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ub_Congestion" sheetId="2" state="visible" r:id="rId2"/>
    <sheet name="Fleet_Mix" sheetId="3" state="visible" r:id="rId3"/>
    <sheet name="Flags" sheetId="4" state="visible" r:id="rId4"/>
    <sheet name="Segments" sheetId="5" state="visible" r:id="rId5"/>
    <sheet name="Routes" sheetId="6" state="visible" r:id="rId6"/>
    <sheet name="Data_Quality" sheetId="7" state="visible" r:id="rId7"/>
    <sheet name="Assumptions" sheetId="8" state="visible" r:id="rId8"/>
    <sheet name="Estimates" sheetId="9" state="visible" r:id="rId9"/>
    <sheet name="Clean_Data" sheetId="10" state="visible" r:id="rId10"/>
  </sheets>
  <definedNames>
    <definedName name="_xlnm._FilterDatabase" localSheetId="9" hidden="1">'Clean_Data'!$A$1:$AI$6878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#,##0.0"/>
    <numFmt numFmtId="167" formatCode="$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0D162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6" fillId="3" borderId="0" pivotButton="0" quotePrefix="0" xfId="0"/>
    <xf numFmtId="0" fontId="4" fillId="0" borderId="0" applyAlignment="1" pivotButton="0" quotePrefix="0" xfId="0">
      <alignment vertical="top" wrapText="1"/>
    </xf>
    <xf numFmtId="166" fontId="4" fillId="0" borderId="0" pivotButton="0" quotePrefix="0" xfId="0"/>
    <xf numFmtId="167" fontId="4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Ships waiting at anchor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'Hub_Congestion'!D1</f>
            </strRef>
          </tx>
          <spPr>
            <a:ln>
              <a:prstDash val="solid"/>
            </a:ln>
          </spPr>
          <cat>
            <numRef>
              <f>'Hub_Congestion'!$A$2:$A$20</f>
            </numRef>
          </cat>
          <val>
            <numRef>
              <f>'Hub_Congestion'!$D$2:$D$20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Ships by vessel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'Fleet_Mix'!G3</f>
            </strRef>
          </tx>
          <spPr>
            <a:ln>
              <a:prstDash val="solid"/>
            </a:ln>
          </spPr>
          <cat>
            <numRef>
              <f>'Fleet_Mix'!$A$4:$A$12</f>
            </numRef>
          </cat>
          <val>
            <numRef>
              <f>'Fleet_Mix'!$G$4:$G$12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40" customWidth="1" min="3" max="3"/>
  </cols>
  <sheetData>
    <row r="1">
      <c r="A1" s="1" t="inlineStr">
        <is>
          <t>Maritime Traffic Analytics - North Sea &amp; English Channel</t>
        </is>
      </c>
    </row>
    <row r="2">
      <c r="A2" s="2" t="inlineStr">
        <is>
          <t>Snapshot taken 2026-10-11 08:17 UTC. Source: live AIS feed (AISStream), cleaned by run_all.py.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Ships in the snapshot (after cleaning)</t>
        </is>
      </c>
      <c r="B5" s="5" t="n">
        <v>6877</v>
      </c>
    </row>
    <row r="6">
      <c r="A6" s="4" t="inlineStr">
        <is>
          <t>Under way, speed 0.5 kn or more (%)</t>
        </is>
      </c>
      <c r="B6" s="6" t="n">
        <v>0.168</v>
      </c>
    </row>
    <row r="7">
      <c r="A7" s="4" t="inlineStr">
        <is>
          <t>Idle: stationary but status says under way (%)</t>
        </is>
      </c>
      <c r="B7" s="6" t="n">
        <v>0.293</v>
      </c>
    </row>
    <row r="8">
      <c r="A8" s="4" t="inlineStr">
        <is>
          <t>At anchor (%)</t>
        </is>
      </c>
      <c r="B8" s="6" t="n">
        <v>0.101</v>
      </c>
    </row>
    <row r="9">
      <c r="A9" s="4" t="inlineStr">
        <is>
          <t>At berth / moored (%)</t>
        </is>
      </c>
      <c r="B9" s="6" t="n">
        <v>0.439</v>
      </c>
    </row>
    <row r="10">
      <c r="A10" s="4" t="inlineStr">
        <is>
          <t>Ships inside a port hub's radius</t>
        </is>
      </c>
      <c r="B10" s="5" t="n">
        <v>3233</v>
      </c>
    </row>
    <row r="11">
      <c r="A11" s="4" t="inlineStr">
        <is>
          <t>Ships waiting at anchor near a hub</t>
        </is>
      </c>
      <c r="B11" s="5" t="n">
        <v>275</v>
      </c>
    </row>
    <row r="12">
      <c r="A12" s="4" t="inlineStr">
        <is>
          <t>Dark-fleet flagged (%)</t>
        </is>
      </c>
      <c r="B12" s="7" t="n">
        <v>0.0795</v>
      </c>
    </row>
    <row r="13">
      <c r="A13" s="4" t="inlineStr">
        <is>
          <t>Vessel type unknown (%)</t>
        </is>
      </c>
      <c r="B13" s="6" t="n">
        <v>0.032</v>
      </c>
    </row>
    <row r="14">
      <c r="A14" s="4" t="inlineStr">
        <is>
          <t>With an IMO number (%)</t>
        </is>
      </c>
      <c r="B14" s="6" t="n">
        <v>0.265</v>
      </c>
    </row>
    <row r="15">
      <c r="A15" s="4" t="inlineStr">
        <is>
          <t>IMO passes checksum (%)</t>
        </is>
      </c>
      <c r="B15" s="6" t="n">
        <v>0.255</v>
      </c>
    </row>
    <row r="16">
      <c r="A16" s="4" t="inlineStr">
        <is>
          <t>Destination usable (%)</t>
        </is>
      </c>
      <c r="B16" s="6" t="n">
        <v>0.79</v>
      </c>
    </row>
    <row r="17">
      <c r="A17" s="4" t="inlineStr">
        <is>
          <t>Destination resolved to a port after cleaning (%)</t>
        </is>
      </c>
      <c r="B17" s="6" t="n">
        <v>0.357</v>
      </c>
    </row>
    <row r="18">
      <c r="A18" s="4" t="inlineStr">
        <is>
          <t>Destination matched by the app alone (%)</t>
        </is>
      </c>
      <c r="B18" s="6" t="n">
        <v>0.28</v>
      </c>
    </row>
    <row r="19">
      <c r="A19" s="4" t="inlineStr">
        <is>
          <t>Median speed of moving ships (kn)</t>
        </is>
      </c>
      <c r="B19" s="8" t="n">
        <v>7.4</v>
      </c>
    </row>
    <row r="20">
      <c r="A20" s="4" t="inlineStr">
        <is>
          <t>Busiest hub (ships in radius)</t>
        </is>
      </c>
      <c r="B20" s="4" t="inlineStr">
        <is>
          <t>Rotterdam</t>
        </is>
      </c>
    </row>
    <row r="21">
      <c r="A21" s="4" t="inlineStr">
        <is>
          <t>Hub with most ships waiting at anchor</t>
        </is>
      </c>
      <c r="B21" s="4" t="inlineStr">
        <is>
          <t>Rotterdam</t>
        </is>
      </c>
    </row>
    <row r="23">
      <c r="A23" s="9" t="inlineStr">
        <is>
          <t>Live check from the Clean_Data sheet (formula, recalculates):</t>
        </is>
      </c>
    </row>
    <row r="24">
      <c r="A24" s="4" t="inlineStr">
        <is>
          <t>Ships in Clean_Data</t>
        </is>
      </c>
      <c r="B24" s="4">
        <f>COUNTA(Clean_Data!A2:A6878)</f>
        <v/>
      </c>
    </row>
    <row r="25">
      <c r="A25" s="4" t="inlineStr">
        <is>
          <t>Share moving</t>
        </is>
      </c>
      <c r="B25" s="6">
        <f>COUNTIF(Clean_Data!K:K,"moving")/B24</f>
        <v/>
      </c>
    </row>
    <row r="27">
      <c r="A27" s="9" t="inlineStr">
        <is>
          <t>Sheets</t>
        </is>
      </c>
    </row>
    <row r="28">
      <c r="A28" s="4" t="inlineStr">
        <is>
          <t>Hub_Congestion</t>
        </is>
      </c>
      <c r="B28" s="4" t="inlineStr">
        <is>
          <t>Ships waiting at anchor near each hub, with green/yellow/red levels (relative to the other hubs)</t>
        </is>
      </c>
    </row>
    <row r="29">
      <c r="A29" s="4" t="inlineStr">
        <is>
          <t>Fleet_Mix</t>
        </is>
      </c>
      <c r="B29" s="4" t="inlineStr">
        <is>
          <t>Live pivot (COUNTIFS on Clean_Data): vessel type x status</t>
        </is>
      </c>
    </row>
    <row r="30">
      <c r="A30" s="4" t="inlineStr">
        <is>
          <t>Flags / Routes</t>
        </is>
      </c>
      <c r="B30" s="4" t="inlineStr">
        <is>
          <t>Top flag states; most common departure -&gt; destination voyages</t>
        </is>
      </c>
    </row>
    <row r="31">
      <c r="A31" s="4" t="inlineStr">
        <is>
          <t>Data_Quality</t>
        </is>
      </c>
      <c r="B31" s="4" t="inlineStr">
        <is>
          <t>Every cleaning rule with the number of rows it touched, and field completeness</t>
        </is>
      </c>
    </row>
    <row r="32">
      <c r="A32" s="4" t="inlineStr">
        <is>
          <t>Assumptions</t>
        </is>
      </c>
      <c r="B32" s="4" t="inlineStr">
        <is>
          <t>Blue cells are inputs with sources. Change one and Estimates recalculates</t>
        </is>
      </c>
    </row>
    <row r="33">
      <c r="A33" s="4" t="inlineStr">
        <is>
          <t>Estimates</t>
        </is>
      </c>
      <c r="B33" s="4" t="inlineStr">
        <is>
          <t>Fuel, CO2 and cost of ships waiting at anchor: ESTIMATES, low / central / high</t>
        </is>
      </c>
    </row>
    <row r="34">
      <c r="A34" s="4" t="inlineStr">
        <is>
          <t>Clean_Data</t>
        </is>
      </c>
      <c r="B34" s="4" t="inlineStr">
        <is>
          <t>The cleaned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7" customWidth="1" min="3" max="3"/>
    <col width="11" customWidth="1" min="4" max="4"/>
    <col width="6" customWidth="1" min="5" max="5"/>
    <col width="10" customWidth="1" min="6" max="6"/>
    <col width="8" customWidth="1" min="7" max="7"/>
    <col width="15" customWidth="1" min="8" max="8"/>
    <col width="21" customWidth="1" min="9" max="9"/>
    <col width="15" customWidth="1" min="10" max="10"/>
    <col width="15" customWidth="1" min="11" max="11"/>
    <col width="21" customWidth="1" min="12" max="12"/>
  </cols>
  <sheetData>
    <row r="1">
      <c r="A1" s="10" t="inlineStr">
        <is>
          <t>hub</t>
        </is>
      </c>
      <c r="B1" s="10" t="inlineStr">
        <is>
          <t>zone</t>
        </is>
      </c>
      <c r="C1" s="10" t="inlineStr">
        <is>
          <t>ships_in_radius</t>
        </is>
      </c>
      <c r="D1" s="10" t="inlineStr">
        <is>
          <t>at_anchor</t>
        </is>
      </c>
      <c r="E1" s="10" t="inlineStr">
        <is>
          <t>idle</t>
        </is>
      </c>
      <c r="F1" s="10" t="inlineStr">
        <is>
          <t>at_berth</t>
        </is>
      </c>
      <c r="G1" s="10" t="inlineStr">
        <is>
          <t>moving</t>
        </is>
      </c>
      <c r="H1" s="10" t="inlineStr">
        <is>
          <t>waiting_broad</t>
        </is>
      </c>
      <c r="I1" s="10" t="inlineStr">
        <is>
          <t>avg_speed_moving_kn</t>
        </is>
      </c>
      <c r="J1" s="10" t="inlineStr">
        <is>
          <t>pct_at_anchor</t>
        </is>
      </c>
      <c r="K1" s="10" t="inlineStr">
        <is>
          <t>level_waiting</t>
        </is>
      </c>
      <c r="L1" s="10" t="inlineStr">
        <is>
          <t>level_waiting_broad</t>
        </is>
      </c>
    </row>
    <row r="2">
      <c r="A2" s="4" t="inlineStr">
        <is>
          <t>Rotterdam</t>
        </is>
      </c>
      <c r="B2" s="4" t="inlineStr">
        <is>
          <t>Benelux coast</t>
        </is>
      </c>
      <c r="C2" s="4" t="n">
        <v>1079</v>
      </c>
      <c r="D2" s="4" t="n">
        <v>71</v>
      </c>
      <c r="E2" s="4" t="n">
        <v>279</v>
      </c>
      <c r="F2" s="4" t="n">
        <v>644</v>
      </c>
      <c r="G2" s="4" t="n">
        <v>85</v>
      </c>
      <c r="H2" s="4" t="n">
        <v>350</v>
      </c>
      <c r="I2" s="8" t="n">
        <v>7.6</v>
      </c>
      <c r="J2" s="8" t="n">
        <v>6.6</v>
      </c>
      <c r="K2" s="4" t="inlineStr">
        <is>
          <t>red</t>
        </is>
      </c>
      <c r="L2" s="4" t="inlineStr">
        <is>
          <t>red</t>
        </is>
      </c>
    </row>
    <row r="3">
      <c r="A3" s="4" t="inlineStr">
        <is>
          <t>Amsterdam</t>
        </is>
      </c>
      <c r="B3" s="4" t="inlineStr">
        <is>
          <t>Benelux coast</t>
        </is>
      </c>
      <c r="C3" s="4" t="n">
        <v>724</v>
      </c>
      <c r="D3" s="4" t="n">
        <v>66</v>
      </c>
      <c r="E3" s="4" t="n">
        <v>328</v>
      </c>
      <c r="F3" s="4" t="n">
        <v>258</v>
      </c>
      <c r="G3" s="4" t="n">
        <v>72</v>
      </c>
      <c r="H3" s="4" t="n">
        <v>394</v>
      </c>
      <c r="I3" s="8" t="n">
        <v>4.7</v>
      </c>
      <c r="J3" s="8" t="n">
        <v>9.1</v>
      </c>
      <c r="K3" s="4" t="inlineStr">
        <is>
          <t>red</t>
        </is>
      </c>
      <c r="L3" s="4" t="inlineStr">
        <is>
          <t>red</t>
        </is>
      </c>
    </row>
    <row r="4">
      <c r="A4" s="4" t="inlineStr">
        <is>
          <t>Antwerp</t>
        </is>
      </c>
      <c r="B4" s="4" t="inlineStr">
        <is>
          <t>Benelux coast</t>
        </is>
      </c>
      <c r="C4" s="4" t="n">
        <v>378</v>
      </c>
      <c r="D4" s="4" t="n">
        <v>31</v>
      </c>
      <c r="E4" s="4" t="n">
        <v>85</v>
      </c>
      <c r="F4" s="4" t="n">
        <v>199</v>
      </c>
      <c r="G4" s="4" t="n">
        <v>63</v>
      </c>
      <c r="H4" s="4" t="n">
        <v>116</v>
      </c>
      <c r="I4" s="8" t="n">
        <v>6.6</v>
      </c>
      <c r="J4" s="8" t="n">
        <v>8.199999999999999</v>
      </c>
      <c r="K4" s="4" t="inlineStr">
        <is>
          <t>red</t>
        </is>
      </c>
      <c r="L4" s="4" t="inlineStr">
        <is>
          <t>red</t>
        </is>
      </c>
    </row>
    <row r="5">
      <c r="A5" s="4" t="inlineStr">
        <is>
          <t>Le Havre</t>
        </is>
      </c>
      <c r="B5" s="4" t="inlineStr">
        <is>
          <t>Dover Strait &amp; Channel</t>
        </is>
      </c>
      <c r="C5" s="4" t="n">
        <v>93</v>
      </c>
      <c r="D5" s="4" t="n">
        <v>22</v>
      </c>
      <c r="E5" s="4" t="n">
        <v>16</v>
      </c>
      <c r="F5" s="4" t="n">
        <v>30</v>
      </c>
      <c r="G5" s="4" t="n">
        <v>25</v>
      </c>
      <c r="H5" s="4" t="n">
        <v>38</v>
      </c>
      <c r="I5" s="8" t="n">
        <v>8.199999999999999</v>
      </c>
      <c r="J5" s="8" t="n">
        <v>23.7</v>
      </c>
      <c r="K5" s="4" t="inlineStr">
        <is>
          <t>red</t>
        </is>
      </c>
      <c r="L5" s="4" t="inlineStr">
        <is>
          <t>red</t>
        </is>
      </c>
    </row>
    <row r="6">
      <c r="A6" s="4" t="inlineStr">
        <is>
          <t>IJmuiden</t>
        </is>
      </c>
      <c r="B6" s="4" t="inlineStr">
        <is>
          <t>Benelux coast</t>
        </is>
      </c>
      <c r="C6" s="4" t="n">
        <v>144</v>
      </c>
      <c r="D6" s="4" t="n">
        <v>14</v>
      </c>
      <c r="E6" s="4" t="n">
        <v>41</v>
      </c>
      <c r="F6" s="4" t="n">
        <v>82</v>
      </c>
      <c r="G6" s="4" t="n">
        <v>7</v>
      </c>
      <c r="H6" s="4" t="n">
        <v>55</v>
      </c>
      <c r="I6" s="8" t="n">
        <v>4.9</v>
      </c>
      <c r="J6" s="8" t="n">
        <v>9.699999999999999</v>
      </c>
      <c r="K6" s="4" t="inlineStr">
        <is>
          <t>red</t>
        </is>
      </c>
      <c r="L6" s="4" t="inlineStr">
        <is>
          <t>red</t>
        </is>
      </c>
    </row>
    <row r="7">
      <c r="A7" s="4" t="inlineStr">
        <is>
          <t>Terneuzen</t>
        </is>
      </c>
      <c r="B7" s="4" t="inlineStr">
        <is>
          <t>Benelux coast</t>
        </is>
      </c>
      <c r="C7" s="4" t="n">
        <v>132</v>
      </c>
      <c r="D7" s="4" t="n">
        <v>10</v>
      </c>
      <c r="E7" s="4" t="n">
        <v>30</v>
      </c>
      <c r="F7" s="4" t="n">
        <v>70</v>
      </c>
      <c r="G7" s="4" t="n">
        <v>22</v>
      </c>
      <c r="H7" s="4" t="n">
        <v>40</v>
      </c>
      <c r="I7" s="8" t="n">
        <v>6.3</v>
      </c>
      <c r="J7" s="8" t="n">
        <v>7.6</v>
      </c>
      <c r="K7" s="4" t="inlineStr">
        <is>
          <t>red</t>
        </is>
      </c>
      <c r="L7" s="4" t="inlineStr">
        <is>
          <t>red</t>
        </is>
      </c>
    </row>
    <row r="8">
      <c r="A8" s="4" t="inlineStr">
        <is>
          <t>Vlissingen</t>
        </is>
      </c>
      <c r="B8" s="4" t="inlineStr">
        <is>
          <t>Benelux coast</t>
        </is>
      </c>
      <c r="C8" s="4" t="n">
        <v>125</v>
      </c>
      <c r="D8" s="4" t="n">
        <v>10</v>
      </c>
      <c r="E8" s="4" t="n">
        <v>41</v>
      </c>
      <c r="F8" s="4" t="n">
        <v>62</v>
      </c>
      <c r="G8" s="4" t="n">
        <v>12</v>
      </c>
      <c r="H8" s="4" t="n">
        <v>51</v>
      </c>
      <c r="I8" s="8" t="n">
        <v>8</v>
      </c>
      <c r="J8" s="8" t="n">
        <v>8</v>
      </c>
      <c r="K8" s="4" t="inlineStr">
        <is>
          <t>red</t>
        </is>
      </c>
      <c r="L8" s="4" t="inlineStr">
        <is>
          <t>red</t>
        </is>
      </c>
    </row>
    <row r="9">
      <c r="A9" s="4" t="inlineStr">
        <is>
          <t>Bremerhaven</t>
        </is>
      </c>
      <c r="B9" s="4" t="inlineStr">
        <is>
          <t>German Bight &amp; Ems</t>
        </is>
      </c>
      <c r="C9" s="4" t="n">
        <v>104</v>
      </c>
      <c r="D9" s="4" t="n">
        <v>9</v>
      </c>
      <c r="E9" s="4" t="n">
        <v>21</v>
      </c>
      <c r="F9" s="4" t="n">
        <v>65</v>
      </c>
      <c r="G9" s="4" t="n">
        <v>9</v>
      </c>
      <c r="H9" s="4" t="n">
        <v>30</v>
      </c>
      <c r="I9" s="8" t="n">
        <v>6.5</v>
      </c>
      <c r="J9" s="8" t="n">
        <v>8.699999999999999</v>
      </c>
      <c r="K9" s="4" t="inlineStr">
        <is>
          <t>yellow</t>
        </is>
      </c>
      <c r="L9" s="4" t="inlineStr">
        <is>
          <t>yellow</t>
        </is>
      </c>
    </row>
    <row r="10">
      <c r="A10" s="4" t="inlineStr">
        <is>
          <t>Emden</t>
        </is>
      </c>
      <c r="B10" s="4" t="inlineStr">
        <is>
          <t>German Bight &amp; Ems</t>
        </is>
      </c>
      <c r="C10" s="4" t="n">
        <v>57</v>
      </c>
      <c r="D10" s="4" t="n">
        <v>8</v>
      </c>
      <c r="E10" s="4" t="n">
        <v>15</v>
      </c>
      <c r="F10" s="4" t="n">
        <v>26</v>
      </c>
      <c r="G10" s="4" t="n">
        <v>8</v>
      </c>
      <c r="H10" s="4" t="n">
        <v>23</v>
      </c>
      <c r="I10" s="8" t="n">
        <v>7.3</v>
      </c>
      <c r="J10" s="8" t="n">
        <v>14</v>
      </c>
      <c r="K10" s="4" t="inlineStr">
        <is>
          <t>yellow</t>
        </is>
      </c>
      <c r="L10" s="4" t="inlineStr">
        <is>
          <t>yellow</t>
        </is>
      </c>
    </row>
    <row r="11">
      <c r="A11" s="4" t="inlineStr">
        <is>
          <t>Wilhelmshaven</t>
        </is>
      </c>
      <c r="B11" s="4" t="inlineStr">
        <is>
          <t>German Bight &amp; Ems</t>
        </is>
      </c>
      <c r="C11" s="4" t="n">
        <v>66</v>
      </c>
      <c r="D11" s="4" t="n">
        <v>7</v>
      </c>
      <c r="E11" s="4" t="n">
        <v>14</v>
      </c>
      <c r="F11" s="4" t="n">
        <v>45</v>
      </c>
      <c r="G11" s="4" t="n">
        <v>0</v>
      </c>
      <c r="H11" s="4" t="n">
        <v>21</v>
      </c>
      <c r="I11" s="8" t="n"/>
      <c r="J11" s="8" t="n">
        <v>10.6</v>
      </c>
      <c r="K11" s="4" t="inlineStr">
        <is>
          <t>yellow</t>
        </is>
      </c>
      <c r="L11" s="4" t="inlineStr">
        <is>
          <t>yellow</t>
        </is>
      </c>
    </row>
    <row r="12">
      <c r="A12" s="4" t="inlineStr">
        <is>
          <t>Eemshaven</t>
        </is>
      </c>
      <c r="B12" s="4" t="inlineStr">
        <is>
          <t>German Bight &amp; Ems</t>
        </is>
      </c>
      <c r="C12" s="4" t="n">
        <v>103</v>
      </c>
      <c r="D12" s="4" t="n">
        <v>6</v>
      </c>
      <c r="E12" s="4" t="n">
        <v>31</v>
      </c>
      <c r="F12" s="4" t="n">
        <v>60</v>
      </c>
      <c r="G12" s="4" t="n">
        <v>6</v>
      </c>
      <c r="H12" s="4" t="n">
        <v>37</v>
      </c>
      <c r="I12" s="8" t="n">
        <v>5.5</v>
      </c>
      <c r="J12" s="8" t="n">
        <v>5.8</v>
      </c>
      <c r="K12" s="4" t="inlineStr">
        <is>
          <t>yellow</t>
        </is>
      </c>
      <c r="L12" s="4" t="inlineStr">
        <is>
          <t>yellow</t>
        </is>
      </c>
    </row>
    <row r="13">
      <c r="A13" s="4" t="inlineStr">
        <is>
          <t>Zeebrugge</t>
        </is>
      </c>
      <c r="B13" s="4" t="inlineStr">
        <is>
          <t>Benelux coast</t>
        </is>
      </c>
      <c r="C13" s="4" t="n">
        <v>57</v>
      </c>
      <c r="D13" s="4" t="n">
        <v>6</v>
      </c>
      <c r="E13" s="4" t="n">
        <v>8</v>
      </c>
      <c r="F13" s="4" t="n">
        <v>34</v>
      </c>
      <c r="G13" s="4" t="n">
        <v>9</v>
      </c>
      <c r="H13" s="4" t="n">
        <v>14</v>
      </c>
      <c r="I13" s="8" t="n">
        <v>9.800000000000001</v>
      </c>
      <c r="J13" s="8" t="n">
        <v>10.5</v>
      </c>
      <c r="K13" s="4" t="inlineStr">
        <is>
          <t>yellow</t>
        </is>
      </c>
      <c r="L13" s="4" t="inlineStr">
        <is>
          <t>yellow</t>
        </is>
      </c>
    </row>
    <row r="14">
      <c r="A14" s="4" t="inlineStr">
        <is>
          <t>Felixstowe</t>
        </is>
      </c>
      <c r="B14" s="4" t="inlineStr">
        <is>
          <t>UK east coast &amp; Thames</t>
        </is>
      </c>
      <c r="C14" s="4" t="n">
        <v>34</v>
      </c>
      <c r="D14" s="4" t="n">
        <v>6</v>
      </c>
      <c r="E14" s="4" t="n">
        <v>2</v>
      </c>
      <c r="F14" s="4" t="n">
        <v>21</v>
      </c>
      <c r="G14" s="4" t="n">
        <v>5</v>
      </c>
      <c r="H14" s="4" t="n">
        <v>8</v>
      </c>
      <c r="I14" s="8" t="n">
        <v>7.1</v>
      </c>
      <c r="J14" s="8" t="n">
        <v>17.6</v>
      </c>
      <c r="K14" s="4" t="inlineStr">
        <is>
          <t>yellow</t>
        </is>
      </c>
      <c r="L14" s="4" t="inlineStr">
        <is>
          <t>green</t>
        </is>
      </c>
    </row>
    <row r="15">
      <c r="A15" s="4" t="inlineStr">
        <is>
          <t>Southampton</t>
        </is>
      </c>
      <c r="B15" s="4" t="inlineStr">
        <is>
          <t>Dover Strait &amp; Channel</t>
        </is>
      </c>
      <c r="C15" s="4" t="n">
        <v>57</v>
      </c>
      <c r="D15" s="4" t="n">
        <v>5</v>
      </c>
      <c r="E15" s="4" t="n">
        <v>12</v>
      </c>
      <c r="F15" s="4" t="n">
        <v>31</v>
      </c>
      <c r="G15" s="4" t="n">
        <v>9</v>
      </c>
      <c r="H15" s="4" t="n">
        <v>17</v>
      </c>
      <c r="I15" s="8" t="n">
        <v>11.8</v>
      </c>
      <c r="J15" s="8" t="n">
        <v>8.800000000000001</v>
      </c>
      <c r="K15" s="4" t="inlineStr">
        <is>
          <t>green</t>
        </is>
      </c>
      <c r="L15" s="4" t="inlineStr">
        <is>
          <t>yellow</t>
        </is>
      </c>
    </row>
    <row r="16">
      <c r="A16" s="4" t="inlineStr">
        <is>
          <t>Thames (London Gateway)</t>
        </is>
      </c>
      <c r="B16" s="4" t="inlineStr">
        <is>
          <t>UK east coast &amp; Thames</t>
        </is>
      </c>
      <c r="C16" s="4" t="n">
        <v>49</v>
      </c>
      <c r="D16" s="4" t="n">
        <v>3</v>
      </c>
      <c r="E16" s="4" t="n">
        <v>8</v>
      </c>
      <c r="F16" s="4" t="n">
        <v>30</v>
      </c>
      <c r="G16" s="4" t="n">
        <v>8</v>
      </c>
      <c r="H16" s="4" t="n">
        <v>11</v>
      </c>
      <c r="I16" s="8" t="n">
        <v>8.199999999999999</v>
      </c>
      <c r="J16" s="8" t="n">
        <v>6.1</v>
      </c>
      <c r="K16" s="4" t="inlineStr">
        <is>
          <t>green</t>
        </is>
      </c>
      <c r="L16" s="4" t="inlineStr">
        <is>
          <t>green</t>
        </is>
      </c>
    </row>
    <row r="17">
      <c r="A17" s="4" t="inlineStr">
        <is>
          <t>Immingham (Humber)</t>
        </is>
      </c>
      <c r="B17" s="4" t="inlineStr">
        <is>
          <t>UK east coast &amp; Thames</t>
        </is>
      </c>
      <c r="C17" s="4" t="n">
        <v>23</v>
      </c>
      <c r="D17" s="4" t="n">
        <v>1</v>
      </c>
      <c r="E17" s="4" t="n">
        <v>3</v>
      </c>
      <c r="F17" s="4" t="n">
        <v>16</v>
      </c>
      <c r="G17" s="4" t="n">
        <v>3</v>
      </c>
      <c r="H17" s="4" t="n">
        <v>4</v>
      </c>
      <c r="I17" s="8" t="n">
        <v>8.199999999999999</v>
      </c>
      <c r="J17" s="8" t="n">
        <v>4.3</v>
      </c>
      <c r="K17" s="4" t="inlineStr">
        <is>
          <t>green</t>
        </is>
      </c>
      <c r="L17" s="4" t="inlineStr">
        <is>
          <t>green</t>
        </is>
      </c>
    </row>
    <row r="18">
      <c r="A18" s="4" t="inlineStr">
        <is>
          <t>Dover</t>
        </is>
      </c>
      <c r="B18" s="4" t="inlineStr">
        <is>
          <t>Dover Strait &amp; Channel</t>
        </is>
      </c>
      <c r="C18" s="4" t="n">
        <v>5</v>
      </c>
      <c r="D18" s="4" t="n">
        <v>0</v>
      </c>
      <c r="E18" s="4" t="n">
        <v>1</v>
      </c>
      <c r="F18" s="4" t="n">
        <v>0</v>
      </c>
      <c r="G18" s="4" t="n">
        <v>4</v>
      </c>
      <c r="H18" s="4" t="n">
        <v>1</v>
      </c>
      <c r="I18" s="8" t="n">
        <v>14.6</v>
      </c>
      <c r="J18" s="8" t="n">
        <v>0</v>
      </c>
      <c r="K18" s="4" t="inlineStr">
        <is>
          <t>green</t>
        </is>
      </c>
      <c r="L18" s="4" t="inlineStr">
        <is>
          <t>green</t>
        </is>
      </c>
    </row>
    <row r="19">
      <c r="A19" s="4" t="inlineStr">
        <is>
          <t>Calais</t>
        </is>
      </c>
      <c r="B19" s="4" t="inlineStr">
        <is>
          <t>Dover Strait &amp; Channel</t>
        </is>
      </c>
      <c r="C19" s="4" t="n">
        <v>3</v>
      </c>
      <c r="D19" s="4" t="n">
        <v>0</v>
      </c>
      <c r="E19" s="4" t="n">
        <v>0</v>
      </c>
      <c r="F19" s="4" t="n">
        <v>0</v>
      </c>
      <c r="G19" s="4" t="n">
        <v>3</v>
      </c>
      <c r="H19" s="4" t="n">
        <v>0</v>
      </c>
      <c r="I19" s="8" t="n">
        <v>4.6</v>
      </c>
      <c r="J19" s="8" t="n">
        <v>0</v>
      </c>
      <c r="K19" s="4" t="inlineStr">
        <is>
          <t>green</t>
        </is>
      </c>
      <c r="L19" s="4" t="inlineStr">
        <is>
          <t>green</t>
        </is>
      </c>
    </row>
    <row r="20">
      <c r="A20" s="4" t="inlineStr">
        <is>
          <t>Dunkirk</t>
        </is>
      </c>
      <c r="B20" s="4" t="inlineStr">
        <is>
          <t>Dover Strait &amp; Channel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8" t="n"/>
      <c r="J20" s="8" t="n"/>
      <c r="K20" s="4" t="inlineStr">
        <is>
          <t>green</t>
        </is>
      </c>
      <c r="L20" s="4" t="inlineStr">
        <is>
          <t>green</t>
        </is>
      </c>
    </row>
    <row r="22">
      <c r="A22" s="2" t="inlineStr">
        <is>
          <t>Levels are relative: the lowest third of hubs is green, the middle third yellow, the top third red. They are not an industry standard.</t>
        </is>
      </c>
    </row>
  </sheetData>
  <conditionalFormatting sqref="K2:L20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Vessel type x status (live COUNTIFS on Clean_Data)</t>
        </is>
      </c>
    </row>
    <row r="3">
      <c r="A3" s="3" t="inlineStr">
        <is>
          <t>vessel_type</t>
        </is>
      </c>
      <c r="B3" s="3" t="inlineStr">
        <is>
          <t>at_anchor</t>
        </is>
      </c>
      <c r="C3" s="3" t="inlineStr">
        <is>
          <t>at_berth</t>
        </is>
      </c>
      <c r="D3" s="3" t="inlineStr">
        <is>
          <t>idle</t>
        </is>
      </c>
      <c r="E3" s="3" t="inlineStr">
        <is>
          <t>moving</t>
        </is>
      </c>
      <c r="F3" s="3" t="inlineStr">
        <is>
          <t>other</t>
        </is>
      </c>
      <c r="G3" s="3" t="inlineStr">
        <is>
          <t>total</t>
        </is>
      </c>
      <c r="H3" s="3" t="inlineStr">
        <is>
          <t>share</t>
        </is>
      </c>
    </row>
    <row r="4">
      <c r="A4" s="4" t="inlineStr">
        <is>
          <t>other</t>
        </is>
      </c>
      <c r="B4" s="4">
        <f>COUNTIFS(Clean_Data!$D:$D,$A4,Clean_Data!$K:$K,B$3)</f>
        <v/>
      </c>
      <c r="C4" s="4">
        <f>COUNTIFS(Clean_Data!$D:$D,$A4,Clean_Data!$K:$K,C$3)</f>
        <v/>
      </c>
      <c r="D4" s="4">
        <f>COUNTIFS(Clean_Data!$D:$D,$A4,Clean_Data!$K:$K,D$3)</f>
        <v/>
      </c>
      <c r="E4" s="4">
        <f>COUNTIFS(Clean_Data!$D:$D,$A4,Clean_Data!$K:$K,E$3)</f>
        <v/>
      </c>
      <c r="F4" s="4">
        <f>COUNTIFS(Clean_Data!$D:$D,$A4,Clean_Data!$K:$K,F$3)</f>
        <v/>
      </c>
      <c r="G4" s="4">
        <f>SUM(B4:F4)</f>
        <v/>
      </c>
      <c r="H4" s="6">
        <f>G4/G$13</f>
        <v/>
      </c>
    </row>
    <row r="5">
      <c r="A5" s="4" t="inlineStr">
        <is>
          <t>cargo</t>
        </is>
      </c>
      <c r="B5" s="4">
        <f>COUNTIFS(Clean_Data!$D:$D,$A5,Clean_Data!$K:$K,B$3)</f>
        <v/>
      </c>
      <c r="C5" s="4">
        <f>COUNTIFS(Clean_Data!$D:$D,$A5,Clean_Data!$K:$K,C$3)</f>
        <v/>
      </c>
      <c r="D5" s="4">
        <f>COUNTIFS(Clean_Data!$D:$D,$A5,Clean_Data!$K:$K,D$3)</f>
        <v/>
      </c>
      <c r="E5" s="4">
        <f>COUNTIFS(Clean_Data!$D:$D,$A5,Clean_Data!$K:$K,E$3)</f>
        <v/>
      </c>
      <c r="F5" s="4">
        <f>COUNTIFS(Clean_Data!$D:$D,$A5,Clean_Data!$K:$K,F$3)</f>
        <v/>
      </c>
      <c r="G5" s="4">
        <f>SUM(B5:F5)</f>
        <v/>
      </c>
      <c r="H5" s="6">
        <f>G5/G$13</f>
        <v/>
      </c>
    </row>
    <row r="6">
      <c r="A6" s="4" t="inlineStr">
        <is>
          <t>passenger</t>
        </is>
      </c>
      <c r="B6" s="4">
        <f>COUNTIFS(Clean_Data!$D:$D,$A6,Clean_Data!$K:$K,B$3)</f>
        <v/>
      </c>
      <c r="C6" s="4">
        <f>COUNTIFS(Clean_Data!$D:$D,$A6,Clean_Data!$K:$K,C$3)</f>
        <v/>
      </c>
      <c r="D6" s="4">
        <f>COUNTIFS(Clean_Data!$D:$D,$A6,Clean_Data!$K:$K,D$3)</f>
        <v/>
      </c>
      <c r="E6" s="4">
        <f>COUNTIFS(Clean_Data!$D:$D,$A6,Clean_Data!$K:$K,E$3)</f>
        <v/>
      </c>
      <c r="F6" s="4">
        <f>COUNTIFS(Clean_Data!$D:$D,$A6,Clean_Data!$K:$K,F$3)</f>
        <v/>
      </c>
      <c r="G6" s="4">
        <f>SUM(B6:F6)</f>
        <v/>
      </c>
      <c r="H6" s="6">
        <f>G6/G$13</f>
        <v/>
      </c>
    </row>
    <row r="7">
      <c r="A7" s="4" t="inlineStr">
        <is>
          <t>tanker</t>
        </is>
      </c>
      <c r="B7" s="4">
        <f>COUNTIFS(Clean_Data!$D:$D,$A7,Clean_Data!$K:$K,B$3)</f>
        <v/>
      </c>
      <c r="C7" s="4">
        <f>COUNTIFS(Clean_Data!$D:$D,$A7,Clean_Data!$K:$K,C$3)</f>
        <v/>
      </c>
      <c r="D7" s="4">
        <f>COUNTIFS(Clean_Data!$D:$D,$A7,Clean_Data!$K:$K,D$3)</f>
        <v/>
      </c>
      <c r="E7" s="4">
        <f>COUNTIFS(Clean_Data!$D:$D,$A7,Clean_Data!$K:$K,E$3)</f>
        <v/>
      </c>
      <c r="F7" s="4">
        <f>COUNTIFS(Clean_Data!$D:$D,$A7,Clean_Data!$K:$K,F$3)</f>
        <v/>
      </c>
      <c r="G7" s="4">
        <f>SUM(B7:F7)</f>
        <v/>
      </c>
      <c r="H7" s="6">
        <f>G7/G$13</f>
        <v/>
      </c>
    </row>
    <row r="8">
      <c r="A8" s="4" t="inlineStr">
        <is>
          <t>pleasure</t>
        </is>
      </c>
      <c r="B8" s="4">
        <f>COUNTIFS(Clean_Data!$D:$D,$A8,Clean_Data!$K:$K,B$3)</f>
        <v/>
      </c>
      <c r="C8" s="4">
        <f>COUNTIFS(Clean_Data!$D:$D,$A8,Clean_Data!$K:$K,C$3)</f>
        <v/>
      </c>
      <c r="D8" s="4">
        <f>COUNTIFS(Clean_Data!$D:$D,$A8,Clean_Data!$K:$K,D$3)</f>
        <v/>
      </c>
      <c r="E8" s="4">
        <f>COUNTIFS(Clean_Data!$D:$D,$A8,Clean_Data!$K:$K,E$3)</f>
        <v/>
      </c>
      <c r="F8" s="4">
        <f>COUNTIFS(Clean_Data!$D:$D,$A8,Clean_Data!$K:$K,F$3)</f>
        <v/>
      </c>
      <c r="G8" s="4">
        <f>SUM(B8:F8)</f>
        <v/>
      </c>
      <c r="H8" s="6">
        <f>G8/G$13</f>
        <v/>
      </c>
    </row>
    <row r="9">
      <c r="A9" s="4" t="inlineStr">
        <is>
          <t>tug</t>
        </is>
      </c>
      <c r="B9" s="4">
        <f>COUNTIFS(Clean_Data!$D:$D,$A9,Clean_Data!$K:$K,B$3)</f>
        <v/>
      </c>
      <c r="C9" s="4">
        <f>COUNTIFS(Clean_Data!$D:$D,$A9,Clean_Data!$K:$K,C$3)</f>
        <v/>
      </c>
      <c r="D9" s="4">
        <f>COUNTIFS(Clean_Data!$D:$D,$A9,Clean_Data!$K:$K,D$3)</f>
        <v/>
      </c>
      <c r="E9" s="4">
        <f>COUNTIFS(Clean_Data!$D:$D,$A9,Clean_Data!$K:$K,E$3)</f>
        <v/>
      </c>
      <c r="F9" s="4">
        <f>COUNTIFS(Clean_Data!$D:$D,$A9,Clean_Data!$K:$K,F$3)</f>
        <v/>
      </c>
      <c r="G9" s="4">
        <f>SUM(B9:F9)</f>
        <v/>
      </c>
      <c r="H9" s="6">
        <f>G9/G$13</f>
        <v/>
      </c>
    </row>
    <row r="10">
      <c r="A10" s="4" t="inlineStr">
        <is>
          <t>fishing</t>
        </is>
      </c>
      <c r="B10" s="4">
        <f>COUNTIFS(Clean_Data!$D:$D,$A10,Clean_Data!$K:$K,B$3)</f>
        <v/>
      </c>
      <c r="C10" s="4">
        <f>COUNTIFS(Clean_Data!$D:$D,$A10,Clean_Data!$K:$K,C$3)</f>
        <v/>
      </c>
      <c r="D10" s="4">
        <f>COUNTIFS(Clean_Data!$D:$D,$A10,Clean_Data!$K:$K,D$3)</f>
        <v/>
      </c>
      <c r="E10" s="4">
        <f>COUNTIFS(Clean_Data!$D:$D,$A10,Clean_Data!$K:$K,E$3)</f>
        <v/>
      </c>
      <c r="F10" s="4">
        <f>COUNTIFS(Clean_Data!$D:$D,$A10,Clean_Data!$K:$K,F$3)</f>
        <v/>
      </c>
      <c r="G10" s="4">
        <f>SUM(B10:F10)</f>
        <v/>
      </c>
      <c r="H10" s="6">
        <f>G10/G$13</f>
        <v/>
      </c>
    </row>
    <row r="11">
      <c r="A11" s="4" t="inlineStr">
        <is>
          <t>unknown</t>
        </is>
      </c>
      <c r="B11" s="4">
        <f>COUNTIFS(Clean_Data!$D:$D,$A11,Clean_Data!$K:$K,B$3)</f>
        <v/>
      </c>
      <c r="C11" s="4">
        <f>COUNTIFS(Clean_Data!$D:$D,$A11,Clean_Data!$K:$K,C$3)</f>
        <v/>
      </c>
      <c r="D11" s="4">
        <f>COUNTIFS(Clean_Data!$D:$D,$A11,Clean_Data!$K:$K,D$3)</f>
        <v/>
      </c>
      <c r="E11" s="4">
        <f>COUNTIFS(Clean_Data!$D:$D,$A11,Clean_Data!$K:$K,E$3)</f>
        <v/>
      </c>
      <c r="F11" s="4">
        <f>COUNTIFS(Clean_Data!$D:$D,$A11,Clean_Data!$K:$K,F$3)</f>
        <v/>
      </c>
      <c r="G11" s="4">
        <f>SUM(B11:F11)</f>
        <v/>
      </c>
      <c r="H11" s="6">
        <f>G11/G$13</f>
        <v/>
      </c>
    </row>
    <row r="12">
      <c r="A12" s="4" t="inlineStr">
        <is>
          <t>official</t>
        </is>
      </c>
      <c r="B12" s="4">
        <f>COUNTIFS(Clean_Data!$D:$D,$A12,Clean_Data!$K:$K,B$3)</f>
        <v/>
      </c>
      <c r="C12" s="4">
        <f>COUNTIFS(Clean_Data!$D:$D,$A12,Clean_Data!$K:$K,C$3)</f>
        <v/>
      </c>
      <c r="D12" s="4">
        <f>COUNTIFS(Clean_Data!$D:$D,$A12,Clean_Data!$K:$K,D$3)</f>
        <v/>
      </c>
      <c r="E12" s="4">
        <f>COUNTIFS(Clean_Data!$D:$D,$A12,Clean_Data!$K:$K,E$3)</f>
        <v/>
      </c>
      <c r="F12" s="4">
        <f>COUNTIFS(Clean_Data!$D:$D,$A12,Clean_Data!$K:$K,F$3)</f>
        <v/>
      </c>
      <c r="G12" s="4">
        <f>SUM(B12:F12)</f>
        <v/>
      </c>
      <c r="H12" s="6">
        <f>G12/G$13</f>
        <v/>
      </c>
    </row>
    <row r="13">
      <c r="A13" s="9" t="inlineStr">
        <is>
          <t>Total</t>
        </is>
      </c>
      <c r="B13" s="9">
        <f>SUM(B4:B12)</f>
        <v/>
      </c>
      <c r="C13" s="9">
        <f>SUM(C4:C12)</f>
        <v/>
      </c>
      <c r="D13" s="9">
        <f>SUM(D4:D12)</f>
        <v/>
      </c>
      <c r="E13" s="9">
        <f>SUM(E4:E12)</f>
        <v/>
      </c>
      <c r="F13" s="9">
        <f>SUM(F4:F12)</f>
        <v/>
      </c>
      <c r="G13" s="9">
        <f>SUM(G4:G12)</f>
        <v/>
      </c>
    </row>
    <row r="15">
      <c r="A15" s="9" t="inlineStr">
        <is>
          <t>Type profile (computed in Python)</t>
        </is>
      </c>
    </row>
    <row r="16">
      <c r="A16" s="10" t="inlineStr">
        <is>
          <t>vessel_type</t>
        </is>
      </c>
      <c r="B16" s="10" t="inlineStr">
        <is>
          <t>ships</t>
        </is>
      </c>
      <c r="C16" s="10" t="inlineStr">
        <is>
          <t>share_pct</t>
        </is>
      </c>
      <c r="D16" s="10" t="inlineStr">
        <is>
          <t>pct_moving</t>
        </is>
      </c>
      <c r="E16" s="10" t="inlineStr">
        <is>
          <t>avg_speed_moving_kn</t>
        </is>
      </c>
      <c r="F16" s="10" t="inlineStr">
        <is>
          <t>pct_dark</t>
        </is>
      </c>
    </row>
    <row r="17">
      <c r="A17" s="4" t="inlineStr">
        <is>
          <t>other</t>
        </is>
      </c>
      <c r="B17" s="4" t="n">
        <v>1733</v>
      </c>
      <c r="C17" s="4" t="n">
        <v>25.2</v>
      </c>
      <c r="D17" s="4" t="n">
        <v>11.9</v>
      </c>
      <c r="E17" s="4" t="n">
        <v>7.7</v>
      </c>
      <c r="F17" s="4" t="n">
        <v>0</v>
      </c>
    </row>
    <row r="18">
      <c r="A18" s="4" t="inlineStr">
        <is>
          <t>cargo</t>
        </is>
      </c>
      <c r="B18" s="4" t="n">
        <v>1723</v>
      </c>
      <c r="C18" s="4" t="n">
        <v>25.1</v>
      </c>
      <c r="D18" s="4" t="n">
        <v>21.8</v>
      </c>
      <c r="E18" s="4" t="n">
        <v>8.300000000000001</v>
      </c>
      <c r="F18" s="4" t="n">
        <v>0</v>
      </c>
    </row>
    <row r="19">
      <c r="A19" s="4" t="inlineStr">
        <is>
          <t>passenger</t>
        </is>
      </c>
      <c r="B19" s="4" t="n">
        <v>964</v>
      </c>
      <c r="C19" s="4" t="n">
        <v>14</v>
      </c>
      <c r="D19" s="4" t="n">
        <v>14</v>
      </c>
      <c r="E19" s="4" t="n">
        <v>5.7</v>
      </c>
      <c r="F19" s="4" t="n">
        <v>0</v>
      </c>
    </row>
    <row r="20">
      <c r="A20" s="4" t="inlineStr">
        <is>
          <t>tanker</t>
        </is>
      </c>
      <c r="B20" s="4" t="n">
        <v>887</v>
      </c>
      <c r="C20" s="4" t="n">
        <v>12.9</v>
      </c>
      <c r="D20" s="4" t="n">
        <v>29.2</v>
      </c>
      <c r="E20" s="4" t="n">
        <v>7.9</v>
      </c>
      <c r="F20" s="4" t="n">
        <v>0</v>
      </c>
    </row>
    <row r="21">
      <c r="A21" s="4" t="inlineStr">
        <is>
          <t>pleasure</t>
        </is>
      </c>
      <c r="B21" s="4" t="n">
        <v>438</v>
      </c>
      <c r="C21" s="4" t="n">
        <v>6.4</v>
      </c>
      <c r="D21" s="4" t="n">
        <v>2.3</v>
      </c>
      <c r="E21" s="4" t="n">
        <v>5.2</v>
      </c>
      <c r="F21" s="4" t="n">
        <v>0</v>
      </c>
    </row>
    <row r="22">
      <c r="A22" s="4" t="inlineStr">
        <is>
          <t>tug</t>
        </is>
      </c>
      <c r="B22" s="4" t="n">
        <v>419</v>
      </c>
      <c r="C22" s="4" t="n">
        <v>6.1</v>
      </c>
      <c r="D22" s="4" t="n">
        <v>8.6</v>
      </c>
      <c r="E22" s="4" t="n">
        <v>5.9</v>
      </c>
      <c r="F22" s="4" t="n">
        <v>0</v>
      </c>
    </row>
    <row r="23">
      <c r="A23" s="4" t="inlineStr">
        <is>
          <t>fishing</t>
        </is>
      </c>
      <c r="B23" s="4" t="n">
        <v>312</v>
      </c>
      <c r="C23" s="4" t="n">
        <v>4.5</v>
      </c>
      <c r="D23" s="4" t="n">
        <v>8</v>
      </c>
      <c r="E23" s="4" t="n">
        <v>5.1</v>
      </c>
      <c r="F23" s="4" t="n">
        <v>0</v>
      </c>
    </row>
    <row r="24">
      <c r="A24" s="4" t="inlineStr">
        <is>
          <t>unknown</t>
        </is>
      </c>
      <c r="B24" s="4" t="n">
        <v>221</v>
      </c>
      <c r="C24" s="4" t="n">
        <v>3.2</v>
      </c>
      <c r="D24" s="4" t="n">
        <v>36.7</v>
      </c>
      <c r="E24" s="4" t="n">
        <v>7.3</v>
      </c>
      <c r="F24" s="4" t="n">
        <v>0</v>
      </c>
    </row>
    <row r="25">
      <c r="A25" s="4" t="inlineStr">
        <is>
          <t>official</t>
        </is>
      </c>
      <c r="B25" s="4" t="n">
        <v>180</v>
      </c>
      <c r="C25" s="4" t="n">
        <v>2.6</v>
      </c>
      <c r="D25" s="4" t="n">
        <v>13.3</v>
      </c>
      <c r="E25" s="4" t="n">
        <v>8</v>
      </c>
      <c r="F25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</cols>
  <sheetData>
    <row r="1">
      <c r="A1" s="10" t="inlineStr">
        <is>
          <t>flag</t>
        </is>
      </c>
      <c r="B1" s="10" t="inlineStr">
        <is>
          <t>ships</t>
        </is>
      </c>
      <c r="C1" s="10" t="inlineStr">
        <is>
          <t>share_pct</t>
        </is>
      </c>
    </row>
    <row r="2">
      <c r="A2" s="4" t="inlineStr">
        <is>
          <t>Netherlands</t>
        </is>
      </c>
      <c r="B2" s="4" t="n">
        <v>4235</v>
      </c>
      <c r="C2" s="8" t="n">
        <v>61.6</v>
      </c>
    </row>
    <row r="3">
      <c r="A3" s="4" t="inlineStr">
        <is>
          <t>Germany</t>
        </is>
      </c>
      <c r="B3" s="4" t="n">
        <v>648</v>
      </c>
      <c r="C3" s="8" t="n">
        <v>9.4</v>
      </c>
    </row>
    <row r="4">
      <c r="A4" s="4" t="inlineStr">
        <is>
          <t>Belgium</t>
        </is>
      </c>
      <c r="B4" s="4" t="n">
        <v>451</v>
      </c>
      <c r="C4" s="8" t="n">
        <v>6.6</v>
      </c>
    </row>
    <row r="5">
      <c r="A5" s="4" t="inlineStr">
        <is>
          <t>United Kingdom</t>
        </is>
      </c>
      <c r="B5" s="4" t="n">
        <v>317</v>
      </c>
      <c r="C5" s="8" t="n">
        <v>4.6</v>
      </c>
    </row>
    <row r="6">
      <c r="A6" s="4" t="inlineStr">
        <is>
          <t>France</t>
        </is>
      </c>
      <c r="B6" s="4" t="n">
        <v>182</v>
      </c>
      <c r="C6" s="8" t="n">
        <v>2.6</v>
      </c>
    </row>
    <row r="7">
      <c r="A7" s="4" t="inlineStr">
        <is>
          <t>Portugal</t>
        </is>
      </c>
      <c r="B7" s="4" t="n">
        <v>97</v>
      </c>
      <c r="C7" s="8" t="n">
        <v>1.4</v>
      </c>
    </row>
    <row r="8">
      <c r="A8" s="4" t="inlineStr">
        <is>
          <t>Switzerland</t>
        </is>
      </c>
      <c r="B8" s="4" t="n">
        <v>93</v>
      </c>
      <c r="C8" s="8" t="n">
        <v>1.4</v>
      </c>
    </row>
    <row r="9">
      <c r="A9" s="4" t="inlineStr">
        <is>
          <t>Malta</t>
        </is>
      </c>
      <c r="B9" s="4" t="n">
        <v>88</v>
      </c>
      <c r="C9" s="8" t="n">
        <v>1.3</v>
      </c>
    </row>
    <row r="10">
      <c r="A10" s="4" t="inlineStr">
        <is>
          <t>Liberia</t>
        </is>
      </c>
      <c r="B10" s="4" t="n">
        <v>77</v>
      </c>
      <c r="C10" s="8" t="n">
        <v>1.1</v>
      </c>
    </row>
    <row r="11">
      <c r="A11" s="4" t="inlineStr">
        <is>
          <t>Cyprus</t>
        </is>
      </c>
      <c r="B11" s="4" t="n">
        <v>76</v>
      </c>
      <c r="C11" s="8" t="n">
        <v>1.1</v>
      </c>
    </row>
    <row r="12">
      <c r="A12" s="4" t="inlineStr">
        <is>
          <t>Panama</t>
        </is>
      </c>
      <c r="B12" s="4" t="n">
        <v>70</v>
      </c>
      <c r="C12" s="8" t="n">
        <v>1</v>
      </c>
    </row>
    <row r="13">
      <c r="A13" s="4" t="inlineStr">
        <is>
          <t>Denmark</t>
        </is>
      </c>
      <c r="B13" s="4" t="n">
        <v>62</v>
      </c>
      <c r="C13" s="8" t="n">
        <v>0.9</v>
      </c>
    </row>
    <row r="14">
      <c r="A14" s="4" t="inlineStr">
        <is>
          <t>Marshall Islands</t>
        </is>
      </c>
      <c r="B14" s="4" t="n">
        <v>62</v>
      </c>
      <c r="C14" s="8" t="n">
        <v>0.9</v>
      </c>
    </row>
    <row r="15">
      <c r="A15" s="4" t="inlineStr">
        <is>
          <t>Antigua and Barbuda</t>
        </is>
      </c>
      <c r="B15" s="4" t="n">
        <v>58</v>
      </c>
      <c r="C15" s="8" t="n">
        <v>0.8</v>
      </c>
    </row>
    <row r="16">
      <c r="A16" s="4" t="inlineStr">
        <is>
          <t>Luxembourg</t>
        </is>
      </c>
      <c r="B16" s="4" t="n">
        <v>49</v>
      </c>
      <c r="C16" s="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5" customWidth="1" min="3" max="3"/>
    <col width="10" customWidth="1" min="4" max="4"/>
    <col width="14" customWidth="1" min="5" max="5"/>
    <col width="15" customWidth="1" min="6" max="6"/>
    <col width="19" customWidth="1" min="7" max="7"/>
    <col width="24" customWidth="1" min="8" max="8"/>
    <col width="11" customWidth="1" min="9" max="9"/>
  </cols>
  <sheetData>
    <row r="1">
      <c r="A1" s="10" t="inlineStr">
        <is>
          <t>segment</t>
        </is>
      </c>
      <c r="B1" s="10" t="inlineStr">
        <is>
          <t>ships</t>
        </is>
      </c>
      <c r="C1" s="10" t="inlineStr">
        <is>
          <t>pct_under_way</t>
        </is>
      </c>
      <c r="D1" s="10" t="inlineStr">
        <is>
          <t>pct_idle</t>
        </is>
      </c>
      <c r="E1" s="10" t="inlineStr">
        <is>
          <t>pct_at_berth</t>
        </is>
      </c>
      <c r="F1" s="10" t="inlineStr">
        <is>
          <t>pct_at_anchor</t>
        </is>
      </c>
      <c r="G1" s="10" t="inlineStr">
        <is>
          <t>waiting_near_hubs</t>
        </is>
      </c>
      <c r="H1" s="10" t="inlineStr">
        <is>
          <t>avg_speed_under_way_kn</t>
        </is>
      </c>
      <c r="I1" s="10" t="inlineStr">
        <is>
          <t>share_pct</t>
        </is>
      </c>
    </row>
    <row r="2">
      <c r="A2" s="4" t="inlineStr">
        <is>
          <t>Cargo &amp; tanker</t>
        </is>
      </c>
      <c r="B2" s="4" t="n">
        <v>2610</v>
      </c>
      <c r="C2" s="4" t="n">
        <v>24.3</v>
      </c>
      <c r="D2" s="4" t="n">
        <v>17.4</v>
      </c>
      <c r="E2" s="4" t="n">
        <v>51.1</v>
      </c>
      <c r="F2" s="4" t="n">
        <v>7.3</v>
      </c>
      <c r="G2" s="4" t="n">
        <v>73</v>
      </c>
      <c r="H2" s="4" t="n">
        <v>8.1</v>
      </c>
      <c r="I2" s="4" t="n">
        <v>38</v>
      </c>
    </row>
    <row r="3">
      <c r="A3" s="4" t="inlineStr">
        <is>
          <t>Other &amp; unknown</t>
        </is>
      </c>
      <c r="B3" s="4" t="n">
        <v>2134</v>
      </c>
      <c r="C3" s="4" t="n">
        <v>14.6</v>
      </c>
      <c r="D3" s="4" t="n">
        <v>28.4</v>
      </c>
      <c r="E3" s="4" t="n">
        <v>45.1</v>
      </c>
      <c r="F3" s="4" t="n">
        <v>11.9</v>
      </c>
      <c r="G3" s="4" t="n">
        <v>102</v>
      </c>
      <c r="H3" s="4" t="n">
        <v>7.6</v>
      </c>
      <c r="I3" s="4" t="n">
        <v>31</v>
      </c>
    </row>
    <row r="4">
      <c r="A4" s="4" t="inlineStr">
        <is>
          <t>Passenger</t>
        </is>
      </c>
      <c r="B4" s="4" t="n">
        <v>964</v>
      </c>
      <c r="C4" s="4" t="n">
        <v>14</v>
      </c>
      <c r="D4" s="4" t="n">
        <v>47.5</v>
      </c>
      <c r="E4" s="4" t="n">
        <v>26.9</v>
      </c>
      <c r="F4" s="4" t="n">
        <v>11.6</v>
      </c>
      <c r="G4" s="4" t="n">
        <v>51</v>
      </c>
      <c r="H4" s="4" t="n">
        <v>5.7</v>
      </c>
      <c r="I4" s="4" t="n">
        <v>14</v>
      </c>
    </row>
    <row r="5">
      <c r="A5" s="4" t="inlineStr">
        <is>
          <t>Pleasure &amp; fishing</t>
        </is>
      </c>
      <c r="B5" s="4" t="n">
        <v>750</v>
      </c>
      <c r="C5" s="4" t="n">
        <v>4.7</v>
      </c>
      <c r="D5" s="4" t="n">
        <v>44.5</v>
      </c>
      <c r="E5" s="4" t="n">
        <v>39.3</v>
      </c>
      <c r="F5" s="4" t="n">
        <v>11.5</v>
      </c>
      <c r="G5" s="4" t="n">
        <v>27</v>
      </c>
      <c r="H5" s="4" t="n">
        <v>5.1</v>
      </c>
      <c r="I5" s="4" t="n">
        <v>10.9</v>
      </c>
    </row>
    <row r="6">
      <c r="A6" s="4" t="inlineStr">
        <is>
          <t>Tug</t>
        </is>
      </c>
      <c r="B6" s="4" t="n">
        <v>419</v>
      </c>
      <c r="C6" s="4" t="n">
        <v>8.6</v>
      </c>
      <c r="D6" s="4" t="n">
        <v>38.7</v>
      </c>
      <c r="E6" s="4" t="n">
        <v>40.8</v>
      </c>
      <c r="F6" s="4" t="n">
        <v>11.9</v>
      </c>
      <c r="G6" s="4" t="n">
        <v>22</v>
      </c>
      <c r="H6" s="4" t="n">
        <v>5.9</v>
      </c>
      <c r="I6" s="4" t="n">
        <v>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7" customWidth="1" min="3" max="3"/>
    <col width="14" customWidth="1" min="4" max="4"/>
  </cols>
  <sheetData>
    <row r="1">
      <c r="A1" s="10" t="inlineStr">
        <is>
          <t>departure_port</t>
        </is>
      </c>
      <c r="B1" s="10" t="inlineStr">
        <is>
          <t>destination</t>
        </is>
      </c>
      <c r="C1" s="10" t="inlineStr">
        <is>
          <t>ships</t>
        </is>
      </c>
      <c r="D1" s="10" t="inlineStr">
        <is>
          <t>avg_speed_kn</t>
        </is>
      </c>
    </row>
    <row r="2">
      <c r="A2" s="4" t="inlineStr">
        <is>
          <t>Antwerpen</t>
        </is>
      </c>
      <c r="B2" s="4" t="inlineStr">
        <is>
          <t>Antwerp</t>
        </is>
      </c>
      <c r="C2" s="4" t="n">
        <v>23</v>
      </c>
      <c r="D2" s="8" t="n">
        <v>2.2</v>
      </c>
    </row>
    <row r="3">
      <c r="A3" s="4" t="inlineStr">
        <is>
          <t>Europoort</t>
        </is>
      </c>
      <c r="B3" s="4" t="inlineStr">
        <is>
          <t>Rotterdam</t>
        </is>
      </c>
      <c r="C3" s="4" t="n">
        <v>20</v>
      </c>
      <c r="D3" s="8" t="n">
        <v>2.1</v>
      </c>
    </row>
    <row r="4">
      <c r="A4" s="4" t="inlineStr">
        <is>
          <t>Vlaardingen</t>
        </is>
      </c>
      <c r="B4" s="4" t="inlineStr">
        <is>
          <t>Rotterdam</t>
        </is>
      </c>
      <c r="C4" s="4" t="n">
        <v>18</v>
      </c>
      <c r="D4" s="8" t="n">
        <v>1.1</v>
      </c>
    </row>
    <row r="5">
      <c r="A5" s="4" t="inlineStr">
        <is>
          <t>Maassluis</t>
        </is>
      </c>
      <c r="B5" s="4" t="inlineStr">
        <is>
          <t>Rotterdam</t>
        </is>
      </c>
      <c r="C5" s="4" t="n">
        <v>17</v>
      </c>
      <c r="D5" s="8" t="n">
        <v>1.9</v>
      </c>
    </row>
    <row r="6">
      <c r="A6" s="4" t="inlineStr">
        <is>
          <t>Amsterdam</t>
        </is>
      </c>
      <c r="B6" s="4" t="inlineStr">
        <is>
          <t>Amsterdam</t>
        </is>
      </c>
      <c r="C6" s="4" t="n">
        <v>11</v>
      </c>
      <c r="D6" s="8" t="n">
        <v>2.1</v>
      </c>
    </row>
    <row r="7">
      <c r="A7" s="4" t="inlineStr">
        <is>
          <t>Hoek Van Holland</t>
        </is>
      </c>
      <c r="B7" s="4" t="inlineStr">
        <is>
          <t>Rotterdam</t>
        </is>
      </c>
      <c r="C7" s="4" t="n">
        <v>11</v>
      </c>
      <c r="D7" s="8" t="n">
        <v>3.4</v>
      </c>
    </row>
    <row r="8">
      <c r="A8" s="4" t="inlineStr">
        <is>
          <t>Schiedam</t>
        </is>
      </c>
      <c r="B8" s="4" t="inlineStr">
        <is>
          <t>Rotterdam</t>
        </is>
      </c>
      <c r="C8" s="4" t="n">
        <v>11</v>
      </c>
      <c r="D8" s="8" t="n">
        <v>3.5</v>
      </c>
    </row>
    <row r="9">
      <c r="A9" s="4" t="inlineStr">
        <is>
          <t>Zaandam</t>
        </is>
      </c>
      <c r="B9" s="4" t="inlineStr">
        <is>
          <t>Amsterdam</t>
        </is>
      </c>
      <c r="C9" s="4" t="n">
        <v>10</v>
      </c>
      <c r="D9" s="8" t="n">
        <v>1.2</v>
      </c>
    </row>
    <row r="10">
      <c r="A10" s="4" t="inlineStr">
        <is>
          <t>Rotterdam</t>
        </is>
      </c>
      <c r="B10" s="4" t="inlineStr">
        <is>
          <t>Rotterdam</t>
        </is>
      </c>
      <c r="C10" s="4" t="n">
        <v>9</v>
      </c>
      <c r="D10" s="8" t="n">
        <v>3.4</v>
      </c>
    </row>
    <row r="11">
      <c r="A11" s="4" t="inlineStr">
        <is>
          <t>Antwerpen</t>
        </is>
      </c>
      <c r="B11" s="4" t="inlineStr">
        <is>
          <t>Amsterdam</t>
        </is>
      </c>
      <c r="C11" s="4" t="n">
        <v>8</v>
      </c>
      <c r="D11" s="8" t="n">
        <v>6.4</v>
      </c>
    </row>
    <row r="12">
      <c r="A12" s="4" t="inlineStr">
        <is>
          <t>Zaandam</t>
        </is>
      </c>
      <c r="B12" s="4" t="inlineStr">
        <is>
          <t>Rotterdam</t>
        </is>
      </c>
      <c r="C12" s="4" t="n">
        <v>8</v>
      </c>
      <c r="D12" s="8" t="n">
        <v>5.9</v>
      </c>
    </row>
    <row r="13">
      <c r="A13" s="4" t="inlineStr">
        <is>
          <t>Bremerhaven</t>
        </is>
      </c>
      <c r="B13" s="4" t="inlineStr">
        <is>
          <t>Bremerhaven</t>
        </is>
      </c>
      <c r="C13" s="4" t="n">
        <v>6</v>
      </c>
      <c r="D13" s="8" t="n">
        <v>0</v>
      </c>
    </row>
    <row r="14">
      <c r="A14" s="4" t="inlineStr">
        <is>
          <t>Vlissingen</t>
        </is>
      </c>
      <c r="B14" s="4" t="inlineStr">
        <is>
          <t>Vlissingen</t>
        </is>
      </c>
      <c r="C14" s="4" t="n">
        <v>5</v>
      </c>
      <c r="D14" s="8" t="n">
        <v>0.8</v>
      </c>
    </row>
    <row r="15">
      <c r="A15" s="4" t="inlineStr">
        <is>
          <t>Zaandam</t>
        </is>
      </c>
      <c r="B15" s="4" t="inlineStr">
        <is>
          <t>Antwerp</t>
        </is>
      </c>
      <c r="C15" s="4" t="n">
        <v>5</v>
      </c>
      <c r="D15" s="8" t="n">
        <v>6.4</v>
      </c>
    </row>
    <row r="16">
      <c r="A16" s="4" t="inlineStr">
        <is>
          <t>Antwerpen</t>
        </is>
      </c>
      <c r="B16" s="4" t="inlineStr">
        <is>
          <t>Rotterdam</t>
        </is>
      </c>
      <c r="C16" s="4" t="n">
        <v>4</v>
      </c>
      <c r="D16" s="8" t="n">
        <v>6.5</v>
      </c>
    </row>
    <row r="18">
      <c r="A18" s="2" t="inlineStr">
        <is>
          <t>Departure ports are detected live (ship leaves a known port while the backend is watching); destinations are typed by captains.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40" customWidth="1" min="3" max="3"/>
  </cols>
  <sheetData>
    <row r="1">
      <c r="A1" s="10" t="inlineStr">
        <is>
          <t>rule</t>
        </is>
      </c>
      <c r="B1" s="10" t="inlineStr">
        <is>
          <t>rows_affected</t>
        </is>
      </c>
      <c r="C1" s="10" t="inlineStr">
        <is>
          <t>action</t>
        </is>
      </c>
    </row>
    <row r="2">
      <c r="A2" s="4" t="inlineStr">
        <is>
          <t>Raw rows received</t>
        </is>
      </c>
      <c r="B2" s="4" t="n">
        <v>8881</v>
      </c>
      <c r="C2" s="4" t="inlineStr">
        <is>
          <t>-</t>
        </is>
      </c>
    </row>
    <row r="3">
      <c r="A3" s="4" t="inlineStr">
        <is>
          <t>Missing MMSI (cannot identify the ship)</t>
        </is>
      </c>
      <c r="B3" s="4" t="n">
        <v>0</v>
      </c>
      <c r="C3" s="4" t="inlineStr">
        <is>
          <t>dropped</t>
        </is>
      </c>
    </row>
    <row r="4">
      <c r="A4" s="4" t="inlineStr">
        <is>
          <t>Duplicate MMSI (same ship twice)</t>
        </is>
      </c>
      <c r="B4" s="4" t="n">
        <v>0</v>
      </c>
      <c r="C4" s="4" t="inlineStr">
        <is>
          <t>dropped, kept the most recent report</t>
        </is>
      </c>
    </row>
    <row r="5">
      <c r="A5" s="4" t="inlineStr">
        <is>
          <t>Missing or impossible position</t>
        </is>
      </c>
      <c r="B5" s="4" t="n">
        <v>0</v>
      </c>
      <c r="C5" s="4" t="inlineStr">
        <is>
          <t>dropped</t>
        </is>
      </c>
    </row>
    <row r="6">
      <c r="A6" s="4" t="inlineStr">
        <is>
          <t>Position outside the tracked box</t>
        </is>
      </c>
      <c r="B6" s="4" t="n">
        <v>0</v>
      </c>
      <c r="C6" s="4" t="inlineStr">
        <is>
          <t>dropped</t>
        </is>
      </c>
    </row>
    <row r="7">
      <c r="A7" s="4" t="inlineStr">
        <is>
          <t>Speed = 102.3 kn (AIS 'not available' code)</t>
        </is>
      </c>
      <c r="B7" s="4" t="n">
        <v>17</v>
      </c>
      <c r="C7" s="4" t="inlineStr">
        <is>
          <t>set to missing</t>
        </is>
      </c>
    </row>
    <row r="8">
      <c r="A8" s="4" t="inlineStr">
        <is>
          <t>Negative speed</t>
        </is>
      </c>
      <c r="B8" s="4" t="n">
        <v>0</v>
      </c>
      <c r="C8" s="4" t="inlineStr">
        <is>
          <t>set to missing</t>
        </is>
      </c>
    </row>
    <row r="9">
      <c r="A9" s="4" t="inlineStr">
        <is>
          <t>Implausible speed (&gt; 40 kn)</t>
        </is>
      </c>
      <c r="B9" s="4" t="n">
        <v>14</v>
      </c>
      <c r="C9" s="4" t="inlineStr">
        <is>
          <t>set to missing</t>
        </is>
      </c>
    </row>
    <row r="10">
      <c r="A10" s="4" t="inlineStr">
        <is>
          <t>Vessel type missing</t>
        </is>
      </c>
      <c r="B10" s="4" t="n">
        <v>1035</v>
      </c>
      <c r="C10" s="4" t="inlineStr">
        <is>
          <t>labelled 'unknown' (kept)</t>
        </is>
      </c>
    </row>
    <row r="11">
      <c r="A11" s="4" t="inlineStr">
        <is>
          <t>Ship name missing or 'Unknown'</t>
        </is>
      </c>
      <c r="B11" s="4" t="n">
        <v>423</v>
      </c>
      <c r="C11" s="4" t="inlineStr">
        <is>
          <t>name set to missing (kept)</t>
        </is>
      </c>
    </row>
    <row r="12">
      <c r="A12" s="4" t="inlineStr">
        <is>
          <t>Flag state missing (MMSI country code not recognised)</t>
        </is>
      </c>
      <c r="B12" s="4" t="n">
        <v>34</v>
      </c>
      <c r="C12" s="4" t="inlineStr">
        <is>
          <t>labelled 'Unknown' (kept)</t>
        </is>
      </c>
    </row>
    <row r="13">
      <c r="A13" s="4" t="inlineStr">
        <is>
          <t>IMO = 0 (placeholder)</t>
        </is>
      </c>
      <c r="B13" s="4" t="n">
        <v>0</v>
      </c>
      <c r="C13" s="4" t="inlineStr">
        <is>
          <t>set to missing</t>
        </is>
      </c>
    </row>
    <row r="14">
      <c r="A14" s="4" t="inlineStr">
        <is>
          <t>IMO present but fails the checksum</t>
        </is>
      </c>
      <c r="B14" s="4" t="n">
        <v>73</v>
      </c>
      <c r="C14" s="4" t="inlineStr">
        <is>
          <t>kept, flagged invalid</t>
        </is>
      </c>
    </row>
    <row r="15">
      <c r="A15" s="4" t="inlineStr">
        <is>
          <t>Status says under way but speed is below 0.5 kn</t>
        </is>
      </c>
      <c r="B15" s="4" t="n">
        <v>2444</v>
      </c>
      <c r="C15" s="4" t="inlineStr">
        <is>
          <t>kept; reclassified as 'idle' (stationary)</t>
        </is>
      </c>
    </row>
    <row r="16">
      <c r="A16" s="4" t="inlineStr">
        <is>
          <t>Reported anchored/moored but speed above 3 kn</t>
        </is>
      </c>
      <c r="B16" s="4" t="n">
        <v>129</v>
      </c>
      <c r="C16" s="4" t="inlineStr">
        <is>
          <t>kept, flagged</t>
        </is>
      </c>
    </row>
    <row r="17">
      <c r="A17" s="4" t="inlineStr">
        <is>
          <t>Implausible length (&lt;= 0 or &gt; 500 m)</t>
        </is>
      </c>
      <c r="B17" s="4" t="n">
        <v>3</v>
      </c>
      <c r="C17" s="4" t="inlineStr">
        <is>
          <t>set to missing</t>
        </is>
      </c>
    </row>
    <row r="18">
      <c r="A18" s="4" t="inlineStr">
        <is>
          <t>Destination missing</t>
        </is>
      </c>
      <c r="B18" s="4" t="n">
        <v>2291</v>
      </c>
      <c r="C18" s="4" t="inlineStr">
        <is>
          <t>classified</t>
        </is>
      </c>
    </row>
    <row r="19">
      <c r="A19" s="4" t="inlineStr">
        <is>
          <t>Destination is a placeholder (e.g. 'FOR ORDERS')</t>
        </is>
      </c>
      <c r="B19" s="4" t="n">
        <v>112</v>
      </c>
      <c r="C19" s="4" t="inlineStr">
        <is>
          <t>classified</t>
        </is>
      </c>
    </row>
    <row r="20">
      <c r="A20" s="4" t="inlineStr">
        <is>
          <t>Destination is a UN/LOCODE of a known hub (e.g. 'NL RTM')</t>
        </is>
      </c>
      <c r="B20" s="4" t="n">
        <v>612</v>
      </c>
      <c r="C20" s="4" t="inlineStr">
        <is>
          <t>classified and mapped to the hub</t>
        </is>
      </c>
    </row>
    <row r="21">
      <c r="A21" s="4" t="inlineStr">
        <is>
          <t>Destination names a known hub</t>
        </is>
      </c>
      <c r="B21" s="4" t="n">
        <v>1502</v>
      </c>
      <c r="C21" s="4" t="inlineStr">
        <is>
          <t>classified and mapped to the hub</t>
        </is>
      </c>
    </row>
    <row r="22">
      <c r="A22" s="4" t="inlineStr">
        <is>
          <t>Silent for more than 15 minutes (stale)</t>
        </is>
      </c>
      <c r="B22" s="4" t="n">
        <v>2004</v>
      </c>
      <c r="C22" s="4" t="inlineStr">
        <is>
          <t>kept; excluded from traffic metrics, used only for the dark-fleet analysis</t>
        </is>
      </c>
    </row>
    <row r="23">
      <c r="A23" s="4" t="inlineStr">
        <is>
          <t>Clean rows kept</t>
        </is>
      </c>
      <c r="B23" s="4" t="n">
        <v>8881</v>
      </c>
      <c r="C23" s="4" t="inlineStr">
        <is>
          <t>-</t>
        </is>
      </c>
    </row>
    <row r="26">
      <c r="A26" s="10" t="inlineStr">
        <is>
          <t>field</t>
        </is>
      </c>
      <c r="B26" s="10" t="inlineStr">
        <is>
          <t>pct_complete</t>
        </is>
      </c>
      <c r="C26" s="10" t="inlineStr">
        <is>
          <t>ships</t>
        </is>
      </c>
    </row>
    <row r="27">
      <c r="A27" s="4" t="inlineStr">
        <is>
          <t>Ship name</t>
        </is>
      </c>
      <c r="B27" s="4" t="n">
        <v>99.40000000000001</v>
      </c>
      <c r="C27" s="4" t="n">
        <v>6833</v>
      </c>
    </row>
    <row r="28">
      <c r="A28" s="4" t="inlineStr">
        <is>
          <t>Flag state</t>
        </is>
      </c>
      <c r="B28" s="4" t="n">
        <v>99.90000000000001</v>
      </c>
      <c r="C28" s="4" t="n">
        <v>6869</v>
      </c>
    </row>
    <row r="29">
      <c r="A29" s="4" t="inlineStr">
        <is>
          <t>Vessel type</t>
        </is>
      </c>
      <c r="B29" s="4" t="n">
        <v>96.8</v>
      </c>
      <c r="C29" s="4" t="n">
        <v>6656</v>
      </c>
    </row>
    <row r="30">
      <c r="A30" s="4" t="inlineStr">
        <is>
          <t>IMO number</t>
        </is>
      </c>
      <c r="B30" s="4" t="n">
        <v>26.5</v>
      </c>
      <c r="C30" s="4" t="n">
        <v>1823</v>
      </c>
    </row>
    <row r="31">
      <c r="A31" s="4" t="inlineStr">
        <is>
          <t>IMO passes checksum</t>
        </is>
      </c>
      <c r="B31" s="4" t="n">
        <v>25.5</v>
      </c>
      <c r="C31" s="4" t="n">
        <v>1757</v>
      </c>
    </row>
    <row r="32">
      <c r="A32" s="4" t="inlineStr">
        <is>
          <t>Call sign</t>
        </is>
      </c>
      <c r="B32" s="4" t="n">
        <v>96.09999999999999</v>
      </c>
      <c r="C32" s="4" t="n">
        <v>6611</v>
      </c>
    </row>
    <row r="33">
      <c r="A33" s="4" t="inlineStr">
        <is>
          <t>Length</t>
        </is>
      </c>
      <c r="B33" s="4" t="n">
        <v>95.2</v>
      </c>
      <c r="C33" s="4" t="n">
        <v>6546</v>
      </c>
    </row>
    <row r="34">
      <c r="A34" s="4" t="inlineStr">
        <is>
          <t>Speed</t>
        </is>
      </c>
      <c r="B34" s="4" t="n">
        <v>99.8</v>
      </c>
      <c r="C34" s="4" t="n">
        <v>6862</v>
      </c>
    </row>
    <row r="35">
      <c r="A35" s="4" t="inlineStr">
        <is>
          <t>Destination usable (not blank/placeholder)</t>
        </is>
      </c>
      <c r="B35" s="4" t="n">
        <v>79</v>
      </c>
      <c r="C35" s="4" t="n">
        <v>5434</v>
      </c>
    </row>
    <row r="36">
      <c r="A36" s="4" t="inlineStr">
        <is>
          <t>Destination resolved to a port</t>
        </is>
      </c>
      <c r="B36" s="4" t="n">
        <v>35.7</v>
      </c>
      <c r="C36" s="4" t="n">
        <v>2454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10" customWidth="1" min="5" max="5"/>
    <col width="18" customWidth="1" min="6" max="6"/>
    <col width="80" customWidth="1" min="7" max="7"/>
    <col width="60" customWidth="1" min="8" max="8"/>
  </cols>
  <sheetData>
    <row r="1">
      <c r="A1" s="9" t="inlineStr">
        <is>
          <t>Assumptions (blue = input you can change; yellow = key assumption)</t>
        </is>
      </c>
    </row>
    <row r="2">
      <c r="A2" s="2" t="inlineStr">
        <is>
          <t>All values are published figures or clearly marked analyst assumptions. Nothing here is measured from AIS.</t>
        </is>
      </c>
    </row>
    <row r="4">
      <c r="A4" s="3" t="inlineStr">
        <is>
          <t>parameter</t>
        </is>
      </c>
      <c r="B4" s="3" t="inlineStr">
        <is>
          <t>size_class</t>
        </is>
      </c>
      <c r="C4" s="3" t="inlineStr">
        <is>
          <t>low</t>
        </is>
      </c>
      <c r="D4" s="3" t="inlineStr">
        <is>
          <t>central</t>
        </is>
      </c>
      <c r="E4" s="3" t="inlineStr">
        <is>
          <t>high</t>
        </is>
      </c>
      <c r="F4" s="3" t="inlineStr">
        <is>
          <t>unit</t>
        </is>
      </c>
      <c r="G4" s="3" t="inlineStr">
        <is>
          <t>source</t>
        </is>
      </c>
      <c r="H4" s="3" t="inlineStr">
        <is>
          <t>note</t>
        </is>
      </c>
    </row>
    <row r="5">
      <c r="A5" s="4" t="inlineStr">
        <is>
          <t>fuel_at_anchor_t_per_day</t>
        </is>
      </c>
      <c r="B5" s="4" t="inlineStr">
        <is>
          <t>small (&lt;100 m)</t>
        </is>
      </c>
      <c r="C5" s="11" t="n">
        <v>0.3</v>
      </c>
      <c r="D5" s="11" t="n">
        <v>0.8</v>
      </c>
      <c r="E5" s="11" t="n">
        <v>2</v>
      </c>
      <c r="F5" s="4" t="inlineStr">
        <is>
          <t>tonnes/day/ship</t>
        </is>
      </c>
      <c r="G5" s="12" t="inlineStr">
        <is>
          <t>Analyst assumption: no published at-anchor figure by ship size exists. Bracketed by: auxiliary-engine use of 0.5-1 t/day for 40-70k DWT tramp ships (Journal of Shipping and Trade, doi 10.1186/s41072-021-00097-z and 10.1186/s41072-017-0021-y); about 4 t/day auxiliary for a large container ship at sea (maritimepage.com/fuel-consumption-how-much-fuel-cargo-ship-use); 9.4 t/day in port including cargo operations for a 19k DWT tanker (doi 10.1186/s41072-018-0031-4).</t>
        </is>
      </c>
      <c r="H5" s="12" t="inlineStr">
        <is>
          <t>Ships at anchor run auxiliary engines and boilers only; replace with company data if available. Unknown size uses the medium-class values.</t>
        </is>
      </c>
    </row>
    <row r="6">
      <c r="A6" s="4" t="inlineStr">
        <is>
          <t>fuel_at_anchor_t_per_day</t>
        </is>
      </c>
      <c r="B6" s="4" t="inlineStr">
        <is>
          <t>medium (100-200 m)</t>
        </is>
      </c>
      <c r="C6" s="11" t="n">
        <v>1</v>
      </c>
      <c r="D6" s="11" t="n">
        <v>2.5</v>
      </c>
      <c r="E6" s="11" t="n">
        <v>5</v>
      </c>
      <c r="F6" s="4" t="inlineStr">
        <is>
          <t>tonnes/day/ship</t>
        </is>
      </c>
      <c r="G6" s="12" t="inlineStr">
        <is>
          <t>Analyst assumption: no published at-anchor figure by ship size exists. Bracketed by: auxiliary-engine use of 0.5-1 t/day for 40-70k DWT tramp ships (Journal of Shipping and Trade, doi 10.1186/s41072-021-00097-z and 10.1186/s41072-017-0021-y); about 4 t/day auxiliary for a large container ship at sea (maritimepage.com/fuel-consumption-how-much-fuel-cargo-ship-use); 9.4 t/day in port including cargo operations for a 19k DWT tanker (doi 10.1186/s41072-018-0031-4).</t>
        </is>
      </c>
      <c r="H6" s="12" t="inlineStr">
        <is>
          <t>Ships at anchor run auxiliary engines and boilers only; replace with company data if available. Unknown size uses the medium-class values.</t>
        </is>
      </c>
    </row>
    <row r="7">
      <c r="A7" s="4" t="inlineStr">
        <is>
          <t>fuel_at_anchor_t_per_day</t>
        </is>
      </c>
      <c r="B7" s="4" t="inlineStr">
        <is>
          <t>large (200-300 m)</t>
        </is>
      </c>
      <c r="C7" s="11" t="n">
        <v>2</v>
      </c>
      <c r="D7" s="11" t="n">
        <v>4</v>
      </c>
      <c r="E7" s="11" t="n">
        <v>9</v>
      </c>
      <c r="F7" s="4" t="inlineStr">
        <is>
          <t>tonnes/day/ship</t>
        </is>
      </c>
      <c r="G7" s="12" t="inlineStr">
        <is>
          <t>Analyst assumption: no published at-anchor figure by ship size exists. Bracketed by: auxiliary-engine use of 0.5-1 t/day for 40-70k DWT tramp ships (Journal of Shipping and Trade, doi 10.1186/s41072-021-00097-z and 10.1186/s41072-017-0021-y); about 4 t/day auxiliary for a large container ship at sea (maritimepage.com/fuel-consumption-how-much-fuel-cargo-ship-use); 9.4 t/day in port including cargo operations for a 19k DWT tanker (doi 10.1186/s41072-018-0031-4).</t>
        </is>
      </c>
      <c r="H7" s="12" t="inlineStr">
        <is>
          <t>Ships at anchor run auxiliary engines and boilers only; replace with company data if available. Unknown size uses the medium-class values.</t>
        </is>
      </c>
    </row>
    <row r="8">
      <c r="A8" s="4" t="inlineStr">
        <is>
          <t>fuel_at_anchor_t_per_day</t>
        </is>
      </c>
      <c r="B8" s="4" t="inlineStr">
        <is>
          <t>very large (&gt;300 m)</t>
        </is>
      </c>
      <c r="C8" s="11" t="n">
        <v>3</v>
      </c>
      <c r="D8" s="11" t="n">
        <v>6</v>
      </c>
      <c r="E8" s="11" t="n">
        <v>12</v>
      </c>
      <c r="F8" s="4" t="inlineStr">
        <is>
          <t>tonnes/day/ship</t>
        </is>
      </c>
      <c r="G8" s="12" t="inlineStr">
        <is>
          <t>Analyst assumption: no published at-anchor figure by ship size exists. Bracketed by: auxiliary-engine use of 0.5-1 t/day for 40-70k DWT tramp ships (Journal of Shipping and Trade, doi 10.1186/s41072-021-00097-z and 10.1186/s41072-017-0021-y); about 4 t/day auxiliary for a large container ship at sea (maritimepage.com/fuel-consumption-how-much-fuel-cargo-ship-use); 9.4 t/day in port including cargo operations for a 19k DWT tanker (doi 10.1186/s41072-018-0031-4).</t>
        </is>
      </c>
      <c r="H8" s="12" t="inlineStr">
        <is>
          <t>Ships at anchor run auxiliary engines and boilers only; replace with company data if available. Unknown size uses the medium-class values.</t>
        </is>
      </c>
    </row>
    <row r="9">
      <c r="A9" s="4" t="inlineStr">
        <is>
          <t>fuel_at_anchor_t_per_day</t>
        </is>
      </c>
      <c r="B9" s="4" t="inlineStr">
        <is>
          <t>unknown size</t>
        </is>
      </c>
      <c r="C9" s="11" t="n">
        <v>1</v>
      </c>
      <c r="D9" s="11" t="n">
        <v>2.5</v>
      </c>
      <c r="E9" s="11" t="n">
        <v>5</v>
      </c>
      <c r="F9" s="4" t="inlineStr">
        <is>
          <t>tonnes/day/ship</t>
        </is>
      </c>
      <c r="G9" s="12" t="inlineStr">
        <is>
          <t>Analyst assumption: no published at-anchor figure by ship size exists. Bracketed by: auxiliary-engine use of 0.5-1 t/day for 40-70k DWT tramp ships (Journal of Shipping and Trade, doi 10.1186/s41072-021-00097-z and 10.1186/s41072-017-0021-y); about 4 t/day auxiliary for a large container ship at sea (maritimepage.com/fuel-consumption-how-much-fuel-cargo-ship-use); 9.4 t/day in port including cargo operations for a 19k DWT tanker (doi 10.1186/s41072-018-0031-4).</t>
        </is>
      </c>
      <c r="H9" s="12" t="inlineStr">
        <is>
          <t>Ships at anchor run auxiliary engines and boilers only; replace with company data if available. Unknown size uses the medium-class values.</t>
        </is>
      </c>
    </row>
    <row r="10">
      <c r="A10" s="4" t="inlineStr">
        <is>
          <t>fuel_price_usd_per_t</t>
        </is>
      </c>
      <c r="B10" s="4" t="inlineStr">
        <is>
          <t>all</t>
        </is>
      </c>
      <c r="C10" s="11" t="n">
        <v>880</v>
      </c>
      <c r="D10" s="11" t="n">
        <v>1328</v>
      </c>
      <c r="E10" s="11" t="n">
        <v>1500</v>
      </c>
      <c r="F10" s="4" t="inlineStr">
        <is>
          <t>USD/tonne</t>
        </is>
      </c>
      <c r="G10" s="12" t="inlineStr">
        <is>
          <t>Ship &amp; Bunker 6 Oct 2026: 20-port average VLSFO $876.50/mt and MGO $1,500/mt (via shipuniverse.com/?p=22139); Rotterdam conventional LSMGO about $1,328/mt, derived from ENGINE 2 Oct 2026 (B30-LSMGO $1,398 less a $70 premium).</t>
        </is>
      </c>
      <c r="H10" s="12" t="inlineStr">
        <is>
          <t>The North Sea and English Channel are a 0.10% sulphur Emission Control Area, so MGO-type fuel is the central case; low is the VLSFO benchmark.</t>
        </is>
      </c>
    </row>
    <row r="11">
      <c r="A11" s="4" t="inlineStr">
        <is>
          <t>co2_t_per_t_fuel</t>
        </is>
      </c>
      <c r="B11" s="4" t="inlineStr">
        <is>
          <t>all</t>
        </is>
      </c>
      <c r="C11" s="11" t="n">
        <v>3.114</v>
      </c>
      <c r="D11" s="11" t="n">
        <v>3.206</v>
      </c>
      <c r="E11" s="11" t="n">
        <v>3.206</v>
      </c>
      <c r="F11" s="4" t="inlineStr">
        <is>
          <t>t CO2 per t fuel</t>
        </is>
      </c>
      <c r="G11" s="12" t="inlineStr">
        <is>
          <t>EU Regulation 2015/757 as amended by Delegated Regulation 2016/2071: HFO 3.114, LFO 3.151, MGO 3.206 t CO2 per t fuel (legislation.gov.uk/eur/2016/2071).</t>
        </is>
      </c>
      <c r="H11" s="12" t="inlineStr">
        <is>
          <t>Tank-to-wake CO2 only; methane and N2O not included.</t>
        </is>
      </c>
    </row>
    <row r="12">
      <c r="A12" s="4" t="inlineStr">
        <is>
          <t>vessel_opex_usd_per_day</t>
        </is>
      </c>
      <c r="B12" s="4" t="inlineStr">
        <is>
          <t>all</t>
        </is>
      </c>
      <c r="C12" s="11" t="n">
        <v>5000</v>
      </c>
      <c r="D12" s="11" t="n">
        <v>7474</v>
      </c>
      <c r="E12" s="11" t="n">
        <v>10000</v>
      </c>
      <c r="F12" s="4" t="inlineStr">
        <is>
          <t>USD/day/ship</t>
        </is>
      </c>
      <c r="G12" s="12" t="inlineStr">
        <is>
          <t>Low: running cost of $5,000/day in the tramp-ship tables (doi 10.1186/s41072-017-0021-y). Central: Drewry average daily operating cost across 47 ship types and sizes, $7,474 in 2022 (marinelog.com). High: analyst assumption for larger or more complex ships.</t>
        </is>
      </c>
      <c r="H12" s="12" t="inlineStr">
        <is>
          <t>Owner running cost (crew, insurance, maintenance). Excludes fuel and charter hire, so cost of delay is conservative.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ESTIMATE: daily fuel, CO2 and cost of ships waiting at anchor near a hub</t>
        </is>
      </c>
    </row>
    <row r="2">
      <c r="A2" s="2" t="inlineStr">
        <is>
          <t>These are estimates built from the Assumptions sheet, not measurements. Low uses every low assumption together, high every high one, so the range is wide on purpose.</t>
        </is>
      </c>
    </row>
    <row r="4" ht="32" customHeight="1">
      <c r="A4" s="10" t="inlineStr">
        <is>
          <t>Size class</t>
        </is>
      </c>
      <c r="B4" s="10" t="inlineStr">
        <is>
          <t>Ships waiting</t>
        </is>
      </c>
      <c r="C4" s="10" t="inlineStr">
        <is>
          <t>Fuel t/day low</t>
        </is>
      </c>
      <c r="D4" s="10" t="inlineStr">
        <is>
          <t>Fuel t/day central</t>
        </is>
      </c>
      <c r="E4" s="10" t="inlineStr">
        <is>
          <t>Fuel t/day high</t>
        </is>
      </c>
      <c r="F4" s="10" t="inlineStr">
        <is>
          <t>CO2 t/day low</t>
        </is>
      </c>
      <c r="G4" s="10" t="inlineStr">
        <is>
          <t>CO2 t/day central</t>
        </is>
      </c>
      <c r="H4" s="10" t="inlineStr">
        <is>
          <t>CO2 t/day high</t>
        </is>
      </c>
      <c r="I4" s="10" t="inlineStr">
        <is>
          <t>Cost USD/day low</t>
        </is>
      </c>
      <c r="J4" s="10" t="inlineStr">
        <is>
          <t>Cost USD/day central</t>
        </is>
      </c>
      <c r="K4" s="10" t="inlineStr">
        <is>
          <t>Cost USD/day high</t>
        </is>
      </c>
    </row>
    <row r="5">
      <c r="A5" s="4" t="inlineStr">
        <is>
          <t>small (&lt;100 m)</t>
        </is>
      </c>
      <c r="B5" s="4">
        <f>COUNTIFS(Clean_Data!$K:$K,"at_anchor",Clean_Data!$AC:$AC,"&lt;&gt;",Clean_Data!$AB:$AB,$A5)</f>
        <v/>
      </c>
      <c r="C5" s="13">
        <f>$B5*Assumptions!$C$5</f>
        <v/>
      </c>
      <c r="D5" s="13">
        <f>$B5*Assumptions!$D$5</f>
        <v/>
      </c>
      <c r="E5" s="13">
        <f>$B5*Assumptions!$E$5</f>
        <v/>
      </c>
      <c r="F5" s="13">
        <f>C5*Assumptions!$C$11</f>
        <v/>
      </c>
      <c r="G5" s="13">
        <f>D5*Assumptions!$D$11</f>
        <v/>
      </c>
      <c r="H5" s="13">
        <f>E5*Assumptions!$E$11</f>
        <v/>
      </c>
      <c r="I5" s="14">
        <f>$B5*(Assumptions!$C$12+Assumptions!$C$5*Assumptions!$C$10)</f>
        <v/>
      </c>
      <c r="J5" s="14">
        <f>$B5*(Assumptions!$D$12+Assumptions!$D$5*Assumptions!$D$10)</f>
        <v/>
      </c>
      <c r="K5" s="14">
        <f>$B5*(Assumptions!$E$12+Assumptions!$E$5*Assumptions!$E$10)</f>
        <v/>
      </c>
    </row>
    <row r="6">
      <c r="A6" s="4" t="inlineStr">
        <is>
          <t>medium (100-200 m)</t>
        </is>
      </c>
      <c r="B6" s="4">
        <f>COUNTIFS(Clean_Data!$K:$K,"at_anchor",Clean_Data!$AC:$AC,"&lt;&gt;",Clean_Data!$AB:$AB,$A6)</f>
        <v/>
      </c>
      <c r="C6" s="13">
        <f>$B6*Assumptions!$C$6</f>
        <v/>
      </c>
      <c r="D6" s="13">
        <f>$B6*Assumptions!$D$6</f>
        <v/>
      </c>
      <c r="E6" s="13">
        <f>$B6*Assumptions!$E$6</f>
        <v/>
      </c>
      <c r="F6" s="13">
        <f>C6*Assumptions!$C$11</f>
        <v/>
      </c>
      <c r="G6" s="13">
        <f>D6*Assumptions!$D$11</f>
        <v/>
      </c>
      <c r="H6" s="13">
        <f>E6*Assumptions!$E$11</f>
        <v/>
      </c>
      <c r="I6" s="14">
        <f>$B6*(Assumptions!$C$12+Assumptions!$C$6*Assumptions!$C$10)</f>
        <v/>
      </c>
      <c r="J6" s="14">
        <f>$B6*(Assumptions!$D$12+Assumptions!$D$6*Assumptions!$D$10)</f>
        <v/>
      </c>
      <c r="K6" s="14">
        <f>$B6*(Assumptions!$E$12+Assumptions!$E$6*Assumptions!$E$10)</f>
        <v/>
      </c>
    </row>
    <row r="7">
      <c r="A7" s="4" t="inlineStr">
        <is>
          <t>large (200-300 m)</t>
        </is>
      </c>
      <c r="B7" s="4">
        <f>COUNTIFS(Clean_Data!$K:$K,"at_anchor",Clean_Data!$AC:$AC,"&lt;&gt;",Clean_Data!$AB:$AB,$A7)</f>
        <v/>
      </c>
      <c r="C7" s="13">
        <f>$B7*Assumptions!$C$7</f>
        <v/>
      </c>
      <c r="D7" s="13">
        <f>$B7*Assumptions!$D$7</f>
        <v/>
      </c>
      <c r="E7" s="13">
        <f>$B7*Assumptions!$E$7</f>
        <v/>
      </c>
      <c r="F7" s="13">
        <f>C7*Assumptions!$C$11</f>
        <v/>
      </c>
      <c r="G7" s="13">
        <f>D7*Assumptions!$D$11</f>
        <v/>
      </c>
      <c r="H7" s="13">
        <f>E7*Assumptions!$E$11</f>
        <v/>
      </c>
      <c r="I7" s="14">
        <f>$B7*(Assumptions!$C$12+Assumptions!$C$7*Assumptions!$C$10)</f>
        <v/>
      </c>
      <c r="J7" s="14">
        <f>$B7*(Assumptions!$D$12+Assumptions!$D$7*Assumptions!$D$10)</f>
        <v/>
      </c>
      <c r="K7" s="14">
        <f>$B7*(Assumptions!$E$12+Assumptions!$E$7*Assumptions!$E$10)</f>
        <v/>
      </c>
    </row>
    <row r="8">
      <c r="A8" s="4" t="inlineStr">
        <is>
          <t>very large (&gt;300 m)</t>
        </is>
      </c>
      <c r="B8" s="4">
        <f>COUNTIFS(Clean_Data!$K:$K,"at_anchor",Clean_Data!$AC:$AC,"&lt;&gt;",Clean_Data!$AB:$AB,$A8)</f>
        <v/>
      </c>
      <c r="C8" s="13">
        <f>$B8*Assumptions!$C$8</f>
        <v/>
      </c>
      <c r="D8" s="13">
        <f>$B8*Assumptions!$D$8</f>
        <v/>
      </c>
      <c r="E8" s="13">
        <f>$B8*Assumptions!$E$8</f>
        <v/>
      </c>
      <c r="F8" s="13">
        <f>C8*Assumptions!$C$11</f>
        <v/>
      </c>
      <c r="G8" s="13">
        <f>D8*Assumptions!$D$11</f>
        <v/>
      </c>
      <c r="H8" s="13">
        <f>E8*Assumptions!$E$11</f>
        <v/>
      </c>
      <c r="I8" s="14">
        <f>$B8*(Assumptions!$C$12+Assumptions!$C$8*Assumptions!$C$10)</f>
        <v/>
      </c>
      <c r="J8" s="14">
        <f>$B8*(Assumptions!$D$12+Assumptions!$D$8*Assumptions!$D$10)</f>
        <v/>
      </c>
      <c r="K8" s="14">
        <f>$B8*(Assumptions!$E$12+Assumptions!$E$8*Assumptions!$E$10)</f>
        <v/>
      </c>
    </row>
    <row r="9">
      <c r="A9" s="4" t="inlineStr">
        <is>
          <t>unknown size</t>
        </is>
      </c>
      <c r="B9" s="4">
        <f>COUNTIFS(Clean_Data!$K:$K,"at_anchor",Clean_Data!$AC:$AC,"&lt;&gt;",Clean_Data!$AB:$AB,$A9)</f>
        <v/>
      </c>
      <c r="C9" s="13">
        <f>$B9*Assumptions!$C$9</f>
        <v/>
      </c>
      <c r="D9" s="13">
        <f>$B9*Assumptions!$D$9</f>
        <v/>
      </c>
      <c r="E9" s="13">
        <f>$B9*Assumptions!$E$9</f>
        <v/>
      </c>
      <c r="F9" s="13">
        <f>C9*Assumptions!$C$11</f>
        <v/>
      </c>
      <c r="G9" s="13">
        <f>D9*Assumptions!$D$11</f>
        <v/>
      </c>
      <c r="H9" s="13">
        <f>E9*Assumptions!$E$11</f>
        <v/>
      </c>
      <c r="I9" s="14">
        <f>$B9*(Assumptions!$C$12+Assumptions!$C$9*Assumptions!$C$10)</f>
        <v/>
      </c>
      <c r="J9" s="14">
        <f>$B9*(Assumptions!$D$12+Assumptions!$D$9*Assumptions!$D$10)</f>
        <v/>
      </c>
      <c r="K9" s="14">
        <f>$B9*(Assumptions!$E$12+Assumptions!$E$9*Assumptions!$E$10)</f>
        <v/>
      </c>
    </row>
    <row r="10">
      <c r="A10" s="9" t="inlineStr">
        <is>
          <t>Total</t>
        </is>
      </c>
      <c r="B10" s="15">
        <f>SUM(B5:B9)</f>
        <v/>
      </c>
      <c r="C10" s="16">
        <f>SUM(C5:C9)</f>
        <v/>
      </c>
      <c r="D10" s="16">
        <f>SUM(D5:D9)</f>
        <v/>
      </c>
      <c r="E10" s="16">
        <f>SUM(E5:E9)</f>
        <v/>
      </c>
      <c r="F10" s="16">
        <f>SUM(F5:F9)</f>
        <v/>
      </c>
      <c r="G10" s="16">
        <f>SUM(G5:G9)</f>
        <v/>
      </c>
      <c r="H10" s="16">
        <f>SUM(H5:H9)</f>
        <v/>
      </c>
      <c r="I10" s="17">
        <f>SUM(I5:I9)</f>
        <v/>
      </c>
      <c r="J10" s="17">
        <f>SUM(J5:J9)</f>
        <v/>
      </c>
      <c r="K10" s="17">
        <f>SUM(K5:K9)</f>
        <v/>
      </c>
    </row>
    <row r="12">
      <c r="A12" s="2" t="inlineStr">
        <is>
          <t>How to read: cost = ships x (vessel running cost per day + fuel per day x fuel price). Fuel = ships x fuel at anchor per day. CO2 = fuel x emission factor.</t>
        </is>
      </c>
    </row>
    <row r="13">
      <c r="A13" s="2" t="inlineStr">
        <is>
          <t>This is the cost of ships sitting at anchor near a hub on a typical day. It is an upper bound for congestion-attributable cost, because some waiting is normal.</t>
        </is>
      </c>
    </row>
    <row r="14">
      <c r="A14" s="2" t="inlineStr">
        <is>
          <t>A real congestion cost needs a baseline of normal waiting (see the time analysis once the history collector has run for several weeks).</t>
        </is>
      </c>
    </row>
    <row r="15">
      <c r="A15" s="2" t="inlineStr">
        <is>
          <t>AIS contains no operator, cargo or schedule data, so no company-level loss can be computed.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6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3" t="inlineStr">
        <is>
          <t>mmsi</t>
        </is>
      </c>
      <c r="B1" s="3" t="inlineStr">
        <is>
          <t>name</t>
        </is>
      </c>
      <c r="C1" s="3" t="inlineStr">
        <is>
          <t>flag</t>
        </is>
      </c>
      <c r="D1" s="3" t="inlineStr">
        <is>
          <t>vessel_type</t>
        </is>
      </c>
      <c r="E1" s="3" t="inlineStr">
        <is>
          <t>imo</t>
        </is>
      </c>
      <c r="F1" s="3" t="inlineStr">
        <is>
          <t>imo_valid</t>
        </is>
      </c>
      <c r="G1" s="3" t="inlineStr">
        <is>
          <t>call_sign</t>
        </is>
      </c>
      <c r="H1" s="3" t="inlineStr">
        <is>
          <t>lat</t>
        </is>
      </c>
      <c r="I1" s="3" t="inlineStr">
        <is>
          <t>lng</t>
        </is>
      </c>
      <c r="J1" s="3" t="inlineStr">
        <is>
          <t>status</t>
        </is>
      </c>
      <c r="K1" s="3" t="inlineStr">
        <is>
          <t>status_group</t>
        </is>
      </c>
      <c r="L1" s="3" t="inlineStr">
        <is>
          <t>speed</t>
        </is>
      </c>
      <c r="M1" s="3" t="inlineStr">
        <is>
          <t>heading</t>
        </is>
      </c>
      <c r="N1" s="3" t="inlineStr">
        <is>
          <t>minutes_since_update</t>
        </is>
      </c>
      <c r="O1" s="3" t="inlineStr">
        <is>
          <t>is_stale</t>
        </is>
      </c>
      <c r="P1" s="3" t="inlineStr">
        <is>
          <t>is_dark_flagged</t>
        </is>
      </c>
      <c r="Q1" s="3" t="inlineStr">
        <is>
          <t>destination</t>
        </is>
      </c>
      <c r="R1" s="3" t="inlineStr">
        <is>
          <t>dest_clean</t>
        </is>
      </c>
      <c r="S1" s="3" t="inlineStr">
        <is>
          <t>dest_quality</t>
        </is>
      </c>
      <c r="T1" s="3" t="inlineStr">
        <is>
          <t>dest_hub</t>
        </is>
      </c>
      <c r="U1" s="3" t="inlineStr">
        <is>
          <t>dest_resolved</t>
        </is>
      </c>
      <c r="V1" s="3" t="inlineStr">
        <is>
          <t>destination_port</t>
        </is>
      </c>
      <c r="W1" s="3" t="inlineStr">
        <is>
          <t>eta</t>
        </is>
      </c>
      <c r="X1" s="3" t="inlineStr">
        <is>
          <t>departure_port</t>
        </is>
      </c>
      <c r="Y1" s="3" t="inlineStr">
        <is>
          <t>departure_time</t>
        </is>
      </c>
      <c r="Z1" s="3" t="inlineStr">
        <is>
          <t>length_m</t>
        </is>
      </c>
      <c r="AA1" s="3" t="inlineStr">
        <is>
          <t>beam_m</t>
        </is>
      </c>
      <c r="AB1" s="3" t="inlineStr">
        <is>
          <t>size_class</t>
        </is>
      </c>
      <c r="AC1" s="3" t="inlineStr">
        <is>
          <t>hub</t>
        </is>
      </c>
      <c r="AD1" s="3" t="inlineStr">
        <is>
          <t>zone</t>
        </is>
      </c>
      <c r="AE1" s="3" t="inlineStr">
        <is>
          <t>region</t>
        </is>
      </c>
      <c r="AF1" s="3" t="inlineStr">
        <is>
          <t>dist_to_hub_km</t>
        </is>
      </c>
      <c r="AG1" s="3" t="inlineStr">
        <is>
          <t>is_edge</t>
        </is>
      </c>
      <c r="AH1" s="3" t="inlineStr">
        <is>
          <t>stationary_but_moving</t>
        </is>
      </c>
      <c r="AI1" s="3" t="inlineStr">
        <is>
          <t>moving_but_anchored</t>
        </is>
      </c>
    </row>
    <row r="2">
      <c r="A2" t="n">
        <v>246344000</v>
      </c>
      <c r="B2" t="inlineStr">
        <is>
          <t>VB COURAGE</t>
        </is>
      </c>
      <c r="C2" t="inlineStr">
        <is>
          <t>Netherlands</t>
        </is>
      </c>
      <c r="D2" t="inlineStr">
        <is>
          <t>tug</t>
        </is>
      </c>
      <c r="E2" t="n">
        <v>9963891</v>
      </c>
      <c r="F2" t="n">
        <v>1</v>
      </c>
      <c r="G2" t="inlineStr">
        <is>
          <t>PHZY</t>
        </is>
      </c>
      <c r="H2" t="n">
        <v>51.91664</v>
      </c>
      <c r="I2" t="n">
        <v>4.21994</v>
      </c>
      <c r="J2" t="inlineStr">
        <is>
          <t>moving</t>
        </is>
      </c>
      <c r="K2" t="inlineStr">
        <is>
          <t>moving</t>
        </is>
      </c>
      <c r="L2" t="n">
        <v>6.1</v>
      </c>
      <c r="M2" t="n">
        <v>146.7</v>
      </c>
      <c r="N2" t="n">
        <v>0</v>
      </c>
      <c r="O2" t="n">
        <v>0</v>
      </c>
      <c r="P2" t="n">
        <v>0</v>
      </c>
      <c r="Q2" t="inlineStr">
        <is>
          <t>HARBOR TOWAGE</t>
        </is>
      </c>
      <c r="R2" t="inlineStr">
        <is>
          <t>HARBOR TOWAGE</t>
        </is>
      </c>
      <c r="S2" t="inlineStr">
        <is>
          <t>other_text</t>
        </is>
      </c>
      <c r="Z2" t="n">
        <v>28</v>
      </c>
      <c r="AA2" t="n">
        <v>13</v>
      </c>
      <c r="AB2" t="inlineStr">
        <is>
          <t>small (&lt;100 m)</t>
        </is>
      </c>
      <c r="AC2" t="inlineStr">
        <is>
          <t>Rotterdam</t>
        </is>
      </c>
      <c r="AD2" t="inlineStr">
        <is>
          <t>Benelux coast</t>
        </is>
      </c>
      <c r="AE2" t="inlineStr">
        <is>
          <t>North Sea &amp; English Channel</t>
        </is>
      </c>
      <c r="AF2" t="n">
        <v>9.021095993363375</v>
      </c>
      <c r="AG2" t="n">
        <v>0</v>
      </c>
      <c r="AH2" t="n">
        <v>0</v>
      </c>
      <c r="AI2" t="n">
        <v>0</v>
      </c>
    </row>
    <row r="3">
      <c r="A3" t="n">
        <v>244060223</v>
      </c>
      <c r="B3" t="inlineStr">
        <is>
          <t>THREE POINT 4</t>
        </is>
      </c>
      <c r="C3" t="inlineStr">
        <is>
          <t>Netherlands</t>
        </is>
      </c>
      <c r="D3" t="inlineStr">
        <is>
          <t>pleasure</t>
        </is>
      </c>
      <c r="F3" t="n">
        <v>0</v>
      </c>
      <c r="G3" t="inlineStr">
        <is>
          <t>PC6003</t>
        </is>
      </c>
      <c r="H3" t="n">
        <v>51.82074</v>
      </c>
      <c r="I3" t="n">
        <v>4.04951</v>
      </c>
      <c r="J3" t="inlineStr">
        <is>
          <t>anchored-sea</t>
        </is>
      </c>
      <c r="K3" t="inlineStr">
        <is>
          <t>at_anchor</t>
        </is>
      </c>
      <c r="L3" t="n">
        <v>0</v>
      </c>
      <c r="N3" t="n">
        <v>0</v>
      </c>
      <c r="O3" t="n">
        <v>0</v>
      </c>
      <c r="P3" t="n">
        <v>0</v>
      </c>
      <c r="S3" t="inlineStr">
        <is>
          <t>missing</t>
        </is>
      </c>
      <c r="Z3" t="n">
        <v>26</v>
      </c>
      <c r="AA3" t="n">
        <v>7</v>
      </c>
      <c r="AB3" t="inlineStr">
        <is>
          <t>small (&lt;100 m)</t>
        </is>
      </c>
      <c r="AC3" t="inlineStr">
        <is>
          <t>Rotterdam</t>
        </is>
      </c>
      <c r="AD3" t="inlineStr">
        <is>
          <t>Benelux coast</t>
        </is>
      </c>
      <c r="AE3" t="inlineStr">
        <is>
          <t>North Sea &amp; English Channel</t>
        </is>
      </c>
      <c r="AF3" t="n">
        <v>14.78491444253576</v>
      </c>
      <c r="AG3" t="n">
        <v>0</v>
      </c>
      <c r="AH3" t="n">
        <v>0</v>
      </c>
      <c r="AI3" t="n">
        <v>0</v>
      </c>
    </row>
    <row r="4">
      <c r="A4" t="n">
        <v>244770296</v>
      </c>
      <c r="B4" t="inlineStr">
        <is>
          <t>FOSTA</t>
        </is>
      </c>
      <c r="C4" t="inlineStr">
        <is>
          <t>Netherlands</t>
        </is>
      </c>
      <c r="D4" t="inlineStr">
        <is>
          <t>pleasure</t>
        </is>
      </c>
      <c r="F4" t="n">
        <v>0</v>
      </c>
      <c r="G4" t="inlineStr">
        <is>
          <t>PH7186</t>
        </is>
      </c>
      <c r="H4" t="n">
        <v>53.18726</v>
      </c>
      <c r="I4" t="n">
        <v>7.20234</v>
      </c>
      <c r="J4" t="inlineStr">
        <is>
          <t>anchored-sea</t>
        </is>
      </c>
      <c r="K4" t="inlineStr">
        <is>
          <t>at_anchor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S4" t="inlineStr">
        <is>
          <t>missing</t>
        </is>
      </c>
      <c r="W4" t="inlineStr">
        <is>
          <t>01-01 00:00 UTC</t>
        </is>
      </c>
      <c r="Z4" t="n">
        <v>23</v>
      </c>
      <c r="AA4" t="n">
        <v>5</v>
      </c>
      <c r="AB4" t="inlineStr">
        <is>
          <t>small (&lt;100 m)</t>
        </is>
      </c>
      <c r="AE4" t="inlineStr">
        <is>
          <t>North Sea &amp; English Channel</t>
        </is>
      </c>
      <c r="AG4" t="n">
        <v>0</v>
      </c>
      <c r="AH4" t="n">
        <v>0</v>
      </c>
      <c r="AI4" t="n">
        <v>0</v>
      </c>
    </row>
    <row r="5">
      <c r="A5" t="n">
        <v>244740200</v>
      </c>
      <c r="B5" t="inlineStr">
        <is>
          <t>MAAIKE</t>
        </is>
      </c>
      <c r="C5" t="inlineStr">
        <is>
          <t>Netherlands</t>
        </is>
      </c>
      <c r="D5" t="inlineStr">
        <is>
          <t>tanker</t>
        </is>
      </c>
      <c r="F5" t="n">
        <v>0</v>
      </c>
      <c r="G5" t="inlineStr">
        <is>
          <t>PC2246</t>
        </is>
      </c>
      <c r="H5" t="n">
        <v>51.91265</v>
      </c>
      <c r="I5" t="n">
        <v>4.41838</v>
      </c>
      <c r="J5" t="inlineStr">
        <is>
          <t>moving</t>
        </is>
      </c>
      <c r="K5" t="inlineStr">
        <is>
          <t>idle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S5" t="inlineStr">
        <is>
          <t>missing</t>
        </is>
      </c>
      <c r="W5" t="inlineStr">
        <is>
          <t>05-05 16:28 UTC</t>
        </is>
      </c>
      <c r="Z5" t="n">
        <v>57</v>
      </c>
      <c r="AA5" t="n">
        <v>12</v>
      </c>
      <c r="AB5" t="inlineStr">
        <is>
          <t>small (&lt;100 m)</t>
        </is>
      </c>
      <c r="AC5" t="inlineStr">
        <is>
          <t>Rotterdam</t>
        </is>
      </c>
      <c r="AD5" t="inlineStr">
        <is>
          <t>Benelux coast</t>
        </is>
      </c>
      <c r="AE5" t="inlineStr">
        <is>
          <t>North Sea &amp; English Channel</t>
        </is>
      </c>
      <c r="AF5" t="n">
        <v>22.22079557724962</v>
      </c>
      <c r="AG5" t="n">
        <v>0</v>
      </c>
      <c r="AH5" t="n">
        <v>1</v>
      </c>
      <c r="AI5" t="n">
        <v>0</v>
      </c>
    </row>
    <row r="6">
      <c r="A6" t="n">
        <v>230196150</v>
      </c>
      <c r="B6" t="inlineStr">
        <is>
          <t>TARMO</t>
        </is>
      </c>
      <c r="C6" t="inlineStr">
        <is>
          <t>Finland</t>
        </is>
      </c>
      <c r="D6" t="inlineStr">
        <is>
          <t>pleasure</t>
        </is>
      </c>
      <c r="F6" t="n">
        <v>0</v>
      </c>
      <c r="G6" t="inlineStr">
        <is>
          <t>OHA7234</t>
        </is>
      </c>
      <c r="H6" t="n">
        <v>51.55138</v>
      </c>
      <c r="I6" t="n">
        <v>3.81298</v>
      </c>
      <c r="J6" t="inlineStr">
        <is>
          <t>moving</t>
        </is>
      </c>
      <c r="K6" t="inlineStr">
        <is>
          <t>idle</t>
        </is>
      </c>
      <c r="L6" t="n">
        <v>0</v>
      </c>
      <c r="N6" t="n">
        <v>0</v>
      </c>
      <c r="O6" t="n">
        <v>0</v>
      </c>
      <c r="P6" t="n">
        <v>0</v>
      </c>
      <c r="Q6" t="inlineStr">
        <is>
          <t>DORDRECHT</t>
        </is>
      </c>
      <c r="R6" t="inlineStr">
        <is>
          <t>DORDRECHT</t>
        </is>
      </c>
      <c r="S6" t="inlineStr">
        <is>
          <t>other_text</t>
        </is>
      </c>
      <c r="U6" t="inlineStr">
        <is>
          <t>DORDRECHT</t>
        </is>
      </c>
      <c r="V6" t="inlineStr">
        <is>
          <t>DORDRECHT</t>
        </is>
      </c>
      <c r="W6" t="inlineStr">
        <is>
          <t>04-03 12:30 UTC</t>
        </is>
      </c>
      <c r="Z6" t="n">
        <v>20</v>
      </c>
      <c r="AA6" t="n">
        <v>5</v>
      </c>
      <c r="AB6" t="inlineStr">
        <is>
          <t>small (&lt;100 m)</t>
        </is>
      </c>
      <c r="AE6" t="inlineStr">
        <is>
          <t>North Sea &amp; English Channel</t>
        </is>
      </c>
      <c r="AG6" t="n">
        <v>0</v>
      </c>
      <c r="AH6" t="n">
        <v>1</v>
      </c>
      <c r="AI6" t="n">
        <v>0</v>
      </c>
    </row>
    <row r="7">
      <c r="A7" t="n">
        <v>246327000</v>
      </c>
      <c r="B7" t="inlineStr">
        <is>
          <t>HD35 NOORDERLICHT</t>
        </is>
      </c>
      <c r="C7" t="inlineStr">
        <is>
          <t>Netherlands</t>
        </is>
      </c>
      <c r="D7" t="inlineStr">
        <is>
          <t>fishing</t>
        </is>
      </c>
      <c r="E7" t="n">
        <v>9115963</v>
      </c>
      <c r="F7" t="n">
        <v>1</v>
      </c>
      <c r="G7" t="inlineStr">
        <is>
          <t>PDPH</t>
        </is>
      </c>
      <c r="H7" t="n">
        <v>52.95074</v>
      </c>
      <c r="I7" t="n">
        <v>4.78561</v>
      </c>
      <c r="J7" t="inlineStr">
        <is>
          <t>moving</t>
        </is>
      </c>
      <c r="K7" t="inlineStr">
        <is>
          <t>idle</t>
        </is>
      </c>
      <c r="L7" t="n">
        <v>0</v>
      </c>
      <c r="N7" t="n">
        <v>0</v>
      </c>
      <c r="O7" t="n">
        <v>0</v>
      </c>
      <c r="P7" t="n">
        <v>0</v>
      </c>
      <c r="Q7" t="inlineStr">
        <is>
          <t>SEA</t>
        </is>
      </c>
      <c r="R7" t="inlineStr">
        <is>
          <t>SEA</t>
        </is>
      </c>
      <c r="S7" t="inlineStr">
        <is>
          <t>other_text</t>
        </is>
      </c>
      <c r="U7" t="inlineStr">
        <is>
          <t>EDINBURGH OF THE SEVEN SEAS</t>
        </is>
      </c>
      <c r="V7" t="inlineStr">
        <is>
          <t>EDINBURGH OF THE SEVEN SEAS</t>
        </is>
      </c>
      <c r="W7" t="inlineStr">
        <is>
          <t>01-19 00:00 UTC</t>
        </is>
      </c>
      <c r="Z7" t="n">
        <v>24</v>
      </c>
      <c r="AA7" t="n">
        <v>6</v>
      </c>
      <c r="AB7" t="inlineStr">
        <is>
          <t>small (&lt;100 m)</t>
        </is>
      </c>
      <c r="AE7" t="inlineStr">
        <is>
          <t>North Sea &amp; English Channel</t>
        </is>
      </c>
      <c r="AG7" t="n">
        <v>0</v>
      </c>
      <c r="AH7" t="n">
        <v>1</v>
      </c>
      <c r="AI7" t="n">
        <v>0</v>
      </c>
    </row>
    <row r="8">
      <c r="A8" t="n">
        <v>244700469</v>
      </c>
      <c r="B8" t="inlineStr">
        <is>
          <t>CARLIJN</t>
        </is>
      </c>
      <c r="C8" t="inlineStr">
        <is>
          <t>Netherlands</t>
        </is>
      </c>
      <c r="D8" t="inlineStr">
        <is>
          <t>cargo</t>
        </is>
      </c>
      <c r="F8" t="n">
        <v>0</v>
      </c>
      <c r="G8" t="inlineStr">
        <is>
          <t>PE8492</t>
        </is>
      </c>
      <c r="H8" t="n">
        <v>52.48828</v>
      </c>
      <c r="I8" t="n">
        <v>5.33218</v>
      </c>
      <c r="J8" t="inlineStr">
        <is>
          <t>moving</t>
        </is>
      </c>
      <c r="K8" t="inlineStr">
        <is>
          <t>moving</t>
        </is>
      </c>
      <c r="L8" t="n">
        <v>6.1</v>
      </c>
      <c r="M8" t="n">
        <v>57</v>
      </c>
      <c r="N8" t="n">
        <v>0</v>
      </c>
      <c r="O8" t="n">
        <v>0</v>
      </c>
      <c r="P8" t="n">
        <v>0</v>
      </c>
      <c r="Q8" t="inlineStr">
        <is>
          <t>ZWARTE WATER</t>
        </is>
      </c>
      <c r="R8" t="inlineStr">
        <is>
          <t>ZWARTE WATER</t>
        </is>
      </c>
      <c r="S8" t="inlineStr">
        <is>
          <t>other_text</t>
        </is>
      </c>
      <c r="W8" t="inlineStr">
        <is>
          <t>10-11 19:29 UTC</t>
        </is>
      </c>
      <c r="X8" t="inlineStr">
        <is>
          <t>ZAANDAM</t>
        </is>
      </c>
      <c r="Y8" t="inlineStr">
        <is>
          <t>2026-10-11T05:55:25.285242+00:00</t>
        </is>
      </c>
      <c r="Z8" t="n">
        <v>86</v>
      </c>
      <c r="AA8" t="n">
        <v>11</v>
      </c>
      <c r="AB8" t="inlineStr">
        <is>
          <t>small (&lt;100 m)</t>
        </is>
      </c>
      <c r="AE8" t="inlineStr">
        <is>
          <t>North Sea &amp; English Channel</t>
        </is>
      </c>
      <c r="AG8" t="n">
        <v>0</v>
      </c>
      <c r="AH8" t="n">
        <v>0</v>
      </c>
      <c r="AI8" t="n">
        <v>0</v>
      </c>
    </row>
    <row r="9">
      <c r="A9" t="n">
        <v>244084000</v>
      </c>
      <c r="B9" t="inlineStr">
        <is>
          <t>TENDER I</t>
        </is>
      </c>
      <c r="C9" t="inlineStr">
        <is>
          <t>Netherlands</t>
        </is>
      </c>
      <c r="D9" t="inlineStr">
        <is>
          <t>other</t>
        </is>
      </c>
      <c r="E9" t="n">
        <v>8134039</v>
      </c>
      <c r="F9" t="n">
        <v>1</v>
      </c>
      <c r="G9" t="inlineStr">
        <is>
          <t>PHXT</t>
        </is>
      </c>
      <c r="H9" t="n">
        <v>52.46451</v>
      </c>
      <c r="I9" t="n">
        <v>4.59495</v>
      </c>
      <c r="J9" t="inlineStr">
        <is>
          <t>anchored-sea</t>
        </is>
      </c>
      <c r="K9" t="inlineStr">
        <is>
          <t>at_anchor</t>
        </is>
      </c>
      <c r="L9" t="n">
        <v>0.1</v>
      </c>
      <c r="M9" t="n">
        <v>192.1</v>
      </c>
      <c r="N9" t="n">
        <v>0</v>
      </c>
      <c r="O9" t="n">
        <v>0</v>
      </c>
      <c r="P9" t="n">
        <v>0</v>
      </c>
      <c r="S9" t="inlineStr">
        <is>
          <t>missing</t>
        </is>
      </c>
      <c r="Z9" t="n">
        <v>41</v>
      </c>
      <c r="AA9" t="n">
        <v>7</v>
      </c>
      <c r="AB9" t="inlineStr">
        <is>
          <t>small (&lt;100 m)</t>
        </is>
      </c>
      <c r="AC9" t="inlineStr">
        <is>
          <t>IJmuiden</t>
        </is>
      </c>
      <c r="AD9" t="inlineStr">
        <is>
          <t>Benelux coast</t>
        </is>
      </c>
      <c r="AE9" t="inlineStr">
        <is>
          <t>North Sea &amp; English Channel</t>
        </is>
      </c>
      <c r="AF9" t="n">
        <v>1.130205106002239</v>
      </c>
      <c r="AG9" t="n">
        <v>0</v>
      </c>
      <c r="AH9" t="n">
        <v>0</v>
      </c>
      <c r="AI9" t="n">
        <v>0</v>
      </c>
    </row>
    <row r="10">
      <c r="A10" t="n">
        <v>244660833</v>
      </c>
      <c r="B10" t="inlineStr">
        <is>
          <t>VRIENDSCHAP</t>
        </is>
      </c>
      <c r="C10" t="inlineStr">
        <is>
          <t>Netherlands</t>
        </is>
      </c>
      <c r="D10" t="inlineStr">
        <is>
          <t>pleasure</t>
        </is>
      </c>
      <c r="F10" t="n">
        <v>0</v>
      </c>
      <c r="G10" t="inlineStr">
        <is>
          <t>PH3173</t>
        </is>
      </c>
      <c r="H10" t="n">
        <v>52.45979</v>
      </c>
      <c r="I10" t="n">
        <v>5.03875</v>
      </c>
      <c r="J10" t="inlineStr">
        <is>
          <t>anchored-sea</t>
        </is>
      </c>
      <c r="K10" t="inlineStr">
        <is>
          <t>at_anchor</t>
        </is>
      </c>
      <c r="L10" t="n">
        <v>0</v>
      </c>
      <c r="M10" t="n">
        <v>302.2</v>
      </c>
      <c r="N10" t="n">
        <v>0</v>
      </c>
      <c r="O10" t="n">
        <v>0</v>
      </c>
      <c r="P10" t="n">
        <v>0</v>
      </c>
      <c r="Q10" t="inlineStr">
        <is>
          <t>MONNICKENDAM</t>
        </is>
      </c>
      <c r="R10" t="inlineStr">
        <is>
          <t>MONNICKENDAM</t>
        </is>
      </c>
      <c r="S10" t="inlineStr">
        <is>
          <t>other_text</t>
        </is>
      </c>
      <c r="Z10" t="n">
        <v>32</v>
      </c>
      <c r="AA10" t="n">
        <v>6</v>
      </c>
      <c r="AB10" t="inlineStr">
        <is>
          <t>small (&lt;100 m)</t>
        </is>
      </c>
      <c r="AE10" t="inlineStr">
        <is>
          <t>North Sea &amp; English Channel</t>
        </is>
      </c>
      <c r="AG10" t="n">
        <v>0</v>
      </c>
      <c r="AH10" t="n">
        <v>0</v>
      </c>
      <c r="AI10" t="n">
        <v>0</v>
      </c>
    </row>
    <row r="11">
      <c r="A11" t="n">
        <v>244078768</v>
      </c>
      <c r="B11" t="inlineStr">
        <is>
          <t>HILDA S</t>
        </is>
      </c>
      <c r="C11" t="inlineStr">
        <is>
          <t>Netherlands</t>
        </is>
      </c>
      <c r="D11" t="inlineStr">
        <is>
          <t>tanker</t>
        </is>
      </c>
      <c r="F11" t="n">
        <v>0</v>
      </c>
      <c r="G11" t="inlineStr">
        <is>
          <t>PF6761</t>
        </is>
      </c>
      <c r="H11" t="n">
        <v>51.8207</v>
      </c>
      <c r="I11" t="n">
        <v>4.69163</v>
      </c>
      <c r="J11" t="inlineStr">
        <is>
          <t>moving</t>
        </is>
      </c>
      <c r="K11" t="inlineStr">
        <is>
          <t>idle</t>
        </is>
      </c>
      <c r="L11" t="n">
        <v>0.1</v>
      </c>
      <c r="M11" t="n">
        <v>113.4</v>
      </c>
      <c r="N11" t="n">
        <v>0</v>
      </c>
      <c r="O11" t="n">
        <v>0</v>
      </c>
      <c r="P11" t="n">
        <v>0</v>
      </c>
      <c r="S11" t="inlineStr">
        <is>
          <t>missing</t>
        </is>
      </c>
      <c r="Z11" t="n">
        <v>35</v>
      </c>
      <c r="AA11" t="n">
        <v>7</v>
      </c>
      <c r="AB11" t="inlineStr">
        <is>
          <t>small (&lt;100 m)</t>
        </is>
      </c>
      <c r="AE11" t="inlineStr">
        <is>
          <t>North Sea &amp; English Channel</t>
        </is>
      </c>
      <c r="AG11" t="n">
        <v>0</v>
      </c>
      <c r="AH11" t="n">
        <v>1</v>
      </c>
      <c r="AI11" t="n">
        <v>0</v>
      </c>
    </row>
    <row r="12">
      <c r="A12" t="n">
        <v>235005350</v>
      </c>
      <c r="B12" t="inlineStr">
        <is>
          <t>QUO VADIS</t>
        </is>
      </c>
      <c r="C12" t="inlineStr">
        <is>
          <t>United Kingdom</t>
        </is>
      </c>
      <c r="D12" t="inlineStr">
        <is>
          <t>fishing</t>
        </is>
      </c>
      <c r="E12" t="n">
        <v>9101223</v>
      </c>
      <c r="F12" t="n">
        <v>1</v>
      </c>
      <c r="G12" t="inlineStr">
        <is>
          <t>VQHP9</t>
        </is>
      </c>
      <c r="H12" t="n">
        <v>53.17938</v>
      </c>
      <c r="I12" t="n">
        <v>5.41462</v>
      </c>
      <c r="J12" t="inlineStr">
        <is>
          <t>moving</t>
        </is>
      </c>
      <c r="K12" t="inlineStr">
        <is>
          <t>idle</t>
        </is>
      </c>
      <c r="L12" t="n">
        <v>0</v>
      </c>
      <c r="M12" t="n">
        <v>251.8</v>
      </c>
      <c r="N12" t="n">
        <v>0</v>
      </c>
      <c r="O12" t="n">
        <v>0</v>
      </c>
      <c r="P12" t="n">
        <v>0</v>
      </c>
      <c r="Q12" t="inlineStr">
        <is>
          <t>FISHGROUNDS</t>
        </is>
      </c>
      <c r="R12" t="inlineStr">
        <is>
          <t>FISHGROUNDS</t>
        </is>
      </c>
      <c r="S12" t="inlineStr">
        <is>
          <t>other_text</t>
        </is>
      </c>
      <c r="Z12" t="n">
        <v>43</v>
      </c>
      <c r="AA12" t="n">
        <v>8</v>
      </c>
      <c r="AB12" t="inlineStr">
        <is>
          <t>small (&lt;100 m)</t>
        </is>
      </c>
      <c r="AE12" t="inlineStr">
        <is>
          <t>North Sea &amp; English Channel</t>
        </is>
      </c>
      <c r="AG12" t="n">
        <v>0</v>
      </c>
      <c r="AH12" t="n">
        <v>1</v>
      </c>
      <c r="AI12" t="n">
        <v>0</v>
      </c>
    </row>
    <row r="13">
      <c r="A13" t="n">
        <v>244660659</v>
      </c>
      <c r="B13" t="inlineStr">
        <is>
          <t>AEGIR</t>
        </is>
      </c>
      <c r="C13" t="inlineStr">
        <is>
          <t>Netherlands</t>
        </is>
      </c>
      <c r="D13" t="inlineStr">
        <is>
          <t>other</t>
        </is>
      </c>
      <c r="F13" t="n">
        <v>0</v>
      </c>
      <c r="G13" t="inlineStr">
        <is>
          <t>PD2303</t>
        </is>
      </c>
      <c r="H13" t="n">
        <v>53.0505</v>
      </c>
      <c r="I13" t="n">
        <v>5.39918</v>
      </c>
      <c r="J13" t="inlineStr">
        <is>
          <t>moving</t>
        </is>
      </c>
      <c r="K13" t="inlineStr">
        <is>
          <t>idle</t>
        </is>
      </c>
      <c r="L13" t="n">
        <v>0</v>
      </c>
      <c r="N13" t="n">
        <v>0</v>
      </c>
      <c r="O13" t="n">
        <v>0</v>
      </c>
      <c r="P13" t="n">
        <v>0</v>
      </c>
      <c r="Q13" t="inlineStr">
        <is>
          <t>MAKKUM</t>
        </is>
      </c>
      <c r="R13" t="inlineStr">
        <is>
          <t>MAKKUM</t>
        </is>
      </c>
      <c r="S13" t="inlineStr">
        <is>
          <t>other_text</t>
        </is>
      </c>
      <c r="W13" t="inlineStr">
        <is>
          <t>04-16 14:00 UTC</t>
        </is>
      </c>
      <c r="Z13" t="n">
        <v>20</v>
      </c>
      <c r="AA13" t="n">
        <v>6</v>
      </c>
      <c r="AB13" t="inlineStr">
        <is>
          <t>small (&lt;100 m)</t>
        </is>
      </c>
      <c r="AE13" t="inlineStr">
        <is>
          <t>North Sea &amp; English Channel</t>
        </is>
      </c>
      <c r="AG13" t="n">
        <v>0</v>
      </c>
      <c r="AH13" t="n">
        <v>1</v>
      </c>
      <c r="AI13" t="n">
        <v>0</v>
      </c>
    </row>
    <row r="14">
      <c r="A14" t="n">
        <v>269057062</v>
      </c>
      <c r="B14" t="inlineStr">
        <is>
          <t>KINGSTON</t>
        </is>
      </c>
      <c r="C14" t="inlineStr">
        <is>
          <t>Switzerland</t>
        </is>
      </c>
      <c r="D14" t="inlineStr">
        <is>
          <t>tanker</t>
        </is>
      </c>
      <c r="F14" t="n">
        <v>0</v>
      </c>
      <c r="G14" t="inlineStr">
        <is>
          <t>HE7062</t>
        </is>
      </c>
      <c r="H14" t="n">
        <v>52.02164</v>
      </c>
      <c r="I14" t="n">
        <v>5.11416</v>
      </c>
      <c r="J14" t="inlineStr">
        <is>
          <t>moving</t>
        </is>
      </c>
      <c r="K14" t="inlineStr">
        <is>
          <t>moving</t>
        </is>
      </c>
      <c r="L14" t="n">
        <v>0.9</v>
      </c>
      <c r="M14" t="n">
        <v>195.8</v>
      </c>
      <c r="N14" t="n">
        <v>0</v>
      </c>
      <c r="O14" t="n">
        <v>0</v>
      </c>
      <c r="P14" t="n">
        <v>0</v>
      </c>
      <c r="Q14" t="inlineStr">
        <is>
          <t>ATM MOERDIJK</t>
        </is>
      </c>
      <c r="R14" t="inlineStr">
        <is>
          <t>ATM MOERDIJK</t>
        </is>
      </c>
      <c r="S14" t="inlineStr">
        <is>
          <t>other_text</t>
        </is>
      </c>
      <c r="W14" t="inlineStr">
        <is>
          <t>10-11 12:23 UTC</t>
        </is>
      </c>
      <c r="X14" t="inlineStr">
        <is>
          <t>ZAANDAM</t>
        </is>
      </c>
      <c r="Y14" t="inlineStr">
        <is>
          <t>2026-10-11T05:54:17.441638+00:00</t>
        </is>
      </c>
      <c r="Z14" t="n">
        <v>86</v>
      </c>
      <c r="AA14" t="n">
        <v>10</v>
      </c>
      <c r="AB14" t="inlineStr">
        <is>
          <t>small (&lt;100 m)</t>
        </is>
      </c>
      <c r="AE14" t="inlineStr">
        <is>
          <t>North Sea &amp; English Channel</t>
        </is>
      </c>
      <c r="AG14" t="n">
        <v>0</v>
      </c>
      <c r="AH14" t="n">
        <v>0</v>
      </c>
      <c r="AI14" t="n">
        <v>0</v>
      </c>
    </row>
    <row r="15">
      <c r="A15" t="n">
        <v>244770588</v>
      </c>
      <c r="B15" t="inlineStr">
        <is>
          <t>PIETERNELLA</t>
        </is>
      </c>
      <c r="C15" t="inlineStr">
        <is>
          <t>Netherlands</t>
        </is>
      </c>
      <c r="D15" t="inlineStr">
        <is>
          <t>cargo</t>
        </is>
      </c>
      <c r="F15" t="n">
        <v>0</v>
      </c>
      <c r="G15" t="inlineStr">
        <is>
          <t>PE6551</t>
        </is>
      </c>
      <c r="H15" t="n">
        <v>51.97223</v>
      </c>
      <c r="I15" t="n">
        <v>5.30563</v>
      </c>
      <c r="J15" t="inlineStr">
        <is>
          <t>moving</t>
        </is>
      </c>
      <c r="K15" t="inlineStr">
        <is>
          <t>idle</t>
        </is>
      </c>
      <c r="L15" t="n">
        <v>0</v>
      </c>
      <c r="M15" t="n">
        <v>230.7</v>
      </c>
      <c r="N15" t="n">
        <v>0</v>
      </c>
      <c r="O15" t="n">
        <v>0</v>
      </c>
      <c r="P15" t="n">
        <v>0</v>
      </c>
      <c r="Q15" t="inlineStr">
        <is>
          <t>URK</t>
        </is>
      </c>
      <c r="R15" t="inlineStr">
        <is>
          <t>URK</t>
        </is>
      </c>
      <c r="S15" t="inlineStr">
        <is>
          <t>other_text</t>
        </is>
      </c>
      <c r="U15" t="inlineStr">
        <is>
          <t>GRAND TURK</t>
        </is>
      </c>
      <c r="V15" t="inlineStr">
        <is>
          <t>GRAND TURK</t>
        </is>
      </c>
      <c r="W15" t="inlineStr">
        <is>
          <t>07-23 00:00 UTC</t>
        </is>
      </c>
      <c r="Z15" t="n">
        <v>75</v>
      </c>
      <c r="AA15" t="n">
        <v>8</v>
      </c>
      <c r="AB15" t="inlineStr">
        <is>
          <t>small (&lt;100 m)</t>
        </is>
      </c>
      <c r="AE15" t="inlineStr">
        <is>
          <t>North Sea &amp; English Channel</t>
        </is>
      </c>
      <c r="AG15" t="n">
        <v>0</v>
      </c>
      <c r="AH15" t="n">
        <v>1</v>
      </c>
      <c r="AI15" t="n">
        <v>0</v>
      </c>
    </row>
    <row r="16">
      <c r="A16" t="n">
        <v>244870902</v>
      </c>
      <c r="B16" t="inlineStr">
        <is>
          <t>EQUILIBRE</t>
        </is>
      </c>
      <c r="C16" t="inlineStr">
        <is>
          <t>Netherlands</t>
        </is>
      </c>
      <c r="D16" t="inlineStr">
        <is>
          <t>pleasure</t>
        </is>
      </c>
      <c r="F16" t="n">
        <v>0</v>
      </c>
      <c r="G16" t="inlineStr">
        <is>
          <t>PB3774</t>
        </is>
      </c>
      <c r="H16" t="n">
        <v>51.22882</v>
      </c>
      <c r="I16" t="n">
        <v>4.40612</v>
      </c>
      <c r="J16" t="inlineStr">
        <is>
          <t>moving</t>
        </is>
      </c>
      <c r="K16" t="inlineStr">
        <is>
          <t>idle</t>
        </is>
      </c>
      <c r="L16" t="n">
        <v>0</v>
      </c>
      <c r="N16" t="n">
        <v>0</v>
      </c>
      <c r="O16" t="n">
        <v>0</v>
      </c>
      <c r="P16" t="n">
        <v>0</v>
      </c>
      <c r="Q16" t="inlineStr">
        <is>
          <t>ANTWERPEN</t>
        </is>
      </c>
      <c r="R16" t="inlineStr">
        <is>
          <t>ANTWERPEN</t>
        </is>
      </c>
      <c r="S16" t="inlineStr">
        <is>
          <t>hub_name</t>
        </is>
      </c>
      <c r="T16" t="inlineStr">
        <is>
          <t>Antwerp</t>
        </is>
      </c>
      <c r="U16" t="inlineStr">
        <is>
          <t>Antwerp</t>
        </is>
      </c>
      <c r="V16" t="inlineStr">
        <is>
          <t>ANTWERPEN</t>
        </is>
      </c>
      <c r="Z16" t="n">
        <v>21</v>
      </c>
      <c r="AA16" t="n">
        <v>6</v>
      </c>
      <c r="AB16" t="inlineStr">
        <is>
          <t>small (&lt;100 m)</t>
        </is>
      </c>
      <c r="AC16" t="inlineStr">
        <is>
          <t>Antwerp</t>
        </is>
      </c>
      <c r="AD16" t="inlineStr">
        <is>
          <t>Benelux coast</t>
        </is>
      </c>
      <c r="AE16" t="inlineStr">
        <is>
          <t>North Sea &amp; English Channel</t>
        </is>
      </c>
      <c r="AF16" t="n">
        <v>7.002574959419197</v>
      </c>
      <c r="AG16" t="n">
        <v>0</v>
      </c>
      <c r="AH16" t="n">
        <v>1</v>
      </c>
      <c r="AI16" t="n">
        <v>0</v>
      </c>
    </row>
    <row r="17">
      <c r="A17" t="n">
        <v>205375690</v>
      </c>
      <c r="B17" t="inlineStr">
        <is>
          <t>ACALI</t>
        </is>
      </c>
      <c r="C17" t="inlineStr">
        <is>
          <t>Belgium</t>
        </is>
      </c>
      <c r="D17" t="inlineStr">
        <is>
          <t>cargo</t>
        </is>
      </c>
      <c r="F17" t="n">
        <v>0</v>
      </c>
      <c r="G17" t="inlineStr">
        <is>
          <t>OT3756</t>
        </is>
      </c>
      <c r="H17" t="n">
        <v>51.23907</v>
      </c>
      <c r="I17" t="n">
        <v>4.46932</v>
      </c>
      <c r="J17" t="inlineStr">
        <is>
          <t>anchored-sea</t>
        </is>
      </c>
      <c r="K17" t="inlineStr">
        <is>
          <t>at_anchor</t>
        </is>
      </c>
      <c r="L17" t="n">
        <v>0</v>
      </c>
      <c r="N17" t="n">
        <v>0</v>
      </c>
      <c r="O17" t="n">
        <v>0</v>
      </c>
      <c r="P17" t="n">
        <v>0</v>
      </c>
      <c r="Q17" t="inlineStr">
        <is>
          <t>ANTWERPEN  PSA ANTWE</t>
        </is>
      </c>
      <c r="R17" t="inlineStr">
        <is>
          <t>ANTWERPEN PSA ANTWE</t>
        </is>
      </c>
      <c r="S17" t="inlineStr">
        <is>
          <t>hub_name</t>
        </is>
      </c>
      <c r="T17" t="inlineStr">
        <is>
          <t>Antwerp</t>
        </is>
      </c>
      <c r="U17" t="inlineStr">
        <is>
          <t>Antwerp</t>
        </is>
      </c>
      <c r="V17" t="inlineStr">
        <is>
          <t>ANTWERPEN</t>
        </is>
      </c>
      <c r="W17" t="inlineStr">
        <is>
          <t>10-02 04:06 UTC</t>
        </is>
      </c>
      <c r="Z17" t="n">
        <v>196</v>
      </c>
      <c r="AA17" t="n">
        <v>12</v>
      </c>
      <c r="AB17" t="inlineStr">
        <is>
          <t>medium (100-200 m)</t>
        </is>
      </c>
      <c r="AC17" t="inlineStr">
        <is>
          <t>Antwerp</t>
        </is>
      </c>
      <c r="AD17" t="inlineStr">
        <is>
          <t>Benelux coast</t>
        </is>
      </c>
      <c r="AE17" t="inlineStr">
        <is>
          <t>North Sea &amp; English Channel</t>
        </is>
      </c>
      <c r="AF17" t="n">
        <v>10.28758211051636</v>
      </c>
      <c r="AG17" t="n">
        <v>0</v>
      </c>
      <c r="AH17" t="n">
        <v>0</v>
      </c>
      <c r="AI17" t="n">
        <v>0</v>
      </c>
    </row>
    <row r="18">
      <c r="A18" t="n">
        <v>244010025</v>
      </c>
      <c r="B18" t="inlineStr">
        <is>
          <t>PIET HEIN</t>
        </is>
      </c>
      <c r="C18" t="inlineStr">
        <is>
          <t>Netherlands</t>
        </is>
      </c>
      <c r="D18" t="inlineStr">
        <is>
          <t>passenger</t>
        </is>
      </c>
      <c r="F18" t="n">
        <v>0</v>
      </c>
      <c r="G18" t="inlineStr">
        <is>
          <t>PD2717</t>
        </is>
      </c>
      <c r="H18" t="n">
        <v>51.90869</v>
      </c>
      <c r="I18" t="n">
        <v>4.48231</v>
      </c>
      <c r="J18" t="inlineStr">
        <is>
          <t>moving</t>
        </is>
      </c>
      <c r="K18" t="inlineStr">
        <is>
          <t>idle</t>
        </is>
      </c>
      <c r="L18" t="n">
        <v>0.1</v>
      </c>
      <c r="M18" t="n">
        <v>357.4</v>
      </c>
      <c r="N18" t="n">
        <v>0</v>
      </c>
      <c r="O18" t="n">
        <v>0</v>
      </c>
      <c r="P18" t="n">
        <v>0</v>
      </c>
      <c r="Q18" t="inlineStr">
        <is>
          <t>ROTTERDAM</t>
        </is>
      </c>
      <c r="R18" t="inlineStr">
        <is>
          <t>ROTTERDAM</t>
        </is>
      </c>
      <c r="S18" t="inlineStr">
        <is>
          <t>hub_name</t>
        </is>
      </c>
      <c r="T18" t="inlineStr">
        <is>
          <t>Rotterdam</t>
        </is>
      </c>
      <c r="U18" t="inlineStr">
        <is>
          <t>Rotterdam</t>
        </is>
      </c>
      <c r="V18" t="inlineStr">
        <is>
          <t>ROTTERDAM</t>
        </is>
      </c>
      <c r="W18" t="inlineStr">
        <is>
          <t>01-31 21:00 UTC</t>
        </is>
      </c>
      <c r="Z18" t="n">
        <v>38</v>
      </c>
      <c r="AA18" t="n">
        <v>10</v>
      </c>
      <c r="AB18" t="inlineStr">
        <is>
          <t>small (&lt;100 m)</t>
        </is>
      </c>
      <c r="AC18" t="inlineStr">
        <is>
          <t>Rotterdam</t>
        </is>
      </c>
      <c r="AD18" t="inlineStr">
        <is>
          <t>Benelux coast</t>
        </is>
      </c>
      <c r="AE18" t="inlineStr">
        <is>
          <t>North Sea &amp; English Channel</t>
        </is>
      </c>
      <c r="AF18" t="n">
        <v>26.61305443097035</v>
      </c>
      <c r="AG18" t="n">
        <v>0</v>
      </c>
      <c r="AH18" t="n">
        <v>1</v>
      </c>
      <c r="AI18" t="n">
        <v>0</v>
      </c>
    </row>
    <row r="19">
      <c r="A19" t="n">
        <v>244670420</v>
      </c>
      <c r="B19" t="inlineStr">
        <is>
          <t>HOOP DOET LEVEN</t>
        </is>
      </c>
      <c r="C19" t="inlineStr">
        <is>
          <t>Netherlands</t>
        </is>
      </c>
      <c r="D19" t="inlineStr">
        <is>
          <t>passenger</t>
        </is>
      </c>
      <c r="F19" t="n">
        <v>0</v>
      </c>
      <c r="G19" t="inlineStr">
        <is>
          <t>PC2473</t>
        </is>
      </c>
      <c r="H19" t="n">
        <v>52.87989</v>
      </c>
      <c r="I19" t="n">
        <v>5.36687</v>
      </c>
      <c r="J19" t="inlineStr">
        <is>
          <t>anchored-sea</t>
        </is>
      </c>
      <c r="K19" t="inlineStr">
        <is>
          <t>at_anchor</t>
        </is>
      </c>
      <c r="L19" t="n">
        <v>0</v>
      </c>
      <c r="M19" t="n">
        <v>249.2</v>
      </c>
      <c r="N19" t="n">
        <v>0</v>
      </c>
      <c r="O19" t="n">
        <v>0</v>
      </c>
      <c r="P19" t="n">
        <v>0</v>
      </c>
      <c r="Q19" t="inlineStr">
        <is>
          <t>LEEUWARDEN</t>
        </is>
      </c>
      <c r="R19" t="inlineStr">
        <is>
          <t>LEEUWARDEN</t>
        </is>
      </c>
      <c r="S19" t="inlineStr">
        <is>
          <t>other_text</t>
        </is>
      </c>
      <c r="W19" t="inlineStr">
        <is>
          <t>04-16 15:10 UTC</t>
        </is>
      </c>
      <c r="Z19" t="n">
        <v>28</v>
      </c>
      <c r="AA19" t="n">
        <v>5</v>
      </c>
      <c r="AB19" t="inlineStr">
        <is>
          <t>small (&lt;100 m)</t>
        </is>
      </c>
      <c r="AE19" t="inlineStr">
        <is>
          <t>North Sea &amp; English Channel</t>
        </is>
      </c>
      <c r="AG19" t="n">
        <v>0</v>
      </c>
      <c r="AH19" t="n">
        <v>0</v>
      </c>
      <c r="AI19" t="n">
        <v>0</v>
      </c>
    </row>
    <row r="20">
      <c r="A20" t="n">
        <v>244830939</v>
      </c>
      <c r="B20" t="inlineStr">
        <is>
          <t>ZK9 ANTONIA</t>
        </is>
      </c>
      <c r="C20" t="inlineStr">
        <is>
          <t>Netherlands</t>
        </is>
      </c>
      <c r="D20" t="inlineStr">
        <is>
          <t>fishing</t>
        </is>
      </c>
      <c r="F20" t="n">
        <v>0</v>
      </c>
      <c r="G20" t="inlineStr">
        <is>
          <t>PA6790</t>
        </is>
      </c>
      <c r="H20" t="n">
        <v>53.40793</v>
      </c>
      <c r="I20" t="n">
        <v>6.20022</v>
      </c>
      <c r="J20" t="inlineStr">
        <is>
          <t>moving</t>
        </is>
      </c>
      <c r="K20" t="inlineStr">
        <is>
          <t>idle</t>
        </is>
      </c>
      <c r="L20" t="n">
        <v>0</v>
      </c>
      <c r="N20" t="n">
        <v>0</v>
      </c>
      <c r="O20" t="n">
        <v>0</v>
      </c>
      <c r="P20" t="n">
        <v>0</v>
      </c>
      <c r="Q20" t="inlineStr">
        <is>
          <t>LAUWERSOOG</t>
        </is>
      </c>
      <c r="R20" t="inlineStr">
        <is>
          <t>LAUWERSOOG</t>
        </is>
      </c>
      <c r="S20" t="inlineStr">
        <is>
          <t>other_text</t>
        </is>
      </c>
      <c r="W20" t="inlineStr">
        <is>
          <t>08-09 12:45 UTC</t>
        </is>
      </c>
      <c r="Z20" t="n">
        <v>19</v>
      </c>
      <c r="AA20" t="n">
        <v>5</v>
      </c>
      <c r="AB20" t="inlineStr">
        <is>
          <t>small (&lt;100 m)</t>
        </is>
      </c>
      <c r="AE20" t="inlineStr">
        <is>
          <t>North Sea &amp; English Channel</t>
        </is>
      </c>
      <c r="AG20" t="n">
        <v>0</v>
      </c>
      <c r="AH20" t="n">
        <v>1</v>
      </c>
      <c r="AI20" t="n">
        <v>0</v>
      </c>
    </row>
    <row r="21">
      <c r="A21" t="n">
        <v>245617000</v>
      </c>
      <c r="B21" t="inlineStr">
        <is>
          <t>OD3 ADRIANNE</t>
        </is>
      </c>
      <c r="C21" t="inlineStr">
        <is>
          <t>Netherlands</t>
        </is>
      </c>
      <c r="D21" t="inlineStr">
        <is>
          <t>fishing</t>
        </is>
      </c>
      <c r="E21" t="n">
        <v>8008371</v>
      </c>
      <c r="F21" t="n">
        <v>1</v>
      </c>
      <c r="G21" t="inlineStr">
        <is>
          <t>PFWH</t>
        </is>
      </c>
      <c r="H21" t="n">
        <v>51.82532</v>
      </c>
      <c r="I21" t="n">
        <v>4.03332</v>
      </c>
      <c r="J21" t="inlineStr">
        <is>
          <t>moving</t>
        </is>
      </c>
      <c r="K21" t="inlineStr">
        <is>
          <t>idle</t>
        </is>
      </c>
      <c r="L21" t="n">
        <v>0.1</v>
      </c>
      <c r="M21" t="n">
        <v>307.8</v>
      </c>
      <c r="N21" t="n">
        <v>0</v>
      </c>
      <c r="O21" t="n">
        <v>0</v>
      </c>
      <c r="P21" t="n">
        <v>0</v>
      </c>
      <c r="Q21" t="inlineStr">
        <is>
          <t>STELLENDAM</t>
        </is>
      </c>
      <c r="R21" t="inlineStr">
        <is>
          <t>STELLENDAM</t>
        </is>
      </c>
      <c r="S21" t="inlineStr">
        <is>
          <t>other_text</t>
        </is>
      </c>
      <c r="Z21" t="n">
        <v>24</v>
      </c>
      <c r="AA21" t="n">
        <v>6</v>
      </c>
      <c r="AB21" t="inlineStr">
        <is>
          <t>small (&lt;100 m)</t>
        </is>
      </c>
      <c r="AC21" t="inlineStr">
        <is>
          <t>Rotterdam</t>
        </is>
      </c>
      <c r="AD21" t="inlineStr">
        <is>
          <t>Benelux coast</t>
        </is>
      </c>
      <c r="AE21" t="inlineStr">
        <is>
          <t>North Sea &amp; English Channel</t>
        </is>
      </c>
      <c r="AF21" t="n">
        <v>14.59955967974064</v>
      </c>
      <c r="AG21" t="n">
        <v>0</v>
      </c>
      <c r="AH21" t="n">
        <v>1</v>
      </c>
      <c r="AI21" t="n">
        <v>0</v>
      </c>
    </row>
    <row r="22">
      <c r="A22" t="n">
        <v>244376506</v>
      </c>
      <c r="B22" t="inlineStr">
        <is>
          <t>NZK PONT 103</t>
        </is>
      </c>
      <c r="C22" t="inlineStr">
        <is>
          <t>Netherlands</t>
        </is>
      </c>
      <c r="D22" t="inlineStr">
        <is>
          <t>passenger</t>
        </is>
      </c>
      <c r="F22" t="n">
        <v>0</v>
      </c>
      <c r="G22" t="inlineStr">
        <is>
          <t>PE5688</t>
        </is>
      </c>
      <c r="H22" t="n">
        <v>52.46292</v>
      </c>
      <c r="I22" t="n">
        <v>4.63222</v>
      </c>
      <c r="J22" t="inlineStr">
        <is>
          <t>anchored-port</t>
        </is>
      </c>
      <c r="K22" t="inlineStr">
        <is>
          <t>at_berth</t>
        </is>
      </c>
      <c r="L22" t="n">
        <v>0</v>
      </c>
      <c r="N22" t="n">
        <v>0</v>
      </c>
      <c r="O22" t="n">
        <v>0</v>
      </c>
      <c r="P22" t="n">
        <v>0</v>
      </c>
      <c r="Q22" t="inlineStr">
        <is>
          <t>VELSEN8NZ</t>
        </is>
      </c>
      <c r="R22" t="inlineStr">
        <is>
          <t>VELSEN8NZ</t>
        </is>
      </c>
      <c r="S22" t="inlineStr">
        <is>
          <t>other_text</t>
        </is>
      </c>
      <c r="W22" t="inlineStr">
        <is>
          <t>06-02 00:51 UTC</t>
        </is>
      </c>
      <c r="X22" t="inlineStr">
        <is>
          <t>IJMUIDEN</t>
        </is>
      </c>
      <c r="Y22" t="inlineStr">
        <is>
          <t>2026-10-11T08:14:09.343383+00:00</t>
        </is>
      </c>
      <c r="Z22" t="n">
        <v>42</v>
      </c>
      <c r="AA22" t="n">
        <v>15</v>
      </c>
      <c r="AB22" t="inlineStr">
        <is>
          <t>small (&lt;100 m)</t>
        </is>
      </c>
      <c r="AC22" t="inlineStr">
        <is>
          <t>IJmuiden</t>
        </is>
      </c>
      <c r="AD22" t="inlineStr">
        <is>
          <t>Benelux coast</t>
        </is>
      </c>
      <c r="AE22" t="inlineStr">
        <is>
          <t>North Sea &amp; English Channel</t>
        </is>
      </c>
      <c r="AF22" t="n">
        <v>3.55280399151612</v>
      </c>
      <c r="AG22" t="n">
        <v>0</v>
      </c>
      <c r="AH22" t="n">
        <v>0</v>
      </c>
      <c r="AI22" t="n">
        <v>0</v>
      </c>
    </row>
    <row r="23">
      <c r="A23" t="n">
        <v>244730446</v>
      </c>
      <c r="B23" t="inlineStr">
        <is>
          <t>LEANDER</t>
        </is>
      </c>
      <c r="C23" t="inlineStr">
        <is>
          <t>Netherlands</t>
        </is>
      </c>
      <c r="D23" t="inlineStr">
        <is>
          <t>other</t>
        </is>
      </c>
      <c r="F23" t="n">
        <v>0</v>
      </c>
      <c r="G23" t="inlineStr">
        <is>
          <t>PB9533</t>
        </is>
      </c>
      <c r="H23" t="n">
        <v>51.23943</v>
      </c>
      <c r="I23" t="n">
        <v>4.41852</v>
      </c>
      <c r="J23" t="inlineStr">
        <is>
          <t>anchored-sea</t>
        </is>
      </c>
      <c r="K23" t="inlineStr">
        <is>
          <t>at_anchor</t>
        </is>
      </c>
      <c r="L23" t="n">
        <v>0</v>
      </c>
      <c r="N23" t="n">
        <v>0</v>
      </c>
      <c r="O23" t="n">
        <v>0</v>
      </c>
      <c r="P23" t="n">
        <v>0</v>
      </c>
      <c r="S23" t="inlineStr">
        <is>
          <t>missing</t>
        </is>
      </c>
      <c r="Z23" t="n">
        <v>13</v>
      </c>
      <c r="AA23" t="n">
        <v>5</v>
      </c>
      <c r="AB23" t="inlineStr">
        <is>
          <t>small (&lt;100 m)</t>
        </is>
      </c>
      <c r="AC23" t="inlineStr">
        <is>
          <t>Antwerp</t>
        </is>
      </c>
      <c r="AD23" t="inlineStr">
        <is>
          <t>Benelux coast</t>
        </is>
      </c>
      <c r="AE23" t="inlineStr">
        <is>
          <t>North Sea &amp; English Channel</t>
        </is>
      </c>
      <c r="AF23" t="n">
        <v>7.035935865267822</v>
      </c>
      <c r="AG23" t="n">
        <v>0</v>
      </c>
      <c r="AH23" t="n">
        <v>0</v>
      </c>
      <c r="AI23" t="n">
        <v>0</v>
      </c>
    </row>
    <row r="24">
      <c r="A24" t="n">
        <v>256002474</v>
      </c>
      <c r="B24" t="inlineStr">
        <is>
          <t>BARBAROSSA I</t>
        </is>
      </c>
      <c r="C24" t="inlineStr">
        <is>
          <t>Malta</t>
        </is>
      </c>
      <c r="D24" t="inlineStr">
        <is>
          <t>other</t>
        </is>
      </c>
      <c r="F24" t="n">
        <v>0</v>
      </c>
      <c r="G24" t="inlineStr">
        <is>
          <t>9HA5570</t>
        </is>
      </c>
      <c r="H24" t="n">
        <v>53.33266</v>
      </c>
      <c r="I24" t="n">
        <v>6.93458</v>
      </c>
      <c r="J24" t="inlineStr">
        <is>
          <t>anchored-sea</t>
        </is>
      </c>
      <c r="K24" t="inlineStr">
        <is>
          <t>at_anchor</t>
        </is>
      </c>
      <c r="L24" t="n">
        <v>0</v>
      </c>
      <c r="N24" t="n">
        <v>0</v>
      </c>
      <c r="O24" t="n">
        <v>0</v>
      </c>
      <c r="P24" t="n">
        <v>0</v>
      </c>
      <c r="Q24" t="inlineStr">
        <is>
          <t>NORDERNEY</t>
        </is>
      </c>
      <c r="R24" t="inlineStr">
        <is>
          <t>NORDERNEY</t>
        </is>
      </c>
      <c r="S24" t="inlineStr">
        <is>
          <t>other_text</t>
        </is>
      </c>
      <c r="W24" t="inlineStr">
        <is>
          <t>08-13 08:30 UTC</t>
        </is>
      </c>
      <c r="Z24" t="n">
        <v>68</v>
      </c>
      <c r="AA24" t="n">
        <v>30</v>
      </c>
      <c r="AB24" t="inlineStr">
        <is>
          <t>small (&lt;100 m)</t>
        </is>
      </c>
      <c r="AC24" t="inlineStr">
        <is>
          <t>Eemshaven</t>
        </is>
      </c>
      <c r="AD24" t="inlineStr">
        <is>
          <t>German Bight &amp; Ems</t>
        </is>
      </c>
      <c r="AE24" t="inlineStr">
        <is>
          <t>North Sea &amp; English Channel</t>
        </is>
      </c>
      <c r="AF24" t="n">
        <v>14.47668687158016</v>
      </c>
      <c r="AG24" t="n">
        <v>0</v>
      </c>
      <c r="AH24" t="n">
        <v>0</v>
      </c>
      <c r="AI24" t="n">
        <v>0</v>
      </c>
    </row>
    <row r="25">
      <c r="A25" t="n">
        <v>244704000</v>
      </c>
      <c r="B25" t="inlineStr">
        <is>
          <t>UK225 AUKE SENIOR</t>
        </is>
      </c>
      <c r="C25" t="inlineStr">
        <is>
          <t>Netherlands</t>
        </is>
      </c>
      <c r="D25" t="inlineStr">
        <is>
          <t>fishing</t>
        </is>
      </c>
      <c r="E25" t="n">
        <v>9856517</v>
      </c>
      <c r="F25" t="n">
        <v>1</v>
      </c>
      <c r="G25" t="inlineStr">
        <is>
          <t>PCWI</t>
        </is>
      </c>
      <c r="H25" t="n">
        <v>53.4562</v>
      </c>
      <c r="I25" t="n">
        <v>6.82485</v>
      </c>
      <c r="J25" t="inlineStr">
        <is>
          <t>moving</t>
        </is>
      </c>
      <c r="K25" t="inlineStr">
        <is>
          <t>idle</t>
        </is>
      </c>
      <c r="L25" t="n">
        <v>0</v>
      </c>
      <c r="M25" t="n">
        <v>276</v>
      </c>
      <c r="N25" t="n">
        <v>0</v>
      </c>
      <c r="O25" t="n">
        <v>0</v>
      </c>
      <c r="P25" t="n">
        <v>0</v>
      </c>
      <c r="Q25" t="inlineStr">
        <is>
          <t>EEMSHAVEN</t>
        </is>
      </c>
      <c r="R25" t="inlineStr">
        <is>
          <t>EEMSHAVEN</t>
        </is>
      </c>
      <c r="S25" t="inlineStr">
        <is>
          <t>hub_name</t>
        </is>
      </c>
      <c r="T25" t="inlineStr">
        <is>
          <t>Eemshaven</t>
        </is>
      </c>
      <c r="U25" t="inlineStr">
        <is>
          <t>Eemshaven</t>
        </is>
      </c>
      <c r="V25" t="inlineStr">
        <is>
          <t>EEMSHAVEN</t>
        </is>
      </c>
      <c r="Z25" t="n">
        <v>30</v>
      </c>
      <c r="AA25" t="n">
        <v>9</v>
      </c>
      <c r="AB25" t="inlineStr">
        <is>
          <t>small (&lt;100 m)</t>
        </is>
      </c>
      <c r="AC25" t="inlineStr">
        <is>
          <t>Eemshaven</t>
        </is>
      </c>
      <c r="AD25" t="inlineStr">
        <is>
          <t>German Bight &amp; Ems</t>
        </is>
      </c>
      <c r="AE25" t="inlineStr">
        <is>
          <t>North Sea &amp; English Channel</t>
        </is>
      </c>
      <c r="AF25" t="n">
        <v>1.217207906024769</v>
      </c>
      <c r="AG25" t="n">
        <v>0</v>
      </c>
      <c r="AH25" t="n">
        <v>1</v>
      </c>
      <c r="AI25" t="n">
        <v>0</v>
      </c>
    </row>
    <row r="26">
      <c r="A26" t="n">
        <v>244740568</v>
      </c>
      <c r="B26" t="inlineStr">
        <is>
          <t>LINQUENDA-II</t>
        </is>
      </c>
      <c r="C26" t="inlineStr">
        <is>
          <t>Netherlands</t>
        </is>
      </c>
      <c r="D26" t="inlineStr">
        <is>
          <t>passenger</t>
        </is>
      </c>
      <c r="F26" t="n">
        <v>0</v>
      </c>
      <c r="G26" t="inlineStr">
        <is>
          <t>@WV304</t>
        </is>
      </c>
      <c r="H26" t="n">
        <v>51.82103</v>
      </c>
      <c r="I26" t="n">
        <v>4.12859</v>
      </c>
      <c r="J26" t="inlineStr">
        <is>
          <t>anchored-sea</t>
        </is>
      </c>
      <c r="K26" t="inlineStr">
        <is>
          <t>at_anchor</t>
        </is>
      </c>
      <c r="L26" t="n">
        <v>0</v>
      </c>
      <c r="N26" t="n">
        <v>0</v>
      </c>
      <c r="O26" t="n">
        <v>0</v>
      </c>
      <c r="P26" t="n">
        <v>0</v>
      </c>
      <c r="Q26" t="inlineStr">
        <is>
          <t>HELLEVOETSLUIS</t>
        </is>
      </c>
      <c r="R26" t="inlineStr">
        <is>
          <t>HELLEVOETSLUIS</t>
        </is>
      </c>
      <c r="S26" t="inlineStr">
        <is>
          <t>other_text</t>
        </is>
      </c>
      <c r="W26" t="inlineStr">
        <is>
          <t>10-15 16:00 UTC</t>
        </is>
      </c>
      <c r="Z26" t="n">
        <v>25</v>
      </c>
      <c r="AA26" t="n">
        <v>6</v>
      </c>
      <c r="AB26" t="inlineStr">
        <is>
          <t>small (&lt;100 m)</t>
        </is>
      </c>
      <c r="AC26" t="inlineStr">
        <is>
          <t>Rotterdam</t>
        </is>
      </c>
      <c r="AD26" t="inlineStr">
        <is>
          <t>Benelux coast</t>
        </is>
      </c>
      <c r="AE26" t="inlineStr">
        <is>
          <t>North Sea &amp; English Channel</t>
        </is>
      </c>
      <c r="AF26" t="n">
        <v>14.47445099408851</v>
      </c>
      <c r="AG26" t="n">
        <v>0</v>
      </c>
      <c r="AH26" t="n">
        <v>0</v>
      </c>
      <c r="AI26" t="n">
        <v>0</v>
      </c>
    </row>
    <row r="27">
      <c r="A27" t="n">
        <v>244210287</v>
      </c>
      <c r="B27" t="inlineStr">
        <is>
          <t>JACKSON 2</t>
        </is>
      </c>
      <c r="C27" t="inlineStr">
        <is>
          <t>Netherlands</t>
        </is>
      </c>
      <c r="D27" t="inlineStr">
        <is>
          <t>passenger</t>
        </is>
      </c>
      <c r="F27" t="n">
        <v>0</v>
      </c>
      <c r="G27" t="inlineStr">
        <is>
          <t>PF4419</t>
        </is>
      </c>
      <c r="H27" t="n">
        <v>52.38563</v>
      </c>
      <c r="I27" t="n">
        <v>4.89051</v>
      </c>
      <c r="J27" t="inlineStr">
        <is>
          <t>anchored-sea</t>
        </is>
      </c>
      <c r="K27" t="inlineStr">
        <is>
          <t>at_anchor</t>
        </is>
      </c>
      <c r="L27" t="n">
        <v>0</v>
      </c>
      <c r="N27" t="n">
        <v>0</v>
      </c>
      <c r="O27" t="n">
        <v>0</v>
      </c>
      <c r="P27" t="n">
        <v>0</v>
      </c>
      <c r="S27" t="inlineStr">
        <is>
          <t>missing</t>
        </is>
      </c>
      <c r="Z27" t="n">
        <v>7</v>
      </c>
      <c r="AA27" t="n">
        <v>4</v>
      </c>
      <c r="AB27" t="inlineStr">
        <is>
          <t>small (&lt;100 m)</t>
        </is>
      </c>
      <c r="AC27" t="inlineStr">
        <is>
          <t>Amsterdam</t>
        </is>
      </c>
      <c r="AD27" t="inlineStr">
        <is>
          <t>Benelux coast</t>
        </is>
      </c>
      <c r="AE27" t="inlineStr">
        <is>
          <t>North Sea &amp; English Channel</t>
        </is>
      </c>
      <c r="AF27" t="n">
        <v>5.044305460361188</v>
      </c>
      <c r="AG27" t="n">
        <v>0</v>
      </c>
      <c r="AH27" t="n">
        <v>0</v>
      </c>
      <c r="AI27" t="n">
        <v>0</v>
      </c>
    </row>
    <row r="28">
      <c r="A28" t="n">
        <v>244660628</v>
      </c>
      <c r="B28" t="inlineStr">
        <is>
          <t>MI-ARENA</t>
        </is>
      </c>
      <c r="C28" t="inlineStr">
        <is>
          <t>Netherlands</t>
        </is>
      </c>
      <c r="D28" t="inlineStr">
        <is>
          <t>other</t>
        </is>
      </c>
      <c r="F28" t="n">
        <v>0</v>
      </c>
      <c r="G28" t="inlineStr">
        <is>
          <t>PE6969</t>
        </is>
      </c>
      <c r="H28" t="n">
        <v>51.3217</v>
      </c>
      <c r="I28" t="n">
        <v>3.82053</v>
      </c>
      <c r="J28" t="inlineStr">
        <is>
          <t>moving</t>
        </is>
      </c>
      <c r="K28" t="inlineStr">
        <is>
          <t>idle</t>
        </is>
      </c>
      <c r="L28" t="n">
        <v>0</v>
      </c>
      <c r="N28" t="n">
        <v>0</v>
      </c>
      <c r="O28" t="n">
        <v>0</v>
      </c>
      <c r="P28" t="n">
        <v>0</v>
      </c>
      <c r="S28" t="inlineStr">
        <is>
          <t>missing</t>
        </is>
      </c>
      <c r="Z28" t="n">
        <v>80</v>
      </c>
      <c r="AA28" t="n">
        <v>9</v>
      </c>
      <c r="AB28" t="inlineStr">
        <is>
          <t>small (&lt;100 m)</t>
        </is>
      </c>
      <c r="AC28" t="inlineStr">
        <is>
          <t>Terneuzen</t>
        </is>
      </c>
      <c r="AD28" t="inlineStr">
        <is>
          <t>Benelux coast</t>
        </is>
      </c>
      <c r="AE28" t="inlineStr">
        <is>
          <t>North Sea &amp; English Channel</t>
        </is>
      </c>
      <c r="AF28" t="n">
        <v>1.133477323597844</v>
      </c>
      <c r="AG28" t="n">
        <v>0</v>
      </c>
      <c r="AH28" t="n">
        <v>1</v>
      </c>
      <c r="AI28" t="n">
        <v>0</v>
      </c>
    </row>
    <row r="29">
      <c r="A29" t="n">
        <v>244020020</v>
      </c>
      <c r="B29" t="inlineStr">
        <is>
          <t>BLACK BETTY</t>
        </is>
      </c>
      <c r="C29" t="inlineStr">
        <is>
          <t>Netherlands</t>
        </is>
      </c>
      <c r="D29" t="inlineStr">
        <is>
          <t>passenger</t>
        </is>
      </c>
      <c r="F29" t="n">
        <v>0</v>
      </c>
      <c r="G29" t="inlineStr">
        <is>
          <t>PA3107</t>
        </is>
      </c>
      <c r="H29" t="n">
        <v>53.17576</v>
      </c>
      <c r="I29" t="n">
        <v>5.41295</v>
      </c>
      <c r="J29" t="inlineStr">
        <is>
          <t>anchored-sea</t>
        </is>
      </c>
      <c r="K29" t="inlineStr">
        <is>
          <t>at_anchor</t>
        </is>
      </c>
      <c r="L29" t="n">
        <v>0</v>
      </c>
      <c r="N29" t="n">
        <v>0</v>
      </c>
      <c r="O29" t="n">
        <v>0</v>
      </c>
      <c r="P29" t="n">
        <v>0</v>
      </c>
      <c r="S29" t="inlineStr">
        <is>
          <t>missing</t>
        </is>
      </c>
      <c r="Z29" t="n">
        <v>25</v>
      </c>
      <c r="AA29" t="n">
        <v>6</v>
      </c>
      <c r="AB29" t="inlineStr">
        <is>
          <t>small (&lt;100 m)</t>
        </is>
      </c>
      <c r="AE29" t="inlineStr">
        <is>
          <t>North Sea &amp; English Channel</t>
        </is>
      </c>
      <c r="AG29" t="n">
        <v>0</v>
      </c>
      <c r="AH29" t="n">
        <v>0</v>
      </c>
      <c r="AI29" t="n">
        <v>0</v>
      </c>
    </row>
    <row r="30">
      <c r="A30" t="n">
        <v>244710927</v>
      </c>
      <c r="B30" t="inlineStr">
        <is>
          <t>JEANNET</t>
        </is>
      </c>
      <c r="C30" t="inlineStr">
        <is>
          <t>Netherlands</t>
        </is>
      </c>
      <c r="D30" t="inlineStr">
        <is>
          <t>cargo</t>
        </is>
      </c>
      <c r="F30" t="n">
        <v>0</v>
      </c>
      <c r="G30" t="inlineStr">
        <is>
          <t>PH3275</t>
        </is>
      </c>
      <c r="H30" t="n">
        <v>51.69748</v>
      </c>
      <c r="I30" t="n">
        <v>4.41974</v>
      </c>
      <c r="J30" t="inlineStr">
        <is>
          <t>anchored-sea</t>
        </is>
      </c>
      <c r="K30" t="inlineStr">
        <is>
          <t>at_anchor</t>
        </is>
      </c>
      <c r="L30" t="n">
        <v>0</v>
      </c>
      <c r="N30" t="n">
        <v>0</v>
      </c>
      <c r="O30" t="n">
        <v>0</v>
      </c>
      <c r="P30" t="n">
        <v>0</v>
      </c>
      <c r="Q30" t="inlineStr">
        <is>
          <t>GAVERE BOVENSCHELDE</t>
        </is>
      </c>
      <c r="R30" t="inlineStr">
        <is>
          <t>GAVERE BOVENSCHELDE</t>
        </is>
      </c>
      <c r="S30" t="inlineStr">
        <is>
          <t>other_text</t>
        </is>
      </c>
      <c r="W30" t="inlineStr">
        <is>
          <t>10-10 06:17 UTC</t>
        </is>
      </c>
      <c r="Z30" t="n">
        <v>85</v>
      </c>
      <c r="AA30" t="n">
        <v>9</v>
      </c>
      <c r="AB30" t="inlineStr">
        <is>
          <t>small (&lt;100 m)</t>
        </is>
      </c>
      <c r="AE30" t="inlineStr">
        <is>
          <t>North Sea &amp; English Channel</t>
        </is>
      </c>
      <c r="AG30" t="n">
        <v>0</v>
      </c>
      <c r="AH30" t="n">
        <v>0</v>
      </c>
      <c r="AI30" t="n">
        <v>0</v>
      </c>
    </row>
    <row r="31">
      <c r="A31" t="n">
        <v>246840000</v>
      </c>
      <c r="B31" t="inlineStr">
        <is>
          <t>KG-8 ENSIS</t>
        </is>
      </c>
      <c r="C31" t="inlineStr">
        <is>
          <t>Netherlands</t>
        </is>
      </c>
      <c r="D31" t="inlineStr">
        <is>
          <t>fishing</t>
        </is>
      </c>
      <c r="E31" t="n">
        <v>9958248</v>
      </c>
      <c r="F31" t="n">
        <v>1</v>
      </c>
      <c r="G31" t="inlineStr">
        <is>
          <t>PFTF</t>
        </is>
      </c>
      <c r="H31" t="n">
        <v>51.61672</v>
      </c>
      <c r="I31" t="n">
        <v>3.68968</v>
      </c>
      <c r="J31" t="inlineStr">
        <is>
          <t>moving</t>
        </is>
      </c>
      <c r="K31" t="inlineStr">
        <is>
          <t>idle</t>
        </is>
      </c>
      <c r="L31" t="n">
        <v>0</v>
      </c>
      <c r="M31" t="n">
        <v>116.4</v>
      </c>
      <c r="N31" t="n">
        <v>0</v>
      </c>
      <c r="O31" t="n">
        <v>0</v>
      </c>
      <c r="P31" t="n">
        <v>0</v>
      </c>
      <c r="Q31" t="inlineStr">
        <is>
          <t>FISHING GROUNDS</t>
        </is>
      </c>
      <c r="R31" t="inlineStr">
        <is>
          <t>FISHING GROUNDS</t>
        </is>
      </c>
      <c r="S31" t="inlineStr">
        <is>
          <t>other_text</t>
        </is>
      </c>
      <c r="Z31" t="n">
        <v>25</v>
      </c>
      <c r="AA31" t="n">
        <v>8</v>
      </c>
      <c r="AB31" t="inlineStr">
        <is>
          <t>small (&lt;100 m)</t>
        </is>
      </c>
      <c r="AE31" t="inlineStr">
        <is>
          <t>North Sea &amp; English Channel</t>
        </is>
      </c>
      <c r="AG31" t="n">
        <v>0</v>
      </c>
      <c r="AH31" t="n">
        <v>1</v>
      </c>
      <c r="AI31" t="n">
        <v>0</v>
      </c>
    </row>
    <row r="32">
      <c r="A32" t="n">
        <v>244710579</v>
      </c>
      <c r="B32" t="inlineStr">
        <is>
          <t>BRAM</t>
        </is>
      </c>
      <c r="C32" t="inlineStr">
        <is>
          <t>Netherlands</t>
        </is>
      </c>
      <c r="D32" t="inlineStr">
        <is>
          <t>tug</t>
        </is>
      </c>
      <c r="F32" t="n">
        <v>0</v>
      </c>
      <c r="G32" t="inlineStr">
        <is>
          <t>PI9166</t>
        </is>
      </c>
      <c r="H32" t="n">
        <v>52.42033</v>
      </c>
      <c r="I32" t="n">
        <v>4.84602</v>
      </c>
      <c r="J32" t="inlineStr">
        <is>
          <t>moving</t>
        </is>
      </c>
      <c r="K32" t="inlineStr">
        <is>
          <t>idle</t>
        </is>
      </c>
      <c r="L32" t="n">
        <v>0</v>
      </c>
      <c r="M32" t="n">
        <v>278.8</v>
      </c>
      <c r="N32" t="n">
        <v>0</v>
      </c>
      <c r="O32" t="n">
        <v>0</v>
      </c>
      <c r="P32" t="n">
        <v>0</v>
      </c>
      <c r="Q32" t="inlineStr">
        <is>
          <t>THUISHAVEN</t>
        </is>
      </c>
      <c r="R32" t="inlineStr">
        <is>
          <t>THUISHAVEN</t>
        </is>
      </c>
      <c r="S32" t="inlineStr">
        <is>
          <t>other_text</t>
        </is>
      </c>
      <c r="Z32" t="n">
        <v>23</v>
      </c>
      <c r="AA32" t="n">
        <v>6</v>
      </c>
      <c r="AB32" t="inlineStr">
        <is>
          <t>small (&lt;100 m)</t>
        </is>
      </c>
      <c r="AC32" t="inlineStr">
        <is>
          <t>Amsterdam</t>
        </is>
      </c>
      <c r="AD32" t="inlineStr">
        <is>
          <t>Benelux coast</t>
        </is>
      </c>
      <c r="AE32" t="inlineStr">
        <is>
          <t>North Sea &amp; English Channel</t>
        </is>
      </c>
      <c r="AF32" t="n">
        <v>2.867969685048557</v>
      </c>
      <c r="AG32" t="n">
        <v>0</v>
      </c>
      <c r="AH32" t="n">
        <v>1</v>
      </c>
      <c r="AI32" t="n">
        <v>0</v>
      </c>
    </row>
    <row r="33">
      <c r="A33" t="n">
        <v>244110350</v>
      </c>
      <c r="B33" t="inlineStr">
        <is>
          <t>LA REINE</t>
        </is>
      </c>
      <c r="C33" t="inlineStr">
        <is>
          <t>Netherlands</t>
        </is>
      </c>
      <c r="D33" t="inlineStr">
        <is>
          <t>passenger</t>
        </is>
      </c>
      <c r="F33" t="n">
        <v>0</v>
      </c>
      <c r="G33" t="inlineStr">
        <is>
          <t>PE9619</t>
        </is>
      </c>
      <c r="H33" t="n">
        <v>52.36003</v>
      </c>
      <c r="I33" t="n">
        <v>4.90478</v>
      </c>
      <c r="J33" t="inlineStr">
        <is>
          <t>moving</t>
        </is>
      </c>
      <c r="K33" t="inlineStr">
        <is>
          <t>idle</t>
        </is>
      </c>
      <c r="L33" t="n">
        <v>0.1</v>
      </c>
      <c r="N33" t="n">
        <v>0</v>
      </c>
      <c r="O33" t="n">
        <v>0</v>
      </c>
      <c r="P33" t="n">
        <v>0</v>
      </c>
      <c r="Q33" t="inlineStr">
        <is>
          <t>AMSTERDAM</t>
        </is>
      </c>
      <c r="R33" t="inlineStr">
        <is>
          <t>AMSTERDAM</t>
        </is>
      </c>
      <c r="S33" t="inlineStr">
        <is>
          <t>hub_name</t>
        </is>
      </c>
      <c r="T33" t="inlineStr">
        <is>
          <t>Amsterdam</t>
        </is>
      </c>
      <c r="U33" t="inlineStr">
        <is>
          <t>Amsterdam</t>
        </is>
      </c>
      <c r="V33" t="inlineStr">
        <is>
          <t>AMSTERDAM</t>
        </is>
      </c>
      <c r="Z33" t="n">
        <v>12</v>
      </c>
      <c r="AA33" t="n">
        <v>3</v>
      </c>
      <c r="AB33" t="inlineStr">
        <is>
          <t>small (&lt;100 m)</t>
        </is>
      </c>
      <c r="AC33" t="inlineStr">
        <is>
          <t>Amsterdam</t>
        </is>
      </c>
      <c r="AD33" t="inlineStr">
        <is>
          <t>Benelux coast</t>
        </is>
      </c>
      <c r="AE33" t="inlineStr">
        <is>
          <t>North Sea &amp; English Channel</t>
        </is>
      </c>
      <c r="AF33" t="n">
        <v>7.271019953383511</v>
      </c>
      <c r="AG33" t="n">
        <v>0</v>
      </c>
      <c r="AH33" t="n">
        <v>1</v>
      </c>
      <c r="AI33" t="n">
        <v>0</v>
      </c>
    </row>
    <row r="34">
      <c r="A34" t="n">
        <v>244660069</v>
      </c>
      <c r="B34" t="inlineStr">
        <is>
          <t>LEGACY</t>
        </is>
      </c>
      <c r="C34" t="inlineStr">
        <is>
          <t>Netherlands</t>
        </is>
      </c>
      <c r="D34" t="inlineStr">
        <is>
          <t>cargo</t>
        </is>
      </c>
      <c r="F34" t="n">
        <v>0</v>
      </c>
      <c r="G34" t="inlineStr">
        <is>
          <t>PE9657</t>
        </is>
      </c>
      <c r="H34" t="n">
        <v>51.90285</v>
      </c>
      <c r="I34" t="n">
        <v>5.54278</v>
      </c>
      <c r="J34" t="inlineStr">
        <is>
          <t>anchored-sea</t>
        </is>
      </c>
      <c r="K34" t="inlineStr">
        <is>
          <t>at_anchor</t>
        </is>
      </c>
      <c r="L34" t="n">
        <v>1.2</v>
      </c>
      <c r="M34" t="n">
        <v>78.5</v>
      </c>
      <c r="N34" t="n">
        <v>0</v>
      </c>
      <c r="O34" t="n">
        <v>0</v>
      </c>
      <c r="P34" t="n">
        <v>0</v>
      </c>
      <c r="Q34" t="inlineStr">
        <is>
          <t>HAFEN SCHWELGERN</t>
        </is>
      </c>
      <c r="R34" t="inlineStr">
        <is>
          <t>HAFEN SCHWELGERN</t>
        </is>
      </c>
      <c r="S34" t="inlineStr">
        <is>
          <t>other_text</t>
        </is>
      </c>
      <c r="W34" t="inlineStr">
        <is>
          <t>10-11 08:18 UTC</t>
        </is>
      </c>
      <c r="Z34" t="n">
        <v>135</v>
      </c>
      <c r="AA34" t="n">
        <v>12</v>
      </c>
      <c r="AB34" t="inlineStr">
        <is>
          <t>medium (100-200 m)</t>
        </is>
      </c>
      <c r="AE34" t="inlineStr">
        <is>
          <t>North Sea &amp; English Channel</t>
        </is>
      </c>
      <c r="AG34" t="n">
        <v>0</v>
      </c>
      <c r="AH34" t="n">
        <v>0</v>
      </c>
      <c r="AI34" t="n">
        <v>0</v>
      </c>
    </row>
    <row r="35">
      <c r="A35" t="n">
        <v>245217000</v>
      </c>
      <c r="B35" t="inlineStr">
        <is>
          <t>SVITZER JUPITER</t>
        </is>
      </c>
      <c r="C35" t="inlineStr">
        <is>
          <t>Netherlands</t>
        </is>
      </c>
      <c r="D35" t="inlineStr">
        <is>
          <t>tug</t>
        </is>
      </c>
      <c r="E35" t="n">
        <v>9878254</v>
      </c>
      <c r="F35" t="n">
        <v>1</v>
      </c>
      <c r="G35" t="inlineStr">
        <is>
          <t>PDSK</t>
        </is>
      </c>
      <c r="H35" t="n">
        <v>52.46144</v>
      </c>
      <c r="I35" t="n">
        <v>4.58792</v>
      </c>
      <c r="J35" t="inlineStr">
        <is>
          <t>moving</t>
        </is>
      </c>
      <c r="K35" t="inlineStr">
        <is>
          <t>idle</t>
        </is>
      </c>
      <c r="L35" t="n">
        <v>0.1</v>
      </c>
      <c r="M35" t="n">
        <v>59.4</v>
      </c>
      <c r="N35" t="n">
        <v>0</v>
      </c>
      <c r="O35" t="n">
        <v>0</v>
      </c>
      <c r="P35" t="n">
        <v>0</v>
      </c>
      <c r="Q35" t="inlineStr">
        <is>
          <t>IJMUIDEN/AMSTERDAM</t>
        </is>
      </c>
      <c r="R35" t="inlineStr">
        <is>
          <t>IJMUIDEN/AMSTERDAM</t>
        </is>
      </c>
      <c r="S35" t="inlineStr">
        <is>
          <t>hub_name</t>
        </is>
      </c>
      <c r="T35" t="inlineStr">
        <is>
          <t>Amsterdam</t>
        </is>
      </c>
      <c r="U35" t="inlineStr">
        <is>
          <t>Amsterdam</t>
        </is>
      </c>
      <c r="V35" t="inlineStr">
        <is>
          <t>AMSTERDAM</t>
        </is>
      </c>
      <c r="W35" t="inlineStr">
        <is>
          <t>09-18 12:00 UTC</t>
        </is>
      </c>
      <c r="Z35" t="n">
        <v>23</v>
      </c>
      <c r="AA35" t="n">
        <v>12</v>
      </c>
      <c r="AB35" t="inlineStr">
        <is>
          <t>small (&lt;100 m)</t>
        </is>
      </c>
      <c r="AC35" t="inlineStr">
        <is>
          <t>IJmuiden</t>
        </is>
      </c>
      <c r="AD35" t="inlineStr">
        <is>
          <t>Benelux coast</t>
        </is>
      </c>
      <c r="AE35" t="inlineStr">
        <is>
          <t>North Sea &amp; English Channel</t>
        </is>
      </c>
      <c r="AF35" t="n">
        <v>0.5599746247652438</v>
      </c>
      <c r="AG35" t="n">
        <v>0</v>
      </c>
      <c r="AH35" t="n">
        <v>1</v>
      </c>
      <c r="AI35" t="n">
        <v>0</v>
      </c>
    </row>
    <row r="36">
      <c r="A36" t="n">
        <v>244780112</v>
      </c>
      <c r="B36" t="inlineStr">
        <is>
          <t>BOTA FOGO</t>
        </is>
      </c>
      <c r="C36" t="inlineStr">
        <is>
          <t>Netherlands</t>
        </is>
      </c>
      <c r="D36" t="inlineStr">
        <is>
          <t>passenger</t>
        </is>
      </c>
      <c r="F36" t="n">
        <v>0</v>
      </c>
      <c r="G36" t="inlineStr">
        <is>
          <t>PF7734</t>
        </is>
      </c>
      <c r="H36" t="n">
        <v>52.36977</v>
      </c>
      <c r="I36" t="n">
        <v>4.93734</v>
      </c>
      <c r="J36" t="inlineStr">
        <is>
          <t>moving</t>
        </is>
      </c>
      <c r="K36" t="inlineStr">
        <is>
          <t>idle</t>
        </is>
      </c>
      <c r="L36" t="n">
        <v>0</v>
      </c>
      <c r="N36" t="n">
        <v>0</v>
      </c>
      <c r="O36" t="n">
        <v>0</v>
      </c>
      <c r="P36" t="n">
        <v>0</v>
      </c>
      <c r="Q36" t="inlineStr">
        <is>
          <t>AMSTERDAM</t>
        </is>
      </c>
      <c r="R36" t="inlineStr">
        <is>
          <t>AMSTERDAM</t>
        </is>
      </c>
      <c r="S36" t="inlineStr">
        <is>
          <t>hub_name</t>
        </is>
      </c>
      <c r="T36" t="inlineStr">
        <is>
          <t>Amsterdam</t>
        </is>
      </c>
      <c r="U36" t="inlineStr">
        <is>
          <t>Amsterdam</t>
        </is>
      </c>
      <c r="V36" t="inlineStr">
        <is>
          <t>AMSTERDAM</t>
        </is>
      </c>
      <c r="Z36" t="n">
        <v>20</v>
      </c>
      <c r="AA36" t="n">
        <v>4</v>
      </c>
      <c r="AB36" t="inlineStr">
        <is>
          <t>small (&lt;100 m)</t>
        </is>
      </c>
      <c r="AC36" t="inlineStr">
        <is>
          <t>Amsterdam</t>
        </is>
      </c>
      <c r="AD36" t="inlineStr">
        <is>
          <t>Benelux coast</t>
        </is>
      </c>
      <c r="AE36" t="inlineStr">
        <is>
          <t>North Sea &amp; English Channel</t>
        </is>
      </c>
      <c r="AF36" t="n">
        <v>8.644032603278818</v>
      </c>
      <c r="AG36" t="n">
        <v>0</v>
      </c>
      <c r="AH36" t="n">
        <v>1</v>
      </c>
      <c r="AI36" t="n">
        <v>0</v>
      </c>
    </row>
    <row r="37">
      <c r="A37" t="n">
        <v>244013532</v>
      </c>
      <c r="B37" t="inlineStr">
        <is>
          <t>BRUUZER</t>
        </is>
      </c>
      <c r="C37" t="inlineStr">
        <is>
          <t>Netherlands</t>
        </is>
      </c>
      <c r="D37" t="inlineStr">
        <is>
          <t>passenger</t>
        </is>
      </c>
      <c r="F37" t="n">
        <v>0</v>
      </c>
      <c r="G37" t="inlineStr">
        <is>
          <t>PF6647</t>
        </is>
      </c>
      <c r="H37" t="n">
        <v>53.04009</v>
      </c>
      <c r="I37" t="n">
        <v>4.84975</v>
      </c>
      <c r="J37" t="inlineStr">
        <is>
          <t>moving</t>
        </is>
      </c>
      <c r="K37" t="inlineStr">
        <is>
          <t>idle</t>
        </is>
      </c>
      <c r="L37" t="n">
        <v>0</v>
      </c>
      <c r="N37" t="n">
        <v>0</v>
      </c>
      <c r="O37" t="n">
        <v>0</v>
      </c>
      <c r="P37" t="n">
        <v>0</v>
      </c>
      <c r="Q37" t="inlineStr">
        <is>
          <t>OUDESCHILD</t>
        </is>
      </c>
      <c r="R37" t="inlineStr">
        <is>
          <t>OUDESCHILD</t>
        </is>
      </c>
      <c r="S37" t="inlineStr">
        <is>
          <t>other_text</t>
        </is>
      </c>
      <c r="W37" t="inlineStr">
        <is>
          <t>04-15 04:30 UTC</t>
        </is>
      </c>
      <c r="Z37" t="n">
        <v>13</v>
      </c>
      <c r="AA37" t="n">
        <v>5</v>
      </c>
      <c r="AB37" t="inlineStr">
        <is>
          <t>small (&lt;100 m)</t>
        </is>
      </c>
      <c r="AE37" t="inlineStr">
        <is>
          <t>North Sea &amp; English Channel</t>
        </is>
      </c>
      <c r="AG37" t="n">
        <v>0</v>
      </c>
      <c r="AH37" t="n">
        <v>1</v>
      </c>
      <c r="AI37" t="n">
        <v>0</v>
      </c>
    </row>
    <row r="38">
      <c r="A38" t="n">
        <v>235053185</v>
      </c>
      <c r="B38" t="inlineStr">
        <is>
          <t>STAR CLIPPER</t>
        </is>
      </c>
      <c r="C38" t="inlineStr">
        <is>
          <t>United Kingdom</t>
        </is>
      </c>
      <c r="D38" t="inlineStr">
        <is>
          <t>other</t>
        </is>
      </c>
      <c r="F38" t="n">
        <v>0</v>
      </c>
      <c r="G38" t="inlineStr">
        <is>
          <t>MCJP5</t>
        </is>
      </c>
      <c r="H38" t="n">
        <v>51.50744</v>
      </c>
      <c r="I38" t="n">
        <v>0.00684</v>
      </c>
      <c r="J38" t="inlineStr">
        <is>
          <t>moving</t>
        </is>
      </c>
      <c r="K38" t="inlineStr">
        <is>
          <t>idle</t>
        </is>
      </c>
      <c r="L38" t="n">
        <v>0</v>
      </c>
      <c r="M38" t="n">
        <v>46</v>
      </c>
      <c r="N38" t="n">
        <v>0</v>
      </c>
      <c r="O38" t="n">
        <v>0</v>
      </c>
      <c r="P38" t="n">
        <v>0</v>
      </c>
      <c r="Q38" t="inlineStr">
        <is>
          <t>DT#U@A49AFP@6/ E@P</t>
        </is>
      </c>
      <c r="R38" t="inlineStr">
        <is>
          <t>DT#U@A49AFP@6/ E@P</t>
        </is>
      </c>
      <c r="S38" t="inlineStr">
        <is>
          <t>other_text</t>
        </is>
      </c>
      <c r="AB38" t="inlineStr">
        <is>
          <t>unknown size</t>
        </is>
      </c>
      <c r="AE38" t="inlineStr">
        <is>
          <t>North Sea &amp; English Channel</t>
        </is>
      </c>
      <c r="AG38" t="n">
        <v>0</v>
      </c>
      <c r="AH38" t="n">
        <v>1</v>
      </c>
      <c r="AI38" t="n">
        <v>0</v>
      </c>
    </row>
    <row r="39">
      <c r="A39" t="n">
        <v>244020365</v>
      </c>
      <c r="B39" t="inlineStr">
        <is>
          <t>NICKELINE</t>
        </is>
      </c>
      <c r="C39" t="inlineStr">
        <is>
          <t>Netherlands</t>
        </is>
      </c>
      <c r="D39" t="inlineStr">
        <is>
          <t>pleasure</t>
        </is>
      </c>
      <c r="F39" t="n">
        <v>0</v>
      </c>
      <c r="G39" t="inlineStr">
        <is>
          <t>PH2640</t>
        </is>
      </c>
      <c r="H39" t="n">
        <v>51.92145</v>
      </c>
      <c r="I39" t="n">
        <v>4.49956</v>
      </c>
      <c r="J39" t="inlineStr">
        <is>
          <t>moving</t>
        </is>
      </c>
      <c r="K39" t="inlineStr">
        <is>
          <t>idle</t>
        </is>
      </c>
      <c r="L39" t="n">
        <v>0</v>
      </c>
      <c r="N39" t="n">
        <v>0</v>
      </c>
      <c r="O39" t="n">
        <v>0</v>
      </c>
      <c r="P39" t="n">
        <v>0</v>
      </c>
      <c r="Q39" t="inlineStr">
        <is>
          <t>?</t>
        </is>
      </c>
      <c r="R39" t="inlineStr">
        <is>
          <t>?</t>
        </is>
      </c>
      <c r="S39" t="inlineStr">
        <is>
          <t>junk</t>
        </is>
      </c>
      <c r="Z39" t="n">
        <v>26</v>
      </c>
      <c r="AA39" t="n">
        <v>6</v>
      </c>
      <c r="AB39" t="inlineStr">
        <is>
          <t>small (&lt;100 m)</t>
        </is>
      </c>
      <c r="AC39" t="inlineStr">
        <is>
          <t>Rotterdam</t>
        </is>
      </c>
      <c r="AD39" t="inlineStr">
        <is>
          <t>Benelux coast</t>
        </is>
      </c>
      <c r="AE39" t="inlineStr">
        <is>
          <t>North Sea &amp; English Channel</t>
        </is>
      </c>
      <c r="AF39" t="n">
        <v>27.57585669521886</v>
      </c>
      <c r="AG39" t="n">
        <v>0</v>
      </c>
      <c r="AH39" t="n">
        <v>1</v>
      </c>
      <c r="AI39" t="n">
        <v>0</v>
      </c>
    </row>
    <row r="40">
      <c r="A40" t="n">
        <v>244750085</v>
      </c>
      <c r="B40" t="inlineStr">
        <is>
          <t>POOLSTER</t>
        </is>
      </c>
      <c r="C40" t="inlineStr">
        <is>
          <t>Netherlands</t>
        </is>
      </c>
      <c r="D40" t="inlineStr">
        <is>
          <t>passenger</t>
        </is>
      </c>
      <c r="F40" t="n">
        <v>0</v>
      </c>
      <c r="G40" t="inlineStr">
        <is>
          <t>PF7996</t>
        </is>
      </c>
      <c r="H40" t="n">
        <v>53.17494</v>
      </c>
      <c r="I40" t="n">
        <v>5.41095</v>
      </c>
      <c r="J40" t="inlineStr">
        <is>
          <t>anchored-sea</t>
        </is>
      </c>
      <c r="K40" t="inlineStr">
        <is>
          <t>at_anchor</t>
        </is>
      </c>
      <c r="L40" t="n">
        <v>0</v>
      </c>
      <c r="M40" t="n">
        <v>219</v>
      </c>
      <c r="N40" t="n">
        <v>0</v>
      </c>
      <c r="O40" t="n">
        <v>0</v>
      </c>
      <c r="P40" t="n">
        <v>0</v>
      </c>
      <c r="S40" t="inlineStr">
        <is>
          <t>missing</t>
        </is>
      </c>
      <c r="Z40" t="n">
        <v>36</v>
      </c>
      <c r="AA40" t="n">
        <v>6</v>
      </c>
      <c r="AB40" t="inlineStr">
        <is>
          <t>small (&lt;100 m)</t>
        </is>
      </c>
      <c r="AE40" t="inlineStr">
        <is>
          <t>North Sea &amp; English Channel</t>
        </is>
      </c>
      <c r="AG40" t="n">
        <v>0</v>
      </c>
      <c r="AH40" t="n">
        <v>0</v>
      </c>
      <c r="AI40" t="n">
        <v>0</v>
      </c>
    </row>
    <row r="41">
      <c r="A41" t="n">
        <v>244170522</v>
      </c>
      <c r="B41" t="inlineStr">
        <is>
          <t>PETER</t>
        </is>
      </c>
      <c r="C41" t="inlineStr">
        <is>
          <t>Netherlands</t>
        </is>
      </c>
      <c r="D41" t="inlineStr">
        <is>
          <t>other</t>
        </is>
      </c>
      <c r="E41" t="n">
        <v>9842762</v>
      </c>
      <c r="F41" t="n">
        <v>1</v>
      </c>
      <c r="G41" t="inlineStr">
        <is>
          <t>PDKU</t>
        </is>
      </c>
      <c r="H41" t="n">
        <v>53.46775</v>
      </c>
      <c r="I41" t="n">
        <v>6.20198</v>
      </c>
      <c r="J41" t="inlineStr">
        <is>
          <t>moving</t>
        </is>
      </c>
      <c r="K41" t="inlineStr">
        <is>
          <t>moving</t>
        </is>
      </c>
      <c r="L41" t="n">
        <v>6.5</v>
      </c>
      <c r="M41" t="n">
        <v>63</v>
      </c>
      <c r="N41" t="n">
        <v>0</v>
      </c>
      <c r="O41" t="n">
        <v>0</v>
      </c>
      <c r="P41" t="n">
        <v>0</v>
      </c>
      <c r="Q41" t="inlineStr">
        <is>
          <t>LAUWERSOOG</t>
        </is>
      </c>
      <c r="R41" t="inlineStr">
        <is>
          <t>LAUWERSOOG</t>
        </is>
      </c>
      <c r="S41" t="inlineStr">
        <is>
          <t>other_text</t>
        </is>
      </c>
      <c r="W41" t="inlineStr">
        <is>
          <t>10-03 11:30 UTC</t>
        </is>
      </c>
      <c r="Z41" t="n">
        <v>22</v>
      </c>
      <c r="AA41" t="n">
        <v>7</v>
      </c>
      <c r="AB41" t="inlineStr">
        <is>
          <t>small (&lt;100 m)</t>
        </is>
      </c>
      <c r="AE41" t="inlineStr">
        <is>
          <t>North Sea &amp; English Channel</t>
        </is>
      </c>
      <c r="AG41" t="n">
        <v>0</v>
      </c>
      <c r="AH41" t="n">
        <v>0</v>
      </c>
      <c r="AI41" t="n">
        <v>0</v>
      </c>
    </row>
    <row r="42">
      <c r="A42" t="n">
        <v>244730326</v>
      </c>
      <c r="B42" t="inlineStr">
        <is>
          <t>GREVELINGEN</t>
        </is>
      </c>
      <c r="C42" t="inlineStr">
        <is>
          <t>Netherlands</t>
        </is>
      </c>
      <c r="D42" t="inlineStr">
        <is>
          <t>passenger</t>
        </is>
      </c>
      <c r="F42" t="n">
        <v>0</v>
      </c>
      <c r="G42" t="inlineStr">
        <is>
          <t>PE8168</t>
        </is>
      </c>
      <c r="H42" t="n">
        <v>51.743</v>
      </c>
      <c r="I42" t="n">
        <v>3.89038</v>
      </c>
      <c r="J42" t="inlineStr">
        <is>
          <t>moving</t>
        </is>
      </c>
      <c r="K42" t="inlineStr">
        <is>
          <t>idle</t>
        </is>
      </c>
      <c r="L42" t="n">
        <v>0</v>
      </c>
      <c r="M42" t="n">
        <v>339.2</v>
      </c>
      <c r="N42" t="n">
        <v>0</v>
      </c>
      <c r="O42" t="n">
        <v>0</v>
      </c>
      <c r="P42" t="n">
        <v>0</v>
      </c>
      <c r="Q42" t="inlineStr">
        <is>
          <t>GREVELINGEN</t>
        </is>
      </c>
      <c r="R42" t="inlineStr">
        <is>
          <t>GREVELINGEN</t>
        </is>
      </c>
      <c r="S42" t="inlineStr">
        <is>
          <t>other_text</t>
        </is>
      </c>
      <c r="W42" t="inlineStr">
        <is>
          <t>07-09 15:00 UTC</t>
        </is>
      </c>
      <c r="Z42" t="n">
        <v>30</v>
      </c>
      <c r="AA42" t="n">
        <v>8</v>
      </c>
      <c r="AB42" t="inlineStr">
        <is>
          <t>small (&lt;100 m)</t>
        </is>
      </c>
      <c r="AC42" t="inlineStr">
        <is>
          <t>Rotterdam</t>
        </is>
      </c>
      <c r="AD42" t="inlineStr">
        <is>
          <t>Benelux coast</t>
        </is>
      </c>
      <c r="AE42" t="inlineStr">
        <is>
          <t>North Sea &amp; English Channel</t>
        </is>
      </c>
      <c r="AF42" t="n">
        <v>27.15036023197734</v>
      </c>
      <c r="AG42" t="n">
        <v>0</v>
      </c>
      <c r="AH42" t="n">
        <v>1</v>
      </c>
      <c r="AI42" t="n">
        <v>0</v>
      </c>
    </row>
    <row r="43">
      <c r="A43" t="n">
        <v>212368000</v>
      </c>
      <c r="B43" t="inlineStr">
        <is>
          <t>FREEWAY</t>
        </is>
      </c>
      <c r="C43" t="inlineStr">
        <is>
          <t>Cyprus</t>
        </is>
      </c>
      <c r="D43" t="inlineStr">
        <is>
          <t>other</t>
        </is>
      </c>
      <c r="E43" t="n">
        <v>9691682</v>
      </c>
      <c r="F43" t="n">
        <v>1</v>
      </c>
      <c r="G43" t="inlineStr">
        <is>
          <t>5BCX4</t>
        </is>
      </c>
      <c r="H43" t="n">
        <v>51.57247</v>
      </c>
      <c r="I43" t="n">
        <v>3.96053</v>
      </c>
      <c r="J43" t="inlineStr">
        <is>
          <t>anchored-sea</t>
        </is>
      </c>
      <c r="K43" t="inlineStr">
        <is>
          <t>at_anchor</t>
        </is>
      </c>
      <c r="L43" t="n">
        <v>0.4</v>
      </c>
      <c r="M43" t="n">
        <v>207.1</v>
      </c>
      <c r="N43" t="n">
        <v>0</v>
      </c>
      <c r="O43" t="n">
        <v>0</v>
      </c>
      <c r="P43" t="n">
        <v>0</v>
      </c>
      <c r="Q43" t="inlineStr">
        <is>
          <t>HANSWEERT</t>
        </is>
      </c>
      <c r="R43" t="inlineStr">
        <is>
          <t>HANSWEERT</t>
        </is>
      </c>
      <c r="S43" t="inlineStr">
        <is>
          <t>other_text</t>
        </is>
      </c>
      <c r="U43" t="inlineStr">
        <is>
          <t>HANSWEERT</t>
        </is>
      </c>
      <c r="V43" t="inlineStr">
        <is>
          <t>HANSWEERT</t>
        </is>
      </c>
      <c r="W43" t="inlineStr">
        <is>
          <t>09-28 15:00 UTC</t>
        </is>
      </c>
      <c r="Z43" t="n">
        <v>92</v>
      </c>
      <c r="AA43" t="n">
        <v>19</v>
      </c>
      <c r="AB43" t="inlineStr">
        <is>
          <t>small (&lt;100 m)</t>
        </is>
      </c>
      <c r="AE43" t="inlineStr">
        <is>
          <t>North Sea &amp; English Channel</t>
        </is>
      </c>
      <c r="AG43" t="n">
        <v>0</v>
      </c>
      <c r="AH43" t="n">
        <v>0</v>
      </c>
      <c r="AI43" t="n">
        <v>0</v>
      </c>
    </row>
    <row r="44">
      <c r="A44" t="n">
        <v>244022940</v>
      </c>
      <c r="B44" t="inlineStr">
        <is>
          <t>YE 117 DEN BREEEN</t>
        </is>
      </c>
      <c r="C44" t="inlineStr">
        <is>
          <t>Netherlands</t>
        </is>
      </c>
      <c r="D44" t="inlineStr">
        <is>
          <t>fishing</t>
        </is>
      </c>
      <c r="F44" t="n">
        <v>0</v>
      </c>
      <c r="G44" t="inlineStr">
        <is>
          <t>PH8814</t>
        </is>
      </c>
      <c r="H44" t="n">
        <v>51.66579</v>
      </c>
      <c r="I44" t="n">
        <v>4.09564</v>
      </c>
      <c r="J44" t="inlineStr">
        <is>
          <t>moving</t>
        </is>
      </c>
      <c r="K44" t="inlineStr">
        <is>
          <t>idle</t>
        </is>
      </c>
      <c r="L44" t="n">
        <v>0</v>
      </c>
      <c r="M44" t="n">
        <v>228.7</v>
      </c>
      <c r="N44" t="n">
        <v>0</v>
      </c>
      <c r="O44" t="n">
        <v>0</v>
      </c>
      <c r="P44" t="n">
        <v>0</v>
      </c>
      <c r="Q44" t="inlineStr">
        <is>
          <t>FISHING GROUND</t>
        </is>
      </c>
      <c r="R44" t="inlineStr">
        <is>
          <t>FISHING GROUND</t>
        </is>
      </c>
      <c r="S44" t="inlineStr">
        <is>
          <t>other_text</t>
        </is>
      </c>
      <c r="Z44" t="n">
        <v>20</v>
      </c>
      <c r="AA44" t="n">
        <v>9</v>
      </c>
      <c r="AB44" t="inlineStr">
        <is>
          <t>small (&lt;100 m)</t>
        </is>
      </c>
      <c r="AE44" t="inlineStr">
        <is>
          <t>North Sea &amp; English Channel</t>
        </is>
      </c>
      <c r="AG44" t="n">
        <v>0</v>
      </c>
      <c r="AH44" t="n">
        <v>1</v>
      </c>
      <c r="AI44" t="n">
        <v>0</v>
      </c>
    </row>
    <row r="45">
      <c r="A45" t="n">
        <v>244002987</v>
      </c>
      <c r="B45" t="inlineStr">
        <is>
          <t>ROMEO</t>
        </is>
      </c>
      <c r="C45" t="inlineStr">
        <is>
          <t>Netherlands</t>
        </is>
      </c>
      <c r="D45" t="inlineStr">
        <is>
          <t>passenger</t>
        </is>
      </c>
      <c r="F45" t="n">
        <v>0</v>
      </c>
      <c r="G45" t="inlineStr">
        <is>
          <t>PH4751</t>
        </is>
      </c>
      <c r="H45" t="n">
        <v>52.36718</v>
      </c>
      <c r="I45" t="n">
        <v>4.88442</v>
      </c>
      <c r="J45" t="inlineStr">
        <is>
          <t>moving</t>
        </is>
      </c>
      <c r="K45" t="inlineStr">
        <is>
          <t>idle</t>
        </is>
      </c>
      <c r="L45" t="n">
        <v>0</v>
      </c>
      <c r="N45" t="n">
        <v>0</v>
      </c>
      <c r="O45" t="n">
        <v>0</v>
      </c>
      <c r="P45" t="n">
        <v>0</v>
      </c>
      <c r="S45" t="inlineStr">
        <is>
          <t>missing</t>
        </is>
      </c>
      <c r="Z45" t="n">
        <v>10</v>
      </c>
      <c r="AA45" t="n">
        <v>3</v>
      </c>
      <c r="AB45" t="inlineStr">
        <is>
          <t>small (&lt;100 m)</t>
        </is>
      </c>
      <c r="AC45" t="inlineStr">
        <is>
          <t>Amsterdam</t>
        </is>
      </c>
      <c r="AD45" t="inlineStr">
        <is>
          <t>Benelux coast</t>
        </is>
      </c>
      <c r="AE45" t="inlineStr">
        <is>
          <t>North Sea &amp; English Channel</t>
        </is>
      </c>
      <c r="AF45" t="n">
        <v>5.695128965799506</v>
      </c>
      <c r="AG45" t="n">
        <v>0</v>
      </c>
      <c r="AH45" t="n">
        <v>1</v>
      </c>
      <c r="AI45" t="n">
        <v>0</v>
      </c>
    </row>
    <row r="46">
      <c r="A46" t="n">
        <v>244750310</v>
      </c>
      <c r="B46" t="inlineStr">
        <is>
          <t>MADJOE</t>
        </is>
      </c>
      <c r="C46" t="inlineStr">
        <is>
          <t>Netherlands</t>
        </is>
      </c>
      <c r="D46" t="inlineStr">
        <is>
          <t>cargo</t>
        </is>
      </c>
      <c r="F46" t="n">
        <v>0</v>
      </c>
      <c r="G46" t="inlineStr">
        <is>
          <t>PD5632</t>
        </is>
      </c>
      <c r="H46" t="n">
        <v>52.00697</v>
      </c>
      <c r="I46" t="n">
        <v>4.69331</v>
      </c>
      <c r="J46" t="inlineStr">
        <is>
          <t>moving</t>
        </is>
      </c>
      <c r="K46" t="inlineStr">
        <is>
          <t>idle</t>
        </is>
      </c>
      <c r="L46" t="n">
        <v>0</v>
      </c>
      <c r="N46" t="n">
        <v>0</v>
      </c>
      <c r="O46" t="n">
        <v>0</v>
      </c>
      <c r="P46" t="n">
        <v>0</v>
      </c>
      <c r="Q46" t="inlineStr">
        <is>
          <t>WEETNIET</t>
        </is>
      </c>
      <c r="R46" t="inlineStr">
        <is>
          <t>WEETNIET</t>
        </is>
      </c>
      <c r="S46" t="inlineStr">
        <is>
          <t>other_text</t>
        </is>
      </c>
      <c r="W46" t="inlineStr">
        <is>
          <t>02-27 20:00 UTC</t>
        </is>
      </c>
      <c r="Z46" t="n">
        <v>68</v>
      </c>
      <c r="AA46" t="n">
        <v>8</v>
      </c>
      <c r="AB46" t="inlineStr">
        <is>
          <t>small (&lt;100 m)</t>
        </is>
      </c>
      <c r="AE46" t="inlineStr">
        <is>
          <t>North Sea &amp; English Channel</t>
        </is>
      </c>
      <c r="AG46" t="n">
        <v>0</v>
      </c>
      <c r="AH46" t="n">
        <v>1</v>
      </c>
      <c r="AI46" t="n">
        <v>0</v>
      </c>
    </row>
    <row r="47">
      <c r="A47" t="n">
        <v>244710560</v>
      </c>
      <c r="B47" t="inlineStr">
        <is>
          <t>VOLHARDING</t>
        </is>
      </c>
      <c r="C47" t="inlineStr">
        <is>
          <t>Netherlands</t>
        </is>
      </c>
      <c r="D47" t="inlineStr">
        <is>
          <t>cargo</t>
        </is>
      </c>
      <c r="F47" t="n">
        <v>0</v>
      </c>
      <c r="G47" t="inlineStr">
        <is>
          <t>PD4749</t>
        </is>
      </c>
      <c r="H47" t="n">
        <v>51.69586</v>
      </c>
      <c r="I47" t="n">
        <v>4.42221</v>
      </c>
      <c r="J47" t="inlineStr">
        <is>
          <t>moving</t>
        </is>
      </c>
      <c r="K47" t="inlineStr">
        <is>
          <t>idle</t>
        </is>
      </c>
      <c r="L47" t="n">
        <v>0</v>
      </c>
      <c r="N47" t="n">
        <v>0</v>
      </c>
      <c r="O47" t="n">
        <v>0</v>
      </c>
      <c r="P47" t="n">
        <v>0</v>
      </c>
      <c r="Q47" t="inlineStr">
        <is>
          <t>GENEMUIDEN</t>
        </is>
      </c>
      <c r="R47" t="inlineStr">
        <is>
          <t>GENEMUIDEN</t>
        </is>
      </c>
      <c r="S47" t="inlineStr">
        <is>
          <t>other_text</t>
        </is>
      </c>
      <c r="W47" t="inlineStr">
        <is>
          <t>10-13 09:00 UTC</t>
        </is>
      </c>
      <c r="Z47" t="n">
        <v>85</v>
      </c>
      <c r="AA47" t="n">
        <v>9</v>
      </c>
      <c r="AB47" t="inlineStr">
        <is>
          <t>small (&lt;100 m)</t>
        </is>
      </c>
      <c r="AE47" t="inlineStr">
        <is>
          <t>North Sea &amp; English Channel</t>
        </is>
      </c>
      <c r="AG47" t="n">
        <v>0</v>
      </c>
      <c r="AH47" t="n">
        <v>1</v>
      </c>
      <c r="AI47" t="n">
        <v>0</v>
      </c>
    </row>
    <row r="48">
      <c r="A48" t="n">
        <v>244710298</v>
      </c>
      <c r="B48" t="inlineStr">
        <is>
          <t>FLOOR VAN AEMSTEL</t>
        </is>
      </c>
      <c r="C48" t="inlineStr">
        <is>
          <t>Netherlands</t>
        </is>
      </c>
      <c r="D48" t="inlineStr">
        <is>
          <t>passenger</t>
        </is>
      </c>
      <c r="F48" t="n">
        <v>0</v>
      </c>
      <c r="H48" t="n">
        <v>52.37328</v>
      </c>
      <c r="I48" t="n">
        <v>4.91109</v>
      </c>
      <c r="J48" t="inlineStr">
        <is>
          <t>moving</t>
        </is>
      </c>
      <c r="K48" t="inlineStr">
        <is>
          <t>idle</t>
        </is>
      </c>
      <c r="L48" t="n">
        <v>0</v>
      </c>
      <c r="N48" t="n">
        <v>0</v>
      </c>
      <c r="O48" t="n">
        <v>0</v>
      </c>
      <c r="P48" t="n">
        <v>0</v>
      </c>
      <c r="Q48" t="inlineStr">
        <is>
          <t>&lt;.)%4 "%3#()+"!!2&gt;</t>
        </is>
      </c>
      <c r="R48" t="inlineStr">
        <is>
          <t>.)%4 "%3#()+"!!2</t>
        </is>
      </c>
      <c r="S48" t="inlineStr">
        <is>
          <t>junk</t>
        </is>
      </c>
      <c r="W48" t="inlineStr">
        <is>
          <t>06-19 16:00 UTC</t>
        </is>
      </c>
      <c r="Z48" t="n">
        <v>39</v>
      </c>
      <c r="AA48" t="n">
        <v>7</v>
      </c>
      <c r="AB48" t="inlineStr">
        <is>
          <t>small (&lt;100 m)</t>
        </is>
      </c>
      <c r="AC48" t="inlineStr">
        <is>
          <t>Amsterdam</t>
        </is>
      </c>
      <c r="AD48" t="inlineStr">
        <is>
          <t>Benelux coast</t>
        </is>
      </c>
      <c r="AE48" t="inlineStr">
        <is>
          <t>North Sea &amp; English Channel</t>
        </is>
      </c>
      <c r="AF48" t="n">
        <v>6.858813321189289</v>
      </c>
      <c r="AG48" t="n">
        <v>0</v>
      </c>
      <c r="AH48" t="n">
        <v>1</v>
      </c>
      <c r="AI48" t="n">
        <v>0</v>
      </c>
    </row>
    <row r="49">
      <c r="A49" t="n">
        <v>244670326</v>
      </c>
      <c r="B49" t="inlineStr">
        <is>
          <t>TS31 INTERNOS</t>
        </is>
      </c>
      <c r="C49" t="inlineStr">
        <is>
          <t>Netherlands</t>
        </is>
      </c>
      <c r="D49" t="inlineStr">
        <is>
          <t>other</t>
        </is>
      </c>
      <c r="F49" t="n">
        <v>0</v>
      </c>
      <c r="G49" t="inlineStr">
        <is>
          <t>PC6732</t>
        </is>
      </c>
      <c r="H49" t="n">
        <v>53.40951</v>
      </c>
      <c r="I49" t="n">
        <v>6.20495</v>
      </c>
      <c r="J49" t="inlineStr">
        <is>
          <t>moving</t>
        </is>
      </c>
      <c r="K49" t="inlineStr">
        <is>
          <t>idle</t>
        </is>
      </c>
      <c r="L49" t="n">
        <v>0</v>
      </c>
      <c r="N49" t="n">
        <v>0</v>
      </c>
      <c r="O49" t="n">
        <v>0</v>
      </c>
      <c r="P49" t="n">
        <v>0</v>
      </c>
      <c r="Q49" t="inlineStr">
        <is>
          <t>DENOEVER</t>
        </is>
      </c>
      <c r="R49" t="inlineStr">
        <is>
          <t>DENOEVER</t>
        </is>
      </c>
      <c r="S49" t="inlineStr">
        <is>
          <t>other_text</t>
        </is>
      </c>
      <c r="W49" t="inlineStr">
        <is>
          <t>06-20 18:00 UTC</t>
        </is>
      </c>
      <c r="Z49" t="n">
        <v>36</v>
      </c>
      <c r="AA49" t="n">
        <v>5</v>
      </c>
      <c r="AB49" t="inlineStr">
        <is>
          <t>small (&lt;100 m)</t>
        </is>
      </c>
      <c r="AE49" t="inlineStr">
        <is>
          <t>North Sea &amp; English Channel</t>
        </is>
      </c>
      <c r="AG49" t="n">
        <v>0</v>
      </c>
      <c r="AH49" t="n">
        <v>1</v>
      </c>
      <c r="AI49" t="n">
        <v>0</v>
      </c>
    </row>
    <row r="50">
      <c r="A50" t="n">
        <v>244850807</v>
      </c>
      <c r="B50" t="inlineStr">
        <is>
          <t>CHELSEY</t>
        </is>
      </c>
      <c r="C50" t="inlineStr">
        <is>
          <t>Netherlands</t>
        </is>
      </c>
      <c r="D50" t="inlineStr">
        <is>
          <t>other</t>
        </is>
      </c>
      <c r="F50" t="n">
        <v>0</v>
      </c>
      <c r="G50" t="inlineStr">
        <is>
          <t>PI3071</t>
        </is>
      </c>
      <c r="H50" t="n">
        <v>52.42049</v>
      </c>
      <c r="I50" t="n">
        <v>4.85121</v>
      </c>
      <c r="J50" t="inlineStr">
        <is>
          <t>moving</t>
        </is>
      </c>
      <c r="K50" t="inlineStr">
        <is>
          <t>idle</t>
        </is>
      </c>
      <c r="L50" t="n">
        <v>0</v>
      </c>
      <c r="M50" t="n">
        <v>237.6</v>
      </c>
      <c r="N50" t="n">
        <v>0</v>
      </c>
      <c r="O50" t="n">
        <v>0</v>
      </c>
      <c r="P50" t="n">
        <v>0</v>
      </c>
      <c r="S50" t="inlineStr">
        <is>
          <t>missing</t>
        </is>
      </c>
      <c r="Z50" t="n">
        <v>34</v>
      </c>
      <c r="AA50" t="n">
        <v>4</v>
      </c>
      <c r="AB50" t="inlineStr">
        <is>
          <t>small (&lt;100 m)</t>
        </is>
      </c>
      <c r="AC50" t="inlineStr">
        <is>
          <t>Amsterdam</t>
        </is>
      </c>
      <c r="AD50" t="inlineStr">
        <is>
          <t>Benelux coast</t>
        </is>
      </c>
      <c r="AE50" t="inlineStr">
        <is>
          <t>North Sea &amp; English Channel</t>
        </is>
      </c>
      <c r="AF50" t="n">
        <v>3.110071859106168</v>
      </c>
      <c r="AG50" t="n">
        <v>0</v>
      </c>
      <c r="AH50" t="n">
        <v>1</v>
      </c>
      <c r="AI50" t="n">
        <v>0</v>
      </c>
    </row>
    <row r="51">
      <c r="A51" t="n">
        <v>244617076</v>
      </c>
      <c r="B51" t="inlineStr">
        <is>
          <t>ESPERANCE</t>
        </is>
      </c>
      <c r="C51" t="inlineStr">
        <is>
          <t>Netherlands</t>
        </is>
      </c>
      <c r="D51" t="inlineStr">
        <is>
          <t>other</t>
        </is>
      </c>
      <c r="F51" t="n">
        <v>0</v>
      </c>
      <c r="G51" t="inlineStr">
        <is>
          <t>PF8635</t>
        </is>
      </c>
      <c r="H51" t="n">
        <v>52.99006</v>
      </c>
      <c r="I51" t="n">
        <v>5.88071</v>
      </c>
      <c r="J51" t="inlineStr">
        <is>
          <t>moving</t>
        </is>
      </c>
      <c r="K51" t="inlineStr">
        <is>
          <t>idle</t>
        </is>
      </c>
      <c r="L51" t="n">
        <v>0</v>
      </c>
      <c r="N51" t="n">
        <v>0</v>
      </c>
      <c r="O51" t="n">
        <v>0</v>
      </c>
      <c r="P51" t="n">
        <v>0</v>
      </c>
      <c r="Q51" t="inlineStr">
        <is>
          <t>UT EN THUS</t>
        </is>
      </c>
      <c r="R51" t="inlineStr">
        <is>
          <t>UT EN THUS</t>
        </is>
      </c>
      <c r="S51" t="inlineStr">
        <is>
          <t>other_text</t>
        </is>
      </c>
      <c r="Z51" t="n">
        <v>19</v>
      </c>
      <c r="AA51" t="n">
        <v>5</v>
      </c>
      <c r="AB51" t="inlineStr">
        <is>
          <t>small (&lt;100 m)</t>
        </is>
      </c>
      <c r="AE51" t="inlineStr">
        <is>
          <t>North Sea &amp; English Channel</t>
        </is>
      </c>
      <c r="AG51" t="n">
        <v>0</v>
      </c>
      <c r="AH51" t="n">
        <v>1</v>
      </c>
      <c r="AI51" t="n">
        <v>0</v>
      </c>
    </row>
    <row r="52">
      <c r="A52" t="n">
        <v>244780636</v>
      </c>
      <c r="B52" t="inlineStr">
        <is>
          <t>PRINSES C. AMALIA</t>
        </is>
      </c>
      <c r="C52" t="inlineStr">
        <is>
          <t>Netherlands</t>
        </is>
      </c>
      <c r="D52" t="inlineStr">
        <is>
          <t>passenger</t>
        </is>
      </c>
      <c r="F52" t="n">
        <v>0</v>
      </c>
      <c r="G52" t="inlineStr">
        <is>
          <t>PG5137</t>
        </is>
      </c>
      <c r="H52" t="n">
        <v>52.36515</v>
      </c>
      <c r="I52" t="n">
        <v>4.89302</v>
      </c>
      <c r="J52" t="inlineStr">
        <is>
          <t>moving</t>
        </is>
      </c>
      <c r="K52" t="inlineStr">
        <is>
          <t>moving</t>
        </is>
      </c>
      <c r="L52" t="n">
        <v>4</v>
      </c>
      <c r="M52" t="n">
        <v>282.4</v>
      </c>
      <c r="N52" t="n">
        <v>0</v>
      </c>
      <c r="O52" t="n">
        <v>0</v>
      </c>
      <c r="P52" t="n">
        <v>0</v>
      </c>
      <c r="Q52" t="inlineStr">
        <is>
          <t>AMSTERDAM</t>
        </is>
      </c>
      <c r="R52" t="inlineStr">
        <is>
          <t>AMSTERDAM</t>
        </is>
      </c>
      <c r="S52" t="inlineStr">
        <is>
          <t>hub_name</t>
        </is>
      </c>
      <c r="T52" t="inlineStr">
        <is>
          <t>Amsterdam</t>
        </is>
      </c>
      <c r="U52" t="inlineStr">
        <is>
          <t>Amsterdam</t>
        </is>
      </c>
      <c r="V52" t="inlineStr">
        <is>
          <t>AMSTERDAM</t>
        </is>
      </c>
      <c r="Z52" t="n">
        <v>18</v>
      </c>
      <c r="AA52" t="n">
        <v>4</v>
      </c>
      <c r="AB52" t="inlineStr">
        <is>
          <t>small (&lt;100 m)</t>
        </is>
      </c>
      <c r="AC52" t="inlineStr">
        <is>
          <t>Amsterdam</t>
        </is>
      </c>
      <c r="AD52" t="inlineStr">
        <is>
          <t>Benelux coast</t>
        </is>
      </c>
      <c r="AE52" t="inlineStr">
        <is>
          <t>North Sea &amp; English Channel</t>
        </is>
      </c>
      <c r="AF52" t="n">
        <v>6.291167482635244</v>
      </c>
      <c r="AG52" t="n">
        <v>0</v>
      </c>
      <c r="AH52" t="n">
        <v>0</v>
      </c>
      <c r="AI52" t="n">
        <v>0</v>
      </c>
    </row>
    <row r="53">
      <c r="A53" t="n">
        <v>244870322</v>
      </c>
      <c r="B53" t="inlineStr">
        <is>
          <t>ASSISTENT</t>
        </is>
      </c>
      <c r="C53" t="inlineStr">
        <is>
          <t>Netherlands</t>
        </is>
      </c>
      <c r="D53" t="inlineStr">
        <is>
          <t>pleasure</t>
        </is>
      </c>
      <c r="F53" t="n">
        <v>0</v>
      </c>
      <c r="G53" t="inlineStr">
        <is>
          <t>PD8745</t>
        </is>
      </c>
      <c r="H53" t="n">
        <v>51.83536</v>
      </c>
      <c r="I53" t="n">
        <v>5.49435</v>
      </c>
      <c r="J53" t="inlineStr">
        <is>
          <t>anchored-port</t>
        </is>
      </c>
      <c r="K53" t="inlineStr">
        <is>
          <t>at_berth</t>
        </is>
      </c>
      <c r="L53" t="n">
        <v>0</v>
      </c>
      <c r="N53" t="n">
        <v>0</v>
      </c>
      <c r="O53" t="n">
        <v>0</v>
      </c>
      <c r="P53" t="n">
        <v>0</v>
      </c>
      <c r="Q53" t="inlineStr">
        <is>
          <t>ALPHEN</t>
        </is>
      </c>
      <c r="R53" t="inlineStr">
        <is>
          <t>ALPHEN</t>
        </is>
      </c>
      <c r="S53" t="inlineStr">
        <is>
          <t>other_text</t>
        </is>
      </c>
      <c r="Z53" t="n">
        <v>17</v>
      </c>
      <c r="AA53" t="n">
        <v>5</v>
      </c>
      <c r="AB53" t="inlineStr">
        <is>
          <t>small (&lt;100 m)</t>
        </is>
      </c>
      <c r="AE53" t="inlineStr">
        <is>
          <t>North Sea &amp; English Channel</t>
        </is>
      </c>
      <c r="AG53" t="n">
        <v>0</v>
      </c>
      <c r="AH53" t="n">
        <v>0</v>
      </c>
      <c r="AI53" t="n">
        <v>0</v>
      </c>
    </row>
    <row r="54">
      <c r="A54" t="n">
        <v>244770331</v>
      </c>
      <c r="B54" t="inlineStr">
        <is>
          <t>DE RIJKSWATERSTAAT 1</t>
        </is>
      </c>
      <c r="C54" t="inlineStr">
        <is>
          <t>Netherlands</t>
        </is>
      </c>
      <c r="D54" t="inlineStr">
        <is>
          <t>passenger</t>
        </is>
      </c>
      <c r="F54" t="n">
        <v>0</v>
      </c>
      <c r="G54" t="inlineStr">
        <is>
          <t>PF2403</t>
        </is>
      </c>
      <c r="H54" t="n">
        <v>52.38248</v>
      </c>
      <c r="I54" t="n">
        <v>4.96008</v>
      </c>
      <c r="J54" t="inlineStr">
        <is>
          <t>moving</t>
        </is>
      </c>
      <c r="K54" t="inlineStr">
        <is>
          <t>idle</t>
        </is>
      </c>
      <c r="L54" t="n">
        <v>0</v>
      </c>
      <c r="M54" t="n">
        <v>45</v>
      </c>
      <c r="N54" t="n">
        <v>0</v>
      </c>
      <c r="O54" t="n">
        <v>0</v>
      </c>
      <c r="P54" t="n">
        <v>0</v>
      </c>
      <c r="Q54" t="inlineStr">
        <is>
          <t>NEDERLAND</t>
        </is>
      </c>
      <c r="R54" t="inlineStr">
        <is>
          <t>NEDERLAND</t>
        </is>
      </c>
      <c r="S54" t="inlineStr">
        <is>
          <t>other_text</t>
        </is>
      </c>
      <c r="W54" t="inlineStr">
        <is>
          <t>02-03 12:00 UTC</t>
        </is>
      </c>
      <c r="AB54" t="inlineStr">
        <is>
          <t>unknown size</t>
        </is>
      </c>
      <c r="AC54" t="inlineStr">
        <is>
          <t>Amsterdam</t>
        </is>
      </c>
      <c r="AD54" t="inlineStr">
        <is>
          <t>Benelux coast</t>
        </is>
      </c>
      <c r="AE54" t="inlineStr">
        <is>
          <t>North Sea &amp; English Channel</t>
        </is>
      </c>
      <c r="AF54" t="n">
        <v>9.70321006470912</v>
      </c>
      <c r="AG54" t="n">
        <v>0</v>
      </c>
      <c r="AH54" t="n">
        <v>1</v>
      </c>
      <c r="AI54" t="n">
        <v>0</v>
      </c>
    </row>
    <row r="55">
      <c r="A55" t="n">
        <v>235083344</v>
      </c>
      <c r="B55" t="inlineStr">
        <is>
          <t>WINDCAT 25</t>
        </is>
      </c>
      <c r="C55" t="inlineStr">
        <is>
          <t>United Kingdom</t>
        </is>
      </c>
      <c r="D55" t="inlineStr">
        <is>
          <t>other</t>
        </is>
      </c>
      <c r="F55" t="n">
        <v>0</v>
      </c>
      <c r="G55" t="inlineStr">
        <is>
          <t>2DZY5</t>
        </is>
      </c>
      <c r="H55" t="n">
        <v>52.45834</v>
      </c>
      <c r="I55" t="n">
        <v>4.59297</v>
      </c>
      <c r="J55" t="inlineStr">
        <is>
          <t>moving</t>
        </is>
      </c>
      <c r="K55" t="inlineStr">
        <is>
          <t>idle</t>
        </is>
      </c>
      <c r="L55" t="n">
        <v>0</v>
      </c>
      <c r="N55" t="n">
        <v>0</v>
      </c>
      <c r="O55" t="n">
        <v>0</v>
      </c>
      <c r="P55" t="n">
        <v>0</v>
      </c>
      <c r="Q55" t="inlineStr">
        <is>
          <t>NL-IJM</t>
        </is>
      </c>
      <c r="R55" t="inlineStr">
        <is>
          <t>NL-IJM</t>
        </is>
      </c>
      <c r="S55" t="inlineStr">
        <is>
          <t>other_text</t>
        </is>
      </c>
      <c r="W55" t="inlineStr">
        <is>
          <t>09-27 11:30 UTC</t>
        </is>
      </c>
      <c r="Z55" t="n">
        <v>22</v>
      </c>
      <c r="AA55" t="n">
        <v>6</v>
      </c>
      <c r="AB55" t="inlineStr">
        <is>
          <t>small (&lt;100 m)</t>
        </is>
      </c>
      <c r="AC55" t="inlineStr">
        <is>
          <t>IJmuiden</t>
        </is>
      </c>
      <c r="AD55" t="inlineStr">
        <is>
          <t>Benelux coast</t>
        </is>
      </c>
      <c r="AE55" t="inlineStr">
        <is>
          <t>North Sea &amp; English Channel</t>
        </is>
      </c>
      <c r="AF55" t="n">
        <v>0.8979474557948497</v>
      </c>
      <c r="AG55" t="n">
        <v>0</v>
      </c>
      <c r="AH55" t="n">
        <v>1</v>
      </c>
      <c r="AI55" t="n">
        <v>0</v>
      </c>
    </row>
    <row r="56">
      <c r="A56" t="n">
        <v>244750613</v>
      </c>
      <c r="B56" t="inlineStr">
        <is>
          <t>WINDEKIND</t>
        </is>
      </c>
      <c r="C56" t="inlineStr">
        <is>
          <t>Netherlands</t>
        </is>
      </c>
      <c r="D56" t="inlineStr">
        <is>
          <t>pleasure</t>
        </is>
      </c>
      <c r="F56" t="n">
        <v>0</v>
      </c>
      <c r="G56" t="inlineStr">
        <is>
          <t>PG5570</t>
        </is>
      </c>
      <c r="H56" t="n">
        <v>53.14823</v>
      </c>
      <c r="I56" t="n">
        <v>5.90585</v>
      </c>
      <c r="J56" t="inlineStr">
        <is>
          <t>anchored-port</t>
        </is>
      </c>
      <c r="K56" t="inlineStr">
        <is>
          <t>at_berth</t>
        </is>
      </c>
      <c r="L56" t="n">
        <v>0</v>
      </c>
      <c r="N56" t="n">
        <v>0</v>
      </c>
      <c r="O56" t="n">
        <v>0</v>
      </c>
      <c r="P56" t="n">
        <v>0</v>
      </c>
      <c r="Q56" t="inlineStr">
        <is>
          <t>WARTE@@B@@H@$0@A@@H</t>
        </is>
      </c>
      <c r="R56" t="inlineStr">
        <is>
          <t>WARTE@@B@@H@$0@A@@H</t>
        </is>
      </c>
      <c r="S56" t="inlineStr">
        <is>
          <t>other_text</t>
        </is>
      </c>
      <c r="Z56" t="n">
        <v>27</v>
      </c>
      <c r="AA56" t="n">
        <v>4</v>
      </c>
      <c r="AB56" t="inlineStr">
        <is>
          <t>small (&lt;100 m)</t>
        </is>
      </c>
      <c r="AE56" t="inlineStr">
        <is>
          <t>North Sea &amp; English Channel</t>
        </is>
      </c>
      <c r="AG56" t="n">
        <v>0</v>
      </c>
      <c r="AH56" t="n">
        <v>0</v>
      </c>
      <c r="AI56" t="n">
        <v>0</v>
      </c>
    </row>
    <row r="57">
      <c r="A57" t="n">
        <v>228457800</v>
      </c>
      <c r="B57" t="inlineStr">
        <is>
          <t>ACTI'VENT</t>
        </is>
      </c>
      <c r="C57" t="inlineStr">
        <is>
          <t>France</t>
        </is>
      </c>
      <c r="D57" t="inlineStr">
        <is>
          <t>other</t>
        </is>
      </c>
      <c r="E57" t="n">
        <v>9985112</v>
      </c>
      <c r="F57" t="n">
        <v>1</v>
      </c>
      <c r="G57" t="inlineStr">
        <is>
          <t>FMYJ</t>
        </is>
      </c>
      <c r="H57" t="n">
        <v>49.76213</v>
      </c>
      <c r="I57" t="n">
        <v>0.37043</v>
      </c>
      <c r="J57" t="inlineStr">
        <is>
          <t>moving</t>
        </is>
      </c>
      <c r="K57" t="inlineStr">
        <is>
          <t>idle</t>
        </is>
      </c>
      <c r="L57" t="n">
        <v>0.1</v>
      </c>
      <c r="M57" t="n">
        <v>161.4</v>
      </c>
      <c r="N57" t="n">
        <v>0</v>
      </c>
      <c r="O57" t="n">
        <v>0</v>
      </c>
      <c r="P57" t="n">
        <v>0</v>
      </c>
      <c r="Q57" t="inlineStr">
        <is>
          <t>FECAMP-OWF-FECAMP</t>
        </is>
      </c>
      <c r="R57" t="inlineStr">
        <is>
          <t>FECAMP-OWF-FECAMP</t>
        </is>
      </c>
      <c r="S57" t="inlineStr">
        <is>
          <t>other_text</t>
        </is>
      </c>
      <c r="U57" t="inlineStr">
        <is>
          <t>FECAMP</t>
        </is>
      </c>
      <c r="V57" t="inlineStr">
        <is>
          <t>FECAMP</t>
        </is>
      </c>
      <c r="W57" t="inlineStr">
        <is>
          <t>10-11 18:30 UTC</t>
        </is>
      </c>
      <c r="X57" t="inlineStr">
        <is>
          <t>FECAMP</t>
        </is>
      </c>
      <c r="Y57" t="inlineStr">
        <is>
          <t>2026-10-11T07:18:11.971276+00:00</t>
        </is>
      </c>
      <c r="Z57" t="n">
        <v>28</v>
      </c>
      <c r="AA57" t="n">
        <v>9</v>
      </c>
      <c r="AB57" t="inlineStr">
        <is>
          <t>small (&lt;100 m)</t>
        </is>
      </c>
      <c r="AE57" t="inlineStr">
        <is>
          <t>North Sea &amp; English Channel</t>
        </is>
      </c>
      <c r="AG57" t="n">
        <v>0</v>
      </c>
      <c r="AH57" t="n">
        <v>1</v>
      </c>
      <c r="AI57" t="n">
        <v>0</v>
      </c>
    </row>
    <row r="58">
      <c r="A58" t="n">
        <v>244700852</v>
      </c>
      <c r="B58" t="inlineStr">
        <is>
          <t>ANTJE</t>
        </is>
      </c>
      <c r="C58" t="inlineStr">
        <is>
          <t>Netherlands</t>
        </is>
      </c>
      <c r="D58" t="inlineStr">
        <is>
          <t>cargo</t>
        </is>
      </c>
      <c r="F58" t="n">
        <v>0</v>
      </c>
      <c r="G58" t="inlineStr">
        <is>
          <t>PE3769</t>
        </is>
      </c>
      <c r="H58" t="n">
        <v>52.61569</v>
      </c>
      <c r="I58" t="n">
        <v>5.85125</v>
      </c>
      <c r="J58" t="inlineStr">
        <is>
          <t>moving</t>
        </is>
      </c>
      <c r="K58" t="inlineStr">
        <is>
          <t>idle</t>
        </is>
      </c>
      <c r="L58" t="n">
        <v>0</v>
      </c>
      <c r="N58" t="n">
        <v>0</v>
      </c>
      <c r="O58" t="n">
        <v>0</v>
      </c>
      <c r="P58" t="n">
        <v>0</v>
      </c>
      <c r="Q58" t="inlineStr">
        <is>
          <t>ENKHUIZEN</t>
        </is>
      </c>
      <c r="R58" t="inlineStr">
        <is>
          <t>ENKHUIZEN</t>
        </is>
      </c>
      <c r="S58" t="inlineStr">
        <is>
          <t>other_text</t>
        </is>
      </c>
      <c r="Z58" t="n">
        <v>79</v>
      </c>
      <c r="AA58" t="n">
        <v>9</v>
      </c>
      <c r="AB58" t="inlineStr">
        <is>
          <t>small (&lt;100 m)</t>
        </is>
      </c>
      <c r="AE58" t="inlineStr">
        <is>
          <t>North Sea &amp; English Channel</t>
        </is>
      </c>
      <c r="AG58" t="n">
        <v>0</v>
      </c>
      <c r="AH58" t="n">
        <v>1</v>
      </c>
      <c r="AI58" t="n">
        <v>0</v>
      </c>
    </row>
    <row r="59">
      <c r="A59" t="n">
        <v>244010913</v>
      </c>
      <c r="B59" t="inlineStr">
        <is>
          <t>ALPHEN</t>
        </is>
      </c>
      <c r="C59" t="inlineStr">
        <is>
          <t>Netherlands</t>
        </is>
      </c>
      <c r="D59" t="inlineStr">
        <is>
          <t>passenger</t>
        </is>
      </c>
      <c r="F59" t="n">
        <v>0</v>
      </c>
      <c r="G59" t="inlineStr">
        <is>
          <t>PA2779</t>
        </is>
      </c>
      <c r="H59" t="n">
        <v>51.83019</v>
      </c>
      <c r="I59" t="n">
        <v>5.49689</v>
      </c>
      <c r="J59" t="inlineStr">
        <is>
          <t>moving</t>
        </is>
      </c>
      <c r="K59" t="inlineStr">
        <is>
          <t>moving</t>
        </is>
      </c>
      <c r="L59" t="n">
        <v>2.2</v>
      </c>
      <c r="M59" t="n">
        <v>190.9</v>
      </c>
      <c r="N59" t="n">
        <v>0</v>
      </c>
      <c r="O59" t="n">
        <v>0</v>
      </c>
      <c r="P59" t="n">
        <v>0</v>
      </c>
      <c r="Q59" t="inlineStr">
        <is>
          <t>ALPHEN</t>
        </is>
      </c>
      <c r="R59" t="inlineStr">
        <is>
          <t>ALPHEN</t>
        </is>
      </c>
      <c r="S59" t="inlineStr">
        <is>
          <t>other_text</t>
        </is>
      </c>
      <c r="Z59" t="n">
        <v>36</v>
      </c>
      <c r="AA59" t="n">
        <v>18</v>
      </c>
      <c r="AB59" t="inlineStr">
        <is>
          <t>small (&lt;100 m)</t>
        </is>
      </c>
      <c r="AE59" t="inlineStr">
        <is>
          <t>North Sea &amp; English Channel</t>
        </is>
      </c>
      <c r="AG59" t="n">
        <v>0</v>
      </c>
      <c r="AH59" t="n">
        <v>0</v>
      </c>
      <c r="AI59" t="n">
        <v>0</v>
      </c>
    </row>
    <row r="60">
      <c r="A60" t="n">
        <v>244090000</v>
      </c>
      <c r="B60" t="inlineStr">
        <is>
          <t>SEMPER FIDELIS ZK-16</t>
        </is>
      </c>
      <c r="C60" t="inlineStr">
        <is>
          <t>Netherlands</t>
        </is>
      </c>
      <c r="D60" t="inlineStr">
        <is>
          <t>fishing</t>
        </is>
      </c>
      <c r="F60" t="n">
        <v>0</v>
      </c>
      <c r="G60" t="inlineStr">
        <is>
          <t>PBGL</t>
        </is>
      </c>
      <c r="H60" t="n">
        <v>53.33043</v>
      </c>
      <c r="I60" t="n">
        <v>6.93191</v>
      </c>
      <c r="J60" t="inlineStr">
        <is>
          <t>moving</t>
        </is>
      </c>
      <c r="K60" t="inlineStr">
        <is>
          <t>idle</t>
        </is>
      </c>
      <c r="L60" t="n">
        <v>0</v>
      </c>
      <c r="M60" t="n">
        <v>37</v>
      </c>
      <c r="N60" t="n">
        <v>0</v>
      </c>
      <c r="O60" t="n">
        <v>0</v>
      </c>
      <c r="P60" t="n">
        <v>0</v>
      </c>
      <c r="Q60" t="inlineStr">
        <is>
          <t>FISHING GROUNDS</t>
        </is>
      </c>
      <c r="R60" t="inlineStr">
        <is>
          <t>FISHING GROUNDS</t>
        </is>
      </c>
      <c r="S60" t="inlineStr">
        <is>
          <t>other_text</t>
        </is>
      </c>
      <c r="Z60" t="n">
        <v>24</v>
      </c>
      <c r="AA60" t="n">
        <v>6</v>
      </c>
      <c r="AB60" t="inlineStr">
        <is>
          <t>small (&lt;100 m)</t>
        </is>
      </c>
      <c r="AC60" t="inlineStr">
        <is>
          <t>Eemshaven</t>
        </is>
      </c>
      <c r="AD60" t="inlineStr">
        <is>
          <t>German Bight &amp; Ems</t>
        </is>
      </c>
      <c r="AE60" t="inlineStr">
        <is>
          <t>North Sea &amp; English Channel</t>
        </is>
      </c>
      <c r="AF60" t="n">
        <v>14.62597551535991</v>
      </c>
      <c r="AG60" t="n">
        <v>0</v>
      </c>
      <c r="AH60" t="n">
        <v>1</v>
      </c>
      <c r="AI60" t="n">
        <v>0</v>
      </c>
    </row>
    <row r="61">
      <c r="A61" t="n">
        <v>255893000</v>
      </c>
      <c r="B61" t="inlineStr">
        <is>
          <t>HEINRICH ESSBERGER</t>
        </is>
      </c>
      <c r="C61" t="inlineStr">
        <is>
          <t>Portugal</t>
        </is>
      </c>
      <c r="D61" t="inlineStr">
        <is>
          <t>tanker</t>
        </is>
      </c>
      <c r="E61" t="n">
        <v>9939814</v>
      </c>
      <c r="F61" t="n">
        <v>1</v>
      </c>
      <c r="G61" t="inlineStr">
        <is>
          <t>CQWZ</t>
        </is>
      </c>
      <c r="H61" t="n">
        <v>50.76775</v>
      </c>
      <c r="I61" t="n">
        <v>-1.2465</v>
      </c>
      <c r="J61" t="inlineStr">
        <is>
          <t>moving</t>
        </is>
      </c>
      <c r="K61" t="inlineStr">
        <is>
          <t>moving</t>
        </is>
      </c>
      <c r="L61" t="n">
        <v>10.3</v>
      </c>
      <c r="M61" t="n">
        <v>285.5</v>
      </c>
      <c r="N61" t="n">
        <v>0</v>
      </c>
      <c r="O61" t="n">
        <v>0</v>
      </c>
      <c r="P61" t="n">
        <v>0</v>
      </c>
      <c r="Q61" t="inlineStr">
        <is>
          <t>HAMBLE</t>
        </is>
      </c>
      <c r="R61" t="inlineStr">
        <is>
          <t>HAMBLE</t>
        </is>
      </c>
      <c r="S61" t="inlineStr">
        <is>
          <t>other_text</t>
        </is>
      </c>
      <c r="W61" t="inlineStr">
        <is>
          <t>10-11 04:00 UTC</t>
        </is>
      </c>
      <c r="Z61" t="n">
        <v>119</v>
      </c>
      <c r="AA61" t="n">
        <v>18</v>
      </c>
      <c r="AB61" t="inlineStr">
        <is>
          <t>medium (100-200 m)</t>
        </is>
      </c>
      <c r="AC61" t="inlineStr">
        <is>
          <t>Southampton</t>
        </is>
      </c>
      <c r="AD61" t="inlineStr">
        <is>
          <t>Dover Strait &amp; Channel</t>
        </is>
      </c>
      <c r="AE61" t="inlineStr">
        <is>
          <t>North Sea &amp; English Channel</t>
        </is>
      </c>
      <c r="AF61" t="n">
        <v>18.23348175091529</v>
      </c>
      <c r="AG61" t="n">
        <v>0</v>
      </c>
      <c r="AH61" t="n">
        <v>0</v>
      </c>
      <c r="AI61" t="n">
        <v>0</v>
      </c>
    </row>
    <row r="62">
      <c r="A62" t="n">
        <v>245779000</v>
      </c>
      <c r="B62" t="inlineStr">
        <is>
          <t>WATERPOORT</t>
        </is>
      </c>
      <c r="C62" t="inlineStr">
        <is>
          <t>Netherlands</t>
        </is>
      </c>
      <c r="D62" t="inlineStr">
        <is>
          <t>tug</t>
        </is>
      </c>
      <c r="F62" t="n">
        <v>0</v>
      </c>
      <c r="G62" t="inlineStr">
        <is>
          <t>PD2884</t>
        </is>
      </c>
      <c r="H62" t="n">
        <v>53.17371</v>
      </c>
      <c r="I62" t="n">
        <v>6.70565</v>
      </c>
      <c r="J62" t="inlineStr">
        <is>
          <t>moving</t>
        </is>
      </c>
      <c r="K62" t="inlineStr">
        <is>
          <t>idle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DELFZIJL</t>
        </is>
      </c>
      <c r="R62" t="inlineStr">
        <is>
          <t>DELFZIJL</t>
        </is>
      </c>
      <c r="S62" t="inlineStr">
        <is>
          <t>other_text</t>
        </is>
      </c>
      <c r="U62" t="inlineStr">
        <is>
          <t>DELFZIJL</t>
        </is>
      </c>
      <c r="V62" t="inlineStr">
        <is>
          <t>DELFZIJL</t>
        </is>
      </c>
      <c r="W62" t="inlineStr">
        <is>
          <t>12-08 16:00 UTC</t>
        </is>
      </c>
      <c r="Z62" t="n">
        <v>21</v>
      </c>
      <c r="AA62" t="n">
        <v>6</v>
      </c>
      <c r="AB62" t="inlineStr">
        <is>
          <t>small (&lt;100 m)</t>
        </is>
      </c>
      <c r="AE62" t="inlineStr">
        <is>
          <t>North Sea &amp; English Channel</t>
        </is>
      </c>
      <c r="AG62" t="n">
        <v>0</v>
      </c>
      <c r="AH62" t="n">
        <v>1</v>
      </c>
      <c r="AI62" t="n">
        <v>0</v>
      </c>
    </row>
    <row r="63">
      <c r="A63" t="n">
        <v>244373705</v>
      </c>
      <c r="B63" t="inlineStr">
        <is>
          <t>LARGO</t>
        </is>
      </c>
      <c r="C63" t="inlineStr">
        <is>
          <t>Netherlands</t>
        </is>
      </c>
      <c r="D63" t="inlineStr">
        <is>
          <t>pleasure</t>
        </is>
      </c>
      <c r="F63" t="n">
        <v>0</v>
      </c>
      <c r="G63" t="inlineStr">
        <is>
          <t>PC7863</t>
        </is>
      </c>
      <c r="H63" t="n">
        <v>51.89511</v>
      </c>
      <c r="I63" t="n">
        <v>4.21797</v>
      </c>
      <c r="J63" t="inlineStr">
        <is>
          <t>moving</t>
        </is>
      </c>
      <c r="K63" t="inlineStr">
        <is>
          <t>idle</t>
        </is>
      </c>
      <c r="L63" t="n">
        <v>0</v>
      </c>
      <c r="N63" t="n">
        <v>0</v>
      </c>
      <c r="O63" t="n">
        <v>0</v>
      </c>
      <c r="P63" t="n">
        <v>0</v>
      </c>
      <c r="Q63" t="inlineStr">
        <is>
          <t>BRIELLE  .</t>
        </is>
      </c>
      <c r="R63" t="inlineStr">
        <is>
          <t>BRIELLE .</t>
        </is>
      </c>
      <c r="S63" t="inlineStr">
        <is>
          <t>other_text</t>
        </is>
      </c>
      <c r="W63" t="inlineStr">
        <is>
          <t>05-01 19:00 UTC</t>
        </is>
      </c>
      <c r="Z63" t="n">
        <v>23</v>
      </c>
      <c r="AA63" t="n">
        <v>5</v>
      </c>
      <c r="AB63" t="inlineStr">
        <is>
          <t>small (&lt;100 m)</t>
        </is>
      </c>
      <c r="AC63" t="inlineStr">
        <is>
          <t>Rotterdam</t>
        </is>
      </c>
      <c r="AD63" t="inlineStr">
        <is>
          <t>Benelux coast</t>
        </is>
      </c>
      <c r="AE63" t="inlineStr">
        <is>
          <t>North Sea &amp; English Channel</t>
        </is>
      </c>
      <c r="AF63" t="n">
        <v>10.13415119110236</v>
      </c>
      <c r="AG63" t="n">
        <v>0</v>
      </c>
      <c r="AH63" t="n">
        <v>1</v>
      </c>
      <c r="AI63" t="n">
        <v>0</v>
      </c>
    </row>
    <row r="64">
      <c r="A64" t="n">
        <v>244780658</v>
      </c>
      <c r="B64" t="inlineStr">
        <is>
          <t>SAEFTINGHE</t>
        </is>
      </c>
      <c r="C64" t="inlineStr">
        <is>
          <t>Netherlands</t>
        </is>
      </c>
      <c r="D64" t="inlineStr">
        <is>
          <t>pleasure</t>
        </is>
      </c>
      <c r="F64" t="n">
        <v>0</v>
      </c>
      <c r="G64" t="inlineStr">
        <is>
          <t>PA3425</t>
        </is>
      </c>
      <c r="H64" t="n">
        <v>51.90722</v>
      </c>
      <c r="I64" t="n">
        <v>4.34497</v>
      </c>
      <c r="J64" t="inlineStr">
        <is>
          <t>anchored-sea</t>
        </is>
      </c>
      <c r="K64" t="inlineStr">
        <is>
          <t>at_anchor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VLAARDINGEN</t>
        </is>
      </c>
      <c r="R64" t="inlineStr">
        <is>
          <t>VLAARDINGEN</t>
        </is>
      </c>
      <c r="S64" t="inlineStr">
        <is>
          <t>other_text</t>
        </is>
      </c>
      <c r="U64" t="inlineStr">
        <is>
          <t>VLAARDINGEN</t>
        </is>
      </c>
      <c r="V64" t="inlineStr">
        <is>
          <t>VLAARDINGEN</t>
        </is>
      </c>
      <c r="Z64" t="n">
        <v>24</v>
      </c>
      <c r="AA64" t="n">
        <v>5</v>
      </c>
      <c r="AB64" t="inlineStr">
        <is>
          <t>small (&lt;100 m)</t>
        </is>
      </c>
      <c r="AC64" t="inlineStr">
        <is>
          <t>Rotterdam</t>
        </is>
      </c>
      <c r="AD64" t="inlineStr">
        <is>
          <t>Benelux coast</t>
        </is>
      </c>
      <c r="AE64" t="inlineStr">
        <is>
          <t>North Sea &amp; English Channel</t>
        </is>
      </c>
      <c r="AF64" t="n">
        <v>17.45759992691164</v>
      </c>
      <c r="AG64" t="n">
        <v>0</v>
      </c>
      <c r="AH64" t="n">
        <v>0</v>
      </c>
      <c r="AI64" t="n">
        <v>0</v>
      </c>
    </row>
    <row r="65">
      <c r="A65" t="n">
        <v>244690812</v>
      </c>
      <c r="B65" t="inlineStr">
        <is>
          <t>GRIETJE</t>
        </is>
      </c>
      <c r="C65" t="inlineStr">
        <is>
          <t>Netherlands</t>
        </is>
      </c>
      <c r="D65" t="inlineStr">
        <is>
          <t>passenger</t>
        </is>
      </c>
      <c r="F65" t="n">
        <v>0</v>
      </c>
      <c r="G65" t="inlineStr">
        <is>
          <t>PI3118</t>
        </is>
      </c>
      <c r="H65" t="n">
        <v>52.51723</v>
      </c>
      <c r="I65" t="n">
        <v>5.4379</v>
      </c>
      <c r="J65" t="inlineStr">
        <is>
          <t>moving</t>
        </is>
      </c>
      <c r="K65" t="inlineStr">
        <is>
          <t>idle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YSSELMEER/WADDEN</t>
        </is>
      </c>
      <c r="R65" t="inlineStr">
        <is>
          <t>YSSELMEER/WADDEN</t>
        </is>
      </c>
      <c r="S65" t="inlineStr">
        <is>
          <t>other_text</t>
        </is>
      </c>
      <c r="W65" t="inlineStr">
        <is>
          <t>08-18 14:55 UTC</t>
        </is>
      </c>
      <c r="Z65" t="n">
        <v>42</v>
      </c>
      <c r="AA65" t="n">
        <v>6</v>
      </c>
      <c r="AB65" t="inlineStr">
        <is>
          <t>small (&lt;100 m)</t>
        </is>
      </c>
      <c r="AE65" t="inlineStr">
        <is>
          <t>North Sea &amp; English Channel</t>
        </is>
      </c>
      <c r="AG65" t="n">
        <v>0</v>
      </c>
      <c r="AH65" t="n">
        <v>1</v>
      </c>
      <c r="AI65" t="n">
        <v>0</v>
      </c>
    </row>
    <row r="66">
      <c r="A66" t="n">
        <v>244660378</v>
      </c>
      <c r="B66" t="inlineStr">
        <is>
          <t>FRIESLAND</t>
        </is>
      </c>
      <c r="C66" t="inlineStr">
        <is>
          <t>Netherlands</t>
        </is>
      </c>
      <c r="D66" t="inlineStr">
        <is>
          <t>passenger</t>
        </is>
      </c>
      <c r="F66" t="n">
        <v>0</v>
      </c>
      <c r="G66" t="inlineStr">
        <is>
          <t>PH4142</t>
        </is>
      </c>
      <c r="H66" t="n">
        <v>52.69887</v>
      </c>
      <c r="I66" t="n">
        <v>5.29017</v>
      </c>
      <c r="J66" t="inlineStr">
        <is>
          <t>anchored-sea</t>
        </is>
      </c>
      <c r="K66" t="inlineStr">
        <is>
          <t>at_anchor</t>
        </is>
      </c>
      <c r="L66" t="n">
        <v>0.1</v>
      </c>
      <c r="M66" t="n">
        <v>278.6</v>
      </c>
      <c r="N66" t="n">
        <v>0</v>
      </c>
      <c r="O66" t="n">
        <v>0</v>
      </c>
      <c r="P66" t="n">
        <v>0</v>
      </c>
      <c r="Q66" t="inlineStr">
        <is>
          <t>ENKHUIZEN&lt;&gt;MEDEMBLIK</t>
        </is>
      </c>
      <c r="R66" t="inlineStr">
        <is>
          <t>MEDEMBLIK</t>
        </is>
      </c>
      <c r="S66" t="inlineStr">
        <is>
          <t>other_text</t>
        </is>
      </c>
      <c r="Z66" t="n">
        <v>53</v>
      </c>
      <c r="AA66" t="n">
        <v>10</v>
      </c>
      <c r="AB66" t="inlineStr">
        <is>
          <t>small (&lt;100 m)</t>
        </is>
      </c>
      <c r="AE66" t="inlineStr">
        <is>
          <t>North Sea &amp; English Channel</t>
        </is>
      </c>
      <c r="AG66" t="n">
        <v>0</v>
      </c>
      <c r="AH66" t="n">
        <v>0</v>
      </c>
      <c r="AI66" t="n">
        <v>0</v>
      </c>
    </row>
    <row r="67">
      <c r="A67" t="n">
        <v>244660614</v>
      </c>
      <c r="B67" t="inlineStr">
        <is>
          <t>COTRANS 1</t>
        </is>
      </c>
      <c r="C67" t="inlineStr">
        <is>
          <t>Netherlands</t>
        </is>
      </c>
      <c r="D67" t="inlineStr">
        <is>
          <t>cargo</t>
        </is>
      </c>
      <c r="F67" t="n">
        <v>0</v>
      </c>
      <c r="G67" t="inlineStr">
        <is>
          <t>PF4317</t>
        </is>
      </c>
      <c r="H67" t="n">
        <v>51.90248</v>
      </c>
      <c r="I67" t="n">
        <v>5.53403</v>
      </c>
      <c r="J67" t="inlineStr">
        <is>
          <t>moving</t>
        </is>
      </c>
      <c r="K67" t="inlineStr">
        <is>
          <t>idle</t>
        </is>
      </c>
      <c r="L67" t="n">
        <v>0</v>
      </c>
      <c r="N67" t="n">
        <v>0</v>
      </c>
      <c r="O67" t="n">
        <v>0</v>
      </c>
      <c r="P67" t="n">
        <v>0</v>
      </c>
      <c r="Q67" t="inlineStr">
        <is>
          <t>IJZENDOORN HAVEN TE</t>
        </is>
      </c>
      <c r="R67" t="inlineStr">
        <is>
          <t>IJZENDOORN HAVEN TE</t>
        </is>
      </c>
      <c r="S67" t="inlineStr">
        <is>
          <t>other_text</t>
        </is>
      </c>
      <c r="W67" t="inlineStr">
        <is>
          <t>10-09 14:52 UTC</t>
        </is>
      </c>
      <c r="Z67" t="n">
        <v>80</v>
      </c>
      <c r="AA67" t="n">
        <v>10</v>
      </c>
      <c r="AB67" t="inlineStr">
        <is>
          <t>small (&lt;100 m)</t>
        </is>
      </c>
      <c r="AE67" t="inlineStr">
        <is>
          <t>North Sea &amp; English Channel</t>
        </is>
      </c>
      <c r="AG67" t="n">
        <v>0</v>
      </c>
      <c r="AH67" t="n">
        <v>1</v>
      </c>
      <c r="AI67" t="n">
        <v>0</v>
      </c>
    </row>
    <row r="68">
      <c r="A68" t="n">
        <v>244710836</v>
      </c>
      <c r="B68" t="inlineStr">
        <is>
          <t>WILHELMUS</t>
        </is>
      </c>
      <c r="C68" t="inlineStr">
        <is>
          <t>Netherlands</t>
        </is>
      </c>
      <c r="D68" t="inlineStr">
        <is>
          <t>passenger</t>
        </is>
      </c>
      <c r="F68" t="n">
        <v>0</v>
      </c>
      <c r="G68" t="inlineStr">
        <is>
          <t>PD6192</t>
        </is>
      </c>
      <c r="H68" t="n">
        <v>52.35437</v>
      </c>
      <c r="I68" t="n">
        <v>4.88689</v>
      </c>
      <c r="J68" t="inlineStr">
        <is>
          <t>moving</t>
        </is>
      </c>
      <c r="K68" t="inlineStr">
        <is>
          <t>idle</t>
        </is>
      </c>
      <c r="L68" t="n">
        <v>0</v>
      </c>
      <c r="N68" t="n">
        <v>0</v>
      </c>
      <c r="O68" t="n">
        <v>0</v>
      </c>
      <c r="P68" t="n">
        <v>0</v>
      </c>
      <c r="Q68" t="inlineStr">
        <is>
          <t>ADAM</t>
        </is>
      </c>
      <c r="R68" t="inlineStr">
        <is>
          <t>ADAM</t>
        </is>
      </c>
      <c r="S68" t="inlineStr">
        <is>
          <t>other_text</t>
        </is>
      </c>
      <c r="W68" t="inlineStr">
        <is>
          <t>01-01 00:00 UTC</t>
        </is>
      </c>
      <c r="Z68" t="n">
        <v>18</v>
      </c>
      <c r="AA68" t="n">
        <v>5</v>
      </c>
      <c r="AB68" t="inlineStr">
        <is>
          <t>small (&lt;100 m)</t>
        </is>
      </c>
      <c r="AC68" t="inlineStr">
        <is>
          <t>Amsterdam</t>
        </is>
      </c>
      <c r="AD68" t="inlineStr">
        <is>
          <t>Benelux coast</t>
        </is>
      </c>
      <c r="AE68" t="inlineStr">
        <is>
          <t>North Sea &amp; English Channel</t>
        </is>
      </c>
      <c r="AF68" t="n">
        <v>6.808815437773577</v>
      </c>
      <c r="AG68" t="n">
        <v>0</v>
      </c>
      <c r="AH68" t="n">
        <v>1</v>
      </c>
      <c r="AI68" t="n">
        <v>0</v>
      </c>
    </row>
    <row r="69">
      <c r="A69" t="n">
        <v>244780873</v>
      </c>
      <c r="B69" t="inlineStr">
        <is>
          <t>DEO JUVANTE</t>
        </is>
      </c>
      <c r="C69" t="inlineStr">
        <is>
          <t>Netherlands</t>
        </is>
      </c>
      <c r="D69" t="inlineStr">
        <is>
          <t>pleasure</t>
        </is>
      </c>
      <c r="F69" t="n">
        <v>0</v>
      </c>
      <c r="G69" t="inlineStr">
        <is>
          <t>PF2300</t>
        </is>
      </c>
      <c r="H69" t="n">
        <v>53.1757</v>
      </c>
      <c r="I69" t="n">
        <v>5.42162</v>
      </c>
      <c r="J69" t="inlineStr">
        <is>
          <t>anchored-sea</t>
        </is>
      </c>
      <c r="K69" t="inlineStr">
        <is>
          <t>at_anchor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S69" t="inlineStr">
        <is>
          <t>missing</t>
        </is>
      </c>
      <c r="Z69" t="n">
        <v>26</v>
      </c>
      <c r="AA69" t="n">
        <v>5</v>
      </c>
      <c r="AB69" t="inlineStr">
        <is>
          <t>small (&lt;100 m)</t>
        </is>
      </c>
      <c r="AE69" t="inlineStr">
        <is>
          <t>North Sea &amp; English Channel</t>
        </is>
      </c>
      <c r="AG69" t="n">
        <v>0</v>
      </c>
      <c r="AH69" t="n">
        <v>0</v>
      </c>
      <c r="AI69" t="n">
        <v>0</v>
      </c>
    </row>
    <row r="70">
      <c r="A70" t="n">
        <v>244710820</v>
      </c>
      <c r="B70" t="inlineStr">
        <is>
          <t>FESTINA LENTE @B</t>
        </is>
      </c>
      <c r="C70" t="inlineStr">
        <is>
          <t>Netherlands</t>
        </is>
      </c>
      <c r="D70" t="inlineStr">
        <is>
          <t>other</t>
        </is>
      </c>
      <c r="F70" t="n">
        <v>0</v>
      </c>
      <c r="G70" t="inlineStr">
        <is>
          <t>PH7999</t>
        </is>
      </c>
      <c r="H70" t="n">
        <v>51.91616</v>
      </c>
      <c r="I70" t="n">
        <v>4.48495</v>
      </c>
      <c r="J70" t="inlineStr">
        <is>
          <t>moving</t>
        </is>
      </c>
      <c r="K70" t="inlineStr">
        <is>
          <t>idle</t>
        </is>
      </c>
      <c r="L70" t="n">
        <v>0</v>
      </c>
      <c r="M70" t="n">
        <v>298.7</v>
      </c>
      <c r="N70" t="n">
        <v>0</v>
      </c>
      <c r="O70" t="n">
        <v>0</v>
      </c>
      <c r="P70" t="n">
        <v>0</v>
      </c>
      <c r="Q70" t="inlineStr">
        <is>
          <t>@@@@@@@@@@@@@@B@@@A</t>
        </is>
      </c>
      <c r="R70" t="inlineStr">
        <is>
          <t>@@@@@@@@@@@@@@B@@@A</t>
        </is>
      </c>
      <c r="S70" t="inlineStr">
        <is>
          <t>other_text</t>
        </is>
      </c>
      <c r="Z70" t="n">
        <v>23</v>
      </c>
      <c r="AA70" t="n">
        <v>4</v>
      </c>
      <c r="AB70" t="inlineStr">
        <is>
          <t>small (&lt;100 m)</t>
        </is>
      </c>
      <c r="AC70" t="inlineStr">
        <is>
          <t>Rotterdam</t>
        </is>
      </c>
      <c r="AD70" t="inlineStr">
        <is>
          <t>Benelux coast</t>
        </is>
      </c>
      <c r="AE70" t="inlineStr">
        <is>
          <t>North Sea &amp; English Channel</t>
        </is>
      </c>
      <c r="AF70" t="n">
        <v>26.65934495135489</v>
      </c>
      <c r="AG70" t="n">
        <v>0</v>
      </c>
      <c r="AH70" t="n">
        <v>1</v>
      </c>
      <c r="AI70" t="n">
        <v>0</v>
      </c>
    </row>
    <row r="71">
      <c r="A71" t="n">
        <v>244780747</v>
      </c>
      <c r="B71" t="inlineStr">
        <is>
          <t>PATRICK</t>
        </is>
      </c>
      <c r="C71" t="inlineStr">
        <is>
          <t>Netherlands</t>
        </is>
      </c>
      <c r="D71" t="inlineStr">
        <is>
          <t>other</t>
        </is>
      </c>
      <c r="F71" t="n">
        <v>0</v>
      </c>
      <c r="G71" t="inlineStr">
        <is>
          <t>PD8674</t>
        </is>
      </c>
      <c r="H71" t="n">
        <v>51.57438</v>
      </c>
      <c r="I71" t="n">
        <v>5.10681</v>
      </c>
      <c r="J71" t="inlineStr">
        <is>
          <t>moving</t>
        </is>
      </c>
      <c r="K71" t="inlineStr">
        <is>
          <t>idle</t>
        </is>
      </c>
      <c r="L71" t="n">
        <v>0.1</v>
      </c>
      <c r="N71" t="n">
        <v>0</v>
      </c>
      <c r="O71" t="n">
        <v>0</v>
      </c>
      <c r="P71" t="n">
        <v>0</v>
      </c>
      <c r="Q71" t="inlineStr">
        <is>
          <t>TILBURG</t>
        </is>
      </c>
      <c r="R71" t="inlineStr">
        <is>
          <t>TILBURG</t>
        </is>
      </c>
      <c r="S71" t="inlineStr">
        <is>
          <t>other_text</t>
        </is>
      </c>
      <c r="Z71" t="n">
        <v>50</v>
      </c>
      <c r="AA71" t="n">
        <v>7</v>
      </c>
      <c r="AB71" t="inlineStr">
        <is>
          <t>small (&lt;100 m)</t>
        </is>
      </c>
      <c r="AE71" t="inlineStr">
        <is>
          <t>North Sea &amp; English Channel</t>
        </is>
      </c>
      <c r="AG71" t="n">
        <v>0</v>
      </c>
      <c r="AH71" t="n">
        <v>1</v>
      </c>
      <c r="AI71" t="n">
        <v>0</v>
      </c>
    </row>
    <row r="72">
      <c r="A72" t="n">
        <v>244730008</v>
      </c>
      <c r="B72" t="inlineStr">
        <is>
          <t>BRUINVIS</t>
        </is>
      </c>
      <c r="C72" t="inlineStr">
        <is>
          <t>Netherlands</t>
        </is>
      </c>
      <c r="D72" t="inlineStr">
        <is>
          <t>passenger</t>
        </is>
      </c>
      <c r="F72" t="n">
        <v>0</v>
      </c>
      <c r="G72" t="inlineStr">
        <is>
          <t>PF4072</t>
        </is>
      </c>
      <c r="H72" t="n">
        <v>53.40918</v>
      </c>
      <c r="I72" t="n">
        <v>6.20385</v>
      </c>
      <c r="J72" t="inlineStr">
        <is>
          <t>moving</t>
        </is>
      </c>
      <c r="K72" t="inlineStr">
        <is>
          <t>idle</t>
        </is>
      </c>
      <c r="L72" t="n">
        <v>0</v>
      </c>
      <c r="N72" t="n">
        <v>0</v>
      </c>
      <c r="O72" t="n">
        <v>0</v>
      </c>
      <c r="P72" t="n">
        <v>0</v>
      </c>
      <c r="Q72" t="inlineStr">
        <is>
          <t>DOLLARD</t>
        </is>
      </c>
      <c r="R72" t="inlineStr">
        <is>
          <t>DOLLARD</t>
        </is>
      </c>
      <c r="S72" t="inlineStr">
        <is>
          <t>other_text</t>
        </is>
      </c>
      <c r="W72" t="inlineStr">
        <is>
          <t>09-07 12:00 UTC</t>
        </is>
      </c>
      <c r="Z72" t="n">
        <v>42</v>
      </c>
      <c r="AA72" t="n">
        <v>10</v>
      </c>
      <c r="AB72" t="inlineStr">
        <is>
          <t>small (&lt;100 m)</t>
        </is>
      </c>
      <c r="AE72" t="inlineStr">
        <is>
          <t>North Sea &amp; English Channel</t>
        </is>
      </c>
      <c r="AG72" t="n">
        <v>0</v>
      </c>
      <c r="AH72" t="n">
        <v>1</v>
      </c>
      <c r="AI72" t="n">
        <v>0</v>
      </c>
    </row>
    <row r="73">
      <c r="A73" t="n">
        <v>232031183</v>
      </c>
      <c r="B73" t="inlineStr">
        <is>
          <t>HENDRIKA JACOBA</t>
        </is>
      </c>
      <c r="C73" t="inlineStr">
        <is>
          <t>United Kingdom</t>
        </is>
      </c>
      <c r="D73" t="inlineStr">
        <is>
          <t>fishing</t>
        </is>
      </c>
      <c r="E73" t="n">
        <v>9877389</v>
      </c>
      <c r="F73" t="n">
        <v>1</v>
      </c>
      <c r="G73" t="inlineStr">
        <is>
          <t>MIHQ9</t>
        </is>
      </c>
      <c r="H73" t="n">
        <v>51.44417</v>
      </c>
      <c r="I73" t="n">
        <v>3.59012</v>
      </c>
      <c r="J73" t="inlineStr">
        <is>
          <t>moving</t>
        </is>
      </c>
      <c r="K73" t="inlineStr">
        <is>
          <t>idle</t>
        </is>
      </c>
      <c r="L73" t="n">
        <v>0</v>
      </c>
      <c r="M73" t="n">
        <v>22</v>
      </c>
      <c r="N73" t="n">
        <v>0</v>
      </c>
      <c r="O73" t="n">
        <v>0</v>
      </c>
      <c r="P73" t="n">
        <v>0</v>
      </c>
      <c r="Q73" t="inlineStr">
        <is>
          <t>FISHING GROUNDS</t>
        </is>
      </c>
      <c r="R73" t="inlineStr">
        <is>
          <t>FISHING GROUNDS</t>
        </is>
      </c>
      <c r="S73" t="inlineStr">
        <is>
          <t>other_text</t>
        </is>
      </c>
      <c r="W73" t="inlineStr">
        <is>
          <t>09-05 02:00 UTC</t>
        </is>
      </c>
      <c r="Z73" t="n">
        <v>25</v>
      </c>
      <c r="AA73" t="n">
        <v>9</v>
      </c>
      <c r="AB73" t="inlineStr">
        <is>
          <t>small (&lt;100 m)</t>
        </is>
      </c>
      <c r="AC73" t="inlineStr">
        <is>
          <t>Vlissingen</t>
        </is>
      </c>
      <c r="AD73" t="inlineStr">
        <is>
          <t>Benelux coast</t>
        </is>
      </c>
      <c r="AE73" t="inlineStr">
        <is>
          <t>North Sea &amp; English Channel</t>
        </is>
      </c>
      <c r="AF73" t="n">
        <v>0.8408133297764079</v>
      </c>
      <c r="AG73" t="n">
        <v>0</v>
      </c>
      <c r="AH73" t="n">
        <v>1</v>
      </c>
      <c r="AI73" t="n">
        <v>0</v>
      </c>
    </row>
    <row r="74">
      <c r="A74" t="n">
        <v>244650118</v>
      </c>
      <c r="B74" t="inlineStr">
        <is>
          <t>DANKBAARHEID</t>
        </is>
      </c>
      <c r="C74" t="inlineStr">
        <is>
          <t>Netherlands</t>
        </is>
      </c>
      <c r="D74" t="inlineStr">
        <is>
          <t>pleasure</t>
        </is>
      </c>
      <c r="F74" t="n">
        <v>0</v>
      </c>
      <c r="G74" t="inlineStr">
        <is>
          <t>PD5423</t>
        </is>
      </c>
      <c r="H74" t="n">
        <v>52.95806</v>
      </c>
      <c r="I74" t="n">
        <v>4.76962</v>
      </c>
      <c r="J74" t="inlineStr">
        <is>
          <t>anchored-sea</t>
        </is>
      </c>
      <c r="K74" t="inlineStr">
        <is>
          <t>at_anchor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DEN HELDER</t>
        </is>
      </c>
      <c r="R74" t="inlineStr">
        <is>
          <t>DEN HELDER</t>
        </is>
      </c>
      <c r="S74" t="inlineStr">
        <is>
          <t>other_text</t>
        </is>
      </c>
      <c r="U74" t="inlineStr">
        <is>
          <t>DEN HELDER</t>
        </is>
      </c>
      <c r="V74" t="inlineStr">
        <is>
          <t>DEN HELDER</t>
        </is>
      </c>
      <c r="W74" t="inlineStr">
        <is>
          <t>10-16 12:00 UTC</t>
        </is>
      </c>
      <c r="Z74" t="n">
        <v>24</v>
      </c>
      <c r="AA74" t="n">
        <v>5</v>
      </c>
      <c r="AB74" t="inlineStr">
        <is>
          <t>small (&lt;100 m)</t>
        </is>
      </c>
      <c r="AE74" t="inlineStr">
        <is>
          <t>North Sea &amp; English Channel</t>
        </is>
      </c>
      <c r="AG74" t="n">
        <v>0</v>
      </c>
      <c r="AH74" t="n">
        <v>0</v>
      </c>
      <c r="AI74" t="n">
        <v>0</v>
      </c>
    </row>
    <row r="75">
      <c r="A75" t="n">
        <v>244191102</v>
      </c>
      <c r="B75" t="inlineStr">
        <is>
          <t>FAYE</t>
        </is>
      </c>
      <c r="C75" t="inlineStr">
        <is>
          <t>Netherlands</t>
        </is>
      </c>
      <c r="D75" t="inlineStr">
        <is>
          <t>cargo</t>
        </is>
      </c>
      <c r="F75" t="n">
        <v>0</v>
      </c>
      <c r="G75" t="inlineStr">
        <is>
          <t>PF3706</t>
        </is>
      </c>
      <c r="H75" t="n">
        <v>51.90224</v>
      </c>
      <c r="I75" t="n">
        <v>5.54488</v>
      </c>
      <c r="J75" t="inlineStr">
        <is>
          <t>moving</t>
        </is>
      </c>
      <c r="K75" t="inlineStr">
        <is>
          <t>moving</t>
        </is>
      </c>
      <c r="L75" t="n">
        <v>0.8</v>
      </c>
      <c r="M75" t="n">
        <v>206.2</v>
      </c>
      <c r="N75" t="n">
        <v>0</v>
      </c>
      <c r="O75" t="n">
        <v>0</v>
      </c>
      <c r="P75" t="n">
        <v>0</v>
      </c>
      <c r="Q75" t="inlineStr">
        <is>
          <t>MAASVLAKTE</t>
        </is>
      </c>
      <c r="R75" t="inlineStr">
        <is>
          <t>MAASVLAKTE</t>
        </is>
      </c>
      <c r="S75" t="inlineStr">
        <is>
          <t>hub_name</t>
        </is>
      </c>
      <c r="T75" t="inlineStr">
        <is>
          <t>Rotterdam</t>
        </is>
      </c>
      <c r="U75" t="inlineStr">
        <is>
          <t>Rotterdam</t>
        </is>
      </c>
      <c r="W75" t="inlineStr">
        <is>
          <t>10-03 01:00 UTC</t>
        </is>
      </c>
      <c r="Z75" t="n">
        <v>135</v>
      </c>
      <c r="AA75" t="n">
        <v>15</v>
      </c>
      <c r="AB75" t="inlineStr">
        <is>
          <t>medium (100-200 m)</t>
        </is>
      </c>
      <c r="AE75" t="inlineStr">
        <is>
          <t>North Sea &amp; English Channel</t>
        </is>
      </c>
      <c r="AG75" t="n">
        <v>0</v>
      </c>
      <c r="AH75" t="n">
        <v>0</v>
      </c>
      <c r="AI75" t="n">
        <v>0</v>
      </c>
    </row>
    <row r="76">
      <c r="A76" t="n">
        <v>205482190</v>
      </c>
      <c r="B76" t="inlineStr">
        <is>
          <t>NORDICA</t>
        </is>
      </c>
      <c r="C76" t="inlineStr">
        <is>
          <t>Belgium</t>
        </is>
      </c>
      <c r="D76" t="inlineStr">
        <is>
          <t>cargo</t>
        </is>
      </c>
      <c r="F76" t="n">
        <v>0</v>
      </c>
      <c r="G76" t="inlineStr">
        <is>
          <t>OT4821</t>
        </is>
      </c>
      <c r="H76" t="n">
        <v>51.7615</v>
      </c>
      <c r="I76" t="n">
        <v>5.74316</v>
      </c>
      <c r="J76" t="inlineStr">
        <is>
          <t>moving</t>
        </is>
      </c>
      <c r="K76" t="inlineStr">
        <is>
          <t>moving</t>
        </is>
      </c>
      <c r="L76" t="n">
        <v>6.5</v>
      </c>
      <c r="M76" t="n">
        <v>163.1</v>
      </c>
      <c r="N76" t="n">
        <v>0</v>
      </c>
      <c r="O76" t="n">
        <v>0</v>
      </c>
      <c r="P76" t="n">
        <v>0</v>
      </c>
      <c r="Q76" t="inlineStr">
        <is>
          <t>GENNEP</t>
        </is>
      </c>
      <c r="R76" t="inlineStr">
        <is>
          <t>GENNEP</t>
        </is>
      </c>
      <c r="S76" t="inlineStr">
        <is>
          <t>other_text</t>
        </is>
      </c>
      <c r="W76" t="inlineStr">
        <is>
          <t>10-10 15:13 UTC</t>
        </is>
      </c>
      <c r="Z76" t="n">
        <v>110</v>
      </c>
      <c r="AA76" t="n">
        <v>12</v>
      </c>
      <c r="AB76" t="inlineStr">
        <is>
          <t>medium (100-200 m)</t>
        </is>
      </c>
      <c r="AE76" t="inlineStr">
        <is>
          <t>North Sea &amp; English Channel</t>
        </is>
      </c>
      <c r="AG76" t="n">
        <v>0</v>
      </c>
      <c r="AH76" t="n">
        <v>0</v>
      </c>
      <c r="AI76" t="n">
        <v>0</v>
      </c>
    </row>
    <row r="77">
      <c r="A77" t="n">
        <v>311001790</v>
      </c>
      <c r="B77" t="inlineStr">
        <is>
          <t>MISJE SAKURA</t>
        </is>
      </c>
      <c r="C77" t="inlineStr">
        <is>
          <t>Bahamas</t>
        </is>
      </c>
      <c r="D77" t="inlineStr">
        <is>
          <t>cargo</t>
        </is>
      </c>
      <c r="E77" t="n">
        <v>1049742</v>
      </c>
      <c r="F77" t="n">
        <v>1</v>
      </c>
      <c r="G77" t="inlineStr">
        <is>
          <t>C6IW3</t>
        </is>
      </c>
      <c r="H77" t="n">
        <v>51.93349</v>
      </c>
      <c r="I77" t="n">
        <v>4.05181</v>
      </c>
      <c r="J77" t="inlineStr">
        <is>
          <t>moving</t>
        </is>
      </c>
      <c r="K77" t="inlineStr">
        <is>
          <t>idle</t>
        </is>
      </c>
      <c r="L77" t="n">
        <v>0</v>
      </c>
      <c r="M77" t="n">
        <v>104.8</v>
      </c>
      <c r="N77" t="n">
        <v>0</v>
      </c>
      <c r="O77" t="n">
        <v>0</v>
      </c>
      <c r="P77" t="n">
        <v>0</v>
      </c>
      <c r="Q77" t="inlineStr">
        <is>
          <t>ROTTERDAM</t>
        </is>
      </c>
      <c r="R77" t="inlineStr">
        <is>
          <t>ROTTERDAM</t>
        </is>
      </c>
      <c r="S77" t="inlineStr">
        <is>
          <t>hub_name</t>
        </is>
      </c>
      <c r="T77" t="inlineStr">
        <is>
          <t>Rotterdam</t>
        </is>
      </c>
      <c r="U77" t="inlineStr">
        <is>
          <t>Rotterdam</t>
        </is>
      </c>
      <c r="V77" t="inlineStr">
        <is>
          <t>ROTTERDAM</t>
        </is>
      </c>
      <c r="W77" t="inlineStr">
        <is>
          <t>10-06 16:00 UTC</t>
        </is>
      </c>
      <c r="Z77" t="n">
        <v>90</v>
      </c>
      <c r="AA77" t="n">
        <v>16</v>
      </c>
      <c r="AB77" t="inlineStr">
        <is>
          <t>small (&lt;100 m)</t>
        </is>
      </c>
      <c r="AC77" t="inlineStr">
        <is>
          <t>Rotterdam</t>
        </is>
      </c>
      <c r="AD77" t="inlineStr">
        <is>
          <t>Benelux coast</t>
        </is>
      </c>
      <c r="AE77" t="inlineStr">
        <is>
          <t>North Sea &amp; English Channel</t>
        </is>
      </c>
      <c r="AF77" t="n">
        <v>3.779168857398905</v>
      </c>
      <c r="AG77" t="n">
        <v>0</v>
      </c>
      <c r="AH77" t="n">
        <v>1</v>
      </c>
      <c r="AI77" t="n">
        <v>0</v>
      </c>
    </row>
    <row r="78">
      <c r="A78" t="n">
        <v>244184488</v>
      </c>
      <c r="B78" t="inlineStr">
        <is>
          <t>IJVEER 65</t>
        </is>
      </c>
      <c r="C78" t="inlineStr">
        <is>
          <t>Netherlands</t>
        </is>
      </c>
      <c r="D78" t="inlineStr">
        <is>
          <t>passenger</t>
        </is>
      </c>
      <c r="F78" t="n">
        <v>0</v>
      </c>
      <c r="G78" t="inlineStr">
        <is>
          <t>PC7736</t>
        </is>
      </c>
      <c r="H78" t="n">
        <v>52.3975</v>
      </c>
      <c r="I78" t="n">
        <v>4.8889</v>
      </c>
      <c r="J78" t="inlineStr">
        <is>
          <t>moving</t>
        </is>
      </c>
      <c r="K78" t="inlineStr">
        <is>
          <t>moving</t>
        </is>
      </c>
      <c r="L78" t="n">
        <v>9.300000000000001</v>
      </c>
      <c r="M78" t="n">
        <v>165.2</v>
      </c>
      <c r="N78" t="n">
        <v>0</v>
      </c>
      <c r="O78" t="n">
        <v>0</v>
      </c>
      <c r="P78" t="n">
        <v>0</v>
      </c>
      <c r="Q78" t="inlineStr">
        <is>
          <t>AMSTERDAM</t>
        </is>
      </c>
      <c r="R78" t="inlineStr">
        <is>
          <t>AMSTERDAM</t>
        </is>
      </c>
      <c r="S78" t="inlineStr">
        <is>
          <t>hub_name</t>
        </is>
      </c>
      <c r="T78" t="inlineStr">
        <is>
          <t>Amsterdam</t>
        </is>
      </c>
      <c r="U78" t="inlineStr">
        <is>
          <t>Amsterdam</t>
        </is>
      </c>
      <c r="V78" t="inlineStr">
        <is>
          <t>AMSTERDAM</t>
        </is>
      </c>
      <c r="W78" t="inlineStr">
        <is>
          <t>11-03 10:00 UTC</t>
        </is>
      </c>
      <c r="AB78" t="inlineStr">
        <is>
          <t>unknown size</t>
        </is>
      </c>
      <c r="AC78" t="inlineStr">
        <is>
          <t>Amsterdam</t>
        </is>
      </c>
      <c r="AD78" t="inlineStr">
        <is>
          <t>Benelux coast</t>
        </is>
      </c>
      <c r="AE78" t="inlineStr">
        <is>
          <t>North Sea &amp; English Channel</t>
        </is>
      </c>
      <c r="AF78" t="n">
        <v>4.682920663445111</v>
      </c>
      <c r="AG78" t="n">
        <v>0</v>
      </c>
      <c r="AH78" t="n">
        <v>0</v>
      </c>
      <c r="AI78" t="n">
        <v>0</v>
      </c>
    </row>
    <row r="79">
      <c r="A79" t="n">
        <v>244690930</v>
      </c>
      <c r="B79" t="inlineStr">
        <is>
          <t>VEERMAN VAN KAMPEN</t>
        </is>
      </c>
      <c r="C79" t="inlineStr">
        <is>
          <t>Netherlands</t>
        </is>
      </c>
      <c r="D79" t="inlineStr">
        <is>
          <t>passenger</t>
        </is>
      </c>
      <c r="F79" t="n">
        <v>0</v>
      </c>
      <c r="G79" t="inlineStr">
        <is>
          <t>PH6484</t>
        </is>
      </c>
      <c r="H79" t="n">
        <v>52.56129</v>
      </c>
      <c r="I79" t="n">
        <v>5.9151</v>
      </c>
      <c r="J79" t="inlineStr">
        <is>
          <t>moving</t>
        </is>
      </c>
      <c r="K79" t="inlineStr">
        <is>
          <t>idle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KAMPEN&gt;;</t>
        </is>
      </c>
      <c r="R79" t="inlineStr">
        <is>
          <t>;</t>
        </is>
      </c>
      <c r="S79" t="inlineStr">
        <is>
          <t>junk</t>
        </is>
      </c>
      <c r="W79" t="inlineStr">
        <is>
          <t>07-27 16:30 UTC</t>
        </is>
      </c>
      <c r="Z79" t="n">
        <v>45</v>
      </c>
      <c r="AA79" t="n">
        <v>6</v>
      </c>
      <c r="AB79" t="inlineStr">
        <is>
          <t>small (&lt;100 m)</t>
        </is>
      </c>
      <c r="AE79" t="inlineStr">
        <is>
          <t>North Sea &amp; English Channel</t>
        </is>
      </c>
      <c r="AG79" t="n">
        <v>0</v>
      </c>
      <c r="AH79" t="n">
        <v>1</v>
      </c>
      <c r="AI79" t="n">
        <v>0</v>
      </c>
    </row>
    <row r="80">
      <c r="A80" t="n">
        <v>244670846</v>
      </c>
      <c r="B80" t="inlineStr">
        <is>
          <t>RIGEL</t>
        </is>
      </c>
      <c r="C80" t="inlineStr">
        <is>
          <t>Netherlands</t>
        </is>
      </c>
      <c r="D80" t="inlineStr">
        <is>
          <t>cargo</t>
        </is>
      </c>
      <c r="F80" t="n">
        <v>0</v>
      </c>
      <c r="G80" t="inlineStr">
        <is>
          <t>PD2143</t>
        </is>
      </c>
      <c r="H80" t="n">
        <v>51.96025</v>
      </c>
      <c r="I80" t="n">
        <v>5.65593</v>
      </c>
      <c r="J80" t="inlineStr">
        <is>
          <t>moving</t>
        </is>
      </c>
      <c r="K80" t="inlineStr">
        <is>
          <t>idle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S80" t="inlineStr">
        <is>
          <t>missing</t>
        </is>
      </c>
      <c r="W80" t="inlineStr">
        <is>
          <t>11-24 12:00 UTC</t>
        </is>
      </c>
      <c r="Z80" t="n">
        <v>80</v>
      </c>
      <c r="AA80" t="n">
        <v>8</v>
      </c>
      <c r="AB80" t="inlineStr">
        <is>
          <t>small (&lt;100 m)</t>
        </is>
      </c>
      <c r="AE80" t="inlineStr">
        <is>
          <t>North Sea &amp; English Channel</t>
        </is>
      </c>
      <c r="AG80" t="n">
        <v>0</v>
      </c>
      <c r="AH80" t="n">
        <v>1</v>
      </c>
      <c r="AI80" t="n">
        <v>0</v>
      </c>
    </row>
    <row r="81">
      <c r="A81" t="n">
        <v>244004304</v>
      </c>
      <c r="B81" t="inlineStr">
        <is>
          <t>BR-37 (VICTOR)</t>
        </is>
      </c>
      <c r="C81" t="inlineStr">
        <is>
          <t>Netherlands</t>
        </is>
      </c>
      <c r="D81" t="inlineStr">
        <is>
          <t>fishing</t>
        </is>
      </c>
      <c r="F81" t="n">
        <v>0</v>
      </c>
      <c r="G81" t="inlineStr">
        <is>
          <t>PA6742</t>
        </is>
      </c>
      <c r="H81" t="n">
        <v>51.39572</v>
      </c>
      <c r="I81" t="n">
        <v>3.56538</v>
      </c>
      <c r="J81" t="inlineStr">
        <is>
          <t>anchored-sea</t>
        </is>
      </c>
      <c r="K81" t="inlineStr">
        <is>
          <t>at_anchor</t>
        </is>
      </c>
      <c r="L81" t="n">
        <v>0.1</v>
      </c>
      <c r="N81" t="n">
        <v>0</v>
      </c>
      <c r="O81" t="n">
        <v>0</v>
      </c>
      <c r="P81" t="n">
        <v>0</v>
      </c>
      <c r="S81" t="inlineStr">
        <is>
          <t>missing</t>
        </is>
      </c>
      <c r="Z81" t="n">
        <v>18</v>
      </c>
      <c r="AA81" t="n">
        <v>4</v>
      </c>
      <c r="AB81" t="inlineStr">
        <is>
          <t>small (&lt;100 m)</t>
        </is>
      </c>
      <c r="AC81" t="inlineStr">
        <is>
          <t>Vlissingen</t>
        </is>
      </c>
      <c r="AD81" t="inlineStr">
        <is>
          <t>Benelux coast</t>
        </is>
      </c>
      <c r="AE81" t="inlineStr">
        <is>
          <t>North Sea &amp; English Channel</t>
        </is>
      </c>
      <c r="AF81" t="n">
        <v>5.027011683083988</v>
      </c>
      <c r="AG81" t="n">
        <v>0</v>
      </c>
      <c r="AH81" t="n">
        <v>0</v>
      </c>
      <c r="AI81" t="n">
        <v>0</v>
      </c>
    </row>
    <row r="82">
      <c r="A82" t="n">
        <v>205595190</v>
      </c>
      <c r="B82" t="inlineStr">
        <is>
          <t>BARENDSZ</t>
        </is>
      </c>
      <c r="C82" t="inlineStr">
        <is>
          <t>Belgium</t>
        </is>
      </c>
      <c r="D82" t="inlineStr">
        <is>
          <t>cargo</t>
        </is>
      </c>
      <c r="E82" t="n">
        <v>232498</v>
      </c>
      <c r="F82" t="n">
        <v>0</v>
      </c>
      <c r="G82" t="inlineStr">
        <is>
          <t>PD4821</t>
        </is>
      </c>
      <c r="H82" t="n">
        <v>51.86854</v>
      </c>
      <c r="I82" t="n">
        <v>4.25335</v>
      </c>
      <c r="J82" t="inlineStr">
        <is>
          <t>moving</t>
        </is>
      </c>
      <c r="K82" t="inlineStr">
        <is>
          <t>moving</t>
        </is>
      </c>
      <c r="L82" t="n">
        <v>5.7</v>
      </c>
      <c r="M82" t="n">
        <v>117.8</v>
      </c>
      <c r="N82" t="n">
        <v>0</v>
      </c>
      <c r="O82" t="n">
        <v>0</v>
      </c>
      <c r="P82" t="n">
        <v>0</v>
      </c>
      <c r="S82" t="inlineStr">
        <is>
          <t>missing</t>
        </is>
      </c>
      <c r="W82" t="inlineStr">
        <is>
          <t>11-11 12:41 UTC</t>
        </is>
      </c>
      <c r="X82" t="inlineStr">
        <is>
          <t>EUROPOORT</t>
        </is>
      </c>
      <c r="Y82" t="inlineStr">
        <is>
          <t>2026-10-11T06:34:22.855876+00:00</t>
        </is>
      </c>
      <c r="Z82" t="n">
        <v>86</v>
      </c>
      <c r="AA82" t="n">
        <v>11</v>
      </c>
      <c r="AB82" t="inlineStr">
        <is>
          <t>small (&lt;100 m)</t>
        </is>
      </c>
      <c r="AC82" t="inlineStr">
        <is>
          <t>Rotterdam</t>
        </is>
      </c>
      <c r="AD82" t="inlineStr">
        <is>
          <t>Benelux coast</t>
        </is>
      </c>
      <c r="AE82" t="inlineStr">
        <is>
          <t>North Sea &amp; English Channel</t>
        </is>
      </c>
      <c r="AF82" t="n">
        <v>13.88177524077362</v>
      </c>
      <c r="AG82" t="n">
        <v>0</v>
      </c>
      <c r="AH82" t="n">
        <v>0</v>
      </c>
      <c r="AI82" t="n">
        <v>0</v>
      </c>
    </row>
    <row r="83">
      <c r="A83" t="n">
        <v>244377391</v>
      </c>
      <c r="B83" t="inlineStr">
        <is>
          <t>STOLT LUDWIGSHAFEN</t>
        </is>
      </c>
      <c r="C83" t="inlineStr">
        <is>
          <t>Netherlands</t>
        </is>
      </c>
      <c r="D83" t="inlineStr">
        <is>
          <t>tanker</t>
        </is>
      </c>
      <c r="F83" t="n">
        <v>0</v>
      </c>
      <c r="G83" t="inlineStr">
        <is>
          <t>PB3517</t>
        </is>
      </c>
      <c r="H83" t="n">
        <v>50.99608</v>
      </c>
      <c r="I83" t="n">
        <v>6.96201</v>
      </c>
      <c r="J83" t="inlineStr">
        <is>
          <t>moving</t>
        </is>
      </c>
      <c r="K83" t="inlineStr">
        <is>
          <t>moving</t>
        </is>
      </c>
      <c r="L83" t="n">
        <v>7.8</v>
      </c>
      <c r="M83" t="n">
        <v>345.6</v>
      </c>
      <c r="N83" t="n">
        <v>0</v>
      </c>
      <c r="O83" t="n">
        <v>0</v>
      </c>
      <c r="P83" t="n">
        <v>0</v>
      </c>
      <c r="Q83" t="inlineStr">
        <is>
          <t>ANTWERPEN KANAALDOK</t>
        </is>
      </c>
      <c r="R83" t="inlineStr">
        <is>
          <t>ANTWERPEN KANAALDOK</t>
        </is>
      </c>
      <c r="S83" t="inlineStr">
        <is>
          <t>hub_name</t>
        </is>
      </c>
      <c r="T83" t="inlineStr">
        <is>
          <t>Antwerp</t>
        </is>
      </c>
      <c r="U83" t="inlineStr">
        <is>
          <t>Antwerp</t>
        </is>
      </c>
      <c r="V83" t="inlineStr">
        <is>
          <t>ANTWERPEN</t>
        </is>
      </c>
      <c r="W83" t="inlineStr">
        <is>
          <t>10-12 23:35 UTC</t>
        </is>
      </c>
      <c r="Z83" t="n">
        <v>135</v>
      </c>
      <c r="AA83" t="n">
        <v>18</v>
      </c>
      <c r="AB83" t="inlineStr">
        <is>
          <t>medium (100-200 m)</t>
        </is>
      </c>
      <c r="AE83" t="inlineStr">
        <is>
          <t>North Sea &amp; English Channel</t>
        </is>
      </c>
      <c r="AG83" t="n">
        <v>0</v>
      </c>
      <c r="AH83" t="n">
        <v>0</v>
      </c>
      <c r="AI83" t="n">
        <v>0</v>
      </c>
    </row>
    <row r="84">
      <c r="A84" t="n">
        <v>244670362</v>
      </c>
      <c r="B84" t="inlineStr">
        <is>
          <t>UQ15 CAROLINE ELISE</t>
        </is>
      </c>
      <c r="C84" t="inlineStr">
        <is>
          <t>Netherlands</t>
        </is>
      </c>
      <c r="D84" t="inlineStr">
        <is>
          <t>fishing</t>
        </is>
      </c>
      <c r="F84" t="n">
        <v>0</v>
      </c>
      <c r="G84" t="inlineStr">
        <is>
          <t>PBEA</t>
        </is>
      </c>
      <c r="H84" t="n">
        <v>53.44455</v>
      </c>
      <c r="I84" t="n">
        <v>6.82598</v>
      </c>
      <c r="J84" t="inlineStr">
        <is>
          <t>moving</t>
        </is>
      </c>
      <c r="K84" t="inlineStr">
        <is>
          <t>idle</t>
        </is>
      </c>
      <c r="L84" t="n">
        <v>0.1</v>
      </c>
      <c r="N84" t="n">
        <v>0</v>
      </c>
      <c r="O84" t="n">
        <v>0</v>
      </c>
      <c r="P84" t="n">
        <v>0</v>
      </c>
      <c r="Q84" t="inlineStr">
        <is>
          <t>EEMSHAVEN</t>
        </is>
      </c>
      <c r="R84" t="inlineStr">
        <is>
          <t>EEMSHAVEN</t>
        </is>
      </c>
      <c r="S84" t="inlineStr">
        <is>
          <t>hub_name</t>
        </is>
      </c>
      <c r="T84" t="inlineStr">
        <is>
          <t>Eemshaven</t>
        </is>
      </c>
      <c r="U84" t="inlineStr">
        <is>
          <t>Eemshaven</t>
        </is>
      </c>
      <c r="V84" t="inlineStr">
        <is>
          <t>EEMSHAVEN</t>
        </is>
      </c>
      <c r="Z84" t="n">
        <v>20</v>
      </c>
      <c r="AA84" t="n">
        <v>6</v>
      </c>
      <c r="AB84" t="inlineStr">
        <is>
          <t>small (&lt;100 m)</t>
        </is>
      </c>
      <c r="AC84" t="inlineStr">
        <is>
          <t>Eemshaven</t>
        </is>
      </c>
      <c r="AD84" t="inlineStr">
        <is>
          <t>German Bight &amp; Ems</t>
        </is>
      </c>
      <c r="AE84" t="inlineStr">
        <is>
          <t>North Sea &amp; English Channel</t>
        </is>
      </c>
      <c r="AF84" t="n">
        <v>1.1087291201393</v>
      </c>
      <c r="AG84" t="n">
        <v>0</v>
      </c>
      <c r="AH84" t="n">
        <v>1</v>
      </c>
      <c r="AI84" t="n">
        <v>0</v>
      </c>
    </row>
    <row r="85">
      <c r="A85" t="n">
        <v>244780317</v>
      </c>
      <c r="B85" t="inlineStr">
        <is>
          <t>BREITNER</t>
        </is>
      </c>
      <c r="C85" t="inlineStr">
        <is>
          <t>Netherlands</t>
        </is>
      </c>
      <c r="D85" t="inlineStr">
        <is>
          <t>passenger</t>
        </is>
      </c>
      <c r="F85" t="n">
        <v>0</v>
      </c>
      <c r="G85" t="inlineStr">
        <is>
          <t>PD2104</t>
        </is>
      </c>
      <c r="H85" t="n">
        <v>52.37708</v>
      </c>
      <c r="I85" t="n">
        <v>4.90011</v>
      </c>
      <c r="J85" t="inlineStr">
        <is>
          <t>moving</t>
        </is>
      </c>
      <c r="K85" t="inlineStr">
        <is>
          <t>idle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AMSTERDAM</t>
        </is>
      </c>
      <c r="R85" t="inlineStr">
        <is>
          <t>AMSTERDAM</t>
        </is>
      </c>
      <c r="S85" t="inlineStr">
        <is>
          <t>hub_name</t>
        </is>
      </c>
      <c r="T85" t="inlineStr">
        <is>
          <t>Amsterdam</t>
        </is>
      </c>
      <c r="U85" t="inlineStr">
        <is>
          <t>Amsterdam</t>
        </is>
      </c>
      <c r="V85" t="inlineStr">
        <is>
          <t>AMSTERDAM</t>
        </is>
      </c>
      <c r="Z85" t="n">
        <v>19</v>
      </c>
      <c r="AA85" t="n">
        <v>4</v>
      </c>
      <c r="AB85" t="inlineStr">
        <is>
          <t>small (&lt;100 m)</t>
        </is>
      </c>
      <c r="AC85" t="inlineStr">
        <is>
          <t>Amsterdam</t>
        </is>
      </c>
      <c r="AD85" t="inlineStr">
        <is>
          <t>Benelux coast</t>
        </is>
      </c>
      <c r="AE85" t="inlineStr">
        <is>
          <t>North Sea &amp; English Channel</t>
        </is>
      </c>
      <c r="AF85" t="n">
        <v>6.004222582505919</v>
      </c>
      <c r="AG85" t="n">
        <v>0</v>
      </c>
      <c r="AH85" t="n">
        <v>1</v>
      </c>
      <c r="AI85" t="n">
        <v>0</v>
      </c>
    </row>
    <row r="86">
      <c r="A86" t="n">
        <v>244730368</v>
      </c>
      <c r="B86" t="inlineStr">
        <is>
          <t>CONNEMARA</t>
        </is>
      </c>
      <c r="C86" t="inlineStr">
        <is>
          <t>Netherlands</t>
        </is>
      </c>
      <c r="D86" t="inlineStr">
        <is>
          <t>tanker</t>
        </is>
      </c>
      <c r="F86" t="n">
        <v>0</v>
      </c>
      <c r="G86" t="inlineStr">
        <is>
          <t>PB9419</t>
        </is>
      </c>
      <c r="H86" t="n">
        <v>52.39668</v>
      </c>
      <c r="I86" t="n">
        <v>4.89112</v>
      </c>
      <c r="J86" t="inlineStr">
        <is>
          <t>moving</t>
        </is>
      </c>
      <c r="K86" t="inlineStr">
        <is>
          <t>moving</t>
        </is>
      </c>
      <c r="L86" t="n">
        <v>1.2</v>
      </c>
      <c r="M86" t="n">
        <v>334.8</v>
      </c>
      <c r="N86" t="n">
        <v>0</v>
      </c>
      <c r="O86" t="n">
        <v>0</v>
      </c>
      <c r="P86" t="n">
        <v>0</v>
      </c>
      <c r="Q86" t="inlineStr">
        <is>
          <t>AMSTERDAM AFRIKAHAVE</t>
        </is>
      </c>
      <c r="R86" t="inlineStr">
        <is>
          <t>AMSTERDAM AFRIKAHAVE</t>
        </is>
      </c>
      <c r="S86" t="inlineStr">
        <is>
          <t>hub_name</t>
        </is>
      </c>
      <c r="T86" t="inlineStr">
        <is>
          <t>Amsterdam</t>
        </is>
      </c>
      <c r="U86" t="inlineStr">
        <is>
          <t>Amsterdam</t>
        </is>
      </c>
      <c r="V86" t="inlineStr">
        <is>
          <t>AMSTERDAM</t>
        </is>
      </c>
      <c r="W86" t="inlineStr">
        <is>
          <t>10-10 16:03 UTC</t>
        </is>
      </c>
      <c r="X86" t="inlineStr">
        <is>
          <t>AMSTERDAM</t>
        </is>
      </c>
      <c r="Y86" t="inlineStr">
        <is>
          <t>2026-10-11T07:32:54.233135+00:00</t>
        </is>
      </c>
      <c r="Z86" t="n">
        <v>110</v>
      </c>
      <c r="AA86" t="n">
        <v>12</v>
      </c>
      <c r="AB86" t="inlineStr">
        <is>
          <t>medium (100-200 m)</t>
        </is>
      </c>
      <c r="AC86" t="inlineStr">
        <is>
          <t>Amsterdam</t>
        </is>
      </c>
      <c r="AD86" t="inlineStr">
        <is>
          <t>Benelux coast</t>
        </is>
      </c>
      <c r="AE86" t="inlineStr">
        <is>
          <t>North Sea &amp; English Channel</t>
        </is>
      </c>
      <c r="AF86" t="n">
        <v>4.839428928135951</v>
      </c>
      <c r="AG86" t="n">
        <v>0</v>
      </c>
      <c r="AH86" t="n">
        <v>0</v>
      </c>
      <c r="AI86" t="n">
        <v>0</v>
      </c>
    </row>
    <row r="87">
      <c r="A87" t="n">
        <v>244670578</v>
      </c>
      <c r="B87" t="inlineStr">
        <is>
          <t>LAUWERSZEE</t>
        </is>
      </c>
      <c r="C87" t="inlineStr">
        <is>
          <t>Netherlands</t>
        </is>
      </c>
      <c r="D87" t="inlineStr">
        <is>
          <t>passenger</t>
        </is>
      </c>
      <c r="F87" t="n">
        <v>0</v>
      </c>
      <c r="G87" t="inlineStr">
        <is>
          <t>PI2621</t>
        </is>
      </c>
      <c r="H87" t="n">
        <v>53.17378</v>
      </c>
      <c r="I87" t="n">
        <v>5.4109</v>
      </c>
      <c r="J87" t="inlineStr">
        <is>
          <t>moving</t>
        </is>
      </c>
      <c r="K87" t="inlineStr">
        <is>
          <t>idle</t>
        </is>
      </c>
      <c r="L87" t="n">
        <v>0</v>
      </c>
      <c r="N87" t="n">
        <v>0</v>
      </c>
      <c r="O87" t="n">
        <v>0</v>
      </c>
      <c r="P87" t="n">
        <v>0</v>
      </c>
      <c r="S87" t="inlineStr">
        <is>
          <t>missing</t>
        </is>
      </c>
      <c r="Z87" t="n">
        <v>26</v>
      </c>
      <c r="AA87" t="n">
        <v>6</v>
      </c>
      <c r="AB87" t="inlineStr">
        <is>
          <t>small (&lt;100 m)</t>
        </is>
      </c>
      <c r="AE87" t="inlineStr">
        <is>
          <t>North Sea &amp; English Channel</t>
        </is>
      </c>
      <c r="AG87" t="n">
        <v>0</v>
      </c>
      <c r="AH87" t="n">
        <v>1</v>
      </c>
      <c r="AI87" t="n">
        <v>0</v>
      </c>
    </row>
    <row r="88">
      <c r="A88" t="n">
        <v>244830719</v>
      </c>
      <c r="B88" t="inlineStr">
        <is>
          <t>BEAU</t>
        </is>
      </c>
      <c r="C88" t="inlineStr">
        <is>
          <t>Netherlands</t>
        </is>
      </c>
      <c r="D88" t="inlineStr">
        <is>
          <t>passenger</t>
        </is>
      </c>
      <c r="F88" t="n">
        <v>0</v>
      </c>
      <c r="G88" t="inlineStr">
        <is>
          <t>PI8272</t>
        </is>
      </c>
      <c r="H88" t="n">
        <v>52.38848</v>
      </c>
      <c r="I88" t="n">
        <v>4.88974</v>
      </c>
      <c r="J88" t="inlineStr">
        <is>
          <t>moving</t>
        </is>
      </c>
      <c r="K88" t="inlineStr">
        <is>
          <t>idle</t>
        </is>
      </c>
      <c r="L88" t="n">
        <v>0</v>
      </c>
      <c r="N88" t="n">
        <v>0</v>
      </c>
      <c r="O88" t="n">
        <v>0</v>
      </c>
      <c r="P88" t="n">
        <v>0</v>
      </c>
      <c r="Q88" t="inlineStr">
        <is>
          <t>AMSTERDAM</t>
        </is>
      </c>
      <c r="R88" t="inlineStr">
        <is>
          <t>AMSTERDAM</t>
        </is>
      </c>
      <c r="S88" t="inlineStr">
        <is>
          <t>hub_name</t>
        </is>
      </c>
      <c r="T88" t="inlineStr">
        <is>
          <t>Amsterdam</t>
        </is>
      </c>
      <c r="U88" t="inlineStr">
        <is>
          <t>Amsterdam</t>
        </is>
      </c>
      <c r="V88" t="inlineStr">
        <is>
          <t>AMSTERDAM</t>
        </is>
      </c>
      <c r="Z88" t="n">
        <v>10</v>
      </c>
      <c r="AA88" t="n">
        <v>3</v>
      </c>
      <c r="AB88" t="inlineStr">
        <is>
          <t>small (&lt;100 m)</t>
        </is>
      </c>
      <c r="AC88" t="inlineStr">
        <is>
          <t>Amsterdam</t>
        </is>
      </c>
      <c r="AD88" t="inlineStr">
        <is>
          <t>Benelux coast</t>
        </is>
      </c>
      <c r="AE88" t="inlineStr">
        <is>
          <t>North Sea &amp; English Channel</t>
        </is>
      </c>
      <c r="AF88" t="n">
        <v>4.902448635885592</v>
      </c>
      <c r="AG88" t="n">
        <v>0</v>
      </c>
      <c r="AH88" t="n">
        <v>1</v>
      </c>
      <c r="AI88" t="n">
        <v>0</v>
      </c>
    </row>
    <row r="89">
      <c r="A89" t="n">
        <v>244740095</v>
      </c>
      <c r="B89" t="inlineStr">
        <is>
          <t>KARST</t>
        </is>
      </c>
      <c r="C89" t="inlineStr">
        <is>
          <t>Netherlands</t>
        </is>
      </c>
      <c r="D89" t="inlineStr">
        <is>
          <t>other</t>
        </is>
      </c>
      <c r="F89" t="n">
        <v>0</v>
      </c>
      <c r="G89" t="inlineStr">
        <is>
          <t>PC3323</t>
        </is>
      </c>
      <c r="H89" t="n">
        <v>52.77312</v>
      </c>
      <c r="I89" t="n">
        <v>5.03779</v>
      </c>
      <c r="J89" t="inlineStr">
        <is>
          <t>moving</t>
        </is>
      </c>
      <c r="K89" t="inlineStr">
        <is>
          <t>idle</t>
        </is>
      </c>
      <c r="L89" t="n">
        <v>0</v>
      </c>
      <c r="N89" t="n">
        <v>0</v>
      </c>
      <c r="O89" t="n">
        <v>0</v>
      </c>
      <c r="P89" t="n">
        <v>0</v>
      </c>
      <c r="Q89" t="inlineStr">
        <is>
          <t>MIDDENMEER</t>
        </is>
      </c>
      <c r="R89" t="inlineStr">
        <is>
          <t>MIDDENMEER</t>
        </is>
      </c>
      <c r="S89" t="inlineStr">
        <is>
          <t>other_text</t>
        </is>
      </c>
      <c r="W89" t="inlineStr">
        <is>
          <t>12-16 07:24 UTC</t>
        </is>
      </c>
      <c r="Z89" t="n">
        <v>35</v>
      </c>
      <c r="AA89" t="n">
        <v>6</v>
      </c>
      <c r="AB89" t="inlineStr">
        <is>
          <t>small (&lt;100 m)</t>
        </is>
      </c>
      <c r="AE89" t="inlineStr">
        <is>
          <t>North Sea &amp; English Channel</t>
        </is>
      </c>
      <c r="AG89" t="n">
        <v>0</v>
      </c>
      <c r="AH89" t="n">
        <v>1</v>
      </c>
      <c r="AI89" t="n">
        <v>0</v>
      </c>
    </row>
    <row r="90">
      <c r="A90" t="n">
        <v>244660065</v>
      </c>
      <c r="B90" t="inlineStr">
        <is>
          <t>ANDA</t>
        </is>
      </c>
      <c r="C90" t="inlineStr">
        <is>
          <t>Netherlands</t>
        </is>
      </c>
      <c r="D90" t="inlineStr">
        <is>
          <t>cargo</t>
        </is>
      </c>
      <c r="F90" t="n">
        <v>0</v>
      </c>
      <c r="G90" t="inlineStr">
        <is>
          <t>PB4448</t>
        </is>
      </c>
      <c r="H90" t="n">
        <v>51.88744</v>
      </c>
      <c r="I90" t="n">
        <v>5.45332</v>
      </c>
      <c r="J90" t="inlineStr">
        <is>
          <t>moving</t>
        </is>
      </c>
      <c r="K90" t="inlineStr">
        <is>
          <t>moving</t>
        </is>
      </c>
      <c r="L90" t="n">
        <v>7.1</v>
      </c>
      <c r="M90" t="n">
        <v>240.9</v>
      </c>
      <c r="N90" t="n">
        <v>0</v>
      </c>
      <c r="O90" t="n">
        <v>0</v>
      </c>
      <c r="P90" t="n">
        <v>0</v>
      </c>
      <c r="Q90" t="inlineStr">
        <is>
          <t>STABROEK</t>
        </is>
      </c>
      <c r="R90" t="inlineStr">
        <is>
          <t>STABROEK</t>
        </is>
      </c>
      <c r="S90" t="inlineStr">
        <is>
          <t>other_text</t>
        </is>
      </c>
      <c r="W90" t="inlineStr">
        <is>
          <t>10-11 09:04 UTC</t>
        </is>
      </c>
      <c r="Z90" t="n">
        <v>135</v>
      </c>
      <c r="AA90" t="n">
        <v>23</v>
      </c>
      <c r="AB90" t="inlineStr">
        <is>
          <t>medium (100-200 m)</t>
        </is>
      </c>
      <c r="AE90" t="inlineStr">
        <is>
          <t>North Sea &amp; English Channel</t>
        </is>
      </c>
      <c r="AG90" t="n">
        <v>0</v>
      </c>
      <c r="AH90" t="n">
        <v>0</v>
      </c>
      <c r="AI90" t="n">
        <v>0</v>
      </c>
    </row>
    <row r="91">
      <c r="A91" t="n">
        <v>244924000</v>
      </c>
      <c r="B91" t="inlineStr">
        <is>
          <t>VB HUDSON</t>
        </is>
      </c>
      <c r="C91" t="inlineStr">
        <is>
          <t>Netherlands</t>
        </is>
      </c>
      <c r="D91" t="inlineStr">
        <is>
          <t>tug</t>
        </is>
      </c>
      <c r="E91" t="n">
        <v>9402421</v>
      </c>
      <c r="F91" t="n">
        <v>1</v>
      </c>
      <c r="G91" t="inlineStr">
        <is>
          <t>PFJC</t>
        </is>
      </c>
      <c r="H91" t="n">
        <v>51.89938</v>
      </c>
      <c r="I91" t="n">
        <v>4.39737</v>
      </c>
      <c r="J91" t="inlineStr">
        <is>
          <t>moving</t>
        </is>
      </c>
      <c r="K91" t="inlineStr">
        <is>
          <t>idle</t>
        </is>
      </c>
      <c r="L91" t="n">
        <v>0.2</v>
      </c>
      <c r="M91" t="n">
        <v>330</v>
      </c>
      <c r="N91" t="n">
        <v>0</v>
      </c>
      <c r="O91" t="n">
        <v>0</v>
      </c>
      <c r="P91" t="n">
        <v>0</v>
      </c>
      <c r="Q91" t="inlineStr">
        <is>
          <t>ROTTERDAM</t>
        </is>
      </c>
      <c r="R91" t="inlineStr">
        <is>
          <t>ROTTERDAM</t>
        </is>
      </c>
      <c r="S91" t="inlineStr">
        <is>
          <t>hub_name</t>
        </is>
      </c>
      <c r="T91" t="inlineStr">
        <is>
          <t>Rotterdam</t>
        </is>
      </c>
      <c r="U91" t="inlineStr">
        <is>
          <t>Rotterdam</t>
        </is>
      </c>
      <c r="V91" t="inlineStr">
        <is>
          <t>ROTTERDAM</t>
        </is>
      </c>
      <c r="W91" t="inlineStr">
        <is>
          <t>07-04 20:00 UTC</t>
        </is>
      </c>
      <c r="Z91" t="n">
        <v>28</v>
      </c>
      <c r="AA91" t="n">
        <v>10</v>
      </c>
      <c r="AB91" t="inlineStr">
        <is>
          <t>small (&lt;100 m)</t>
        </is>
      </c>
      <c r="AC91" t="inlineStr">
        <is>
          <t>Rotterdam</t>
        </is>
      </c>
      <c r="AD91" t="inlineStr">
        <is>
          <t>Benelux coast</t>
        </is>
      </c>
      <c r="AE91" t="inlineStr">
        <is>
          <t>North Sea &amp; English Channel</t>
        </is>
      </c>
      <c r="AF91" t="n">
        <v>21.15430612287118</v>
      </c>
      <c r="AG91" t="n">
        <v>0</v>
      </c>
      <c r="AH91" t="n">
        <v>1</v>
      </c>
      <c r="AI91" t="n">
        <v>0</v>
      </c>
    </row>
    <row r="92">
      <c r="A92" t="n">
        <v>235102528</v>
      </c>
      <c r="B92" t="inlineStr">
        <is>
          <t>BSC VOLUNTEER</t>
        </is>
      </c>
      <c r="C92" t="inlineStr">
        <is>
          <t>United Kingdom</t>
        </is>
      </c>
      <c r="D92" t="inlineStr">
        <is>
          <t>official</t>
        </is>
      </c>
      <c r="E92" t="n">
        <v>835461500</v>
      </c>
      <c r="F92" t="n">
        <v>0</v>
      </c>
      <c r="G92" t="inlineStr">
        <is>
          <t>2HCP6</t>
        </is>
      </c>
      <c r="H92" t="n">
        <v>51.32952</v>
      </c>
      <c r="I92" t="n">
        <v>1.42274</v>
      </c>
      <c r="J92" t="inlineStr">
        <is>
          <t>anchored-port</t>
        </is>
      </c>
      <c r="K92" t="inlineStr">
        <is>
          <t>at_berth</t>
        </is>
      </c>
      <c r="L92" t="n">
        <v>0</v>
      </c>
      <c r="M92" t="n">
        <v>270.9</v>
      </c>
      <c r="N92" t="n">
        <v>0</v>
      </c>
      <c r="O92" t="n">
        <v>0</v>
      </c>
      <c r="P92" t="n">
        <v>0</v>
      </c>
      <c r="Q92" t="inlineStr">
        <is>
          <t>RAMSGATE</t>
        </is>
      </c>
      <c r="R92" t="inlineStr">
        <is>
          <t>RAMSGATE</t>
        </is>
      </c>
      <c r="S92" t="inlineStr">
        <is>
          <t>other_text</t>
        </is>
      </c>
      <c r="U92" t="inlineStr">
        <is>
          <t>RAMSGATE</t>
        </is>
      </c>
      <c r="V92" t="inlineStr">
        <is>
          <t>RAMSGATE</t>
        </is>
      </c>
      <c r="W92" t="inlineStr">
        <is>
          <t>10-09 08:00 UTC</t>
        </is>
      </c>
      <c r="Z92" t="n">
        <v>24</v>
      </c>
      <c r="AA92" t="n">
        <v>8</v>
      </c>
      <c r="AB92" t="inlineStr">
        <is>
          <t>small (&lt;100 m)</t>
        </is>
      </c>
      <c r="AE92" t="inlineStr">
        <is>
          <t>North Sea &amp; English Channel</t>
        </is>
      </c>
      <c r="AG92" t="n">
        <v>0</v>
      </c>
      <c r="AH92" t="n">
        <v>0</v>
      </c>
      <c r="AI92" t="n">
        <v>0</v>
      </c>
    </row>
    <row r="93">
      <c r="A93" t="n">
        <v>211440330</v>
      </c>
      <c r="B93" t="inlineStr">
        <is>
          <t>THOMAS DEYMANN 1-2</t>
        </is>
      </c>
      <c r="C93" t="inlineStr">
        <is>
          <t>Germany</t>
        </is>
      </c>
      <c r="D93" t="inlineStr">
        <is>
          <t>cargo</t>
        </is>
      </c>
      <c r="F93" t="n">
        <v>0</v>
      </c>
      <c r="G93" t="inlineStr">
        <is>
          <t>DH5589</t>
        </is>
      </c>
      <c r="H93" t="n">
        <v>51.88243</v>
      </c>
      <c r="I93" t="n">
        <v>5.756</v>
      </c>
      <c r="J93" t="inlineStr">
        <is>
          <t>moving</t>
        </is>
      </c>
      <c r="K93" t="inlineStr">
        <is>
          <t>moving</t>
        </is>
      </c>
      <c r="L93" t="n">
        <v>5.6</v>
      </c>
      <c r="M93" t="n">
        <v>112.9</v>
      </c>
      <c r="N93" t="n">
        <v>0</v>
      </c>
      <c r="O93" t="n">
        <v>0</v>
      </c>
      <c r="P93" t="n">
        <v>0</v>
      </c>
      <c r="Q93" t="inlineStr">
        <is>
          <t>HASSELT</t>
        </is>
      </c>
      <c r="R93" t="inlineStr">
        <is>
          <t>HASSELT</t>
        </is>
      </c>
      <c r="S93" t="inlineStr">
        <is>
          <t>other_text</t>
        </is>
      </c>
      <c r="W93" t="inlineStr">
        <is>
          <t>10-12 23:51 UTC</t>
        </is>
      </c>
      <c r="X93" t="inlineStr">
        <is>
          <t>EUROPOORT</t>
        </is>
      </c>
      <c r="Y93" t="inlineStr">
        <is>
          <t>2026-10-10T23:03:37.173106+00:00</t>
        </is>
      </c>
      <c r="Z93" t="n">
        <v>172</v>
      </c>
      <c r="AA93" t="n">
        <v>12</v>
      </c>
      <c r="AB93" t="inlineStr">
        <is>
          <t>medium (100-200 m)</t>
        </is>
      </c>
      <c r="AE93" t="inlineStr">
        <is>
          <t>North Sea &amp; English Channel</t>
        </is>
      </c>
      <c r="AG93" t="n">
        <v>0</v>
      </c>
      <c r="AH93" t="n">
        <v>0</v>
      </c>
      <c r="AI93" t="n">
        <v>0</v>
      </c>
    </row>
    <row r="94">
      <c r="A94" t="n">
        <v>244650312</v>
      </c>
      <c r="B94" t="inlineStr">
        <is>
          <t>AMAZONE</t>
        </is>
      </c>
      <c r="C94" t="inlineStr">
        <is>
          <t>Netherlands</t>
        </is>
      </c>
      <c r="D94" t="inlineStr">
        <is>
          <t>other</t>
        </is>
      </c>
      <c r="F94" t="n">
        <v>0</v>
      </c>
      <c r="G94" t="inlineStr">
        <is>
          <t>PB3216</t>
        </is>
      </c>
      <c r="H94" t="n">
        <v>51.81569</v>
      </c>
      <c r="I94" t="n">
        <v>4.78658</v>
      </c>
      <c r="J94" t="inlineStr">
        <is>
          <t>moving</t>
        </is>
      </c>
      <c r="K94" t="inlineStr">
        <is>
          <t>moving</t>
        </is>
      </c>
      <c r="L94" t="n">
        <v>9</v>
      </c>
      <c r="M94" t="n">
        <v>259.7</v>
      </c>
      <c r="N94" t="n">
        <v>0</v>
      </c>
      <c r="O94" t="n">
        <v>0</v>
      </c>
      <c r="P94" t="n">
        <v>0</v>
      </c>
      <c r="Q94" t="inlineStr">
        <is>
          <t>EEMHAVEN</t>
        </is>
      </c>
      <c r="R94" t="inlineStr">
        <is>
          <t>EEMHAVEN</t>
        </is>
      </c>
      <c r="S94" t="inlineStr">
        <is>
          <t>other_text</t>
        </is>
      </c>
      <c r="W94" t="inlineStr">
        <is>
          <t>10-11 08:00 UTC</t>
        </is>
      </c>
      <c r="X94" t="inlineStr">
        <is>
          <t>DORDRECHT</t>
        </is>
      </c>
      <c r="Y94" t="inlineStr">
        <is>
          <t>2026-10-05T13:31:48.941444+00:00</t>
        </is>
      </c>
      <c r="Z94" t="n">
        <v>135</v>
      </c>
      <c r="AA94" t="n">
        <v>15</v>
      </c>
      <c r="AB94" t="inlineStr">
        <is>
          <t>medium (100-200 m)</t>
        </is>
      </c>
      <c r="AE94" t="inlineStr">
        <is>
          <t>North Sea &amp; English Channel</t>
        </is>
      </c>
      <c r="AG94" t="n">
        <v>0</v>
      </c>
      <c r="AH94" t="n">
        <v>0</v>
      </c>
      <c r="AI94" t="n">
        <v>0</v>
      </c>
    </row>
    <row r="95">
      <c r="A95" t="n">
        <v>244740497</v>
      </c>
      <c r="B95" t="inlineStr">
        <is>
          <t>ANORA</t>
        </is>
      </c>
      <c r="C95" t="inlineStr">
        <is>
          <t>Netherlands</t>
        </is>
      </c>
      <c r="D95" t="inlineStr">
        <is>
          <t>cargo</t>
        </is>
      </c>
      <c r="F95" t="n">
        <v>0</v>
      </c>
      <c r="G95" t="inlineStr">
        <is>
          <t>PF8500</t>
        </is>
      </c>
      <c r="H95" t="n">
        <v>51.13759</v>
      </c>
      <c r="I95" t="n">
        <v>3.33213</v>
      </c>
      <c r="J95" t="inlineStr">
        <is>
          <t>moving</t>
        </is>
      </c>
      <c r="K95" t="inlineStr">
        <is>
          <t>idle</t>
        </is>
      </c>
      <c r="L95" t="n">
        <v>0</v>
      </c>
      <c r="N95" t="n">
        <v>0</v>
      </c>
      <c r="O95" t="n">
        <v>0</v>
      </c>
      <c r="P95" t="n">
        <v>0</v>
      </c>
      <c r="S95" t="inlineStr">
        <is>
          <t>missing</t>
        </is>
      </c>
      <c r="Z95" t="n">
        <v>55</v>
      </c>
      <c r="AA95" t="n">
        <v>8</v>
      </c>
      <c r="AB95" t="inlineStr">
        <is>
          <t>small (&lt;100 m)</t>
        </is>
      </c>
      <c r="AE95" t="inlineStr">
        <is>
          <t>North Sea &amp; English Channel</t>
        </is>
      </c>
      <c r="AG95" t="n">
        <v>0</v>
      </c>
      <c r="AH95" t="n">
        <v>1</v>
      </c>
      <c r="AI95" t="n">
        <v>0</v>
      </c>
    </row>
    <row r="96">
      <c r="A96" t="n">
        <v>244849000</v>
      </c>
      <c r="B96" t="inlineStr">
        <is>
          <t>KRAKESANDT</t>
        </is>
      </c>
      <c r="C96" t="inlineStr">
        <is>
          <t>Netherlands</t>
        </is>
      </c>
      <c r="D96" t="inlineStr">
        <is>
          <t>other</t>
        </is>
      </c>
      <c r="E96" t="n">
        <v>9823807</v>
      </c>
      <c r="F96" t="n">
        <v>1</v>
      </c>
      <c r="G96" t="inlineStr">
        <is>
          <t>PELG</t>
        </is>
      </c>
      <c r="H96" t="n">
        <v>51.61689</v>
      </c>
      <c r="I96" t="n">
        <v>3.30642</v>
      </c>
      <c r="J96" t="inlineStr">
        <is>
          <t>anchored-sea</t>
        </is>
      </c>
      <c r="K96" t="inlineStr">
        <is>
          <t>at_anchor</t>
        </is>
      </c>
      <c r="L96" t="n">
        <v>1.7</v>
      </c>
      <c r="M96" t="n">
        <v>30.5</v>
      </c>
      <c r="N96" t="n">
        <v>0</v>
      </c>
      <c r="O96" t="n">
        <v>0</v>
      </c>
      <c r="P96" t="n">
        <v>0</v>
      </c>
      <c r="Q96" t="inlineStr">
        <is>
          <t>THORNTONBANK</t>
        </is>
      </c>
      <c r="R96" t="inlineStr">
        <is>
          <t>THORNTONBANK</t>
        </is>
      </c>
      <c r="S96" t="inlineStr">
        <is>
          <t>other_text</t>
        </is>
      </c>
      <c r="W96" t="inlineStr">
        <is>
          <t>10-11 11:00 UTC</t>
        </is>
      </c>
      <c r="X96" t="inlineStr">
        <is>
          <t>HANSWEERT</t>
        </is>
      </c>
      <c r="Y96" t="inlineStr">
        <is>
          <t>2026-10-11T01:53:25.391227+00:00</t>
        </is>
      </c>
      <c r="Z96" t="n">
        <v>106</v>
      </c>
      <c r="AA96" t="n">
        <v>16</v>
      </c>
      <c r="AB96" t="inlineStr">
        <is>
          <t>medium (100-200 m)</t>
        </is>
      </c>
      <c r="AE96" t="inlineStr">
        <is>
          <t>North Sea &amp; English Channel</t>
        </is>
      </c>
      <c r="AG96" t="n">
        <v>0</v>
      </c>
      <c r="AH96" t="n">
        <v>0</v>
      </c>
      <c r="AI96" t="n">
        <v>0</v>
      </c>
    </row>
    <row r="97">
      <c r="A97" t="n">
        <v>244717904</v>
      </c>
      <c r="B97" t="inlineStr">
        <is>
          <t>APOTHEOSE</t>
        </is>
      </c>
      <c r="C97" t="inlineStr">
        <is>
          <t>Netherlands</t>
        </is>
      </c>
      <c r="D97" t="inlineStr">
        <is>
          <t>cargo</t>
        </is>
      </c>
      <c r="F97" t="n">
        <v>0</v>
      </c>
      <c r="G97" t="inlineStr">
        <is>
          <t>PG9313</t>
        </is>
      </c>
      <c r="H97" t="n">
        <v>51.35024</v>
      </c>
      <c r="I97" t="n">
        <v>3.85918</v>
      </c>
      <c r="J97" t="inlineStr">
        <is>
          <t>moving</t>
        </is>
      </c>
      <c r="K97" t="inlineStr">
        <is>
          <t>moving</t>
        </is>
      </c>
      <c r="L97" t="n">
        <v>6.6</v>
      </c>
      <c r="M97" t="n">
        <v>252.7</v>
      </c>
      <c r="N97" t="n">
        <v>0</v>
      </c>
      <c r="O97" t="n">
        <v>0</v>
      </c>
      <c r="P97" t="n">
        <v>0</v>
      </c>
      <c r="Q97" t="inlineStr">
        <is>
          <t>ANTWERPEN</t>
        </is>
      </c>
      <c r="R97" t="inlineStr">
        <is>
          <t>ANTWERPEN</t>
        </is>
      </c>
      <c r="S97" t="inlineStr">
        <is>
          <t>hub_name</t>
        </is>
      </c>
      <c r="T97" t="inlineStr">
        <is>
          <t>Antwerp</t>
        </is>
      </c>
      <c r="U97" t="inlineStr">
        <is>
          <t>Antwerp</t>
        </is>
      </c>
      <c r="V97" t="inlineStr">
        <is>
          <t>ANTWERPEN</t>
        </is>
      </c>
      <c r="W97" t="inlineStr">
        <is>
          <t>09-18 09:21 UTC</t>
        </is>
      </c>
      <c r="X97" t="inlineStr">
        <is>
          <t>ANTWERPEN</t>
        </is>
      </c>
      <c r="Y97" t="inlineStr">
        <is>
          <t>2026-10-11T05:56:12.516783+00:00</t>
        </is>
      </c>
      <c r="Z97" t="n">
        <v>196</v>
      </c>
      <c r="AA97" t="n">
        <v>24</v>
      </c>
      <c r="AB97" t="inlineStr">
        <is>
          <t>medium (100-200 m)</t>
        </is>
      </c>
      <c r="AC97" t="inlineStr">
        <is>
          <t>Terneuzen</t>
        </is>
      </c>
      <c r="AD97" t="inlineStr">
        <is>
          <t>Benelux coast</t>
        </is>
      </c>
      <c r="AE97" t="inlineStr">
        <is>
          <t>North Sea &amp; English Channel</t>
        </is>
      </c>
      <c r="AF97" t="n">
        <v>3.028796676306645</v>
      </c>
      <c r="AG97" t="n">
        <v>0</v>
      </c>
      <c r="AH97" t="n">
        <v>0</v>
      </c>
      <c r="AI97" t="n">
        <v>0</v>
      </c>
    </row>
    <row r="98">
      <c r="A98" t="n">
        <v>205268790</v>
      </c>
      <c r="B98" t="inlineStr">
        <is>
          <t>AVALONA</t>
        </is>
      </c>
      <c r="C98" t="inlineStr">
        <is>
          <t>Belgium</t>
        </is>
      </c>
      <c r="D98" t="inlineStr">
        <is>
          <t>cargo</t>
        </is>
      </c>
      <c r="F98" t="n">
        <v>0</v>
      </c>
      <c r="G98" t="inlineStr">
        <is>
          <t>OT2687</t>
        </is>
      </c>
      <c r="H98" t="n">
        <v>51.22917</v>
      </c>
      <c r="I98" t="n">
        <v>3.22271</v>
      </c>
      <c r="J98" t="inlineStr">
        <is>
          <t>anchored-port</t>
        </is>
      </c>
      <c r="K98" t="inlineStr">
        <is>
          <t>at_berth</t>
        </is>
      </c>
      <c r="L98" t="n">
        <v>0</v>
      </c>
      <c r="N98" t="n">
        <v>0</v>
      </c>
      <c r="O98" t="n">
        <v>0</v>
      </c>
      <c r="P98" t="n">
        <v>0</v>
      </c>
      <c r="Q98" t="inlineStr">
        <is>
          <t>BRUGGE  KLEIN HANDEL</t>
        </is>
      </c>
      <c r="R98" t="inlineStr">
        <is>
          <t>BRUGGE KLEIN HANDEL</t>
        </is>
      </c>
      <c r="S98" t="inlineStr">
        <is>
          <t>other_text</t>
        </is>
      </c>
      <c r="Z98" t="n">
        <v>85</v>
      </c>
      <c r="AA98" t="n">
        <v>10</v>
      </c>
      <c r="AB98" t="inlineStr">
        <is>
          <t>small (&lt;100 m)</t>
        </is>
      </c>
      <c r="AC98" t="inlineStr">
        <is>
          <t>Zeebrugge</t>
        </is>
      </c>
      <c r="AD98" t="inlineStr">
        <is>
          <t>Benelux coast</t>
        </is>
      </c>
      <c r="AE98" t="inlineStr">
        <is>
          <t>North Sea &amp; English Channel</t>
        </is>
      </c>
      <c r="AF98" t="n">
        <v>12.42454785756227</v>
      </c>
      <c r="AG98" t="n">
        <v>0</v>
      </c>
      <c r="AH98" t="n">
        <v>0</v>
      </c>
      <c r="AI98" t="n">
        <v>0</v>
      </c>
    </row>
    <row r="99">
      <c r="A99" t="n">
        <v>209168000</v>
      </c>
      <c r="B99" t="inlineStr">
        <is>
          <t>AGATH</t>
        </is>
      </c>
      <c r="C99" t="inlineStr">
        <is>
          <t>Cyprus</t>
        </is>
      </c>
      <c r="D99" t="inlineStr">
        <is>
          <t>tanker</t>
        </is>
      </c>
      <c r="E99" t="n">
        <v>9537642</v>
      </c>
      <c r="F99" t="n">
        <v>1</v>
      </c>
      <c r="G99" t="inlineStr">
        <is>
          <t>5BFJ6</t>
        </is>
      </c>
      <c r="H99" t="n">
        <v>51.89376</v>
      </c>
      <c r="I99" t="n">
        <v>4.44534</v>
      </c>
      <c r="J99" t="inlineStr">
        <is>
          <t>anchored-sea</t>
        </is>
      </c>
      <c r="K99" t="inlineStr">
        <is>
          <t>at_anchor</t>
        </is>
      </c>
      <c r="L99" t="n">
        <v>0.1</v>
      </c>
      <c r="M99" t="n">
        <v>199.6</v>
      </c>
      <c r="N99" t="n">
        <v>0</v>
      </c>
      <c r="O99" t="n">
        <v>0</v>
      </c>
      <c r="P99" t="n">
        <v>0</v>
      </c>
      <c r="Q99" t="inlineStr">
        <is>
          <t>NL RTM</t>
        </is>
      </c>
      <c r="R99" t="inlineStr">
        <is>
          <t>NL RTM</t>
        </is>
      </c>
      <c r="S99" t="inlineStr">
        <is>
          <t>locode</t>
        </is>
      </c>
      <c r="T99" t="inlineStr">
        <is>
          <t>Rotterdam</t>
        </is>
      </c>
      <c r="U99" t="inlineStr">
        <is>
          <t>Rotterdam</t>
        </is>
      </c>
      <c r="W99" t="inlineStr">
        <is>
          <t>10-08 08:00 UTC</t>
        </is>
      </c>
      <c r="Z99" t="n">
        <v>121</v>
      </c>
      <c r="AA99" t="n">
        <v>16</v>
      </c>
      <c r="AB99" t="inlineStr">
        <is>
          <t>medium (100-200 m)</t>
        </is>
      </c>
      <c r="AC99" t="inlineStr">
        <is>
          <t>Rotterdam</t>
        </is>
      </c>
      <c r="AD99" t="inlineStr">
        <is>
          <t>Benelux coast</t>
        </is>
      </c>
      <c r="AE99" t="inlineStr">
        <is>
          <t>North Sea &amp; English Channel</t>
        </is>
      </c>
      <c r="AF99" t="n">
        <v>24.49442339665048</v>
      </c>
      <c r="AG99" t="n">
        <v>0</v>
      </c>
      <c r="AH99" t="n">
        <v>0</v>
      </c>
      <c r="AI99" t="n">
        <v>0</v>
      </c>
    </row>
    <row r="100">
      <c r="A100" t="n">
        <v>304914000</v>
      </c>
      <c r="B100" t="inlineStr">
        <is>
          <t>BALTIC BLUE</t>
        </is>
      </c>
      <c r="C100" t="inlineStr">
        <is>
          <t>Antigua and Barbuda</t>
        </is>
      </c>
      <c r="D100" t="inlineStr">
        <is>
          <t>cargo</t>
        </is>
      </c>
      <c r="E100" t="n">
        <v>9131589</v>
      </c>
      <c r="F100" t="n">
        <v>1</v>
      </c>
      <c r="G100" t="inlineStr">
        <is>
          <t>V2IH7</t>
        </is>
      </c>
      <c r="H100" t="n">
        <v>53.09785</v>
      </c>
      <c r="I100" t="n">
        <v>7.36935</v>
      </c>
      <c r="J100" t="inlineStr">
        <is>
          <t>anchored-port</t>
        </is>
      </c>
      <c r="K100" t="inlineStr">
        <is>
          <t>at_berth</t>
        </is>
      </c>
      <c r="L100" t="n">
        <v>0</v>
      </c>
      <c r="M100" t="n">
        <v>230.9</v>
      </c>
      <c r="N100" t="n">
        <v>0</v>
      </c>
      <c r="O100" t="n">
        <v>0</v>
      </c>
      <c r="P100" t="n">
        <v>0</v>
      </c>
      <c r="Q100" t="inlineStr">
        <is>
          <t>DE PAP</t>
        </is>
      </c>
      <c r="R100" t="inlineStr">
        <is>
          <t>DE PAP</t>
        </is>
      </c>
      <c r="S100" t="inlineStr">
        <is>
          <t>locode_other</t>
        </is>
      </c>
      <c r="W100" t="inlineStr">
        <is>
          <t>07-18 09:00 UTC</t>
        </is>
      </c>
      <c r="Z100" t="n">
        <v>88</v>
      </c>
      <c r="AA100" t="n">
        <v>14</v>
      </c>
      <c r="AB100" t="inlineStr">
        <is>
          <t>small (&lt;100 m)</t>
        </is>
      </c>
      <c r="AE100" t="inlineStr">
        <is>
          <t>North Sea &amp; English Channel</t>
        </is>
      </c>
      <c r="AG100" t="n">
        <v>0</v>
      </c>
      <c r="AH100" t="n">
        <v>0</v>
      </c>
      <c r="AI100" t="n">
        <v>0</v>
      </c>
    </row>
    <row r="101">
      <c r="A101" t="n">
        <v>244830231</v>
      </c>
      <c r="B101" t="inlineStr">
        <is>
          <t>ROMANOS</t>
        </is>
      </c>
      <c r="C101" t="inlineStr">
        <is>
          <t>Netherlands</t>
        </is>
      </c>
      <c r="D101" t="inlineStr">
        <is>
          <t>cargo</t>
        </is>
      </c>
      <c r="F101" t="n">
        <v>0</v>
      </c>
      <c r="G101" t="inlineStr">
        <is>
          <t>PH4898</t>
        </is>
      </c>
      <c r="H101" t="n">
        <v>53.0983</v>
      </c>
      <c r="I101" t="n">
        <v>7.39101</v>
      </c>
      <c r="J101" t="inlineStr">
        <is>
          <t>anchored-port</t>
        </is>
      </c>
      <c r="K101" t="inlineStr">
        <is>
          <t>at_berth</t>
        </is>
      </c>
      <c r="L101" t="n">
        <v>0</v>
      </c>
      <c r="M101" t="n">
        <v>118.5</v>
      </c>
      <c r="N101" t="n">
        <v>0</v>
      </c>
      <c r="O101" t="n">
        <v>0</v>
      </c>
      <c r="P101" t="n">
        <v>0</v>
      </c>
      <c r="Q101" t="inlineStr">
        <is>
          <t>PAPENBURG</t>
        </is>
      </c>
      <c r="R101" t="inlineStr">
        <is>
          <t>PAPENBURG</t>
        </is>
      </c>
      <c r="S101" t="inlineStr">
        <is>
          <t>other_text</t>
        </is>
      </c>
      <c r="U101" t="inlineStr">
        <is>
          <t>PAPENBURG</t>
        </is>
      </c>
      <c r="V101" t="inlineStr">
        <is>
          <t>PAPENBURG</t>
        </is>
      </c>
      <c r="W101" t="inlineStr">
        <is>
          <t>10-08 11:21 UTC</t>
        </is>
      </c>
      <c r="Z101" t="n">
        <v>110</v>
      </c>
      <c r="AA101" t="n">
        <v>10</v>
      </c>
      <c r="AB101" t="inlineStr">
        <is>
          <t>medium (100-200 m)</t>
        </is>
      </c>
      <c r="AE101" t="inlineStr">
        <is>
          <t>North Sea &amp; English Channel</t>
        </is>
      </c>
      <c r="AG101" t="n">
        <v>0</v>
      </c>
      <c r="AH101" t="n">
        <v>0</v>
      </c>
      <c r="AI101" t="n">
        <v>0</v>
      </c>
    </row>
    <row r="102">
      <c r="A102" t="n">
        <v>477921500</v>
      </c>
      <c r="B102" t="inlineStr">
        <is>
          <t>CL SHANGGAO</t>
        </is>
      </c>
      <c r="C102" t="inlineStr">
        <is>
          <t>Hong Kong</t>
        </is>
      </c>
      <c r="D102" t="inlineStr">
        <is>
          <t>cargo</t>
        </is>
      </c>
      <c r="E102" t="n">
        <v>9953303</v>
      </c>
      <c r="F102" t="n">
        <v>1</v>
      </c>
      <c r="G102" t="inlineStr">
        <is>
          <t>VRVU7</t>
        </is>
      </c>
      <c r="H102" t="n">
        <v>52.47183</v>
      </c>
      <c r="I102" t="n">
        <v>4.08043</v>
      </c>
      <c r="J102" t="inlineStr">
        <is>
          <t>moving</t>
        </is>
      </c>
      <c r="K102" t="inlineStr">
        <is>
          <t>moving</t>
        </is>
      </c>
      <c r="L102" t="n">
        <v>7.1</v>
      </c>
      <c r="M102" t="n">
        <v>79.5</v>
      </c>
      <c r="N102" t="n">
        <v>0</v>
      </c>
      <c r="O102" t="n">
        <v>0</v>
      </c>
      <c r="P102" t="n">
        <v>0</v>
      </c>
      <c r="Q102" t="inlineStr">
        <is>
          <t>ROCND &gt; NLAMS</t>
        </is>
      </c>
      <c r="R102" t="inlineStr">
        <is>
          <t>NLAMS</t>
        </is>
      </c>
      <c r="S102" t="inlineStr">
        <is>
          <t>locode</t>
        </is>
      </c>
      <c r="T102" t="inlineStr">
        <is>
          <t>Amsterdam</t>
        </is>
      </c>
      <c r="U102" t="inlineStr">
        <is>
          <t>Amsterdam</t>
        </is>
      </c>
      <c r="W102" t="inlineStr">
        <is>
          <t>10-11 15:00 UTC</t>
        </is>
      </c>
      <c r="Z102" t="n">
        <v>199</v>
      </c>
      <c r="AA102" t="n">
        <v>32</v>
      </c>
      <c r="AB102" t="inlineStr">
        <is>
          <t>medium (100-200 m)</t>
        </is>
      </c>
      <c r="AE102" t="inlineStr">
        <is>
          <t>North Sea &amp; English Channel</t>
        </is>
      </c>
      <c r="AG102" t="n">
        <v>0</v>
      </c>
      <c r="AH102" t="n">
        <v>0</v>
      </c>
      <c r="AI102" t="n">
        <v>0</v>
      </c>
    </row>
    <row r="103">
      <c r="A103" t="n">
        <v>205576390</v>
      </c>
      <c r="B103" t="inlineStr">
        <is>
          <t>LUGANO</t>
        </is>
      </c>
      <c r="C103" t="inlineStr">
        <is>
          <t>Belgium</t>
        </is>
      </c>
      <c r="D103" t="inlineStr">
        <is>
          <t>tanker</t>
        </is>
      </c>
      <c r="F103" t="n">
        <v>0</v>
      </c>
      <c r="G103" t="inlineStr">
        <is>
          <t>OT5763</t>
        </is>
      </c>
      <c r="H103" t="n">
        <v>51.86566</v>
      </c>
      <c r="I103" t="n">
        <v>4.27737</v>
      </c>
      <c r="J103" t="inlineStr">
        <is>
          <t>moving</t>
        </is>
      </c>
      <c r="K103" t="inlineStr">
        <is>
          <t>moving</t>
        </is>
      </c>
      <c r="L103" t="n">
        <v>8.199999999999999</v>
      </c>
      <c r="M103" t="n">
        <v>266.7</v>
      </c>
      <c r="N103" t="n">
        <v>0</v>
      </c>
      <c r="O103" t="n">
        <v>0</v>
      </c>
      <c r="P103" t="n">
        <v>0</v>
      </c>
      <c r="Q103" t="inlineStr">
        <is>
          <t>JULIANAHAVEN BASSIN</t>
        </is>
      </c>
      <c r="R103" t="inlineStr">
        <is>
          <t>JULIANAHAVEN BASSIN</t>
        </is>
      </c>
      <c r="S103" t="inlineStr">
        <is>
          <t>other_text</t>
        </is>
      </c>
      <c r="W103" t="inlineStr">
        <is>
          <t>10-08 09:54 UTC</t>
        </is>
      </c>
      <c r="X103" t="inlineStr">
        <is>
          <t>DORDRECHT</t>
        </is>
      </c>
      <c r="Y103" t="inlineStr">
        <is>
          <t>2026-10-11T06:34:55.314281+00:00</t>
        </is>
      </c>
      <c r="Z103" t="n">
        <v>135</v>
      </c>
      <c r="AA103" t="n">
        <v>19</v>
      </c>
      <c r="AB103" t="inlineStr">
        <is>
          <t>medium (100-200 m)</t>
        </is>
      </c>
      <c r="AC103" t="inlineStr">
        <is>
          <t>Rotterdam</t>
        </is>
      </c>
      <c r="AD103" t="inlineStr">
        <is>
          <t>Benelux coast</t>
        </is>
      </c>
      <c r="AE103" t="inlineStr">
        <is>
          <t>North Sea &amp; English Channel</t>
        </is>
      </c>
      <c r="AF103" t="n">
        <v>15.36221710860809</v>
      </c>
      <c r="AG103" t="n">
        <v>0</v>
      </c>
      <c r="AH103" t="n">
        <v>0</v>
      </c>
      <c r="AI103" t="n">
        <v>0</v>
      </c>
    </row>
    <row r="104">
      <c r="A104" t="n">
        <v>205566090</v>
      </c>
      <c r="B104" t="inlineStr">
        <is>
          <t>RIVER DRONE 9</t>
        </is>
      </c>
      <c r="C104" t="inlineStr">
        <is>
          <t>Belgium</t>
        </is>
      </c>
      <c r="D104" t="inlineStr">
        <is>
          <t>cargo</t>
        </is>
      </c>
      <c r="F104" t="n">
        <v>0</v>
      </c>
      <c r="G104" t="inlineStr">
        <is>
          <t>OT5660</t>
        </is>
      </c>
      <c r="H104" t="n">
        <v>51.24071</v>
      </c>
      <c r="I104" t="n">
        <v>4.48125</v>
      </c>
      <c r="J104" t="inlineStr">
        <is>
          <t>anchored-port</t>
        </is>
      </c>
      <c r="K104" t="inlineStr">
        <is>
          <t>at_berth</t>
        </is>
      </c>
      <c r="L104" t="n">
        <v>0</v>
      </c>
      <c r="N104" t="n">
        <v>0</v>
      </c>
      <c r="O104" t="n">
        <v>0</v>
      </c>
      <c r="P104" t="n">
        <v>0</v>
      </c>
      <c r="Q104" t="inlineStr">
        <is>
          <t>DEURGANCKDOK ANTWERP</t>
        </is>
      </c>
      <c r="R104" t="inlineStr">
        <is>
          <t>DEURGANCKDOK ANTWERP</t>
        </is>
      </c>
      <c r="S104" t="inlineStr">
        <is>
          <t>hub_name</t>
        </is>
      </c>
      <c r="T104" t="inlineStr">
        <is>
          <t>Antwerp</t>
        </is>
      </c>
      <c r="U104" t="inlineStr">
        <is>
          <t>Antwerp</t>
        </is>
      </c>
      <c r="W104" t="inlineStr">
        <is>
          <t>10-10 07:10 UTC</t>
        </is>
      </c>
      <c r="Z104" t="n">
        <v>106</v>
      </c>
      <c r="AA104" t="n">
        <v>12</v>
      </c>
      <c r="AB104" t="inlineStr">
        <is>
          <t>medium (100-200 m)</t>
        </is>
      </c>
      <c r="AC104" t="inlineStr">
        <is>
          <t>Antwerp</t>
        </is>
      </c>
      <c r="AD104" t="inlineStr">
        <is>
          <t>Benelux coast</t>
        </is>
      </c>
      <c r="AE104" t="inlineStr">
        <is>
          <t>North Sea &amp; English Channel</t>
        </is>
      </c>
      <c r="AF104" t="n">
        <v>11.0180783513867</v>
      </c>
      <c r="AG104" t="n">
        <v>0</v>
      </c>
      <c r="AH104" t="n">
        <v>0</v>
      </c>
      <c r="AI104" t="n">
        <v>0</v>
      </c>
    </row>
    <row r="105">
      <c r="A105" t="n">
        <v>244060113</v>
      </c>
      <c r="B105" t="inlineStr">
        <is>
          <t>GREY</t>
        </is>
      </c>
      <c r="C105" t="inlineStr">
        <is>
          <t>Netherlands</t>
        </is>
      </c>
      <c r="D105" t="inlineStr">
        <is>
          <t>other</t>
        </is>
      </c>
      <c r="F105" t="n">
        <v>0</v>
      </c>
      <c r="G105" t="inlineStr">
        <is>
          <t>PH6429</t>
        </is>
      </c>
      <c r="H105" t="n">
        <v>52.01332</v>
      </c>
      <c r="I105" t="n">
        <v>5.1094</v>
      </c>
      <c r="J105" t="inlineStr">
        <is>
          <t>moving</t>
        </is>
      </c>
      <c r="K105" t="inlineStr">
        <is>
          <t>idle</t>
        </is>
      </c>
      <c r="L105" t="n">
        <v>0.2</v>
      </c>
      <c r="M105" t="n">
        <v>5</v>
      </c>
      <c r="N105" t="n">
        <v>0</v>
      </c>
      <c r="O105" t="n">
        <v>0</v>
      </c>
      <c r="P105" t="n">
        <v>0</v>
      </c>
      <c r="Q105" t="inlineStr">
        <is>
          <t>LEKKANAAL</t>
        </is>
      </c>
      <c r="R105" t="inlineStr">
        <is>
          <t>LEKKANAAL</t>
        </is>
      </c>
      <c r="S105" t="inlineStr">
        <is>
          <t>other_text</t>
        </is>
      </c>
      <c r="W105" t="inlineStr">
        <is>
          <t>10-11 07:24 UTC</t>
        </is>
      </c>
      <c r="X105" t="inlineStr">
        <is>
          <t>ROTTERDAM</t>
        </is>
      </c>
      <c r="Y105" t="inlineStr">
        <is>
          <t>2026-10-11T05:56:23.201410+00:00</t>
        </is>
      </c>
      <c r="Z105" t="n">
        <v>80</v>
      </c>
      <c r="AA105" t="n">
        <v>9</v>
      </c>
      <c r="AB105" t="inlineStr">
        <is>
          <t>small (&lt;100 m)</t>
        </is>
      </c>
      <c r="AE105" t="inlineStr">
        <is>
          <t>North Sea &amp; English Channel</t>
        </is>
      </c>
      <c r="AG105" t="n">
        <v>0</v>
      </c>
      <c r="AH105" t="n">
        <v>1</v>
      </c>
      <c r="AI105" t="n">
        <v>0</v>
      </c>
    </row>
    <row r="106">
      <c r="A106" t="n">
        <v>255801780</v>
      </c>
      <c r="B106" t="inlineStr">
        <is>
          <t>DINA TRADER</t>
        </is>
      </c>
      <c r="C106" t="inlineStr">
        <is>
          <t>Portugal</t>
        </is>
      </c>
      <c r="D106" t="inlineStr">
        <is>
          <t>cargo</t>
        </is>
      </c>
      <c r="E106" t="n">
        <v>9354442</v>
      </c>
      <c r="F106" t="n">
        <v>1</v>
      </c>
      <c r="G106" t="inlineStr">
        <is>
          <t>CQOB</t>
        </is>
      </c>
      <c r="H106" t="n">
        <v>53.001</v>
      </c>
      <c r="I106" t="n">
        <v>4.0932</v>
      </c>
      <c r="J106" t="inlineStr">
        <is>
          <t>moving</t>
        </is>
      </c>
      <c r="K106" t="inlineStr">
        <is>
          <t>moving</t>
        </is>
      </c>
      <c r="L106" t="n">
        <v>8.199999999999999</v>
      </c>
      <c r="M106" t="n">
        <v>230.3</v>
      </c>
      <c r="N106" t="n">
        <v>0</v>
      </c>
      <c r="O106" t="n">
        <v>0</v>
      </c>
      <c r="P106" t="n">
        <v>0</v>
      </c>
      <c r="Q106" t="inlineStr">
        <is>
          <t>BEANR VIA NOK</t>
        </is>
      </c>
      <c r="R106" t="inlineStr">
        <is>
          <t>BEANR VIA NOK</t>
        </is>
      </c>
      <c r="S106" t="inlineStr">
        <is>
          <t>other_text</t>
        </is>
      </c>
      <c r="W106" t="inlineStr">
        <is>
          <t>10-11 19:30 UTC</t>
        </is>
      </c>
      <c r="Z106" t="n">
        <v>134</v>
      </c>
      <c r="AA106" t="n">
        <v>23</v>
      </c>
      <c r="AB106" t="inlineStr">
        <is>
          <t>medium (100-200 m)</t>
        </is>
      </c>
      <c r="AE106" t="inlineStr">
        <is>
          <t>North Sea &amp; English Channel</t>
        </is>
      </c>
      <c r="AG106" t="n">
        <v>0</v>
      </c>
      <c r="AH106" t="n">
        <v>0</v>
      </c>
      <c r="AI106" t="n">
        <v>0</v>
      </c>
    </row>
    <row r="107">
      <c r="A107" t="n">
        <v>244219047</v>
      </c>
      <c r="B107" t="inlineStr">
        <is>
          <t>MEJURI</t>
        </is>
      </c>
      <c r="C107" t="inlineStr">
        <is>
          <t>Netherlands</t>
        </is>
      </c>
      <c r="D107" t="inlineStr">
        <is>
          <t>other</t>
        </is>
      </c>
      <c r="F107" t="n">
        <v>0</v>
      </c>
      <c r="G107" t="inlineStr">
        <is>
          <t>PA5010</t>
        </is>
      </c>
      <c r="H107" t="n">
        <v>53.18093</v>
      </c>
      <c r="I107" t="n">
        <v>6.66935</v>
      </c>
      <c r="J107" t="inlineStr">
        <is>
          <t>moving</t>
        </is>
      </c>
      <c r="K107" t="inlineStr">
        <is>
          <t>moving</t>
        </is>
      </c>
      <c r="L107" t="n">
        <v>4</v>
      </c>
      <c r="M107" t="n">
        <v>109</v>
      </c>
      <c r="N107" t="n">
        <v>0</v>
      </c>
      <c r="O107" t="n">
        <v>0</v>
      </c>
      <c r="P107" t="n">
        <v>0</v>
      </c>
      <c r="S107" t="inlineStr">
        <is>
          <t>missing</t>
        </is>
      </c>
      <c r="Z107" t="n">
        <v>105</v>
      </c>
      <c r="AA107" t="n">
        <v>9</v>
      </c>
      <c r="AB107" t="inlineStr">
        <is>
          <t>medium (100-200 m)</t>
        </is>
      </c>
      <c r="AE107" t="inlineStr">
        <is>
          <t>North Sea &amp; English Channel</t>
        </is>
      </c>
      <c r="AG107" t="n">
        <v>0</v>
      </c>
      <c r="AH107" t="n">
        <v>0</v>
      </c>
      <c r="AI107" t="n">
        <v>0</v>
      </c>
    </row>
    <row r="108">
      <c r="A108" t="n">
        <v>205566590</v>
      </c>
      <c r="B108" t="inlineStr">
        <is>
          <t>VERA CRUZ</t>
        </is>
      </c>
      <c r="C108" t="inlineStr">
        <is>
          <t>Belgium</t>
        </is>
      </c>
      <c r="D108" t="inlineStr">
        <is>
          <t>cargo</t>
        </is>
      </c>
      <c r="F108" t="n">
        <v>0</v>
      </c>
      <c r="G108" t="inlineStr">
        <is>
          <t>DF2434</t>
        </is>
      </c>
      <c r="H108" t="n">
        <v>51.86567</v>
      </c>
      <c r="I108" t="n">
        <v>4.31294</v>
      </c>
      <c r="J108" t="inlineStr">
        <is>
          <t>moving</t>
        </is>
      </c>
      <c r="K108" t="inlineStr">
        <is>
          <t>moving</t>
        </is>
      </c>
      <c r="L108" t="n">
        <v>8.9</v>
      </c>
      <c r="M108" t="n">
        <v>263</v>
      </c>
      <c r="N108" t="n">
        <v>0</v>
      </c>
      <c r="O108" t="n">
        <v>0</v>
      </c>
      <c r="P108" t="n">
        <v>0</v>
      </c>
      <c r="Q108" t="inlineStr">
        <is>
          <t>HARTELHAVEN</t>
        </is>
      </c>
      <c r="R108" t="inlineStr">
        <is>
          <t>HARTELHAVEN</t>
        </is>
      </c>
      <c r="S108" t="inlineStr">
        <is>
          <t>other_text</t>
        </is>
      </c>
      <c r="W108" t="inlineStr">
        <is>
          <t>10-11 10:21 UTC</t>
        </is>
      </c>
      <c r="Z108" t="n">
        <v>172</v>
      </c>
      <c r="AA108" t="n">
        <v>12</v>
      </c>
      <c r="AB108" t="inlineStr">
        <is>
          <t>medium (100-200 m)</t>
        </is>
      </c>
      <c r="AC108" t="inlineStr">
        <is>
          <t>Rotterdam</t>
        </is>
      </c>
      <c r="AD108" t="inlineStr">
        <is>
          <t>Benelux coast</t>
        </is>
      </c>
      <c r="AE108" t="inlineStr">
        <is>
          <t>North Sea &amp; English Channel</t>
        </is>
      </c>
      <c r="AF108" t="n">
        <v>17.35828019324646</v>
      </c>
      <c r="AG108" t="n">
        <v>0</v>
      </c>
      <c r="AH108" t="n">
        <v>0</v>
      </c>
      <c r="AI108" t="n">
        <v>0</v>
      </c>
    </row>
    <row r="109">
      <c r="A109" t="n">
        <v>235093883</v>
      </c>
      <c r="B109" t="inlineStr">
        <is>
          <t>SHAKEDOG</t>
        </is>
      </c>
      <c r="C109" t="inlineStr">
        <is>
          <t>United Kingdom</t>
        </is>
      </c>
      <c r="D109" t="inlineStr">
        <is>
          <t>tug</t>
        </is>
      </c>
      <c r="F109" t="n">
        <v>0</v>
      </c>
      <c r="G109" t="inlineStr">
        <is>
          <t>2FSP3</t>
        </is>
      </c>
      <c r="H109" t="n">
        <v>51.51007</v>
      </c>
      <c r="I109" t="n">
        <v>-0.11545</v>
      </c>
      <c r="J109" t="inlineStr">
        <is>
          <t>moving</t>
        </is>
      </c>
      <c r="K109" t="inlineStr">
        <is>
          <t>idle</t>
        </is>
      </c>
      <c r="L109" t="n">
        <v>0</v>
      </c>
      <c r="N109" t="n">
        <v>0</v>
      </c>
      <c r="O109" t="n">
        <v>0</v>
      </c>
      <c r="P109" t="n">
        <v>0</v>
      </c>
      <c r="Q109" t="inlineStr">
        <is>
          <t>GBLON</t>
        </is>
      </c>
      <c r="R109" t="inlineStr">
        <is>
          <t>GBLON</t>
        </is>
      </c>
      <c r="S109" t="inlineStr">
        <is>
          <t>locode</t>
        </is>
      </c>
      <c r="T109" t="inlineStr">
        <is>
          <t>Thames (London Gateway)</t>
        </is>
      </c>
      <c r="U109" t="inlineStr">
        <is>
          <t>Thames (London Gateway)</t>
        </is>
      </c>
      <c r="W109" t="inlineStr">
        <is>
          <t>09-11 21:00 UTC</t>
        </is>
      </c>
      <c r="AB109" t="inlineStr">
        <is>
          <t>unknown size</t>
        </is>
      </c>
      <c r="AE109" t="inlineStr">
        <is>
          <t>North Sea &amp; English Channel</t>
        </is>
      </c>
      <c r="AG109" t="n">
        <v>0</v>
      </c>
      <c r="AH109" t="n">
        <v>1</v>
      </c>
      <c r="AI109" t="n">
        <v>0</v>
      </c>
    </row>
    <row r="110">
      <c r="A110" t="n">
        <v>256688000</v>
      </c>
      <c r="B110" t="inlineStr">
        <is>
          <t>BULGARIA</t>
        </is>
      </c>
      <c r="C110" t="inlineStr">
        <is>
          <t>Malta</t>
        </is>
      </c>
      <c r="D110" t="inlineStr">
        <is>
          <t>cargo</t>
        </is>
      </c>
      <c r="E110" t="n">
        <v>9968475</v>
      </c>
      <c r="F110" t="n">
        <v>1</v>
      </c>
      <c r="G110" t="inlineStr">
        <is>
          <t>9HA5936</t>
        </is>
      </c>
      <c r="H110" t="n">
        <v>53.58696</v>
      </c>
      <c r="I110" t="n">
        <v>5.55751</v>
      </c>
      <c r="J110" t="inlineStr">
        <is>
          <t>moving</t>
        </is>
      </c>
      <c r="K110" t="inlineStr">
        <is>
          <t>moving</t>
        </is>
      </c>
      <c r="L110" t="n">
        <v>12.1</v>
      </c>
      <c r="M110" t="n">
        <v>70.3</v>
      </c>
      <c r="N110" t="n">
        <v>0</v>
      </c>
      <c r="O110" t="n">
        <v>0</v>
      </c>
      <c r="P110" t="n">
        <v>0</v>
      </c>
      <c r="Q110" t="inlineStr">
        <is>
          <t>DEBRB</t>
        </is>
      </c>
      <c r="R110" t="inlineStr">
        <is>
          <t>DEBRB</t>
        </is>
      </c>
      <c r="S110" t="inlineStr">
        <is>
          <t>locode_other</t>
        </is>
      </c>
      <c r="W110" t="inlineStr">
        <is>
          <t>10-11 16:00 UTC</t>
        </is>
      </c>
      <c r="Z110" t="n">
        <v>190</v>
      </c>
      <c r="AA110" t="n">
        <v>32</v>
      </c>
      <c r="AB110" t="inlineStr">
        <is>
          <t>medium (100-200 m)</t>
        </is>
      </c>
      <c r="AE110" t="inlineStr">
        <is>
          <t>North Sea &amp; English Channel</t>
        </is>
      </c>
      <c r="AG110" t="n">
        <v>1</v>
      </c>
      <c r="AH110" t="n">
        <v>0</v>
      </c>
      <c r="AI110" t="n">
        <v>0</v>
      </c>
    </row>
    <row r="111">
      <c r="A111" t="n">
        <v>244057866</v>
      </c>
      <c r="B111" t="inlineStr">
        <is>
          <t>MIRTHE</t>
        </is>
      </c>
      <c r="C111" t="inlineStr">
        <is>
          <t>Netherlands</t>
        </is>
      </c>
      <c r="D111" t="inlineStr">
        <is>
          <t>other</t>
        </is>
      </c>
      <c r="F111" t="n">
        <v>0</v>
      </c>
      <c r="G111" t="inlineStr">
        <is>
          <t>PB5844</t>
        </is>
      </c>
      <c r="H111" t="n">
        <v>51.89483</v>
      </c>
      <c r="I111" t="n">
        <v>4.22855</v>
      </c>
      <c r="J111" t="inlineStr">
        <is>
          <t>moving</t>
        </is>
      </c>
      <c r="K111" t="inlineStr">
        <is>
          <t>idle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WERKENDAM</t>
        </is>
      </c>
      <c r="R111" t="inlineStr">
        <is>
          <t>WERKENDAM</t>
        </is>
      </c>
      <c r="S111" t="inlineStr">
        <is>
          <t>other_text</t>
        </is>
      </c>
      <c r="W111" t="inlineStr">
        <is>
          <t>05-10 21:25 UTC</t>
        </is>
      </c>
      <c r="Z111" t="n">
        <v>27</v>
      </c>
      <c r="AA111" t="n">
        <v>5</v>
      </c>
      <c r="AB111" t="inlineStr">
        <is>
          <t>small (&lt;100 m)</t>
        </is>
      </c>
      <c r="AC111" t="inlineStr">
        <is>
          <t>Rotterdam</t>
        </is>
      </c>
      <c r="AD111" t="inlineStr">
        <is>
          <t>Benelux coast</t>
        </is>
      </c>
      <c r="AE111" t="inlineStr">
        <is>
          <t>North Sea &amp; English Channel</t>
        </is>
      </c>
      <c r="AF111" t="n">
        <v>10.74003059169084</v>
      </c>
      <c r="AG111" t="n">
        <v>0</v>
      </c>
      <c r="AH111" t="n">
        <v>1</v>
      </c>
      <c r="AI111" t="n">
        <v>0</v>
      </c>
    </row>
    <row r="112">
      <c r="A112" t="n">
        <v>227048450</v>
      </c>
      <c r="B112" t="inlineStr">
        <is>
          <t>BUCENTAURE</t>
        </is>
      </c>
      <c r="C112" t="inlineStr">
        <is>
          <t>France</t>
        </is>
      </c>
      <c r="D112" t="inlineStr">
        <is>
          <t>other</t>
        </is>
      </c>
      <c r="F112" t="n">
        <v>0</v>
      </c>
      <c r="G112" t="inlineStr">
        <is>
          <t>9227134</t>
        </is>
      </c>
      <c r="H112" t="n">
        <v>49.47293</v>
      </c>
      <c r="I112" t="n">
        <v>0.44956</v>
      </c>
      <c r="J112" t="inlineStr">
        <is>
          <t>moving</t>
        </is>
      </c>
      <c r="K112" t="inlineStr">
        <is>
          <t>idle</t>
        </is>
      </c>
      <c r="L112" t="n">
        <v>0</v>
      </c>
      <c r="M112" t="n">
        <v>99.09999999999999</v>
      </c>
      <c r="N112" t="n">
        <v>0</v>
      </c>
      <c r="O112" t="n">
        <v>0</v>
      </c>
      <c r="P112" t="n">
        <v>0</v>
      </c>
      <c r="Q112" t="inlineStr">
        <is>
          <t>N/A</t>
        </is>
      </c>
      <c r="R112" t="inlineStr">
        <is>
          <t>N/A</t>
        </is>
      </c>
      <c r="S112" t="inlineStr">
        <is>
          <t>junk</t>
        </is>
      </c>
      <c r="Z112" t="n">
        <v>110</v>
      </c>
      <c r="AA112" t="n">
        <v>12</v>
      </c>
      <c r="AB112" t="inlineStr">
        <is>
          <t>medium (100-200 m)</t>
        </is>
      </c>
      <c r="AC112" t="inlineStr">
        <is>
          <t>Le Havre</t>
        </is>
      </c>
      <c r="AD112" t="inlineStr">
        <is>
          <t>Dover Strait &amp; Channel</t>
        </is>
      </c>
      <c r="AE112" t="inlineStr">
        <is>
          <t>North Sea &amp; English Channel</t>
        </is>
      </c>
      <c r="AF112" t="n">
        <v>24.54583373601395</v>
      </c>
      <c r="AG112" t="n">
        <v>1</v>
      </c>
      <c r="AH112" t="n">
        <v>1</v>
      </c>
      <c r="AI112" t="n">
        <v>0</v>
      </c>
    </row>
    <row r="113">
      <c r="A113" t="n">
        <v>211387130</v>
      </c>
      <c r="B113" t="inlineStr">
        <is>
          <t>WESERGRUND</t>
        </is>
      </c>
      <c r="C113" t="inlineStr">
        <is>
          <t>Germany</t>
        </is>
      </c>
      <c r="D113" t="inlineStr">
        <is>
          <t>other</t>
        </is>
      </c>
      <c r="F113" t="n">
        <v>0</v>
      </c>
      <c r="G113" t="inlineStr">
        <is>
          <t>DK6124</t>
        </is>
      </c>
      <c r="H113" t="n">
        <v>53.20588</v>
      </c>
      <c r="I113" t="n">
        <v>8.51004</v>
      </c>
      <c r="J113" t="inlineStr">
        <is>
          <t>anchored-port</t>
        </is>
      </c>
      <c r="K113" t="inlineStr">
        <is>
          <t>at_berth</t>
        </is>
      </c>
      <c r="L113" t="n">
        <v>0</v>
      </c>
      <c r="N113" t="n">
        <v>0</v>
      </c>
      <c r="O113" t="n">
        <v>0</v>
      </c>
      <c r="P113" t="n">
        <v>0</v>
      </c>
      <c r="Q113" t="inlineStr">
        <is>
          <t>BREMEN</t>
        </is>
      </c>
      <c r="R113" t="inlineStr">
        <is>
          <t>BREMEN</t>
        </is>
      </c>
      <c r="S113" t="inlineStr">
        <is>
          <t>other_text</t>
        </is>
      </c>
      <c r="U113" t="inlineStr">
        <is>
          <t>BREMEN</t>
        </is>
      </c>
      <c r="V113" t="inlineStr">
        <is>
          <t>BREMEN</t>
        </is>
      </c>
      <c r="W113" t="inlineStr">
        <is>
          <t>06-28 10:00 UTC</t>
        </is>
      </c>
      <c r="Z113" t="n">
        <v>48</v>
      </c>
      <c r="AA113" t="n">
        <v>11</v>
      </c>
      <c r="AB113" t="inlineStr">
        <is>
          <t>small (&lt;100 m)</t>
        </is>
      </c>
      <c r="AE113" t="inlineStr">
        <is>
          <t>North Sea &amp; English Channel</t>
        </is>
      </c>
      <c r="AG113" t="n">
        <v>1</v>
      </c>
      <c r="AH113" t="n">
        <v>0</v>
      </c>
      <c r="AI113" t="n">
        <v>0</v>
      </c>
    </row>
    <row r="114">
      <c r="A114" t="n">
        <v>209341000</v>
      </c>
      <c r="B114" t="inlineStr">
        <is>
          <t>BERNSTEIN</t>
        </is>
      </c>
      <c r="C114" t="inlineStr">
        <is>
          <t>Cyprus</t>
        </is>
      </c>
      <c r="D114" t="inlineStr">
        <is>
          <t>tanker</t>
        </is>
      </c>
      <c r="E114" t="n">
        <v>9535541</v>
      </c>
      <c r="F114" t="n">
        <v>1</v>
      </c>
      <c r="G114" t="inlineStr">
        <is>
          <t>5BBF5</t>
        </is>
      </c>
      <c r="H114" t="n">
        <v>49.48459</v>
      </c>
      <c r="I114" t="n">
        <v>-0.02709</v>
      </c>
      <c r="J114" t="inlineStr">
        <is>
          <t>anchored-sea</t>
        </is>
      </c>
      <c r="K114" t="inlineStr">
        <is>
          <t>at_anchor</t>
        </is>
      </c>
      <c r="L114" t="n">
        <v>0</v>
      </c>
      <c r="M114" t="n">
        <v>332</v>
      </c>
      <c r="N114" t="n">
        <v>0</v>
      </c>
      <c r="O114" t="n">
        <v>0</v>
      </c>
      <c r="P114" t="n">
        <v>0</v>
      </c>
      <c r="Q114" t="inlineStr">
        <is>
          <t>LE HAVRE</t>
        </is>
      </c>
      <c r="R114" t="inlineStr">
        <is>
          <t>LE HAVRE</t>
        </is>
      </c>
      <c r="S114" t="inlineStr">
        <is>
          <t>hub_name</t>
        </is>
      </c>
      <c r="T114" t="inlineStr">
        <is>
          <t>Le Havre</t>
        </is>
      </c>
      <c r="U114" t="inlineStr">
        <is>
          <t>Le Havre</t>
        </is>
      </c>
      <c r="V114" t="inlineStr">
        <is>
          <t>PORT OF LE HAVRE</t>
        </is>
      </c>
      <c r="W114" t="inlineStr">
        <is>
          <t>10-06 07:00 UTC</t>
        </is>
      </c>
      <c r="Z114" t="n">
        <v>99</v>
      </c>
      <c r="AA114" t="n">
        <v>14</v>
      </c>
      <c r="AB114" t="inlineStr">
        <is>
          <t>small (&lt;100 m)</t>
        </is>
      </c>
      <c r="AC114" t="inlineStr">
        <is>
          <t>Le Havre</t>
        </is>
      </c>
      <c r="AD114" t="inlineStr">
        <is>
          <t>Dover Strait &amp; Channel</t>
        </is>
      </c>
      <c r="AE114" t="inlineStr">
        <is>
          <t>North Sea &amp; English Channel</t>
        </is>
      </c>
      <c r="AF114" t="n">
        <v>9.916735756442847</v>
      </c>
      <c r="AG114" t="n">
        <v>1</v>
      </c>
      <c r="AH114" t="n">
        <v>0</v>
      </c>
      <c r="AI114" t="n">
        <v>0</v>
      </c>
    </row>
    <row r="115">
      <c r="A115" t="n">
        <v>211140990</v>
      </c>
      <c r="B115" t="inlineStr">
        <is>
          <t>RONJA RUTEPLATE</t>
        </is>
      </c>
      <c r="C115" t="inlineStr">
        <is>
          <t>Germany</t>
        </is>
      </c>
      <c r="D115" t="inlineStr">
        <is>
          <t>other</t>
        </is>
      </c>
      <c r="E115" t="n">
        <v>1128158</v>
      </c>
      <c r="F115" t="n">
        <v>1</v>
      </c>
      <c r="G115" t="inlineStr">
        <is>
          <t>DA9983</t>
        </is>
      </c>
      <c r="H115" t="n">
        <v>53.5135</v>
      </c>
      <c r="I115" t="n">
        <v>8.149649999999999</v>
      </c>
      <c r="J115" t="inlineStr">
        <is>
          <t>moving</t>
        </is>
      </c>
      <c r="K115" t="inlineStr">
        <is>
          <t>idle</t>
        </is>
      </c>
      <c r="L115" t="n">
        <v>0</v>
      </c>
      <c r="M115" t="n">
        <v>155.4</v>
      </c>
      <c r="N115" t="n">
        <v>0</v>
      </c>
      <c r="O115" t="n">
        <v>0</v>
      </c>
      <c r="P115" t="n">
        <v>0</v>
      </c>
      <c r="Q115" t="inlineStr">
        <is>
          <t>SEATRIAL CUXHAVEN</t>
        </is>
      </c>
      <c r="R115" t="inlineStr">
        <is>
          <t>SEATRIAL CUXHAVEN</t>
        </is>
      </c>
      <c r="S115" t="inlineStr">
        <is>
          <t>other_text</t>
        </is>
      </c>
      <c r="U115" t="inlineStr">
        <is>
          <t>CUXHAVEN</t>
        </is>
      </c>
      <c r="V115" t="inlineStr">
        <is>
          <t>CUXHAVEN</t>
        </is>
      </c>
      <c r="W115" t="inlineStr">
        <is>
          <t>08-25 18:00 UTC</t>
        </is>
      </c>
      <c r="Z115" t="n">
        <v>42</v>
      </c>
      <c r="AA115" t="n">
        <v>10</v>
      </c>
      <c r="AB115" t="inlineStr">
        <is>
          <t>small (&lt;100 m)</t>
        </is>
      </c>
      <c r="AC115" t="inlineStr">
        <is>
          <t>Wilhelmshaven</t>
        </is>
      </c>
      <c r="AD115" t="inlineStr">
        <is>
          <t>German Bight &amp; Ems</t>
        </is>
      </c>
      <c r="AE115" t="inlineStr">
        <is>
          <t>North Sea &amp; English Channel</t>
        </is>
      </c>
      <c r="AF115" t="n">
        <v>0.9640813905382076</v>
      </c>
      <c r="AG115" t="n">
        <v>1</v>
      </c>
      <c r="AH115" t="n">
        <v>1</v>
      </c>
      <c r="AI115" t="n">
        <v>0</v>
      </c>
    </row>
    <row r="116">
      <c r="A116" t="n">
        <v>205404390</v>
      </c>
      <c r="B116" t="inlineStr">
        <is>
          <t>AQUILON</t>
        </is>
      </c>
      <c r="C116" t="inlineStr">
        <is>
          <t>Belgium</t>
        </is>
      </c>
      <c r="D116" t="inlineStr">
        <is>
          <t>tanker</t>
        </is>
      </c>
      <c r="F116" t="n">
        <v>0</v>
      </c>
      <c r="G116" t="inlineStr">
        <is>
          <t>OT4043</t>
        </is>
      </c>
      <c r="H116" t="n">
        <v>51.46186</v>
      </c>
      <c r="I116" t="n">
        <v>4.22891</v>
      </c>
      <c r="J116" t="inlineStr">
        <is>
          <t>moving</t>
        </is>
      </c>
      <c r="K116" t="inlineStr">
        <is>
          <t>moving</t>
        </is>
      </c>
      <c r="L116" t="n">
        <v>7.1</v>
      </c>
      <c r="M116" t="n">
        <v>355</v>
      </c>
      <c r="N116" t="n">
        <v>0</v>
      </c>
      <c r="O116" t="n">
        <v>0</v>
      </c>
      <c r="P116" t="n">
        <v>0</v>
      </c>
      <c r="Q116" t="inlineStr">
        <is>
          <t>MOERDIJK</t>
        </is>
      </c>
      <c r="R116" t="inlineStr">
        <is>
          <t>MOERDIJK</t>
        </is>
      </c>
      <c r="S116" t="inlineStr">
        <is>
          <t>other_text</t>
        </is>
      </c>
      <c r="W116" t="inlineStr">
        <is>
          <t>10-09 15:58 UTC</t>
        </is>
      </c>
      <c r="Z116" t="n">
        <v>110</v>
      </c>
      <c r="AA116" t="n">
        <v>12</v>
      </c>
      <c r="AB116" t="inlineStr">
        <is>
          <t>medium (100-200 m)</t>
        </is>
      </c>
      <c r="AC116" t="inlineStr">
        <is>
          <t>Antwerp</t>
        </is>
      </c>
      <c r="AD116" t="inlineStr">
        <is>
          <t>Benelux coast</t>
        </is>
      </c>
      <c r="AE116" t="inlineStr">
        <is>
          <t>North Sea &amp; English Channel</t>
        </is>
      </c>
      <c r="AF116" t="n">
        <v>22.45858084734173</v>
      </c>
      <c r="AG116" t="n">
        <v>0</v>
      </c>
      <c r="AH116" t="n">
        <v>0</v>
      </c>
      <c r="AI116" t="n">
        <v>0</v>
      </c>
    </row>
    <row r="117">
      <c r="A117" t="n">
        <v>211413700</v>
      </c>
      <c r="B117" t="inlineStr">
        <is>
          <t>HARLE EXPRESS</t>
        </is>
      </c>
      <c r="C117" t="inlineStr">
        <is>
          <t>Germany</t>
        </is>
      </c>
      <c r="D117" t="inlineStr">
        <is>
          <t>cargo</t>
        </is>
      </c>
      <c r="E117" t="n">
        <v>9895824</v>
      </c>
      <c r="F117" t="n">
        <v>1</v>
      </c>
      <c r="G117" t="inlineStr">
        <is>
          <t>DCUQ</t>
        </is>
      </c>
      <c r="H117" t="n">
        <v>53.70968</v>
      </c>
      <c r="I117" t="n">
        <v>7.81071</v>
      </c>
      <c r="J117" t="inlineStr">
        <is>
          <t>moving</t>
        </is>
      </c>
      <c r="K117" t="inlineStr">
        <is>
          <t>idle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WANGEROOGE &lt;&gt;HARLES</t>
        </is>
      </c>
      <c r="R117" t="inlineStr">
        <is>
          <t>HARLES</t>
        </is>
      </c>
      <c r="S117" t="inlineStr">
        <is>
          <t>other_text</t>
        </is>
      </c>
      <c r="W117" t="inlineStr">
        <is>
          <t>01-01 00:00 UTC</t>
        </is>
      </c>
      <c r="Z117" t="n">
        <v>43</v>
      </c>
      <c r="AA117" t="n">
        <v>10</v>
      </c>
      <c r="AB117" t="inlineStr">
        <is>
          <t>small (&lt;100 m)</t>
        </is>
      </c>
      <c r="AE117" t="inlineStr">
        <is>
          <t>North Sea &amp; English Channel</t>
        </is>
      </c>
      <c r="AG117" t="n">
        <v>1</v>
      </c>
      <c r="AH117" t="n">
        <v>1</v>
      </c>
      <c r="AI117" t="n">
        <v>0</v>
      </c>
    </row>
    <row r="118">
      <c r="A118" t="n">
        <v>211536840</v>
      </c>
      <c r="B118" t="inlineStr">
        <is>
          <t>FRESENA</t>
        </is>
      </c>
      <c r="C118" t="inlineStr">
        <is>
          <t>Germany</t>
        </is>
      </c>
      <c r="D118" t="inlineStr">
        <is>
          <t>official</t>
        </is>
      </c>
      <c r="F118" t="n">
        <v>0</v>
      </c>
      <c r="G118" t="inlineStr">
        <is>
          <t>DBLL</t>
        </is>
      </c>
      <c r="H118" t="n">
        <v>53.56293</v>
      </c>
      <c r="I118" t="n">
        <v>6.74912</v>
      </c>
      <c r="J118" t="inlineStr">
        <is>
          <t>moving</t>
        </is>
      </c>
      <c r="K118" t="inlineStr">
        <is>
          <t>idle</t>
        </is>
      </c>
      <c r="L118" t="n">
        <v>0</v>
      </c>
      <c r="M118" t="n">
        <v>186.9</v>
      </c>
      <c r="N118" t="n">
        <v>0</v>
      </c>
      <c r="O118" t="n">
        <v>0</v>
      </c>
      <c r="P118" t="n">
        <v>0</v>
      </c>
      <c r="Q118" t="inlineStr">
        <is>
          <t>GERMAN PILOT</t>
        </is>
      </c>
      <c r="R118" t="inlineStr">
        <is>
          <t>GERMAN PILOT</t>
        </is>
      </c>
      <c r="S118" t="inlineStr">
        <is>
          <t>other_text</t>
        </is>
      </c>
      <c r="W118" t="inlineStr">
        <is>
          <t>06-25 09:30 UTC</t>
        </is>
      </c>
      <c r="Z118" t="n">
        <v>19</v>
      </c>
      <c r="AA118" t="n">
        <v>6</v>
      </c>
      <c r="AB118" t="inlineStr">
        <is>
          <t>small (&lt;100 m)</t>
        </is>
      </c>
      <c r="AC118" t="inlineStr">
        <is>
          <t>Eemshaven</t>
        </is>
      </c>
      <c r="AD118" t="inlineStr">
        <is>
          <t>German Bight &amp; Ems</t>
        </is>
      </c>
      <c r="AE118" t="inlineStr">
        <is>
          <t>North Sea &amp; English Channel</t>
        </is>
      </c>
      <c r="AF118" t="n">
        <v>13.92138422238106</v>
      </c>
      <c r="AG118" t="n">
        <v>1</v>
      </c>
      <c r="AH118" t="n">
        <v>1</v>
      </c>
      <c r="AI118" t="n">
        <v>0</v>
      </c>
    </row>
    <row r="119">
      <c r="A119" t="n">
        <v>255916087</v>
      </c>
      <c r="B119" t="inlineStr">
        <is>
          <t>CAPTAIN M.KYRIAKOU</t>
        </is>
      </c>
      <c r="C119" t="inlineStr">
        <is>
          <t>Portugal</t>
        </is>
      </c>
      <c r="D119" t="inlineStr">
        <is>
          <t>tanker</t>
        </is>
      </c>
      <c r="E119" t="n">
        <v>1025411</v>
      </c>
      <c r="F119" t="n">
        <v>1</v>
      </c>
      <c r="G119" t="inlineStr">
        <is>
          <t>CQ2516</t>
        </is>
      </c>
      <c r="H119" t="n">
        <v>50.36538</v>
      </c>
      <c r="I119" t="n">
        <v>0.32037</v>
      </c>
      <c r="J119" t="inlineStr">
        <is>
          <t>moving</t>
        </is>
      </c>
      <c r="K119" t="inlineStr">
        <is>
          <t>moving</t>
        </is>
      </c>
      <c r="L119" t="n">
        <v>14.3</v>
      </c>
      <c r="M119" t="n">
        <v>73.09999999999999</v>
      </c>
      <c r="N119" t="n">
        <v>0</v>
      </c>
      <c r="O119" t="n">
        <v>0</v>
      </c>
      <c r="P119" t="n">
        <v>0</v>
      </c>
      <c r="Q119" t="inlineStr">
        <is>
          <t>NL RTM</t>
        </is>
      </c>
      <c r="R119" t="inlineStr">
        <is>
          <t>NL RTM</t>
        </is>
      </c>
      <c r="S119" t="inlineStr">
        <is>
          <t>locode</t>
        </is>
      </c>
      <c r="T119" t="inlineStr">
        <is>
          <t>Rotterdam</t>
        </is>
      </c>
      <c r="U119" t="inlineStr">
        <is>
          <t>Rotterdam</t>
        </is>
      </c>
      <c r="W119" t="inlineStr">
        <is>
          <t>10-11 21:00 UTC</t>
        </is>
      </c>
      <c r="Z119" t="n">
        <v>150</v>
      </c>
      <c r="AA119" t="n">
        <v>23</v>
      </c>
      <c r="AB119" t="inlineStr">
        <is>
          <t>medium (100-200 m)</t>
        </is>
      </c>
      <c r="AE119" t="inlineStr">
        <is>
          <t>North Sea &amp; English Channel</t>
        </is>
      </c>
      <c r="AG119" t="n">
        <v>0</v>
      </c>
      <c r="AH119" t="n">
        <v>0</v>
      </c>
      <c r="AI119" t="n">
        <v>0</v>
      </c>
    </row>
    <row r="120">
      <c r="A120" t="n">
        <v>226000250</v>
      </c>
      <c r="B120" t="inlineStr">
        <is>
          <t>VENERA</t>
        </is>
      </c>
      <c r="C120" t="inlineStr">
        <is>
          <t>France</t>
        </is>
      </c>
      <c r="D120" t="inlineStr">
        <is>
          <t>cargo</t>
        </is>
      </c>
      <c r="F120" t="n">
        <v>0</v>
      </c>
      <c r="G120" t="inlineStr">
        <is>
          <t>FM6225</t>
        </is>
      </c>
      <c r="H120" t="n">
        <v>49.43778</v>
      </c>
      <c r="I120" t="n">
        <v>1.08675</v>
      </c>
      <c r="J120" t="inlineStr">
        <is>
          <t>moving</t>
        </is>
      </c>
      <c r="K120" t="inlineStr">
        <is>
          <t>idle</t>
        </is>
      </c>
      <c r="L120" t="n">
        <v>0</v>
      </c>
      <c r="M120" t="n">
        <v>224.6</v>
      </c>
      <c r="N120" t="n">
        <v>0</v>
      </c>
      <c r="O120" t="n">
        <v>0</v>
      </c>
      <c r="P120" t="n">
        <v>0</v>
      </c>
      <c r="Q120" t="inlineStr">
        <is>
          <t>FRUROVN285DOCKX02514</t>
        </is>
      </c>
      <c r="R120" t="inlineStr">
        <is>
          <t>FRUROVN285DOCKX02514</t>
        </is>
      </c>
      <c r="S120" t="inlineStr">
        <is>
          <t>other_text</t>
        </is>
      </c>
      <c r="W120" t="inlineStr">
        <is>
          <t>10-11 07:00 UTC</t>
        </is>
      </c>
      <c r="Z120" t="n">
        <v>59</v>
      </c>
      <c r="AA120" t="n">
        <v>6</v>
      </c>
      <c r="AB120" t="inlineStr">
        <is>
          <t>small (&lt;100 m)</t>
        </is>
      </c>
      <c r="AE120" t="inlineStr">
        <is>
          <t>North Sea &amp; English Channel</t>
        </is>
      </c>
      <c r="AG120" t="n">
        <v>1</v>
      </c>
      <c r="AH120" t="n">
        <v>1</v>
      </c>
      <c r="AI120" t="n">
        <v>0</v>
      </c>
    </row>
    <row r="121">
      <c r="A121" t="n">
        <v>218767000</v>
      </c>
      <c r="B121" t="inlineStr">
        <is>
          <t>FAIRPLAY-64</t>
        </is>
      </c>
      <c r="C121" t="inlineStr">
        <is>
          <t>Germany</t>
        </is>
      </c>
      <c r="D121" t="inlineStr">
        <is>
          <t>tug</t>
        </is>
      </c>
      <c r="E121" t="n">
        <v>9036260</v>
      </c>
      <c r="F121" t="n">
        <v>1</v>
      </c>
      <c r="G121" t="inlineStr">
        <is>
          <t>DDOA</t>
        </is>
      </c>
      <c r="H121" t="n">
        <v>53.58369</v>
      </c>
      <c r="I121" t="n">
        <v>8.52239</v>
      </c>
      <c r="J121" t="inlineStr">
        <is>
          <t>moving</t>
        </is>
      </c>
      <c r="K121" t="inlineStr">
        <is>
          <t>moving</t>
        </is>
      </c>
      <c r="L121" t="n">
        <v>2</v>
      </c>
      <c r="M121" t="n">
        <v>54.9</v>
      </c>
      <c r="N121" t="n">
        <v>0</v>
      </c>
      <c r="O121" t="n">
        <v>0</v>
      </c>
      <c r="P121" t="n">
        <v>0</v>
      </c>
      <c r="Q121" t="inlineStr">
        <is>
          <t>ASSISTANCE</t>
        </is>
      </c>
      <c r="R121" t="inlineStr">
        <is>
          <t>ASSISTANCE</t>
        </is>
      </c>
      <c r="S121" t="inlineStr">
        <is>
          <t>other_text</t>
        </is>
      </c>
      <c r="W121" t="inlineStr">
        <is>
          <t>10-08 07:00 UTC</t>
        </is>
      </c>
      <c r="Z121" t="n">
        <v>32</v>
      </c>
      <c r="AA121" t="n">
        <v>10</v>
      </c>
      <c r="AB121" t="inlineStr">
        <is>
          <t>small (&lt;100 m)</t>
        </is>
      </c>
      <c r="AC121" t="inlineStr">
        <is>
          <t>Bremerhaven</t>
        </is>
      </c>
      <c r="AD121" t="inlineStr">
        <is>
          <t>German Bight &amp; Ems</t>
        </is>
      </c>
      <c r="AE121" t="inlineStr">
        <is>
          <t>North Sea &amp; English Channel</t>
        </is>
      </c>
      <c r="AF121" t="n">
        <v>4.166304200792641</v>
      </c>
      <c r="AG121" t="n">
        <v>1</v>
      </c>
      <c r="AH121" t="n">
        <v>0</v>
      </c>
      <c r="AI121" t="n">
        <v>0</v>
      </c>
    </row>
    <row r="122">
      <c r="A122" t="n">
        <v>245472000</v>
      </c>
      <c r="B122" t="inlineStr">
        <is>
          <t>ANTJE K</t>
        </is>
      </c>
      <c r="C122" t="inlineStr">
        <is>
          <t>Netherlands</t>
        </is>
      </c>
      <c r="D122" t="inlineStr">
        <is>
          <t>cargo</t>
        </is>
      </c>
      <c r="E122" t="n">
        <v>9198630</v>
      </c>
      <c r="F122" t="n">
        <v>1</v>
      </c>
      <c r="G122" t="inlineStr">
        <is>
          <t>PBHS</t>
        </is>
      </c>
      <c r="H122" t="n">
        <v>50.8562</v>
      </c>
      <c r="I122" t="n">
        <v>1.04861</v>
      </c>
      <c r="J122" t="inlineStr">
        <is>
          <t>moving</t>
        </is>
      </c>
      <c r="K122" t="inlineStr">
        <is>
          <t>moving</t>
        </is>
      </c>
      <c r="L122" t="n">
        <v>10.8</v>
      </c>
      <c r="M122" t="n">
        <v>230.6</v>
      </c>
      <c r="N122" t="n">
        <v>0</v>
      </c>
      <c r="O122" t="n">
        <v>0</v>
      </c>
      <c r="P122" t="n">
        <v>0</v>
      </c>
      <c r="Q122" t="inlineStr">
        <is>
          <t>PTVDC</t>
        </is>
      </c>
      <c r="R122" t="inlineStr">
        <is>
          <t>PTVDC</t>
        </is>
      </c>
      <c r="S122" t="inlineStr">
        <is>
          <t>locode_other</t>
        </is>
      </c>
      <c r="W122" t="inlineStr">
        <is>
          <t>10-14 19:00 UTC</t>
        </is>
      </c>
      <c r="Z122" t="n">
        <v>90</v>
      </c>
      <c r="AA122" t="n">
        <v>15</v>
      </c>
      <c r="AB122" t="inlineStr">
        <is>
          <t>small (&lt;100 m)</t>
        </is>
      </c>
      <c r="AE122" t="inlineStr">
        <is>
          <t>North Sea &amp; English Channel</t>
        </is>
      </c>
      <c r="AG122" t="n">
        <v>0</v>
      </c>
      <c r="AH122" t="n">
        <v>0</v>
      </c>
      <c r="AI122" t="n">
        <v>0</v>
      </c>
    </row>
    <row r="123">
      <c r="A123" t="n">
        <v>228485900</v>
      </c>
      <c r="B123" t="inlineStr">
        <is>
          <t>TSM WINDCAT 59</t>
        </is>
      </c>
      <c r="C123" t="inlineStr">
        <is>
          <t>France</t>
        </is>
      </c>
      <c r="D123" t="inlineStr">
        <is>
          <t>other</t>
        </is>
      </c>
      <c r="E123" t="n">
        <v>1025100</v>
      </c>
      <c r="F123" t="n">
        <v>1</v>
      </c>
      <c r="G123" t="inlineStr">
        <is>
          <t>FOJV</t>
        </is>
      </c>
      <c r="H123" t="n">
        <v>50.15973</v>
      </c>
      <c r="I123" t="n">
        <v>1.13937</v>
      </c>
      <c r="J123" t="inlineStr">
        <is>
          <t>moving</t>
        </is>
      </c>
      <c r="K123" t="inlineStr">
        <is>
          <t>idle</t>
        </is>
      </c>
      <c r="L123" t="n">
        <v>0.2</v>
      </c>
      <c r="M123" t="n">
        <v>323.8</v>
      </c>
      <c r="N123" t="n">
        <v>0</v>
      </c>
      <c r="O123" t="n">
        <v>0</v>
      </c>
      <c r="P123" t="n">
        <v>0</v>
      </c>
      <c r="Q123" t="inlineStr">
        <is>
          <t>FR DPE OWF</t>
        </is>
      </c>
      <c r="R123" t="inlineStr">
        <is>
          <t>FR DPE OWF</t>
        </is>
      </c>
      <c r="S123" t="inlineStr">
        <is>
          <t>other_text</t>
        </is>
      </c>
      <c r="W123" t="inlineStr">
        <is>
          <t>10-10 08:00 UTC</t>
        </is>
      </c>
      <c r="Z123" t="n">
        <v>27</v>
      </c>
      <c r="AA123" t="n">
        <v>9</v>
      </c>
      <c r="AB123" t="inlineStr">
        <is>
          <t>small (&lt;100 m)</t>
        </is>
      </c>
      <c r="AE123" t="inlineStr">
        <is>
          <t>North Sea &amp; English Channel</t>
        </is>
      </c>
      <c r="AG123" t="n">
        <v>0</v>
      </c>
      <c r="AH123" t="n">
        <v>1</v>
      </c>
      <c r="AI123" t="n">
        <v>0</v>
      </c>
    </row>
    <row r="124">
      <c r="A124" t="n">
        <v>244710101</v>
      </c>
      <c r="B124" t="inlineStr">
        <is>
          <t>WIERINGEN</t>
        </is>
      </c>
      <c r="C124" t="inlineStr">
        <is>
          <t>Netherlands</t>
        </is>
      </c>
      <c r="D124" t="inlineStr">
        <is>
          <t>passenger</t>
        </is>
      </c>
      <c r="F124" t="n">
        <v>0</v>
      </c>
      <c r="G124" t="inlineStr">
        <is>
          <t>PD2857</t>
        </is>
      </c>
      <c r="H124" t="n">
        <v>52.69711</v>
      </c>
      <c r="I124" t="n">
        <v>5.29121</v>
      </c>
      <c r="J124" t="inlineStr">
        <is>
          <t>moving</t>
        </is>
      </c>
      <c r="K124" t="inlineStr">
        <is>
          <t>moving</t>
        </is>
      </c>
      <c r="L124" t="n">
        <v>6.7</v>
      </c>
      <c r="M124" t="n">
        <v>231.2</v>
      </c>
      <c r="N124" t="n">
        <v>0</v>
      </c>
      <c r="O124" t="n">
        <v>0</v>
      </c>
      <c r="P124" t="n">
        <v>0</v>
      </c>
      <c r="Q124" t="inlineStr">
        <is>
          <t>HUIZEN</t>
        </is>
      </c>
      <c r="R124" t="inlineStr">
        <is>
          <t>HUIZEN</t>
        </is>
      </c>
      <c r="S124" t="inlineStr">
        <is>
          <t>other_text</t>
        </is>
      </c>
      <c r="Z124" t="n">
        <v>21</v>
      </c>
      <c r="AA124" t="n">
        <v>6</v>
      </c>
      <c r="AB124" t="inlineStr">
        <is>
          <t>small (&lt;100 m)</t>
        </is>
      </c>
      <c r="AE124" t="inlineStr">
        <is>
          <t>North Sea &amp; English Channel</t>
        </is>
      </c>
      <c r="AG124" t="n">
        <v>0</v>
      </c>
      <c r="AH124" t="n">
        <v>0</v>
      </c>
      <c r="AI124" t="n">
        <v>0</v>
      </c>
    </row>
    <row r="125">
      <c r="A125" t="n">
        <v>235057011</v>
      </c>
      <c r="B125" t="inlineStr">
        <is>
          <t>MONSOON CLIPPER</t>
        </is>
      </c>
      <c r="C125" t="inlineStr">
        <is>
          <t>United Kingdom</t>
        </is>
      </c>
      <c r="D125" t="inlineStr">
        <is>
          <t>other</t>
        </is>
      </c>
      <c r="F125" t="n">
        <v>0</v>
      </c>
      <c r="G125" t="inlineStr">
        <is>
          <t>MRZM2</t>
        </is>
      </c>
      <c r="H125" t="n">
        <v>51.50696</v>
      </c>
      <c r="I125" t="n">
        <v>0.00783</v>
      </c>
      <c r="J125" t="inlineStr">
        <is>
          <t>moving</t>
        </is>
      </c>
      <c r="K125" t="inlineStr">
        <is>
          <t>idle</t>
        </is>
      </c>
      <c r="L125" t="n">
        <v>0</v>
      </c>
      <c r="M125" t="n">
        <v>108.5</v>
      </c>
      <c r="N125" t="n">
        <v>0</v>
      </c>
      <c r="O125" t="n">
        <v>0</v>
      </c>
      <c r="P125" t="n">
        <v>0</v>
      </c>
      <c r="Q125" t="inlineStr">
        <is>
          <t>LONDON</t>
        </is>
      </c>
      <c r="R125" t="inlineStr">
        <is>
          <t>LONDON</t>
        </is>
      </c>
      <c r="S125" t="inlineStr">
        <is>
          <t>hub_name</t>
        </is>
      </c>
      <c r="T125" t="inlineStr">
        <is>
          <t>Thames (London Gateway)</t>
        </is>
      </c>
      <c r="U125" t="inlineStr">
        <is>
          <t>Thames (London Gateway)</t>
        </is>
      </c>
      <c r="V125" t="inlineStr">
        <is>
          <t>LONDON</t>
        </is>
      </c>
      <c r="Z125" t="n">
        <v>23</v>
      </c>
      <c r="AA125" t="n">
        <v>5</v>
      </c>
      <c r="AB125" t="inlineStr">
        <is>
          <t>small (&lt;100 m)</t>
        </is>
      </c>
      <c r="AE125" t="inlineStr">
        <is>
          <t>North Sea &amp; English Channel</t>
        </is>
      </c>
      <c r="AG125" t="n">
        <v>0</v>
      </c>
      <c r="AH125" t="n">
        <v>1</v>
      </c>
      <c r="AI125" t="n">
        <v>0</v>
      </c>
    </row>
    <row r="126">
      <c r="A126" t="n">
        <v>220624000</v>
      </c>
      <c r="B126" t="inlineStr">
        <is>
          <t>JETTE THERESA</t>
        </is>
      </c>
      <c r="C126" t="inlineStr">
        <is>
          <t>Denmark</t>
        </is>
      </c>
      <c r="D126" t="inlineStr">
        <is>
          <t>unknown</t>
        </is>
      </c>
      <c r="F126" t="n">
        <v>0</v>
      </c>
      <c r="H126" t="n">
        <v>50.17701</v>
      </c>
      <c r="I126" t="n">
        <v>-0.75758</v>
      </c>
      <c r="J126" t="inlineStr">
        <is>
          <t>moving</t>
        </is>
      </c>
      <c r="K126" t="inlineStr">
        <is>
          <t>moving</t>
        </is>
      </c>
      <c r="L126" t="n">
        <v>14.7</v>
      </c>
      <c r="M126" t="n">
        <v>74.90000000000001</v>
      </c>
      <c r="N126" t="n">
        <v>0</v>
      </c>
      <c r="O126" t="n">
        <v>0</v>
      </c>
      <c r="P126" t="n">
        <v>0</v>
      </c>
      <c r="S126" t="inlineStr">
        <is>
          <t>missing</t>
        </is>
      </c>
      <c r="AB126" t="inlineStr">
        <is>
          <t>unknown size</t>
        </is>
      </c>
      <c r="AE126" t="inlineStr">
        <is>
          <t>North Sea &amp; English Channel</t>
        </is>
      </c>
      <c r="AG126" t="n">
        <v>0</v>
      </c>
      <c r="AH126" t="n">
        <v>0</v>
      </c>
      <c r="AI126" t="n">
        <v>0</v>
      </c>
    </row>
    <row r="127">
      <c r="A127" t="n">
        <v>244730299</v>
      </c>
      <c r="B127" t="inlineStr">
        <is>
          <t>LADY ANNA</t>
        </is>
      </c>
      <c r="C127" t="inlineStr">
        <is>
          <t>Netherlands</t>
        </is>
      </c>
      <c r="D127" t="inlineStr">
        <is>
          <t>cargo</t>
        </is>
      </c>
      <c r="F127" t="n">
        <v>0</v>
      </c>
      <c r="G127" t="inlineStr">
        <is>
          <t>PH9571</t>
        </is>
      </c>
      <c r="H127" t="n">
        <v>53.3152</v>
      </c>
      <c r="I127" t="n">
        <v>6.93271</v>
      </c>
      <c r="J127" t="inlineStr">
        <is>
          <t>moving</t>
        </is>
      </c>
      <c r="K127" t="inlineStr">
        <is>
          <t>idle</t>
        </is>
      </c>
      <c r="L127" t="n">
        <v>0</v>
      </c>
      <c r="M127" t="n">
        <v>0</v>
      </c>
      <c r="N127" t="n">
        <v>0.1</v>
      </c>
      <c r="O127" t="n">
        <v>0</v>
      </c>
      <c r="P127" t="n">
        <v>0</v>
      </c>
      <c r="Q127" t="inlineStr">
        <is>
          <t>OBERHAUSEN</t>
        </is>
      </c>
      <c r="R127" t="inlineStr">
        <is>
          <t>OBERHAUSEN</t>
        </is>
      </c>
      <c r="S127" t="inlineStr">
        <is>
          <t>other_text</t>
        </is>
      </c>
      <c r="Z127" t="n">
        <v>86</v>
      </c>
      <c r="AA127" t="n">
        <v>10</v>
      </c>
      <c r="AB127" t="inlineStr">
        <is>
          <t>small (&lt;100 m)</t>
        </is>
      </c>
      <c r="AE127" t="inlineStr">
        <is>
          <t>North Sea &amp; English Channel</t>
        </is>
      </c>
      <c r="AG127" t="n">
        <v>0</v>
      </c>
      <c r="AH127" t="n">
        <v>1</v>
      </c>
      <c r="AI127" t="n">
        <v>0</v>
      </c>
    </row>
    <row r="128">
      <c r="A128" t="n">
        <v>244965000</v>
      </c>
      <c r="B128" t="inlineStr">
        <is>
          <t>HA43 VROUWE ELISABET</t>
        </is>
      </c>
      <c r="C128" t="inlineStr">
        <is>
          <t>Netherlands</t>
        </is>
      </c>
      <c r="D128" t="inlineStr">
        <is>
          <t>fishing</t>
        </is>
      </c>
      <c r="E128" t="n">
        <v>8432792</v>
      </c>
      <c r="F128" t="n">
        <v>1</v>
      </c>
      <c r="G128" t="inlineStr">
        <is>
          <t>PGTN</t>
        </is>
      </c>
      <c r="H128" t="n">
        <v>53.40934</v>
      </c>
      <c r="I128" t="n">
        <v>6.20616</v>
      </c>
      <c r="J128" t="inlineStr">
        <is>
          <t>moving</t>
        </is>
      </c>
      <c r="K128" t="inlineStr">
        <is>
          <t>idle</t>
        </is>
      </c>
      <c r="L128" t="n">
        <v>0</v>
      </c>
      <c r="M128" t="n">
        <v>205.8</v>
      </c>
      <c r="N128" t="n">
        <v>0.1</v>
      </c>
      <c r="O128" t="n">
        <v>0</v>
      </c>
      <c r="P128" t="n">
        <v>0</v>
      </c>
      <c r="Q128" t="inlineStr">
        <is>
          <t>HARLINGEN</t>
        </is>
      </c>
      <c r="R128" t="inlineStr">
        <is>
          <t>HARLINGEN</t>
        </is>
      </c>
      <c r="S128" t="inlineStr">
        <is>
          <t>other_text</t>
        </is>
      </c>
      <c r="U128" t="inlineStr">
        <is>
          <t>HARLINGEN</t>
        </is>
      </c>
      <c r="V128" t="inlineStr">
        <is>
          <t>HARLINGEN</t>
        </is>
      </c>
      <c r="W128" t="inlineStr">
        <is>
          <t>07-15 20:00 UTC</t>
        </is>
      </c>
      <c r="Z128" t="n">
        <v>24</v>
      </c>
      <c r="AA128" t="n">
        <v>6</v>
      </c>
      <c r="AB128" t="inlineStr">
        <is>
          <t>small (&lt;100 m)</t>
        </is>
      </c>
      <c r="AE128" t="inlineStr">
        <is>
          <t>North Sea &amp; English Channel</t>
        </is>
      </c>
      <c r="AG128" t="n">
        <v>0</v>
      </c>
      <c r="AH128" t="n">
        <v>1</v>
      </c>
      <c r="AI128" t="n">
        <v>0</v>
      </c>
    </row>
    <row r="129">
      <c r="A129" t="n">
        <v>244670681</v>
      </c>
      <c r="B129" t="inlineStr">
        <is>
          <t>GOUWZEE</t>
        </is>
      </c>
      <c r="C129" t="inlineStr">
        <is>
          <t>Netherlands</t>
        </is>
      </c>
      <c r="D129" t="inlineStr">
        <is>
          <t>pleasure</t>
        </is>
      </c>
      <c r="F129" t="n">
        <v>0</v>
      </c>
      <c r="G129" t="inlineStr">
        <is>
          <t>PH9917</t>
        </is>
      </c>
      <c r="H129" t="n">
        <v>52.45937</v>
      </c>
      <c r="I129" t="n">
        <v>5.03902</v>
      </c>
      <c r="J129" t="inlineStr">
        <is>
          <t>moving</t>
        </is>
      </c>
      <c r="K129" t="inlineStr">
        <is>
          <t>idle</t>
        </is>
      </c>
      <c r="L129" t="n">
        <v>0</v>
      </c>
      <c r="M129" t="n">
        <v>116.8</v>
      </c>
      <c r="N129" t="n">
        <v>0.1</v>
      </c>
      <c r="O129" t="n">
        <v>0</v>
      </c>
      <c r="P129" t="n">
        <v>0</v>
      </c>
      <c r="Q129" t="inlineStr">
        <is>
          <t>MONNICKENDAM</t>
        </is>
      </c>
      <c r="R129" t="inlineStr">
        <is>
          <t>MONNICKENDAM</t>
        </is>
      </c>
      <c r="S129" t="inlineStr">
        <is>
          <t>other_text</t>
        </is>
      </c>
      <c r="Z129" t="n">
        <v>36</v>
      </c>
      <c r="AA129" t="n">
        <v>7</v>
      </c>
      <c r="AB129" t="inlineStr">
        <is>
          <t>small (&lt;100 m)</t>
        </is>
      </c>
      <c r="AE129" t="inlineStr">
        <is>
          <t>North Sea &amp; English Channel</t>
        </is>
      </c>
      <c r="AG129" t="n">
        <v>0</v>
      </c>
      <c r="AH129" t="n">
        <v>1</v>
      </c>
      <c r="AI129" t="n">
        <v>0</v>
      </c>
    </row>
    <row r="130">
      <c r="A130" t="n">
        <v>244690453</v>
      </c>
      <c r="B130" t="inlineStr">
        <is>
          <t>JACOB</t>
        </is>
      </c>
      <c r="C130" t="inlineStr">
        <is>
          <t>Netherlands</t>
        </is>
      </c>
      <c r="D130" t="inlineStr">
        <is>
          <t>tanker</t>
        </is>
      </c>
      <c r="F130" t="n">
        <v>0</v>
      </c>
      <c r="G130" t="inlineStr">
        <is>
          <t>PE4074</t>
        </is>
      </c>
      <c r="H130" t="n">
        <v>51.80567</v>
      </c>
      <c r="I130" t="n">
        <v>4.57993</v>
      </c>
      <c r="J130" t="inlineStr">
        <is>
          <t>moving</t>
        </is>
      </c>
      <c r="K130" t="inlineStr">
        <is>
          <t>idle</t>
        </is>
      </c>
      <c r="L130" t="n">
        <v>0</v>
      </c>
      <c r="M130" t="n">
        <v>249.1</v>
      </c>
      <c r="N130" t="n">
        <v>0.1</v>
      </c>
      <c r="O130" t="n">
        <v>0</v>
      </c>
      <c r="P130" t="n">
        <v>0</v>
      </c>
      <c r="Q130" t="inlineStr">
        <is>
          <t>HOLLANDS DIEP</t>
        </is>
      </c>
      <c r="R130" t="inlineStr">
        <is>
          <t>HOLLANDS DIEP</t>
        </is>
      </c>
      <c r="S130" t="inlineStr">
        <is>
          <t>other_text</t>
        </is>
      </c>
      <c r="U130" t="inlineStr">
        <is>
          <t>HOLLAND</t>
        </is>
      </c>
      <c r="V130" t="inlineStr">
        <is>
          <t>HOLLAND</t>
        </is>
      </c>
      <c r="Z130" t="n">
        <v>35</v>
      </c>
      <c r="AA130" t="n">
        <v>6</v>
      </c>
      <c r="AB130" t="inlineStr">
        <is>
          <t>small (&lt;100 m)</t>
        </is>
      </c>
      <c r="AE130" t="inlineStr">
        <is>
          <t>North Sea &amp; English Channel</t>
        </is>
      </c>
      <c r="AG130" t="n">
        <v>0</v>
      </c>
      <c r="AH130" t="n">
        <v>1</v>
      </c>
      <c r="AI130" t="n">
        <v>0</v>
      </c>
    </row>
    <row r="131">
      <c r="A131" t="n">
        <v>232821000</v>
      </c>
      <c r="B131" t="inlineStr">
        <is>
          <t>TYR PROVIDER</t>
        </is>
      </c>
      <c r="C131" t="inlineStr">
        <is>
          <t>United Kingdom</t>
        </is>
      </c>
      <c r="D131" t="inlineStr">
        <is>
          <t>tug</t>
        </is>
      </c>
      <c r="E131" t="n">
        <v>9193070</v>
      </c>
      <c r="F131" t="n">
        <v>1</v>
      </c>
      <c r="G131" t="inlineStr">
        <is>
          <t>MYGV8</t>
        </is>
      </c>
      <c r="H131" t="n">
        <v>51.27479</v>
      </c>
      <c r="I131" t="n">
        <v>3.83869</v>
      </c>
      <c r="J131" t="inlineStr">
        <is>
          <t>anchored-sea</t>
        </is>
      </c>
      <c r="K131" t="inlineStr">
        <is>
          <t>at_anchor</t>
        </is>
      </c>
      <c r="L131" t="n">
        <v>0</v>
      </c>
      <c r="N131" t="n">
        <v>0.1</v>
      </c>
      <c r="O131" t="n">
        <v>0</v>
      </c>
      <c r="P131" t="n">
        <v>0</v>
      </c>
      <c r="Q131" t="inlineStr">
        <is>
          <t>SLUISKIL</t>
        </is>
      </c>
      <c r="R131" t="inlineStr">
        <is>
          <t>SLUISKIL</t>
        </is>
      </c>
      <c r="S131" t="inlineStr">
        <is>
          <t>other_text</t>
        </is>
      </c>
      <c r="W131" t="inlineStr">
        <is>
          <t>09-26 10:30 UTC</t>
        </is>
      </c>
      <c r="Z131" t="n">
        <v>68</v>
      </c>
      <c r="AA131" t="n">
        <v>14</v>
      </c>
      <c r="AB131" t="inlineStr">
        <is>
          <t>small (&lt;100 m)</t>
        </is>
      </c>
      <c r="AC131" t="inlineStr">
        <is>
          <t>Terneuzen</t>
        </is>
      </c>
      <c r="AD131" t="inlineStr">
        <is>
          <t>Benelux coast</t>
        </is>
      </c>
      <c r="AE131" t="inlineStr">
        <is>
          <t>North Sea &amp; English Channel</t>
        </is>
      </c>
      <c r="AF131" t="n">
        <v>6.168734253688951</v>
      </c>
      <c r="AG131" t="n">
        <v>0</v>
      </c>
      <c r="AH131" t="n">
        <v>0</v>
      </c>
      <c r="AI131" t="n">
        <v>0</v>
      </c>
    </row>
    <row r="132">
      <c r="A132" t="n">
        <v>311044600</v>
      </c>
      <c r="B132" t="inlineStr">
        <is>
          <t>SWIFT 10</t>
        </is>
      </c>
      <c r="C132" t="inlineStr">
        <is>
          <t>Bahamas</t>
        </is>
      </c>
      <c r="D132" t="inlineStr">
        <is>
          <t>other</t>
        </is>
      </c>
      <c r="E132" t="n">
        <v>8771215</v>
      </c>
      <c r="F132" t="n">
        <v>1</v>
      </c>
      <c r="G132" t="inlineStr">
        <is>
          <t>C6YT5</t>
        </is>
      </c>
      <c r="H132" t="n">
        <v>51.90207</v>
      </c>
      <c r="I132" t="n">
        <v>4.37821</v>
      </c>
      <c r="J132" t="inlineStr">
        <is>
          <t>moving</t>
        </is>
      </c>
      <c r="K132" t="inlineStr">
        <is>
          <t>idle</t>
        </is>
      </c>
      <c r="L132" t="n">
        <v>0</v>
      </c>
      <c r="M132" t="n">
        <v>113.7</v>
      </c>
      <c r="N132" t="n">
        <v>0.1</v>
      </c>
      <c r="O132" t="n">
        <v>0</v>
      </c>
      <c r="P132" t="n">
        <v>0</v>
      </c>
      <c r="Q132" t="inlineStr">
        <is>
          <t>SCHIEDAM</t>
        </is>
      </c>
      <c r="R132" t="inlineStr">
        <is>
          <t>SCHIEDAM</t>
        </is>
      </c>
      <c r="S132" t="inlineStr">
        <is>
          <t>other_text</t>
        </is>
      </c>
      <c r="U132" t="inlineStr">
        <is>
          <t>SCHIEDAM</t>
        </is>
      </c>
      <c r="V132" t="inlineStr">
        <is>
          <t>SCHIEDAM</t>
        </is>
      </c>
      <c r="W132" t="inlineStr">
        <is>
          <t>09-30 21:00 UTC</t>
        </is>
      </c>
      <c r="Z132" t="n">
        <v>108</v>
      </c>
      <c r="AA132" t="n">
        <v>40</v>
      </c>
      <c r="AB132" t="inlineStr">
        <is>
          <t>medium (100-200 m)</t>
        </is>
      </c>
      <c r="AC132" t="inlineStr">
        <is>
          <t>Rotterdam</t>
        </is>
      </c>
      <c r="AD132" t="inlineStr">
        <is>
          <t>Benelux coast</t>
        </is>
      </c>
      <c r="AE132" t="inlineStr">
        <is>
          <t>North Sea &amp; English Channel</t>
        </is>
      </c>
      <c r="AF132" t="n">
        <v>19.80775760764538</v>
      </c>
      <c r="AG132" t="n">
        <v>0</v>
      </c>
      <c r="AH132" t="n">
        <v>1</v>
      </c>
      <c r="AI132" t="n">
        <v>0</v>
      </c>
    </row>
    <row r="133">
      <c r="A133" t="n">
        <v>244690474</v>
      </c>
      <c r="B133" t="inlineStr">
        <is>
          <t>CORINA</t>
        </is>
      </c>
      <c r="C133" t="inlineStr">
        <is>
          <t>Netherlands</t>
        </is>
      </c>
      <c r="D133" t="inlineStr">
        <is>
          <t>tanker</t>
        </is>
      </c>
      <c r="F133" t="n">
        <v>0</v>
      </c>
      <c r="G133" t="inlineStr">
        <is>
          <t>PE6206</t>
        </is>
      </c>
      <c r="H133" t="n">
        <v>51.90917</v>
      </c>
      <c r="I133" t="n">
        <v>4.56369</v>
      </c>
      <c r="J133" t="inlineStr">
        <is>
          <t>anchored-sea</t>
        </is>
      </c>
      <c r="K133" t="inlineStr">
        <is>
          <t>at_anchor</t>
        </is>
      </c>
      <c r="L133" t="n">
        <v>0</v>
      </c>
      <c r="M133" t="n">
        <v>248.5</v>
      </c>
      <c r="N133" t="n">
        <v>0.1</v>
      </c>
      <c r="O133" t="n">
        <v>0</v>
      </c>
      <c r="P133" t="n">
        <v>0</v>
      </c>
      <c r="S133" t="inlineStr">
        <is>
          <t>missing</t>
        </is>
      </c>
      <c r="Z133" t="n">
        <v>35</v>
      </c>
      <c r="AA133" t="n">
        <v>6</v>
      </c>
      <c r="AB133" t="inlineStr">
        <is>
          <t>small (&lt;100 m)</t>
        </is>
      </c>
      <c r="AE133" t="inlineStr">
        <is>
          <t>North Sea &amp; English Channel</t>
        </is>
      </c>
      <c r="AG133" t="n">
        <v>0</v>
      </c>
      <c r="AH133" t="n">
        <v>0</v>
      </c>
      <c r="AI133" t="n">
        <v>0</v>
      </c>
    </row>
    <row r="134">
      <c r="A134" t="n">
        <v>244870759</v>
      </c>
      <c r="B134" t="inlineStr">
        <is>
          <t>HELSINKI</t>
        </is>
      </c>
      <c r="C134" t="inlineStr">
        <is>
          <t>Netherlands</t>
        </is>
      </c>
      <c r="D134" t="inlineStr">
        <is>
          <t>passenger</t>
        </is>
      </c>
      <c r="F134" t="n">
        <v>0</v>
      </c>
      <c r="G134" t="inlineStr">
        <is>
          <t>PB9003</t>
        </is>
      </c>
      <c r="H134" t="n">
        <v>52.38566</v>
      </c>
      <c r="I134" t="n">
        <v>4.87733</v>
      </c>
      <c r="J134" t="inlineStr">
        <is>
          <t>moving</t>
        </is>
      </c>
      <c r="K134" t="inlineStr">
        <is>
          <t>idle</t>
        </is>
      </c>
      <c r="L134" t="n">
        <v>0</v>
      </c>
      <c r="N134" t="n">
        <v>0.1</v>
      </c>
      <c r="O134" t="n">
        <v>0</v>
      </c>
      <c r="P134" t="n">
        <v>0</v>
      </c>
      <c r="S134" t="inlineStr">
        <is>
          <t>missing</t>
        </is>
      </c>
      <c r="Z134" t="n">
        <v>14</v>
      </c>
      <c r="AA134" t="n">
        <v>4</v>
      </c>
      <c r="AB134" t="inlineStr">
        <is>
          <t>small (&lt;100 m)</t>
        </is>
      </c>
      <c r="AC134" t="inlineStr">
        <is>
          <t>Amsterdam</t>
        </is>
      </c>
      <c r="AD134" t="inlineStr">
        <is>
          <t>Benelux coast</t>
        </is>
      </c>
      <c r="AE134" t="inlineStr">
        <is>
          <t>North Sea &amp; English Channel</t>
        </is>
      </c>
      <c r="AF134" t="n">
        <v>4.204302215668811</v>
      </c>
      <c r="AG134" t="n">
        <v>0</v>
      </c>
      <c r="AH134" t="n">
        <v>1</v>
      </c>
      <c r="AI134" t="n">
        <v>0</v>
      </c>
    </row>
    <row r="135">
      <c r="A135" t="n">
        <v>249005000</v>
      </c>
      <c r="B135" t="inlineStr">
        <is>
          <t>SVITZER AMSTEL</t>
        </is>
      </c>
      <c r="C135" t="inlineStr">
        <is>
          <t>Malta</t>
        </is>
      </c>
      <c r="D135" t="inlineStr">
        <is>
          <t>tug</t>
        </is>
      </c>
      <c r="E135" t="n">
        <v>9771133</v>
      </c>
      <c r="F135" t="n">
        <v>1</v>
      </c>
      <c r="G135" t="inlineStr">
        <is>
          <t>9HA4058</t>
        </is>
      </c>
      <c r="H135" t="n">
        <v>52.43442</v>
      </c>
      <c r="I135" t="n">
        <v>4.72155</v>
      </c>
      <c r="J135" t="inlineStr">
        <is>
          <t>moving</t>
        </is>
      </c>
      <c r="K135" t="inlineStr">
        <is>
          <t>moving</t>
        </is>
      </c>
      <c r="L135" t="n">
        <v>8</v>
      </c>
      <c r="M135" t="n">
        <v>290.5</v>
      </c>
      <c r="N135" t="n">
        <v>0.1</v>
      </c>
      <c r="O135" t="n">
        <v>0</v>
      </c>
      <c r="P135" t="n">
        <v>0</v>
      </c>
      <c r="Q135" t="inlineStr">
        <is>
          <t>A'DAM PORT TOWAGE</t>
        </is>
      </c>
      <c r="R135" t="inlineStr">
        <is>
          <t>A'DAM PORT TOWAGE</t>
        </is>
      </c>
      <c r="S135" t="inlineStr">
        <is>
          <t>other_text</t>
        </is>
      </c>
      <c r="W135" t="inlineStr">
        <is>
          <t>07-09 12:00 UTC</t>
        </is>
      </c>
      <c r="Z135" t="n">
        <v>24</v>
      </c>
      <c r="AA135" t="n">
        <v>10</v>
      </c>
      <c r="AB135" t="inlineStr">
        <is>
          <t>small (&lt;100 m)</t>
        </is>
      </c>
      <c r="AC135" t="inlineStr">
        <is>
          <t>Amsterdam</t>
        </is>
      </c>
      <c r="AD135" t="inlineStr">
        <is>
          <t>Benelux coast</t>
        </is>
      </c>
      <c r="AE135" t="inlineStr">
        <is>
          <t>North Sea &amp; English Channel</t>
        </is>
      </c>
      <c r="AF135" t="n">
        <v>7.695937041740572</v>
      </c>
      <c r="AG135" t="n">
        <v>0</v>
      </c>
      <c r="AH135" t="n">
        <v>0</v>
      </c>
      <c r="AI135" t="n">
        <v>0</v>
      </c>
    </row>
    <row r="136">
      <c r="A136" t="n">
        <v>246372000</v>
      </c>
      <c r="B136" t="inlineStr">
        <is>
          <t>ZK10 VIJKO SR</t>
        </is>
      </c>
      <c r="C136" t="inlineStr">
        <is>
          <t>Netherlands</t>
        </is>
      </c>
      <c r="D136" t="inlineStr">
        <is>
          <t>fishing</t>
        </is>
      </c>
      <c r="E136" t="n">
        <v>8930017</v>
      </c>
      <c r="F136" t="n">
        <v>1</v>
      </c>
      <c r="G136" t="inlineStr">
        <is>
          <t>PCBA</t>
        </is>
      </c>
      <c r="H136" t="n">
        <v>53.41026</v>
      </c>
      <c r="I136" t="n">
        <v>6.20793</v>
      </c>
      <c r="J136" t="inlineStr">
        <is>
          <t>moving</t>
        </is>
      </c>
      <c r="K136" t="inlineStr">
        <is>
          <t>idle</t>
        </is>
      </c>
      <c r="L136" t="n">
        <v>0</v>
      </c>
      <c r="M136" t="n">
        <v>0</v>
      </c>
      <c r="N136" t="n">
        <v>0.1</v>
      </c>
      <c r="O136" t="n">
        <v>0</v>
      </c>
      <c r="P136" t="n">
        <v>0</v>
      </c>
      <c r="Q136" t="inlineStr">
        <is>
          <t>LAUWERSOOG</t>
        </is>
      </c>
      <c r="R136" t="inlineStr">
        <is>
          <t>LAUWERSOOG</t>
        </is>
      </c>
      <c r="S136" t="inlineStr">
        <is>
          <t>other_text</t>
        </is>
      </c>
      <c r="W136" t="inlineStr">
        <is>
          <t>12-01 01:00 UTC</t>
        </is>
      </c>
      <c r="Z136" t="n">
        <v>22</v>
      </c>
      <c r="AA136" t="n">
        <v>6</v>
      </c>
      <c r="AB136" t="inlineStr">
        <is>
          <t>small (&lt;100 m)</t>
        </is>
      </c>
      <c r="AE136" t="inlineStr">
        <is>
          <t>North Sea &amp; English Channel</t>
        </is>
      </c>
      <c r="AG136" t="n">
        <v>0</v>
      </c>
      <c r="AH136" t="n">
        <v>1</v>
      </c>
      <c r="AI136" t="n">
        <v>0</v>
      </c>
    </row>
    <row r="137">
      <c r="A137" t="n">
        <v>246245000</v>
      </c>
      <c r="B137" t="inlineStr">
        <is>
          <t>ZEELEEUW</t>
        </is>
      </c>
      <c r="C137" t="inlineStr">
        <is>
          <t>Netherlands</t>
        </is>
      </c>
      <c r="D137" t="inlineStr">
        <is>
          <t>tug</t>
        </is>
      </c>
      <c r="E137" t="n">
        <v>8664319</v>
      </c>
      <c r="F137" t="n">
        <v>1</v>
      </c>
      <c r="G137" t="inlineStr">
        <is>
          <t>PDIE</t>
        </is>
      </c>
      <c r="H137" t="n">
        <v>52.65867</v>
      </c>
      <c r="I137" t="n">
        <v>5.60077</v>
      </c>
      <c r="J137" t="inlineStr">
        <is>
          <t>anchored-sea</t>
        </is>
      </c>
      <c r="K137" t="inlineStr">
        <is>
          <t>at_anchor</t>
        </is>
      </c>
      <c r="L137" t="n">
        <v>0</v>
      </c>
      <c r="M137" t="n">
        <v>228.5</v>
      </c>
      <c r="N137" t="n">
        <v>0.1</v>
      </c>
      <c r="O137" t="n">
        <v>0</v>
      </c>
      <c r="P137" t="n">
        <v>0</v>
      </c>
      <c r="Q137" t="inlineStr">
        <is>
          <t>LELYSTAD</t>
        </is>
      </c>
      <c r="R137" t="inlineStr">
        <is>
          <t>LELYSTAD</t>
        </is>
      </c>
      <c r="S137" t="inlineStr">
        <is>
          <t>other_text</t>
        </is>
      </c>
      <c r="U137" t="inlineStr">
        <is>
          <t>YSTAD</t>
        </is>
      </c>
      <c r="V137" t="inlineStr">
        <is>
          <t>YSTAD</t>
        </is>
      </c>
      <c r="W137" t="inlineStr">
        <is>
          <t>09-25 18:00 UTC</t>
        </is>
      </c>
      <c r="Z137" t="n">
        <v>19</v>
      </c>
      <c r="AA137" t="n">
        <v>9</v>
      </c>
      <c r="AB137" t="inlineStr">
        <is>
          <t>small (&lt;100 m)</t>
        </is>
      </c>
      <c r="AE137" t="inlineStr">
        <is>
          <t>North Sea &amp; English Channel</t>
        </is>
      </c>
      <c r="AG137" t="n">
        <v>0</v>
      </c>
      <c r="AH137" t="n">
        <v>0</v>
      </c>
      <c r="AI137" t="n">
        <v>0</v>
      </c>
    </row>
    <row r="138">
      <c r="A138" t="n">
        <v>244644000</v>
      </c>
      <c r="B138" t="inlineStr">
        <is>
          <t>BRU-27 ELISABETH</t>
        </is>
      </c>
      <c r="C138" t="inlineStr">
        <is>
          <t>Netherlands</t>
        </is>
      </c>
      <c r="D138" t="inlineStr">
        <is>
          <t>fishing</t>
        </is>
      </c>
      <c r="E138" t="n">
        <v>8906365</v>
      </c>
      <c r="F138" t="n">
        <v>1</v>
      </c>
      <c r="G138" t="inlineStr">
        <is>
          <t>PDXV</t>
        </is>
      </c>
      <c r="H138" t="n">
        <v>51.65196</v>
      </c>
      <c r="I138" t="n">
        <v>4.09897</v>
      </c>
      <c r="J138" t="inlineStr">
        <is>
          <t>moving</t>
        </is>
      </c>
      <c r="K138" t="inlineStr">
        <is>
          <t>idle</t>
        </is>
      </c>
      <c r="L138" t="n">
        <v>0</v>
      </c>
      <c r="M138" t="n">
        <v>0</v>
      </c>
      <c r="N138" t="n">
        <v>0.1</v>
      </c>
      <c r="O138" t="n">
        <v>0</v>
      </c>
      <c r="P138" t="n">
        <v>0</v>
      </c>
      <c r="Q138" t="inlineStr">
        <is>
          <t>BRUINISSE</t>
        </is>
      </c>
      <c r="R138" t="inlineStr">
        <is>
          <t>BRUINISSE</t>
        </is>
      </c>
      <c r="S138" t="inlineStr">
        <is>
          <t>other_text</t>
        </is>
      </c>
      <c r="W138" t="inlineStr">
        <is>
          <t>06-01 12:00 UTC</t>
        </is>
      </c>
      <c r="Z138" t="n">
        <v>37</v>
      </c>
      <c r="AA138" t="n">
        <v>9</v>
      </c>
      <c r="AB138" t="inlineStr">
        <is>
          <t>small (&lt;100 m)</t>
        </is>
      </c>
      <c r="AE138" t="inlineStr">
        <is>
          <t>North Sea &amp; English Channel</t>
        </is>
      </c>
      <c r="AG138" t="n">
        <v>0</v>
      </c>
      <c r="AH138" t="n">
        <v>1</v>
      </c>
      <c r="AI138" t="n">
        <v>0</v>
      </c>
    </row>
    <row r="139">
      <c r="A139" t="n">
        <v>244750286</v>
      </c>
      <c r="B139" t="inlineStr">
        <is>
          <t>IJVEER 54</t>
        </is>
      </c>
      <c r="C139" t="inlineStr">
        <is>
          <t>Netherlands</t>
        </is>
      </c>
      <c r="D139" t="inlineStr">
        <is>
          <t>passenger</t>
        </is>
      </c>
      <c r="F139" t="n">
        <v>0</v>
      </c>
      <c r="G139" t="inlineStr">
        <is>
          <t>PH2789</t>
        </is>
      </c>
      <c r="H139" t="n">
        <v>52.38374</v>
      </c>
      <c r="I139" t="n">
        <v>4.92792</v>
      </c>
      <c r="J139" t="inlineStr">
        <is>
          <t>moving</t>
        </is>
      </c>
      <c r="K139" t="inlineStr">
        <is>
          <t>idle</t>
        </is>
      </c>
      <c r="L139" t="n">
        <v>0</v>
      </c>
      <c r="M139" t="n">
        <v>255.5</v>
      </c>
      <c r="N139" t="n">
        <v>0.1</v>
      </c>
      <c r="O139" t="n">
        <v>0</v>
      </c>
      <c r="P139" t="n">
        <v>0</v>
      </c>
      <c r="Q139" t="inlineStr">
        <is>
          <t>HEEN EN WEER</t>
        </is>
      </c>
      <c r="R139" t="inlineStr">
        <is>
          <t>HEEN EN WEER</t>
        </is>
      </c>
      <c r="S139" t="inlineStr">
        <is>
          <t>other_text</t>
        </is>
      </c>
      <c r="Z139" t="n">
        <v>28</v>
      </c>
      <c r="AA139" t="n">
        <v>9</v>
      </c>
      <c r="AB139" t="inlineStr">
        <is>
          <t>small (&lt;100 m)</t>
        </is>
      </c>
      <c r="AC139" t="inlineStr">
        <is>
          <t>Amsterdam</t>
        </is>
      </c>
      <c r="AD139" t="inlineStr">
        <is>
          <t>Benelux coast</t>
        </is>
      </c>
      <c r="AE139" t="inlineStr">
        <is>
          <t>North Sea &amp; English Channel</t>
        </is>
      </c>
      <c r="AF139" t="n">
        <v>7.543087934857027</v>
      </c>
      <c r="AG139" t="n">
        <v>0</v>
      </c>
      <c r="AH139" t="n">
        <v>1</v>
      </c>
      <c r="AI139" t="n">
        <v>0</v>
      </c>
    </row>
    <row r="140">
      <c r="A140" t="n">
        <v>235069877</v>
      </c>
      <c r="B140" t="inlineStr">
        <is>
          <t>WIGHT RYDER 2</t>
        </is>
      </c>
      <c r="C140" t="inlineStr">
        <is>
          <t>United Kingdom</t>
        </is>
      </c>
      <c r="D140" t="inlineStr">
        <is>
          <t>other</t>
        </is>
      </c>
      <c r="E140" t="n">
        <v>9512549</v>
      </c>
      <c r="F140" t="n">
        <v>1</v>
      </c>
      <c r="G140" t="inlineStr">
        <is>
          <t>2BWG7</t>
        </is>
      </c>
      <c r="H140" t="n">
        <v>50.79623</v>
      </c>
      <c r="I140" t="n">
        <v>-1.10953</v>
      </c>
      <c r="J140" t="inlineStr">
        <is>
          <t>moving</t>
        </is>
      </c>
      <c r="K140" t="inlineStr">
        <is>
          <t>moving</t>
        </is>
      </c>
      <c r="L140" t="n">
        <v>3.6</v>
      </c>
      <c r="M140" t="n">
        <v>190.1</v>
      </c>
      <c r="N140" t="n">
        <v>0.1</v>
      </c>
      <c r="O140" t="n">
        <v>0</v>
      </c>
      <c r="P140" t="n">
        <v>0</v>
      </c>
      <c r="Q140" t="inlineStr">
        <is>
          <t>RYDE/PORTSMOUTH</t>
        </is>
      </c>
      <c r="R140" t="inlineStr">
        <is>
          <t>RYDE/PORTSMOUTH</t>
        </is>
      </c>
      <c r="S140" t="inlineStr">
        <is>
          <t>other_text</t>
        </is>
      </c>
      <c r="U140" t="inlineStr">
        <is>
          <t>PORTSMOUTH</t>
        </is>
      </c>
      <c r="V140" t="inlineStr">
        <is>
          <t>PORTSMOUTH</t>
        </is>
      </c>
      <c r="Z140" t="n">
        <v>41</v>
      </c>
      <c r="AA140" t="n">
        <v>12</v>
      </c>
      <c r="AB140" t="inlineStr">
        <is>
          <t>small (&lt;100 m)</t>
        </is>
      </c>
      <c r="AE140" t="inlineStr">
        <is>
          <t>North Sea &amp; English Channel</t>
        </is>
      </c>
      <c r="AG140" t="n">
        <v>0</v>
      </c>
      <c r="AH140" t="n">
        <v>0</v>
      </c>
      <c r="AI140" t="n">
        <v>0</v>
      </c>
    </row>
    <row r="141">
      <c r="A141" t="n">
        <v>244850783</v>
      </c>
      <c r="B141" t="inlineStr">
        <is>
          <t>ALEXANDER-M</t>
        </is>
      </c>
      <c r="C141" t="inlineStr">
        <is>
          <t>Netherlands</t>
        </is>
      </c>
      <c r="D141" t="inlineStr">
        <is>
          <t>passenger</t>
        </is>
      </c>
      <c r="F141" t="n">
        <v>0</v>
      </c>
      <c r="G141" t="inlineStr">
        <is>
          <t>PG2038</t>
        </is>
      </c>
      <c r="H141" t="n">
        <v>52.21577</v>
      </c>
      <c r="I141" t="n">
        <v>4.62942</v>
      </c>
      <c r="J141" t="inlineStr">
        <is>
          <t>anchored-sea</t>
        </is>
      </c>
      <c r="K141" t="inlineStr">
        <is>
          <t>at_anchor</t>
        </is>
      </c>
      <c r="L141" t="n">
        <v>0</v>
      </c>
      <c r="M141" t="n">
        <v>0</v>
      </c>
      <c r="N141" t="n">
        <v>0.1</v>
      </c>
      <c r="O141" t="n">
        <v>0</v>
      </c>
      <c r="P141" t="n">
        <v>0</v>
      </c>
      <c r="S141" t="inlineStr">
        <is>
          <t>missing</t>
        </is>
      </c>
      <c r="W141" t="inlineStr">
        <is>
          <t>01-01 00:00 UTC</t>
        </is>
      </c>
      <c r="Z141" t="n">
        <v>22</v>
      </c>
      <c r="AA141" t="n">
        <v>4</v>
      </c>
      <c r="AB141" t="inlineStr">
        <is>
          <t>small (&lt;100 m)</t>
        </is>
      </c>
      <c r="AE141" t="inlineStr">
        <is>
          <t>North Sea &amp; English Channel</t>
        </is>
      </c>
      <c r="AG141" t="n">
        <v>0</v>
      </c>
      <c r="AH141" t="n">
        <v>0</v>
      </c>
      <c r="AI141" t="n">
        <v>0</v>
      </c>
    </row>
    <row r="142">
      <c r="A142" t="n">
        <v>244780777</v>
      </c>
      <c r="B142" t="inlineStr">
        <is>
          <t>GROTE BEER</t>
        </is>
      </c>
      <c r="C142" t="inlineStr">
        <is>
          <t>Netherlands</t>
        </is>
      </c>
      <c r="D142" t="inlineStr">
        <is>
          <t>passenger</t>
        </is>
      </c>
      <c r="F142" t="n">
        <v>0</v>
      </c>
      <c r="G142" t="inlineStr">
        <is>
          <t>PD2240</t>
        </is>
      </c>
      <c r="H142" t="n">
        <v>53.36123</v>
      </c>
      <c r="I142" t="n">
        <v>5.2183</v>
      </c>
      <c r="J142" t="inlineStr">
        <is>
          <t>moving</t>
        </is>
      </c>
      <c r="K142" t="inlineStr">
        <is>
          <t>idle</t>
        </is>
      </c>
      <c r="L142" t="n">
        <v>0</v>
      </c>
      <c r="M142" t="n">
        <v>0</v>
      </c>
      <c r="N142" t="n">
        <v>0.1</v>
      </c>
      <c r="O142" t="n">
        <v>0</v>
      </c>
      <c r="P142" t="n">
        <v>0</v>
      </c>
      <c r="Q142" t="inlineStr">
        <is>
          <t>HARLINGFN</t>
        </is>
      </c>
      <c r="R142" t="inlineStr">
        <is>
          <t>HARLINGFN</t>
        </is>
      </c>
      <c r="S142" t="inlineStr">
        <is>
          <t>other_text</t>
        </is>
      </c>
      <c r="W142" t="inlineStr">
        <is>
          <t>12-11 13:20 UTC</t>
        </is>
      </c>
      <c r="Z142" t="n">
        <v>41</v>
      </c>
      <c r="AA142" t="n">
        <v>7</v>
      </c>
      <c r="AB142" t="inlineStr">
        <is>
          <t>small (&lt;100 m)</t>
        </is>
      </c>
      <c r="AE142" t="inlineStr">
        <is>
          <t>North Sea &amp; English Channel</t>
        </is>
      </c>
      <c r="AG142" t="n">
        <v>0</v>
      </c>
      <c r="AH142" t="n">
        <v>1</v>
      </c>
      <c r="AI142" t="n">
        <v>0</v>
      </c>
    </row>
    <row r="143">
      <c r="A143" t="n">
        <v>244740814</v>
      </c>
      <c r="B143" t="inlineStr">
        <is>
          <t>INVOTIS VII</t>
        </is>
      </c>
      <c r="C143" t="inlineStr">
        <is>
          <t>Netherlands</t>
        </is>
      </c>
      <c r="D143" t="inlineStr">
        <is>
          <t>cargo</t>
        </is>
      </c>
      <c r="F143" t="n">
        <v>0</v>
      </c>
      <c r="G143" t="inlineStr">
        <is>
          <t>PG7308</t>
        </is>
      </c>
      <c r="H143" t="n">
        <v>51.88801</v>
      </c>
      <c r="I143" t="n">
        <v>4.34503</v>
      </c>
      <c r="J143" t="inlineStr">
        <is>
          <t>moving</t>
        </is>
      </c>
      <c r="K143" t="inlineStr">
        <is>
          <t>idle</t>
        </is>
      </c>
      <c r="L143" t="n">
        <v>0</v>
      </c>
      <c r="N143" t="n">
        <v>0.1</v>
      </c>
      <c r="O143" t="n">
        <v>0</v>
      </c>
      <c r="P143" t="n">
        <v>0</v>
      </c>
      <c r="Q143" t="inlineStr">
        <is>
          <t>ROTTERDAM</t>
        </is>
      </c>
      <c r="R143" t="inlineStr">
        <is>
          <t>ROTTERDAM</t>
        </is>
      </c>
      <c r="S143" t="inlineStr">
        <is>
          <t>hub_name</t>
        </is>
      </c>
      <c r="T143" t="inlineStr">
        <is>
          <t>Rotterdam</t>
        </is>
      </c>
      <c r="U143" t="inlineStr">
        <is>
          <t>Rotterdam</t>
        </is>
      </c>
      <c r="V143" t="inlineStr">
        <is>
          <t>ROTTERDAM</t>
        </is>
      </c>
      <c r="W143" t="inlineStr">
        <is>
          <t>04-09 14:00 UTC</t>
        </is>
      </c>
      <c r="Z143" t="n">
        <v>42</v>
      </c>
      <c r="AA143" t="n">
        <v>9</v>
      </c>
      <c r="AB143" t="inlineStr">
        <is>
          <t>small (&lt;100 m)</t>
        </is>
      </c>
      <c r="AC143" t="inlineStr">
        <is>
          <t>Rotterdam</t>
        </is>
      </c>
      <c r="AD143" t="inlineStr">
        <is>
          <t>Benelux coast</t>
        </is>
      </c>
      <c r="AE143" t="inlineStr">
        <is>
          <t>North Sea &amp; English Channel</t>
        </is>
      </c>
      <c r="AF143" t="n">
        <v>18.16346991061322</v>
      </c>
      <c r="AG143" t="n">
        <v>0</v>
      </c>
      <c r="AH143" t="n">
        <v>1</v>
      </c>
      <c r="AI143" t="n">
        <v>0</v>
      </c>
    </row>
    <row r="144">
      <c r="A144" t="n">
        <v>244002225</v>
      </c>
      <c r="B144" t="inlineStr">
        <is>
          <t>MARLIJN</t>
        </is>
      </c>
      <c r="C144" t="inlineStr">
        <is>
          <t>Netherlands</t>
        </is>
      </c>
      <c r="D144" t="inlineStr">
        <is>
          <t>other</t>
        </is>
      </c>
      <c r="F144" t="n">
        <v>0</v>
      </c>
      <c r="G144" t="inlineStr">
        <is>
          <t>PG3915</t>
        </is>
      </c>
      <c r="H144" t="n">
        <v>51.89721</v>
      </c>
      <c r="I144" t="n">
        <v>4.48234</v>
      </c>
      <c r="J144" t="inlineStr">
        <is>
          <t>anchored-sea</t>
        </is>
      </c>
      <c r="K144" t="inlineStr">
        <is>
          <t>at_anchor</t>
        </is>
      </c>
      <c r="L144" t="n">
        <v>0</v>
      </c>
      <c r="M144" t="n">
        <v>116.7</v>
      </c>
      <c r="N144" t="n">
        <v>0.1</v>
      </c>
      <c r="O144" t="n">
        <v>0</v>
      </c>
      <c r="P144" t="n">
        <v>0</v>
      </c>
      <c r="S144" t="inlineStr">
        <is>
          <t>missing</t>
        </is>
      </c>
      <c r="AB144" t="inlineStr">
        <is>
          <t>unknown size</t>
        </is>
      </c>
      <c r="AC144" t="inlineStr">
        <is>
          <t>Rotterdam</t>
        </is>
      </c>
      <c r="AD144" t="inlineStr">
        <is>
          <t>Benelux coast</t>
        </is>
      </c>
      <c r="AE144" t="inlineStr">
        <is>
          <t>North Sea &amp; English Channel</t>
        </is>
      </c>
      <c r="AF144" t="n">
        <v>26.86810409069773</v>
      </c>
      <c r="AG144" t="n">
        <v>0</v>
      </c>
      <c r="AH144" t="n">
        <v>0</v>
      </c>
      <c r="AI144" t="n">
        <v>0</v>
      </c>
    </row>
    <row r="145">
      <c r="A145" t="n">
        <v>245364000</v>
      </c>
      <c r="B145" t="inlineStr">
        <is>
          <t>KG9 PIETERNELLA</t>
        </is>
      </c>
      <c r="C145" t="inlineStr">
        <is>
          <t>Netherlands</t>
        </is>
      </c>
      <c r="D145" t="inlineStr">
        <is>
          <t>fishing</t>
        </is>
      </c>
      <c r="E145" t="n">
        <v>8516940</v>
      </c>
      <c r="F145" t="n">
        <v>1</v>
      </c>
      <c r="G145" t="inlineStr">
        <is>
          <t>PGTD</t>
        </is>
      </c>
      <c r="H145" t="n">
        <v>51.44585</v>
      </c>
      <c r="I145" t="n">
        <v>3.58932</v>
      </c>
      <c r="J145" t="inlineStr">
        <is>
          <t>moving</t>
        </is>
      </c>
      <c r="K145" t="inlineStr">
        <is>
          <t>idle</t>
        </is>
      </c>
      <c r="L145" t="n">
        <v>0</v>
      </c>
      <c r="M145" t="n">
        <v>215.6</v>
      </c>
      <c r="N145" t="n">
        <v>0.1</v>
      </c>
      <c r="O145" t="n">
        <v>0</v>
      </c>
      <c r="P145" t="n">
        <v>0</v>
      </c>
      <c r="Q145" t="inlineStr">
        <is>
          <t>FISHNING GROUNDS</t>
        </is>
      </c>
      <c r="R145" t="inlineStr">
        <is>
          <t>FISHNING GROUNDS</t>
        </is>
      </c>
      <c r="S145" t="inlineStr">
        <is>
          <t>other_text</t>
        </is>
      </c>
      <c r="Z145" t="n">
        <v>23</v>
      </c>
      <c r="AA145" t="n">
        <v>6</v>
      </c>
      <c r="AB145" t="inlineStr">
        <is>
          <t>small (&lt;100 m)</t>
        </is>
      </c>
      <c r="AC145" t="inlineStr">
        <is>
          <t>Vlissingen</t>
        </is>
      </c>
      <c r="AD145" t="inlineStr">
        <is>
          <t>Benelux coast</t>
        </is>
      </c>
      <c r="AE145" t="inlineStr">
        <is>
          <t>North Sea &amp; English Channel</t>
        </is>
      </c>
      <c r="AF145" t="n">
        <v>0.9167232557731079</v>
      </c>
      <c r="AG145" t="n">
        <v>0</v>
      </c>
      <c r="AH145" t="n">
        <v>1</v>
      </c>
      <c r="AI145" t="n">
        <v>0</v>
      </c>
    </row>
    <row r="146">
      <c r="A146" t="n">
        <v>244131000</v>
      </c>
      <c r="B146" t="inlineStr">
        <is>
          <t>ZK5 KLAAS SR</t>
        </is>
      </c>
      <c r="C146" t="inlineStr">
        <is>
          <t>Netherlands</t>
        </is>
      </c>
      <c r="D146" t="inlineStr">
        <is>
          <t>fishing</t>
        </is>
      </c>
      <c r="F146" t="n">
        <v>0</v>
      </c>
      <c r="G146" t="inlineStr">
        <is>
          <t>PCDK</t>
        </is>
      </c>
      <c r="H146" t="n">
        <v>53.40902</v>
      </c>
      <c r="I146" t="n">
        <v>6.20394</v>
      </c>
      <c r="J146" t="inlineStr">
        <is>
          <t>moving</t>
        </is>
      </c>
      <c r="K146" t="inlineStr">
        <is>
          <t>idle</t>
        </is>
      </c>
      <c r="L146" t="n">
        <v>0</v>
      </c>
      <c r="M146" t="n">
        <v>44.3</v>
      </c>
      <c r="N146" t="n">
        <v>0.1</v>
      </c>
      <c r="O146" t="n">
        <v>0</v>
      </c>
      <c r="P146" t="n">
        <v>0</v>
      </c>
      <c r="Q146" t="inlineStr">
        <is>
          <t>LAUWERSOOG</t>
        </is>
      </c>
      <c r="R146" t="inlineStr">
        <is>
          <t>LAUWERSOOG</t>
        </is>
      </c>
      <c r="S146" t="inlineStr">
        <is>
          <t>other_text</t>
        </is>
      </c>
      <c r="W146" t="inlineStr">
        <is>
          <t>12-01 01:00 UTC</t>
        </is>
      </c>
      <c r="Z146" t="n">
        <v>20</v>
      </c>
      <c r="AA146" t="n">
        <v>6</v>
      </c>
      <c r="AB146" t="inlineStr">
        <is>
          <t>small (&lt;100 m)</t>
        </is>
      </c>
      <c r="AE146" t="inlineStr">
        <is>
          <t>North Sea &amp; English Channel</t>
        </is>
      </c>
      <c r="AG146" t="n">
        <v>0</v>
      </c>
      <c r="AH146" t="n">
        <v>1</v>
      </c>
      <c r="AI146" t="n">
        <v>0</v>
      </c>
    </row>
    <row r="147">
      <c r="A147" t="n">
        <v>244660942</v>
      </c>
      <c r="B147" t="inlineStr">
        <is>
          <t>KORNELIS-JAN</t>
        </is>
      </c>
      <c r="C147" t="inlineStr">
        <is>
          <t>Netherlands</t>
        </is>
      </c>
      <c r="D147" t="inlineStr">
        <is>
          <t>cargo</t>
        </is>
      </c>
      <c r="F147" t="n">
        <v>0</v>
      </c>
      <c r="G147" t="inlineStr">
        <is>
          <t>PD6454</t>
        </is>
      </c>
      <c r="H147" t="n">
        <v>51.79388</v>
      </c>
      <c r="I147" t="n">
        <v>5.54414</v>
      </c>
      <c r="J147" t="inlineStr">
        <is>
          <t>moving</t>
        </is>
      </c>
      <c r="K147" t="inlineStr">
        <is>
          <t>idle</t>
        </is>
      </c>
      <c r="L147" t="n">
        <v>0</v>
      </c>
      <c r="M147" t="n">
        <v>202.5</v>
      </c>
      <c r="N147" t="n">
        <v>0.1</v>
      </c>
      <c r="O147" t="n">
        <v>0</v>
      </c>
      <c r="P147" t="n">
        <v>0</v>
      </c>
      <c r="Q147" t="inlineStr">
        <is>
          <t>DEBRE03906CITYX00010</t>
        </is>
      </c>
      <c r="R147" t="inlineStr">
        <is>
          <t>DEBRE03906CITYX00010</t>
        </is>
      </c>
      <c r="S147" t="inlineStr">
        <is>
          <t>other_text</t>
        </is>
      </c>
      <c r="W147" t="inlineStr">
        <is>
          <t>03-28 18:00 UTC</t>
        </is>
      </c>
      <c r="Z147" t="n">
        <v>80</v>
      </c>
      <c r="AA147" t="n">
        <v>8</v>
      </c>
      <c r="AB147" t="inlineStr">
        <is>
          <t>small (&lt;100 m)</t>
        </is>
      </c>
      <c r="AE147" t="inlineStr">
        <is>
          <t>North Sea &amp; English Channel</t>
        </is>
      </c>
      <c r="AG147" t="n">
        <v>0</v>
      </c>
      <c r="AH147" t="n">
        <v>1</v>
      </c>
      <c r="AI147" t="n">
        <v>0</v>
      </c>
    </row>
    <row r="148">
      <c r="A148" t="n">
        <v>244810755</v>
      </c>
      <c r="B148" t="inlineStr">
        <is>
          <t>DEENEPLAAT</t>
        </is>
      </c>
      <c r="C148" t="inlineStr">
        <is>
          <t>Netherlands</t>
        </is>
      </c>
      <c r="D148" t="inlineStr">
        <is>
          <t>other</t>
        </is>
      </c>
      <c r="F148" t="n">
        <v>0</v>
      </c>
      <c r="G148" t="inlineStr">
        <is>
          <t>PE9647</t>
        </is>
      </c>
      <c r="H148" t="n">
        <v>51.82009</v>
      </c>
      <c r="I148" t="n">
        <v>4.84683</v>
      </c>
      <c r="J148" t="inlineStr">
        <is>
          <t>anchored-sea</t>
        </is>
      </c>
      <c r="K148" t="inlineStr">
        <is>
          <t>at_anchor</t>
        </is>
      </c>
      <c r="L148" t="n">
        <v>0</v>
      </c>
      <c r="N148" t="n">
        <v>0.1</v>
      </c>
      <c r="O148" t="n">
        <v>0</v>
      </c>
      <c r="P148" t="n">
        <v>0</v>
      </c>
      <c r="Q148" t="inlineStr">
        <is>
          <t>HARDINXVELD</t>
        </is>
      </c>
      <c r="R148" t="inlineStr">
        <is>
          <t>HARDINXVELD</t>
        </is>
      </c>
      <c r="S148" t="inlineStr">
        <is>
          <t>other_text</t>
        </is>
      </c>
      <c r="Z148" t="n">
        <v>33</v>
      </c>
      <c r="AA148" t="n">
        <v>5</v>
      </c>
      <c r="AB148" t="inlineStr">
        <is>
          <t>small (&lt;100 m)</t>
        </is>
      </c>
      <c r="AE148" t="inlineStr">
        <is>
          <t>North Sea &amp; English Channel</t>
        </is>
      </c>
      <c r="AG148" t="n">
        <v>0</v>
      </c>
      <c r="AH148" t="n">
        <v>0</v>
      </c>
      <c r="AI148" t="n">
        <v>0</v>
      </c>
    </row>
    <row r="149">
      <c r="A149" t="n">
        <v>246300000</v>
      </c>
      <c r="B149" t="inlineStr">
        <is>
          <t>MATADOR 3</t>
        </is>
      </c>
      <c r="C149" t="inlineStr">
        <is>
          <t>Netherlands</t>
        </is>
      </c>
      <c r="D149" t="inlineStr">
        <is>
          <t>other</t>
        </is>
      </c>
      <c r="E149" t="n">
        <v>9272137</v>
      </c>
      <c r="F149" t="n">
        <v>1</v>
      </c>
      <c r="G149" t="inlineStr">
        <is>
          <t>PBHF</t>
        </is>
      </c>
      <c r="H149" t="n">
        <v>51.89337</v>
      </c>
      <c r="I149" t="n">
        <v>4.41732</v>
      </c>
      <c r="J149" t="inlineStr">
        <is>
          <t>anchored-sea</t>
        </is>
      </c>
      <c r="K149" t="inlineStr">
        <is>
          <t>at_anchor</t>
        </is>
      </c>
      <c r="L149" t="n">
        <v>0</v>
      </c>
      <c r="M149" t="n">
        <v>252.3</v>
      </c>
      <c r="N149" t="n">
        <v>0.1</v>
      </c>
      <c r="O149" t="n">
        <v>0</v>
      </c>
      <c r="P149" t="n">
        <v>0</v>
      </c>
      <c r="Q149" t="inlineStr">
        <is>
          <t>ROTTERDAM</t>
        </is>
      </c>
      <c r="R149" t="inlineStr">
        <is>
          <t>ROTTERDAM</t>
        </is>
      </c>
      <c r="S149" t="inlineStr">
        <is>
          <t>hub_name</t>
        </is>
      </c>
      <c r="T149" t="inlineStr">
        <is>
          <t>Rotterdam</t>
        </is>
      </c>
      <c r="U149" t="inlineStr">
        <is>
          <t>Rotterdam</t>
        </is>
      </c>
      <c r="V149" t="inlineStr">
        <is>
          <t>ROTTERDAM</t>
        </is>
      </c>
      <c r="W149" t="inlineStr">
        <is>
          <t>09-27 10:00 UTC</t>
        </is>
      </c>
      <c r="Z149" t="n">
        <v>67</v>
      </c>
      <c r="AA149" t="n">
        <v>32</v>
      </c>
      <c r="AB149" t="inlineStr">
        <is>
          <t>small (&lt;100 m)</t>
        </is>
      </c>
      <c r="AC149" t="inlineStr">
        <is>
          <t>Rotterdam</t>
        </is>
      </c>
      <c r="AD149" t="inlineStr">
        <is>
          <t>Benelux coast</t>
        </is>
      </c>
      <c r="AE149" t="inlineStr">
        <is>
          <t>North Sea &amp; English Channel</t>
        </is>
      </c>
      <c r="AF149" t="n">
        <v>22.6539775401979</v>
      </c>
      <c r="AG149" t="n">
        <v>0</v>
      </c>
      <c r="AH149" t="n">
        <v>0</v>
      </c>
      <c r="AI149" t="n">
        <v>0</v>
      </c>
    </row>
    <row r="150">
      <c r="A150" t="n">
        <v>211626320</v>
      </c>
      <c r="B150" t="inlineStr">
        <is>
          <t>SC6 HELMSAND</t>
        </is>
      </c>
      <c r="C150" t="inlineStr">
        <is>
          <t>Germany</t>
        </is>
      </c>
      <c r="D150" t="inlineStr">
        <is>
          <t>fishing</t>
        </is>
      </c>
      <c r="F150" t="n">
        <v>0</v>
      </c>
      <c r="G150" t="inlineStr">
        <is>
          <t>DISU</t>
        </is>
      </c>
      <c r="H150" t="n">
        <v>53.33537</v>
      </c>
      <c r="I150" t="n">
        <v>6.30221</v>
      </c>
      <c r="J150" t="inlineStr">
        <is>
          <t>moving</t>
        </is>
      </c>
      <c r="K150" t="inlineStr">
        <is>
          <t>idle</t>
        </is>
      </c>
      <c r="L150" t="n">
        <v>0</v>
      </c>
      <c r="N150" t="n">
        <v>0.1</v>
      </c>
      <c r="O150" t="n">
        <v>0</v>
      </c>
      <c r="P150" t="n">
        <v>0</v>
      </c>
      <c r="Q150" t="inlineStr">
        <is>
          <t>FISHING GROUND</t>
        </is>
      </c>
      <c r="R150" t="inlineStr">
        <is>
          <t>FISHING GROUND</t>
        </is>
      </c>
      <c r="S150" t="inlineStr">
        <is>
          <t>other_text</t>
        </is>
      </c>
      <c r="Z150" t="n">
        <v>18</v>
      </c>
      <c r="AA150" t="n">
        <v>6</v>
      </c>
      <c r="AB150" t="inlineStr">
        <is>
          <t>small (&lt;100 m)</t>
        </is>
      </c>
      <c r="AE150" t="inlineStr">
        <is>
          <t>North Sea &amp; English Channel</t>
        </is>
      </c>
      <c r="AG150" t="n">
        <v>0</v>
      </c>
      <c r="AH150" t="n">
        <v>1</v>
      </c>
      <c r="AI150" t="n">
        <v>0</v>
      </c>
    </row>
    <row r="151">
      <c r="A151" t="n">
        <v>235055144</v>
      </c>
      <c r="B151" t="inlineStr">
        <is>
          <t>EDWARDIAN</t>
        </is>
      </c>
      <c r="C151" t="inlineStr">
        <is>
          <t>United Kingdom</t>
        </is>
      </c>
      <c r="D151" t="inlineStr">
        <is>
          <t>passenger</t>
        </is>
      </c>
      <c r="F151" t="n">
        <v>0</v>
      </c>
      <c r="G151" t="inlineStr">
        <is>
          <t>MSET8</t>
        </is>
      </c>
      <c r="H151" t="n">
        <v>51.50428</v>
      </c>
      <c r="I151" t="n">
        <v>-0.07306</v>
      </c>
      <c r="J151" t="inlineStr">
        <is>
          <t>moving</t>
        </is>
      </c>
      <c r="K151" t="inlineStr">
        <is>
          <t>moving</t>
        </is>
      </c>
      <c r="L151" t="n">
        <v>1.1</v>
      </c>
      <c r="M151" t="n">
        <v>343.1</v>
      </c>
      <c r="N151" t="n">
        <v>0.1</v>
      </c>
      <c r="O151" t="n">
        <v>0</v>
      </c>
      <c r="P151" t="n">
        <v>0</v>
      </c>
      <c r="Q151" t="inlineStr">
        <is>
          <t>LONDON</t>
        </is>
      </c>
      <c r="R151" t="inlineStr">
        <is>
          <t>LONDON</t>
        </is>
      </c>
      <c r="S151" t="inlineStr">
        <is>
          <t>hub_name</t>
        </is>
      </c>
      <c r="T151" t="inlineStr">
        <is>
          <t>Thames (London Gateway)</t>
        </is>
      </c>
      <c r="U151" t="inlineStr">
        <is>
          <t>Thames (London Gateway)</t>
        </is>
      </c>
      <c r="V151" t="inlineStr">
        <is>
          <t>LONDON</t>
        </is>
      </c>
      <c r="Z151" t="n">
        <v>28</v>
      </c>
      <c r="AA151" t="n">
        <v>4</v>
      </c>
      <c r="AB151" t="inlineStr">
        <is>
          <t>small (&lt;100 m)</t>
        </is>
      </c>
      <c r="AE151" t="inlineStr">
        <is>
          <t>North Sea &amp; English Channel</t>
        </is>
      </c>
      <c r="AG151" t="n">
        <v>0</v>
      </c>
      <c r="AH151" t="n">
        <v>0</v>
      </c>
      <c r="AI151" t="n">
        <v>0</v>
      </c>
    </row>
    <row r="152">
      <c r="A152" t="n">
        <v>205333000</v>
      </c>
      <c r="B152" t="inlineStr">
        <is>
          <t>Z548 FLAMINGO</t>
        </is>
      </c>
      <c r="C152" t="inlineStr">
        <is>
          <t>Belgium</t>
        </is>
      </c>
      <c r="D152" t="inlineStr">
        <is>
          <t>fishing</t>
        </is>
      </c>
      <c r="E152" t="n">
        <v>9109794</v>
      </c>
      <c r="F152" t="n">
        <v>1</v>
      </c>
      <c r="G152" t="inlineStr">
        <is>
          <t>OPVR</t>
        </is>
      </c>
      <c r="H152" t="n">
        <v>51.32373</v>
      </c>
      <c r="I152" t="n">
        <v>3.20061</v>
      </c>
      <c r="J152" t="inlineStr">
        <is>
          <t>moving</t>
        </is>
      </c>
      <c r="K152" t="inlineStr">
        <is>
          <t>idle</t>
        </is>
      </c>
      <c r="L152" t="n">
        <v>0</v>
      </c>
      <c r="N152" t="n">
        <v>0.1</v>
      </c>
      <c r="O152" t="n">
        <v>0</v>
      </c>
      <c r="P152" t="n">
        <v>0</v>
      </c>
      <c r="Q152" t="inlineStr">
        <is>
          <t>ZEEBRUGGE</t>
        </is>
      </c>
      <c r="R152" t="inlineStr">
        <is>
          <t>ZEEBRUGGE</t>
        </is>
      </c>
      <c r="S152" t="inlineStr">
        <is>
          <t>hub_name</t>
        </is>
      </c>
      <c r="T152" t="inlineStr">
        <is>
          <t>Zeebrugge</t>
        </is>
      </c>
      <c r="U152" t="inlineStr">
        <is>
          <t>Zeebrugge</t>
        </is>
      </c>
      <c r="V152" t="inlineStr">
        <is>
          <t>ZEEBRUGGE</t>
        </is>
      </c>
      <c r="W152" t="inlineStr">
        <is>
          <t>10-08 12:00 UTC</t>
        </is>
      </c>
      <c r="Z152" t="n">
        <v>38</v>
      </c>
      <c r="AA152" t="n">
        <v>8</v>
      </c>
      <c r="AB152" t="inlineStr">
        <is>
          <t>small (&lt;100 m)</t>
        </is>
      </c>
      <c r="AC152" t="inlineStr">
        <is>
          <t>Zeebrugge</t>
        </is>
      </c>
      <c r="AD152" t="inlineStr">
        <is>
          <t>Benelux coast</t>
        </is>
      </c>
      <c r="AE152" t="inlineStr">
        <is>
          <t>North Sea &amp; English Channel</t>
        </is>
      </c>
      <c r="AF152" t="n">
        <v>1.809640275657298</v>
      </c>
      <c r="AG152" t="n">
        <v>0</v>
      </c>
      <c r="AH152" t="n">
        <v>1</v>
      </c>
      <c r="AI152" t="n">
        <v>0</v>
      </c>
    </row>
    <row r="153">
      <c r="A153" t="n">
        <v>244620328</v>
      </c>
      <c r="B153" t="inlineStr">
        <is>
          <t>HENGRI</t>
        </is>
      </c>
      <c r="C153" t="inlineStr">
        <is>
          <t>Netherlands</t>
        </is>
      </c>
      <c r="D153" t="inlineStr">
        <is>
          <t>cargo</t>
        </is>
      </c>
      <c r="F153" t="n">
        <v>0</v>
      </c>
      <c r="G153" t="inlineStr">
        <is>
          <t>PH5593</t>
        </is>
      </c>
      <c r="H153" t="n">
        <v>51.81938</v>
      </c>
      <c r="I153" t="n">
        <v>5.63402</v>
      </c>
      <c r="J153" t="inlineStr">
        <is>
          <t>moving</t>
        </is>
      </c>
      <c r="K153" t="inlineStr">
        <is>
          <t>moving</t>
        </is>
      </c>
      <c r="L153" t="n">
        <v>7.3</v>
      </c>
      <c r="M153" t="n">
        <v>97.59999999999999</v>
      </c>
      <c r="N153" t="n">
        <v>0.1</v>
      </c>
      <c r="O153" t="n">
        <v>0</v>
      </c>
      <c r="P153" t="n">
        <v>0</v>
      </c>
      <c r="Q153" t="inlineStr">
        <is>
          <t>HAVEN OELRICH-LADBER</t>
        </is>
      </c>
      <c r="R153" t="inlineStr">
        <is>
          <t>HAVEN OELRICH-LADBER</t>
        </is>
      </c>
      <c r="S153" t="inlineStr">
        <is>
          <t>other_text</t>
        </is>
      </c>
      <c r="W153" t="inlineStr">
        <is>
          <t>05-08 11:29 UTC</t>
        </is>
      </c>
      <c r="Z153" t="n">
        <v>80</v>
      </c>
      <c r="AA153" t="n">
        <v>8</v>
      </c>
      <c r="AB153" t="inlineStr">
        <is>
          <t>small (&lt;100 m)</t>
        </is>
      </c>
      <c r="AE153" t="inlineStr">
        <is>
          <t>North Sea &amp; English Channel</t>
        </is>
      </c>
      <c r="AG153" t="n">
        <v>0</v>
      </c>
      <c r="AH153" t="n">
        <v>0</v>
      </c>
      <c r="AI153" t="n">
        <v>0</v>
      </c>
    </row>
    <row r="154">
      <c r="A154" t="n">
        <v>244690404</v>
      </c>
      <c r="B154" t="inlineStr">
        <is>
          <t>PANNENKOEKENBOOT 3</t>
        </is>
      </c>
      <c r="C154" t="inlineStr">
        <is>
          <t>Netherlands</t>
        </is>
      </c>
      <c r="D154" t="inlineStr">
        <is>
          <t>passenger</t>
        </is>
      </c>
      <c r="F154" t="n">
        <v>0</v>
      </c>
      <c r="G154" t="inlineStr">
        <is>
          <t>PF4139</t>
        </is>
      </c>
      <c r="H154" t="n">
        <v>52.40043</v>
      </c>
      <c r="I154" t="n">
        <v>4.89143</v>
      </c>
      <c r="J154" t="inlineStr">
        <is>
          <t>moving</t>
        </is>
      </c>
      <c r="K154" t="inlineStr">
        <is>
          <t>idle</t>
        </is>
      </c>
      <c r="L154" t="n">
        <v>0</v>
      </c>
      <c r="N154" t="n">
        <v>0.1</v>
      </c>
      <c r="O154" t="n">
        <v>0</v>
      </c>
      <c r="P154" t="n">
        <v>0</v>
      </c>
      <c r="Q154" t="inlineStr">
        <is>
          <t>AMSTERDAM</t>
        </is>
      </c>
      <c r="R154" t="inlineStr">
        <is>
          <t>AMSTERDAM</t>
        </is>
      </c>
      <c r="S154" t="inlineStr">
        <is>
          <t>hub_name</t>
        </is>
      </c>
      <c r="T154" t="inlineStr">
        <is>
          <t>Amsterdam</t>
        </is>
      </c>
      <c r="U154" t="inlineStr">
        <is>
          <t>Amsterdam</t>
        </is>
      </c>
      <c r="V154" t="inlineStr">
        <is>
          <t>AMSTERDAM</t>
        </is>
      </c>
      <c r="W154" t="inlineStr">
        <is>
          <t>12-31 00:00 UTC</t>
        </is>
      </c>
      <c r="Z154" t="n">
        <v>32</v>
      </c>
      <c r="AA154" t="n">
        <v>6</v>
      </c>
      <c r="AB154" t="inlineStr">
        <is>
          <t>small (&lt;100 m)</t>
        </is>
      </c>
      <c r="AC154" t="inlineStr">
        <is>
          <t>Amsterdam</t>
        </is>
      </c>
      <c r="AD154" t="inlineStr">
        <is>
          <t>Benelux coast</t>
        </is>
      </c>
      <c r="AE154" t="inlineStr">
        <is>
          <t>North Sea &amp; English Channel</t>
        </is>
      </c>
      <c r="AF154" t="n">
        <v>4.846390440377099</v>
      </c>
      <c r="AG154" t="n">
        <v>0</v>
      </c>
      <c r="AH154" t="n">
        <v>1</v>
      </c>
      <c r="AI154" t="n">
        <v>0</v>
      </c>
    </row>
    <row r="155">
      <c r="A155" t="n">
        <v>244034905</v>
      </c>
      <c r="B155" t="inlineStr">
        <is>
          <t>ALCYON</t>
        </is>
      </c>
      <c r="C155" t="inlineStr">
        <is>
          <t>Netherlands</t>
        </is>
      </c>
      <c r="D155" t="inlineStr">
        <is>
          <t>tug</t>
        </is>
      </c>
      <c r="F155" t="n">
        <v>0</v>
      </c>
      <c r="G155" t="inlineStr">
        <is>
          <t>PA5356</t>
        </is>
      </c>
      <c r="H155" t="n">
        <v>51.79762</v>
      </c>
      <c r="I155" t="n">
        <v>5.6919</v>
      </c>
      <c r="J155" t="inlineStr">
        <is>
          <t>moving</t>
        </is>
      </c>
      <c r="K155" t="inlineStr">
        <is>
          <t>idle</t>
        </is>
      </c>
      <c r="L155" t="n">
        <v>0</v>
      </c>
      <c r="N155" t="n">
        <v>0.1</v>
      </c>
      <c r="O155" t="n">
        <v>0</v>
      </c>
      <c r="P155" t="n">
        <v>0</v>
      </c>
      <c r="Q155" t="inlineStr">
        <is>
          <t>NIFTRIK</t>
        </is>
      </c>
      <c r="R155" t="inlineStr">
        <is>
          <t>NIFTRIK</t>
        </is>
      </c>
      <c r="S155" t="inlineStr">
        <is>
          <t>other_text</t>
        </is>
      </c>
      <c r="W155" t="inlineStr">
        <is>
          <t>03-03 06:35 UTC</t>
        </is>
      </c>
      <c r="Z155" t="n">
        <v>19</v>
      </c>
      <c r="AA155" t="n">
        <v>5</v>
      </c>
      <c r="AB155" t="inlineStr">
        <is>
          <t>small (&lt;100 m)</t>
        </is>
      </c>
      <c r="AE155" t="inlineStr">
        <is>
          <t>North Sea &amp; English Channel</t>
        </is>
      </c>
      <c r="AG155" t="n">
        <v>0</v>
      </c>
      <c r="AH155" t="n">
        <v>1</v>
      </c>
      <c r="AI155" t="n">
        <v>0</v>
      </c>
    </row>
    <row r="156">
      <c r="A156" t="n">
        <v>244149513</v>
      </c>
      <c r="B156" t="inlineStr">
        <is>
          <t>OMEGA</t>
        </is>
      </c>
      <c r="C156" t="inlineStr">
        <is>
          <t>Netherlands</t>
        </is>
      </c>
      <c r="D156" t="inlineStr">
        <is>
          <t>tanker</t>
        </is>
      </c>
      <c r="F156" t="n">
        <v>0</v>
      </c>
      <c r="G156" t="inlineStr">
        <is>
          <t>PA2577</t>
        </is>
      </c>
      <c r="H156" t="n">
        <v>53.10891</v>
      </c>
      <c r="I156" t="n">
        <v>6.06965</v>
      </c>
      <c r="J156" t="inlineStr">
        <is>
          <t>moving</t>
        </is>
      </c>
      <c r="K156" t="inlineStr">
        <is>
          <t>idle</t>
        </is>
      </c>
      <c r="L156" t="n">
        <v>0</v>
      </c>
      <c r="M156" t="n">
        <v>222.7</v>
      </c>
      <c r="N156" t="n">
        <v>0.1</v>
      </c>
      <c r="O156" t="n">
        <v>0</v>
      </c>
      <c r="P156" t="n">
        <v>0</v>
      </c>
      <c r="Q156" t="inlineStr">
        <is>
          <t>DRACHTEN</t>
        </is>
      </c>
      <c r="R156" t="inlineStr">
        <is>
          <t>DRACHTEN</t>
        </is>
      </c>
      <c r="S156" t="inlineStr">
        <is>
          <t>other_text</t>
        </is>
      </c>
      <c r="W156" t="inlineStr">
        <is>
          <t>01-21 18:00 UTC</t>
        </is>
      </c>
      <c r="Z156" t="n">
        <v>50</v>
      </c>
      <c r="AA156" t="n">
        <v>6</v>
      </c>
      <c r="AB156" t="inlineStr">
        <is>
          <t>small (&lt;100 m)</t>
        </is>
      </c>
      <c r="AE156" t="inlineStr">
        <is>
          <t>North Sea &amp; English Channel</t>
        </is>
      </c>
      <c r="AG156" t="n">
        <v>0</v>
      </c>
      <c r="AH156" t="n">
        <v>1</v>
      </c>
      <c r="AI156" t="n">
        <v>0</v>
      </c>
    </row>
    <row r="157">
      <c r="A157" t="n">
        <v>244750400</v>
      </c>
      <c r="B157" t="inlineStr">
        <is>
          <t>POUWEL JONAS</t>
        </is>
      </c>
      <c r="C157" t="inlineStr">
        <is>
          <t>Netherlands</t>
        </is>
      </c>
      <c r="D157" t="inlineStr">
        <is>
          <t>passenger</t>
        </is>
      </c>
      <c r="F157" t="n">
        <v>0</v>
      </c>
      <c r="G157" t="inlineStr">
        <is>
          <t>PC5927</t>
        </is>
      </c>
      <c r="H157" t="n">
        <v>53.17126</v>
      </c>
      <c r="I157" t="n">
        <v>5.41217</v>
      </c>
      <c r="J157" t="inlineStr">
        <is>
          <t>moving</t>
        </is>
      </c>
      <c r="K157" t="inlineStr">
        <is>
          <t>idle</t>
        </is>
      </c>
      <c r="L157" t="n">
        <v>0</v>
      </c>
      <c r="M157" t="n">
        <v>0</v>
      </c>
      <c r="N157" t="n">
        <v>0.1</v>
      </c>
      <c r="O157" t="n">
        <v>0</v>
      </c>
      <c r="P157" t="n">
        <v>0</v>
      </c>
      <c r="Q157" t="inlineStr">
        <is>
          <t>WIND AFHANKELIJK</t>
        </is>
      </c>
      <c r="R157" t="inlineStr">
        <is>
          <t>WIND AFHANKELIJK</t>
        </is>
      </c>
      <c r="S157" t="inlineStr">
        <is>
          <t>other_text</t>
        </is>
      </c>
      <c r="Z157" t="n">
        <v>37</v>
      </c>
      <c r="AA157" t="n">
        <v>7</v>
      </c>
      <c r="AB157" t="inlineStr">
        <is>
          <t>small (&lt;100 m)</t>
        </is>
      </c>
      <c r="AE157" t="inlineStr">
        <is>
          <t>North Sea &amp; English Channel</t>
        </is>
      </c>
      <c r="AG157" t="n">
        <v>0</v>
      </c>
      <c r="AH157" t="n">
        <v>1</v>
      </c>
      <c r="AI157" t="n">
        <v>0</v>
      </c>
    </row>
    <row r="158">
      <c r="A158" t="n">
        <v>235034368</v>
      </c>
      <c r="B158" t="inlineStr">
        <is>
          <t>MULTI-SURVEY 4</t>
        </is>
      </c>
      <c r="C158" t="inlineStr">
        <is>
          <t>United Kingdom</t>
        </is>
      </c>
      <c r="D158" t="inlineStr">
        <is>
          <t>other</t>
        </is>
      </c>
      <c r="F158" t="n">
        <v>0</v>
      </c>
      <c r="G158" t="inlineStr">
        <is>
          <t>MLZM5</t>
        </is>
      </c>
      <c r="H158" t="n">
        <v>52.95486</v>
      </c>
      <c r="I158" t="n">
        <v>4.77912</v>
      </c>
      <c r="J158" t="inlineStr">
        <is>
          <t>moving</t>
        </is>
      </c>
      <c r="K158" t="inlineStr">
        <is>
          <t>moving</t>
        </is>
      </c>
      <c r="N158" t="n">
        <v>0.1</v>
      </c>
      <c r="O158" t="n">
        <v>0</v>
      </c>
      <c r="P158" t="n">
        <v>0</v>
      </c>
      <c r="Q158" t="inlineStr">
        <is>
          <t>SURVEY</t>
        </is>
      </c>
      <c r="R158" t="inlineStr">
        <is>
          <t>SURVEY</t>
        </is>
      </c>
      <c r="S158" t="inlineStr">
        <is>
          <t>other_text</t>
        </is>
      </c>
      <c r="Z158" t="n">
        <v>14</v>
      </c>
      <c r="AA158" t="n">
        <v>6</v>
      </c>
      <c r="AB158" t="inlineStr">
        <is>
          <t>small (&lt;100 m)</t>
        </is>
      </c>
      <c r="AE158" t="inlineStr">
        <is>
          <t>North Sea &amp; English Channel</t>
        </is>
      </c>
      <c r="AG158" t="n">
        <v>0</v>
      </c>
      <c r="AH158" t="n">
        <v>0</v>
      </c>
      <c r="AI158" t="n">
        <v>0</v>
      </c>
    </row>
    <row r="159">
      <c r="A159" t="n">
        <v>244750687</v>
      </c>
      <c r="B159" t="inlineStr">
        <is>
          <t>IJVEER 51</t>
        </is>
      </c>
      <c r="C159" t="inlineStr">
        <is>
          <t>Netherlands</t>
        </is>
      </c>
      <c r="D159" t="inlineStr">
        <is>
          <t>cargo</t>
        </is>
      </c>
      <c r="F159" t="n">
        <v>0</v>
      </c>
      <c r="G159" t="inlineStr">
        <is>
          <t>PF4887</t>
        </is>
      </c>
      <c r="H159" t="n">
        <v>52.39381</v>
      </c>
      <c r="I159" t="n">
        <v>4.88958</v>
      </c>
      <c r="J159" t="inlineStr">
        <is>
          <t>moving</t>
        </is>
      </c>
      <c r="K159" t="inlineStr">
        <is>
          <t>moving</t>
        </is>
      </c>
      <c r="L159" t="n">
        <v>7.1</v>
      </c>
      <c r="M159" t="n">
        <v>233.2</v>
      </c>
      <c r="N159" t="n">
        <v>0.1</v>
      </c>
      <c r="O159" t="n">
        <v>0</v>
      </c>
      <c r="P159" t="n">
        <v>0</v>
      </c>
      <c r="S159" t="inlineStr">
        <is>
          <t>missing</t>
        </is>
      </c>
      <c r="X159" t="inlineStr">
        <is>
          <t>AMSTERDAM</t>
        </is>
      </c>
      <c r="Y159" t="inlineStr">
        <is>
          <t>2026-10-11T08:15:52.265016+00:00</t>
        </is>
      </c>
      <c r="Z159" t="n">
        <v>30</v>
      </c>
      <c r="AA159" t="n">
        <v>9</v>
      </c>
      <c r="AB159" t="inlineStr">
        <is>
          <t>small (&lt;100 m)</t>
        </is>
      </c>
      <c r="AC159" t="inlineStr">
        <is>
          <t>Amsterdam</t>
        </is>
      </c>
      <c r="AD159" t="inlineStr">
        <is>
          <t>Benelux coast</t>
        </is>
      </c>
      <c r="AE159" t="inlineStr">
        <is>
          <t>North Sea &amp; English Channel</t>
        </is>
      </c>
      <c r="AF159" t="n">
        <v>4.770907126376339</v>
      </c>
      <c r="AG159" t="n">
        <v>0</v>
      </c>
      <c r="AH159" t="n">
        <v>0</v>
      </c>
      <c r="AI159" t="n">
        <v>0</v>
      </c>
    </row>
    <row r="160">
      <c r="A160" t="n">
        <v>205708000</v>
      </c>
      <c r="B160" t="inlineStr">
        <is>
          <t>SCHELDT RIVER</t>
        </is>
      </c>
      <c r="C160" t="inlineStr">
        <is>
          <t>Belgium</t>
        </is>
      </c>
      <c r="D160" t="inlineStr">
        <is>
          <t>other</t>
        </is>
      </c>
      <c r="E160" t="n">
        <v>9778143</v>
      </c>
      <c r="F160" t="n">
        <v>1</v>
      </c>
      <c r="G160" t="inlineStr">
        <is>
          <t>ORSB</t>
        </is>
      </c>
      <c r="H160" t="n">
        <v>51.26541</v>
      </c>
      <c r="I160" t="n">
        <v>4.29289</v>
      </c>
      <c r="J160" t="inlineStr">
        <is>
          <t>moving</t>
        </is>
      </c>
      <c r="K160" t="inlineStr">
        <is>
          <t>moving</t>
        </is>
      </c>
      <c r="L160" t="n">
        <v>2.3</v>
      </c>
      <c r="M160" t="n">
        <v>91.5</v>
      </c>
      <c r="N160" t="n">
        <v>0.1</v>
      </c>
      <c r="O160" t="n">
        <v>0</v>
      </c>
      <c r="P160" t="n">
        <v>0</v>
      </c>
      <c r="Q160" t="inlineStr">
        <is>
          <t>ANTWERP DREDGING</t>
        </is>
      </c>
      <c r="R160" t="inlineStr">
        <is>
          <t>ANTWERP DREDGING</t>
        </is>
      </c>
      <c r="S160" t="inlineStr">
        <is>
          <t>hub_name</t>
        </is>
      </c>
      <c r="T160" t="inlineStr">
        <is>
          <t>Antwerp</t>
        </is>
      </c>
      <c r="U160" t="inlineStr">
        <is>
          <t>Antwerp</t>
        </is>
      </c>
      <c r="W160" t="inlineStr">
        <is>
          <t>08-08 06:30 UTC</t>
        </is>
      </c>
      <c r="Z160" t="n">
        <v>116</v>
      </c>
      <c r="AA160" t="n">
        <v>26</v>
      </c>
      <c r="AB160" t="inlineStr">
        <is>
          <t>medium (100-200 m)</t>
        </is>
      </c>
      <c r="AC160" t="inlineStr">
        <is>
          <t>Antwerp</t>
        </is>
      </c>
      <c r="AD160" t="inlineStr">
        <is>
          <t>Benelux coast</t>
        </is>
      </c>
      <c r="AE160" t="inlineStr">
        <is>
          <t>North Sea &amp; English Channel</t>
        </is>
      </c>
      <c r="AF160" t="n">
        <v>2.631810588867314</v>
      </c>
      <c r="AG160" t="n">
        <v>0</v>
      </c>
      <c r="AH160" t="n">
        <v>0</v>
      </c>
      <c r="AI160" t="n">
        <v>0</v>
      </c>
    </row>
    <row r="161">
      <c r="A161" t="n">
        <v>244009421</v>
      </c>
      <c r="B161" t="inlineStr">
        <is>
          <t>WILLEM BARENTSZ</t>
        </is>
      </c>
      <c r="C161" t="inlineStr">
        <is>
          <t>Netherlands</t>
        </is>
      </c>
      <c r="D161" t="inlineStr">
        <is>
          <t>passenger</t>
        </is>
      </c>
      <c r="E161" t="n">
        <v>9807578</v>
      </c>
      <c r="F161" t="n">
        <v>1</v>
      </c>
      <c r="G161" t="inlineStr">
        <is>
          <t>PB9857</t>
        </is>
      </c>
      <c r="H161" t="n">
        <v>53.17775</v>
      </c>
      <c r="I161" t="n">
        <v>5.41588</v>
      </c>
      <c r="J161" t="inlineStr">
        <is>
          <t>moving</t>
        </is>
      </c>
      <c r="K161" t="inlineStr">
        <is>
          <t>idle</t>
        </is>
      </c>
      <c r="L161" t="n">
        <v>0.1</v>
      </c>
      <c r="M161" t="n">
        <v>312.7</v>
      </c>
      <c r="N161" t="n">
        <v>0.1</v>
      </c>
      <c r="O161" t="n">
        <v>0</v>
      </c>
      <c r="P161" t="n">
        <v>0</v>
      </c>
      <c r="Q161" t="inlineStr">
        <is>
          <t>HAR&lt;&gt;TER</t>
        </is>
      </c>
      <c r="R161" t="inlineStr">
        <is>
          <t>TER</t>
        </is>
      </c>
      <c r="S161" t="inlineStr">
        <is>
          <t>other_text</t>
        </is>
      </c>
      <c r="W161" t="inlineStr">
        <is>
          <t>10-11 00:00 UTC</t>
        </is>
      </c>
      <c r="Z161" t="n">
        <v>70</v>
      </c>
      <c r="AA161" t="n">
        <v>17</v>
      </c>
      <c r="AB161" t="inlineStr">
        <is>
          <t>small (&lt;100 m)</t>
        </is>
      </c>
      <c r="AE161" t="inlineStr">
        <is>
          <t>North Sea &amp; English Channel</t>
        </is>
      </c>
      <c r="AG161" t="n">
        <v>0</v>
      </c>
      <c r="AH161" t="n">
        <v>1</v>
      </c>
      <c r="AI161" t="n">
        <v>0</v>
      </c>
    </row>
    <row r="162">
      <c r="A162" t="n">
        <v>244660954</v>
      </c>
      <c r="B162" t="inlineStr">
        <is>
          <t>VOLTURNO</t>
        </is>
      </c>
      <c r="C162" t="inlineStr">
        <is>
          <t>Netherlands</t>
        </is>
      </c>
      <c r="D162" t="inlineStr">
        <is>
          <t>cargo</t>
        </is>
      </c>
      <c r="F162" t="n">
        <v>0</v>
      </c>
      <c r="G162" t="inlineStr">
        <is>
          <t>PE6796</t>
        </is>
      </c>
      <c r="H162" t="n">
        <v>51.76981</v>
      </c>
      <c r="I162" t="n">
        <v>4.6271</v>
      </c>
      <c r="J162" t="inlineStr">
        <is>
          <t>moving</t>
        </is>
      </c>
      <c r="K162" t="inlineStr">
        <is>
          <t>moving</t>
        </is>
      </c>
      <c r="L162" t="n">
        <v>9.6</v>
      </c>
      <c r="M162" t="n">
        <v>4.5</v>
      </c>
      <c r="N162" t="n">
        <v>0.1</v>
      </c>
      <c r="O162" t="n">
        <v>0</v>
      </c>
      <c r="P162" t="n">
        <v>0</v>
      </c>
      <c r="Q162" t="inlineStr">
        <is>
          <t>IJMUIDEN</t>
        </is>
      </c>
      <c r="R162" t="inlineStr">
        <is>
          <t>IJMUIDEN</t>
        </is>
      </c>
      <c r="S162" t="inlineStr">
        <is>
          <t>hub_name</t>
        </is>
      </c>
      <c r="T162" t="inlineStr">
        <is>
          <t>IJmuiden</t>
        </is>
      </c>
      <c r="U162" t="inlineStr">
        <is>
          <t>IJmuiden</t>
        </is>
      </c>
      <c r="V162" t="inlineStr">
        <is>
          <t>IJMUIDEN</t>
        </is>
      </c>
      <c r="W162" t="inlineStr">
        <is>
          <t>10-10 22:09 UTC</t>
        </is>
      </c>
      <c r="Z162" t="n">
        <v>110</v>
      </c>
      <c r="AA162" t="n">
        <v>13</v>
      </c>
      <c r="AB162" t="inlineStr">
        <is>
          <t>medium (100-200 m)</t>
        </is>
      </c>
      <c r="AE162" t="inlineStr">
        <is>
          <t>North Sea &amp; English Channel</t>
        </is>
      </c>
      <c r="AG162" t="n">
        <v>0</v>
      </c>
      <c r="AH162" t="n">
        <v>0</v>
      </c>
      <c r="AI162" t="n">
        <v>0</v>
      </c>
    </row>
    <row r="163">
      <c r="A163" t="n">
        <v>244058488</v>
      </c>
      <c r="B163" t="inlineStr">
        <is>
          <t>ESTANCIA</t>
        </is>
      </c>
      <c r="C163" t="inlineStr">
        <is>
          <t>Netherlands</t>
        </is>
      </c>
      <c r="D163" t="inlineStr">
        <is>
          <t>other</t>
        </is>
      </c>
      <c r="F163" t="n">
        <v>0</v>
      </c>
      <c r="G163" t="inlineStr">
        <is>
          <t>PF5364</t>
        </is>
      </c>
      <c r="H163" t="n">
        <v>51.8863</v>
      </c>
      <c r="I163" t="n">
        <v>4.44976</v>
      </c>
      <c r="J163" t="inlineStr">
        <is>
          <t>moving</t>
        </is>
      </c>
      <c r="K163" t="inlineStr">
        <is>
          <t>idle</t>
        </is>
      </c>
      <c r="L163" t="n">
        <v>0</v>
      </c>
      <c r="N163" t="n">
        <v>0.1</v>
      </c>
      <c r="O163" t="n">
        <v>0</v>
      </c>
      <c r="P163" t="n">
        <v>0</v>
      </c>
      <c r="S163" t="inlineStr">
        <is>
          <t>missing</t>
        </is>
      </c>
      <c r="W163" t="inlineStr">
        <is>
          <t>03-19 18:30 UTC</t>
        </is>
      </c>
      <c r="Z163" t="n">
        <v>85</v>
      </c>
      <c r="AA163" t="n">
        <v>11</v>
      </c>
      <c r="AB163" t="inlineStr">
        <is>
          <t>small (&lt;100 m)</t>
        </is>
      </c>
      <c r="AC163" t="inlineStr">
        <is>
          <t>Rotterdam</t>
        </is>
      </c>
      <c r="AD163" t="inlineStr">
        <is>
          <t>Benelux coast</t>
        </is>
      </c>
      <c r="AE163" t="inlineStr">
        <is>
          <t>North Sea &amp; English Channel</t>
        </is>
      </c>
      <c r="AF163" t="n">
        <v>25.01168317010211</v>
      </c>
      <c r="AG163" t="n">
        <v>0</v>
      </c>
      <c r="AH163" t="n">
        <v>1</v>
      </c>
      <c r="AI163" t="n">
        <v>0</v>
      </c>
    </row>
    <row r="164">
      <c r="A164" t="n">
        <v>244740554</v>
      </c>
      <c r="B164" t="inlineStr">
        <is>
          <t>VARIATIE</t>
        </is>
      </c>
      <c r="C164" t="inlineStr">
        <is>
          <t>Netherlands</t>
        </is>
      </c>
      <c r="D164" t="inlineStr">
        <is>
          <t>other</t>
        </is>
      </c>
      <c r="F164" t="n">
        <v>0</v>
      </c>
      <c r="G164" t="inlineStr">
        <is>
          <t>PE4677</t>
        </is>
      </c>
      <c r="H164" t="n">
        <v>52.38726</v>
      </c>
      <c r="I164" t="n">
        <v>5.14029</v>
      </c>
      <c r="J164" t="inlineStr">
        <is>
          <t>moving</t>
        </is>
      </c>
      <c r="K164" t="inlineStr">
        <is>
          <t>idle</t>
        </is>
      </c>
      <c r="L164" t="n">
        <v>0</v>
      </c>
      <c r="M164" t="n">
        <v>0</v>
      </c>
      <c r="N164" t="n">
        <v>0.1</v>
      </c>
      <c r="O164" t="n">
        <v>0</v>
      </c>
      <c r="P164" t="n">
        <v>0</v>
      </c>
      <c r="Q164" t="inlineStr">
        <is>
          <t>HOLLANDSEBRUG</t>
        </is>
      </c>
      <c r="R164" t="inlineStr">
        <is>
          <t>HOLLANDSEBRUG</t>
        </is>
      </c>
      <c r="S164" t="inlineStr">
        <is>
          <t>other_text</t>
        </is>
      </c>
      <c r="U164" t="inlineStr">
        <is>
          <t>HOLLAND</t>
        </is>
      </c>
      <c r="V164" t="inlineStr">
        <is>
          <t>HOLLAND</t>
        </is>
      </c>
      <c r="Z164" t="n">
        <v>86</v>
      </c>
      <c r="AA164" t="n">
        <v>9</v>
      </c>
      <c r="AB164" t="inlineStr">
        <is>
          <t>small (&lt;100 m)</t>
        </is>
      </c>
      <c r="AE164" t="inlineStr">
        <is>
          <t>North Sea &amp; English Channel</t>
        </is>
      </c>
      <c r="AG164" t="n">
        <v>0</v>
      </c>
      <c r="AH164" t="n">
        <v>1</v>
      </c>
      <c r="AI164" t="n">
        <v>0</v>
      </c>
    </row>
    <row r="165">
      <c r="A165" t="n">
        <v>245425000</v>
      </c>
      <c r="B165" t="inlineStr">
        <is>
          <t>VB EBRO</t>
        </is>
      </c>
      <c r="C165" t="inlineStr">
        <is>
          <t>Netherlands</t>
        </is>
      </c>
      <c r="D165" t="inlineStr">
        <is>
          <t>tug</t>
        </is>
      </c>
      <c r="E165" t="n">
        <v>9476408</v>
      </c>
      <c r="F165" t="n">
        <v>1</v>
      </c>
      <c r="G165" t="inlineStr">
        <is>
          <t>PDIO</t>
        </is>
      </c>
      <c r="H165" t="n">
        <v>51.95425</v>
      </c>
      <c r="I165" t="n">
        <v>4.14217</v>
      </c>
      <c r="J165" t="inlineStr">
        <is>
          <t>moving</t>
        </is>
      </c>
      <c r="K165" t="inlineStr">
        <is>
          <t>idle</t>
        </is>
      </c>
      <c r="L165" t="n">
        <v>0</v>
      </c>
      <c r="M165" t="n">
        <v>351</v>
      </c>
      <c r="N165" t="n">
        <v>0.1</v>
      </c>
      <c r="O165" t="n">
        <v>0</v>
      </c>
      <c r="P165" t="n">
        <v>0</v>
      </c>
      <c r="Q165" t="inlineStr">
        <is>
          <t>HARBOUR TUG</t>
        </is>
      </c>
      <c r="R165" t="inlineStr">
        <is>
          <t>HARBOUR TUG</t>
        </is>
      </c>
      <c r="S165" t="inlineStr">
        <is>
          <t>other_text</t>
        </is>
      </c>
      <c r="Z165" t="n">
        <v>28</v>
      </c>
      <c r="AA165" t="n">
        <v>11</v>
      </c>
      <c r="AB165" t="inlineStr">
        <is>
          <t>small (&lt;100 m)</t>
        </is>
      </c>
      <c r="AC165" t="inlineStr">
        <is>
          <t>Rotterdam</t>
        </is>
      </c>
      <c r="AD165" t="inlineStr">
        <is>
          <t>Benelux coast</t>
        </is>
      </c>
      <c r="AE165" t="inlineStr">
        <is>
          <t>North Sea &amp; English Channel</t>
        </is>
      </c>
      <c r="AF165" t="n">
        <v>2.92836645306126</v>
      </c>
      <c r="AG165" t="n">
        <v>0</v>
      </c>
      <c r="AH165" t="n">
        <v>1</v>
      </c>
      <c r="AI165" t="n">
        <v>0</v>
      </c>
    </row>
    <row r="166">
      <c r="A166" t="n">
        <v>244670831</v>
      </c>
      <c r="B166" t="inlineStr">
        <is>
          <t>FAVORIET</t>
        </is>
      </c>
      <c r="C166" t="inlineStr">
        <is>
          <t>Netherlands</t>
        </is>
      </c>
      <c r="D166" t="inlineStr">
        <is>
          <t>tanker</t>
        </is>
      </c>
      <c r="F166" t="n">
        <v>0</v>
      </c>
      <c r="G166" t="inlineStr">
        <is>
          <t>PD3913</t>
        </is>
      </c>
      <c r="H166" t="n">
        <v>51.81969</v>
      </c>
      <c r="I166" t="n">
        <v>5.27754</v>
      </c>
      <c r="J166" t="inlineStr">
        <is>
          <t>moving</t>
        </is>
      </c>
      <c r="K166" t="inlineStr">
        <is>
          <t>moving</t>
        </is>
      </c>
      <c r="L166" t="n">
        <v>7.7</v>
      </c>
      <c r="M166" t="n">
        <v>71.3</v>
      </c>
      <c r="N166" t="n">
        <v>0.1</v>
      </c>
      <c r="O166" t="n">
        <v>0</v>
      </c>
      <c r="P166" t="n">
        <v>0</v>
      </c>
      <c r="Q166" t="inlineStr">
        <is>
          <t>KARLSRUHE</t>
        </is>
      </c>
      <c r="R166" t="inlineStr">
        <is>
          <t>KARLSRUHE</t>
        </is>
      </c>
      <c r="S166" t="inlineStr">
        <is>
          <t>other_text</t>
        </is>
      </c>
      <c r="W166" t="inlineStr">
        <is>
          <t>09-17 22:58 UTC</t>
        </is>
      </c>
      <c r="X166" t="inlineStr">
        <is>
          <t>DORDRECHT</t>
        </is>
      </c>
      <c r="Y166" t="inlineStr">
        <is>
          <t>2026-10-11T05:55:51.321281+00:00</t>
        </is>
      </c>
      <c r="Z166" t="n">
        <v>86</v>
      </c>
      <c r="AA166" t="n">
        <v>11</v>
      </c>
      <c r="AB166" t="inlineStr">
        <is>
          <t>small (&lt;100 m)</t>
        </is>
      </c>
      <c r="AE166" t="inlineStr">
        <is>
          <t>North Sea &amp; English Channel</t>
        </is>
      </c>
      <c r="AG166" t="n">
        <v>0</v>
      </c>
      <c r="AH166" t="n">
        <v>0</v>
      </c>
      <c r="AI166" t="n">
        <v>0</v>
      </c>
    </row>
    <row r="167">
      <c r="A167" t="n">
        <v>244740201</v>
      </c>
      <c r="B167" t="inlineStr">
        <is>
          <t>STRANGER</t>
        </is>
      </c>
      <c r="C167" t="inlineStr">
        <is>
          <t>Netherlands</t>
        </is>
      </c>
      <c r="D167" t="inlineStr">
        <is>
          <t>cargo</t>
        </is>
      </c>
      <c r="F167" t="n">
        <v>0</v>
      </c>
      <c r="G167" t="inlineStr">
        <is>
          <t>PD6088</t>
        </is>
      </c>
      <c r="H167" t="n">
        <v>51.84112</v>
      </c>
      <c r="I167" t="n">
        <v>4.65963</v>
      </c>
      <c r="J167" t="inlineStr">
        <is>
          <t>moving</t>
        </is>
      </c>
      <c r="K167" t="inlineStr">
        <is>
          <t>idle</t>
        </is>
      </c>
      <c r="L167" t="n">
        <v>0</v>
      </c>
      <c r="M167" t="n">
        <v>0</v>
      </c>
      <c r="N167" t="n">
        <v>0.1</v>
      </c>
      <c r="O167" t="n">
        <v>0</v>
      </c>
      <c r="P167" t="n">
        <v>0</v>
      </c>
      <c r="Q167" t="inlineStr">
        <is>
          <t>MOERDIJK</t>
        </is>
      </c>
      <c r="R167" t="inlineStr">
        <is>
          <t>MOERDIJK</t>
        </is>
      </c>
      <c r="S167" t="inlineStr">
        <is>
          <t>other_text</t>
        </is>
      </c>
      <c r="W167" t="inlineStr">
        <is>
          <t>09-03 12:00 UTC</t>
        </is>
      </c>
      <c r="Z167" t="n">
        <v>83</v>
      </c>
      <c r="AA167" t="n">
        <v>9</v>
      </c>
      <c r="AB167" t="inlineStr">
        <is>
          <t>small (&lt;100 m)</t>
        </is>
      </c>
      <c r="AE167" t="inlineStr">
        <is>
          <t>North Sea &amp; English Channel</t>
        </is>
      </c>
      <c r="AG167" t="n">
        <v>0</v>
      </c>
      <c r="AH167" t="n">
        <v>1</v>
      </c>
      <c r="AI167" t="n">
        <v>0</v>
      </c>
    </row>
    <row r="168">
      <c r="A168" t="n">
        <v>232044725</v>
      </c>
      <c r="B168" t="inlineStr">
        <is>
          <t>PILOT V/L MAJESTIC</t>
        </is>
      </c>
      <c r="C168" t="inlineStr">
        <is>
          <t>United Kingdom</t>
        </is>
      </c>
      <c r="D168" t="inlineStr">
        <is>
          <t>official</t>
        </is>
      </c>
      <c r="F168" t="n">
        <v>0</v>
      </c>
      <c r="G168" t="inlineStr">
        <is>
          <t>MMOS7</t>
        </is>
      </c>
      <c r="H168" t="n">
        <v>50.79635</v>
      </c>
      <c r="I168" t="n">
        <v>-1.1167</v>
      </c>
      <c r="J168" t="inlineStr">
        <is>
          <t>moving</t>
        </is>
      </c>
      <c r="K168" t="inlineStr">
        <is>
          <t>idle</t>
        </is>
      </c>
      <c r="L168" t="n">
        <v>0</v>
      </c>
      <c r="M168" t="n">
        <v>80.90000000000001</v>
      </c>
      <c r="N168" t="n">
        <v>0.1</v>
      </c>
      <c r="O168" t="n">
        <v>0</v>
      </c>
      <c r="P168" t="n">
        <v>0</v>
      </c>
      <c r="S168" t="inlineStr">
        <is>
          <t>missing</t>
        </is>
      </c>
      <c r="Z168" t="n">
        <v>14</v>
      </c>
      <c r="AA168" t="n">
        <v>5</v>
      </c>
      <c r="AB168" t="inlineStr">
        <is>
          <t>small (&lt;100 m)</t>
        </is>
      </c>
      <c r="AE168" t="inlineStr">
        <is>
          <t>North Sea &amp; English Channel</t>
        </is>
      </c>
      <c r="AG168" t="n">
        <v>0</v>
      </c>
      <c r="AH168" t="n">
        <v>1</v>
      </c>
      <c r="AI168" t="n">
        <v>0</v>
      </c>
    </row>
    <row r="169">
      <c r="A169" t="n">
        <v>205133000</v>
      </c>
      <c r="B169" t="inlineStr">
        <is>
          <t>Z26 AVANTI</t>
        </is>
      </c>
      <c r="C169" t="inlineStr">
        <is>
          <t>Belgium</t>
        </is>
      </c>
      <c r="D169" t="inlineStr">
        <is>
          <t>fishing</t>
        </is>
      </c>
      <c r="E169" t="n">
        <v>9913315</v>
      </c>
      <c r="F169" t="n">
        <v>1</v>
      </c>
      <c r="G169" t="inlineStr">
        <is>
          <t>OPAZ</t>
        </is>
      </c>
      <c r="H169" t="n">
        <v>51.32344</v>
      </c>
      <c r="I169" t="n">
        <v>3.20109</v>
      </c>
      <c r="J169" t="inlineStr">
        <is>
          <t>moving</t>
        </is>
      </c>
      <c r="K169" t="inlineStr">
        <is>
          <t>idle</t>
        </is>
      </c>
      <c r="L169" t="n">
        <v>0</v>
      </c>
      <c r="M169" t="n">
        <v>348.9</v>
      </c>
      <c r="N169" t="n">
        <v>0.1</v>
      </c>
      <c r="O169" t="n">
        <v>0</v>
      </c>
      <c r="P169" t="n">
        <v>0</v>
      </c>
      <c r="Q169" t="inlineStr">
        <is>
          <t>FISHINGGROUNDS</t>
        </is>
      </c>
      <c r="R169" t="inlineStr">
        <is>
          <t>FISHINGGROUNDS</t>
        </is>
      </c>
      <c r="S169" t="inlineStr">
        <is>
          <t>other_text</t>
        </is>
      </c>
      <c r="Z169" t="n">
        <v>38</v>
      </c>
      <c r="AA169" t="n">
        <v>8</v>
      </c>
      <c r="AB169" t="inlineStr">
        <is>
          <t>small (&lt;100 m)</t>
        </is>
      </c>
      <c r="AC169" t="inlineStr">
        <is>
          <t>Zeebrugge</t>
        </is>
      </c>
      <c r="AD169" t="inlineStr">
        <is>
          <t>Benelux coast</t>
        </is>
      </c>
      <c r="AE169" t="inlineStr">
        <is>
          <t>North Sea &amp; English Channel</t>
        </is>
      </c>
      <c r="AF169" t="n">
        <v>1.842947072460857</v>
      </c>
      <c r="AG169" t="n">
        <v>0</v>
      </c>
      <c r="AH169" t="n">
        <v>1</v>
      </c>
      <c r="AI169" t="n">
        <v>0</v>
      </c>
    </row>
    <row r="170">
      <c r="A170" t="n">
        <v>244070000</v>
      </c>
      <c r="B170" t="inlineStr">
        <is>
          <t>UK44 GRIETJE</t>
        </is>
      </c>
      <c r="C170" t="inlineStr">
        <is>
          <t>Netherlands</t>
        </is>
      </c>
      <c r="D170" t="inlineStr">
        <is>
          <t>fishing</t>
        </is>
      </c>
      <c r="E170" t="n">
        <v>8411516</v>
      </c>
      <c r="F170" t="n">
        <v>1</v>
      </c>
      <c r="G170" t="inlineStr">
        <is>
          <t>PGSY</t>
        </is>
      </c>
      <c r="H170" t="n">
        <v>53.40903</v>
      </c>
      <c r="I170" t="n">
        <v>6.2042</v>
      </c>
      <c r="J170" t="inlineStr">
        <is>
          <t>moving</t>
        </is>
      </c>
      <c r="K170" t="inlineStr">
        <is>
          <t>idle</t>
        </is>
      </c>
      <c r="L170" t="n">
        <v>0</v>
      </c>
      <c r="M170" t="n">
        <v>123.3</v>
      </c>
      <c r="N170" t="n">
        <v>0.1</v>
      </c>
      <c r="O170" t="n">
        <v>0</v>
      </c>
      <c r="P170" t="n">
        <v>0</v>
      </c>
      <c r="Q170" t="inlineStr">
        <is>
          <t>GARNAAL</t>
        </is>
      </c>
      <c r="R170" t="inlineStr">
        <is>
          <t>GARNAAL</t>
        </is>
      </c>
      <c r="S170" t="inlineStr">
        <is>
          <t>other_text</t>
        </is>
      </c>
      <c r="W170" t="inlineStr">
        <is>
          <t>12-01 01:00 UTC</t>
        </is>
      </c>
      <c r="Z170" t="n">
        <v>24</v>
      </c>
      <c r="AA170" t="n">
        <v>6</v>
      </c>
      <c r="AB170" t="inlineStr">
        <is>
          <t>small (&lt;100 m)</t>
        </is>
      </c>
      <c r="AE170" t="inlineStr">
        <is>
          <t>North Sea &amp; English Channel</t>
        </is>
      </c>
      <c r="AG170" t="n">
        <v>0</v>
      </c>
      <c r="AH170" t="n">
        <v>1</v>
      </c>
      <c r="AI170" t="n">
        <v>0</v>
      </c>
    </row>
    <row r="171">
      <c r="A171" t="n">
        <v>244770433</v>
      </c>
      <c r="B171" t="inlineStr">
        <is>
          <t>FRANS  HORJUS</t>
        </is>
      </c>
      <c r="C171" t="inlineStr">
        <is>
          <t>Netherlands</t>
        </is>
      </c>
      <c r="D171" t="inlineStr">
        <is>
          <t>passenger</t>
        </is>
      </c>
      <c r="F171" t="n">
        <v>0</v>
      </c>
      <c r="G171" t="inlineStr">
        <is>
          <t>PC2192</t>
        </is>
      </c>
      <c r="H171" t="n">
        <v>53.36045</v>
      </c>
      <c r="I171" t="n">
        <v>5.21786</v>
      </c>
      <c r="J171" t="inlineStr">
        <is>
          <t>anchored-sea</t>
        </is>
      </c>
      <c r="K171" t="inlineStr">
        <is>
          <t>at_anchor</t>
        </is>
      </c>
      <c r="L171" t="n">
        <v>0</v>
      </c>
      <c r="M171" t="n">
        <v>0</v>
      </c>
      <c r="N171" t="n">
        <v>0.1</v>
      </c>
      <c r="O171" t="n">
        <v>0</v>
      </c>
      <c r="P171" t="n">
        <v>0</v>
      </c>
      <c r="Q171" t="inlineStr">
        <is>
          <t>_</t>
        </is>
      </c>
      <c r="R171" t="inlineStr">
        <is>
          <t>_</t>
        </is>
      </c>
      <c r="S171" t="inlineStr">
        <is>
          <t>junk</t>
        </is>
      </c>
      <c r="Z171" t="n">
        <v>32</v>
      </c>
      <c r="AA171" t="n">
        <v>7</v>
      </c>
      <c r="AB171" t="inlineStr">
        <is>
          <t>small (&lt;100 m)</t>
        </is>
      </c>
      <c r="AE171" t="inlineStr">
        <is>
          <t>North Sea &amp; English Channel</t>
        </is>
      </c>
      <c r="AG171" t="n">
        <v>0</v>
      </c>
      <c r="AH171" t="n">
        <v>0</v>
      </c>
      <c r="AI171" t="n">
        <v>0</v>
      </c>
    </row>
    <row r="172">
      <c r="A172" t="n">
        <v>244710631</v>
      </c>
      <c r="B172" t="inlineStr">
        <is>
          <t>OASE</t>
        </is>
      </c>
      <c r="C172" t="inlineStr">
        <is>
          <t>Netherlands</t>
        </is>
      </c>
      <c r="D172" t="inlineStr">
        <is>
          <t>other</t>
        </is>
      </c>
      <c r="F172" t="n">
        <v>0</v>
      </c>
      <c r="G172" t="inlineStr">
        <is>
          <t>PD2453</t>
        </is>
      </c>
      <c r="H172" t="n">
        <v>53.1134</v>
      </c>
      <c r="I172" t="n">
        <v>6.05612</v>
      </c>
      <c r="J172" t="inlineStr">
        <is>
          <t>moving</t>
        </is>
      </c>
      <c r="K172" t="inlineStr">
        <is>
          <t>idle</t>
        </is>
      </c>
      <c r="L172" t="n">
        <v>0</v>
      </c>
      <c r="N172" t="n">
        <v>0.1</v>
      </c>
      <c r="O172" t="n">
        <v>0</v>
      </c>
      <c r="P172" t="n">
        <v>0</v>
      </c>
      <c r="S172" t="inlineStr">
        <is>
          <t>missing</t>
        </is>
      </c>
      <c r="W172" t="inlineStr">
        <is>
          <t>11-03 16:33 UTC</t>
        </is>
      </c>
      <c r="Z172" t="n">
        <v>85</v>
      </c>
      <c r="AA172" t="n">
        <v>10</v>
      </c>
      <c r="AB172" t="inlineStr">
        <is>
          <t>small (&lt;100 m)</t>
        </is>
      </c>
      <c r="AE172" t="inlineStr">
        <is>
          <t>North Sea &amp; English Channel</t>
        </is>
      </c>
      <c r="AG172" t="n">
        <v>0</v>
      </c>
      <c r="AH172" t="n">
        <v>1</v>
      </c>
      <c r="AI172" t="n">
        <v>0</v>
      </c>
    </row>
    <row r="173">
      <c r="A173" t="n">
        <v>246161000</v>
      </c>
      <c r="B173" t="inlineStr">
        <is>
          <t>UK158  WILLEM JACOB</t>
        </is>
      </c>
      <c r="C173" t="inlineStr">
        <is>
          <t>Netherlands</t>
        </is>
      </c>
      <c r="D173" t="inlineStr">
        <is>
          <t>fishing</t>
        </is>
      </c>
      <c r="E173" t="n">
        <v>9019420</v>
      </c>
      <c r="F173" t="n">
        <v>1</v>
      </c>
      <c r="G173" t="inlineStr">
        <is>
          <t>PIPM</t>
        </is>
      </c>
      <c r="H173" t="n">
        <v>53.40919</v>
      </c>
      <c r="I173" t="n">
        <v>6.20288</v>
      </c>
      <c r="J173" t="inlineStr">
        <is>
          <t>moving</t>
        </is>
      </c>
      <c r="K173" t="inlineStr">
        <is>
          <t>idle</t>
        </is>
      </c>
      <c r="L173" t="n">
        <v>0</v>
      </c>
      <c r="M173" t="n">
        <v>351.2</v>
      </c>
      <c r="N173" t="n">
        <v>0.1</v>
      </c>
      <c r="O173" t="n">
        <v>0</v>
      </c>
      <c r="P173" t="n">
        <v>0</v>
      </c>
      <c r="Q173" t="inlineStr">
        <is>
          <t>LAUWERSOOG</t>
        </is>
      </c>
      <c r="R173" t="inlineStr">
        <is>
          <t>LAUWERSOOG</t>
        </is>
      </c>
      <c r="S173" t="inlineStr">
        <is>
          <t>other_text</t>
        </is>
      </c>
      <c r="W173" t="inlineStr">
        <is>
          <t>12-01 01:00 UTC</t>
        </is>
      </c>
      <c r="Z173" t="n">
        <v>24</v>
      </c>
      <c r="AA173" t="n">
        <v>7</v>
      </c>
      <c r="AB173" t="inlineStr">
        <is>
          <t>small (&lt;100 m)</t>
        </is>
      </c>
      <c r="AE173" t="inlineStr">
        <is>
          <t>North Sea &amp; English Channel</t>
        </is>
      </c>
      <c r="AG173" t="n">
        <v>0</v>
      </c>
      <c r="AH173" t="n">
        <v>1</v>
      </c>
      <c r="AI173" t="n">
        <v>0</v>
      </c>
    </row>
    <row r="174">
      <c r="A174" t="n">
        <v>244710341</v>
      </c>
      <c r="B174" t="inlineStr">
        <is>
          <t>FIAT VOLUNTAS</t>
        </is>
      </c>
      <c r="C174" t="inlineStr">
        <is>
          <t>Netherlands</t>
        </is>
      </c>
      <c r="D174" t="inlineStr">
        <is>
          <t>cargo</t>
        </is>
      </c>
      <c r="F174" t="n">
        <v>0</v>
      </c>
      <c r="G174" t="inlineStr">
        <is>
          <t>PB8526</t>
        </is>
      </c>
      <c r="H174" t="n">
        <v>52.39971</v>
      </c>
      <c r="I174" t="n">
        <v>4.8342</v>
      </c>
      <c r="J174" t="inlineStr">
        <is>
          <t>moving</t>
        </is>
      </c>
      <c r="K174" t="inlineStr">
        <is>
          <t>idle</t>
        </is>
      </c>
      <c r="L174" t="n">
        <v>0</v>
      </c>
      <c r="M174" t="n">
        <v>0</v>
      </c>
      <c r="N174" t="n">
        <v>0.1</v>
      </c>
      <c r="O174" t="n">
        <v>0</v>
      </c>
      <c r="P174" t="n">
        <v>0</v>
      </c>
      <c r="Q174" t="inlineStr">
        <is>
          <t>HEIJEN</t>
        </is>
      </c>
      <c r="R174" t="inlineStr">
        <is>
          <t>HEIJEN</t>
        </is>
      </c>
      <c r="S174" t="inlineStr">
        <is>
          <t>other_text</t>
        </is>
      </c>
      <c r="W174" t="inlineStr">
        <is>
          <t>08-24 13:43 UTC</t>
        </is>
      </c>
      <c r="Z174" t="n">
        <v>70</v>
      </c>
      <c r="AA174" t="n">
        <v>8</v>
      </c>
      <c r="AB174" t="inlineStr">
        <is>
          <t>small (&lt;100 m)</t>
        </is>
      </c>
      <c r="AC174" t="inlineStr">
        <is>
          <t>Amsterdam</t>
        </is>
      </c>
      <c r="AD174" t="inlineStr">
        <is>
          <t>Benelux coast</t>
        </is>
      </c>
      <c r="AE174" t="inlineStr">
        <is>
          <t>North Sea &amp; English Channel</t>
        </is>
      </c>
      <c r="AF174" t="n">
        <v>0.9639436782037474</v>
      </c>
      <c r="AG174" t="n">
        <v>0</v>
      </c>
      <c r="AH174" t="n">
        <v>1</v>
      </c>
      <c r="AI174" t="n">
        <v>0</v>
      </c>
    </row>
    <row r="175">
      <c r="A175" t="n">
        <v>205591190</v>
      </c>
      <c r="B175" t="inlineStr">
        <is>
          <t>FREEDOM</t>
        </is>
      </c>
      <c r="C175" t="inlineStr">
        <is>
          <t>Belgium</t>
        </is>
      </c>
      <c r="D175" t="inlineStr">
        <is>
          <t>cargo</t>
        </is>
      </c>
      <c r="F175" t="n">
        <v>0</v>
      </c>
      <c r="G175" t="inlineStr">
        <is>
          <t>OT 5911</t>
        </is>
      </c>
      <c r="H175" t="n">
        <v>51.50017</v>
      </c>
      <c r="I175" t="n">
        <v>4.2726</v>
      </c>
      <c r="J175" t="inlineStr">
        <is>
          <t>moving</t>
        </is>
      </c>
      <c r="K175" t="inlineStr">
        <is>
          <t>moving</t>
        </is>
      </c>
      <c r="L175" t="n">
        <v>1.3</v>
      </c>
      <c r="M175" t="n">
        <v>185.6</v>
      </c>
      <c r="N175" t="n">
        <v>0.1</v>
      </c>
      <c r="O175" t="n">
        <v>0</v>
      </c>
      <c r="P175" t="n">
        <v>0</v>
      </c>
      <c r="S175" t="inlineStr">
        <is>
          <t>missing</t>
        </is>
      </c>
      <c r="Z175" t="n">
        <v>84</v>
      </c>
      <c r="AA175" t="n">
        <v>10</v>
      </c>
      <c r="AB175" t="inlineStr">
        <is>
          <t>small (&lt;100 m)</t>
        </is>
      </c>
      <c r="AE175" t="inlineStr">
        <is>
          <t>North Sea &amp; English Channel</t>
        </is>
      </c>
      <c r="AG175" t="n">
        <v>0</v>
      </c>
      <c r="AH175" t="n">
        <v>0</v>
      </c>
      <c r="AI175" t="n">
        <v>0</v>
      </c>
    </row>
    <row r="176">
      <c r="A176" t="n">
        <v>244740259</v>
      </c>
      <c r="B176" t="inlineStr">
        <is>
          <t>SWETTE</t>
        </is>
      </c>
      <c r="C176" t="inlineStr">
        <is>
          <t>Netherlands</t>
        </is>
      </c>
      <c r="D176" t="inlineStr">
        <is>
          <t>cargo</t>
        </is>
      </c>
      <c r="F176" t="n">
        <v>0</v>
      </c>
      <c r="G176" t="inlineStr">
        <is>
          <t>PF2093</t>
        </is>
      </c>
      <c r="H176" t="n">
        <v>53.19791</v>
      </c>
      <c r="I176" t="n">
        <v>5.77264</v>
      </c>
      <c r="J176" t="inlineStr">
        <is>
          <t>moving</t>
        </is>
      </c>
      <c r="K176" t="inlineStr">
        <is>
          <t>idle</t>
        </is>
      </c>
      <c r="L176" t="n">
        <v>0</v>
      </c>
      <c r="M176" t="n">
        <v>96.2</v>
      </c>
      <c r="N176" t="n">
        <v>0.1</v>
      </c>
      <c r="O176" t="n">
        <v>0</v>
      </c>
      <c r="P176" t="n">
        <v>0</v>
      </c>
      <c r="Q176" t="inlineStr">
        <is>
          <t>Q</t>
        </is>
      </c>
      <c r="R176" t="inlineStr">
        <is>
          <t>Q</t>
        </is>
      </c>
      <c r="S176" t="inlineStr">
        <is>
          <t>other_text</t>
        </is>
      </c>
      <c r="Z176" t="n">
        <v>67</v>
      </c>
      <c r="AA176" t="n">
        <v>8</v>
      </c>
      <c r="AB176" t="inlineStr">
        <is>
          <t>small (&lt;100 m)</t>
        </is>
      </c>
      <c r="AE176" t="inlineStr">
        <is>
          <t>North Sea &amp; English Channel</t>
        </is>
      </c>
      <c r="AG176" t="n">
        <v>0</v>
      </c>
      <c r="AH176" t="n">
        <v>1</v>
      </c>
      <c r="AI176" t="n">
        <v>0</v>
      </c>
    </row>
    <row r="177">
      <c r="A177" t="n">
        <v>244630015</v>
      </c>
      <c r="B177" t="inlineStr">
        <is>
          <t>REGGESTROOM</t>
        </is>
      </c>
      <c r="C177" t="inlineStr">
        <is>
          <t>Netherlands</t>
        </is>
      </c>
      <c r="D177" t="inlineStr">
        <is>
          <t>tanker</t>
        </is>
      </c>
      <c r="F177" t="n">
        <v>0</v>
      </c>
      <c r="G177" t="inlineStr">
        <is>
          <t>PH9649</t>
        </is>
      </c>
      <c r="H177" t="n">
        <v>52.39691</v>
      </c>
      <c r="I177" t="n">
        <v>4.88596</v>
      </c>
      <c r="J177" t="inlineStr">
        <is>
          <t>moving</t>
        </is>
      </c>
      <c r="K177" t="inlineStr">
        <is>
          <t>idle</t>
        </is>
      </c>
      <c r="L177" t="n">
        <v>0</v>
      </c>
      <c r="N177" t="n">
        <v>0.1</v>
      </c>
      <c r="O177" t="n">
        <v>0</v>
      </c>
      <c r="P177" t="n">
        <v>0</v>
      </c>
      <c r="Q177" t="inlineStr">
        <is>
          <t>PETROLEUMHAVEN AMST</t>
        </is>
      </c>
      <c r="R177" t="inlineStr">
        <is>
          <t>PETROLEUMHAVEN AMST</t>
        </is>
      </c>
      <c r="S177" t="inlineStr">
        <is>
          <t>other_text</t>
        </is>
      </c>
      <c r="U177" t="inlineStr">
        <is>
          <t>OLEUM</t>
        </is>
      </c>
      <c r="V177" t="inlineStr">
        <is>
          <t>OLEUM</t>
        </is>
      </c>
      <c r="W177" t="inlineStr">
        <is>
          <t>10-02 20:00 UTC</t>
        </is>
      </c>
      <c r="Z177" t="n">
        <v>86</v>
      </c>
      <c r="AA177" t="n">
        <v>12</v>
      </c>
      <c r="AB177" t="inlineStr">
        <is>
          <t>small (&lt;100 m)</t>
        </is>
      </c>
      <c r="AC177" t="inlineStr">
        <is>
          <t>Amsterdam</t>
        </is>
      </c>
      <c r="AD177" t="inlineStr">
        <is>
          <t>Benelux coast</t>
        </is>
      </c>
      <c r="AE177" t="inlineStr">
        <is>
          <t>North Sea &amp; English Channel</t>
        </is>
      </c>
      <c r="AF177" t="n">
        <v>4.488392580525854</v>
      </c>
      <c r="AG177" t="n">
        <v>0</v>
      </c>
      <c r="AH177" t="n">
        <v>1</v>
      </c>
      <c r="AI177" t="n">
        <v>0</v>
      </c>
    </row>
    <row r="178">
      <c r="A178" t="n">
        <v>244131634</v>
      </c>
      <c r="B178" t="inlineStr">
        <is>
          <t>GLADIATOR</t>
        </is>
      </c>
      <c r="C178" t="inlineStr">
        <is>
          <t>Netherlands</t>
        </is>
      </c>
      <c r="D178" t="inlineStr">
        <is>
          <t>passenger</t>
        </is>
      </c>
      <c r="F178" t="n">
        <v>0</v>
      </c>
      <c r="G178" t="inlineStr">
        <is>
          <t>PF5251</t>
        </is>
      </c>
      <c r="H178" t="n">
        <v>52.38542</v>
      </c>
      <c r="I178" t="n">
        <v>4.89052</v>
      </c>
      <c r="J178" t="inlineStr">
        <is>
          <t>moving</t>
        </is>
      </c>
      <c r="K178" t="inlineStr">
        <is>
          <t>idle</t>
        </is>
      </c>
      <c r="L178" t="n">
        <v>0</v>
      </c>
      <c r="N178" t="n">
        <v>0.1</v>
      </c>
      <c r="O178" t="n">
        <v>0</v>
      </c>
      <c r="P178" t="n">
        <v>0</v>
      </c>
      <c r="S178" t="inlineStr">
        <is>
          <t>missing</t>
        </is>
      </c>
      <c r="Z178" t="n">
        <v>11</v>
      </c>
      <c r="AA178" t="n">
        <v>4</v>
      </c>
      <c r="AB178" t="inlineStr">
        <is>
          <t>small (&lt;100 m)</t>
        </is>
      </c>
      <c r="AC178" t="inlineStr">
        <is>
          <t>Amsterdam</t>
        </is>
      </c>
      <c r="AD178" t="inlineStr">
        <is>
          <t>Benelux coast</t>
        </is>
      </c>
      <c r="AE178" t="inlineStr">
        <is>
          <t>North Sea &amp; English Channel</t>
        </is>
      </c>
      <c r="AF178" t="n">
        <v>5.052404301061062</v>
      </c>
      <c r="AG178" t="n">
        <v>0</v>
      </c>
      <c r="AH178" t="n">
        <v>1</v>
      </c>
      <c r="AI178" t="n">
        <v>0</v>
      </c>
    </row>
    <row r="179">
      <c r="A179" t="n">
        <v>244700718</v>
      </c>
      <c r="B179" t="inlineStr">
        <is>
          <t>COLUMBUS</t>
        </is>
      </c>
      <c r="C179" t="inlineStr">
        <is>
          <t>Netherlands</t>
        </is>
      </c>
      <c r="D179" t="inlineStr">
        <is>
          <t>passenger</t>
        </is>
      </c>
      <c r="F179" t="n">
        <v>0</v>
      </c>
      <c r="H179" t="n">
        <v>51.76638</v>
      </c>
      <c r="I179" t="n">
        <v>5.35683</v>
      </c>
      <c r="J179" t="inlineStr">
        <is>
          <t>moving</t>
        </is>
      </c>
      <c r="K179" t="inlineStr">
        <is>
          <t>idle</t>
        </is>
      </c>
      <c r="L179" t="n">
        <v>0</v>
      </c>
      <c r="N179" t="n">
        <v>0.1</v>
      </c>
      <c r="O179" t="n">
        <v>0</v>
      </c>
      <c r="P179" t="n">
        <v>0</v>
      </c>
      <c r="S179" t="inlineStr">
        <is>
          <t>missing</t>
        </is>
      </c>
      <c r="Z179" t="n">
        <v>50</v>
      </c>
      <c r="AA179" t="n">
        <v>8</v>
      </c>
      <c r="AB179" t="inlineStr">
        <is>
          <t>small (&lt;100 m)</t>
        </is>
      </c>
      <c r="AE179" t="inlineStr">
        <is>
          <t>North Sea &amp; English Channel</t>
        </is>
      </c>
      <c r="AG179" t="n">
        <v>0</v>
      </c>
      <c r="AH179" t="n">
        <v>1</v>
      </c>
      <c r="AI179" t="n">
        <v>0</v>
      </c>
    </row>
    <row r="180">
      <c r="A180" t="n">
        <v>245341000</v>
      </c>
      <c r="B180" t="inlineStr">
        <is>
          <t>WR123  ANNA JOHANNA</t>
        </is>
      </c>
      <c r="C180" t="inlineStr">
        <is>
          <t>Netherlands</t>
        </is>
      </c>
      <c r="D180" t="inlineStr">
        <is>
          <t>fishing</t>
        </is>
      </c>
      <c r="E180" t="n">
        <v>8718861</v>
      </c>
      <c r="F180" t="n">
        <v>1</v>
      </c>
      <c r="G180" t="inlineStr">
        <is>
          <t>PEVK</t>
        </is>
      </c>
      <c r="H180" t="n">
        <v>52.93362</v>
      </c>
      <c r="I180" t="n">
        <v>5.03775</v>
      </c>
      <c r="J180" t="inlineStr">
        <is>
          <t>moving</t>
        </is>
      </c>
      <c r="K180" t="inlineStr">
        <is>
          <t>idle</t>
        </is>
      </c>
      <c r="L180" t="n">
        <v>0</v>
      </c>
      <c r="M180" t="n">
        <v>157.6</v>
      </c>
      <c r="N180" t="n">
        <v>0.1</v>
      </c>
      <c r="O180" t="n">
        <v>0</v>
      </c>
      <c r="P180" t="n">
        <v>0</v>
      </c>
      <c r="S180" t="inlineStr">
        <is>
          <t>missing</t>
        </is>
      </c>
      <c r="W180" t="inlineStr">
        <is>
          <t>01-01 00:00 UTC</t>
        </is>
      </c>
      <c r="Z180" t="n">
        <v>23</v>
      </c>
      <c r="AA180" t="n">
        <v>6</v>
      </c>
      <c r="AB180" t="inlineStr">
        <is>
          <t>small (&lt;100 m)</t>
        </is>
      </c>
      <c r="AE180" t="inlineStr">
        <is>
          <t>North Sea &amp; English Channel</t>
        </is>
      </c>
      <c r="AG180" t="n">
        <v>0</v>
      </c>
      <c r="AH180" t="n">
        <v>1</v>
      </c>
      <c r="AI180" t="n">
        <v>0</v>
      </c>
    </row>
    <row r="181">
      <c r="A181" t="n">
        <v>244870881</v>
      </c>
      <c r="B181" t="inlineStr">
        <is>
          <t>WIEN</t>
        </is>
      </c>
      <c r="C181" t="inlineStr">
        <is>
          <t>Netherlands</t>
        </is>
      </c>
      <c r="D181" t="inlineStr">
        <is>
          <t>passenger</t>
        </is>
      </c>
      <c r="F181" t="n">
        <v>0</v>
      </c>
      <c r="G181" t="inlineStr">
        <is>
          <t>PC2234</t>
        </is>
      </c>
      <c r="H181" t="n">
        <v>52.37943</v>
      </c>
      <c r="I181" t="n">
        <v>4.89604</v>
      </c>
      <c r="J181" t="inlineStr">
        <is>
          <t>moving</t>
        </is>
      </c>
      <c r="K181" t="inlineStr">
        <is>
          <t>idle</t>
        </is>
      </c>
      <c r="L181" t="n">
        <v>0</v>
      </c>
      <c r="N181" t="n">
        <v>0.1</v>
      </c>
      <c r="O181" t="n">
        <v>0</v>
      </c>
      <c r="P181" t="n">
        <v>0</v>
      </c>
      <c r="S181" t="inlineStr">
        <is>
          <t>missing</t>
        </is>
      </c>
      <c r="Z181" t="n">
        <v>14</v>
      </c>
      <c r="AA181" t="n">
        <v>4</v>
      </c>
      <c r="AB181" t="inlineStr">
        <is>
          <t>small (&lt;100 m)</t>
        </is>
      </c>
      <c r="AC181" t="inlineStr">
        <is>
          <t>Amsterdam</t>
        </is>
      </c>
      <c r="AD181" t="inlineStr">
        <is>
          <t>Benelux coast</t>
        </is>
      </c>
      <c r="AE181" t="inlineStr">
        <is>
          <t>North Sea &amp; English Channel</t>
        </is>
      </c>
      <c r="AF181" t="n">
        <v>5.644357772044057</v>
      </c>
      <c r="AG181" t="n">
        <v>0</v>
      </c>
      <c r="AH181" t="n">
        <v>1</v>
      </c>
      <c r="AI181" t="n">
        <v>0</v>
      </c>
    </row>
    <row r="182">
      <c r="A182" t="n">
        <v>244100670</v>
      </c>
      <c r="B182" t="inlineStr">
        <is>
          <t>ESONBORG</t>
        </is>
      </c>
      <c r="C182" t="inlineStr">
        <is>
          <t>Netherlands</t>
        </is>
      </c>
      <c r="D182" t="inlineStr">
        <is>
          <t>passenger</t>
        </is>
      </c>
      <c r="F182" t="n">
        <v>0</v>
      </c>
      <c r="G182" t="inlineStr">
        <is>
          <t>PD9821</t>
        </is>
      </c>
      <c r="H182" t="n">
        <v>53.41048</v>
      </c>
      <c r="I182" t="n">
        <v>6.19822</v>
      </c>
      <c r="J182" t="inlineStr">
        <is>
          <t>moving</t>
        </is>
      </c>
      <c r="K182" t="inlineStr">
        <is>
          <t>idle</t>
        </is>
      </c>
      <c r="L182" t="n">
        <v>0</v>
      </c>
      <c r="N182" t="n">
        <v>0.1</v>
      </c>
      <c r="O182" t="n">
        <v>0</v>
      </c>
      <c r="P182" t="n">
        <v>0</v>
      </c>
      <c r="Q182" t="inlineStr">
        <is>
          <t>L'OOG S'OOG V.V.</t>
        </is>
      </c>
      <c r="R182" t="inlineStr">
        <is>
          <t>L'OOG S'OOG V.V.</t>
        </is>
      </c>
      <c r="S182" t="inlineStr">
        <is>
          <t>other_text</t>
        </is>
      </c>
      <c r="W182" t="inlineStr">
        <is>
          <t>11-30 00:00 UTC</t>
        </is>
      </c>
      <c r="Z182" t="n">
        <v>22</v>
      </c>
      <c r="AA182" t="n">
        <v>6</v>
      </c>
      <c r="AB182" t="inlineStr">
        <is>
          <t>small (&lt;100 m)</t>
        </is>
      </c>
      <c r="AE182" t="inlineStr">
        <is>
          <t>North Sea &amp; English Channel</t>
        </is>
      </c>
      <c r="AG182" t="n">
        <v>0</v>
      </c>
      <c r="AH182" t="n">
        <v>1</v>
      </c>
      <c r="AI182" t="n">
        <v>0</v>
      </c>
    </row>
    <row r="183">
      <c r="A183" t="n">
        <v>235003348</v>
      </c>
      <c r="B183" t="inlineStr">
        <is>
          <t>SUN CLIPPER</t>
        </is>
      </c>
      <c r="C183" t="inlineStr">
        <is>
          <t>United Kingdom</t>
        </is>
      </c>
      <c r="D183" t="inlineStr">
        <is>
          <t>other</t>
        </is>
      </c>
      <c r="F183" t="n">
        <v>0</v>
      </c>
      <c r="G183" t="inlineStr">
        <is>
          <t>ZNXR5</t>
        </is>
      </c>
      <c r="H183" t="n">
        <v>51.50205</v>
      </c>
      <c r="I183" t="n">
        <v>0.00954</v>
      </c>
      <c r="J183" t="inlineStr">
        <is>
          <t>moving</t>
        </is>
      </c>
      <c r="K183" t="inlineStr">
        <is>
          <t>idle</t>
        </is>
      </c>
      <c r="L183" t="n">
        <v>0</v>
      </c>
      <c r="N183" t="n">
        <v>0.1</v>
      </c>
      <c r="O183" t="n">
        <v>0</v>
      </c>
      <c r="P183" t="n">
        <v>0</v>
      </c>
      <c r="Q183" t="inlineStr">
        <is>
          <t>LONDON</t>
        </is>
      </c>
      <c r="R183" t="inlineStr">
        <is>
          <t>LONDON</t>
        </is>
      </c>
      <c r="S183" t="inlineStr">
        <is>
          <t>hub_name</t>
        </is>
      </c>
      <c r="T183" t="inlineStr">
        <is>
          <t>Thames (London Gateway)</t>
        </is>
      </c>
      <c r="U183" t="inlineStr">
        <is>
          <t>Thames (London Gateway)</t>
        </is>
      </c>
      <c r="V183" t="inlineStr">
        <is>
          <t>LONDON</t>
        </is>
      </c>
      <c r="Z183" t="n">
        <v>31</v>
      </c>
      <c r="AA183" t="n">
        <v>7</v>
      </c>
      <c r="AB183" t="inlineStr">
        <is>
          <t>small (&lt;100 m)</t>
        </is>
      </c>
      <c r="AE183" t="inlineStr">
        <is>
          <t>North Sea &amp; English Channel</t>
        </is>
      </c>
      <c r="AG183" t="n">
        <v>0</v>
      </c>
      <c r="AH183" t="n">
        <v>1</v>
      </c>
      <c r="AI183" t="n">
        <v>0</v>
      </c>
    </row>
    <row r="184">
      <c r="A184" t="n">
        <v>205264000</v>
      </c>
      <c r="B184" t="inlineStr">
        <is>
          <t>Z-8 AQUARIUS</t>
        </is>
      </c>
      <c r="C184" t="inlineStr">
        <is>
          <t>Belgium</t>
        </is>
      </c>
      <c r="D184" t="inlineStr">
        <is>
          <t>fishing</t>
        </is>
      </c>
      <c r="E184" t="n">
        <v>8341096</v>
      </c>
      <c r="F184" t="n">
        <v>1</v>
      </c>
      <c r="G184" t="inlineStr">
        <is>
          <t>OPAH</t>
        </is>
      </c>
      <c r="H184" t="n">
        <v>51.39599</v>
      </c>
      <c r="I184" t="n">
        <v>3.56594</v>
      </c>
      <c r="J184" t="inlineStr">
        <is>
          <t>moving</t>
        </is>
      </c>
      <c r="K184" t="inlineStr">
        <is>
          <t>idle</t>
        </is>
      </c>
      <c r="L184" t="n">
        <v>0</v>
      </c>
      <c r="M184" t="n">
        <v>26.3</v>
      </c>
      <c r="N184" t="n">
        <v>0.1</v>
      </c>
      <c r="O184" t="n">
        <v>0</v>
      </c>
      <c r="P184" t="n">
        <v>0</v>
      </c>
      <c r="Q184" t="inlineStr">
        <is>
          <t>BRESKENS</t>
        </is>
      </c>
      <c r="R184" t="inlineStr">
        <is>
          <t>BRESKENS</t>
        </is>
      </c>
      <c r="S184" t="inlineStr">
        <is>
          <t>other_text</t>
        </is>
      </c>
      <c r="W184" t="inlineStr">
        <is>
          <t>07-02 17:00 UTC</t>
        </is>
      </c>
      <c r="Z184" t="n">
        <v>22</v>
      </c>
      <c r="AA184" t="n">
        <v>6</v>
      </c>
      <c r="AB184" t="inlineStr">
        <is>
          <t>small (&lt;100 m)</t>
        </is>
      </c>
      <c r="AC184" t="inlineStr">
        <is>
          <t>Vlissingen</t>
        </is>
      </c>
      <c r="AD184" t="inlineStr">
        <is>
          <t>Benelux coast</t>
        </is>
      </c>
      <c r="AE184" t="inlineStr">
        <is>
          <t>North Sea &amp; English Channel</t>
        </is>
      </c>
      <c r="AF184" t="n">
        <v>4.989876080068885</v>
      </c>
      <c r="AG184" t="n">
        <v>0</v>
      </c>
      <c r="AH184" t="n">
        <v>1</v>
      </c>
      <c r="AI184" t="n">
        <v>0</v>
      </c>
    </row>
    <row r="185">
      <c r="A185" t="n">
        <v>244469000</v>
      </c>
      <c r="B185" t="inlineStr">
        <is>
          <t>TRITON</t>
        </is>
      </c>
      <c r="C185" t="inlineStr">
        <is>
          <t>Netherlands</t>
        </is>
      </c>
      <c r="D185" t="inlineStr">
        <is>
          <t>tug</t>
        </is>
      </c>
      <c r="E185" t="n">
        <v>9451537</v>
      </c>
      <c r="F185" t="n">
        <v>1</v>
      </c>
      <c r="G185" t="inlineStr">
        <is>
          <t>PHOF</t>
        </is>
      </c>
      <c r="H185" t="n">
        <v>52.4248</v>
      </c>
      <c r="I185" t="n">
        <v>4.76203</v>
      </c>
      <c r="J185" t="inlineStr">
        <is>
          <t>moving</t>
        </is>
      </c>
      <c r="K185" t="inlineStr">
        <is>
          <t>idle</t>
        </is>
      </c>
      <c r="L185" t="n">
        <v>0</v>
      </c>
      <c r="M185" t="n">
        <v>354</v>
      </c>
      <c r="N185" t="n">
        <v>0.1</v>
      </c>
      <c r="O185" t="n">
        <v>0</v>
      </c>
      <c r="P185" t="n">
        <v>0</v>
      </c>
      <c r="Q185" t="inlineStr">
        <is>
          <t>NLIJM</t>
        </is>
      </c>
      <c r="R185" t="inlineStr">
        <is>
          <t>NLIJM</t>
        </is>
      </c>
      <c r="S185" t="inlineStr">
        <is>
          <t>locode</t>
        </is>
      </c>
      <c r="T185" t="inlineStr">
        <is>
          <t>IJmuiden</t>
        </is>
      </c>
      <c r="U185" t="inlineStr">
        <is>
          <t>IJmuiden</t>
        </is>
      </c>
      <c r="W185" t="inlineStr">
        <is>
          <t>06-28 06:00 UTC</t>
        </is>
      </c>
      <c r="Z185" t="n">
        <v>33</v>
      </c>
      <c r="AA185" t="n">
        <v>12</v>
      </c>
      <c r="AB185" t="inlineStr">
        <is>
          <t>small (&lt;100 m)</t>
        </is>
      </c>
      <c r="AC185" t="inlineStr">
        <is>
          <t>Amsterdam</t>
        </is>
      </c>
      <c r="AD185" t="inlineStr">
        <is>
          <t>Benelux coast</t>
        </is>
      </c>
      <c r="AE185" t="inlineStr">
        <is>
          <t>North Sea &amp; English Channel</t>
        </is>
      </c>
      <c r="AF185" t="n">
        <v>4.802522779276353</v>
      </c>
      <c r="AG185" t="n">
        <v>0</v>
      </c>
      <c r="AH185" t="n">
        <v>1</v>
      </c>
      <c r="AI185" t="n">
        <v>0</v>
      </c>
    </row>
    <row r="186">
      <c r="A186" t="n">
        <v>244630323</v>
      </c>
      <c r="B186" t="inlineStr">
        <is>
          <t>RWS 25</t>
        </is>
      </c>
      <c r="C186" t="inlineStr">
        <is>
          <t>Netherlands</t>
        </is>
      </c>
      <c r="D186" t="inlineStr">
        <is>
          <t>official</t>
        </is>
      </c>
      <c r="F186" t="n">
        <v>0</v>
      </c>
      <c r="G186" t="inlineStr">
        <is>
          <t>PG9621</t>
        </is>
      </c>
      <c r="H186" t="n">
        <v>52.50542</v>
      </c>
      <c r="I186" t="n">
        <v>5.4206</v>
      </c>
      <c r="J186" t="inlineStr">
        <is>
          <t>moving</t>
        </is>
      </c>
      <c r="K186" t="inlineStr">
        <is>
          <t>idle</t>
        </is>
      </c>
      <c r="L186" t="n">
        <v>0</v>
      </c>
      <c r="M186" t="n">
        <v>210.8</v>
      </c>
      <c r="N186" t="n">
        <v>0.1</v>
      </c>
      <c r="O186" t="n">
        <v>0</v>
      </c>
      <c r="P186" t="n">
        <v>0</v>
      </c>
      <c r="Q186" t="inlineStr">
        <is>
          <t>LELYSTAD-HAVEN</t>
        </is>
      </c>
      <c r="R186" t="inlineStr">
        <is>
          <t>LELYSTAD-HAVEN</t>
        </is>
      </c>
      <c r="S186" t="inlineStr">
        <is>
          <t>other_text</t>
        </is>
      </c>
      <c r="U186" t="inlineStr">
        <is>
          <t>YSTAD</t>
        </is>
      </c>
      <c r="V186" t="inlineStr">
        <is>
          <t>YSTAD</t>
        </is>
      </c>
      <c r="W186" t="inlineStr">
        <is>
          <t>05-27 22:23 UTC</t>
        </is>
      </c>
      <c r="Z186" t="n">
        <v>23</v>
      </c>
      <c r="AA186" t="n">
        <v>6</v>
      </c>
      <c r="AB186" t="inlineStr">
        <is>
          <t>small (&lt;100 m)</t>
        </is>
      </c>
      <c r="AE186" t="inlineStr">
        <is>
          <t>North Sea &amp; English Channel</t>
        </is>
      </c>
      <c r="AG186" t="n">
        <v>0</v>
      </c>
      <c r="AH186" t="n">
        <v>1</v>
      </c>
      <c r="AI186" t="n">
        <v>0</v>
      </c>
    </row>
    <row r="187">
      <c r="A187" t="n">
        <v>244780543</v>
      </c>
      <c r="B187" t="inlineStr">
        <is>
          <t>CREDO</t>
        </is>
      </c>
      <c r="C187" t="inlineStr">
        <is>
          <t>Netherlands</t>
        </is>
      </c>
      <c r="D187" t="inlineStr">
        <is>
          <t>cargo</t>
        </is>
      </c>
      <c r="F187" t="n">
        <v>0</v>
      </c>
      <c r="G187" t="inlineStr">
        <is>
          <t>PD4967</t>
        </is>
      </c>
      <c r="H187" t="n">
        <v>51.85148</v>
      </c>
      <c r="I187" t="n">
        <v>4.65676</v>
      </c>
      <c r="J187" t="inlineStr">
        <is>
          <t>anchored-sea</t>
        </is>
      </c>
      <c r="K187" t="inlineStr">
        <is>
          <t>at_anchor</t>
        </is>
      </c>
      <c r="L187" t="n">
        <v>0</v>
      </c>
      <c r="M187" t="n">
        <v>170.8</v>
      </c>
      <c r="N187" t="n">
        <v>0.1</v>
      </c>
      <c r="O187" t="n">
        <v>0</v>
      </c>
      <c r="P187" t="n">
        <v>0</v>
      </c>
      <c r="S187" t="inlineStr">
        <is>
          <t>missing</t>
        </is>
      </c>
      <c r="Z187" t="n">
        <v>80</v>
      </c>
      <c r="AA187" t="n">
        <v>10</v>
      </c>
      <c r="AB187" t="inlineStr">
        <is>
          <t>small (&lt;100 m)</t>
        </is>
      </c>
      <c r="AE187" t="inlineStr">
        <is>
          <t>North Sea &amp; English Channel</t>
        </is>
      </c>
      <c r="AG187" t="n">
        <v>0</v>
      </c>
      <c r="AH187" t="n">
        <v>0</v>
      </c>
      <c r="AI187" t="n">
        <v>0</v>
      </c>
    </row>
    <row r="188">
      <c r="A188" t="n">
        <v>244733795</v>
      </c>
      <c r="B188" t="inlineStr">
        <is>
          <t>BLUE VIENNA</t>
        </is>
      </c>
      <c r="C188" t="inlineStr">
        <is>
          <t>Netherlands</t>
        </is>
      </c>
      <c r="D188" t="inlineStr">
        <is>
          <t>passenger</t>
        </is>
      </c>
      <c r="F188" t="n">
        <v>0</v>
      </c>
      <c r="G188" t="inlineStr">
        <is>
          <t>PG6247</t>
        </is>
      </c>
      <c r="H188" t="n">
        <v>51.82002</v>
      </c>
      <c r="I188" t="n">
        <v>4.67848</v>
      </c>
      <c r="J188" t="inlineStr">
        <is>
          <t>moving</t>
        </is>
      </c>
      <c r="K188" t="inlineStr">
        <is>
          <t>moving</t>
        </is>
      </c>
      <c r="L188" t="n">
        <v>7</v>
      </c>
      <c r="M188" t="n">
        <v>48.2</v>
      </c>
      <c r="N188" t="n">
        <v>0.1</v>
      </c>
      <c r="O188" t="n">
        <v>0</v>
      </c>
      <c r="P188" t="n">
        <v>0</v>
      </c>
      <c r="S188" t="inlineStr">
        <is>
          <t>missing</t>
        </is>
      </c>
      <c r="X188" t="inlineStr">
        <is>
          <t>DORDRECHT</t>
        </is>
      </c>
      <c r="Y188" t="inlineStr">
        <is>
          <t>2026-10-11T07:39:47.363862+00:00</t>
        </is>
      </c>
      <c r="Z188" t="n">
        <v>23</v>
      </c>
      <c r="AA188" t="n">
        <v>6</v>
      </c>
      <c r="AB188" t="inlineStr">
        <is>
          <t>small (&lt;100 m)</t>
        </is>
      </c>
      <c r="AE188" t="inlineStr">
        <is>
          <t>North Sea &amp; English Channel</t>
        </is>
      </c>
      <c r="AG188" t="n">
        <v>0</v>
      </c>
      <c r="AH188" t="n">
        <v>0</v>
      </c>
      <c r="AI188" t="n">
        <v>0</v>
      </c>
    </row>
    <row r="189">
      <c r="A189" t="n">
        <v>232001540</v>
      </c>
      <c r="B189" t="inlineStr">
        <is>
          <t>WAVERLEY</t>
        </is>
      </c>
      <c r="C189" t="inlineStr">
        <is>
          <t>United Kingdom</t>
        </is>
      </c>
      <c r="D189" t="inlineStr">
        <is>
          <t>passenger</t>
        </is>
      </c>
      <c r="E189" t="n">
        <v>5386954</v>
      </c>
      <c r="F189" t="n">
        <v>1</v>
      </c>
      <c r="G189" t="inlineStr">
        <is>
          <t>GRPM</t>
        </is>
      </c>
      <c r="H189" t="n">
        <v>51.40823</v>
      </c>
      <c r="I189" t="n">
        <v>0.53126</v>
      </c>
      <c r="J189" t="inlineStr">
        <is>
          <t>moving</t>
        </is>
      </c>
      <c r="K189" t="inlineStr">
        <is>
          <t>moving</t>
        </is>
      </c>
      <c r="L189" t="n">
        <v>10.6</v>
      </c>
      <c r="M189" t="n">
        <v>195.2</v>
      </c>
      <c r="N189" t="n">
        <v>0.1</v>
      </c>
      <c r="O189" t="n">
        <v>0</v>
      </c>
      <c r="P189" t="n">
        <v>0</v>
      </c>
      <c r="Q189" t="inlineStr">
        <is>
          <t>ROCHESTER</t>
        </is>
      </c>
      <c r="R189" t="inlineStr">
        <is>
          <t>ROCHESTER</t>
        </is>
      </c>
      <c r="S189" t="inlineStr">
        <is>
          <t>other_text</t>
        </is>
      </c>
      <c r="U189" t="inlineStr">
        <is>
          <t>ROCHESTER</t>
        </is>
      </c>
      <c r="V189" t="inlineStr">
        <is>
          <t>ROCHESTER</t>
        </is>
      </c>
      <c r="W189" t="inlineStr">
        <is>
          <t>10-11 09:00 UTC</t>
        </is>
      </c>
      <c r="X189" t="inlineStr">
        <is>
          <t>LONDON</t>
        </is>
      </c>
      <c r="Y189" t="inlineStr">
        <is>
          <t>2026-10-10T20:35:12.843511+00:00</t>
        </is>
      </c>
      <c r="Z189" t="n">
        <v>73</v>
      </c>
      <c r="AA189" t="n">
        <v>17</v>
      </c>
      <c r="AB189" t="inlineStr">
        <is>
          <t>small (&lt;100 m)</t>
        </is>
      </c>
      <c r="AC189" t="inlineStr">
        <is>
          <t>Thames (London Gateway)</t>
        </is>
      </c>
      <c r="AD189" t="inlineStr">
        <is>
          <t>UK east coast &amp; Thames</t>
        </is>
      </c>
      <c r="AE189" t="inlineStr">
        <is>
          <t>North Sea &amp; English Channel</t>
        </is>
      </c>
      <c r="AF189" t="n">
        <v>10.4317219886528</v>
      </c>
      <c r="AG189" t="n">
        <v>0</v>
      </c>
      <c r="AH189" t="n">
        <v>0</v>
      </c>
      <c r="AI189" t="n">
        <v>0</v>
      </c>
    </row>
    <row r="190">
      <c r="A190" t="n">
        <v>244060924</v>
      </c>
      <c r="B190" t="inlineStr">
        <is>
          <t>FIXUT MARIS</t>
        </is>
      </c>
      <c r="C190" t="inlineStr">
        <is>
          <t>Netherlands</t>
        </is>
      </c>
      <c r="D190" t="inlineStr">
        <is>
          <t>cargo</t>
        </is>
      </c>
      <c r="F190" t="n">
        <v>0</v>
      </c>
      <c r="G190" t="inlineStr">
        <is>
          <t>PH5521</t>
        </is>
      </c>
      <c r="H190" t="n">
        <v>51.86557</v>
      </c>
      <c r="I190" t="n">
        <v>4.28849</v>
      </c>
      <c r="J190" t="inlineStr">
        <is>
          <t>moving</t>
        </is>
      </c>
      <c r="K190" t="inlineStr">
        <is>
          <t>moving</t>
        </is>
      </c>
      <c r="L190" t="n">
        <v>7.3</v>
      </c>
      <c r="M190" t="n">
        <v>93.5</v>
      </c>
      <c r="N190" t="n">
        <v>0.1</v>
      </c>
      <c r="O190" t="n">
        <v>0</v>
      </c>
      <c r="P190" t="n">
        <v>0</v>
      </c>
      <c r="S190" t="inlineStr">
        <is>
          <t>missing</t>
        </is>
      </c>
      <c r="X190" t="inlineStr">
        <is>
          <t>EUROPOORT</t>
        </is>
      </c>
      <c r="Y190" t="inlineStr">
        <is>
          <t>2026-10-11T06:31:26.936069+00:00</t>
        </is>
      </c>
      <c r="Z190" t="n">
        <v>135</v>
      </c>
      <c r="AA190" t="n">
        <v>23</v>
      </c>
      <c r="AB190" t="inlineStr">
        <is>
          <t>medium (100-200 m)</t>
        </is>
      </c>
      <c r="AC190" t="inlineStr">
        <is>
          <t>Rotterdam</t>
        </is>
      </c>
      <c r="AD190" t="inlineStr">
        <is>
          <t>Benelux coast</t>
        </is>
      </c>
      <c r="AE190" t="inlineStr">
        <is>
          <t>North Sea &amp; English Channel</t>
        </is>
      </c>
      <c r="AF190" t="n">
        <v>15.97908104729747</v>
      </c>
      <c r="AG190" t="n">
        <v>0</v>
      </c>
      <c r="AH190" t="n">
        <v>0</v>
      </c>
      <c r="AI190" t="n">
        <v>0</v>
      </c>
    </row>
    <row r="191">
      <c r="A191" t="n">
        <v>244770867</v>
      </c>
      <c r="B191" t="inlineStr">
        <is>
          <t>GITANA</t>
        </is>
      </c>
      <c r="C191" t="inlineStr">
        <is>
          <t>Netherlands</t>
        </is>
      </c>
      <c r="D191" t="inlineStr">
        <is>
          <t>pleasure</t>
        </is>
      </c>
      <c r="F191" t="n">
        <v>0</v>
      </c>
      <c r="G191" t="inlineStr">
        <is>
          <t>PA2335</t>
        </is>
      </c>
      <c r="H191" t="n">
        <v>52.83674</v>
      </c>
      <c r="I191" t="n">
        <v>5.72047</v>
      </c>
      <c r="J191" t="inlineStr">
        <is>
          <t>moving</t>
        </is>
      </c>
      <c r="K191" t="inlineStr">
        <is>
          <t>idle</t>
        </is>
      </c>
      <c r="L191" t="n">
        <v>0</v>
      </c>
      <c r="M191" t="n">
        <v>226.5</v>
      </c>
      <c r="N191" t="n">
        <v>0.1</v>
      </c>
      <c r="O191" t="n">
        <v>0</v>
      </c>
      <c r="P191" t="n">
        <v>0</v>
      </c>
      <c r="Q191" t="inlineStr">
        <is>
          <t>LEMMER</t>
        </is>
      </c>
      <c r="R191" t="inlineStr">
        <is>
          <t>LEMMER</t>
        </is>
      </c>
      <c r="S191" t="inlineStr">
        <is>
          <t>other_text</t>
        </is>
      </c>
      <c r="W191" t="inlineStr">
        <is>
          <t>07-31 14:47 UTC</t>
        </is>
      </c>
      <c r="Z191" t="n">
        <v>14</v>
      </c>
      <c r="AA191" t="n">
        <v>13</v>
      </c>
      <c r="AB191" t="inlineStr">
        <is>
          <t>small (&lt;100 m)</t>
        </is>
      </c>
      <c r="AE191" t="inlineStr">
        <is>
          <t>North Sea &amp; English Channel</t>
        </is>
      </c>
      <c r="AG191" t="n">
        <v>0</v>
      </c>
      <c r="AH191" t="n">
        <v>1</v>
      </c>
      <c r="AI191" t="n">
        <v>0</v>
      </c>
    </row>
    <row r="192">
      <c r="A192" t="n">
        <v>244070396</v>
      </c>
      <c r="B192" t="inlineStr">
        <is>
          <t>CARBON</t>
        </is>
      </c>
      <c r="C192" t="inlineStr">
        <is>
          <t>Netherlands</t>
        </is>
      </c>
      <c r="D192" t="inlineStr">
        <is>
          <t>passenger</t>
        </is>
      </c>
      <c r="F192" t="n">
        <v>0</v>
      </c>
      <c r="G192" t="inlineStr">
        <is>
          <t>PE7565</t>
        </is>
      </c>
      <c r="H192" t="n">
        <v>52.37245</v>
      </c>
      <c r="I192" t="n">
        <v>4.92542</v>
      </c>
      <c r="J192" t="inlineStr">
        <is>
          <t>anchored-sea</t>
        </is>
      </c>
      <c r="K192" t="inlineStr">
        <is>
          <t>at_anchor</t>
        </is>
      </c>
      <c r="L192" t="n">
        <v>0</v>
      </c>
      <c r="N192" t="n">
        <v>0.1</v>
      </c>
      <c r="O192" t="n">
        <v>0</v>
      </c>
      <c r="P192" t="n">
        <v>0</v>
      </c>
      <c r="S192" t="inlineStr">
        <is>
          <t>missing</t>
        </is>
      </c>
      <c r="Z192" t="n">
        <v>15</v>
      </c>
      <c r="AA192" t="n">
        <v>4</v>
      </c>
      <c r="AB192" t="inlineStr">
        <is>
          <t>small (&lt;100 m)</t>
        </is>
      </c>
      <c r="AC192" t="inlineStr">
        <is>
          <t>Amsterdam</t>
        </is>
      </c>
      <c r="AD192" t="inlineStr">
        <is>
          <t>Benelux coast</t>
        </is>
      </c>
      <c r="AE192" t="inlineStr">
        <is>
          <t>North Sea &amp; English Channel</t>
        </is>
      </c>
      <c r="AF192" t="n">
        <v>7.782734583773607</v>
      </c>
      <c r="AG192" t="n">
        <v>0</v>
      </c>
      <c r="AH192" t="n">
        <v>0</v>
      </c>
      <c r="AI192" t="n">
        <v>0</v>
      </c>
    </row>
    <row r="193">
      <c r="A193" t="n">
        <v>244076547</v>
      </c>
      <c r="B193" t="inlineStr">
        <is>
          <t>POUWEL S</t>
        </is>
      </c>
      <c r="C193" t="inlineStr">
        <is>
          <t>Netherlands</t>
        </is>
      </c>
      <c r="D193" t="inlineStr">
        <is>
          <t>tanker</t>
        </is>
      </c>
      <c r="F193" t="n">
        <v>0</v>
      </c>
      <c r="G193" t="inlineStr">
        <is>
          <t>PH2522</t>
        </is>
      </c>
      <c r="H193" t="n">
        <v>52.37439</v>
      </c>
      <c r="I193" t="n">
        <v>4.95602</v>
      </c>
      <c r="J193" t="inlineStr">
        <is>
          <t>moving</t>
        </is>
      </c>
      <c r="K193" t="inlineStr">
        <is>
          <t>idle</t>
        </is>
      </c>
      <c r="L193" t="n">
        <v>0</v>
      </c>
      <c r="M193" t="n">
        <v>136.2</v>
      </c>
      <c r="N193" t="n">
        <v>0.1</v>
      </c>
      <c r="O193" t="n">
        <v>0</v>
      </c>
      <c r="P193" t="n">
        <v>0</v>
      </c>
      <c r="Q193" t="inlineStr">
        <is>
          <t>ORANJESLUIZEN SCHELL</t>
        </is>
      </c>
      <c r="R193" t="inlineStr">
        <is>
          <t>ORANJESLUIZEN SCHELL</t>
        </is>
      </c>
      <c r="S193" t="inlineStr">
        <is>
          <t>other_text</t>
        </is>
      </c>
      <c r="U193" t="inlineStr">
        <is>
          <t>ORAN</t>
        </is>
      </c>
      <c r="V193" t="inlineStr">
        <is>
          <t>ORAN</t>
        </is>
      </c>
      <c r="W193" t="inlineStr">
        <is>
          <t>10-10 13:25 UTC</t>
        </is>
      </c>
      <c r="Z193" t="n">
        <v>125</v>
      </c>
      <c r="AA193" t="n">
        <v>12</v>
      </c>
      <c r="AB193" t="inlineStr">
        <is>
          <t>medium (100-200 m)</t>
        </is>
      </c>
      <c r="AC193" t="inlineStr">
        <is>
          <t>Amsterdam</t>
        </is>
      </c>
      <c r="AD193" t="inlineStr">
        <is>
          <t>Benelux coast</t>
        </is>
      </c>
      <c r="AE193" t="inlineStr">
        <is>
          <t>North Sea &amp; English Channel</t>
        </is>
      </c>
      <c r="AF193" t="n">
        <v>9.660241960484401</v>
      </c>
      <c r="AG193" t="n">
        <v>0</v>
      </c>
      <c r="AH193" t="n">
        <v>1</v>
      </c>
      <c r="AI193" t="n">
        <v>0</v>
      </c>
    </row>
    <row r="194">
      <c r="A194" t="n">
        <v>246582000</v>
      </c>
      <c r="B194" t="inlineStr">
        <is>
          <t>RWS 74</t>
        </is>
      </c>
      <c r="C194" t="inlineStr">
        <is>
          <t>Netherlands</t>
        </is>
      </c>
      <c r="D194" t="inlineStr">
        <is>
          <t>other</t>
        </is>
      </c>
      <c r="E194" t="n">
        <v>9479266</v>
      </c>
      <c r="F194" t="n">
        <v>1</v>
      </c>
      <c r="G194" t="inlineStr">
        <is>
          <t>PH4586</t>
        </is>
      </c>
      <c r="H194" t="n">
        <v>53.44477</v>
      </c>
      <c r="I194" t="n">
        <v>6.82488</v>
      </c>
      <c r="J194" t="inlineStr">
        <is>
          <t>moving</t>
        </is>
      </c>
      <c r="K194" t="inlineStr">
        <is>
          <t>idle</t>
        </is>
      </c>
      <c r="L194" t="n">
        <v>0</v>
      </c>
      <c r="M194" t="n">
        <v>172</v>
      </c>
      <c r="N194" t="n">
        <v>0.1</v>
      </c>
      <c r="O194" t="n">
        <v>0</v>
      </c>
      <c r="P194" t="n">
        <v>0</v>
      </c>
      <c r="Q194" t="inlineStr">
        <is>
          <t>NL EEM</t>
        </is>
      </c>
      <c r="R194" t="inlineStr">
        <is>
          <t>NL EEM</t>
        </is>
      </c>
      <c r="S194" t="inlineStr">
        <is>
          <t>locode</t>
        </is>
      </c>
      <c r="T194" t="inlineStr">
        <is>
          <t>Eemshaven</t>
        </is>
      </c>
      <c r="U194" t="inlineStr">
        <is>
          <t>Eemshaven</t>
        </is>
      </c>
      <c r="X194" t="inlineStr">
        <is>
          <t>EEMSHAVEN</t>
        </is>
      </c>
      <c r="Y194" t="inlineStr">
        <is>
          <t>2026-10-11T08:17:48.568793+00:00</t>
        </is>
      </c>
      <c r="Z194" t="n">
        <v>24</v>
      </c>
      <c r="AA194" t="n">
        <v>6</v>
      </c>
      <c r="AB194" t="inlineStr">
        <is>
          <t>small (&lt;100 m)</t>
        </is>
      </c>
      <c r="AC194" t="inlineStr">
        <is>
          <t>Eemshaven</t>
        </is>
      </c>
      <c r="AD194" t="inlineStr">
        <is>
          <t>German Bight &amp; Ems</t>
        </is>
      </c>
      <c r="AE194" t="inlineStr">
        <is>
          <t>North Sea &amp; English Channel</t>
        </is>
      </c>
      <c r="AF194" t="n">
        <v>1.157928616562378</v>
      </c>
      <c r="AG194" t="n">
        <v>0</v>
      </c>
      <c r="AH194" t="n">
        <v>1</v>
      </c>
      <c r="AI194" t="n">
        <v>0</v>
      </c>
    </row>
    <row r="195">
      <c r="A195" t="n">
        <v>244150451</v>
      </c>
      <c r="B195" t="inlineStr">
        <is>
          <t>KIEL</t>
        </is>
      </c>
      <c r="C195" t="inlineStr">
        <is>
          <t>Netherlands</t>
        </is>
      </c>
      <c r="D195" t="inlineStr">
        <is>
          <t>tug</t>
        </is>
      </c>
      <c r="F195" t="n">
        <v>0</v>
      </c>
      <c r="G195" t="inlineStr">
        <is>
          <t>PC2904</t>
        </is>
      </c>
      <c r="H195" t="n">
        <v>52.49431</v>
      </c>
      <c r="I195" t="n">
        <v>4.79435</v>
      </c>
      <c r="J195" t="inlineStr">
        <is>
          <t>moving</t>
        </is>
      </c>
      <c r="K195" t="inlineStr">
        <is>
          <t>idle</t>
        </is>
      </c>
      <c r="L195" t="n">
        <v>0</v>
      </c>
      <c r="N195" t="n">
        <v>0.1</v>
      </c>
      <c r="O195" t="n">
        <v>0</v>
      </c>
      <c r="P195" t="n">
        <v>0</v>
      </c>
      <c r="Q195" t="inlineStr">
        <is>
          <t>KIEL</t>
        </is>
      </c>
      <c r="R195" t="inlineStr">
        <is>
          <t>KIEL</t>
        </is>
      </c>
      <c r="S195" t="inlineStr">
        <is>
          <t>other_text</t>
        </is>
      </c>
      <c r="U195" t="inlineStr">
        <is>
          <t>KIEL</t>
        </is>
      </c>
      <c r="V195" t="inlineStr">
        <is>
          <t>KIEL</t>
        </is>
      </c>
      <c r="W195" t="inlineStr">
        <is>
          <t>05-17 12:34 UTC</t>
        </is>
      </c>
      <c r="Z195" t="n">
        <v>12</v>
      </c>
      <c r="AA195" t="n">
        <v>4</v>
      </c>
      <c r="AB195" t="inlineStr">
        <is>
          <t>small (&lt;100 m)</t>
        </is>
      </c>
      <c r="AC195" t="inlineStr">
        <is>
          <t>Amsterdam</t>
        </is>
      </c>
      <c r="AD195" t="inlineStr">
        <is>
          <t>Benelux coast</t>
        </is>
      </c>
      <c r="AE195" t="inlineStr">
        <is>
          <t>North Sea &amp; English Channel</t>
        </is>
      </c>
      <c r="AF195" t="n">
        <v>10.62991343827805</v>
      </c>
      <c r="AG195" t="n">
        <v>0</v>
      </c>
      <c r="AH195" t="n">
        <v>1</v>
      </c>
      <c r="AI195" t="n">
        <v>0</v>
      </c>
    </row>
    <row r="196">
      <c r="A196" t="n">
        <v>211590980</v>
      </c>
      <c r="B196" t="inlineStr">
        <is>
          <t>RHENUS DATTELN</t>
        </is>
      </c>
      <c r="C196" t="inlineStr">
        <is>
          <t>Germany</t>
        </is>
      </c>
      <c r="D196" t="inlineStr">
        <is>
          <t>other</t>
        </is>
      </c>
      <c r="F196" t="n">
        <v>0</v>
      </c>
      <c r="G196" t="inlineStr">
        <is>
          <t>DB2259</t>
        </is>
      </c>
      <c r="H196" t="n">
        <v>51.54721</v>
      </c>
      <c r="I196" t="n">
        <v>7.44101</v>
      </c>
      <c r="J196" t="inlineStr">
        <is>
          <t>moving</t>
        </is>
      </c>
      <c r="K196" t="inlineStr">
        <is>
          <t>idle</t>
        </is>
      </c>
      <c r="L196" t="n">
        <v>0</v>
      </c>
      <c r="M196" t="n">
        <v>191</v>
      </c>
      <c r="N196" t="n">
        <v>0.1</v>
      </c>
      <c r="O196" t="n">
        <v>0</v>
      </c>
      <c r="P196" t="n">
        <v>0</v>
      </c>
      <c r="Q196" t="inlineStr">
        <is>
          <t>DORTMUND</t>
        </is>
      </c>
      <c r="R196" t="inlineStr">
        <is>
          <t>DORTMUND</t>
        </is>
      </c>
      <c r="S196" t="inlineStr">
        <is>
          <t>other_text</t>
        </is>
      </c>
      <c r="W196" t="inlineStr">
        <is>
          <t>07-10 06:00 UTC</t>
        </is>
      </c>
      <c r="Z196" t="n">
        <v>168</v>
      </c>
      <c r="AA196" t="n">
        <v>11</v>
      </c>
      <c r="AB196" t="inlineStr">
        <is>
          <t>medium (100-200 m)</t>
        </is>
      </c>
      <c r="AE196" t="inlineStr">
        <is>
          <t>North Sea &amp; English Channel</t>
        </is>
      </c>
      <c r="AG196" t="n">
        <v>0</v>
      </c>
      <c r="AH196" t="n">
        <v>1</v>
      </c>
      <c r="AI196" t="n">
        <v>0</v>
      </c>
    </row>
    <row r="197">
      <c r="A197" t="n">
        <v>244780452</v>
      </c>
      <c r="B197" t="inlineStr">
        <is>
          <t>DERRA</t>
        </is>
      </c>
      <c r="C197" t="inlineStr">
        <is>
          <t>Netherlands</t>
        </is>
      </c>
      <c r="D197" t="inlineStr">
        <is>
          <t>passenger</t>
        </is>
      </c>
      <c r="F197" t="n">
        <v>0</v>
      </c>
      <c r="G197" t="inlineStr">
        <is>
          <t>PC4296</t>
        </is>
      </c>
      <c r="H197" t="n">
        <v>52.63639</v>
      </c>
      <c r="I197" t="n">
        <v>5.0641</v>
      </c>
      <c r="J197" t="inlineStr">
        <is>
          <t>moving</t>
        </is>
      </c>
      <c r="K197" t="inlineStr">
        <is>
          <t>idle</t>
        </is>
      </c>
      <c r="L197" t="n">
        <v>0</v>
      </c>
      <c r="M197" t="n">
        <v>42</v>
      </c>
      <c r="N197" t="n">
        <v>0.1</v>
      </c>
      <c r="O197" t="n">
        <v>0</v>
      </c>
      <c r="P197" t="n">
        <v>0</v>
      </c>
      <c r="Q197" t="inlineStr">
        <is>
          <t>HOORN</t>
        </is>
      </c>
      <c r="R197" t="inlineStr">
        <is>
          <t>HOORN</t>
        </is>
      </c>
      <c r="S197" t="inlineStr">
        <is>
          <t>locode_other</t>
        </is>
      </c>
      <c r="Z197" t="n">
        <v>33</v>
      </c>
      <c r="AA197" t="n">
        <v>6</v>
      </c>
      <c r="AB197" t="inlineStr">
        <is>
          <t>small (&lt;100 m)</t>
        </is>
      </c>
      <c r="AE197" t="inlineStr">
        <is>
          <t>North Sea &amp; English Channel</t>
        </is>
      </c>
      <c r="AG197" t="n">
        <v>0</v>
      </c>
      <c r="AH197" t="n">
        <v>1</v>
      </c>
      <c r="AI197" t="n">
        <v>0</v>
      </c>
    </row>
    <row r="198">
      <c r="A198" t="n">
        <v>244129029</v>
      </c>
      <c r="B198" t="inlineStr">
        <is>
          <t>ABACO</t>
        </is>
      </c>
      <c r="C198" t="inlineStr">
        <is>
          <t>Netherlands</t>
        </is>
      </c>
      <c r="D198" t="inlineStr">
        <is>
          <t>passenger</t>
        </is>
      </c>
      <c r="F198" t="n">
        <v>0</v>
      </c>
      <c r="G198" t="inlineStr">
        <is>
          <t>PA6486</t>
        </is>
      </c>
      <c r="H198" t="n">
        <v>52.36829</v>
      </c>
      <c r="I198" t="n">
        <v>4.91977</v>
      </c>
      <c r="J198" t="inlineStr">
        <is>
          <t>anchored-sea</t>
        </is>
      </c>
      <c r="K198" t="inlineStr">
        <is>
          <t>at_anchor</t>
        </is>
      </c>
      <c r="L198" t="n">
        <v>0</v>
      </c>
      <c r="N198" t="n">
        <v>0.1</v>
      </c>
      <c r="O198" t="n">
        <v>0</v>
      </c>
      <c r="P198" t="n">
        <v>0</v>
      </c>
      <c r="S198" t="inlineStr">
        <is>
          <t>missing</t>
        </is>
      </c>
      <c r="Z198" t="n">
        <v>12</v>
      </c>
      <c r="AA198" t="n">
        <v>4</v>
      </c>
      <c r="AB198" t="inlineStr">
        <is>
          <t>small (&lt;100 m)</t>
        </is>
      </c>
      <c r="AC198" t="inlineStr">
        <is>
          <t>Amsterdam</t>
        </is>
      </c>
      <c r="AD198" t="inlineStr">
        <is>
          <t>Benelux coast</t>
        </is>
      </c>
      <c r="AE198" t="inlineStr">
        <is>
          <t>North Sea &amp; English Channel</t>
        </is>
      </c>
      <c r="AF198" t="n">
        <v>7.634376304937589</v>
      </c>
      <c r="AG198" t="n">
        <v>0</v>
      </c>
      <c r="AH198" t="n">
        <v>0</v>
      </c>
      <c r="AI198" t="n">
        <v>0</v>
      </c>
    </row>
    <row r="199">
      <c r="A199" t="n">
        <v>211255070</v>
      </c>
      <c r="B199" t="inlineStr">
        <is>
          <t>SOPHIE</t>
        </is>
      </c>
      <c r="C199" t="inlineStr">
        <is>
          <t>Germany</t>
        </is>
      </c>
      <c r="D199" t="inlineStr">
        <is>
          <t>cargo</t>
        </is>
      </c>
      <c r="F199" t="n">
        <v>0</v>
      </c>
      <c r="G199" t="inlineStr">
        <is>
          <t>DA5572</t>
        </is>
      </c>
      <c r="H199" t="n">
        <v>53.19621</v>
      </c>
      <c r="I199" t="n">
        <v>7.40838</v>
      </c>
      <c r="J199" t="inlineStr">
        <is>
          <t>moving</t>
        </is>
      </c>
      <c r="K199" t="inlineStr">
        <is>
          <t>moving</t>
        </is>
      </c>
      <c r="L199" t="n">
        <v>8.800000000000001</v>
      </c>
      <c r="M199" t="n">
        <v>192.2</v>
      </c>
      <c r="N199" t="n">
        <v>0.1</v>
      </c>
      <c r="O199" t="n">
        <v>0</v>
      </c>
      <c r="P199" t="n">
        <v>0</v>
      </c>
      <c r="S199" t="inlineStr">
        <is>
          <t>missing</t>
        </is>
      </c>
      <c r="W199" t="inlineStr">
        <is>
          <t>01-01 00:00 UTC</t>
        </is>
      </c>
      <c r="Z199" t="n">
        <v>86</v>
      </c>
      <c r="AA199" t="n">
        <v>10</v>
      </c>
      <c r="AB199" t="inlineStr">
        <is>
          <t>small (&lt;100 m)</t>
        </is>
      </c>
      <c r="AE199" t="inlineStr">
        <is>
          <t>North Sea &amp; English Channel</t>
        </is>
      </c>
      <c r="AG199" t="n">
        <v>0</v>
      </c>
      <c r="AH199" t="n">
        <v>0</v>
      </c>
      <c r="AI199" t="n">
        <v>0</v>
      </c>
    </row>
    <row r="200">
      <c r="A200" t="n">
        <v>228068700</v>
      </c>
      <c r="B200" t="inlineStr">
        <is>
          <t>VB CYCLONE</t>
        </is>
      </c>
      <c r="C200" t="inlineStr">
        <is>
          <t>France</t>
        </is>
      </c>
      <c r="D200" t="inlineStr">
        <is>
          <t>tug</t>
        </is>
      </c>
      <c r="E200" t="n">
        <v>9746918</v>
      </c>
      <c r="F200" t="n">
        <v>1</v>
      </c>
      <c r="G200" t="inlineStr">
        <is>
          <t>FIVG</t>
        </is>
      </c>
      <c r="H200" t="n">
        <v>51.32238</v>
      </c>
      <c r="I200" t="n">
        <v>3.20269</v>
      </c>
      <c r="J200" t="inlineStr">
        <is>
          <t>anchored-sea</t>
        </is>
      </c>
      <c r="K200" t="inlineStr">
        <is>
          <t>at_anchor</t>
        </is>
      </c>
      <c r="L200" t="n">
        <v>0</v>
      </c>
      <c r="M200" t="n">
        <v>279.1</v>
      </c>
      <c r="N200" t="n">
        <v>0.1</v>
      </c>
      <c r="O200" t="n">
        <v>0</v>
      </c>
      <c r="P200" t="n">
        <v>0</v>
      </c>
      <c r="S200" t="inlineStr">
        <is>
          <t>missing</t>
        </is>
      </c>
      <c r="Z200" t="n">
        <v>30</v>
      </c>
      <c r="AA200" t="n">
        <v>10</v>
      </c>
      <c r="AB200" t="inlineStr">
        <is>
          <t>small (&lt;100 m)</t>
        </is>
      </c>
      <c r="AC200" t="inlineStr">
        <is>
          <t>Zeebrugge</t>
        </is>
      </c>
      <c r="AD200" t="inlineStr">
        <is>
          <t>Benelux coast</t>
        </is>
      </c>
      <c r="AE200" t="inlineStr">
        <is>
          <t>North Sea &amp; English Channel</t>
        </is>
      </c>
      <c r="AF200" t="n">
        <v>1.968150887683916</v>
      </c>
      <c r="AG200" t="n">
        <v>0</v>
      </c>
      <c r="AH200" t="n">
        <v>0</v>
      </c>
      <c r="AI200" t="n">
        <v>0</v>
      </c>
    </row>
    <row r="201">
      <c r="A201" t="n">
        <v>244386842</v>
      </c>
      <c r="B201" t="inlineStr">
        <is>
          <t>HARMONIE</t>
        </is>
      </c>
      <c r="C201" t="inlineStr">
        <is>
          <t>Netherlands</t>
        </is>
      </c>
      <c r="D201" t="inlineStr">
        <is>
          <t>passenger</t>
        </is>
      </c>
      <c r="F201" t="n">
        <v>0</v>
      </c>
      <c r="G201" t="inlineStr">
        <is>
          <t>PI6429</t>
        </is>
      </c>
      <c r="H201" t="n">
        <v>52.51463</v>
      </c>
      <c r="I201" t="n">
        <v>6.09708</v>
      </c>
      <c r="J201" t="inlineStr">
        <is>
          <t>anchored-sea</t>
        </is>
      </c>
      <c r="K201" t="inlineStr">
        <is>
          <t>at_anchor</t>
        </is>
      </c>
      <c r="L201" t="n">
        <v>0</v>
      </c>
      <c r="N201" t="n">
        <v>0.1</v>
      </c>
      <c r="O201" t="n">
        <v>0</v>
      </c>
      <c r="P201" t="n">
        <v>0</v>
      </c>
      <c r="S201" t="inlineStr">
        <is>
          <t>missing</t>
        </is>
      </c>
      <c r="Z201" t="n">
        <v>27</v>
      </c>
      <c r="AA201" t="n">
        <v>6</v>
      </c>
      <c r="AB201" t="inlineStr">
        <is>
          <t>small (&lt;100 m)</t>
        </is>
      </c>
      <c r="AE201" t="inlineStr">
        <is>
          <t>North Sea &amp; English Channel</t>
        </is>
      </c>
      <c r="AG201" t="n">
        <v>0</v>
      </c>
      <c r="AH201" t="n">
        <v>0</v>
      </c>
      <c r="AI201" t="n">
        <v>0</v>
      </c>
    </row>
    <row r="202">
      <c r="A202" t="n">
        <v>244042000</v>
      </c>
      <c r="B202" t="inlineStr">
        <is>
          <t>WR181 ELISABETH</t>
        </is>
      </c>
      <c r="C202" t="inlineStr">
        <is>
          <t>Netherlands</t>
        </is>
      </c>
      <c r="D202" t="inlineStr">
        <is>
          <t>fishing</t>
        </is>
      </c>
      <c r="E202" t="n">
        <v>9244025</v>
      </c>
      <c r="F202" t="n">
        <v>1</v>
      </c>
      <c r="G202" t="inlineStr">
        <is>
          <t>PBBP</t>
        </is>
      </c>
      <c r="H202" t="n">
        <v>51.4453</v>
      </c>
      <c r="I202" t="n">
        <v>3.58918</v>
      </c>
      <c r="J202" t="inlineStr">
        <is>
          <t>moving</t>
        </is>
      </c>
      <c r="K202" t="inlineStr">
        <is>
          <t>idle</t>
        </is>
      </c>
      <c r="L202" t="n">
        <v>0</v>
      </c>
      <c r="M202" t="n">
        <v>302.9</v>
      </c>
      <c r="N202" t="n">
        <v>0.1</v>
      </c>
      <c r="O202" t="n">
        <v>0</v>
      </c>
      <c r="P202" t="n">
        <v>0</v>
      </c>
      <c r="S202" t="inlineStr">
        <is>
          <t>missing</t>
        </is>
      </c>
      <c r="Z202" t="n">
        <v>23</v>
      </c>
      <c r="AA202" t="n">
        <v>6</v>
      </c>
      <c r="AB202" t="inlineStr">
        <is>
          <t>small (&lt;100 m)</t>
        </is>
      </c>
      <c r="AC202" t="inlineStr">
        <is>
          <t>Vlissingen</t>
        </is>
      </c>
      <c r="AD202" t="inlineStr">
        <is>
          <t>Benelux coast</t>
        </is>
      </c>
      <c r="AE202" t="inlineStr">
        <is>
          <t>North Sea &amp; English Channel</t>
        </is>
      </c>
      <c r="AF202" t="n">
        <v>0.867249106168152</v>
      </c>
      <c r="AG202" t="n">
        <v>0</v>
      </c>
      <c r="AH202" t="n">
        <v>1</v>
      </c>
      <c r="AI202" t="n">
        <v>0</v>
      </c>
    </row>
    <row r="203">
      <c r="A203" t="n">
        <v>244250193</v>
      </c>
      <c r="B203" t="inlineStr">
        <is>
          <t>TERRA NOVA</t>
        </is>
      </c>
      <c r="C203" t="inlineStr">
        <is>
          <t>Netherlands</t>
        </is>
      </c>
      <c r="D203" t="inlineStr">
        <is>
          <t>passenger</t>
        </is>
      </c>
      <c r="F203" t="n">
        <v>0</v>
      </c>
      <c r="G203" t="inlineStr">
        <is>
          <t>PH8031</t>
        </is>
      </c>
      <c r="H203" t="n">
        <v>52.35164</v>
      </c>
      <c r="I203" t="n">
        <v>4.88633</v>
      </c>
      <c r="J203" t="inlineStr">
        <is>
          <t>moving</t>
        </is>
      </c>
      <c r="K203" t="inlineStr">
        <is>
          <t>idle</t>
        </is>
      </c>
      <c r="L203" t="n">
        <v>0</v>
      </c>
      <c r="N203" t="n">
        <v>0.1</v>
      </c>
      <c r="O203" t="n">
        <v>0</v>
      </c>
      <c r="P203" t="n">
        <v>0</v>
      </c>
      <c r="Q203" t="inlineStr">
        <is>
          <t>AMSTERDAM</t>
        </is>
      </c>
      <c r="R203" t="inlineStr">
        <is>
          <t>AMSTERDAM</t>
        </is>
      </c>
      <c r="S203" t="inlineStr">
        <is>
          <t>hub_name</t>
        </is>
      </c>
      <c r="T203" t="inlineStr">
        <is>
          <t>Amsterdam</t>
        </is>
      </c>
      <c r="U203" t="inlineStr">
        <is>
          <t>Amsterdam</t>
        </is>
      </c>
      <c r="V203" t="inlineStr">
        <is>
          <t>AMSTERDAM</t>
        </is>
      </c>
      <c r="Z203" t="n">
        <v>11</v>
      </c>
      <c r="AA203" t="n">
        <v>3</v>
      </c>
      <c r="AB203" t="inlineStr">
        <is>
          <t>small (&lt;100 m)</t>
        </is>
      </c>
      <c r="AC203" t="inlineStr">
        <is>
          <t>Amsterdam</t>
        </is>
      </c>
      <c r="AD203" t="inlineStr">
        <is>
          <t>Benelux coast</t>
        </is>
      </c>
      <c r="AE203" t="inlineStr">
        <is>
          <t>North Sea &amp; English Channel</t>
        </is>
      </c>
      <c r="AF203" t="n">
        <v>7.013563305980846</v>
      </c>
      <c r="AG203" t="n">
        <v>0</v>
      </c>
      <c r="AH203" t="n">
        <v>1</v>
      </c>
      <c r="AI203" t="n">
        <v>0</v>
      </c>
    </row>
    <row r="204">
      <c r="A204" t="n">
        <v>244820340</v>
      </c>
      <c r="B204" t="inlineStr">
        <is>
          <t>EEUWELING</t>
        </is>
      </c>
      <c r="C204" t="inlineStr">
        <is>
          <t>Netherlands</t>
        </is>
      </c>
      <c r="D204" t="inlineStr">
        <is>
          <t>pleasure</t>
        </is>
      </c>
      <c r="F204" t="n">
        <v>0</v>
      </c>
      <c r="G204" t="inlineStr">
        <is>
          <t>PG5486</t>
        </is>
      </c>
      <c r="H204" t="n">
        <v>53.33781</v>
      </c>
      <c r="I204" t="n">
        <v>6.2967</v>
      </c>
      <c r="J204" t="inlineStr">
        <is>
          <t>moving</t>
        </is>
      </c>
      <c r="K204" t="inlineStr">
        <is>
          <t>idle</t>
        </is>
      </c>
      <c r="L204" t="n">
        <v>0</v>
      </c>
      <c r="N204" t="n">
        <v>0.1</v>
      </c>
      <c r="O204" t="n">
        <v>0</v>
      </c>
      <c r="P204" t="n">
        <v>0</v>
      </c>
      <c r="Q204" t="inlineStr">
        <is>
          <t>ZOUTKAMP</t>
        </is>
      </c>
      <c r="R204" t="inlineStr">
        <is>
          <t>ZOUTKAMP</t>
        </is>
      </c>
      <c r="S204" t="inlineStr">
        <is>
          <t>other_text</t>
        </is>
      </c>
      <c r="Z204" t="n">
        <v>22</v>
      </c>
      <c r="AA204" t="n">
        <v>5</v>
      </c>
      <c r="AB204" t="inlineStr">
        <is>
          <t>small (&lt;100 m)</t>
        </is>
      </c>
      <c r="AE204" t="inlineStr">
        <is>
          <t>North Sea &amp; English Channel</t>
        </is>
      </c>
      <c r="AG204" t="n">
        <v>0</v>
      </c>
      <c r="AH204" t="n">
        <v>1</v>
      </c>
      <c r="AI204" t="n">
        <v>0</v>
      </c>
    </row>
    <row r="205">
      <c r="A205" t="n">
        <v>244670751</v>
      </c>
      <c r="B205" t="inlineStr">
        <is>
          <t>NOBILING</t>
        </is>
      </c>
      <c r="C205" t="inlineStr">
        <is>
          <t>Netherlands</t>
        </is>
      </c>
      <c r="D205" t="inlineStr">
        <is>
          <t>other</t>
        </is>
      </c>
      <c r="F205" t="n">
        <v>0</v>
      </c>
      <c r="G205" t="inlineStr">
        <is>
          <t>PI4666</t>
        </is>
      </c>
      <c r="H205" t="n">
        <v>51.84918</v>
      </c>
      <c r="I205" t="n">
        <v>5.87086</v>
      </c>
      <c r="J205" t="inlineStr">
        <is>
          <t>anchored-sea</t>
        </is>
      </c>
      <c r="K205" t="inlineStr">
        <is>
          <t>at_anchor</t>
        </is>
      </c>
      <c r="L205" t="n">
        <v>0</v>
      </c>
      <c r="M205" t="n">
        <v>0</v>
      </c>
      <c r="N205" t="n">
        <v>0.1</v>
      </c>
      <c r="O205" t="n">
        <v>0</v>
      </c>
      <c r="P205" t="n">
        <v>0</v>
      </c>
      <c r="Q205" t="inlineStr">
        <is>
          <t>NIJMW</t>
        </is>
      </c>
      <c r="R205" t="inlineStr">
        <is>
          <t>NIJMW</t>
        </is>
      </c>
      <c r="S205" t="inlineStr">
        <is>
          <t>locode_other</t>
        </is>
      </c>
      <c r="W205" t="inlineStr">
        <is>
          <t>12-12 12:00 UTC</t>
        </is>
      </c>
      <c r="Z205" t="n">
        <v>29</v>
      </c>
      <c r="AA205" t="n">
        <v>6</v>
      </c>
      <c r="AB205" t="inlineStr">
        <is>
          <t>small (&lt;100 m)</t>
        </is>
      </c>
      <c r="AE205" t="inlineStr">
        <is>
          <t>North Sea &amp; English Channel</t>
        </is>
      </c>
      <c r="AG205" t="n">
        <v>0</v>
      </c>
      <c r="AH205" t="n">
        <v>0</v>
      </c>
      <c r="AI205" t="n">
        <v>0</v>
      </c>
    </row>
    <row r="206">
      <c r="A206" t="n">
        <v>246489000</v>
      </c>
      <c r="B206" t="inlineStr">
        <is>
          <t>WR108 STELLA-MARIS</t>
        </is>
      </c>
      <c r="C206" t="inlineStr">
        <is>
          <t>Netherlands</t>
        </is>
      </c>
      <c r="D206" t="inlineStr">
        <is>
          <t>fishing</t>
        </is>
      </c>
      <c r="F206" t="n">
        <v>0</v>
      </c>
      <c r="G206" t="inlineStr">
        <is>
          <t>PEBX</t>
        </is>
      </c>
      <c r="H206" t="n">
        <v>52.93596</v>
      </c>
      <c r="I206" t="n">
        <v>5.03447</v>
      </c>
      <c r="J206" t="inlineStr">
        <is>
          <t>moving</t>
        </is>
      </c>
      <c r="K206" t="inlineStr">
        <is>
          <t>idle</t>
        </is>
      </c>
      <c r="L206" t="n">
        <v>0</v>
      </c>
      <c r="M206" t="n">
        <v>293.3</v>
      </c>
      <c r="N206" t="n">
        <v>0.1</v>
      </c>
      <c r="O206" t="n">
        <v>0</v>
      </c>
      <c r="P206" t="n">
        <v>0</v>
      </c>
      <c r="S206" t="inlineStr">
        <is>
          <t>missing</t>
        </is>
      </c>
      <c r="Z206" t="n">
        <v>23</v>
      </c>
      <c r="AA206" t="n">
        <v>6</v>
      </c>
      <c r="AB206" t="inlineStr">
        <is>
          <t>small (&lt;100 m)</t>
        </is>
      </c>
      <c r="AE206" t="inlineStr">
        <is>
          <t>North Sea &amp; English Channel</t>
        </is>
      </c>
      <c r="AG206" t="n">
        <v>0</v>
      </c>
      <c r="AH206" t="n">
        <v>1</v>
      </c>
      <c r="AI206" t="n">
        <v>0</v>
      </c>
    </row>
    <row r="207">
      <c r="A207" t="n">
        <v>244750740</v>
      </c>
      <c r="B207" t="inlineStr">
        <is>
          <t>GRATITUDE</t>
        </is>
      </c>
      <c r="C207" t="inlineStr">
        <is>
          <t>Netherlands</t>
        </is>
      </c>
      <c r="D207" t="inlineStr">
        <is>
          <t>pleasure</t>
        </is>
      </c>
      <c r="F207" t="n">
        <v>0</v>
      </c>
      <c r="G207" t="inlineStr">
        <is>
          <t>PH9140</t>
        </is>
      </c>
      <c r="H207" t="n">
        <v>51.91818</v>
      </c>
      <c r="I207" t="n">
        <v>4.49071</v>
      </c>
      <c r="J207" t="inlineStr">
        <is>
          <t>moving</t>
        </is>
      </c>
      <c r="K207" t="inlineStr">
        <is>
          <t>idle</t>
        </is>
      </c>
      <c r="L207" t="n">
        <v>0</v>
      </c>
      <c r="N207" t="n">
        <v>0.1</v>
      </c>
      <c r="O207" t="n">
        <v>0</v>
      </c>
      <c r="P207" t="n">
        <v>0</v>
      </c>
      <c r="Q207" t="inlineStr">
        <is>
          <t>ROTTERDAM</t>
        </is>
      </c>
      <c r="R207" t="inlineStr">
        <is>
          <t>ROTTERDAM</t>
        </is>
      </c>
      <c r="S207" t="inlineStr">
        <is>
          <t>hub_name</t>
        </is>
      </c>
      <c r="T207" t="inlineStr">
        <is>
          <t>Rotterdam</t>
        </is>
      </c>
      <c r="U207" t="inlineStr">
        <is>
          <t>Rotterdam</t>
        </is>
      </c>
      <c r="V207" t="inlineStr">
        <is>
          <t>ROTTERDAM</t>
        </is>
      </c>
      <c r="W207" t="inlineStr">
        <is>
          <t>08-21 16:30 UTC</t>
        </is>
      </c>
      <c r="Z207" t="n">
        <v>23</v>
      </c>
      <c r="AA207" t="n">
        <v>5</v>
      </c>
      <c r="AB207" t="inlineStr">
        <is>
          <t>small (&lt;100 m)</t>
        </is>
      </c>
      <c r="AC207" t="inlineStr">
        <is>
          <t>Rotterdam</t>
        </is>
      </c>
      <c r="AD207" t="inlineStr">
        <is>
          <t>Benelux coast</t>
        </is>
      </c>
      <c r="AE207" t="inlineStr">
        <is>
          <t>North Sea &amp; English Channel</t>
        </is>
      </c>
      <c r="AF207" t="n">
        <v>27.01943090395858</v>
      </c>
      <c r="AG207" t="n">
        <v>0</v>
      </c>
      <c r="AH207" t="n">
        <v>1</v>
      </c>
      <c r="AI207" t="n">
        <v>0</v>
      </c>
    </row>
    <row r="208">
      <c r="A208" t="n">
        <v>538010904</v>
      </c>
      <c r="B208" t="inlineStr">
        <is>
          <t>AMBER G</t>
        </is>
      </c>
      <c r="C208" t="inlineStr">
        <is>
          <t>Marshall Islands</t>
        </is>
      </c>
      <c r="D208" t="inlineStr">
        <is>
          <t>other</t>
        </is>
      </c>
      <c r="E208" t="n">
        <v>9731274</v>
      </c>
      <c r="F208" t="n">
        <v>1</v>
      </c>
      <c r="G208" t="inlineStr">
        <is>
          <t>V7A6297</t>
        </is>
      </c>
      <c r="H208" t="n">
        <v>51.81915</v>
      </c>
      <c r="I208" t="n">
        <v>4.04325</v>
      </c>
      <c r="J208" t="inlineStr">
        <is>
          <t>anchored-port</t>
        </is>
      </c>
      <c r="K208" t="inlineStr">
        <is>
          <t>at_berth</t>
        </is>
      </c>
      <c r="L208" t="n">
        <v>0</v>
      </c>
      <c r="M208" t="n">
        <v>329.5</v>
      </c>
      <c r="N208" t="n">
        <v>0.1</v>
      </c>
      <c r="O208" t="n">
        <v>0</v>
      </c>
      <c r="P208" t="n">
        <v>0</v>
      </c>
      <c r="Q208" t="inlineStr">
        <is>
          <t>NLSTD</t>
        </is>
      </c>
      <c r="R208" t="inlineStr">
        <is>
          <t>NLSTD</t>
        </is>
      </c>
      <c r="S208" t="inlineStr">
        <is>
          <t>locode_other</t>
        </is>
      </c>
      <c r="W208" t="inlineStr">
        <is>
          <t>10-05 10:00 UTC</t>
        </is>
      </c>
      <c r="Z208" t="n">
        <v>55</v>
      </c>
      <c r="AA208" t="n">
        <v>9</v>
      </c>
      <c r="AB208" t="inlineStr">
        <is>
          <t>small (&lt;100 m)</t>
        </is>
      </c>
      <c r="AC208" t="inlineStr">
        <is>
          <t>Rotterdam</t>
        </is>
      </c>
      <c r="AD208" t="inlineStr">
        <is>
          <t>Benelux coast</t>
        </is>
      </c>
      <c r="AE208" t="inlineStr">
        <is>
          <t>North Sea &amp; English Channel</t>
        </is>
      </c>
      <c r="AF208" t="n">
        <v>15.06220854659857</v>
      </c>
      <c r="AG208" t="n">
        <v>0</v>
      </c>
      <c r="AH208" t="n">
        <v>0</v>
      </c>
      <c r="AI208" t="n">
        <v>0</v>
      </c>
    </row>
    <row r="209">
      <c r="A209" t="n">
        <v>244314633</v>
      </c>
      <c r="B209" t="inlineStr">
        <is>
          <t>BLUE CHRISTINA</t>
        </is>
      </c>
      <c r="C209" t="inlineStr">
        <is>
          <t>Netherlands</t>
        </is>
      </c>
      <c r="D209" t="inlineStr">
        <is>
          <t>tanker</t>
        </is>
      </c>
      <c r="F209" t="n">
        <v>0</v>
      </c>
      <c r="G209" t="inlineStr">
        <is>
          <t>PH7089</t>
        </is>
      </c>
      <c r="H209" t="n">
        <v>51.89317</v>
      </c>
      <c r="I209" t="n">
        <v>4.36795</v>
      </c>
      <c r="J209" t="inlineStr">
        <is>
          <t>anchored-port</t>
        </is>
      </c>
      <c r="K209" t="inlineStr">
        <is>
          <t>at_berth</t>
        </is>
      </c>
      <c r="L209" t="n">
        <v>0</v>
      </c>
      <c r="N209" t="n">
        <v>0.1</v>
      </c>
      <c r="O209" t="n">
        <v>0</v>
      </c>
      <c r="P209" t="n">
        <v>0</v>
      </c>
      <c r="Q209" t="inlineStr">
        <is>
          <t>ROTTERDAM 2E PETROHA</t>
        </is>
      </c>
      <c r="R209" t="inlineStr">
        <is>
          <t>ROTTERDAM 2E PETROHA</t>
        </is>
      </c>
      <c r="S209" t="inlineStr">
        <is>
          <t>hub_name</t>
        </is>
      </c>
      <c r="T209" t="inlineStr">
        <is>
          <t>Rotterdam</t>
        </is>
      </c>
      <c r="U209" t="inlineStr">
        <is>
          <t>Rotterdam</t>
        </is>
      </c>
      <c r="V209" t="inlineStr">
        <is>
          <t>ROTTERDAM</t>
        </is>
      </c>
      <c r="W209" t="inlineStr">
        <is>
          <t>10-10 22:56 UTC</t>
        </is>
      </c>
      <c r="X209" t="inlineStr">
        <is>
          <t>VLAARDINGEN</t>
        </is>
      </c>
      <c r="Y209" t="inlineStr">
        <is>
          <t>2026-10-11T07:48:28.012955+00:00</t>
        </is>
      </c>
      <c r="Z209" t="n">
        <v>110</v>
      </c>
      <c r="AA209" t="n">
        <v>12</v>
      </c>
      <c r="AB209" t="inlineStr">
        <is>
          <t>medium (100-200 m)</t>
        </is>
      </c>
      <c r="AC209" t="inlineStr">
        <is>
          <t>Rotterdam</t>
        </is>
      </c>
      <c r="AD209" t="inlineStr">
        <is>
          <t>Benelux coast</t>
        </is>
      </c>
      <c r="AE209" t="inlineStr">
        <is>
          <t>North Sea &amp; English Channel</t>
        </is>
      </c>
      <c r="AF209" t="n">
        <v>19.43177334936496</v>
      </c>
      <c r="AG209" t="n">
        <v>0</v>
      </c>
      <c r="AH209" t="n">
        <v>0</v>
      </c>
      <c r="AI209" t="n">
        <v>0</v>
      </c>
    </row>
    <row r="210">
      <c r="A210" t="n">
        <v>205263000</v>
      </c>
      <c r="B210" t="inlineStr">
        <is>
          <t>ALBERT BOS</t>
        </is>
      </c>
      <c r="C210" t="inlineStr">
        <is>
          <t>Belgium</t>
        </is>
      </c>
      <c r="D210" t="inlineStr">
        <is>
          <t>fishing</t>
        </is>
      </c>
      <c r="E210" t="n">
        <v>8745436</v>
      </c>
      <c r="F210" t="n">
        <v>1</v>
      </c>
      <c r="G210" t="inlineStr">
        <is>
          <t>OPBO</t>
        </is>
      </c>
      <c r="H210" t="n">
        <v>53.40878</v>
      </c>
      <c r="I210" t="n">
        <v>6.20307</v>
      </c>
      <c r="J210" t="inlineStr">
        <is>
          <t>moving</t>
        </is>
      </c>
      <c r="K210" t="inlineStr">
        <is>
          <t>idle</t>
        </is>
      </c>
      <c r="L210" t="n">
        <v>0</v>
      </c>
      <c r="N210" t="n">
        <v>0.1</v>
      </c>
      <c r="O210" t="n">
        <v>0</v>
      </c>
      <c r="P210" t="n">
        <v>0</v>
      </c>
      <c r="S210" t="inlineStr">
        <is>
          <t>missing</t>
        </is>
      </c>
      <c r="Z210" t="n">
        <v>24</v>
      </c>
      <c r="AA210" t="n">
        <v>6</v>
      </c>
      <c r="AB210" t="inlineStr">
        <is>
          <t>small (&lt;100 m)</t>
        </is>
      </c>
      <c r="AE210" t="inlineStr">
        <is>
          <t>North Sea &amp; English Channel</t>
        </is>
      </c>
      <c r="AG210" t="n">
        <v>0</v>
      </c>
      <c r="AH210" t="n">
        <v>1</v>
      </c>
      <c r="AI210" t="n">
        <v>0</v>
      </c>
    </row>
    <row r="211">
      <c r="A211" t="n">
        <v>244100063</v>
      </c>
      <c r="B211" t="inlineStr">
        <is>
          <t>RPA 1</t>
        </is>
      </c>
      <c r="C211" t="inlineStr">
        <is>
          <t>Netherlands</t>
        </is>
      </c>
      <c r="D211" t="inlineStr">
        <is>
          <t>other</t>
        </is>
      </c>
      <c r="F211" t="n">
        <v>0</v>
      </c>
      <c r="G211" t="inlineStr">
        <is>
          <t>PD3601</t>
        </is>
      </c>
      <c r="H211" t="n">
        <v>51.82055</v>
      </c>
      <c r="I211" t="n">
        <v>4.68767</v>
      </c>
      <c r="J211" t="inlineStr">
        <is>
          <t>moving</t>
        </is>
      </c>
      <c r="K211" t="inlineStr">
        <is>
          <t>moving</t>
        </is>
      </c>
      <c r="L211" t="n">
        <v>8.1</v>
      </c>
      <c r="M211" t="n">
        <v>80.09999999999999</v>
      </c>
      <c r="N211" t="n">
        <v>0.1</v>
      </c>
      <c r="O211" t="n">
        <v>0</v>
      </c>
      <c r="P211" t="n">
        <v>0</v>
      </c>
      <c r="Q211" t="inlineStr">
        <is>
          <t>DORDRECHT</t>
        </is>
      </c>
      <c r="R211" t="inlineStr">
        <is>
          <t>DORDRECHT</t>
        </is>
      </c>
      <c r="S211" t="inlineStr">
        <is>
          <t>other_text</t>
        </is>
      </c>
      <c r="U211" t="inlineStr">
        <is>
          <t>DORDRECHT</t>
        </is>
      </c>
      <c r="V211" t="inlineStr">
        <is>
          <t>DORDRECHT</t>
        </is>
      </c>
      <c r="W211" t="inlineStr">
        <is>
          <t>05-11 15:36 UTC</t>
        </is>
      </c>
      <c r="Z211" t="n">
        <v>21</v>
      </c>
      <c r="AA211" t="n">
        <v>6</v>
      </c>
      <c r="AB211" t="inlineStr">
        <is>
          <t>small (&lt;100 m)</t>
        </is>
      </c>
      <c r="AE211" t="inlineStr">
        <is>
          <t>North Sea &amp; English Channel</t>
        </is>
      </c>
      <c r="AG211" t="n">
        <v>0</v>
      </c>
      <c r="AH211" t="n">
        <v>0</v>
      </c>
      <c r="AI211" t="n">
        <v>0</v>
      </c>
    </row>
    <row r="212">
      <c r="A212" t="n">
        <v>261182727</v>
      </c>
      <c r="B212" t="inlineStr">
        <is>
          <t>PATI</t>
        </is>
      </c>
      <c r="C212" t="inlineStr">
        <is>
          <t>Poland</t>
        </is>
      </c>
      <c r="D212" t="inlineStr">
        <is>
          <t>cargo</t>
        </is>
      </c>
      <c r="F212" t="n">
        <v>0</v>
      </c>
      <c r="G212" t="inlineStr">
        <is>
          <t>SR2727</t>
        </is>
      </c>
      <c r="H212" t="n">
        <v>51.91231</v>
      </c>
      <c r="I212" t="n">
        <v>5.98814</v>
      </c>
      <c r="J212" t="inlineStr">
        <is>
          <t>moving</t>
        </is>
      </c>
      <c r="K212" t="inlineStr">
        <is>
          <t>moving</t>
        </is>
      </c>
      <c r="L212" t="n">
        <v>5.2</v>
      </c>
      <c r="M212" t="n">
        <v>144.1</v>
      </c>
      <c r="N212" t="n">
        <v>0.1</v>
      </c>
      <c r="O212" t="n">
        <v>0</v>
      </c>
      <c r="P212" t="n">
        <v>0</v>
      </c>
      <c r="Q212" t="inlineStr">
        <is>
          <t>BERLIN</t>
        </is>
      </c>
      <c r="R212" t="inlineStr">
        <is>
          <t>BERLIN</t>
        </is>
      </c>
      <c r="S212" t="inlineStr">
        <is>
          <t>other_text</t>
        </is>
      </c>
      <c r="W212" t="inlineStr">
        <is>
          <t>10-20 19:00 UTC</t>
        </is>
      </c>
      <c r="Z212" t="n">
        <v>57</v>
      </c>
      <c r="AA212" t="n">
        <v>8</v>
      </c>
      <c r="AB212" t="inlineStr">
        <is>
          <t>small (&lt;100 m)</t>
        </is>
      </c>
      <c r="AE212" t="inlineStr">
        <is>
          <t>North Sea &amp; English Channel</t>
        </is>
      </c>
      <c r="AG212" t="n">
        <v>0</v>
      </c>
      <c r="AH212" t="n">
        <v>0</v>
      </c>
      <c r="AI212" t="n">
        <v>0</v>
      </c>
    </row>
    <row r="213">
      <c r="A213" t="n">
        <v>244730476</v>
      </c>
      <c r="B213" t="inlineStr">
        <is>
          <t>SMIT WAALHAVEN 8</t>
        </is>
      </c>
      <c r="C213" t="inlineStr">
        <is>
          <t>Netherlands</t>
        </is>
      </c>
      <c r="D213" t="inlineStr">
        <is>
          <t>other</t>
        </is>
      </c>
      <c r="F213" t="n">
        <v>0</v>
      </c>
      <c r="G213" t="inlineStr">
        <is>
          <t>PD2389</t>
        </is>
      </c>
      <c r="H213" t="n">
        <v>51.96206</v>
      </c>
      <c r="I213" t="n">
        <v>4.13731</v>
      </c>
      <c r="J213" t="inlineStr">
        <is>
          <t>moving</t>
        </is>
      </c>
      <c r="K213" t="inlineStr">
        <is>
          <t>idle</t>
        </is>
      </c>
      <c r="L213" t="n">
        <v>0</v>
      </c>
      <c r="M213" t="n">
        <v>293.6</v>
      </c>
      <c r="N213" t="n">
        <v>0.1</v>
      </c>
      <c r="O213" t="n">
        <v>0</v>
      </c>
      <c r="P213" t="n">
        <v>0</v>
      </c>
      <c r="Q213" t="inlineStr">
        <is>
          <t>ROTTERDAM</t>
        </is>
      </c>
      <c r="R213" t="inlineStr">
        <is>
          <t>ROTTERDAM</t>
        </is>
      </c>
      <c r="S213" t="inlineStr">
        <is>
          <t>hub_name</t>
        </is>
      </c>
      <c r="T213" t="inlineStr">
        <is>
          <t>Rotterdam</t>
        </is>
      </c>
      <c r="U213" t="inlineStr">
        <is>
          <t>Rotterdam</t>
        </is>
      </c>
      <c r="V213" t="inlineStr">
        <is>
          <t>ROTTERDAM</t>
        </is>
      </c>
      <c r="W213" t="inlineStr">
        <is>
          <t>09-25 12:00 UTC</t>
        </is>
      </c>
      <c r="Z213" t="n">
        <v>41</v>
      </c>
      <c r="AA213" t="n">
        <v>10</v>
      </c>
      <c r="AB213" t="inlineStr">
        <is>
          <t>small (&lt;100 m)</t>
        </is>
      </c>
      <c r="AC213" t="inlineStr">
        <is>
          <t>Rotterdam</t>
        </is>
      </c>
      <c r="AD213" t="inlineStr">
        <is>
          <t>Benelux coast</t>
        </is>
      </c>
      <c r="AE213" t="inlineStr">
        <is>
          <t>North Sea &amp; English Channel</t>
        </is>
      </c>
      <c r="AF213" t="n">
        <v>2.887041372386891</v>
      </c>
      <c r="AG213" t="n">
        <v>0</v>
      </c>
      <c r="AH213" t="n">
        <v>1</v>
      </c>
      <c r="AI213" t="n">
        <v>0</v>
      </c>
    </row>
    <row r="214">
      <c r="A214" t="n">
        <v>232006364</v>
      </c>
      <c r="B214" t="inlineStr">
        <is>
          <t>HENK SENIOR</t>
        </is>
      </c>
      <c r="C214" t="inlineStr">
        <is>
          <t>United Kingdom</t>
        </is>
      </c>
      <c r="D214" t="inlineStr">
        <is>
          <t>fishing</t>
        </is>
      </c>
      <c r="E214" t="n">
        <v>9795763</v>
      </c>
      <c r="F214" t="n">
        <v>1</v>
      </c>
      <c r="G214" t="inlineStr">
        <is>
          <t>MAOY7</t>
        </is>
      </c>
      <c r="H214" t="n">
        <v>53.18036</v>
      </c>
      <c r="I214" t="n">
        <v>5.41498</v>
      </c>
      <c r="J214" t="inlineStr">
        <is>
          <t>moving</t>
        </is>
      </c>
      <c r="K214" t="inlineStr">
        <is>
          <t>idle</t>
        </is>
      </c>
      <c r="L214" t="n">
        <v>0</v>
      </c>
      <c r="M214" t="n">
        <v>284.8</v>
      </c>
      <c r="N214" t="n">
        <v>0.1</v>
      </c>
      <c r="O214" t="n">
        <v>0</v>
      </c>
      <c r="P214" t="n">
        <v>0</v>
      </c>
      <c r="Q214" t="inlineStr">
        <is>
          <t>FISH GROUNDS</t>
        </is>
      </c>
      <c r="R214" t="inlineStr">
        <is>
          <t>FISH GROUNDS</t>
        </is>
      </c>
      <c r="S214" t="inlineStr">
        <is>
          <t>other_text</t>
        </is>
      </c>
      <c r="W214" t="inlineStr">
        <is>
          <t>10-07 10:00 UTC</t>
        </is>
      </c>
      <c r="Z214" t="n">
        <v>28</v>
      </c>
      <c r="AA214" t="n">
        <v>6</v>
      </c>
      <c r="AB214" t="inlineStr">
        <is>
          <t>small (&lt;100 m)</t>
        </is>
      </c>
      <c r="AE214" t="inlineStr">
        <is>
          <t>North Sea &amp; English Channel</t>
        </is>
      </c>
      <c r="AG214" t="n">
        <v>0</v>
      </c>
      <c r="AH214" t="n">
        <v>1</v>
      </c>
      <c r="AI214" t="n">
        <v>0</v>
      </c>
    </row>
    <row r="215">
      <c r="A215" t="n">
        <v>244387898</v>
      </c>
      <c r="B215" t="inlineStr">
        <is>
          <t>ANNE</t>
        </is>
      </c>
      <c r="C215" t="inlineStr">
        <is>
          <t>Netherlands</t>
        </is>
      </c>
      <c r="D215" t="inlineStr">
        <is>
          <t>other</t>
        </is>
      </c>
      <c r="F215" t="n">
        <v>0</v>
      </c>
      <c r="G215" t="inlineStr">
        <is>
          <t>PH6314</t>
        </is>
      </c>
      <c r="H215" t="n">
        <v>52.49132</v>
      </c>
      <c r="I215" t="n">
        <v>4.79953</v>
      </c>
      <c r="J215" t="inlineStr">
        <is>
          <t>anchored-sea</t>
        </is>
      </c>
      <c r="K215" t="inlineStr">
        <is>
          <t>at_anchor</t>
        </is>
      </c>
      <c r="L215" t="n">
        <v>0</v>
      </c>
      <c r="M215" t="n">
        <v>300.6</v>
      </c>
      <c r="N215" t="n">
        <v>0.1</v>
      </c>
      <c r="O215" t="n">
        <v>0</v>
      </c>
      <c r="P215" t="n">
        <v>0</v>
      </c>
      <c r="S215" t="inlineStr">
        <is>
          <t>missing</t>
        </is>
      </c>
      <c r="W215" t="inlineStr">
        <is>
          <t>01-16 19:16 UTC</t>
        </is>
      </c>
      <c r="Z215" t="n">
        <v>55</v>
      </c>
      <c r="AA215" t="n">
        <v>7</v>
      </c>
      <c r="AB215" t="inlineStr">
        <is>
          <t>small (&lt;100 m)</t>
        </is>
      </c>
      <c r="AC215" t="inlineStr">
        <is>
          <t>Amsterdam</t>
        </is>
      </c>
      <c r="AD215" t="inlineStr">
        <is>
          <t>Benelux coast</t>
        </is>
      </c>
      <c r="AE215" t="inlineStr">
        <is>
          <t>North Sea &amp; English Channel</t>
        </is>
      </c>
      <c r="AF215" t="n">
        <v>10.24867103814866</v>
      </c>
      <c r="AG215" t="n">
        <v>0</v>
      </c>
      <c r="AH215" t="n">
        <v>0</v>
      </c>
      <c r="AI215" t="n">
        <v>0</v>
      </c>
    </row>
    <row r="216">
      <c r="A216" t="n">
        <v>235117191</v>
      </c>
      <c r="B216" t="inlineStr">
        <is>
          <t>SCPS JOKER</t>
        </is>
      </c>
      <c r="C216" t="inlineStr">
        <is>
          <t>United Kingdom</t>
        </is>
      </c>
      <c r="D216" t="inlineStr">
        <is>
          <t>other</t>
        </is>
      </c>
      <c r="F216" t="n">
        <v>0</v>
      </c>
      <c r="G216" t="inlineStr">
        <is>
          <t>2JMQ8</t>
        </is>
      </c>
      <c r="H216" t="n">
        <v>50.89092</v>
      </c>
      <c r="I216" t="n">
        <v>-1.39374</v>
      </c>
      <c r="J216" t="inlineStr">
        <is>
          <t>moving</t>
        </is>
      </c>
      <c r="K216" t="inlineStr">
        <is>
          <t>idle</t>
        </is>
      </c>
      <c r="L216" t="n">
        <v>0</v>
      </c>
      <c r="N216" t="n">
        <v>0.1</v>
      </c>
      <c r="O216" t="n">
        <v>0</v>
      </c>
      <c r="P216" t="n">
        <v>0</v>
      </c>
      <c r="S216" t="inlineStr">
        <is>
          <t>missing</t>
        </is>
      </c>
      <c r="Z216" t="n">
        <v>10</v>
      </c>
      <c r="AA216" t="n">
        <v>4</v>
      </c>
      <c r="AB216" t="inlineStr">
        <is>
          <t>small (&lt;100 m)</t>
        </is>
      </c>
      <c r="AC216" t="inlineStr">
        <is>
          <t>Southampton</t>
        </is>
      </c>
      <c r="AD216" t="inlineStr">
        <is>
          <t>Dover Strait &amp; Channel</t>
        </is>
      </c>
      <c r="AE216" t="inlineStr">
        <is>
          <t>North Sea &amp; English Channel</t>
        </is>
      </c>
      <c r="AF216" t="n">
        <v>1.100979458214544</v>
      </c>
      <c r="AG216" t="n">
        <v>0</v>
      </c>
      <c r="AH216" t="n">
        <v>1</v>
      </c>
      <c r="AI216" t="n">
        <v>0</v>
      </c>
    </row>
    <row r="217">
      <c r="A217" t="n">
        <v>246087000</v>
      </c>
      <c r="B217" t="inlineStr">
        <is>
          <t>KNRM-WATERSPORT</t>
        </is>
      </c>
      <c r="C217" t="inlineStr">
        <is>
          <t>Netherlands</t>
        </is>
      </c>
      <c r="D217" t="inlineStr">
        <is>
          <t>official</t>
        </is>
      </c>
      <c r="F217" t="n">
        <v>0</v>
      </c>
      <c r="G217" t="inlineStr">
        <is>
          <t>PC8092</t>
        </is>
      </c>
      <c r="H217" t="n">
        <v>52.7023</v>
      </c>
      <c r="I217" t="n">
        <v>5.29868</v>
      </c>
      <c r="J217" t="inlineStr">
        <is>
          <t>moving</t>
        </is>
      </c>
      <c r="K217" t="inlineStr">
        <is>
          <t>idle</t>
        </is>
      </c>
      <c r="L217" t="n">
        <v>0</v>
      </c>
      <c r="M217" t="n">
        <v>336</v>
      </c>
      <c r="N217" t="n">
        <v>0.1</v>
      </c>
      <c r="O217" t="n">
        <v>0</v>
      </c>
      <c r="P217" t="n">
        <v>0</v>
      </c>
      <c r="Q217" t="inlineStr">
        <is>
          <t>SAR</t>
        </is>
      </c>
      <c r="R217" t="inlineStr">
        <is>
          <t>SAR</t>
        </is>
      </c>
      <c r="S217" t="inlineStr">
        <is>
          <t>other_text</t>
        </is>
      </c>
      <c r="U217" t="inlineStr">
        <is>
          <t>SARROCH OIL TERMINAL</t>
        </is>
      </c>
      <c r="V217" t="inlineStr">
        <is>
          <t>SARROCH OIL TERMINAL</t>
        </is>
      </c>
      <c r="Z217" t="n">
        <v>10</v>
      </c>
      <c r="AA217" t="n">
        <v>4</v>
      </c>
      <c r="AB217" t="inlineStr">
        <is>
          <t>small (&lt;100 m)</t>
        </is>
      </c>
      <c r="AE217" t="inlineStr">
        <is>
          <t>North Sea &amp; English Channel</t>
        </is>
      </c>
      <c r="AG217" t="n">
        <v>0</v>
      </c>
      <c r="AH217" t="n">
        <v>1</v>
      </c>
      <c r="AI217" t="n">
        <v>0</v>
      </c>
    </row>
    <row r="218">
      <c r="A218" t="n">
        <v>211627620</v>
      </c>
      <c r="B218" t="inlineStr">
        <is>
          <t>PAULA STRACK</t>
        </is>
      </c>
      <c r="C218" t="inlineStr">
        <is>
          <t>Germany</t>
        </is>
      </c>
      <c r="D218" t="inlineStr">
        <is>
          <t>other</t>
        </is>
      </c>
      <c r="F218" t="n">
        <v>0</v>
      </c>
      <c r="G218" t="inlineStr">
        <is>
          <t>DK2658</t>
        </is>
      </c>
      <c r="H218" t="n">
        <v>49.87238</v>
      </c>
      <c r="I218" t="n">
        <v>8.344340000000001</v>
      </c>
      <c r="J218" t="inlineStr">
        <is>
          <t>anchored-port</t>
        </is>
      </c>
      <c r="K218" t="inlineStr">
        <is>
          <t>at_berth</t>
        </is>
      </c>
      <c r="L218" t="n">
        <v>0</v>
      </c>
      <c r="M218" t="n">
        <v>0</v>
      </c>
      <c r="N218" t="n">
        <v>0.1</v>
      </c>
      <c r="O218" t="n">
        <v>0</v>
      </c>
      <c r="P218" t="n">
        <v>0</v>
      </c>
      <c r="S218" t="inlineStr">
        <is>
          <t>missing</t>
        </is>
      </c>
      <c r="Z218" t="n">
        <v>24</v>
      </c>
      <c r="AA218" t="n">
        <v>8</v>
      </c>
      <c r="AB218" t="inlineStr">
        <is>
          <t>small (&lt;100 m)</t>
        </is>
      </c>
      <c r="AE218" t="inlineStr">
        <is>
          <t>North Sea &amp; English Channel</t>
        </is>
      </c>
      <c r="AG218" t="n">
        <v>0</v>
      </c>
      <c r="AH218" t="n">
        <v>0</v>
      </c>
      <c r="AI218" t="n">
        <v>0</v>
      </c>
    </row>
    <row r="219">
      <c r="A219" t="n">
        <v>246232000</v>
      </c>
      <c r="B219" t="inlineStr">
        <is>
          <t>BEAUTRADER</t>
        </is>
      </c>
      <c r="C219" t="inlineStr">
        <is>
          <t>Netherlands</t>
        </is>
      </c>
      <c r="D219" t="inlineStr">
        <is>
          <t>cargo</t>
        </is>
      </c>
      <c r="E219" t="n">
        <v>9428657</v>
      </c>
      <c r="F219" t="n">
        <v>1</v>
      </c>
      <c r="G219" t="inlineStr">
        <is>
          <t>PHQD</t>
        </is>
      </c>
      <c r="H219" t="n">
        <v>51.36772</v>
      </c>
      <c r="I219" t="n">
        <v>2.89282</v>
      </c>
      <c r="J219" t="inlineStr">
        <is>
          <t>moving</t>
        </is>
      </c>
      <c r="K219" t="inlineStr">
        <is>
          <t>moving</t>
        </is>
      </c>
      <c r="L219" t="n">
        <v>10.2</v>
      </c>
      <c r="M219" t="n">
        <v>81</v>
      </c>
      <c r="N219" t="n">
        <v>0.1</v>
      </c>
      <c r="O219" t="n">
        <v>0</v>
      </c>
      <c r="P219" t="n">
        <v>0</v>
      </c>
      <c r="Q219" t="inlineStr">
        <is>
          <t>BE ANR</t>
        </is>
      </c>
      <c r="R219" t="inlineStr">
        <is>
          <t>BE ANR</t>
        </is>
      </c>
      <c r="S219" t="inlineStr">
        <is>
          <t>locode</t>
        </is>
      </c>
      <c r="T219" t="inlineStr">
        <is>
          <t>Antwerp</t>
        </is>
      </c>
      <c r="U219" t="inlineStr">
        <is>
          <t>Antwerp</t>
        </is>
      </c>
      <c r="W219" t="inlineStr">
        <is>
          <t>10-11 07:00 UTC</t>
        </is>
      </c>
      <c r="Z219" t="n">
        <v>117</v>
      </c>
      <c r="AA219" t="n">
        <v>16</v>
      </c>
      <c r="AB219" t="inlineStr">
        <is>
          <t>medium (100-200 m)</t>
        </is>
      </c>
      <c r="AE219" t="inlineStr">
        <is>
          <t>North Sea &amp; English Channel</t>
        </is>
      </c>
      <c r="AG219" t="n">
        <v>0</v>
      </c>
      <c r="AH219" t="n">
        <v>0</v>
      </c>
      <c r="AI219" t="n">
        <v>0</v>
      </c>
    </row>
    <row r="220">
      <c r="A220" t="n">
        <v>244750618</v>
      </c>
      <c r="B220" t="inlineStr">
        <is>
          <t>ALFONS MARIE</t>
        </is>
      </c>
      <c r="C220" t="inlineStr">
        <is>
          <t>Netherlands</t>
        </is>
      </c>
      <c r="D220" t="inlineStr">
        <is>
          <t>other</t>
        </is>
      </c>
      <c r="F220" t="n">
        <v>0</v>
      </c>
      <c r="G220" t="inlineStr">
        <is>
          <t>PD5864</t>
        </is>
      </c>
      <c r="H220" t="n">
        <v>52.39146</v>
      </c>
      <c r="I220" t="n">
        <v>4.88753</v>
      </c>
      <c r="J220" t="inlineStr">
        <is>
          <t>moving</t>
        </is>
      </c>
      <c r="K220" t="inlineStr">
        <is>
          <t>idle</t>
        </is>
      </c>
      <c r="L220" t="n">
        <v>0</v>
      </c>
      <c r="N220" t="n">
        <v>0.1</v>
      </c>
      <c r="O220" t="n">
        <v>0</v>
      </c>
      <c r="P220" t="n">
        <v>0</v>
      </c>
      <c r="S220" t="inlineStr">
        <is>
          <t>missing</t>
        </is>
      </c>
      <c r="Z220" t="n">
        <v>33</v>
      </c>
      <c r="AA220" t="n">
        <v>6</v>
      </c>
      <c r="AB220" t="inlineStr">
        <is>
          <t>small (&lt;100 m)</t>
        </is>
      </c>
      <c r="AC220" t="inlineStr">
        <is>
          <t>Amsterdam</t>
        </is>
      </c>
      <c r="AD220" t="inlineStr">
        <is>
          <t>Benelux coast</t>
        </is>
      </c>
      <c r="AE220" t="inlineStr">
        <is>
          <t>North Sea &amp; English Channel</t>
        </is>
      </c>
      <c r="AF220" t="n">
        <v>4.679391975321421</v>
      </c>
      <c r="AG220" t="n">
        <v>0</v>
      </c>
      <c r="AH220" t="n">
        <v>1</v>
      </c>
      <c r="AI220" t="n">
        <v>0</v>
      </c>
    </row>
    <row r="221">
      <c r="A221" t="n">
        <v>244740452</v>
      </c>
      <c r="B221" t="inlineStr">
        <is>
          <t>THE QUEEN JACQUELINE</t>
        </is>
      </c>
      <c r="C221" t="inlineStr">
        <is>
          <t>Netherlands</t>
        </is>
      </c>
      <c r="D221" t="inlineStr">
        <is>
          <t>passenger</t>
        </is>
      </c>
      <c r="F221" t="n">
        <v>0</v>
      </c>
      <c r="G221" t="inlineStr">
        <is>
          <t>PE6545</t>
        </is>
      </c>
      <c r="H221" t="n">
        <v>51.81646</v>
      </c>
      <c r="I221" t="n">
        <v>4.33858</v>
      </c>
      <c r="J221" t="inlineStr">
        <is>
          <t>moving</t>
        </is>
      </c>
      <c r="K221" t="inlineStr">
        <is>
          <t>idle</t>
        </is>
      </c>
      <c r="L221" t="n">
        <v>0</v>
      </c>
      <c r="N221" t="n">
        <v>0.1</v>
      </c>
      <c r="O221" t="n">
        <v>0</v>
      </c>
      <c r="P221" t="n">
        <v>0</v>
      </c>
      <c r="S221" t="inlineStr">
        <is>
          <t>missing</t>
        </is>
      </c>
      <c r="Z221" t="n">
        <v>46</v>
      </c>
      <c r="AA221" t="n">
        <v>13</v>
      </c>
      <c r="AB221" t="inlineStr">
        <is>
          <t>small (&lt;100 m)</t>
        </is>
      </c>
      <c r="AC221" t="inlineStr">
        <is>
          <t>Rotterdam</t>
        </is>
      </c>
      <c r="AD221" t="inlineStr">
        <is>
          <t>Benelux coast</t>
        </is>
      </c>
      <c r="AE221" t="inlineStr">
        <is>
          <t>North Sea &amp; English Channel</t>
        </is>
      </c>
      <c r="AF221" t="n">
        <v>22.10532780606593</v>
      </c>
      <c r="AG221" t="n">
        <v>0</v>
      </c>
      <c r="AH221" t="n">
        <v>1</v>
      </c>
      <c r="AI221" t="n">
        <v>0</v>
      </c>
    </row>
    <row r="222">
      <c r="A222" t="n">
        <v>244830882</v>
      </c>
      <c r="B222" t="inlineStr">
        <is>
          <t>CORNELIS SCHUYT</t>
        </is>
      </c>
      <c r="C222" t="inlineStr">
        <is>
          <t>Netherlands</t>
        </is>
      </c>
      <c r="D222" t="inlineStr">
        <is>
          <t>passenger</t>
        </is>
      </c>
      <c r="F222" t="n">
        <v>0</v>
      </c>
      <c r="G222" t="inlineStr">
        <is>
          <t>PI9837</t>
        </is>
      </c>
      <c r="H222" t="n">
        <v>52.36709</v>
      </c>
      <c r="I222" t="n">
        <v>4.89802</v>
      </c>
      <c r="J222" t="inlineStr">
        <is>
          <t>moving</t>
        </is>
      </c>
      <c r="K222" t="inlineStr">
        <is>
          <t>idle</t>
        </is>
      </c>
      <c r="L222" t="n">
        <v>0</v>
      </c>
      <c r="N222" t="n">
        <v>0.1</v>
      </c>
      <c r="O222" t="n">
        <v>0</v>
      </c>
      <c r="P222" t="n">
        <v>0</v>
      </c>
      <c r="S222" t="inlineStr">
        <is>
          <t>missing</t>
        </is>
      </c>
      <c r="Z222" t="n">
        <v>18</v>
      </c>
      <c r="AA222" t="n">
        <v>4</v>
      </c>
      <c r="AB222" t="inlineStr">
        <is>
          <t>small (&lt;100 m)</t>
        </is>
      </c>
      <c r="AC222" t="inlineStr">
        <is>
          <t>Amsterdam</t>
        </is>
      </c>
      <c r="AD222" t="inlineStr">
        <is>
          <t>Benelux coast</t>
        </is>
      </c>
      <c r="AE222" t="inlineStr">
        <is>
          <t>North Sea &amp; English Channel</t>
        </is>
      </c>
      <c r="AF222" t="n">
        <v>6.436700343039002</v>
      </c>
      <c r="AG222" t="n">
        <v>0</v>
      </c>
      <c r="AH222" t="n">
        <v>1</v>
      </c>
      <c r="AI222" t="n">
        <v>0</v>
      </c>
    </row>
    <row r="223">
      <c r="A223" t="n">
        <v>244690236</v>
      </c>
      <c r="B223" t="inlineStr">
        <is>
          <t>REPOS AILLEURS</t>
        </is>
      </c>
      <c r="C223" t="inlineStr">
        <is>
          <t>Netherlands</t>
        </is>
      </c>
      <c r="D223" t="inlineStr">
        <is>
          <t>cargo</t>
        </is>
      </c>
      <c r="F223" t="n">
        <v>0</v>
      </c>
      <c r="G223" t="inlineStr">
        <is>
          <t>PH3063</t>
        </is>
      </c>
      <c r="H223" t="n">
        <v>53.0552</v>
      </c>
      <c r="I223" t="n">
        <v>5.78899</v>
      </c>
      <c r="J223" t="inlineStr">
        <is>
          <t>moving</t>
        </is>
      </c>
      <c r="K223" t="inlineStr">
        <is>
          <t>idle</t>
        </is>
      </c>
      <c r="L223" t="n">
        <v>0</v>
      </c>
      <c r="N223" t="n">
        <v>0.1</v>
      </c>
      <c r="O223" t="n">
        <v>0</v>
      </c>
      <c r="P223" t="n">
        <v>0</v>
      </c>
      <c r="S223" t="inlineStr">
        <is>
          <t>missing</t>
        </is>
      </c>
      <c r="Z223" t="n">
        <v>86</v>
      </c>
      <c r="AA223" t="n">
        <v>10</v>
      </c>
      <c r="AB223" t="inlineStr">
        <is>
          <t>small (&lt;100 m)</t>
        </is>
      </c>
      <c r="AE223" t="inlineStr">
        <is>
          <t>North Sea &amp; English Channel</t>
        </is>
      </c>
      <c r="AG223" t="n">
        <v>0</v>
      </c>
      <c r="AH223" t="n">
        <v>1</v>
      </c>
      <c r="AI223" t="n">
        <v>0</v>
      </c>
    </row>
    <row r="224">
      <c r="A224" t="n">
        <v>244740616</v>
      </c>
      <c r="B224" t="inlineStr">
        <is>
          <t>BREEVEERTIEN</t>
        </is>
      </c>
      <c r="C224" t="inlineStr">
        <is>
          <t>Netherlands</t>
        </is>
      </c>
      <c r="D224" t="inlineStr">
        <is>
          <t>passenger</t>
        </is>
      </c>
      <c r="F224" t="n">
        <v>0</v>
      </c>
      <c r="G224" t="inlineStr">
        <is>
          <t>PB8976</t>
        </is>
      </c>
      <c r="H224" t="n">
        <v>51.91415</v>
      </c>
      <c r="I224" t="n">
        <v>4.48304</v>
      </c>
      <c r="J224" t="inlineStr">
        <is>
          <t>moving</t>
        </is>
      </c>
      <c r="K224" t="inlineStr">
        <is>
          <t>idle</t>
        </is>
      </c>
      <c r="L224" t="n">
        <v>0</v>
      </c>
      <c r="N224" t="n">
        <v>0.1</v>
      </c>
      <c r="O224" t="n">
        <v>0</v>
      </c>
      <c r="P224" t="n">
        <v>0</v>
      </c>
      <c r="Q224" t="inlineStr">
        <is>
          <t>ROTTERDAM</t>
        </is>
      </c>
      <c r="R224" t="inlineStr">
        <is>
          <t>ROTTERDAM</t>
        </is>
      </c>
      <c r="S224" t="inlineStr">
        <is>
          <t>hub_name</t>
        </is>
      </c>
      <c r="T224" t="inlineStr">
        <is>
          <t>Rotterdam</t>
        </is>
      </c>
      <c r="U224" t="inlineStr">
        <is>
          <t>Rotterdam</t>
        </is>
      </c>
      <c r="V224" t="inlineStr">
        <is>
          <t>ROTTERDAM</t>
        </is>
      </c>
      <c r="W224" t="inlineStr">
        <is>
          <t>10-10 23:55 UTC</t>
        </is>
      </c>
      <c r="Z224" t="n">
        <v>33</v>
      </c>
      <c r="AA224" t="n">
        <v>15</v>
      </c>
      <c r="AB224" t="inlineStr">
        <is>
          <t>small (&lt;100 m)</t>
        </is>
      </c>
      <c r="AC224" t="inlineStr">
        <is>
          <t>Rotterdam</t>
        </is>
      </c>
      <c r="AD224" t="inlineStr">
        <is>
          <t>Benelux coast</t>
        </is>
      </c>
      <c r="AE224" t="inlineStr">
        <is>
          <t>North Sea &amp; English Channel</t>
        </is>
      </c>
      <c r="AF224" t="n">
        <v>26.56291471183676</v>
      </c>
      <c r="AG224" t="n">
        <v>0</v>
      </c>
      <c r="AH224" t="n">
        <v>1</v>
      </c>
      <c r="AI224" t="n">
        <v>0</v>
      </c>
    </row>
    <row r="225">
      <c r="A225" t="n">
        <v>244002631</v>
      </c>
      <c r="B225" t="inlineStr">
        <is>
          <t>DER KLEINE PRINZ</t>
        </is>
      </c>
      <c r="C225" t="inlineStr">
        <is>
          <t>Netherlands</t>
        </is>
      </c>
      <c r="D225" t="inlineStr">
        <is>
          <t>passenger</t>
        </is>
      </c>
      <c r="F225" t="n">
        <v>0</v>
      </c>
      <c r="G225" t="inlineStr">
        <is>
          <t>PB9218</t>
        </is>
      </c>
      <c r="H225" t="n">
        <v>51.90857</v>
      </c>
      <c r="I225" t="n">
        <v>4.45488</v>
      </c>
      <c r="J225" t="inlineStr">
        <is>
          <t>moving</t>
        </is>
      </c>
      <c r="K225" t="inlineStr">
        <is>
          <t>idle</t>
        </is>
      </c>
      <c r="L225" t="n">
        <v>0</v>
      </c>
      <c r="N225" t="n">
        <v>0.1</v>
      </c>
      <c r="O225" t="n">
        <v>0</v>
      </c>
      <c r="P225" t="n">
        <v>0</v>
      </c>
      <c r="Q225" t="inlineStr">
        <is>
          <t>MAASBRACHT</t>
        </is>
      </c>
      <c r="R225" t="inlineStr">
        <is>
          <t>MAASBRACHT</t>
        </is>
      </c>
      <c r="S225" t="inlineStr">
        <is>
          <t>other_text</t>
        </is>
      </c>
      <c r="W225" t="inlineStr">
        <is>
          <t>11-09 11:23 UTC</t>
        </is>
      </c>
      <c r="Z225" t="n">
        <v>93</v>
      </c>
      <c r="AA225" t="n">
        <v>12</v>
      </c>
      <c r="AB225" t="inlineStr">
        <is>
          <t>small (&lt;100 m)</t>
        </is>
      </c>
      <c r="AC225" t="inlineStr">
        <is>
          <t>Rotterdam</t>
        </is>
      </c>
      <c r="AD225" t="inlineStr">
        <is>
          <t>Benelux coast</t>
        </is>
      </c>
      <c r="AE225" t="inlineStr">
        <is>
          <t>North Sea &amp; English Channel</t>
        </is>
      </c>
      <c r="AF225" t="n">
        <v>24.76514671714936</v>
      </c>
      <c r="AG225" t="n">
        <v>0</v>
      </c>
      <c r="AH225" t="n">
        <v>1</v>
      </c>
      <c r="AI225" t="n">
        <v>0</v>
      </c>
    </row>
    <row r="226">
      <c r="A226" t="n">
        <v>205384990</v>
      </c>
      <c r="B226" t="inlineStr">
        <is>
          <t>STEPHANIE</t>
        </is>
      </c>
      <c r="C226" t="inlineStr">
        <is>
          <t>Belgium</t>
        </is>
      </c>
      <c r="D226" t="inlineStr">
        <is>
          <t>passenger</t>
        </is>
      </c>
      <c r="F226" t="n">
        <v>0</v>
      </c>
      <c r="G226" t="inlineStr">
        <is>
          <t>OT3849</t>
        </is>
      </c>
      <c r="H226" t="n">
        <v>51.08327</v>
      </c>
      <c r="I226" t="n">
        <v>4.37377</v>
      </c>
      <c r="J226" t="inlineStr">
        <is>
          <t>anchored-sea</t>
        </is>
      </c>
      <c r="K226" t="inlineStr">
        <is>
          <t>at_anchor</t>
        </is>
      </c>
      <c r="L226" t="n">
        <v>0</v>
      </c>
      <c r="N226" t="n">
        <v>0.1</v>
      </c>
      <c r="O226" t="n">
        <v>0</v>
      </c>
      <c r="P226" t="n">
        <v>0</v>
      </c>
      <c r="Q226" t="inlineStr">
        <is>
          <t>ST_AMANDS</t>
        </is>
      </c>
      <c r="R226" t="inlineStr">
        <is>
          <t>ST_AMANDS</t>
        </is>
      </c>
      <c r="S226" t="inlineStr">
        <is>
          <t>other_text</t>
        </is>
      </c>
      <c r="W226" t="inlineStr">
        <is>
          <t>03-22 18:00 UTC</t>
        </is>
      </c>
      <c r="AB226" t="inlineStr">
        <is>
          <t>unknown size</t>
        </is>
      </c>
      <c r="AC226" t="inlineStr">
        <is>
          <t>Antwerp</t>
        </is>
      </c>
      <c r="AD226" t="inlineStr">
        <is>
          <t>Benelux coast</t>
        </is>
      </c>
      <c r="AE226" t="inlineStr">
        <is>
          <t>North Sea &amp; English Channel</t>
        </is>
      </c>
      <c r="AF226" t="n">
        <v>20.98645121865927</v>
      </c>
      <c r="AG226" t="n">
        <v>0</v>
      </c>
      <c r="AH226" t="n">
        <v>0</v>
      </c>
      <c r="AI226" t="n">
        <v>0</v>
      </c>
    </row>
    <row r="227">
      <c r="A227" t="n">
        <v>244087677</v>
      </c>
      <c r="B227" t="inlineStr">
        <is>
          <t>ORISANT</t>
        </is>
      </c>
      <c r="C227" t="inlineStr">
        <is>
          <t>Netherlands</t>
        </is>
      </c>
      <c r="D227" t="inlineStr">
        <is>
          <t>pleasure</t>
        </is>
      </c>
      <c r="F227" t="n">
        <v>0</v>
      </c>
      <c r="G227" t="inlineStr">
        <is>
          <t>PC2202</t>
        </is>
      </c>
      <c r="H227" t="n">
        <v>53.10947</v>
      </c>
      <c r="I227" t="n">
        <v>6.07532</v>
      </c>
      <c r="J227" t="inlineStr">
        <is>
          <t>anchored-sea</t>
        </is>
      </c>
      <c r="K227" t="inlineStr">
        <is>
          <t>at_anchor</t>
        </is>
      </c>
      <c r="L227" t="n">
        <v>0</v>
      </c>
      <c r="N227" t="n">
        <v>0.1</v>
      </c>
      <c r="O227" t="n">
        <v>0</v>
      </c>
      <c r="P227" t="n">
        <v>0</v>
      </c>
      <c r="S227" t="inlineStr">
        <is>
          <t>missing</t>
        </is>
      </c>
      <c r="Z227" t="n">
        <v>18</v>
      </c>
      <c r="AA227" t="n">
        <v>5</v>
      </c>
      <c r="AB227" t="inlineStr">
        <is>
          <t>small (&lt;100 m)</t>
        </is>
      </c>
      <c r="AE227" t="inlineStr">
        <is>
          <t>North Sea &amp; English Channel</t>
        </is>
      </c>
      <c r="AG227" t="n">
        <v>0</v>
      </c>
      <c r="AH227" t="n">
        <v>0</v>
      </c>
      <c r="AI227" t="n">
        <v>0</v>
      </c>
    </row>
    <row r="228">
      <c r="A228" t="n">
        <v>211591090</v>
      </c>
      <c r="B228" t="inlineStr">
        <is>
          <t>AMISIA</t>
        </is>
      </c>
      <c r="C228" t="inlineStr">
        <is>
          <t>Germany</t>
        </is>
      </c>
      <c r="D228" t="inlineStr">
        <is>
          <t>other</t>
        </is>
      </c>
      <c r="E228" t="n">
        <v>868867600</v>
      </c>
      <c r="F228" t="n">
        <v>0</v>
      </c>
      <c r="G228" t="inlineStr">
        <is>
          <t>DHEO2</t>
        </is>
      </c>
      <c r="H228" t="n">
        <v>53.33259</v>
      </c>
      <c r="I228" t="n">
        <v>7.14144</v>
      </c>
      <c r="J228" t="inlineStr">
        <is>
          <t>moving</t>
        </is>
      </c>
      <c r="K228" t="inlineStr">
        <is>
          <t>moving</t>
        </is>
      </c>
      <c r="L228" t="n">
        <v>7.9</v>
      </c>
      <c r="M228" t="n">
        <v>85.40000000000001</v>
      </c>
      <c r="N228" t="n">
        <v>0.1</v>
      </c>
      <c r="O228" t="n">
        <v>0</v>
      </c>
      <c r="P228" t="n">
        <v>0</v>
      </c>
      <c r="Q228" t="inlineStr">
        <is>
          <t>GERMAN PILOT</t>
        </is>
      </c>
      <c r="R228" t="inlineStr">
        <is>
          <t>GERMAN PILOT</t>
        </is>
      </c>
      <c r="S228" t="inlineStr">
        <is>
          <t>other_text</t>
        </is>
      </c>
      <c r="W228" t="inlineStr">
        <is>
          <t>12-19 13:00 UTC</t>
        </is>
      </c>
      <c r="Z228" t="n">
        <v>20</v>
      </c>
      <c r="AA228" t="n">
        <v>5</v>
      </c>
      <c r="AB228" t="inlineStr">
        <is>
          <t>small (&lt;100 m)</t>
        </is>
      </c>
      <c r="AC228" t="inlineStr">
        <is>
          <t>Emden</t>
        </is>
      </c>
      <c r="AD228" t="inlineStr">
        <is>
          <t>German Bight &amp; Ems</t>
        </is>
      </c>
      <c r="AE228" t="inlineStr">
        <is>
          <t>North Sea &amp; English Channel</t>
        </is>
      </c>
      <c r="AF228" t="n">
        <v>3.974522875707665</v>
      </c>
      <c r="AG228" t="n">
        <v>0</v>
      </c>
      <c r="AH228" t="n">
        <v>0</v>
      </c>
      <c r="AI228" t="n">
        <v>0</v>
      </c>
    </row>
    <row r="229">
      <c r="A229" t="n">
        <v>209708000</v>
      </c>
      <c r="B229" t="inlineStr">
        <is>
          <t>SILVAMAR</t>
        </is>
      </c>
      <c r="C229" t="inlineStr">
        <is>
          <t>Cyprus</t>
        </is>
      </c>
      <c r="D229" t="inlineStr">
        <is>
          <t>cargo</t>
        </is>
      </c>
      <c r="E229" t="n">
        <v>9313773</v>
      </c>
      <c r="F229" t="n">
        <v>1</v>
      </c>
      <c r="G229" t="inlineStr">
        <is>
          <t>5BJA5</t>
        </is>
      </c>
      <c r="H229" t="n">
        <v>51.33765</v>
      </c>
      <c r="I229" t="n">
        <v>3.81577</v>
      </c>
      <c r="J229" t="inlineStr">
        <is>
          <t>moving</t>
        </is>
      </c>
      <c r="K229" t="inlineStr">
        <is>
          <t>idle</t>
        </is>
      </c>
      <c r="L229" t="n">
        <v>0</v>
      </c>
      <c r="M229" t="n">
        <v>166.9</v>
      </c>
      <c r="N229" t="n">
        <v>0.1</v>
      </c>
      <c r="O229" t="n">
        <v>0</v>
      </c>
      <c r="P229" t="n">
        <v>0</v>
      </c>
      <c r="Q229" t="inlineStr">
        <is>
          <t>BEGNE</t>
        </is>
      </c>
      <c r="R229" t="inlineStr">
        <is>
          <t>BEGNE</t>
        </is>
      </c>
      <c r="S229" t="inlineStr">
        <is>
          <t>locode_other</t>
        </is>
      </c>
      <c r="W229" t="inlineStr">
        <is>
          <t>10-04 20:00 UTC</t>
        </is>
      </c>
      <c r="Z229" t="n">
        <v>90</v>
      </c>
      <c r="AA229" t="n">
        <v>14</v>
      </c>
      <c r="AB229" t="inlineStr">
        <is>
          <t>small (&lt;100 m)</t>
        </is>
      </c>
      <c r="AC229" t="inlineStr">
        <is>
          <t>Terneuzen</t>
        </is>
      </c>
      <c r="AD229" t="inlineStr">
        <is>
          <t>Benelux coast</t>
        </is>
      </c>
      <c r="AE229" t="inlineStr">
        <is>
          <t>North Sea &amp; English Channel</t>
        </is>
      </c>
      <c r="AF229" t="n">
        <v>1.304191123864863</v>
      </c>
      <c r="AG229" t="n">
        <v>0</v>
      </c>
      <c r="AH229" t="n">
        <v>1</v>
      </c>
      <c r="AI229" t="n">
        <v>0</v>
      </c>
    </row>
    <row r="230">
      <c r="A230" t="n">
        <v>235095634</v>
      </c>
      <c r="C230" t="inlineStr">
        <is>
          <t>United Kingdom</t>
        </is>
      </c>
      <c r="D230" t="inlineStr">
        <is>
          <t>unknown</t>
        </is>
      </c>
      <c r="F230" t="n">
        <v>0</v>
      </c>
      <c r="H230" t="n">
        <v>50.8304</v>
      </c>
      <c r="I230" t="n">
        <v>-0.23187</v>
      </c>
      <c r="J230" t="inlineStr">
        <is>
          <t>moving</t>
        </is>
      </c>
      <c r="K230" t="inlineStr">
        <is>
          <t>idle</t>
        </is>
      </c>
      <c r="L230" t="n">
        <v>0</v>
      </c>
      <c r="M230" t="n">
        <v>112</v>
      </c>
      <c r="N230" t="n">
        <v>0.1</v>
      </c>
      <c r="O230" t="n">
        <v>0</v>
      </c>
      <c r="P230" t="n">
        <v>0</v>
      </c>
      <c r="S230" t="inlineStr">
        <is>
          <t>missing</t>
        </is>
      </c>
      <c r="AB230" t="inlineStr">
        <is>
          <t>unknown size</t>
        </is>
      </c>
      <c r="AE230" t="inlineStr">
        <is>
          <t>North Sea &amp; English Channel</t>
        </is>
      </c>
      <c r="AG230" t="n">
        <v>0</v>
      </c>
      <c r="AH230" t="n">
        <v>1</v>
      </c>
      <c r="AI230" t="n">
        <v>0</v>
      </c>
    </row>
    <row r="231">
      <c r="A231" t="n">
        <v>244002007</v>
      </c>
      <c r="B231" t="inlineStr">
        <is>
          <t>BRISANI</t>
        </is>
      </c>
      <c r="C231" t="inlineStr">
        <is>
          <t>Netherlands</t>
        </is>
      </c>
      <c r="D231" t="inlineStr">
        <is>
          <t>cargo</t>
        </is>
      </c>
      <c r="F231" t="n">
        <v>0</v>
      </c>
      <c r="G231" t="inlineStr">
        <is>
          <t>PH3644</t>
        </is>
      </c>
      <c r="H231" t="n">
        <v>52.65806</v>
      </c>
      <c r="I231" t="n">
        <v>5.60074</v>
      </c>
      <c r="J231" t="inlineStr">
        <is>
          <t>moving</t>
        </is>
      </c>
      <c r="K231" t="inlineStr">
        <is>
          <t>idle</t>
        </is>
      </c>
      <c r="L231" t="n">
        <v>0</v>
      </c>
      <c r="N231" t="n">
        <v>0.1</v>
      </c>
      <c r="O231" t="n">
        <v>0</v>
      </c>
      <c r="P231" t="n">
        <v>0</v>
      </c>
      <c r="Q231" t="inlineStr">
        <is>
          <t>WERKHAVEN TE URK</t>
        </is>
      </c>
      <c r="R231" t="inlineStr">
        <is>
          <t>WERKHAVEN TE URK</t>
        </is>
      </c>
      <c r="S231" t="inlineStr">
        <is>
          <t>other_text</t>
        </is>
      </c>
      <c r="W231" t="inlineStr">
        <is>
          <t>10-09 13:50 UTC</t>
        </is>
      </c>
      <c r="Z231" t="n">
        <v>86</v>
      </c>
      <c r="AA231" t="n">
        <v>11</v>
      </c>
      <c r="AB231" t="inlineStr">
        <is>
          <t>small (&lt;100 m)</t>
        </is>
      </c>
      <c r="AE231" t="inlineStr">
        <is>
          <t>North Sea &amp; English Channel</t>
        </is>
      </c>
      <c r="AG231" t="n">
        <v>0</v>
      </c>
      <c r="AH231" t="n">
        <v>1</v>
      </c>
      <c r="AI231" t="n">
        <v>0</v>
      </c>
    </row>
    <row r="232">
      <c r="A232" t="n">
        <v>244387702</v>
      </c>
      <c r="B232" t="inlineStr">
        <is>
          <t>CARA MIA</t>
        </is>
      </c>
      <c r="C232" t="inlineStr">
        <is>
          <t>Netherlands</t>
        </is>
      </c>
      <c r="D232" t="inlineStr">
        <is>
          <t>pleasure</t>
        </is>
      </c>
      <c r="F232" t="n">
        <v>0</v>
      </c>
      <c r="G232" t="inlineStr">
        <is>
          <t>PC9845</t>
        </is>
      </c>
      <c r="H232" t="n">
        <v>52.64044</v>
      </c>
      <c r="I232" t="n">
        <v>5.08048</v>
      </c>
      <c r="J232" t="inlineStr">
        <is>
          <t>moving</t>
        </is>
      </c>
      <c r="K232" t="inlineStr">
        <is>
          <t>idle</t>
        </is>
      </c>
      <c r="L232" t="n">
        <v>0</v>
      </c>
      <c r="M232" t="n">
        <v>0</v>
      </c>
      <c r="N232" t="n">
        <v>0.1</v>
      </c>
      <c r="O232" t="n">
        <v>0</v>
      </c>
      <c r="P232" t="n">
        <v>0</v>
      </c>
      <c r="S232" t="inlineStr">
        <is>
          <t>missing</t>
        </is>
      </c>
      <c r="Z232" t="n">
        <v>12</v>
      </c>
      <c r="AA232" t="n">
        <v>3</v>
      </c>
      <c r="AB232" t="inlineStr">
        <is>
          <t>small (&lt;100 m)</t>
        </is>
      </c>
      <c r="AE232" t="inlineStr">
        <is>
          <t>North Sea &amp; English Channel</t>
        </is>
      </c>
      <c r="AG232" t="n">
        <v>0</v>
      </c>
      <c r="AH232" t="n">
        <v>1</v>
      </c>
      <c r="AI232" t="n">
        <v>0</v>
      </c>
    </row>
    <row r="233">
      <c r="A233" t="n">
        <v>244620940</v>
      </c>
      <c r="B233" t="inlineStr">
        <is>
          <t>VOGUE</t>
        </is>
      </c>
      <c r="C233" t="inlineStr">
        <is>
          <t>Netherlands</t>
        </is>
      </c>
      <c r="D233" t="inlineStr">
        <is>
          <t>other</t>
        </is>
      </c>
      <c r="F233" t="n">
        <v>0</v>
      </c>
      <c r="G233" t="inlineStr">
        <is>
          <t>PD7040</t>
        </is>
      </c>
      <c r="H233" t="n">
        <v>51.91842</v>
      </c>
      <c r="I233" t="n">
        <v>4.78734</v>
      </c>
      <c r="J233" t="inlineStr">
        <is>
          <t>moving</t>
        </is>
      </c>
      <c r="K233" t="inlineStr">
        <is>
          <t>moving</t>
        </is>
      </c>
      <c r="L233" t="n">
        <v>5.8</v>
      </c>
      <c r="M233" t="n">
        <v>66.09999999999999</v>
      </c>
      <c r="N233" t="n">
        <v>0.1</v>
      </c>
      <c r="O233" t="n">
        <v>0</v>
      </c>
      <c r="P233" t="n">
        <v>0</v>
      </c>
      <c r="S233" t="inlineStr">
        <is>
          <t>missing</t>
        </is>
      </c>
      <c r="X233" t="inlineStr">
        <is>
          <t>EUROPOORT</t>
        </is>
      </c>
      <c r="Y233" t="inlineStr">
        <is>
          <t>2026-10-11T02:32:13.430243+00:00</t>
        </is>
      </c>
      <c r="Z233" t="n">
        <v>110</v>
      </c>
      <c r="AA233" t="n">
        <v>12</v>
      </c>
      <c r="AB233" t="inlineStr">
        <is>
          <t>medium (100-200 m)</t>
        </is>
      </c>
      <c r="AE233" t="inlineStr">
        <is>
          <t>North Sea &amp; English Channel</t>
        </is>
      </c>
      <c r="AG233" t="n">
        <v>0</v>
      </c>
      <c r="AH233" t="n">
        <v>0</v>
      </c>
      <c r="AI233" t="n">
        <v>0</v>
      </c>
    </row>
    <row r="234">
      <c r="A234" t="n">
        <v>244437000</v>
      </c>
      <c r="B234" t="inlineStr">
        <is>
          <t>VISSERSBANK</t>
        </is>
      </c>
      <c r="C234" t="inlineStr">
        <is>
          <t>Netherlands</t>
        </is>
      </c>
      <c r="D234" t="inlineStr">
        <is>
          <t>cargo</t>
        </is>
      </c>
      <c r="E234" t="n">
        <v>1024663</v>
      </c>
      <c r="F234" t="n">
        <v>1</v>
      </c>
      <c r="G234" t="inlineStr">
        <is>
          <t>PBZO</t>
        </is>
      </c>
      <c r="H234" t="n">
        <v>51.17051</v>
      </c>
      <c r="I234" t="n">
        <v>3.79576</v>
      </c>
      <c r="J234" t="inlineStr">
        <is>
          <t>moving</t>
        </is>
      </c>
      <c r="K234" t="inlineStr">
        <is>
          <t>moving</t>
        </is>
      </c>
      <c r="L234" t="n">
        <v>5.4</v>
      </c>
      <c r="M234" t="n">
        <v>22</v>
      </c>
      <c r="N234" t="n">
        <v>0.1</v>
      </c>
      <c r="O234" t="n">
        <v>0</v>
      </c>
      <c r="P234" t="n">
        <v>0</v>
      </c>
      <c r="Q234" t="inlineStr">
        <is>
          <t>GHENT</t>
        </is>
      </c>
      <c r="R234" t="inlineStr">
        <is>
          <t>GHENT</t>
        </is>
      </c>
      <c r="S234" t="inlineStr">
        <is>
          <t>locode_other</t>
        </is>
      </c>
      <c r="U234" t="inlineStr">
        <is>
          <t>GHENT</t>
        </is>
      </c>
      <c r="V234" t="inlineStr">
        <is>
          <t>GHENT</t>
        </is>
      </c>
      <c r="W234" t="inlineStr">
        <is>
          <t>10-10 16:00 UTC</t>
        </is>
      </c>
      <c r="X234" t="inlineStr">
        <is>
          <t>GHENT</t>
        </is>
      </c>
      <c r="Y234" t="inlineStr">
        <is>
          <t>2026-10-11T07:46:16.923138+00:00</t>
        </is>
      </c>
      <c r="Z234" t="n">
        <v>107</v>
      </c>
      <c r="AA234" t="n">
        <v>15</v>
      </c>
      <c r="AB234" t="inlineStr">
        <is>
          <t>medium (100-200 m)</t>
        </is>
      </c>
      <c r="AE234" t="inlineStr">
        <is>
          <t>North Sea &amp; English Channel</t>
        </is>
      </c>
      <c r="AG234" t="n">
        <v>0</v>
      </c>
      <c r="AH234" t="n">
        <v>0</v>
      </c>
      <c r="AI234" t="n">
        <v>0</v>
      </c>
    </row>
    <row r="235">
      <c r="A235" t="n">
        <v>235085775</v>
      </c>
      <c r="B235" t="inlineStr">
        <is>
          <t>VB SCOTSMAN</t>
        </is>
      </c>
      <c r="C235" t="inlineStr">
        <is>
          <t>United Kingdom</t>
        </is>
      </c>
      <c r="D235" t="inlineStr">
        <is>
          <t>tug</t>
        </is>
      </c>
      <c r="E235" t="n">
        <v>9429883</v>
      </c>
      <c r="F235" t="n">
        <v>1</v>
      </c>
      <c r="G235" t="inlineStr">
        <is>
          <t>2EKA4</t>
        </is>
      </c>
      <c r="H235" t="n">
        <v>50.81095</v>
      </c>
      <c r="I235" t="n">
        <v>-1.09074</v>
      </c>
      <c r="J235" t="inlineStr">
        <is>
          <t>moving</t>
        </is>
      </c>
      <c r="K235" t="inlineStr">
        <is>
          <t>idle</t>
        </is>
      </c>
      <c r="L235" t="n">
        <v>0</v>
      </c>
      <c r="M235" t="n">
        <v>4.1</v>
      </c>
      <c r="N235" t="n">
        <v>0.1</v>
      </c>
      <c r="O235" t="n">
        <v>0</v>
      </c>
      <c r="P235" t="n">
        <v>0</v>
      </c>
      <c r="Q235" t="inlineStr">
        <is>
          <t>GB PME</t>
        </is>
      </c>
      <c r="R235" t="inlineStr">
        <is>
          <t>GB PME</t>
        </is>
      </c>
      <c r="S235" t="inlineStr">
        <is>
          <t>locode_other</t>
        </is>
      </c>
      <c r="W235" t="inlineStr">
        <is>
          <t>10-11 06:45 UTC</t>
        </is>
      </c>
      <c r="X235" t="inlineStr">
        <is>
          <t>PORTSMOUTH HARBOUR</t>
        </is>
      </c>
      <c r="Y235" t="inlineStr">
        <is>
          <t>2026-10-11T05:56:46.312636+00:00</t>
        </is>
      </c>
      <c r="Z235" t="n">
        <v>25</v>
      </c>
      <c r="AA235" t="n">
        <v>10</v>
      </c>
      <c r="AB235" t="inlineStr">
        <is>
          <t>small (&lt;100 m)</t>
        </is>
      </c>
      <c r="AE235" t="inlineStr">
        <is>
          <t>North Sea &amp; English Channel</t>
        </is>
      </c>
      <c r="AG235" t="n">
        <v>0</v>
      </c>
      <c r="AH235" t="n">
        <v>1</v>
      </c>
      <c r="AI235" t="n">
        <v>0</v>
      </c>
    </row>
    <row r="236">
      <c r="A236" t="n">
        <v>246030000</v>
      </c>
      <c r="B236" t="inlineStr">
        <is>
          <t>WR2 DUNJA-LYNN</t>
        </is>
      </c>
      <c r="C236" t="inlineStr">
        <is>
          <t>Netherlands</t>
        </is>
      </c>
      <c r="D236" t="inlineStr">
        <is>
          <t>fishing</t>
        </is>
      </c>
      <c r="E236" t="n">
        <v>8985139</v>
      </c>
      <c r="F236" t="n">
        <v>1</v>
      </c>
      <c r="G236" t="inlineStr">
        <is>
          <t>PBCL</t>
        </is>
      </c>
      <c r="H236" t="n">
        <v>52.93695</v>
      </c>
      <c r="I236" t="n">
        <v>5.03321</v>
      </c>
      <c r="J236" t="inlineStr">
        <is>
          <t>moving</t>
        </is>
      </c>
      <c r="K236" t="inlineStr">
        <is>
          <t>idle</t>
        </is>
      </c>
      <c r="L236" t="n">
        <v>0</v>
      </c>
      <c r="N236" t="n">
        <v>0.1</v>
      </c>
      <c r="O236" t="n">
        <v>0</v>
      </c>
      <c r="P236" t="n">
        <v>0</v>
      </c>
      <c r="S236" t="inlineStr">
        <is>
          <t>missing</t>
        </is>
      </c>
      <c r="Z236" t="n">
        <v>21</v>
      </c>
      <c r="AA236" t="n">
        <v>6</v>
      </c>
      <c r="AB236" t="inlineStr">
        <is>
          <t>small (&lt;100 m)</t>
        </is>
      </c>
      <c r="AE236" t="inlineStr">
        <is>
          <t>North Sea &amp; English Channel</t>
        </is>
      </c>
      <c r="AG236" t="n">
        <v>0</v>
      </c>
      <c r="AH236" t="n">
        <v>1</v>
      </c>
      <c r="AI236" t="n">
        <v>0</v>
      </c>
    </row>
    <row r="237">
      <c r="A237" t="n">
        <v>244002918</v>
      </c>
      <c r="B237" t="inlineStr">
        <is>
          <t>LA ROCCA</t>
        </is>
      </c>
      <c r="C237" t="inlineStr">
        <is>
          <t>Netherlands</t>
        </is>
      </c>
      <c r="D237" t="inlineStr">
        <is>
          <t>pleasure</t>
        </is>
      </c>
      <c r="F237" t="n">
        <v>0</v>
      </c>
      <c r="G237" t="inlineStr">
        <is>
          <t>PH3853</t>
        </is>
      </c>
      <c r="H237" t="n">
        <v>51.71792</v>
      </c>
      <c r="I237" t="n">
        <v>4.4164</v>
      </c>
      <c r="J237" t="inlineStr">
        <is>
          <t>moving</t>
        </is>
      </c>
      <c r="K237" t="inlineStr">
        <is>
          <t>idle</t>
        </is>
      </c>
      <c r="L237" t="n">
        <v>0</v>
      </c>
      <c r="N237" t="n">
        <v>0.1</v>
      </c>
      <c r="O237" t="n">
        <v>0</v>
      </c>
      <c r="P237" t="n">
        <v>0</v>
      </c>
      <c r="S237" t="inlineStr">
        <is>
          <t>missing</t>
        </is>
      </c>
      <c r="Z237" t="n">
        <v>19</v>
      </c>
      <c r="AA237" t="n">
        <v>6</v>
      </c>
      <c r="AB237" t="inlineStr">
        <is>
          <t>small (&lt;100 m)</t>
        </is>
      </c>
      <c r="AE237" t="inlineStr">
        <is>
          <t>North Sea &amp; English Channel</t>
        </is>
      </c>
      <c r="AG237" t="n">
        <v>0</v>
      </c>
      <c r="AH237" t="n">
        <v>1</v>
      </c>
      <c r="AI237" t="n">
        <v>0</v>
      </c>
    </row>
    <row r="238">
      <c r="A238" t="n">
        <v>244000774</v>
      </c>
      <c r="B238" t="inlineStr">
        <is>
          <t>SILVIA</t>
        </is>
      </c>
      <c r="C238" t="inlineStr">
        <is>
          <t>Netherlands</t>
        </is>
      </c>
      <c r="D238" t="inlineStr">
        <is>
          <t>cargo</t>
        </is>
      </c>
      <c r="F238" t="n">
        <v>0</v>
      </c>
      <c r="G238" t="inlineStr">
        <is>
          <t>PF6020</t>
        </is>
      </c>
      <c r="H238" t="n">
        <v>51.85676</v>
      </c>
      <c r="I238" t="n">
        <v>6.09136</v>
      </c>
      <c r="J238" t="inlineStr">
        <is>
          <t>anchored-sea</t>
        </is>
      </c>
      <c r="K238" t="inlineStr">
        <is>
          <t>at_anchor</t>
        </is>
      </c>
      <c r="L238" t="n">
        <v>0.1</v>
      </c>
      <c r="M238" t="n">
        <v>26</v>
      </c>
      <c r="N238" t="n">
        <v>0.1</v>
      </c>
      <c r="O238" t="n">
        <v>0</v>
      </c>
      <c r="P238" t="n">
        <v>0</v>
      </c>
      <c r="Q238" t="inlineStr">
        <is>
          <t>HELLEVOETSLUIS</t>
        </is>
      </c>
      <c r="R238" t="inlineStr">
        <is>
          <t>HELLEVOETSLUIS</t>
        </is>
      </c>
      <c r="S238" t="inlineStr">
        <is>
          <t>other_text</t>
        </is>
      </c>
      <c r="W238" t="inlineStr">
        <is>
          <t>12-02 16:37 UTC</t>
        </is>
      </c>
      <c r="Z238" t="n">
        <v>109</v>
      </c>
      <c r="AA238" t="n">
        <v>12</v>
      </c>
      <c r="AB238" t="inlineStr">
        <is>
          <t>medium (100-200 m)</t>
        </is>
      </c>
      <c r="AE238" t="inlineStr">
        <is>
          <t>North Sea &amp; English Channel</t>
        </is>
      </c>
      <c r="AG238" t="n">
        <v>0</v>
      </c>
      <c r="AH238" t="n">
        <v>0</v>
      </c>
      <c r="AI238" t="n">
        <v>0</v>
      </c>
    </row>
    <row r="239">
      <c r="A239" t="n">
        <v>244700535</v>
      </c>
      <c r="B239" t="inlineStr">
        <is>
          <t>DWS 10 WATERGEUS</t>
        </is>
      </c>
      <c r="C239" t="inlineStr">
        <is>
          <t>Netherlands</t>
        </is>
      </c>
      <c r="D239" t="inlineStr">
        <is>
          <t>other</t>
        </is>
      </c>
      <c r="F239" t="n">
        <v>0</v>
      </c>
      <c r="G239" t="inlineStr">
        <is>
          <t>PG7857</t>
        </is>
      </c>
      <c r="H239" t="n">
        <v>51.89745</v>
      </c>
      <c r="I239" t="n">
        <v>4.46095</v>
      </c>
      <c r="J239" t="inlineStr">
        <is>
          <t>moving</t>
        </is>
      </c>
      <c r="K239" t="inlineStr">
        <is>
          <t>idle</t>
        </is>
      </c>
      <c r="L239" t="n">
        <v>0</v>
      </c>
      <c r="M239" t="n">
        <v>0</v>
      </c>
      <c r="N239" t="n">
        <v>0.1</v>
      </c>
      <c r="O239" t="n">
        <v>0</v>
      </c>
      <c r="P239" t="n">
        <v>0</v>
      </c>
      <c r="Q239" t="inlineStr">
        <is>
          <t>ROTTERDAM</t>
        </is>
      </c>
      <c r="R239" t="inlineStr">
        <is>
          <t>ROTTERDAM</t>
        </is>
      </c>
      <c r="S239" t="inlineStr">
        <is>
          <t>hub_name</t>
        </is>
      </c>
      <c r="T239" t="inlineStr">
        <is>
          <t>Rotterdam</t>
        </is>
      </c>
      <c r="U239" t="inlineStr">
        <is>
          <t>Rotterdam</t>
        </is>
      </c>
      <c r="V239" t="inlineStr">
        <is>
          <t>ROTTERDAM</t>
        </is>
      </c>
      <c r="Z239" t="n">
        <v>25</v>
      </c>
      <c r="AA239" t="n">
        <v>7</v>
      </c>
      <c r="AB239" t="inlineStr">
        <is>
          <t>small (&lt;100 m)</t>
        </is>
      </c>
      <c r="AC239" t="inlineStr">
        <is>
          <t>Rotterdam</t>
        </is>
      </c>
      <c r="AD239" t="inlineStr">
        <is>
          <t>Benelux coast</t>
        </is>
      </c>
      <c r="AE239" t="inlineStr">
        <is>
          <t>North Sea &amp; English Channel</t>
        </is>
      </c>
      <c r="AF239" t="n">
        <v>25.43252745176914</v>
      </c>
      <c r="AG239" t="n">
        <v>0</v>
      </c>
      <c r="AH239" t="n">
        <v>1</v>
      </c>
      <c r="AI239" t="n">
        <v>0</v>
      </c>
    </row>
    <row r="240">
      <c r="A240" t="n">
        <v>277574000</v>
      </c>
      <c r="B240" t="inlineStr">
        <is>
          <t>ACACIA SEAWAYS</t>
        </is>
      </c>
      <c r="C240" t="inlineStr">
        <is>
          <t>Lithuania</t>
        </is>
      </c>
      <c r="D240" t="inlineStr">
        <is>
          <t>cargo</t>
        </is>
      </c>
      <c r="E240" t="n">
        <v>9809112</v>
      </c>
      <c r="F240" t="n">
        <v>1</v>
      </c>
      <c r="G240" t="inlineStr">
        <is>
          <t>LYBX</t>
        </is>
      </c>
      <c r="H240" t="n">
        <v>51.95291</v>
      </c>
      <c r="I240" t="n">
        <v>1.31203</v>
      </c>
      <c r="J240" t="inlineStr">
        <is>
          <t>anchored-port</t>
        </is>
      </c>
      <c r="K240" t="inlineStr">
        <is>
          <t>at_berth</t>
        </is>
      </c>
      <c r="L240" t="n">
        <v>0</v>
      </c>
      <c r="M240" t="n">
        <v>155.7</v>
      </c>
      <c r="N240" t="n">
        <v>0.1</v>
      </c>
      <c r="O240" t="n">
        <v>0</v>
      </c>
      <c r="P240" t="n">
        <v>0</v>
      </c>
      <c r="Q240" t="inlineStr">
        <is>
          <t>GB FXT &lt;-&gt; NL VLA</t>
        </is>
      </c>
      <c r="R240" t="inlineStr">
        <is>
          <t>NL VLA</t>
        </is>
      </c>
      <c r="S240" t="inlineStr">
        <is>
          <t>locode_other</t>
        </is>
      </c>
      <c r="W240" t="inlineStr">
        <is>
          <t>09-18 03:00 UTC</t>
        </is>
      </c>
      <c r="Z240" t="n">
        <v>210</v>
      </c>
      <c r="AA240" t="n">
        <v>26</v>
      </c>
      <c r="AB240" t="inlineStr">
        <is>
          <t>large (200-300 m)</t>
        </is>
      </c>
      <c r="AC240" t="inlineStr">
        <is>
          <t>Felixstowe</t>
        </is>
      </c>
      <c r="AD240" t="inlineStr">
        <is>
          <t>UK east coast &amp; Thames</t>
        </is>
      </c>
      <c r="AE240" t="inlineStr">
        <is>
          <t>North Sea &amp; English Channel</t>
        </is>
      </c>
      <c r="AF240" t="n">
        <v>0.8856740357524031</v>
      </c>
      <c r="AG240" t="n">
        <v>0</v>
      </c>
      <c r="AH240" t="n">
        <v>0</v>
      </c>
      <c r="AI240" t="n">
        <v>0</v>
      </c>
    </row>
    <row r="241">
      <c r="A241" t="n">
        <v>244630297</v>
      </c>
      <c r="B241" t="inlineStr">
        <is>
          <t>NOORDERKROON</t>
        </is>
      </c>
      <c r="C241" t="inlineStr">
        <is>
          <t>Netherlands</t>
        </is>
      </c>
      <c r="D241" t="inlineStr">
        <is>
          <t>cargo</t>
        </is>
      </c>
      <c r="F241" t="n">
        <v>0</v>
      </c>
      <c r="G241" t="inlineStr">
        <is>
          <t>PH5271</t>
        </is>
      </c>
      <c r="H241" t="n">
        <v>53.18576</v>
      </c>
      <c r="I241" t="n">
        <v>5.77206</v>
      </c>
      <c r="J241" t="inlineStr">
        <is>
          <t>moving</t>
        </is>
      </c>
      <c r="K241" t="inlineStr">
        <is>
          <t>idle</t>
        </is>
      </c>
      <c r="L241" t="n">
        <v>0</v>
      </c>
      <c r="M241" t="n">
        <v>0</v>
      </c>
      <c r="N241" t="n">
        <v>0.1</v>
      </c>
      <c r="O241" t="n">
        <v>0</v>
      </c>
      <c r="P241" t="n">
        <v>0</v>
      </c>
      <c r="Q241" t="inlineStr">
        <is>
          <t>GRONINGEN</t>
        </is>
      </c>
      <c r="R241" t="inlineStr">
        <is>
          <t>GRONINGEN</t>
        </is>
      </c>
      <c r="S241" t="inlineStr">
        <is>
          <t>other_text</t>
        </is>
      </c>
      <c r="W241" t="inlineStr">
        <is>
          <t>09-02 12:00 UTC</t>
        </is>
      </c>
      <c r="Z241" t="n">
        <v>70</v>
      </c>
      <c r="AA241" t="n">
        <v>9</v>
      </c>
      <c r="AB241" t="inlineStr">
        <is>
          <t>small (&lt;100 m)</t>
        </is>
      </c>
      <c r="AE241" t="inlineStr">
        <is>
          <t>North Sea &amp; English Channel</t>
        </is>
      </c>
      <c r="AG241" t="n">
        <v>0</v>
      </c>
      <c r="AH241" t="n">
        <v>1</v>
      </c>
      <c r="AI241" t="n">
        <v>0</v>
      </c>
    </row>
    <row r="242">
      <c r="A242" t="n">
        <v>244533000</v>
      </c>
      <c r="B242" t="inlineStr">
        <is>
          <t>WATERLAND</t>
        </is>
      </c>
      <c r="C242" t="inlineStr">
        <is>
          <t>Netherlands</t>
        </is>
      </c>
      <c r="D242" t="inlineStr">
        <is>
          <t>tug</t>
        </is>
      </c>
      <c r="E242" t="n">
        <v>9881768</v>
      </c>
      <c r="F242" t="n">
        <v>1</v>
      </c>
      <c r="G242" t="inlineStr">
        <is>
          <t>PGKG</t>
        </is>
      </c>
      <c r="H242" t="n">
        <v>53.44495</v>
      </c>
      <c r="I242" t="n">
        <v>6.82422</v>
      </c>
      <c r="J242" t="inlineStr">
        <is>
          <t>moving</t>
        </is>
      </c>
      <c r="K242" t="inlineStr">
        <is>
          <t>idle</t>
        </is>
      </c>
      <c r="L242" t="n">
        <v>0</v>
      </c>
      <c r="M242" t="n">
        <v>230.8</v>
      </c>
      <c r="N242" t="n">
        <v>0.1</v>
      </c>
      <c r="O242" t="n">
        <v>0</v>
      </c>
      <c r="P242" t="n">
        <v>0</v>
      </c>
      <c r="Q242" t="inlineStr">
        <is>
          <t>EEMSHAVEN</t>
        </is>
      </c>
      <c r="R242" t="inlineStr">
        <is>
          <t>EEMSHAVEN</t>
        </is>
      </c>
      <c r="S242" t="inlineStr">
        <is>
          <t>hub_name</t>
        </is>
      </c>
      <c r="T242" t="inlineStr">
        <is>
          <t>Eemshaven</t>
        </is>
      </c>
      <c r="U242" t="inlineStr">
        <is>
          <t>Eemshaven</t>
        </is>
      </c>
      <c r="V242" t="inlineStr">
        <is>
          <t>EEMSHAVEN</t>
        </is>
      </c>
      <c r="W242" t="inlineStr">
        <is>
          <t>10-07 08:30 UTC</t>
        </is>
      </c>
      <c r="Z242" t="n">
        <v>32</v>
      </c>
      <c r="AA242" t="n">
        <v>13</v>
      </c>
      <c r="AB242" t="inlineStr">
        <is>
          <t>small (&lt;100 m)</t>
        </is>
      </c>
      <c r="AC242" t="inlineStr">
        <is>
          <t>Eemshaven</t>
        </is>
      </c>
      <c r="AD242" t="inlineStr">
        <is>
          <t>German Bight &amp; Ems</t>
        </is>
      </c>
      <c r="AE242" t="inlineStr">
        <is>
          <t>North Sea &amp; English Channel</t>
        </is>
      </c>
      <c r="AF242" t="n">
        <v>1.186319435751908</v>
      </c>
      <c r="AG242" t="n">
        <v>0</v>
      </c>
      <c r="AH242" t="n">
        <v>1</v>
      </c>
      <c r="AI242" t="n">
        <v>0</v>
      </c>
    </row>
    <row r="243">
      <c r="A243" t="n">
        <v>244690150</v>
      </c>
      <c r="B243" t="inlineStr">
        <is>
          <t>HILDAMAR</t>
        </is>
      </c>
      <c r="C243" t="inlineStr">
        <is>
          <t>Netherlands</t>
        </is>
      </c>
      <c r="D243" t="inlineStr">
        <is>
          <t>cargo</t>
        </is>
      </c>
      <c r="F243" t="n">
        <v>0</v>
      </c>
      <c r="G243" t="inlineStr">
        <is>
          <t>PB6204</t>
        </is>
      </c>
      <c r="H243" t="n">
        <v>52.64252</v>
      </c>
      <c r="I243" t="n">
        <v>6.08024</v>
      </c>
      <c r="J243" t="inlineStr">
        <is>
          <t>moving</t>
        </is>
      </c>
      <c r="K243" t="inlineStr">
        <is>
          <t>idle</t>
        </is>
      </c>
      <c r="L243" t="n">
        <v>0</v>
      </c>
      <c r="M243" t="n">
        <v>0</v>
      </c>
      <c r="N243" t="n">
        <v>0.1</v>
      </c>
      <c r="O243" t="n">
        <v>0</v>
      </c>
      <c r="P243" t="n">
        <v>0</v>
      </c>
      <c r="Q243" t="inlineStr">
        <is>
          <t>URK</t>
        </is>
      </c>
      <c r="R243" t="inlineStr">
        <is>
          <t>URK</t>
        </is>
      </c>
      <c r="S243" t="inlineStr">
        <is>
          <t>other_text</t>
        </is>
      </c>
      <c r="U243" t="inlineStr">
        <is>
          <t>GRAND TURK</t>
        </is>
      </c>
      <c r="V243" t="inlineStr">
        <is>
          <t>GRAND TURK</t>
        </is>
      </c>
      <c r="W243" t="inlineStr">
        <is>
          <t>12-31 12:00 UTC</t>
        </is>
      </c>
      <c r="Z243" t="n">
        <v>60</v>
      </c>
      <c r="AA243" t="n">
        <v>7</v>
      </c>
      <c r="AB243" t="inlineStr">
        <is>
          <t>small (&lt;100 m)</t>
        </is>
      </c>
      <c r="AE243" t="inlineStr">
        <is>
          <t>North Sea &amp; English Channel</t>
        </is>
      </c>
      <c r="AG243" t="n">
        <v>0</v>
      </c>
      <c r="AH243" t="n">
        <v>1</v>
      </c>
      <c r="AI243" t="n">
        <v>0</v>
      </c>
    </row>
    <row r="244">
      <c r="A244" t="n">
        <v>244660517</v>
      </c>
      <c r="B244" t="inlineStr">
        <is>
          <t>ZILVERMEEUW 5</t>
        </is>
      </c>
      <c r="C244" t="inlineStr">
        <is>
          <t>Netherlands</t>
        </is>
      </c>
      <c r="D244" t="inlineStr">
        <is>
          <t>passenger</t>
        </is>
      </c>
      <c r="F244" t="n">
        <v>0</v>
      </c>
      <c r="G244" t="inlineStr">
        <is>
          <t>PF6917</t>
        </is>
      </c>
      <c r="H244" t="n">
        <v>51.7165</v>
      </c>
      <c r="I244" t="n">
        <v>4.85577</v>
      </c>
      <c r="J244" t="inlineStr">
        <is>
          <t>anchored-sea</t>
        </is>
      </c>
      <c r="K244" t="inlineStr">
        <is>
          <t>at_anchor</t>
        </is>
      </c>
      <c r="L244" t="n">
        <v>8.1</v>
      </c>
      <c r="M244" t="n">
        <v>70.8</v>
      </c>
      <c r="N244" t="n">
        <v>0.1</v>
      </c>
      <c r="O244" t="n">
        <v>0</v>
      </c>
      <c r="P244" t="n">
        <v>0</v>
      </c>
      <c r="Q244" t="inlineStr">
        <is>
          <t>DRIMMELEN</t>
        </is>
      </c>
      <c r="R244" t="inlineStr">
        <is>
          <t>DRIMMELEN</t>
        </is>
      </c>
      <c r="S244" t="inlineStr">
        <is>
          <t>other_text</t>
        </is>
      </c>
      <c r="W244" t="inlineStr">
        <is>
          <t>04-16 14:05 UTC</t>
        </is>
      </c>
      <c r="Z244" t="n">
        <v>30</v>
      </c>
      <c r="AA244" t="n">
        <v>7</v>
      </c>
      <c r="AB244" t="inlineStr">
        <is>
          <t>small (&lt;100 m)</t>
        </is>
      </c>
      <c r="AE244" t="inlineStr">
        <is>
          <t>North Sea &amp; English Channel</t>
        </is>
      </c>
      <c r="AG244" t="n">
        <v>0</v>
      </c>
      <c r="AH244" t="n">
        <v>0</v>
      </c>
      <c r="AI244" t="n">
        <v>1</v>
      </c>
    </row>
    <row r="245">
      <c r="A245" t="n">
        <v>244780614</v>
      </c>
      <c r="B245" t="inlineStr">
        <is>
          <t>GALINA</t>
        </is>
      </c>
      <c r="C245" t="inlineStr">
        <is>
          <t>Netherlands</t>
        </is>
      </c>
      <c r="D245" t="inlineStr">
        <is>
          <t>other</t>
        </is>
      </c>
      <c r="F245" t="n">
        <v>0</v>
      </c>
      <c r="G245" t="inlineStr">
        <is>
          <t>PA3406</t>
        </is>
      </c>
      <c r="H245" t="n">
        <v>51.70526</v>
      </c>
      <c r="I245" t="n">
        <v>5.05544</v>
      </c>
      <c r="J245" t="inlineStr">
        <is>
          <t>moving</t>
        </is>
      </c>
      <c r="K245" t="inlineStr">
        <is>
          <t>idle</t>
        </is>
      </c>
      <c r="L245" t="n">
        <v>0</v>
      </c>
      <c r="N245" t="n">
        <v>0.1</v>
      </c>
      <c r="O245" t="n">
        <v>0</v>
      </c>
      <c r="P245" t="n">
        <v>0</v>
      </c>
      <c r="Q245" t="inlineStr">
        <is>
          <t>WAALWIJK</t>
        </is>
      </c>
      <c r="R245" t="inlineStr">
        <is>
          <t>WAALWIJK</t>
        </is>
      </c>
      <c r="S245" t="inlineStr">
        <is>
          <t>other_text</t>
        </is>
      </c>
      <c r="Z245" t="n">
        <v>63</v>
      </c>
      <c r="AA245" t="n">
        <v>8</v>
      </c>
      <c r="AB245" t="inlineStr">
        <is>
          <t>small (&lt;100 m)</t>
        </is>
      </c>
      <c r="AE245" t="inlineStr">
        <is>
          <t>North Sea &amp; English Channel</t>
        </is>
      </c>
      <c r="AG245" t="n">
        <v>0</v>
      </c>
      <c r="AH245" t="n">
        <v>1</v>
      </c>
      <c r="AI245" t="n">
        <v>0</v>
      </c>
    </row>
    <row r="246">
      <c r="A246" t="n">
        <v>244670340</v>
      </c>
      <c r="B246" t="inlineStr">
        <is>
          <t>VIPER</t>
        </is>
      </c>
      <c r="C246" t="inlineStr">
        <is>
          <t>Netherlands</t>
        </is>
      </c>
      <c r="D246" t="inlineStr">
        <is>
          <t>other</t>
        </is>
      </c>
      <c r="F246" t="n">
        <v>0</v>
      </c>
      <c r="G246" t="inlineStr">
        <is>
          <t>PI2437</t>
        </is>
      </c>
      <c r="H246" t="n">
        <v>51.80893</v>
      </c>
      <c r="I246" t="n">
        <v>5.46152</v>
      </c>
      <c r="J246" t="inlineStr">
        <is>
          <t>moving</t>
        </is>
      </c>
      <c r="K246" t="inlineStr">
        <is>
          <t>idle</t>
        </is>
      </c>
      <c r="L246" t="n">
        <v>0</v>
      </c>
      <c r="M246" t="n">
        <v>0</v>
      </c>
      <c r="N246" t="n">
        <v>0.1</v>
      </c>
      <c r="O246" t="n">
        <v>0</v>
      </c>
      <c r="P246" t="n">
        <v>0</v>
      </c>
      <c r="Q246" t="inlineStr">
        <is>
          <t>MARKELOXXWXX</t>
        </is>
      </c>
      <c r="R246" t="inlineStr">
        <is>
          <t>MARKELOXXWXX</t>
        </is>
      </c>
      <c r="S246" t="inlineStr">
        <is>
          <t>other_text</t>
        </is>
      </c>
      <c r="Z246" t="n">
        <v>110</v>
      </c>
      <c r="AA246" t="n">
        <v>10</v>
      </c>
      <c r="AB246" t="inlineStr">
        <is>
          <t>medium (100-200 m)</t>
        </is>
      </c>
      <c r="AE246" t="inlineStr">
        <is>
          <t>North Sea &amp; English Channel</t>
        </is>
      </c>
      <c r="AG246" t="n">
        <v>0</v>
      </c>
      <c r="AH246" t="n">
        <v>1</v>
      </c>
      <c r="AI246" t="n">
        <v>0</v>
      </c>
    </row>
    <row r="247">
      <c r="A247" t="n">
        <v>205553890</v>
      </c>
      <c r="B247" t="inlineStr">
        <is>
          <t>AVENGERS</t>
        </is>
      </c>
      <c r="C247" t="inlineStr">
        <is>
          <t>Belgium</t>
        </is>
      </c>
      <c r="D247" t="inlineStr">
        <is>
          <t>other</t>
        </is>
      </c>
      <c r="F247" t="n">
        <v>0</v>
      </c>
      <c r="G247" t="inlineStr">
        <is>
          <t>OT5538</t>
        </is>
      </c>
      <c r="H247" t="n">
        <v>51.80947</v>
      </c>
      <c r="I247" t="n">
        <v>5.45775</v>
      </c>
      <c r="J247" t="inlineStr">
        <is>
          <t>moving</t>
        </is>
      </c>
      <c r="K247" t="inlineStr">
        <is>
          <t>idle</t>
        </is>
      </c>
      <c r="L247" t="n">
        <v>0</v>
      </c>
      <c r="N247" t="n">
        <v>0.1</v>
      </c>
      <c r="O247" t="n">
        <v>0</v>
      </c>
      <c r="P247" t="n">
        <v>0</v>
      </c>
      <c r="S247" t="inlineStr">
        <is>
          <t>missing</t>
        </is>
      </c>
      <c r="Z247" t="n">
        <v>80</v>
      </c>
      <c r="AA247" t="n">
        <v>9</v>
      </c>
      <c r="AB247" t="inlineStr">
        <is>
          <t>small (&lt;100 m)</t>
        </is>
      </c>
      <c r="AE247" t="inlineStr">
        <is>
          <t>North Sea &amp; English Channel</t>
        </is>
      </c>
      <c r="AG247" t="n">
        <v>0</v>
      </c>
      <c r="AH247" t="n">
        <v>1</v>
      </c>
      <c r="AI247" t="n">
        <v>0</v>
      </c>
    </row>
    <row r="248">
      <c r="A248" t="n">
        <v>244150102</v>
      </c>
      <c r="B248" t="inlineStr">
        <is>
          <t>MULTRATUG 7</t>
        </is>
      </c>
      <c r="C248" t="inlineStr">
        <is>
          <t>Netherlands</t>
        </is>
      </c>
      <c r="D248" t="inlineStr">
        <is>
          <t>other</t>
        </is>
      </c>
      <c r="E248" t="n">
        <v>9817808</v>
      </c>
      <c r="F248" t="n">
        <v>1</v>
      </c>
      <c r="G248" t="inlineStr">
        <is>
          <t>PBVW</t>
        </is>
      </c>
      <c r="H248" t="n">
        <v>51.2626</v>
      </c>
      <c r="I248" t="n">
        <v>4.28718</v>
      </c>
      <c r="J248" t="inlineStr">
        <is>
          <t>moving</t>
        </is>
      </c>
      <c r="K248" t="inlineStr">
        <is>
          <t>idle</t>
        </is>
      </c>
      <c r="L248" t="n">
        <v>0</v>
      </c>
      <c r="M248" t="n">
        <v>270.8</v>
      </c>
      <c r="N248" t="n">
        <v>0.1</v>
      </c>
      <c r="O248" t="n">
        <v>0</v>
      </c>
      <c r="P248" t="n">
        <v>0</v>
      </c>
      <c r="Q248" t="inlineStr">
        <is>
          <t>TERNEUZEN</t>
        </is>
      </c>
      <c r="R248" t="inlineStr">
        <is>
          <t>TERNEUZEN</t>
        </is>
      </c>
      <c r="S248" t="inlineStr">
        <is>
          <t>hub_name</t>
        </is>
      </c>
      <c r="T248" t="inlineStr">
        <is>
          <t>Terneuzen</t>
        </is>
      </c>
      <c r="U248" t="inlineStr">
        <is>
          <t>Terneuzen</t>
        </is>
      </c>
      <c r="V248" t="inlineStr">
        <is>
          <t>TERNEUZEN</t>
        </is>
      </c>
      <c r="W248" t="inlineStr">
        <is>
          <t>12-10 11:00 UTC</t>
        </is>
      </c>
      <c r="Z248" t="n">
        <v>28</v>
      </c>
      <c r="AA248" t="n">
        <v>10</v>
      </c>
      <c r="AB248" t="inlineStr">
        <is>
          <t>small (&lt;100 m)</t>
        </is>
      </c>
      <c r="AC248" t="inlineStr">
        <is>
          <t>Antwerp</t>
        </is>
      </c>
      <c r="AD248" t="inlineStr">
        <is>
          <t>Benelux coast</t>
        </is>
      </c>
      <c r="AE248" t="inlineStr">
        <is>
          <t>North Sea &amp; English Channel</t>
        </is>
      </c>
      <c r="AF248" t="n">
        <v>3.090743732680275</v>
      </c>
      <c r="AG248" t="n">
        <v>0</v>
      </c>
      <c r="AH248" t="n">
        <v>1</v>
      </c>
      <c r="AI248" t="n">
        <v>0</v>
      </c>
    </row>
    <row r="249">
      <c r="A249" t="n">
        <v>244870286</v>
      </c>
      <c r="B249" t="inlineStr">
        <is>
          <t>RADBOUD</t>
        </is>
      </c>
      <c r="C249" t="inlineStr">
        <is>
          <t>Netherlands</t>
        </is>
      </c>
      <c r="D249" t="inlineStr">
        <is>
          <t>passenger</t>
        </is>
      </c>
      <c r="F249" t="n">
        <v>0</v>
      </c>
      <c r="G249" t="inlineStr">
        <is>
          <t>PD3760</t>
        </is>
      </c>
      <c r="H249" t="n">
        <v>52.77322</v>
      </c>
      <c r="I249" t="n">
        <v>5.1119</v>
      </c>
      <c r="J249" t="inlineStr">
        <is>
          <t>anchored-sea</t>
        </is>
      </c>
      <c r="K249" t="inlineStr">
        <is>
          <t>at_anchor</t>
        </is>
      </c>
      <c r="L249" t="n">
        <v>0</v>
      </c>
      <c r="N249" t="n">
        <v>0.1</v>
      </c>
      <c r="O249" t="n">
        <v>0</v>
      </c>
      <c r="P249" t="n">
        <v>0</v>
      </c>
      <c r="Q249" t="inlineStr">
        <is>
          <t>LOBITH.</t>
        </is>
      </c>
      <c r="R249" t="inlineStr">
        <is>
          <t>LOBITH.</t>
        </is>
      </c>
      <c r="S249" t="inlineStr">
        <is>
          <t>other_text</t>
        </is>
      </c>
      <c r="W249" t="inlineStr">
        <is>
          <t>10-10 15:00 UTC</t>
        </is>
      </c>
      <c r="Z249" t="n">
        <v>46</v>
      </c>
      <c r="AA249" t="n">
        <v>8</v>
      </c>
      <c r="AB249" t="inlineStr">
        <is>
          <t>small (&lt;100 m)</t>
        </is>
      </c>
      <c r="AE249" t="inlineStr">
        <is>
          <t>North Sea &amp; English Channel</t>
        </is>
      </c>
      <c r="AG249" t="n">
        <v>0</v>
      </c>
      <c r="AH249" t="n">
        <v>0</v>
      </c>
      <c r="AI249" t="n">
        <v>0</v>
      </c>
    </row>
    <row r="250">
      <c r="A250" t="n">
        <v>253830000</v>
      </c>
      <c r="B250" t="inlineStr">
        <is>
          <t>SYMPHONY</t>
        </is>
      </c>
      <c r="C250" t="inlineStr">
        <is>
          <t>Luxembourg</t>
        </is>
      </c>
      <c r="D250" t="inlineStr">
        <is>
          <t>other</t>
        </is>
      </c>
      <c r="E250" t="n">
        <v>9492581</v>
      </c>
      <c r="F250" t="n">
        <v>1</v>
      </c>
      <c r="G250" t="inlineStr">
        <is>
          <t>LXTT</t>
        </is>
      </c>
      <c r="H250" t="n">
        <v>53.15145</v>
      </c>
      <c r="I250" t="n">
        <v>1.57181</v>
      </c>
      <c r="J250" t="inlineStr">
        <is>
          <t>anchored-sea</t>
        </is>
      </c>
      <c r="K250" t="inlineStr">
        <is>
          <t>at_anchor</t>
        </is>
      </c>
      <c r="L250" t="n">
        <v>5.1</v>
      </c>
      <c r="M250" t="n">
        <v>219</v>
      </c>
      <c r="N250" t="n">
        <v>0.1</v>
      </c>
      <c r="O250" t="n">
        <v>0</v>
      </c>
      <c r="P250" t="n">
        <v>0</v>
      </c>
      <c r="Q250" t="inlineStr">
        <is>
          <t>MIN CPA 1.0 NM</t>
        </is>
      </c>
      <c r="R250" t="inlineStr">
        <is>
          <t>MIN CPA 1.0 NM</t>
        </is>
      </c>
      <c r="S250" t="inlineStr">
        <is>
          <t>other_text</t>
        </is>
      </c>
      <c r="W250" t="inlineStr">
        <is>
          <t>10-03 15:00 UTC</t>
        </is>
      </c>
      <c r="Z250" t="n">
        <v>130</v>
      </c>
      <c r="AA250" t="n">
        <v>24</v>
      </c>
      <c r="AB250" t="inlineStr">
        <is>
          <t>medium (100-200 m)</t>
        </is>
      </c>
      <c r="AE250" t="inlineStr">
        <is>
          <t>North Sea &amp; English Channel</t>
        </is>
      </c>
      <c r="AG250" t="n">
        <v>0</v>
      </c>
      <c r="AH250" t="n">
        <v>0</v>
      </c>
      <c r="AI250" t="n">
        <v>1</v>
      </c>
    </row>
    <row r="251">
      <c r="A251" t="n">
        <v>244820798</v>
      </c>
      <c r="B251" t="inlineStr">
        <is>
          <t>SCHROOTRUNNER 2</t>
        </is>
      </c>
      <c r="C251" t="inlineStr">
        <is>
          <t>Netherlands</t>
        </is>
      </c>
      <c r="D251" t="inlineStr">
        <is>
          <t>cargo</t>
        </is>
      </c>
      <c r="F251" t="n">
        <v>0</v>
      </c>
      <c r="G251" t="inlineStr">
        <is>
          <t>PG2550</t>
        </is>
      </c>
      <c r="H251" t="n">
        <v>52.38894</v>
      </c>
      <c r="I251" t="n">
        <v>4.6554</v>
      </c>
      <c r="J251" t="inlineStr">
        <is>
          <t>anchored-sea</t>
        </is>
      </c>
      <c r="K251" t="inlineStr">
        <is>
          <t>at_anchor</t>
        </is>
      </c>
      <c r="L251" t="n">
        <v>0</v>
      </c>
      <c r="M251" t="n">
        <v>215.6</v>
      </c>
      <c r="N251" t="n">
        <v>0.1</v>
      </c>
      <c r="O251" t="n">
        <v>0</v>
      </c>
      <c r="P251" t="n">
        <v>0</v>
      </c>
      <c r="S251" t="inlineStr">
        <is>
          <t>missing</t>
        </is>
      </c>
      <c r="Z251" t="n">
        <v>80</v>
      </c>
      <c r="AA251" t="n">
        <v>8</v>
      </c>
      <c r="AB251" t="inlineStr">
        <is>
          <t>small (&lt;100 m)</t>
        </is>
      </c>
      <c r="AC251" t="inlineStr">
        <is>
          <t>IJmuiden</t>
        </is>
      </c>
      <c r="AD251" t="inlineStr">
        <is>
          <t>Benelux coast</t>
        </is>
      </c>
      <c r="AE251" t="inlineStr">
        <is>
          <t>North Sea &amp; English Channel</t>
        </is>
      </c>
      <c r="AF251" t="n">
        <v>9.411354495254152</v>
      </c>
      <c r="AG251" t="n">
        <v>0</v>
      </c>
      <c r="AH251" t="n">
        <v>0</v>
      </c>
      <c r="AI251" t="n">
        <v>0</v>
      </c>
    </row>
    <row r="252">
      <c r="A252" t="n">
        <v>244660256</v>
      </c>
      <c r="B252" t="inlineStr">
        <is>
          <t>ADMIRALENGRACHT</t>
        </is>
      </c>
      <c r="C252" t="inlineStr">
        <is>
          <t>Netherlands</t>
        </is>
      </c>
      <c r="D252" t="inlineStr">
        <is>
          <t>tanker</t>
        </is>
      </c>
      <c r="F252" t="n">
        <v>0</v>
      </c>
      <c r="G252" t="inlineStr">
        <is>
          <t>PF2327</t>
        </is>
      </c>
      <c r="H252" t="n">
        <v>53.21341</v>
      </c>
      <c r="I252" t="n">
        <v>6.10209</v>
      </c>
      <c r="J252" t="inlineStr">
        <is>
          <t>moving</t>
        </is>
      </c>
      <c r="K252" t="inlineStr">
        <is>
          <t>idle</t>
        </is>
      </c>
      <c r="L252" t="n">
        <v>0</v>
      </c>
      <c r="N252" t="n">
        <v>0.1</v>
      </c>
      <c r="O252" t="n">
        <v>0</v>
      </c>
      <c r="P252" t="n">
        <v>0</v>
      </c>
      <c r="Q252" t="inlineStr">
        <is>
          <t>RAAMSDONKSVEER</t>
        </is>
      </c>
      <c r="R252" t="inlineStr">
        <is>
          <t>RAAMSDONKSVEER</t>
        </is>
      </c>
      <c r="S252" t="inlineStr">
        <is>
          <t>other_text</t>
        </is>
      </c>
      <c r="Z252" t="n">
        <v>63</v>
      </c>
      <c r="AA252" t="n">
        <v>8</v>
      </c>
      <c r="AB252" t="inlineStr">
        <is>
          <t>small (&lt;100 m)</t>
        </is>
      </c>
      <c r="AE252" t="inlineStr">
        <is>
          <t>North Sea &amp; English Channel</t>
        </is>
      </c>
      <c r="AG252" t="n">
        <v>0</v>
      </c>
      <c r="AH252" t="n">
        <v>1</v>
      </c>
      <c r="AI252" t="n">
        <v>0</v>
      </c>
    </row>
    <row r="253">
      <c r="A253" t="n">
        <v>244002394</v>
      </c>
      <c r="B253" t="inlineStr">
        <is>
          <t>DANA</t>
        </is>
      </c>
      <c r="C253" t="inlineStr">
        <is>
          <t>Netherlands</t>
        </is>
      </c>
      <c r="D253" t="inlineStr">
        <is>
          <t>tanker</t>
        </is>
      </c>
      <c r="F253" t="n">
        <v>0</v>
      </c>
      <c r="G253" t="inlineStr">
        <is>
          <t>PB9065</t>
        </is>
      </c>
      <c r="H253" t="n">
        <v>52.46057</v>
      </c>
      <c r="I253" t="n">
        <v>4.58722</v>
      </c>
      <c r="J253" t="inlineStr">
        <is>
          <t>moving</t>
        </is>
      </c>
      <c r="K253" t="inlineStr">
        <is>
          <t>idle</t>
        </is>
      </c>
      <c r="L253" t="n">
        <v>0</v>
      </c>
      <c r="M253" t="n">
        <v>238.2</v>
      </c>
      <c r="N253" t="n">
        <v>0.1</v>
      </c>
      <c r="O253" t="n">
        <v>0</v>
      </c>
      <c r="P253" t="n">
        <v>0</v>
      </c>
      <c r="S253" t="inlineStr">
        <is>
          <t>missing</t>
        </is>
      </c>
      <c r="Z253" t="n">
        <v>35</v>
      </c>
      <c r="AA253" t="n">
        <v>6</v>
      </c>
      <c r="AB253" t="inlineStr">
        <is>
          <t>small (&lt;100 m)</t>
        </is>
      </c>
      <c r="AC253" t="inlineStr">
        <is>
          <t>IJmuiden</t>
        </is>
      </c>
      <c r="AD253" t="inlineStr">
        <is>
          <t>Benelux coast</t>
        </is>
      </c>
      <c r="AE253" t="inlineStr">
        <is>
          <t>North Sea &amp; English Channel</t>
        </is>
      </c>
      <c r="AF253" t="n">
        <v>0.49326138947911</v>
      </c>
      <c r="AG253" t="n">
        <v>0</v>
      </c>
      <c r="AH253" t="n">
        <v>1</v>
      </c>
      <c r="AI253" t="n">
        <v>0</v>
      </c>
    </row>
    <row r="254">
      <c r="A254" t="n">
        <v>244023406</v>
      </c>
      <c r="B254" t="inlineStr">
        <is>
          <t>ABACAB</t>
        </is>
      </c>
      <c r="C254" t="inlineStr">
        <is>
          <t>Netherlands</t>
        </is>
      </c>
      <c r="D254" t="inlineStr">
        <is>
          <t>cargo</t>
        </is>
      </c>
      <c r="F254" t="n">
        <v>0</v>
      </c>
      <c r="G254" t="inlineStr">
        <is>
          <t>PE4520</t>
        </is>
      </c>
      <c r="H254" t="n">
        <v>51.3235</v>
      </c>
      <c r="I254" t="n">
        <v>3.82634</v>
      </c>
      <c r="J254" t="inlineStr">
        <is>
          <t>anchored-port</t>
        </is>
      </c>
      <c r="K254" t="inlineStr">
        <is>
          <t>at_berth</t>
        </is>
      </c>
      <c r="L254" t="n">
        <v>0</v>
      </c>
      <c r="N254" t="n">
        <v>0.1</v>
      </c>
      <c r="O254" t="n">
        <v>0</v>
      </c>
      <c r="P254" t="n">
        <v>0</v>
      </c>
      <c r="Q254" t="inlineStr">
        <is>
          <t>LIER</t>
        </is>
      </c>
      <c r="R254" t="inlineStr">
        <is>
          <t>LIER</t>
        </is>
      </c>
      <c r="S254" t="inlineStr">
        <is>
          <t>other_text</t>
        </is>
      </c>
      <c r="U254" t="inlineStr">
        <is>
          <t>SAINT HELIER HARBOUR</t>
        </is>
      </c>
      <c r="V254" t="inlineStr">
        <is>
          <t>SAINT HELIER HARBOUR</t>
        </is>
      </c>
      <c r="W254" t="inlineStr">
        <is>
          <t>10-09 17:02 UTC</t>
        </is>
      </c>
      <c r="Z254" t="n">
        <v>73</v>
      </c>
      <c r="AA254" t="n">
        <v>8</v>
      </c>
      <c r="AB254" t="inlineStr">
        <is>
          <t>small (&lt;100 m)</t>
        </is>
      </c>
      <c r="AC254" t="inlineStr">
        <is>
          <t>Terneuzen</t>
        </is>
      </c>
      <c r="AD254" t="inlineStr">
        <is>
          <t>Benelux coast</t>
        </is>
      </c>
      <c r="AE254" t="inlineStr">
        <is>
          <t>North Sea &amp; English Channel</t>
        </is>
      </c>
      <c r="AF254" t="n">
        <v>0.766202828797194</v>
      </c>
      <c r="AG254" t="n">
        <v>0</v>
      </c>
      <c r="AH254" t="n">
        <v>0</v>
      </c>
      <c r="AI254" t="n">
        <v>0</v>
      </c>
    </row>
    <row r="255">
      <c r="A255" t="n">
        <v>244670262</v>
      </c>
      <c r="B255" t="inlineStr">
        <is>
          <t>GERJOS</t>
        </is>
      </c>
      <c r="C255" t="inlineStr">
        <is>
          <t>Netherlands</t>
        </is>
      </c>
      <c r="D255" t="inlineStr">
        <is>
          <t>cargo</t>
        </is>
      </c>
      <c r="F255" t="n">
        <v>0</v>
      </c>
      <c r="G255" t="inlineStr">
        <is>
          <t>PC9808</t>
        </is>
      </c>
      <c r="H255" t="n">
        <v>51.68369</v>
      </c>
      <c r="I255" t="n">
        <v>4.39918</v>
      </c>
      <c r="J255" t="inlineStr">
        <is>
          <t>anchored-port</t>
        </is>
      </c>
      <c r="K255" t="inlineStr">
        <is>
          <t>at_berth</t>
        </is>
      </c>
      <c r="L255" t="n">
        <v>0</v>
      </c>
      <c r="N255" t="n">
        <v>0.1</v>
      </c>
      <c r="O255" t="n">
        <v>0</v>
      </c>
      <c r="P255" t="n">
        <v>0</v>
      </c>
      <c r="Q255" t="inlineStr">
        <is>
          <t>AMSTERDAM</t>
        </is>
      </c>
      <c r="R255" t="inlineStr">
        <is>
          <t>AMSTERDAM</t>
        </is>
      </c>
      <c r="S255" t="inlineStr">
        <is>
          <t>hub_name</t>
        </is>
      </c>
      <c r="T255" t="inlineStr">
        <is>
          <t>Amsterdam</t>
        </is>
      </c>
      <c r="U255" t="inlineStr">
        <is>
          <t>Amsterdam</t>
        </is>
      </c>
      <c r="V255" t="inlineStr">
        <is>
          <t>AMSTERDAM</t>
        </is>
      </c>
      <c r="W255" t="inlineStr">
        <is>
          <t>06-30 17:03 UTC</t>
        </is>
      </c>
      <c r="Z255" t="n">
        <v>107</v>
      </c>
      <c r="AA255" t="n">
        <v>12</v>
      </c>
      <c r="AB255" t="inlineStr">
        <is>
          <t>medium (100-200 m)</t>
        </is>
      </c>
      <c r="AE255" t="inlineStr">
        <is>
          <t>North Sea &amp; English Channel</t>
        </is>
      </c>
      <c r="AG255" t="n">
        <v>0</v>
      </c>
      <c r="AH255" t="n">
        <v>0</v>
      </c>
      <c r="AI255" t="n">
        <v>0</v>
      </c>
    </row>
    <row r="256">
      <c r="A256" t="n">
        <v>235061987</v>
      </c>
      <c r="B256" t="inlineStr">
        <is>
          <t>TINA C</t>
        </is>
      </c>
      <c r="C256" t="inlineStr">
        <is>
          <t>United Kingdom</t>
        </is>
      </c>
      <c r="D256" t="inlineStr">
        <is>
          <t>cargo</t>
        </is>
      </c>
      <c r="E256" t="n">
        <v>9416331</v>
      </c>
      <c r="F256" t="n">
        <v>1</v>
      </c>
      <c r="G256" t="inlineStr">
        <is>
          <t>2APY2</t>
        </is>
      </c>
      <c r="H256" t="n">
        <v>51.90954</v>
      </c>
      <c r="I256" t="n">
        <v>4.41322</v>
      </c>
      <c r="J256" t="inlineStr">
        <is>
          <t>anchored-port</t>
        </is>
      </c>
      <c r="K256" t="inlineStr">
        <is>
          <t>at_berth</t>
        </is>
      </c>
      <c r="L256" t="n">
        <v>0</v>
      </c>
      <c r="M256" t="n">
        <v>315.2</v>
      </c>
      <c r="N256" t="n">
        <v>0.1</v>
      </c>
      <c r="O256" t="n">
        <v>0</v>
      </c>
      <c r="P256" t="n">
        <v>0</v>
      </c>
      <c r="Q256" t="inlineStr">
        <is>
          <t>NLRTM</t>
        </is>
      </c>
      <c r="R256" t="inlineStr">
        <is>
          <t>NLRTM</t>
        </is>
      </c>
      <c r="S256" t="inlineStr">
        <is>
          <t>locode</t>
        </is>
      </c>
      <c r="T256" t="inlineStr">
        <is>
          <t>Rotterdam</t>
        </is>
      </c>
      <c r="U256" t="inlineStr">
        <is>
          <t>Rotterdam</t>
        </is>
      </c>
      <c r="W256" t="inlineStr">
        <is>
          <t>10-09 01:00 UTC</t>
        </is>
      </c>
      <c r="Z256" t="n">
        <v>100</v>
      </c>
      <c r="AA256" t="n">
        <v>15</v>
      </c>
      <c r="AB256" t="inlineStr">
        <is>
          <t>medium (100-200 m)</t>
        </is>
      </c>
      <c r="AC256" t="inlineStr">
        <is>
          <t>Rotterdam</t>
        </is>
      </c>
      <c r="AD256" t="inlineStr">
        <is>
          <t>Benelux coast</t>
        </is>
      </c>
      <c r="AE256" t="inlineStr">
        <is>
          <t>North Sea &amp; English Channel</t>
        </is>
      </c>
      <c r="AF256" t="n">
        <v>21.94235898940246</v>
      </c>
      <c r="AG256" t="n">
        <v>0</v>
      </c>
      <c r="AH256" t="n">
        <v>0</v>
      </c>
      <c r="AI256" t="n">
        <v>0</v>
      </c>
    </row>
    <row r="257">
      <c r="A257" t="n">
        <v>235899933</v>
      </c>
      <c r="B257" t="inlineStr">
        <is>
          <t>RAYMARINE TEST 4000</t>
        </is>
      </c>
      <c r="C257" t="inlineStr">
        <is>
          <t>United Kingdom</t>
        </is>
      </c>
      <c r="D257" t="inlineStr">
        <is>
          <t>pleasure</t>
        </is>
      </c>
      <c r="F257" t="n">
        <v>0</v>
      </c>
      <c r="H257" t="n">
        <v>50.85988</v>
      </c>
      <c r="I257" t="n">
        <v>-1.24117</v>
      </c>
      <c r="J257" t="inlineStr">
        <is>
          <t>anchored-sea</t>
        </is>
      </c>
      <c r="K257" t="inlineStr">
        <is>
          <t>at_anchor</t>
        </is>
      </c>
      <c r="L257" t="n">
        <v>0</v>
      </c>
      <c r="N257" t="n">
        <v>0.1</v>
      </c>
      <c r="O257" t="n">
        <v>0</v>
      </c>
      <c r="P257" t="n">
        <v>0</v>
      </c>
      <c r="S257" t="inlineStr">
        <is>
          <t>missing</t>
        </is>
      </c>
      <c r="Z257" t="n">
        <v>14</v>
      </c>
      <c r="AA257" t="n">
        <v>5</v>
      </c>
      <c r="AB257" t="inlineStr">
        <is>
          <t>small (&lt;100 m)</t>
        </is>
      </c>
      <c r="AC257" t="inlineStr">
        <is>
          <t>Southampton</t>
        </is>
      </c>
      <c r="AD257" t="inlineStr">
        <is>
          <t>Dover Strait &amp; Channel</t>
        </is>
      </c>
      <c r="AE257" t="inlineStr">
        <is>
          <t>North Sea &amp; English Channel</t>
        </is>
      </c>
      <c r="AF257" t="n">
        <v>12.00306016227375</v>
      </c>
      <c r="AG257" t="n">
        <v>0</v>
      </c>
      <c r="AH257" t="n">
        <v>0</v>
      </c>
      <c r="AI257" t="n">
        <v>0</v>
      </c>
    </row>
    <row r="258">
      <c r="A258" t="n">
        <v>244690858</v>
      </c>
      <c r="B258" t="inlineStr">
        <is>
          <t>HENDRIK 7</t>
        </is>
      </c>
      <c r="C258" t="inlineStr">
        <is>
          <t>Netherlands</t>
        </is>
      </c>
      <c r="D258" t="inlineStr">
        <is>
          <t>tug</t>
        </is>
      </c>
      <c r="F258" t="n">
        <v>0</v>
      </c>
      <c r="G258" t="inlineStr">
        <is>
          <t>PB37137</t>
        </is>
      </c>
      <c r="H258" t="n">
        <v>51.22464</v>
      </c>
      <c r="I258" t="n">
        <v>3.80221</v>
      </c>
      <c r="J258" t="inlineStr">
        <is>
          <t>anchored-port</t>
        </is>
      </c>
      <c r="K258" t="inlineStr">
        <is>
          <t>at_berth</t>
        </is>
      </c>
      <c r="L258" t="n">
        <v>0</v>
      </c>
      <c r="M258" t="n">
        <v>198.5</v>
      </c>
      <c r="N258" t="n">
        <v>0.1</v>
      </c>
      <c r="O258" t="n">
        <v>0</v>
      </c>
      <c r="P258" t="n">
        <v>0</v>
      </c>
      <c r="Q258" t="inlineStr">
        <is>
          <t>BRUINISSE</t>
        </is>
      </c>
      <c r="R258" t="inlineStr">
        <is>
          <t>BRUINISSE</t>
        </is>
      </c>
      <c r="S258" t="inlineStr">
        <is>
          <t>other_text</t>
        </is>
      </c>
      <c r="W258" t="inlineStr">
        <is>
          <t>04-02 01:00 UTC</t>
        </is>
      </c>
      <c r="X258" t="inlineStr">
        <is>
          <t>TERNEUZEN</t>
        </is>
      </c>
      <c r="Y258" t="inlineStr">
        <is>
          <t>2026-10-10T19:22:53.200782+00:00</t>
        </is>
      </c>
      <c r="Z258" t="n">
        <v>20</v>
      </c>
      <c r="AA258" t="n">
        <v>6</v>
      </c>
      <c r="AB258" t="inlineStr">
        <is>
          <t>small (&lt;100 m)</t>
        </is>
      </c>
      <c r="AC258" t="inlineStr">
        <is>
          <t>Terneuzen</t>
        </is>
      </c>
      <c r="AD258" t="inlineStr">
        <is>
          <t>Benelux coast</t>
        </is>
      </c>
      <c r="AE258" t="inlineStr">
        <is>
          <t>North Sea &amp; English Channel</t>
        </is>
      </c>
      <c r="AF258" t="n">
        <v>11.87391407055543</v>
      </c>
      <c r="AG258" t="n">
        <v>0</v>
      </c>
      <c r="AH258" t="n">
        <v>0</v>
      </c>
      <c r="AI258" t="n">
        <v>0</v>
      </c>
    </row>
    <row r="259">
      <c r="A259" t="n">
        <v>244870645</v>
      </c>
      <c r="B259" t="inlineStr">
        <is>
          <t>JAN LUIJKEN</t>
        </is>
      </c>
      <c r="C259" t="inlineStr">
        <is>
          <t>Netherlands</t>
        </is>
      </c>
      <c r="D259" t="inlineStr">
        <is>
          <t>passenger</t>
        </is>
      </c>
      <c r="F259" t="n">
        <v>0</v>
      </c>
      <c r="G259" t="inlineStr">
        <is>
          <t>PF5240</t>
        </is>
      </c>
      <c r="H259" t="n">
        <v>52.37536</v>
      </c>
      <c r="I259" t="n">
        <v>4.88392</v>
      </c>
      <c r="J259" t="inlineStr">
        <is>
          <t>moving</t>
        </is>
      </c>
      <c r="K259" t="inlineStr">
        <is>
          <t>idle</t>
        </is>
      </c>
      <c r="L259" t="n">
        <v>0.1</v>
      </c>
      <c r="M259" t="n">
        <v>265.8</v>
      </c>
      <c r="N259" t="n">
        <v>0.1</v>
      </c>
      <c r="O259" t="n">
        <v>0</v>
      </c>
      <c r="P259" t="n">
        <v>0</v>
      </c>
      <c r="Q259" t="inlineStr">
        <is>
          <t>AMSTERDAM</t>
        </is>
      </c>
      <c r="R259" t="inlineStr">
        <is>
          <t>AMSTERDAM</t>
        </is>
      </c>
      <c r="S259" t="inlineStr">
        <is>
          <t>hub_name</t>
        </is>
      </c>
      <c r="T259" t="inlineStr">
        <is>
          <t>Amsterdam</t>
        </is>
      </c>
      <c r="U259" t="inlineStr">
        <is>
          <t>Amsterdam</t>
        </is>
      </c>
      <c r="V259" t="inlineStr">
        <is>
          <t>AMSTERDAM</t>
        </is>
      </c>
      <c r="W259" t="inlineStr">
        <is>
          <t>01-01 00:01 UTC</t>
        </is>
      </c>
      <c r="Z259" t="n">
        <v>18</v>
      </c>
      <c r="AA259" t="n">
        <v>4</v>
      </c>
      <c r="AB259" t="inlineStr">
        <is>
          <t>small (&lt;100 m)</t>
        </is>
      </c>
      <c r="AC259" t="inlineStr">
        <is>
          <t>Amsterdam</t>
        </is>
      </c>
      <c r="AD259" t="inlineStr">
        <is>
          <t>Benelux coast</t>
        </is>
      </c>
      <c r="AE259" t="inlineStr">
        <is>
          <t>North Sea &amp; English Channel</t>
        </is>
      </c>
      <c r="AF259" t="n">
        <v>5.13068144341209</v>
      </c>
      <c r="AG259" t="n">
        <v>0</v>
      </c>
      <c r="AH259" t="n">
        <v>1</v>
      </c>
      <c r="AI259" t="n">
        <v>0</v>
      </c>
    </row>
    <row r="260">
      <c r="A260" t="n">
        <v>244630159</v>
      </c>
      <c r="B260" t="inlineStr">
        <is>
          <t>NOORDWESTHOEK 1</t>
        </is>
      </c>
      <c r="C260" t="inlineStr">
        <is>
          <t>Netherlands</t>
        </is>
      </c>
      <c r="D260" t="inlineStr">
        <is>
          <t>passenger</t>
        </is>
      </c>
      <c r="F260" t="n">
        <v>0</v>
      </c>
      <c r="G260" t="inlineStr">
        <is>
          <t>PH5412</t>
        </is>
      </c>
      <c r="H260" t="n">
        <v>52.6297</v>
      </c>
      <c r="I260" t="n">
        <v>6.03907</v>
      </c>
      <c r="J260" t="inlineStr">
        <is>
          <t>anchored-sea</t>
        </is>
      </c>
      <c r="K260" t="inlineStr">
        <is>
          <t>at_anchor</t>
        </is>
      </c>
      <c r="L260" t="n">
        <v>2.5</v>
      </c>
      <c r="M260" t="n">
        <v>30.4</v>
      </c>
      <c r="N260" t="n">
        <v>0.1</v>
      </c>
      <c r="O260" t="n">
        <v>0</v>
      </c>
      <c r="P260" t="n">
        <v>0</v>
      </c>
      <c r="Q260" t="inlineStr">
        <is>
          <t>GENEMUIDEN</t>
        </is>
      </c>
      <c r="R260" t="inlineStr">
        <is>
          <t>GENEMUIDEN</t>
        </is>
      </c>
      <c r="S260" t="inlineStr">
        <is>
          <t>other_text</t>
        </is>
      </c>
      <c r="W260" t="inlineStr">
        <is>
          <t>05-17 15:00 UTC</t>
        </is>
      </c>
      <c r="Z260" t="n">
        <v>37</v>
      </c>
      <c r="AA260" t="n">
        <v>10</v>
      </c>
      <c r="AB260" t="inlineStr">
        <is>
          <t>small (&lt;100 m)</t>
        </is>
      </c>
      <c r="AE260" t="inlineStr">
        <is>
          <t>North Sea &amp; English Channel</t>
        </is>
      </c>
      <c r="AG260" t="n">
        <v>0</v>
      </c>
      <c r="AH260" t="n">
        <v>0</v>
      </c>
      <c r="AI260" t="n">
        <v>0</v>
      </c>
    </row>
    <row r="261">
      <c r="A261" t="n">
        <v>244650853</v>
      </c>
      <c r="B261" t="inlineStr">
        <is>
          <t>WILLEKE</t>
        </is>
      </c>
      <c r="C261" t="inlineStr">
        <is>
          <t>Netherlands</t>
        </is>
      </c>
      <c r="D261" t="inlineStr">
        <is>
          <t>cargo</t>
        </is>
      </c>
      <c r="F261" t="n">
        <v>0</v>
      </c>
      <c r="G261" t="inlineStr">
        <is>
          <t>PH9589</t>
        </is>
      </c>
      <c r="H261" t="n">
        <v>52.85746</v>
      </c>
      <c r="I261" t="n">
        <v>5.67926</v>
      </c>
      <c r="J261" t="inlineStr">
        <is>
          <t>moving</t>
        </is>
      </c>
      <c r="K261" t="inlineStr">
        <is>
          <t>idle</t>
        </is>
      </c>
      <c r="L261" t="n">
        <v>0</v>
      </c>
      <c r="M261" t="n">
        <v>211.1</v>
      </c>
      <c r="N261" t="n">
        <v>0.1</v>
      </c>
      <c r="O261" t="n">
        <v>0</v>
      </c>
      <c r="P261" t="n">
        <v>0</v>
      </c>
      <c r="Q261" t="inlineStr">
        <is>
          <t>MN GOUDBLUKKIES</t>
        </is>
      </c>
      <c r="R261" t="inlineStr">
        <is>
          <t>MN GOUDBLUKKIES</t>
        </is>
      </c>
      <c r="S261" t="inlineStr">
        <is>
          <t>other_text</t>
        </is>
      </c>
      <c r="Z261" t="n">
        <v>70</v>
      </c>
      <c r="AA261" t="n">
        <v>8</v>
      </c>
      <c r="AB261" t="inlineStr">
        <is>
          <t>small (&lt;100 m)</t>
        </is>
      </c>
      <c r="AE261" t="inlineStr">
        <is>
          <t>North Sea &amp; English Channel</t>
        </is>
      </c>
      <c r="AG261" t="n">
        <v>0</v>
      </c>
      <c r="AH261" t="n">
        <v>1</v>
      </c>
      <c r="AI261" t="n">
        <v>0</v>
      </c>
    </row>
    <row r="262">
      <c r="A262" t="n">
        <v>205045800</v>
      </c>
      <c r="B262" t="inlineStr">
        <is>
          <t>BREITLING</t>
        </is>
      </c>
      <c r="C262" t="inlineStr">
        <is>
          <t>Belgium</t>
        </is>
      </c>
      <c r="D262" t="inlineStr">
        <is>
          <t>tanker</t>
        </is>
      </c>
      <c r="E262" t="n">
        <v>9369057</v>
      </c>
      <c r="F262" t="n">
        <v>1</v>
      </c>
      <c r="G262" t="inlineStr">
        <is>
          <t>OT2651</t>
        </is>
      </c>
      <c r="H262" t="n">
        <v>51.38868</v>
      </c>
      <c r="I262" t="n">
        <v>3.77986</v>
      </c>
      <c r="J262" t="inlineStr">
        <is>
          <t>moving</t>
        </is>
      </c>
      <c r="K262" t="inlineStr">
        <is>
          <t>moving</t>
        </is>
      </c>
      <c r="L262" t="n">
        <v>0.7</v>
      </c>
      <c r="M262" t="n">
        <v>197</v>
      </c>
      <c r="N262" t="n">
        <v>0.1</v>
      </c>
      <c r="O262" t="n">
        <v>0</v>
      </c>
      <c r="P262" t="n">
        <v>0</v>
      </c>
      <c r="Q262" t="inlineStr">
        <is>
          <t>GENT</t>
        </is>
      </c>
      <c r="R262" t="inlineStr">
        <is>
          <t>GENT</t>
        </is>
      </c>
      <c r="S262" t="inlineStr">
        <is>
          <t>other_text</t>
        </is>
      </c>
      <c r="U262" t="inlineStr">
        <is>
          <t>PORT GENTIL</t>
        </is>
      </c>
      <c r="V262" t="inlineStr">
        <is>
          <t>PORT GENTIL</t>
        </is>
      </c>
      <c r="W262" t="inlineStr">
        <is>
          <t>06-26 23:00 UTC</t>
        </is>
      </c>
      <c r="Z262" t="n">
        <v>110</v>
      </c>
      <c r="AA262" t="n">
        <v>14</v>
      </c>
      <c r="AB262" t="inlineStr">
        <is>
          <t>medium (100-200 m)</t>
        </is>
      </c>
      <c r="AC262" t="inlineStr">
        <is>
          <t>Terneuzen</t>
        </is>
      </c>
      <c r="AD262" t="inlineStr">
        <is>
          <t>Benelux coast</t>
        </is>
      </c>
      <c r="AE262" t="inlineStr">
        <is>
          <t>North Sea &amp; English Channel</t>
        </is>
      </c>
      <c r="AF262" t="n">
        <v>7.395603980833536</v>
      </c>
      <c r="AG262" t="n">
        <v>0</v>
      </c>
      <c r="AH262" t="n">
        <v>0</v>
      </c>
      <c r="AI262" t="n">
        <v>0</v>
      </c>
    </row>
    <row r="263">
      <c r="A263" t="n">
        <v>244770198</v>
      </c>
      <c r="B263" t="inlineStr">
        <is>
          <t>CENTURY</t>
        </is>
      </c>
      <c r="C263" t="inlineStr">
        <is>
          <t>Netherlands</t>
        </is>
      </c>
      <c r="D263" t="inlineStr">
        <is>
          <t>cargo</t>
        </is>
      </c>
      <c r="F263" t="n">
        <v>0</v>
      </c>
      <c r="G263" t="inlineStr">
        <is>
          <t>PE8405</t>
        </is>
      </c>
      <c r="H263" t="n">
        <v>51.86874</v>
      </c>
      <c r="I263" t="n">
        <v>5.42437</v>
      </c>
      <c r="J263" t="inlineStr">
        <is>
          <t>moving</t>
        </is>
      </c>
      <c r="K263" t="inlineStr">
        <is>
          <t>moving</t>
        </is>
      </c>
      <c r="L263" t="n">
        <v>6</v>
      </c>
      <c r="M263" t="n">
        <v>16.6</v>
      </c>
      <c r="N263" t="n">
        <v>0.1</v>
      </c>
      <c r="O263" t="n">
        <v>0</v>
      </c>
      <c r="P263" t="n">
        <v>0</v>
      </c>
      <c r="Q263" t="inlineStr">
        <is>
          <t>DEWLM03900TERMC07940</t>
        </is>
      </c>
      <c r="R263" t="inlineStr">
        <is>
          <t>DEWLM03900TERMC07940</t>
        </is>
      </c>
      <c r="S263" t="inlineStr">
        <is>
          <t>other_text</t>
        </is>
      </c>
      <c r="W263" t="inlineStr">
        <is>
          <t>10-12 01:34 UTC</t>
        </is>
      </c>
      <c r="X263" t="inlineStr">
        <is>
          <t>EUROPOORT</t>
        </is>
      </c>
      <c r="Y263" t="inlineStr">
        <is>
          <t>2026-10-11T01:17:57.230905+00:00</t>
        </is>
      </c>
      <c r="Z263" t="n">
        <v>190</v>
      </c>
      <c r="AA263" t="n">
        <v>13</v>
      </c>
      <c r="AB263" t="inlineStr">
        <is>
          <t>medium (100-200 m)</t>
        </is>
      </c>
      <c r="AE263" t="inlineStr">
        <is>
          <t>North Sea &amp; English Channel</t>
        </is>
      </c>
      <c r="AG263" t="n">
        <v>0</v>
      </c>
      <c r="AH263" t="n">
        <v>0</v>
      </c>
      <c r="AI263" t="n">
        <v>0</v>
      </c>
    </row>
    <row r="264">
      <c r="A264" t="n">
        <v>244650015</v>
      </c>
      <c r="B264" t="inlineStr">
        <is>
          <t>HEKGOLF</t>
        </is>
      </c>
      <c r="C264" t="inlineStr">
        <is>
          <t>Netherlands</t>
        </is>
      </c>
      <c r="D264" t="inlineStr">
        <is>
          <t>other</t>
        </is>
      </c>
      <c r="F264" t="n">
        <v>0</v>
      </c>
      <c r="G264" t="inlineStr">
        <is>
          <t>PB2539</t>
        </is>
      </c>
      <c r="H264" t="n">
        <v>52.39824</v>
      </c>
      <c r="I264" t="n">
        <v>4.88266</v>
      </c>
      <c r="J264" t="inlineStr">
        <is>
          <t>moving</t>
        </is>
      </c>
      <c r="K264" t="inlineStr">
        <is>
          <t>idle</t>
        </is>
      </c>
      <c r="L264" t="n">
        <v>0</v>
      </c>
      <c r="N264" t="n">
        <v>0.1</v>
      </c>
      <c r="O264" t="n">
        <v>0</v>
      </c>
      <c r="P264" t="n">
        <v>0</v>
      </c>
      <c r="S264" t="inlineStr">
        <is>
          <t>missing</t>
        </is>
      </c>
      <c r="Z264" t="n">
        <v>15</v>
      </c>
      <c r="AA264" t="n">
        <v>4</v>
      </c>
      <c r="AB264" t="inlineStr">
        <is>
          <t>small (&lt;100 m)</t>
        </is>
      </c>
      <c r="AC264" t="inlineStr">
        <is>
          <t>Amsterdam</t>
        </is>
      </c>
      <c r="AD264" t="inlineStr">
        <is>
          <t>Benelux coast</t>
        </is>
      </c>
      <c r="AE264" t="inlineStr">
        <is>
          <t>North Sea &amp; English Channel</t>
        </is>
      </c>
      <c r="AF264" t="n">
        <v>4.255763289514365</v>
      </c>
      <c r="AG264" t="n">
        <v>0</v>
      </c>
      <c r="AH264" t="n">
        <v>1</v>
      </c>
      <c r="AI264" t="n">
        <v>0</v>
      </c>
    </row>
    <row r="265">
      <c r="A265" t="n">
        <v>244780640</v>
      </c>
      <c r="B265" t="inlineStr">
        <is>
          <t>KONINGIN MAXIMA</t>
        </is>
      </c>
      <c r="C265" t="inlineStr">
        <is>
          <t>Netherlands</t>
        </is>
      </c>
      <c r="D265" t="inlineStr">
        <is>
          <t>passenger</t>
        </is>
      </c>
      <c r="F265" t="n">
        <v>0</v>
      </c>
      <c r="G265" t="inlineStr">
        <is>
          <t>PG5241</t>
        </is>
      </c>
      <c r="H265" t="n">
        <v>52.36722</v>
      </c>
      <c r="I265" t="n">
        <v>4.89521</v>
      </c>
      <c r="J265" t="inlineStr">
        <is>
          <t>moving</t>
        </is>
      </c>
      <c r="K265" t="inlineStr">
        <is>
          <t>idle</t>
        </is>
      </c>
      <c r="L265" t="n">
        <v>0</v>
      </c>
      <c r="N265" t="n">
        <v>0.1</v>
      </c>
      <c r="O265" t="n">
        <v>0</v>
      </c>
      <c r="P265" t="n">
        <v>0</v>
      </c>
      <c r="Q265" t="inlineStr">
        <is>
          <t>AMSTERDAM</t>
        </is>
      </c>
      <c r="R265" t="inlineStr">
        <is>
          <t>AMSTERDAM</t>
        </is>
      </c>
      <c r="S265" t="inlineStr">
        <is>
          <t>hub_name</t>
        </is>
      </c>
      <c r="T265" t="inlineStr">
        <is>
          <t>Amsterdam</t>
        </is>
      </c>
      <c r="U265" t="inlineStr">
        <is>
          <t>Amsterdam</t>
        </is>
      </c>
      <c r="V265" t="inlineStr">
        <is>
          <t>AMSTERDAM</t>
        </is>
      </c>
      <c r="Z265" t="n">
        <v>17</v>
      </c>
      <c r="AA265" t="n">
        <v>4</v>
      </c>
      <c r="AB265" t="inlineStr">
        <is>
          <t>small (&lt;100 m)</t>
        </is>
      </c>
      <c r="AC265" t="inlineStr">
        <is>
          <t>Amsterdam</t>
        </is>
      </c>
      <c r="AD265" t="inlineStr">
        <is>
          <t>Benelux coast</t>
        </is>
      </c>
      <c r="AE265" t="inlineStr">
        <is>
          <t>North Sea &amp; English Channel</t>
        </is>
      </c>
      <c r="AF265" t="n">
        <v>6.27232352104772</v>
      </c>
      <c r="AG265" t="n">
        <v>0</v>
      </c>
      <c r="AH265" t="n">
        <v>1</v>
      </c>
      <c r="AI265" t="n">
        <v>0</v>
      </c>
    </row>
    <row r="266">
      <c r="A266" t="n">
        <v>211617950</v>
      </c>
      <c r="B266" t="inlineStr">
        <is>
          <t>GAS 90</t>
        </is>
      </c>
      <c r="C266" t="inlineStr">
        <is>
          <t>Germany</t>
        </is>
      </c>
      <c r="D266" t="inlineStr">
        <is>
          <t>tanker</t>
        </is>
      </c>
      <c r="F266" t="n">
        <v>0</v>
      </c>
      <c r="G266" t="inlineStr">
        <is>
          <t>DJ6130</t>
        </is>
      </c>
      <c r="H266" t="n">
        <v>51.79041</v>
      </c>
      <c r="I266" t="n">
        <v>4.62352</v>
      </c>
      <c r="J266" t="inlineStr">
        <is>
          <t>moving</t>
        </is>
      </c>
      <c r="K266" t="inlineStr">
        <is>
          <t>moving</t>
        </is>
      </c>
      <c r="L266" t="n">
        <v>7.4</v>
      </c>
      <c r="M266" t="n">
        <v>165.8</v>
      </c>
      <c r="N266" t="n">
        <v>0.1</v>
      </c>
      <c r="O266" t="n">
        <v>0</v>
      </c>
      <c r="P266" t="n">
        <v>0</v>
      </c>
      <c r="Q266" t="inlineStr">
        <is>
          <t>ANTWEPEN</t>
        </is>
      </c>
      <c r="R266" t="inlineStr">
        <is>
          <t>ANTWEPEN</t>
        </is>
      </c>
      <c r="S266" t="inlineStr">
        <is>
          <t>other_text</t>
        </is>
      </c>
      <c r="W266" t="inlineStr">
        <is>
          <t>11-13 21:00 UTC</t>
        </is>
      </c>
      <c r="X266" t="inlineStr">
        <is>
          <t>MAASSLUIS</t>
        </is>
      </c>
      <c r="Y266" t="inlineStr">
        <is>
          <t>2026-10-11T05:55:31.551370+00:00</t>
        </is>
      </c>
      <c r="Z266" t="n">
        <v>110</v>
      </c>
      <c r="AA266" t="n">
        <v>12</v>
      </c>
      <c r="AB266" t="inlineStr">
        <is>
          <t>medium (100-200 m)</t>
        </is>
      </c>
      <c r="AE266" t="inlineStr">
        <is>
          <t>North Sea &amp; English Channel</t>
        </is>
      </c>
      <c r="AG266" t="n">
        <v>0</v>
      </c>
      <c r="AH266" t="n">
        <v>0</v>
      </c>
      <c r="AI266" t="n">
        <v>0</v>
      </c>
    </row>
    <row r="267">
      <c r="A267" t="n">
        <v>244013659</v>
      </c>
      <c r="B267" t="inlineStr">
        <is>
          <t>AREND</t>
        </is>
      </c>
      <c r="C267" t="inlineStr">
        <is>
          <t>Netherlands</t>
        </is>
      </c>
      <c r="D267" t="inlineStr">
        <is>
          <t>tug</t>
        </is>
      </c>
      <c r="F267" t="n">
        <v>0</v>
      </c>
      <c r="G267" t="inlineStr">
        <is>
          <t>PF7715</t>
        </is>
      </c>
      <c r="H267" t="n">
        <v>51.88418</v>
      </c>
      <c r="I267" t="n">
        <v>4.43202</v>
      </c>
      <c r="J267" t="inlineStr">
        <is>
          <t>moving</t>
        </is>
      </c>
      <c r="K267" t="inlineStr">
        <is>
          <t>idle</t>
        </is>
      </c>
      <c r="L267" t="n">
        <v>0</v>
      </c>
      <c r="N267" t="n">
        <v>0.1</v>
      </c>
      <c r="O267" t="n">
        <v>0</v>
      </c>
      <c r="P267" t="n">
        <v>0</v>
      </c>
      <c r="S267" t="inlineStr">
        <is>
          <t>missing</t>
        </is>
      </c>
      <c r="Z267" t="n">
        <v>10</v>
      </c>
      <c r="AA267" t="n">
        <v>3</v>
      </c>
      <c r="AB267" t="inlineStr">
        <is>
          <t>small (&lt;100 m)</t>
        </is>
      </c>
      <c r="AC267" t="inlineStr">
        <is>
          <t>Rotterdam</t>
        </is>
      </c>
      <c r="AD267" t="inlineStr">
        <is>
          <t>Benelux coast</t>
        </is>
      </c>
      <c r="AE267" t="inlineStr">
        <is>
          <t>North Sea &amp; English Channel</t>
        </is>
      </c>
      <c r="AF267" t="n">
        <v>23.91889743363508</v>
      </c>
      <c r="AG267" t="n">
        <v>0</v>
      </c>
      <c r="AH267" t="n">
        <v>1</v>
      </c>
      <c r="AI267" t="n">
        <v>0</v>
      </c>
    </row>
    <row r="268">
      <c r="A268" t="n">
        <v>256213000</v>
      </c>
      <c r="B268" t="inlineStr">
        <is>
          <t>CMA CGM THAMES</t>
        </is>
      </c>
      <c r="C268" t="inlineStr">
        <is>
          <t>Malta</t>
        </is>
      </c>
      <c r="D268" t="inlineStr">
        <is>
          <t>cargo</t>
        </is>
      </c>
      <c r="E268" t="n">
        <v>9674567</v>
      </c>
      <c r="F268" t="n">
        <v>1</v>
      </c>
      <c r="G268" t="inlineStr">
        <is>
          <t>9HA3851</t>
        </is>
      </c>
      <c r="H268" t="n">
        <v>52.21038</v>
      </c>
      <c r="I268" t="n">
        <v>3.88668</v>
      </c>
      <c r="J268" t="inlineStr">
        <is>
          <t>moving</t>
        </is>
      </c>
      <c r="K268" t="inlineStr">
        <is>
          <t>moving</t>
        </is>
      </c>
      <c r="L268" t="n">
        <v>12.7</v>
      </c>
      <c r="M268" t="n">
        <v>347.8</v>
      </c>
      <c r="N268" t="n">
        <v>0.1</v>
      </c>
      <c r="O268" t="n">
        <v>0</v>
      </c>
      <c r="P268" t="n">
        <v>0</v>
      </c>
      <c r="Q268" t="inlineStr">
        <is>
          <t>DEHAM</t>
        </is>
      </c>
      <c r="R268" t="inlineStr">
        <is>
          <t>DEHAM</t>
        </is>
      </c>
      <c r="S268" t="inlineStr">
        <is>
          <t>locode_other</t>
        </is>
      </c>
      <c r="W268" t="inlineStr">
        <is>
          <t>10-11 23:00 UTC</t>
        </is>
      </c>
      <c r="X268" t="inlineStr">
        <is>
          <t>EUROPOORT</t>
        </is>
      </c>
      <c r="Y268" t="inlineStr">
        <is>
          <t>2026-10-11T05:54:36.527238+00:00</t>
        </is>
      </c>
      <c r="Z268" t="n">
        <v>300</v>
      </c>
      <c r="AA268" t="n">
        <v>49</v>
      </c>
      <c r="AB268" t="inlineStr">
        <is>
          <t>very large (&gt;300 m)</t>
        </is>
      </c>
      <c r="AE268" t="inlineStr">
        <is>
          <t>North Sea &amp; English Channel</t>
        </is>
      </c>
      <c r="AG268" t="n">
        <v>0</v>
      </c>
      <c r="AH268" t="n">
        <v>0</v>
      </c>
      <c r="AI268" t="n">
        <v>0</v>
      </c>
    </row>
    <row r="269">
      <c r="A269" t="n">
        <v>244733633</v>
      </c>
      <c r="B269" t="inlineStr">
        <is>
          <t>WAAL</t>
        </is>
      </c>
      <c r="C269" t="inlineStr">
        <is>
          <t>Netherlands</t>
        </is>
      </c>
      <c r="D269" t="inlineStr">
        <is>
          <t>other</t>
        </is>
      </c>
      <c r="F269" t="n">
        <v>0</v>
      </c>
      <c r="G269" t="inlineStr">
        <is>
          <t>PF9569</t>
        </is>
      </c>
      <c r="H269" t="n">
        <v>51.75379</v>
      </c>
      <c r="I269" t="n">
        <v>5.84658</v>
      </c>
      <c r="J269" t="inlineStr">
        <is>
          <t>anchored-sea</t>
        </is>
      </c>
      <c r="K269" t="inlineStr">
        <is>
          <t>at_anchor</t>
        </is>
      </c>
      <c r="L269" t="n">
        <v>0</v>
      </c>
      <c r="N269" t="n">
        <v>0.1</v>
      </c>
      <c r="O269" t="n">
        <v>0</v>
      </c>
      <c r="P269" t="n">
        <v>0</v>
      </c>
      <c r="S269" t="inlineStr">
        <is>
          <t>missing</t>
        </is>
      </c>
      <c r="Z269" t="n">
        <v>15</v>
      </c>
      <c r="AA269" t="n">
        <v>4</v>
      </c>
      <c r="AB269" t="inlineStr">
        <is>
          <t>small (&lt;100 m)</t>
        </is>
      </c>
      <c r="AE269" t="inlineStr">
        <is>
          <t>North Sea &amp; English Channel</t>
        </is>
      </c>
      <c r="AG269" t="n">
        <v>0</v>
      </c>
      <c r="AH269" t="n">
        <v>0</v>
      </c>
      <c r="AI269" t="n">
        <v>0</v>
      </c>
    </row>
    <row r="270">
      <c r="A270" t="n">
        <v>244700395</v>
      </c>
      <c r="B270" t="inlineStr">
        <is>
          <t>MEDUSA</t>
        </is>
      </c>
      <c r="C270" t="inlineStr">
        <is>
          <t>Netherlands</t>
        </is>
      </c>
      <c r="D270" t="inlineStr">
        <is>
          <t>passenger</t>
        </is>
      </c>
      <c r="F270" t="n">
        <v>0</v>
      </c>
      <c r="G270" t="inlineStr">
        <is>
          <t>PD2238</t>
        </is>
      </c>
      <c r="H270" t="n">
        <v>52.56877</v>
      </c>
      <c r="I270" t="n">
        <v>5.90048</v>
      </c>
      <c r="J270" t="inlineStr">
        <is>
          <t>anchored-sea</t>
        </is>
      </c>
      <c r="K270" t="inlineStr">
        <is>
          <t>at_anchor</t>
        </is>
      </c>
      <c r="L270" t="n">
        <v>5.6</v>
      </c>
      <c r="M270" t="n">
        <v>300.5</v>
      </c>
      <c r="N270" t="n">
        <v>0.1</v>
      </c>
      <c r="O270" t="n">
        <v>0</v>
      </c>
      <c r="P270" t="n">
        <v>0</v>
      </c>
      <c r="Q270" t="inlineStr">
        <is>
          <t>KAMPEN</t>
        </is>
      </c>
      <c r="R270" t="inlineStr">
        <is>
          <t>KAMPEN</t>
        </is>
      </c>
      <c r="S270" t="inlineStr">
        <is>
          <t>other_text</t>
        </is>
      </c>
      <c r="Z270" t="n">
        <v>26</v>
      </c>
      <c r="AA270" t="n">
        <v>6</v>
      </c>
      <c r="AB270" t="inlineStr">
        <is>
          <t>small (&lt;100 m)</t>
        </is>
      </c>
      <c r="AE270" t="inlineStr">
        <is>
          <t>North Sea &amp; English Channel</t>
        </is>
      </c>
      <c r="AG270" t="n">
        <v>0</v>
      </c>
      <c r="AH270" t="n">
        <v>0</v>
      </c>
      <c r="AI270" t="n">
        <v>1</v>
      </c>
    </row>
    <row r="271">
      <c r="A271" t="n">
        <v>244150408</v>
      </c>
      <c r="B271" t="inlineStr">
        <is>
          <t>HENDRIK 8</t>
        </is>
      </c>
      <c r="C271" t="inlineStr">
        <is>
          <t>Netherlands</t>
        </is>
      </c>
      <c r="D271" t="inlineStr">
        <is>
          <t>tug</t>
        </is>
      </c>
      <c r="F271" t="n">
        <v>0</v>
      </c>
      <c r="G271" t="inlineStr">
        <is>
          <t>PC2375</t>
        </is>
      </c>
      <c r="H271" t="n">
        <v>51.32152</v>
      </c>
      <c r="I271" t="n">
        <v>3.82709</v>
      </c>
      <c r="J271" t="inlineStr">
        <is>
          <t>moving</t>
        </is>
      </c>
      <c r="K271" t="inlineStr">
        <is>
          <t>idle</t>
        </is>
      </c>
      <c r="L271" t="n">
        <v>0.1</v>
      </c>
      <c r="N271" t="n">
        <v>0.1</v>
      </c>
      <c r="O271" t="n">
        <v>0</v>
      </c>
      <c r="P271" t="n">
        <v>0</v>
      </c>
      <c r="Q271" t="inlineStr">
        <is>
          <t>SLUISKIL</t>
        </is>
      </c>
      <c r="R271" t="inlineStr">
        <is>
          <t>SLUISKIL</t>
        </is>
      </c>
      <c r="S271" t="inlineStr">
        <is>
          <t>other_text</t>
        </is>
      </c>
      <c r="Z271" t="n">
        <v>14</v>
      </c>
      <c r="AA271" t="n">
        <v>5</v>
      </c>
      <c r="AB271" t="inlineStr">
        <is>
          <t>small (&lt;100 m)</t>
        </is>
      </c>
      <c r="AC271" t="inlineStr">
        <is>
          <t>Terneuzen</t>
        </is>
      </c>
      <c r="AD271" t="inlineStr">
        <is>
          <t>Benelux coast</t>
        </is>
      </c>
      <c r="AE271" t="inlineStr">
        <is>
          <t>North Sea &amp; English Channel</t>
        </is>
      </c>
      <c r="AF271" t="n">
        <v>0.9643704197350639</v>
      </c>
      <c r="AG271" t="n">
        <v>0</v>
      </c>
      <c r="AH271" t="n">
        <v>1</v>
      </c>
      <c r="AI271" t="n">
        <v>0</v>
      </c>
    </row>
    <row r="272">
      <c r="A272" t="n">
        <v>245453000</v>
      </c>
      <c r="B272" t="inlineStr">
        <is>
          <t>PLATFORM P15 C</t>
        </is>
      </c>
      <c r="C272" t="inlineStr">
        <is>
          <t>Netherlands</t>
        </is>
      </c>
      <c r="D272" t="inlineStr">
        <is>
          <t>other</t>
        </is>
      </c>
      <c r="F272" t="n">
        <v>0</v>
      </c>
      <c r="G272" t="inlineStr">
        <is>
          <t>PCQK</t>
        </is>
      </c>
      <c r="H272" t="n">
        <v>52.28955</v>
      </c>
      <c r="I272" t="n">
        <v>3.81715</v>
      </c>
      <c r="J272" t="inlineStr">
        <is>
          <t>anchored-sea</t>
        </is>
      </c>
      <c r="K272" t="inlineStr">
        <is>
          <t>at_anchor</t>
        </is>
      </c>
      <c r="L272" t="n">
        <v>0</v>
      </c>
      <c r="M272" t="n">
        <v>157.5</v>
      </c>
      <c r="N272" t="n">
        <v>0.1</v>
      </c>
      <c r="O272" t="n">
        <v>0</v>
      </c>
      <c r="P272" t="n">
        <v>0</v>
      </c>
      <c r="Q272" t="inlineStr">
        <is>
          <t>STEADY OBJECT</t>
        </is>
      </c>
      <c r="R272" t="inlineStr">
        <is>
          <t>STEADY OBJECT</t>
        </is>
      </c>
      <c r="S272" t="inlineStr">
        <is>
          <t>other_text</t>
        </is>
      </c>
      <c r="W272" t="inlineStr">
        <is>
          <t>01-01 00:00 UTC</t>
        </is>
      </c>
      <c r="Z272" t="n">
        <v>73</v>
      </c>
      <c r="AA272" t="n">
        <v>93</v>
      </c>
      <c r="AB272" t="inlineStr">
        <is>
          <t>small (&lt;100 m)</t>
        </is>
      </c>
      <c r="AE272" t="inlineStr">
        <is>
          <t>North Sea &amp; English Channel</t>
        </is>
      </c>
      <c r="AG272" t="n">
        <v>0</v>
      </c>
      <c r="AH272" t="n">
        <v>0</v>
      </c>
      <c r="AI272" t="n">
        <v>0</v>
      </c>
    </row>
    <row r="273">
      <c r="A273" t="n">
        <v>244710731</v>
      </c>
      <c r="B273" t="inlineStr">
        <is>
          <t>TORNADO</t>
        </is>
      </c>
      <c r="C273" t="inlineStr">
        <is>
          <t>Netherlands</t>
        </is>
      </c>
      <c r="D273" t="inlineStr">
        <is>
          <t>cargo</t>
        </is>
      </c>
      <c r="F273" t="n">
        <v>0</v>
      </c>
      <c r="G273" t="inlineStr">
        <is>
          <t>PC5920</t>
        </is>
      </c>
      <c r="H273" t="n">
        <v>51.88428</v>
      </c>
      <c r="I273" t="n">
        <v>4.43293</v>
      </c>
      <c r="J273" t="inlineStr">
        <is>
          <t>moving</t>
        </is>
      </c>
      <c r="K273" t="inlineStr">
        <is>
          <t>idle</t>
        </is>
      </c>
      <c r="L273" t="n">
        <v>0</v>
      </c>
      <c r="M273" t="n">
        <v>48.9</v>
      </c>
      <c r="N273" t="n">
        <v>0.1</v>
      </c>
      <c r="O273" t="n">
        <v>0</v>
      </c>
      <c r="P273" t="n">
        <v>0</v>
      </c>
      <c r="Q273" t="inlineStr">
        <is>
          <t>ROTTERDAM-TILBURG</t>
        </is>
      </c>
      <c r="R273" t="inlineStr">
        <is>
          <t>ROTTERDAM-TILBURG</t>
        </is>
      </c>
      <c r="S273" t="inlineStr">
        <is>
          <t>hub_name</t>
        </is>
      </c>
      <c r="T273" t="inlineStr">
        <is>
          <t>Rotterdam</t>
        </is>
      </c>
      <c r="U273" t="inlineStr">
        <is>
          <t>Rotterdam</t>
        </is>
      </c>
      <c r="V273" t="inlineStr">
        <is>
          <t>ROTTERDAM</t>
        </is>
      </c>
      <c r="W273" t="inlineStr">
        <is>
          <t>02-18 11:00 UTC</t>
        </is>
      </c>
      <c r="Z273" t="n">
        <v>55</v>
      </c>
      <c r="AA273" t="n">
        <v>7</v>
      </c>
      <c r="AB273" t="inlineStr">
        <is>
          <t>small (&lt;100 m)</t>
        </is>
      </c>
      <c r="AC273" t="inlineStr">
        <is>
          <t>Rotterdam</t>
        </is>
      </c>
      <c r="AD273" t="inlineStr">
        <is>
          <t>Benelux coast</t>
        </is>
      </c>
      <c r="AE273" t="inlineStr">
        <is>
          <t>North Sea &amp; English Channel</t>
        </is>
      </c>
      <c r="AF273" t="n">
        <v>23.97490802944353</v>
      </c>
      <c r="AG273" t="n">
        <v>0</v>
      </c>
      <c r="AH273" t="n">
        <v>1</v>
      </c>
      <c r="AI273" t="n">
        <v>0</v>
      </c>
    </row>
    <row r="274">
      <c r="A274" t="n">
        <v>244620993</v>
      </c>
      <c r="B274" t="inlineStr">
        <is>
          <t>PROGRES</t>
        </is>
      </c>
      <c r="C274" t="inlineStr">
        <is>
          <t>Netherlands</t>
        </is>
      </c>
      <c r="D274" t="inlineStr">
        <is>
          <t>cargo</t>
        </is>
      </c>
      <c r="F274" t="n">
        <v>0</v>
      </c>
      <c r="G274" t="inlineStr">
        <is>
          <t>PE7848</t>
        </is>
      </c>
      <c r="H274" t="n">
        <v>51.90194</v>
      </c>
      <c r="I274" t="n">
        <v>4.44058</v>
      </c>
      <c r="J274" t="inlineStr">
        <is>
          <t>moving</t>
        </is>
      </c>
      <c r="K274" t="inlineStr">
        <is>
          <t>moving</t>
        </is>
      </c>
      <c r="L274" t="n">
        <v>9.199999999999999</v>
      </c>
      <c r="M274" t="n">
        <v>280.7</v>
      </c>
      <c r="N274" t="n">
        <v>0.1</v>
      </c>
      <c r="O274" t="n">
        <v>0</v>
      </c>
      <c r="P274" t="n">
        <v>0</v>
      </c>
      <c r="Q274" t="inlineStr">
        <is>
          <t>ROTTERDAM</t>
        </is>
      </c>
      <c r="R274" t="inlineStr">
        <is>
          <t>ROTTERDAM</t>
        </is>
      </c>
      <c r="S274" t="inlineStr">
        <is>
          <t>hub_name</t>
        </is>
      </c>
      <c r="T274" t="inlineStr">
        <is>
          <t>Rotterdam</t>
        </is>
      </c>
      <c r="U274" t="inlineStr">
        <is>
          <t>Rotterdam</t>
        </is>
      </c>
      <c r="V274" t="inlineStr">
        <is>
          <t>ROTTERDAM</t>
        </is>
      </c>
      <c r="W274" t="inlineStr">
        <is>
          <t>09-27 20:00 UTC</t>
        </is>
      </c>
      <c r="X274" t="inlineStr">
        <is>
          <t>ROTTERDAM</t>
        </is>
      </c>
      <c r="Y274" t="inlineStr">
        <is>
          <t>2026-10-11T08:07:08.773989+00:00</t>
        </is>
      </c>
      <c r="Z274" t="n">
        <v>135</v>
      </c>
      <c r="AA274" t="n">
        <v>15</v>
      </c>
      <c r="AB274" t="inlineStr">
        <is>
          <t>medium (100-200 m)</t>
        </is>
      </c>
      <c r="AC274" t="inlineStr">
        <is>
          <t>Rotterdam</t>
        </is>
      </c>
      <c r="AD274" t="inlineStr">
        <is>
          <t>Benelux coast</t>
        </is>
      </c>
      <c r="AE274" t="inlineStr">
        <is>
          <t>North Sea &amp; English Channel</t>
        </is>
      </c>
      <c r="AF274" t="n">
        <v>23.95774596143552</v>
      </c>
      <c r="AG274" t="n">
        <v>0</v>
      </c>
      <c r="AH274" t="n">
        <v>0</v>
      </c>
      <c r="AI274" t="n">
        <v>0</v>
      </c>
    </row>
    <row r="275">
      <c r="A275" t="n">
        <v>244780524</v>
      </c>
      <c r="B275" t="inlineStr">
        <is>
          <t>HENDRIK</t>
        </is>
      </c>
      <c r="C275" t="inlineStr">
        <is>
          <t>Netherlands</t>
        </is>
      </c>
      <c r="D275" t="inlineStr">
        <is>
          <t>other</t>
        </is>
      </c>
      <c r="F275" t="n">
        <v>0</v>
      </c>
      <c r="G275" t="inlineStr">
        <is>
          <t>PH3791</t>
        </is>
      </c>
      <c r="H275" t="n">
        <v>53.1091</v>
      </c>
      <c r="I275" t="n">
        <v>6.05301</v>
      </c>
      <c r="J275" t="inlineStr">
        <is>
          <t>moving</t>
        </is>
      </c>
      <c r="K275" t="inlineStr">
        <is>
          <t>idle</t>
        </is>
      </c>
      <c r="L275" t="n">
        <v>0</v>
      </c>
      <c r="N275" t="n">
        <v>0.1</v>
      </c>
      <c r="O275" t="n">
        <v>0</v>
      </c>
      <c r="P275" t="n">
        <v>0</v>
      </c>
      <c r="Q275" t="inlineStr">
        <is>
          <t>DRACHTEN</t>
        </is>
      </c>
      <c r="R275" t="inlineStr">
        <is>
          <t>DRACHTEN</t>
        </is>
      </c>
      <c r="S275" t="inlineStr">
        <is>
          <t>other_text</t>
        </is>
      </c>
      <c r="Z275" t="n">
        <v>93</v>
      </c>
      <c r="AA275" t="n">
        <v>14</v>
      </c>
      <c r="AB275" t="inlineStr">
        <is>
          <t>small (&lt;100 m)</t>
        </is>
      </c>
      <c r="AE275" t="inlineStr">
        <is>
          <t>North Sea &amp; English Channel</t>
        </is>
      </c>
      <c r="AG275" t="n">
        <v>0</v>
      </c>
      <c r="AH275" t="n">
        <v>1</v>
      </c>
      <c r="AI275" t="n">
        <v>0</v>
      </c>
    </row>
    <row r="276">
      <c r="A276" t="n">
        <v>244750416</v>
      </c>
      <c r="B276" t="inlineStr">
        <is>
          <t>PUCK</t>
        </is>
      </c>
      <c r="C276" t="inlineStr">
        <is>
          <t>Netherlands</t>
        </is>
      </c>
      <c r="D276" t="inlineStr">
        <is>
          <t>cargo</t>
        </is>
      </c>
      <c r="F276" t="n">
        <v>0</v>
      </c>
      <c r="G276" t="inlineStr">
        <is>
          <t>PF2156</t>
        </is>
      </c>
      <c r="H276" t="n">
        <v>51.91168</v>
      </c>
      <c r="I276" t="n">
        <v>4.49462</v>
      </c>
      <c r="J276" t="inlineStr">
        <is>
          <t>moving</t>
        </is>
      </c>
      <c r="K276" t="inlineStr">
        <is>
          <t>idle</t>
        </is>
      </c>
      <c r="L276" t="n">
        <v>0</v>
      </c>
      <c r="M276" t="n">
        <v>53</v>
      </c>
      <c r="N276" t="n">
        <v>0.1</v>
      </c>
      <c r="O276" t="n">
        <v>0</v>
      </c>
      <c r="P276" t="n">
        <v>0</v>
      </c>
      <c r="Q276" t="inlineStr">
        <is>
          <t>ROTTERDAM</t>
        </is>
      </c>
      <c r="R276" t="inlineStr">
        <is>
          <t>ROTTERDAM</t>
        </is>
      </c>
      <c r="S276" t="inlineStr">
        <is>
          <t>hub_name</t>
        </is>
      </c>
      <c r="T276" t="inlineStr">
        <is>
          <t>Rotterdam</t>
        </is>
      </c>
      <c r="U276" t="inlineStr">
        <is>
          <t>Rotterdam</t>
        </is>
      </c>
      <c r="V276" t="inlineStr">
        <is>
          <t>ROTTERDAM</t>
        </is>
      </c>
      <c r="Z276" t="n">
        <v>50</v>
      </c>
      <c r="AA276" t="n">
        <v>7</v>
      </c>
      <c r="AB276" t="inlineStr">
        <is>
          <t>small (&lt;100 m)</t>
        </is>
      </c>
      <c r="AC276" t="inlineStr">
        <is>
          <t>Rotterdam</t>
        </is>
      </c>
      <c r="AD276" t="inlineStr">
        <is>
          <t>Benelux coast</t>
        </is>
      </c>
      <c r="AE276" t="inlineStr">
        <is>
          <t>North Sea &amp; English Channel</t>
        </is>
      </c>
      <c r="AF276" t="n">
        <v>27.39024913573142</v>
      </c>
      <c r="AG276" t="n">
        <v>0</v>
      </c>
      <c r="AH276" t="n">
        <v>1</v>
      </c>
      <c r="AI276" t="n">
        <v>0</v>
      </c>
    </row>
    <row r="277">
      <c r="A277" t="n">
        <v>244780485</v>
      </c>
      <c r="B277" t="inlineStr">
        <is>
          <t>T MAKKEN</t>
        </is>
      </c>
      <c r="C277" t="inlineStr">
        <is>
          <t>Netherlands</t>
        </is>
      </c>
      <c r="D277" t="inlineStr">
        <is>
          <t>other</t>
        </is>
      </c>
      <c r="F277" t="n">
        <v>0</v>
      </c>
      <c r="G277" t="inlineStr">
        <is>
          <t>PI2969</t>
        </is>
      </c>
      <c r="H277" t="n">
        <v>51.89095</v>
      </c>
      <c r="I277" t="n">
        <v>5.6889</v>
      </c>
      <c r="J277" t="inlineStr">
        <is>
          <t>moving</t>
        </is>
      </c>
      <c r="K277" t="inlineStr">
        <is>
          <t>idle</t>
        </is>
      </c>
      <c r="L277" t="n">
        <v>0</v>
      </c>
      <c r="N277" t="n">
        <v>0.1</v>
      </c>
      <c r="O277" t="n">
        <v>0</v>
      </c>
      <c r="P277" t="n">
        <v>0</v>
      </c>
      <c r="S277" t="inlineStr">
        <is>
          <t>missing</t>
        </is>
      </c>
      <c r="Z277" t="n">
        <v>13</v>
      </c>
      <c r="AA277" t="n">
        <v>4</v>
      </c>
      <c r="AB277" t="inlineStr">
        <is>
          <t>small (&lt;100 m)</t>
        </is>
      </c>
      <c r="AE277" t="inlineStr">
        <is>
          <t>North Sea &amp; English Channel</t>
        </is>
      </c>
      <c r="AG277" t="n">
        <v>0</v>
      </c>
      <c r="AH277" t="n">
        <v>1</v>
      </c>
      <c r="AI277" t="n">
        <v>0</v>
      </c>
    </row>
    <row r="278">
      <c r="A278" t="n">
        <v>244000829</v>
      </c>
      <c r="B278" t="inlineStr">
        <is>
          <t>WISCONSIN</t>
        </is>
      </c>
      <c r="C278" t="inlineStr">
        <is>
          <t>Netherlands</t>
        </is>
      </c>
      <c r="D278" t="inlineStr">
        <is>
          <t>tanker</t>
        </is>
      </c>
      <c r="F278" t="n">
        <v>0</v>
      </c>
      <c r="G278" t="inlineStr">
        <is>
          <t>PD5398</t>
        </is>
      </c>
      <c r="H278" t="n">
        <v>51.26134</v>
      </c>
      <c r="I278" t="n">
        <v>4.35776</v>
      </c>
      <c r="J278" t="inlineStr">
        <is>
          <t>anchored-sea</t>
        </is>
      </c>
      <c r="K278" t="inlineStr">
        <is>
          <t>at_anchor</t>
        </is>
      </c>
      <c r="L278" t="n">
        <v>0</v>
      </c>
      <c r="M278" t="n">
        <v>292</v>
      </c>
      <c r="N278" t="n">
        <v>0.1</v>
      </c>
      <c r="O278" t="n">
        <v>0</v>
      </c>
      <c r="P278" t="n">
        <v>0</v>
      </c>
      <c r="Q278" t="inlineStr">
        <is>
          <t>ANTWERPEN 6E HAVENDO</t>
        </is>
      </c>
      <c r="R278" t="inlineStr">
        <is>
          <t>ANTWERPEN 6E HAVENDO</t>
        </is>
      </c>
      <c r="S278" t="inlineStr">
        <is>
          <t>hub_name</t>
        </is>
      </c>
      <c r="T278" t="inlineStr">
        <is>
          <t>Antwerp</t>
        </is>
      </c>
      <c r="U278" t="inlineStr">
        <is>
          <t>Antwerp</t>
        </is>
      </c>
      <c r="V278" t="inlineStr">
        <is>
          <t>ANTWERPEN</t>
        </is>
      </c>
      <c r="W278" t="inlineStr">
        <is>
          <t>09-24 18:58 UTC</t>
        </is>
      </c>
      <c r="Z278" t="n">
        <v>135</v>
      </c>
      <c r="AA278" t="n">
        <v>18</v>
      </c>
      <c r="AB278" t="inlineStr">
        <is>
          <t>medium (100-200 m)</t>
        </is>
      </c>
      <c r="AC278" t="inlineStr">
        <is>
          <t>Antwerp</t>
        </is>
      </c>
      <c r="AD278" t="inlineStr">
        <is>
          <t>Benelux coast</t>
        </is>
      </c>
      <c r="AE278" t="inlineStr">
        <is>
          <t>North Sea &amp; English Channel</t>
        </is>
      </c>
      <c r="AF278" t="n">
        <v>2.158166045243148</v>
      </c>
      <c r="AG278" t="n">
        <v>0</v>
      </c>
      <c r="AH278" t="n">
        <v>0</v>
      </c>
      <c r="AI278" t="n">
        <v>0</v>
      </c>
    </row>
    <row r="279">
      <c r="A279" t="n">
        <v>245053000</v>
      </c>
      <c r="B279" t="inlineStr">
        <is>
          <t>UK175 CHRISTIANKLAAS</t>
        </is>
      </c>
      <c r="C279" t="inlineStr">
        <is>
          <t>Netherlands</t>
        </is>
      </c>
      <c r="D279" t="inlineStr">
        <is>
          <t>fishing</t>
        </is>
      </c>
      <c r="E279" t="n">
        <v>8543369</v>
      </c>
      <c r="F279" t="n">
        <v>1</v>
      </c>
      <c r="G279" t="inlineStr">
        <is>
          <t>PHML</t>
        </is>
      </c>
      <c r="H279" t="n">
        <v>52.66008</v>
      </c>
      <c r="I279" t="n">
        <v>5.60119</v>
      </c>
      <c r="J279" t="inlineStr">
        <is>
          <t>moving</t>
        </is>
      </c>
      <c r="K279" t="inlineStr">
        <is>
          <t>idle</t>
        </is>
      </c>
      <c r="L279" t="n">
        <v>0</v>
      </c>
      <c r="M279" t="n">
        <v>318.6</v>
      </c>
      <c r="N279" t="n">
        <v>0.1</v>
      </c>
      <c r="O279" t="n">
        <v>0</v>
      </c>
      <c r="P279" t="n">
        <v>0</v>
      </c>
      <c r="Q279" t="inlineStr">
        <is>
          <t>DEN HELDER</t>
        </is>
      </c>
      <c r="R279" t="inlineStr">
        <is>
          <t>DEN HELDER</t>
        </is>
      </c>
      <c r="S279" t="inlineStr">
        <is>
          <t>other_text</t>
        </is>
      </c>
      <c r="U279" t="inlineStr">
        <is>
          <t>DEN HELDER</t>
        </is>
      </c>
      <c r="V279" t="inlineStr">
        <is>
          <t>DEN HELDER</t>
        </is>
      </c>
      <c r="Z279" t="n">
        <v>25</v>
      </c>
      <c r="AA279" t="n">
        <v>7</v>
      </c>
      <c r="AB279" t="inlineStr">
        <is>
          <t>small (&lt;100 m)</t>
        </is>
      </c>
      <c r="AE279" t="inlineStr">
        <is>
          <t>North Sea &amp; English Channel</t>
        </is>
      </c>
      <c r="AG279" t="n">
        <v>0</v>
      </c>
      <c r="AH279" t="n">
        <v>1</v>
      </c>
      <c r="AI279" t="n">
        <v>0</v>
      </c>
    </row>
    <row r="280">
      <c r="A280" t="n">
        <v>232026100</v>
      </c>
      <c r="B280" t="inlineStr">
        <is>
          <t>JONGE JOHANNES LT295</t>
        </is>
      </c>
      <c r="C280" t="inlineStr">
        <is>
          <t>United Kingdom</t>
        </is>
      </c>
      <c r="D280" t="inlineStr">
        <is>
          <t>fishing</t>
        </is>
      </c>
      <c r="E280" t="n">
        <v>9848792</v>
      </c>
      <c r="F280" t="n">
        <v>1</v>
      </c>
      <c r="G280" t="inlineStr">
        <is>
          <t>MGRU8</t>
        </is>
      </c>
      <c r="H280" t="n">
        <v>51.44424</v>
      </c>
      <c r="I280" t="n">
        <v>3.59027</v>
      </c>
      <c r="J280" t="inlineStr">
        <is>
          <t>moving</t>
        </is>
      </c>
      <c r="K280" t="inlineStr">
        <is>
          <t>idle</t>
        </is>
      </c>
      <c r="L280" t="n">
        <v>0</v>
      </c>
      <c r="M280" t="n">
        <v>116</v>
      </c>
      <c r="N280" t="n">
        <v>0.1</v>
      </c>
      <c r="O280" t="n">
        <v>0</v>
      </c>
      <c r="P280" t="n">
        <v>0</v>
      </c>
      <c r="Q280" t="inlineStr">
        <is>
          <t>VLISSINGEN</t>
        </is>
      </c>
      <c r="R280" t="inlineStr">
        <is>
          <t>VLISSINGEN</t>
        </is>
      </c>
      <c r="S280" t="inlineStr">
        <is>
          <t>hub_name</t>
        </is>
      </c>
      <c r="T280" t="inlineStr">
        <is>
          <t>Vlissingen</t>
        </is>
      </c>
      <c r="U280" t="inlineStr">
        <is>
          <t>Vlissingen</t>
        </is>
      </c>
      <c r="V280" t="inlineStr">
        <is>
          <t>VLISSINGEN</t>
        </is>
      </c>
      <c r="W280" t="inlineStr">
        <is>
          <t>10-23 13:29 UTC</t>
        </is>
      </c>
      <c r="Z280" t="n">
        <v>31</v>
      </c>
      <c r="AA280" t="n">
        <v>9</v>
      </c>
      <c r="AB280" t="inlineStr">
        <is>
          <t>small (&lt;100 m)</t>
        </is>
      </c>
      <c r="AC280" t="inlineStr">
        <is>
          <t>Vlissingen</t>
        </is>
      </c>
      <c r="AD280" t="inlineStr">
        <is>
          <t>Benelux coast</t>
        </is>
      </c>
      <c r="AE280" t="inlineStr">
        <is>
          <t>North Sea &amp; English Channel</t>
        </is>
      </c>
      <c r="AF280" t="n">
        <v>0.8537781825866488</v>
      </c>
      <c r="AG280" t="n">
        <v>0</v>
      </c>
      <c r="AH280" t="n">
        <v>1</v>
      </c>
      <c r="AI280" t="n">
        <v>0</v>
      </c>
    </row>
    <row r="281">
      <c r="A281" t="n">
        <v>244700895</v>
      </c>
      <c r="B281" t="inlineStr">
        <is>
          <t>FENNA</t>
        </is>
      </c>
      <c r="C281" t="inlineStr">
        <is>
          <t>Netherlands</t>
        </is>
      </c>
      <c r="D281" t="inlineStr">
        <is>
          <t>other</t>
        </is>
      </c>
      <c r="F281" t="n">
        <v>0</v>
      </c>
      <c r="G281" t="inlineStr">
        <is>
          <t>PI3832</t>
        </is>
      </c>
      <c r="H281" t="n">
        <v>52.02677</v>
      </c>
      <c r="I281" t="n">
        <v>5.11407</v>
      </c>
      <c r="J281" t="inlineStr">
        <is>
          <t>moving</t>
        </is>
      </c>
      <c r="K281" t="inlineStr">
        <is>
          <t>idle</t>
        </is>
      </c>
      <c r="L281" t="n">
        <v>0</v>
      </c>
      <c r="N281" t="n">
        <v>0.1</v>
      </c>
      <c r="O281" t="n">
        <v>0</v>
      </c>
      <c r="P281" t="n">
        <v>0</v>
      </c>
      <c r="S281" t="inlineStr">
        <is>
          <t>missing</t>
        </is>
      </c>
      <c r="Z281" t="n">
        <v>58</v>
      </c>
      <c r="AA281" t="n">
        <v>8</v>
      </c>
      <c r="AB281" t="inlineStr">
        <is>
          <t>small (&lt;100 m)</t>
        </is>
      </c>
      <c r="AE281" t="inlineStr">
        <is>
          <t>North Sea &amp; English Channel</t>
        </is>
      </c>
      <c r="AG281" t="n">
        <v>0</v>
      </c>
      <c r="AH281" t="n">
        <v>1</v>
      </c>
      <c r="AI281" t="n">
        <v>0</v>
      </c>
    </row>
    <row r="282">
      <c r="A282" t="n">
        <v>244000778</v>
      </c>
      <c r="B282" t="inlineStr">
        <is>
          <t>OTTER</t>
        </is>
      </c>
      <c r="C282" t="inlineStr">
        <is>
          <t>Netherlands</t>
        </is>
      </c>
      <c r="D282" t="inlineStr">
        <is>
          <t>cargo</t>
        </is>
      </c>
      <c r="F282" t="n">
        <v>0</v>
      </c>
      <c r="G282" t="inlineStr">
        <is>
          <t>PF4934</t>
        </is>
      </c>
      <c r="H282" t="n">
        <v>51.87967</v>
      </c>
      <c r="I282" t="n">
        <v>4.27414</v>
      </c>
      <c r="J282" t="inlineStr">
        <is>
          <t>moving</t>
        </is>
      </c>
      <c r="K282" t="inlineStr">
        <is>
          <t>idle</t>
        </is>
      </c>
      <c r="L282" t="n">
        <v>0</v>
      </c>
      <c r="N282" t="n">
        <v>0.1</v>
      </c>
      <c r="O282" t="n">
        <v>0</v>
      </c>
      <c r="P282" t="n">
        <v>0</v>
      </c>
      <c r="Q282" t="inlineStr">
        <is>
          <t>ROTTERDAM</t>
        </is>
      </c>
      <c r="R282" t="inlineStr">
        <is>
          <t>ROTTERDAM</t>
        </is>
      </c>
      <c r="S282" t="inlineStr">
        <is>
          <t>hub_name</t>
        </is>
      </c>
      <c r="T282" t="inlineStr">
        <is>
          <t>Rotterdam</t>
        </is>
      </c>
      <c r="U282" t="inlineStr">
        <is>
          <t>Rotterdam</t>
        </is>
      </c>
      <c r="V282" t="inlineStr">
        <is>
          <t>ROTTERDAM</t>
        </is>
      </c>
      <c r="W282" t="inlineStr">
        <is>
          <t>08-17 13:00 UTC</t>
        </is>
      </c>
      <c r="Z282" t="n">
        <v>20</v>
      </c>
      <c r="AA282" t="n">
        <v>6</v>
      </c>
      <c r="AB282" t="inlineStr">
        <is>
          <t>small (&lt;100 m)</t>
        </is>
      </c>
      <c r="AC282" t="inlineStr">
        <is>
          <t>Rotterdam</t>
        </is>
      </c>
      <c r="AD282" t="inlineStr">
        <is>
          <t>Benelux coast</t>
        </is>
      </c>
      <c r="AE282" t="inlineStr">
        <is>
          <t>North Sea &amp; English Channel</t>
        </is>
      </c>
      <c r="AF282" t="n">
        <v>14.27647299030218</v>
      </c>
      <c r="AG282" t="n">
        <v>0</v>
      </c>
      <c r="AH282" t="n">
        <v>1</v>
      </c>
      <c r="AI282" t="n">
        <v>0</v>
      </c>
    </row>
    <row r="283">
      <c r="A283" t="n">
        <v>244010723</v>
      </c>
      <c r="B283" t="inlineStr">
        <is>
          <t>SURVEYOR 1</t>
        </is>
      </c>
      <c r="C283" t="inlineStr">
        <is>
          <t>Netherlands</t>
        </is>
      </c>
      <c r="D283" t="inlineStr">
        <is>
          <t>other</t>
        </is>
      </c>
      <c r="F283" t="n">
        <v>0</v>
      </c>
      <c r="G283" t="inlineStr">
        <is>
          <t>PC4699</t>
        </is>
      </c>
      <c r="H283" t="n">
        <v>51.88872</v>
      </c>
      <c r="I283" t="n">
        <v>4.31333</v>
      </c>
      <c r="J283" t="inlineStr">
        <is>
          <t>moving</t>
        </is>
      </c>
      <c r="K283" t="inlineStr">
        <is>
          <t>idle</t>
        </is>
      </c>
      <c r="L283" t="n">
        <v>0</v>
      </c>
      <c r="N283" t="n">
        <v>0.1</v>
      </c>
      <c r="O283" t="n">
        <v>0</v>
      </c>
      <c r="P283" t="n">
        <v>0</v>
      </c>
      <c r="S283" t="inlineStr">
        <is>
          <t>missing</t>
        </is>
      </c>
      <c r="Z283" t="n">
        <v>19</v>
      </c>
      <c r="AA283" t="n">
        <v>6</v>
      </c>
      <c r="AB283" t="inlineStr">
        <is>
          <t>small (&lt;100 m)</t>
        </is>
      </c>
      <c r="AC283" t="inlineStr">
        <is>
          <t>Rotterdam</t>
        </is>
      </c>
      <c r="AD283" t="inlineStr">
        <is>
          <t>Benelux coast</t>
        </is>
      </c>
      <c r="AE283" t="inlineStr">
        <is>
          <t>North Sea &amp; English Channel</t>
        </is>
      </c>
      <c r="AF283" t="n">
        <v>16.13951165379658</v>
      </c>
      <c r="AG283" t="n">
        <v>0</v>
      </c>
      <c r="AH283" t="n">
        <v>1</v>
      </c>
      <c r="AI283" t="n">
        <v>0</v>
      </c>
    </row>
    <row r="284">
      <c r="A284" t="n">
        <v>244010542</v>
      </c>
      <c r="B284" t="inlineStr">
        <is>
          <t>THE-AN VI</t>
        </is>
      </c>
      <c r="C284" t="inlineStr">
        <is>
          <t>Netherlands</t>
        </is>
      </c>
      <c r="D284" t="inlineStr">
        <is>
          <t>cargo</t>
        </is>
      </c>
      <c r="F284" t="n">
        <v>0</v>
      </c>
      <c r="G284" t="inlineStr">
        <is>
          <t>PD7685</t>
        </is>
      </c>
      <c r="H284" t="n">
        <v>51.76789</v>
      </c>
      <c r="I284" t="n">
        <v>5.34703</v>
      </c>
      <c r="J284" t="inlineStr">
        <is>
          <t>moving</t>
        </is>
      </c>
      <c r="K284" t="inlineStr">
        <is>
          <t>idle</t>
        </is>
      </c>
      <c r="L284" t="n">
        <v>0</v>
      </c>
      <c r="M284" t="n">
        <v>0</v>
      </c>
      <c r="N284" t="n">
        <v>0.1</v>
      </c>
      <c r="O284" t="n">
        <v>0</v>
      </c>
      <c r="P284" t="n">
        <v>0</v>
      </c>
      <c r="Q284" t="inlineStr">
        <is>
          <t>HARLINGEN</t>
        </is>
      </c>
      <c r="R284" t="inlineStr">
        <is>
          <t>HARLINGEN</t>
        </is>
      </c>
      <c r="S284" t="inlineStr">
        <is>
          <t>other_text</t>
        </is>
      </c>
      <c r="U284" t="inlineStr">
        <is>
          <t>HARLINGEN</t>
        </is>
      </c>
      <c r="V284" t="inlineStr">
        <is>
          <t>HARLINGEN</t>
        </is>
      </c>
      <c r="Z284" t="n">
        <v>72</v>
      </c>
      <c r="AA284" t="n">
        <v>7</v>
      </c>
      <c r="AB284" t="inlineStr">
        <is>
          <t>small (&lt;100 m)</t>
        </is>
      </c>
      <c r="AE284" t="inlineStr">
        <is>
          <t>North Sea &amp; English Channel</t>
        </is>
      </c>
      <c r="AG284" t="n">
        <v>0</v>
      </c>
      <c r="AH284" t="n">
        <v>1</v>
      </c>
      <c r="AI284" t="n">
        <v>0</v>
      </c>
    </row>
    <row r="285">
      <c r="A285" t="n">
        <v>244780852</v>
      </c>
      <c r="B285" t="inlineStr">
        <is>
          <t>MIRFAK</t>
        </is>
      </c>
      <c r="C285" t="inlineStr">
        <is>
          <t>Netherlands</t>
        </is>
      </c>
      <c r="D285" t="inlineStr">
        <is>
          <t>other</t>
        </is>
      </c>
      <c r="F285" t="n">
        <v>0</v>
      </c>
      <c r="G285" t="inlineStr">
        <is>
          <t>PCSW .</t>
        </is>
      </c>
      <c r="H285" t="n">
        <v>53.31698</v>
      </c>
      <c r="I285" t="n">
        <v>6.93214</v>
      </c>
      <c r="J285" t="inlineStr">
        <is>
          <t>moving</t>
        </is>
      </c>
      <c r="K285" t="inlineStr">
        <is>
          <t>idle</t>
        </is>
      </c>
      <c r="L285" t="n">
        <v>0</v>
      </c>
      <c r="M285" t="n">
        <v>0</v>
      </c>
      <c r="N285" t="n">
        <v>0.1</v>
      </c>
      <c r="O285" t="n">
        <v>0</v>
      </c>
      <c r="P285" t="n">
        <v>0</v>
      </c>
      <c r="Q285" t="inlineStr">
        <is>
          <t>EMS RIVER VHF 16 +++</t>
        </is>
      </c>
      <c r="R285" t="inlineStr">
        <is>
          <t>EMS RIVER VHF 16 +++</t>
        </is>
      </c>
      <c r="S285" t="inlineStr">
        <is>
          <t>other_text</t>
        </is>
      </c>
      <c r="W285" t="inlineStr">
        <is>
          <t>10-29 21:01 UTC</t>
        </is>
      </c>
      <c r="Z285" t="n">
        <v>8</v>
      </c>
      <c r="AA285" t="n">
        <v>2</v>
      </c>
      <c r="AB285" t="inlineStr">
        <is>
          <t>small (&lt;100 m)</t>
        </is>
      </c>
      <c r="AE285" t="inlineStr">
        <is>
          <t>North Sea &amp; English Channel</t>
        </is>
      </c>
      <c r="AG285" t="n">
        <v>0</v>
      </c>
      <c r="AH285" t="n">
        <v>1</v>
      </c>
      <c r="AI285" t="n">
        <v>0</v>
      </c>
    </row>
    <row r="286">
      <c r="A286" t="n">
        <v>244670960</v>
      </c>
      <c r="B286" t="inlineStr">
        <is>
          <t>POSEIDON</t>
        </is>
      </c>
      <c r="C286" t="inlineStr">
        <is>
          <t>Netherlands</t>
        </is>
      </c>
      <c r="D286" t="inlineStr">
        <is>
          <t>passenger</t>
        </is>
      </c>
      <c r="F286" t="n">
        <v>0</v>
      </c>
      <c r="G286" t="inlineStr">
        <is>
          <t>PC5794</t>
        </is>
      </c>
      <c r="H286" t="n">
        <v>53.17461</v>
      </c>
      <c r="I286" t="n">
        <v>5.41023</v>
      </c>
      <c r="J286" t="inlineStr">
        <is>
          <t>moving</t>
        </is>
      </c>
      <c r="K286" t="inlineStr">
        <is>
          <t>idle</t>
        </is>
      </c>
      <c r="L286" t="n">
        <v>0</v>
      </c>
      <c r="M286" t="n">
        <v>243.4</v>
      </c>
      <c r="N286" t="n">
        <v>0.1</v>
      </c>
      <c r="O286" t="n">
        <v>0</v>
      </c>
      <c r="P286" t="n">
        <v>0</v>
      </c>
      <c r="Q286" t="inlineStr">
        <is>
          <t>HARLINGEN</t>
        </is>
      </c>
      <c r="R286" t="inlineStr">
        <is>
          <t>HARLINGEN</t>
        </is>
      </c>
      <c r="S286" t="inlineStr">
        <is>
          <t>other_text</t>
        </is>
      </c>
      <c r="U286" t="inlineStr">
        <is>
          <t>HARLINGEN</t>
        </is>
      </c>
      <c r="V286" t="inlineStr">
        <is>
          <t>HARLINGEN</t>
        </is>
      </c>
      <c r="W286" t="inlineStr">
        <is>
          <t>09-25 16:00 UTC</t>
        </is>
      </c>
      <c r="Z286" t="n">
        <v>36</v>
      </c>
      <c r="AA286" t="n">
        <v>7</v>
      </c>
      <c r="AB286" t="inlineStr">
        <is>
          <t>small (&lt;100 m)</t>
        </is>
      </c>
      <c r="AE286" t="inlineStr">
        <is>
          <t>North Sea &amp; English Channel</t>
        </is>
      </c>
      <c r="AG286" t="n">
        <v>0</v>
      </c>
      <c r="AH286" t="n">
        <v>1</v>
      </c>
      <c r="AI286" t="n">
        <v>0</v>
      </c>
    </row>
    <row r="287">
      <c r="A287" t="n">
        <v>311001911</v>
      </c>
      <c r="B287" t="inlineStr">
        <is>
          <t>WILSON HIRTSHALS</t>
        </is>
      </c>
      <c r="C287" t="inlineStr">
        <is>
          <t>Bahamas</t>
        </is>
      </c>
      <c r="D287" t="inlineStr">
        <is>
          <t>cargo</t>
        </is>
      </c>
      <c r="E287" t="n">
        <v>9240251</v>
      </c>
      <c r="F287" t="n">
        <v>1</v>
      </c>
      <c r="G287" t="inlineStr">
        <is>
          <t>C6JM4</t>
        </is>
      </c>
      <c r="H287" t="n">
        <v>53.30292</v>
      </c>
      <c r="I287" t="n">
        <v>4.6585</v>
      </c>
      <c r="J287" t="inlineStr">
        <is>
          <t>moving</t>
        </is>
      </c>
      <c r="K287" t="inlineStr">
        <is>
          <t>moving</t>
        </is>
      </c>
      <c r="L287" t="n">
        <v>8.5</v>
      </c>
      <c r="M287" t="n">
        <v>29.3</v>
      </c>
      <c r="N287" t="n">
        <v>0.1</v>
      </c>
      <c r="O287" t="n">
        <v>0</v>
      </c>
      <c r="P287" t="n">
        <v>0</v>
      </c>
      <c r="Q287" t="inlineStr">
        <is>
          <t>DEHAM</t>
        </is>
      </c>
      <c r="R287" t="inlineStr">
        <is>
          <t>DEHAM</t>
        </is>
      </c>
      <c r="S287" t="inlineStr">
        <is>
          <t>locode_other</t>
        </is>
      </c>
      <c r="W287" t="inlineStr">
        <is>
          <t>10-12 04:00 UTC</t>
        </is>
      </c>
      <c r="X287" t="inlineStr">
        <is>
          <t>MAASSLUIS</t>
        </is>
      </c>
      <c r="Y287" t="inlineStr">
        <is>
          <t>2026-10-10T19:59:46.951113+00:00</t>
        </is>
      </c>
      <c r="Z287" t="n">
        <v>90</v>
      </c>
      <c r="AA287" t="n">
        <v>16</v>
      </c>
      <c r="AB287" t="inlineStr">
        <is>
          <t>small (&lt;100 m)</t>
        </is>
      </c>
      <c r="AE287" t="inlineStr">
        <is>
          <t>North Sea &amp; English Channel</t>
        </is>
      </c>
      <c r="AG287" t="n">
        <v>0</v>
      </c>
      <c r="AH287" t="n">
        <v>0</v>
      </c>
      <c r="AI287" t="n">
        <v>0</v>
      </c>
    </row>
    <row r="288">
      <c r="A288" t="n">
        <v>244740683</v>
      </c>
      <c r="B288" t="inlineStr">
        <is>
          <t>MARPOL 21</t>
        </is>
      </c>
      <c r="C288" t="inlineStr">
        <is>
          <t>Netherlands</t>
        </is>
      </c>
      <c r="D288" t="inlineStr">
        <is>
          <t>tanker</t>
        </is>
      </c>
      <c r="F288" t="n">
        <v>0</v>
      </c>
      <c r="G288" t="inlineStr">
        <is>
          <t>PD-6703</t>
        </is>
      </c>
      <c r="H288" t="n">
        <v>52.40582</v>
      </c>
      <c r="I288" t="n">
        <v>4.85823</v>
      </c>
      <c r="J288" t="inlineStr">
        <is>
          <t>anchored-sea</t>
        </is>
      </c>
      <c r="K288" t="inlineStr">
        <is>
          <t>at_anchor</t>
        </is>
      </c>
      <c r="L288" t="n">
        <v>0</v>
      </c>
      <c r="M288" t="n">
        <v>0</v>
      </c>
      <c r="N288" t="n">
        <v>0.1</v>
      </c>
      <c r="O288" t="n">
        <v>0</v>
      </c>
      <c r="P288" t="n">
        <v>0</v>
      </c>
      <c r="S288" t="inlineStr">
        <is>
          <t>missing</t>
        </is>
      </c>
      <c r="Z288" t="n">
        <v>25</v>
      </c>
      <c r="AA288" t="n">
        <v>5</v>
      </c>
      <c r="AB288" t="inlineStr">
        <is>
          <t>small (&lt;100 m)</t>
        </is>
      </c>
      <c r="AC288" t="inlineStr">
        <is>
          <t>Amsterdam</t>
        </is>
      </c>
      <c r="AD288" t="inlineStr">
        <is>
          <t>Benelux coast</t>
        </is>
      </c>
      <c r="AE288" t="inlineStr">
        <is>
          <t>North Sea &amp; English Channel</t>
        </is>
      </c>
      <c r="AF288" t="n">
        <v>2.673070241900577</v>
      </c>
      <c r="AG288" t="n">
        <v>0</v>
      </c>
      <c r="AH288" t="n">
        <v>0</v>
      </c>
      <c r="AI288" t="n">
        <v>0</v>
      </c>
    </row>
    <row r="289">
      <c r="A289" t="n">
        <v>244140036</v>
      </c>
      <c r="B289" t="inlineStr">
        <is>
          <t>VEGOMO VI</t>
        </is>
      </c>
      <c r="C289" t="inlineStr">
        <is>
          <t>Netherlands</t>
        </is>
      </c>
      <c r="D289" t="inlineStr">
        <is>
          <t>passenger</t>
        </is>
      </c>
      <c r="F289" t="n">
        <v>0</v>
      </c>
      <c r="G289" t="inlineStr">
        <is>
          <t>PE7509</t>
        </is>
      </c>
      <c r="H289" t="n">
        <v>51.98577</v>
      </c>
      <c r="I289" t="n">
        <v>4.67213</v>
      </c>
      <c r="J289" t="inlineStr">
        <is>
          <t>moving</t>
        </is>
      </c>
      <c r="K289" t="inlineStr">
        <is>
          <t>moving</t>
        </is>
      </c>
      <c r="L289" t="n">
        <v>1.2</v>
      </c>
      <c r="M289" t="n">
        <v>142</v>
      </c>
      <c r="N289" t="n">
        <v>0.1</v>
      </c>
      <c r="O289" t="n">
        <v>0</v>
      </c>
      <c r="P289" t="n">
        <v>0</v>
      </c>
      <c r="Q289" t="inlineStr">
        <is>
          <t>MOORDRECHT</t>
        </is>
      </c>
      <c r="R289" t="inlineStr">
        <is>
          <t>MOORDRECHT</t>
        </is>
      </c>
      <c r="S289" t="inlineStr">
        <is>
          <t>other_text</t>
        </is>
      </c>
      <c r="Z289" t="n">
        <v>18</v>
      </c>
      <c r="AA289" t="n">
        <v>5</v>
      </c>
      <c r="AB289" t="inlineStr">
        <is>
          <t>small (&lt;100 m)</t>
        </is>
      </c>
      <c r="AE289" t="inlineStr">
        <is>
          <t>North Sea &amp; English Channel</t>
        </is>
      </c>
      <c r="AG289" t="n">
        <v>0</v>
      </c>
      <c r="AH289" t="n">
        <v>0</v>
      </c>
      <c r="AI289" t="n">
        <v>0</v>
      </c>
    </row>
    <row r="290">
      <c r="A290" t="n">
        <v>563296400</v>
      </c>
      <c r="B290" t="inlineStr">
        <is>
          <t>ONE RECOMMENDATION</t>
        </is>
      </c>
      <c r="C290" t="inlineStr">
        <is>
          <t>Singapore</t>
        </is>
      </c>
      <c r="D290" t="inlineStr">
        <is>
          <t>cargo</t>
        </is>
      </c>
      <c r="E290" t="n">
        <v>9952713</v>
      </c>
      <c r="F290" t="n">
        <v>1</v>
      </c>
      <c r="G290" t="inlineStr">
        <is>
          <t>9V5126</t>
        </is>
      </c>
      <c r="H290" t="n">
        <v>53.15216</v>
      </c>
      <c r="I290" t="n">
        <v>4.47692</v>
      </c>
      <c r="J290" t="inlineStr">
        <is>
          <t>moving</t>
        </is>
      </c>
      <c r="K290" t="inlineStr">
        <is>
          <t>moving</t>
        </is>
      </c>
      <c r="L290" t="n">
        <v>15.1</v>
      </c>
      <c r="M290" t="n">
        <v>31</v>
      </c>
      <c r="N290" t="n">
        <v>0.1</v>
      </c>
      <c r="O290" t="n">
        <v>0</v>
      </c>
      <c r="P290" t="n">
        <v>0</v>
      </c>
      <c r="Q290" t="inlineStr">
        <is>
          <t>DEHAM</t>
        </is>
      </c>
      <c r="R290" t="inlineStr">
        <is>
          <t>DEHAM</t>
        </is>
      </c>
      <c r="S290" t="inlineStr">
        <is>
          <t>locode_other</t>
        </is>
      </c>
      <c r="W290" t="inlineStr">
        <is>
          <t>10-11 21:30 UTC</t>
        </is>
      </c>
      <c r="Z290" t="n">
        <v>272</v>
      </c>
      <c r="AA290" t="n">
        <v>43</v>
      </c>
      <c r="AB290" t="inlineStr">
        <is>
          <t>large (200-300 m)</t>
        </is>
      </c>
      <c r="AE290" t="inlineStr">
        <is>
          <t>North Sea &amp; English Channel</t>
        </is>
      </c>
      <c r="AG290" t="n">
        <v>0</v>
      </c>
      <c r="AH290" t="n">
        <v>0</v>
      </c>
      <c r="AI290" t="n">
        <v>0</v>
      </c>
    </row>
    <row r="291">
      <c r="A291" t="n">
        <v>244660820</v>
      </c>
      <c r="B291" t="inlineStr">
        <is>
          <t>VELDEN</t>
        </is>
      </c>
      <c r="C291" t="inlineStr">
        <is>
          <t>Netherlands</t>
        </is>
      </c>
      <c r="D291" t="inlineStr">
        <is>
          <t>tanker</t>
        </is>
      </c>
      <c r="F291" t="n">
        <v>0</v>
      </c>
      <c r="G291" t="inlineStr">
        <is>
          <t>PD2791</t>
        </is>
      </c>
      <c r="H291" t="n">
        <v>51.88976</v>
      </c>
      <c r="I291" t="n">
        <v>4.45713</v>
      </c>
      <c r="J291" t="inlineStr">
        <is>
          <t>moving</t>
        </is>
      </c>
      <c r="K291" t="inlineStr">
        <is>
          <t>idle</t>
        </is>
      </c>
      <c r="L291" t="n">
        <v>0.1</v>
      </c>
      <c r="M291" t="n">
        <v>171.4</v>
      </c>
      <c r="N291" t="n">
        <v>0.1</v>
      </c>
      <c r="O291" t="n">
        <v>0</v>
      </c>
      <c r="P291" t="n">
        <v>0</v>
      </c>
      <c r="Q291" t="inlineStr">
        <is>
          <t>ROTTERDAM</t>
        </is>
      </c>
      <c r="R291" t="inlineStr">
        <is>
          <t>ROTTERDAM</t>
        </is>
      </c>
      <c r="S291" t="inlineStr">
        <is>
          <t>hub_name</t>
        </is>
      </c>
      <c r="T291" t="inlineStr">
        <is>
          <t>Rotterdam</t>
        </is>
      </c>
      <c r="U291" t="inlineStr">
        <is>
          <t>Rotterdam</t>
        </is>
      </c>
      <c r="V291" t="inlineStr">
        <is>
          <t>ROTTERDAM</t>
        </is>
      </c>
      <c r="W291" t="inlineStr">
        <is>
          <t>04-14 14:00 UTC</t>
        </is>
      </c>
      <c r="Z291" t="n">
        <v>41</v>
      </c>
      <c r="AA291" t="n">
        <v>5</v>
      </c>
      <c r="AB291" t="inlineStr">
        <is>
          <t>small (&lt;100 m)</t>
        </is>
      </c>
      <c r="AC291" t="inlineStr">
        <is>
          <t>Rotterdam</t>
        </is>
      </c>
      <c r="AD291" t="inlineStr">
        <is>
          <t>Benelux coast</t>
        </is>
      </c>
      <c r="AE291" t="inlineStr">
        <is>
          <t>North Sea &amp; English Channel</t>
        </is>
      </c>
      <c r="AF291" t="n">
        <v>25.39175202782987</v>
      </c>
      <c r="AG291" t="n">
        <v>0</v>
      </c>
      <c r="AH291" t="n">
        <v>1</v>
      </c>
      <c r="AI291" t="n">
        <v>0</v>
      </c>
    </row>
    <row r="292">
      <c r="A292" t="n">
        <v>244730115</v>
      </c>
      <c r="B292" t="inlineStr">
        <is>
          <t>WILMA</t>
        </is>
      </c>
      <c r="C292" t="inlineStr">
        <is>
          <t>Netherlands</t>
        </is>
      </c>
      <c r="D292" t="inlineStr">
        <is>
          <t>other</t>
        </is>
      </c>
      <c r="F292" t="n">
        <v>0</v>
      </c>
      <c r="G292" t="inlineStr">
        <is>
          <t>PE4215</t>
        </is>
      </c>
      <c r="H292" t="n">
        <v>52.52187</v>
      </c>
      <c r="I292" t="n">
        <v>5.43497</v>
      </c>
      <c r="J292" t="inlineStr">
        <is>
          <t>anchored-sea</t>
        </is>
      </c>
      <c r="K292" t="inlineStr">
        <is>
          <t>at_anchor</t>
        </is>
      </c>
      <c r="L292" t="n">
        <v>0</v>
      </c>
      <c r="N292" t="n">
        <v>0.1</v>
      </c>
      <c r="O292" t="n">
        <v>0</v>
      </c>
      <c r="P292" t="n">
        <v>0</v>
      </c>
      <c r="S292" t="inlineStr">
        <is>
          <t>missing</t>
        </is>
      </c>
      <c r="Z292" t="n">
        <v>63</v>
      </c>
      <c r="AA292" t="n">
        <v>9</v>
      </c>
      <c r="AB292" t="inlineStr">
        <is>
          <t>small (&lt;100 m)</t>
        </is>
      </c>
      <c r="AE292" t="inlineStr">
        <is>
          <t>North Sea &amp; English Channel</t>
        </is>
      </c>
      <c r="AG292" t="n">
        <v>0</v>
      </c>
      <c r="AH292" t="n">
        <v>0</v>
      </c>
      <c r="AI292" t="n">
        <v>0</v>
      </c>
    </row>
    <row r="293">
      <c r="A293" t="n">
        <v>244670292</v>
      </c>
      <c r="B293" t="inlineStr">
        <is>
          <t>GULF MAR</t>
        </is>
      </c>
      <c r="C293" t="inlineStr">
        <is>
          <t>Netherlands</t>
        </is>
      </c>
      <c r="D293" t="inlineStr">
        <is>
          <t>other</t>
        </is>
      </c>
      <c r="F293" t="n">
        <v>0</v>
      </c>
      <c r="G293" t="inlineStr">
        <is>
          <t>PI3604</t>
        </is>
      </c>
      <c r="H293" t="n">
        <v>52.95387</v>
      </c>
      <c r="I293" t="n">
        <v>4.78036</v>
      </c>
      <c r="J293" t="inlineStr">
        <is>
          <t>moving</t>
        </is>
      </c>
      <c r="K293" t="inlineStr">
        <is>
          <t>idle</t>
        </is>
      </c>
      <c r="L293" t="n">
        <v>0</v>
      </c>
      <c r="N293" t="n">
        <v>0.1</v>
      </c>
      <c r="O293" t="n">
        <v>0</v>
      </c>
      <c r="P293" t="n">
        <v>0</v>
      </c>
      <c r="Q293" t="inlineStr">
        <is>
          <t>DEN HELDER</t>
        </is>
      </c>
      <c r="R293" t="inlineStr">
        <is>
          <t>DEN HELDER</t>
        </is>
      </c>
      <c r="S293" t="inlineStr">
        <is>
          <t>other_text</t>
        </is>
      </c>
      <c r="U293" t="inlineStr">
        <is>
          <t>DEN HELDER</t>
        </is>
      </c>
      <c r="V293" t="inlineStr">
        <is>
          <t>DEN HELDER</t>
        </is>
      </c>
      <c r="AB293" t="inlineStr">
        <is>
          <t>unknown size</t>
        </is>
      </c>
      <c r="AE293" t="inlineStr">
        <is>
          <t>North Sea &amp; English Channel</t>
        </is>
      </c>
      <c r="AG293" t="n">
        <v>0</v>
      </c>
      <c r="AH293" t="n">
        <v>1</v>
      </c>
      <c r="AI293" t="n">
        <v>0</v>
      </c>
    </row>
    <row r="294">
      <c r="A294" t="n">
        <v>232050866</v>
      </c>
      <c r="B294" t="inlineStr">
        <is>
          <t>MARLIES</t>
        </is>
      </c>
      <c r="C294" t="inlineStr">
        <is>
          <t>United Kingdom</t>
        </is>
      </c>
      <c r="D294" t="inlineStr">
        <is>
          <t>pleasure</t>
        </is>
      </c>
      <c r="E294" t="n">
        <v>8539722</v>
      </c>
      <c r="F294" t="n">
        <v>1</v>
      </c>
      <c r="G294" t="inlineStr">
        <is>
          <t>MOIY7</t>
        </is>
      </c>
      <c r="H294" t="n">
        <v>52.97059</v>
      </c>
      <c r="I294" t="n">
        <v>5.43062</v>
      </c>
      <c r="J294" t="inlineStr">
        <is>
          <t>anchored-port</t>
        </is>
      </c>
      <c r="K294" t="inlineStr">
        <is>
          <t>at_berth</t>
        </is>
      </c>
      <c r="L294" t="n">
        <v>0</v>
      </c>
      <c r="M294" t="n">
        <v>207.1</v>
      </c>
      <c r="N294" t="n">
        <v>0.1</v>
      </c>
      <c r="O294" t="n">
        <v>0</v>
      </c>
      <c r="P294" t="n">
        <v>0</v>
      </c>
      <c r="Q294" t="inlineStr">
        <is>
          <t>NLWKU</t>
        </is>
      </c>
      <c r="R294" t="inlineStr">
        <is>
          <t>NLWKU</t>
        </is>
      </c>
      <c r="S294" t="inlineStr">
        <is>
          <t>locode_other</t>
        </is>
      </c>
      <c r="W294" t="inlineStr">
        <is>
          <t>04-23 23:59 UTC</t>
        </is>
      </c>
      <c r="Z294" t="n">
        <v>18</v>
      </c>
      <c r="AA294" t="n">
        <v>6</v>
      </c>
      <c r="AB294" t="inlineStr">
        <is>
          <t>small (&lt;100 m)</t>
        </is>
      </c>
      <c r="AE294" t="inlineStr">
        <is>
          <t>North Sea &amp; English Channel</t>
        </is>
      </c>
      <c r="AG294" t="n">
        <v>0</v>
      </c>
      <c r="AH294" t="n">
        <v>0</v>
      </c>
      <c r="AI294" t="n">
        <v>0</v>
      </c>
    </row>
    <row r="295">
      <c r="A295" t="n">
        <v>244110236</v>
      </c>
      <c r="B295" t="inlineStr">
        <is>
          <t>QUEEN</t>
        </is>
      </c>
      <c r="C295" t="inlineStr">
        <is>
          <t>Netherlands</t>
        </is>
      </c>
      <c r="D295" t="inlineStr">
        <is>
          <t>passenger</t>
        </is>
      </c>
      <c r="F295" t="n">
        <v>0</v>
      </c>
      <c r="G295" t="inlineStr">
        <is>
          <t>PC8542</t>
        </is>
      </c>
      <c r="H295" t="n">
        <v>52.37033</v>
      </c>
      <c r="I295" t="n">
        <v>4.94655</v>
      </c>
      <c r="J295" t="inlineStr">
        <is>
          <t>moving</t>
        </is>
      </c>
      <c r="K295" t="inlineStr">
        <is>
          <t>idle</t>
        </is>
      </c>
      <c r="L295" t="n">
        <v>0</v>
      </c>
      <c r="N295" t="n">
        <v>0.1</v>
      </c>
      <c r="O295" t="n">
        <v>0</v>
      </c>
      <c r="P295" t="n">
        <v>0</v>
      </c>
      <c r="S295" t="inlineStr">
        <is>
          <t>missing</t>
        </is>
      </c>
      <c r="Z295" t="n">
        <v>11</v>
      </c>
      <c r="AA295" t="n">
        <v>4</v>
      </c>
      <c r="AB295" t="inlineStr">
        <is>
          <t>small (&lt;100 m)</t>
        </is>
      </c>
      <c r="AC295" t="inlineStr">
        <is>
          <t>Amsterdam</t>
        </is>
      </c>
      <c r="AD295" t="inlineStr">
        <is>
          <t>Benelux coast</t>
        </is>
      </c>
      <c r="AE295" t="inlineStr">
        <is>
          <t>North Sea &amp; English Channel</t>
        </is>
      </c>
      <c r="AF295" t="n">
        <v>9.200543026984779</v>
      </c>
      <c r="AG295" t="n">
        <v>0</v>
      </c>
      <c r="AH295" t="n">
        <v>1</v>
      </c>
      <c r="AI295" t="n">
        <v>0</v>
      </c>
    </row>
    <row r="296">
      <c r="A296" t="n">
        <v>244670616</v>
      </c>
      <c r="B296" t="inlineStr">
        <is>
          <t>OVING 1</t>
        </is>
      </c>
      <c r="C296" t="inlineStr">
        <is>
          <t>Netherlands</t>
        </is>
      </c>
      <c r="D296" t="inlineStr">
        <is>
          <t>pleasure</t>
        </is>
      </c>
      <c r="F296" t="n">
        <v>0</v>
      </c>
      <c r="G296" t="inlineStr">
        <is>
          <t>PD7418</t>
        </is>
      </c>
      <c r="H296" t="n">
        <v>52.42014</v>
      </c>
      <c r="I296" t="n">
        <v>4.84597</v>
      </c>
      <c r="J296" t="inlineStr">
        <is>
          <t>anchored-sea</t>
        </is>
      </c>
      <c r="K296" t="inlineStr">
        <is>
          <t>at_anchor</t>
        </is>
      </c>
      <c r="L296" t="n">
        <v>0</v>
      </c>
      <c r="N296" t="n">
        <v>0.1</v>
      </c>
      <c r="O296" t="n">
        <v>0</v>
      </c>
      <c r="P296" t="n">
        <v>0</v>
      </c>
      <c r="Q296" t="inlineStr">
        <is>
          <t>SAIL</t>
        </is>
      </c>
      <c r="R296" t="inlineStr">
        <is>
          <t>SAIL</t>
        </is>
      </c>
      <c r="S296" t="inlineStr">
        <is>
          <t>other_text</t>
        </is>
      </c>
      <c r="U296" t="inlineStr">
        <is>
          <t>SAILOLOF</t>
        </is>
      </c>
      <c r="V296" t="inlineStr">
        <is>
          <t>SAILOLOF</t>
        </is>
      </c>
      <c r="Z296" t="n">
        <v>27</v>
      </c>
      <c r="AA296" t="n">
        <v>5</v>
      </c>
      <c r="AB296" t="inlineStr">
        <is>
          <t>small (&lt;100 m)</t>
        </is>
      </c>
      <c r="AC296" t="inlineStr">
        <is>
          <t>Amsterdam</t>
        </is>
      </c>
      <c r="AD296" t="inlineStr">
        <is>
          <t>Benelux coast</t>
        </is>
      </c>
      <c r="AE296" t="inlineStr">
        <is>
          <t>North Sea &amp; English Channel</t>
        </is>
      </c>
      <c r="AF296" t="n">
        <v>2.849250854397198</v>
      </c>
      <c r="AG296" t="n">
        <v>0</v>
      </c>
      <c r="AH296" t="n">
        <v>0</v>
      </c>
      <c r="AI296" t="n">
        <v>0</v>
      </c>
    </row>
    <row r="297">
      <c r="A297" t="n">
        <v>244010931</v>
      </c>
      <c r="B297" t="inlineStr">
        <is>
          <t>IVEN 1</t>
        </is>
      </c>
      <c r="C297" t="inlineStr">
        <is>
          <t>Netherlands</t>
        </is>
      </c>
      <c r="D297" t="inlineStr">
        <is>
          <t>cargo</t>
        </is>
      </c>
      <c r="F297" t="n">
        <v>0</v>
      </c>
      <c r="G297" t="inlineStr">
        <is>
          <t>PD8521</t>
        </is>
      </c>
      <c r="H297" t="n">
        <v>51.89958</v>
      </c>
      <c r="I297" t="n">
        <v>5.62314</v>
      </c>
      <c r="J297" t="inlineStr">
        <is>
          <t>moving</t>
        </is>
      </c>
      <c r="K297" t="inlineStr">
        <is>
          <t>moving</t>
        </is>
      </c>
      <c r="L297" t="n">
        <v>9.300000000000001</v>
      </c>
      <c r="M297" t="n">
        <v>267.5</v>
      </c>
      <c r="N297" t="n">
        <v>0.1</v>
      </c>
      <c r="O297" t="n">
        <v>0</v>
      </c>
      <c r="P297" t="n">
        <v>0</v>
      </c>
      <c r="Q297" t="inlineStr">
        <is>
          <t>HARTELHAVEN</t>
        </is>
      </c>
      <c r="R297" t="inlineStr">
        <is>
          <t>HARTELHAVEN</t>
        </is>
      </c>
      <c r="S297" t="inlineStr">
        <is>
          <t>other_text</t>
        </is>
      </c>
      <c r="W297" t="inlineStr">
        <is>
          <t>10-11 09:12 UTC</t>
        </is>
      </c>
      <c r="Z297" t="n">
        <v>170</v>
      </c>
      <c r="AA297" t="n">
        <v>11</v>
      </c>
      <c r="AB297" t="inlineStr">
        <is>
          <t>medium (100-200 m)</t>
        </is>
      </c>
      <c r="AE297" t="inlineStr">
        <is>
          <t>North Sea &amp; English Channel</t>
        </is>
      </c>
      <c r="AG297" t="n">
        <v>0</v>
      </c>
      <c r="AH297" t="n">
        <v>0</v>
      </c>
      <c r="AI297" t="n">
        <v>0</v>
      </c>
    </row>
    <row r="298">
      <c r="A298" t="n">
        <v>244660963</v>
      </c>
      <c r="B298" t="inlineStr">
        <is>
          <t>IDUNA</t>
        </is>
      </c>
      <c r="C298" t="inlineStr">
        <is>
          <t>Netherlands</t>
        </is>
      </c>
      <c r="D298" t="inlineStr">
        <is>
          <t>cargo</t>
        </is>
      </c>
      <c r="F298" t="n">
        <v>0</v>
      </c>
      <c r="G298" t="inlineStr">
        <is>
          <t>PD4029</t>
        </is>
      </c>
      <c r="H298" t="n">
        <v>53.17705</v>
      </c>
      <c r="I298" t="n">
        <v>7.38421</v>
      </c>
      <c r="J298" t="inlineStr">
        <is>
          <t>moving</t>
        </is>
      </c>
      <c r="K298" t="inlineStr">
        <is>
          <t>moving</t>
        </is>
      </c>
      <c r="L298" t="n">
        <v>11.6</v>
      </c>
      <c r="M298" t="n">
        <v>229.1</v>
      </c>
      <c r="N298" t="n">
        <v>0.1</v>
      </c>
      <c r="O298" t="n">
        <v>0</v>
      </c>
      <c r="P298" t="n">
        <v>0</v>
      </c>
      <c r="Q298" t="inlineStr">
        <is>
          <t>GEEN</t>
        </is>
      </c>
      <c r="R298" t="inlineStr">
        <is>
          <t>GEEN</t>
        </is>
      </c>
      <c r="S298" t="inlineStr">
        <is>
          <t>other_text</t>
        </is>
      </c>
      <c r="W298" t="inlineStr">
        <is>
          <t>01-19 14:26 UTC</t>
        </is>
      </c>
      <c r="X298" t="inlineStr">
        <is>
          <t>DELFZIJL</t>
        </is>
      </c>
      <c r="Y298" t="inlineStr">
        <is>
          <t>2026-10-11T05:55:57.736066+00:00</t>
        </is>
      </c>
      <c r="Z298" t="n">
        <v>57</v>
      </c>
      <c r="AA298" t="n">
        <v>7</v>
      </c>
      <c r="AB298" t="inlineStr">
        <is>
          <t>small (&lt;100 m)</t>
        </is>
      </c>
      <c r="AE298" t="inlineStr">
        <is>
          <t>North Sea &amp; English Channel</t>
        </is>
      </c>
      <c r="AG298" t="n">
        <v>0</v>
      </c>
      <c r="AH298" t="n">
        <v>0</v>
      </c>
      <c r="AI298" t="n">
        <v>0</v>
      </c>
    </row>
    <row r="299">
      <c r="A299" t="n">
        <v>563008600</v>
      </c>
      <c r="B299" t="inlineStr">
        <is>
          <t>AOM BIANCA</t>
        </is>
      </c>
      <c r="C299" t="inlineStr">
        <is>
          <t>Singapore</t>
        </is>
      </c>
      <c r="D299" t="inlineStr">
        <is>
          <t>cargo</t>
        </is>
      </c>
      <c r="E299" t="n">
        <v>9728215</v>
      </c>
      <c r="F299" t="n">
        <v>1</v>
      </c>
      <c r="G299" t="inlineStr">
        <is>
          <t>9V3783</t>
        </is>
      </c>
      <c r="H299" t="n">
        <v>52.53957</v>
      </c>
      <c r="I299" t="n">
        <v>4.15522</v>
      </c>
      <c r="J299" t="inlineStr">
        <is>
          <t>moving</t>
        </is>
      </c>
      <c r="K299" t="inlineStr">
        <is>
          <t>moving</t>
        </is>
      </c>
      <c r="L299" t="n">
        <v>10.4</v>
      </c>
      <c r="M299" t="n">
        <v>306.5</v>
      </c>
      <c r="N299" t="n">
        <v>0.1</v>
      </c>
      <c r="O299" t="n">
        <v>0</v>
      </c>
      <c r="P299" t="n">
        <v>0</v>
      </c>
      <c r="Q299" t="inlineStr">
        <is>
          <t>PL GDN</t>
        </is>
      </c>
      <c r="R299" t="inlineStr">
        <is>
          <t>PL GDN</t>
        </is>
      </c>
      <c r="S299" t="inlineStr">
        <is>
          <t>locode_other</t>
        </is>
      </c>
      <c r="W299" t="inlineStr">
        <is>
          <t>10-14 19:00 UTC</t>
        </is>
      </c>
      <c r="X299" t="inlineStr">
        <is>
          <t>IJMUIDEN</t>
        </is>
      </c>
      <c r="Y299" t="inlineStr">
        <is>
          <t>2026-10-11T06:18:48.828110+00:00</t>
        </is>
      </c>
      <c r="Z299" t="n">
        <v>229</v>
      </c>
      <c r="AA299" t="n">
        <v>32</v>
      </c>
      <c r="AB299" t="inlineStr">
        <is>
          <t>large (200-300 m)</t>
        </is>
      </c>
      <c r="AE299" t="inlineStr">
        <is>
          <t>North Sea &amp; English Channel</t>
        </is>
      </c>
      <c r="AG299" t="n">
        <v>0</v>
      </c>
      <c r="AH299" t="n">
        <v>0</v>
      </c>
      <c r="AI299" t="n">
        <v>0</v>
      </c>
    </row>
    <row r="300">
      <c r="A300" t="n">
        <v>244030275</v>
      </c>
      <c r="B300" t="inlineStr">
        <is>
          <t>ALELOTTE</t>
        </is>
      </c>
      <c r="C300" t="inlineStr">
        <is>
          <t>Netherlands</t>
        </is>
      </c>
      <c r="D300" t="inlineStr">
        <is>
          <t>cargo</t>
        </is>
      </c>
      <c r="F300" t="n">
        <v>0</v>
      </c>
      <c r="G300" t="inlineStr">
        <is>
          <t>PF5963</t>
        </is>
      </c>
      <c r="H300" t="n">
        <v>51.52588</v>
      </c>
      <c r="I300" t="n">
        <v>4.22082</v>
      </c>
      <c r="J300" t="inlineStr">
        <is>
          <t>moving</t>
        </is>
      </c>
      <c r="K300" t="inlineStr">
        <is>
          <t>idle</t>
        </is>
      </c>
      <c r="L300" t="n">
        <v>0</v>
      </c>
      <c r="M300" t="n">
        <v>0</v>
      </c>
      <c r="N300" t="n">
        <v>0.1</v>
      </c>
      <c r="O300" t="n">
        <v>0</v>
      </c>
      <c r="P300" t="n">
        <v>0</v>
      </c>
      <c r="Q300" t="inlineStr">
        <is>
          <t>ANTWERPEN LEOPOLDDOH</t>
        </is>
      </c>
      <c r="R300" t="inlineStr">
        <is>
          <t>ANTWERPEN LEOPOLDDOH</t>
        </is>
      </c>
      <c r="S300" t="inlineStr">
        <is>
          <t>hub_name</t>
        </is>
      </c>
      <c r="T300" t="inlineStr">
        <is>
          <t>Antwerp</t>
        </is>
      </c>
      <c r="U300" t="inlineStr">
        <is>
          <t>Antwerp</t>
        </is>
      </c>
      <c r="V300" t="inlineStr">
        <is>
          <t>ANTWERPEN</t>
        </is>
      </c>
      <c r="W300" t="inlineStr">
        <is>
          <t>05-06 14:21 UTC</t>
        </is>
      </c>
      <c r="Z300" t="n">
        <v>86</v>
      </c>
      <c r="AA300" t="n">
        <v>10</v>
      </c>
      <c r="AB300" t="inlineStr">
        <is>
          <t>small (&lt;100 m)</t>
        </is>
      </c>
      <c r="AE300" t="inlineStr">
        <is>
          <t>North Sea &amp; English Channel</t>
        </is>
      </c>
      <c r="AG300" t="n">
        <v>0</v>
      </c>
      <c r="AH300" t="n">
        <v>1</v>
      </c>
      <c r="AI300" t="n">
        <v>0</v>
      </c>
    </row>
    <row r="301">
      <c r="A301" t="n">
        <v>244690405</v>
      </c>
      <c r="B301" t="inlineStr">
        <is>
          <t>BRANDARIS</t>
        </is>
      </c>
      <c r="C301" t="inlineStr">
        <is>
          <t>Netherlands</t>
        </is>
      </c>
      <c r="D301" t="inlineStr">
        <is>
          <t>other</t>
        </is>
      </c>
      <c r="F301" t="n">
        <v>0</v>
      </c>
      <c r="G301" t="inlineStr">
        <is>
          <t>PH4385</t>
        </is>
      </c>
      <c r="H301" t="n">
        <v>51.90418</v>
      </c>
      <c r="I301" t="n">
        <v>4.4661</v>
      </c>
      <c r="J301" t="inlineStr">
        <is>
          <t>moving</t>
        </is>
      </c>
      <c r="K301" t="inlineStr">
        <is>
          <t>idle</t>
        </is>
      </c>
      <c r="L301" t="n">
        <v>0</v>
      </c>
      <c r="N301" t="n">
        <v>0.1</v>
      </c>
      <c r="O301" t="n">
        <v>0</v>
      </c>
      <c r="P301" t="n">
        <v>0</v>
      </c>
      <c r="Q301" t="inlineStr">
        <is>
          <t>ROTTERDAM/STAD</t>
        </is>
      </c>
      <c r="R301" t="inlineStr">
        <is>
          <t>ROTTERDAM/STAD</t>
        </is>
      </c>
      <c r="S301" t="inlineStr">
        <is>
          <t>hub_name</t>
        </is>
      </c>
      <c r="T301" t="inlineStr">
        <is>
          <t>Rotterdam</t>
        </is>
      </c>
      <c r="U301" t="inlineStr">
        <is>
          <t>Rotterdam</t>
        </is>
      </c>
      <c r="V301" t="inlineStr">
        <is>
          <t>ROTTERDAM</t>
        </is>
      </c>
      <c r="W301" t="inlineStr">
        <is>
          <t>09-30 22:00 UTC</t>
        </is>
      </c>
      <c r="AB301" t="inlineStr">
        <is>
          <t>unknown size</t>
        </is>
      </c>
      <c r="AC301" t="inlineStr">
        <is>
          <t>Rotterdam</t>
        </is>
      </c>
      <c r="AD301" t="inlineStr">
        <is>
          <t>Benelux coast</t>
        </is>
      </c>
      <c r="AE301" t="inlineStr">
        <is>
          <t>North Sea &amp; English Channel</t>
        </is>
      </c>
      <c r="AF301" t="n">
        <v>25.61525225286102</v>
      </c>
      <c r="AG301" t="n">
        <v>0</v>
      </c>
      <c r="AH301" t="n">
        <v>1</v>
      </c>
      <c r="AI301" t="n">
        <v>0</v>
      </c>
    </row>
    <row r="302">
      <c r="A302" t="n">
        <v>255768000</v>
      </c>
      <c r="B302" t="inlineStr">
        <is>
          <t>AASTUN</t>
        </is>
      </c>
      <c r="C302" t="inlineStr">
        <is>
          <t>Portugal</t>
        </is>
      </c>
      <c r="D302" t="inlineStr">
        <is>
          <t>cargo</t>
        </is>
      </c>
      <c r="E302" t="n">
        <v>9321407</v>
      </c>
      <c r="F302" t="n">
        <v>1</v>
      </c>
      <c r="G302" t="inlineStr">
        <is>
          <t>CQLE</t>
        </is>
      </c>
      <c r="H302" t="n">
        <v>52.4165</v>
      </c>
      <c r="I302" t="n">
        <v>4.8153</v>
      </c>
      <c r="J302" t="inlineStr">
        <is>
          <t>anchored-port</t>
        </is>
      </c>
      <c r="K302" t="inlineStr">
        <is>
          <t>at_berth</t>
        </is>
      </c>
      <c r="L302" t="n">
        <v>0</v>
      </c>
      <c r="M302" t="n">
        <v>158.1</v>
      </c>
      <c r="N302" t="n">
        <v>0.1</v>
      </c>
      <c r="O302" t="n">
        <v>0</v>
      </c>
      <c r="P302" t="n">
        <v>0</v>
      </c>
      <c r="Q302" t="inlineStr">
        <is>
          <t>NLAMS</t>
        </is>
      </c>
      <c r="R302" t="inlineStr">
        <is>
          <t>NLAMS</t>
        </is>
      </c>
      <c r="S302" t="inlineStr">
        <is>
          <t>locode</t>
        </is>
      </c>
      <c r="T302" t="inlineStr">
        <is>
          <t>Amsterdam</t>
        </is>
      </c>
      <c r="U302" t="inlineStr">
        <is>
          <t>Amsterdam</t>
        </is>
      </c>
      <c r="W302" t="inlineStr">
        <is>
          <t>10-10 05:00 UTC</t>
        </is>
      </c>
      <c r="Z302" t="n">
        <v>114</v>
      </c>
      <c r="AA302" t="n">
        <v>14</v>
      </c>
      <c r="AB302" t="inlineStr">
        <is>
          <t>medium (100-200 m)</t>
        </is>
      </c>
      <c r="AC302" t="inlineStr">
        <is>
          <t>Amsterdam</t>
        </is>
      </c>
      <c r="AD302" t="inlineStr">
        <is>
          <t>Benelux coast</t>
        </is>
      </c>
      <c r="AE302" t="inlineStr">
        <is>
          <t>North Sea &amp; English Channel</t>
        </is>
      </c>
      <c r="AF302" t="n">
        <v>1.86221228418155</v>
      </c>
      <c r="AG302" t="n">
        <v>0</v>
      </c>
      <c r="AH302" t="n">
        <v>0</v>
      </c>
      <c r="AI302" t="n">
        <v>0</v>
      </c>
    </row>
    <row r="303">
      <c r="A303" t="n">
        <v>244100001</v>
      </c>
      <c r="B303" t="inlineStr">
        <is>
          <t>CORNELIS SR</t>
        </is>
      </c>
      <c r="C303" t="inlineStr">
        <is>
          <t>Netherlands</t>
        </is>
      </c>
      <c r="D303" t="inlineStr">
        <is>
          <t>cargo</t>
        </is>
      </c>
      <c r="F303" t="n">
        <v>0</v>
      </c>
      <c r="G303" t="inlineStr">
        <is>
          <t>PC8175</t>
        </is>
      </c>
      <c r="H303" t="n">
        <v>51.93256</v>
      </c>
      <c r="I303" t="n">
        <v>4.42175</v>
      </c>
      <c r="J303" t="inlineStr">
        <is>
          <t>moving</t>
        </is>
      </c>
      <c r="K303" t="inlineStr">
        <is>
          <t>idle</t>
        </is>
      </c>
      <c r="L303" t="n">
        <v>0</v>
      </c>
      <c r="N303" t="n">
        <v>0.1</v>
      </c>
      <c r="O303" t="n">
        <v>0</v>
      </c>
      <c r="P303" t="n">
        <v>0</v>
      </c>
      <c r="Q303" t="inlineStr">
        <is>
          <t>CALANDKANAAL</t>
        </is>
      </c>
      <c r="R303" t="inlineStr">
        <is>
          <t>CALANDKANAAL</t>
        </is>
      </c>
      <c r="S303" t="inlineStr">
        <is>
          <t>other_text</t>
        </is>
      </c>
      <c r="W303" t="inlineStr">
        <is>
          <t>10-08 19:58 UTC</t>
        </is>
      </c>
      <c r="X303" t="inlineStr">
        <is>
          <t>SCHIEDAM</t>
        </is>
      </c>
      <c r="Y303" t="inlineStr">
        <is>
          <t>2026-10-05T13:42:09.208788+00:00</t>
        </is>
      </c>
      <c r="Z303" t="n">
        <v>80</v>
      </c>
      <c r="AA303" t="n">
        <v>9</v>
      </c>
      <c r="AB303" t="inlineStr">
        <is>
          <t>small (&lt;100 m)</t>
        </is>
      </c>
      <c r="AC303" t="inlineStr">
        <is>
          <t>Rotterdam</t>
        </is>
      </c>
      <c r="AD303" t="inlineStr">
        <is>
          <t>Benelux coast</t>
        </is>
      </c>
      <c r="AE303" t="inlineStr">
        <is>
          <t>North Sea &amp; English Channel</t>
        </is>
      </c>
      <c r="AF303" t="n">
        <v>22.14048528130095</v>
      </c>
      <c r="AG303" t="n">
        <v>0</v>
      </c>
      <c r="AH303" t="n">
        <v>1</v>
      </c>
      <c r="AI303" t="n">
        <v>0</v>
      </c>
    </row>
    <row r="304">
      <c r="A304" t="n">
        <v>244002572</v>
      </c>
      <c r="B304" t="inlineStr">
        <is>
          <t>TRANSITORIO</t>
        </is>
      </c>
      <c r="C304" t="inlineStr">
        <is>
          <t>Netherlands</t>
        </is>
      </c>
      <c r="D304" t="inlineStr">
        <is>
          <t>cargo</t>
        </is>
      </c>
      <c r="F304" t="n">
        <v>0</v>
      </c>
      <c r="G304" t="inlineStr">
        <is>
          <t>PG8279</t>
        </is>
      </c>
      <c r="H304" t="n">
        <v>52.38117</v>
      </c>
      <c r="I304" t="n">
        <v>4.9645</v>
      </c>
      <c r="J304" t="inlineStr">
        <is>
          <t>anchored-port</t>
        </is>
      </c>
      <c r="K304" t="inlineStr">
        <is>
          <t>at_berth</t>
        </is>
      </c>
      <c r="L304" t="n">
        <v>0</v>
      </c>
      <c r="M304" t="n">
        <v>49</v>
      </c>
      <c r="N304" t="n">
        <v>0.1</v>
      </c>
      <c r="O304" t="n">
        <v>0</v>
      </c>
      <c r="P304" t="n">
        <v>0</v>
      </c>
      <c r="Q304" t="inlineStr">
        <is>
          <t>ERGENS</t>
        </is>
      </c>
      <c r="R304" t="inlineStr">
        <is>
          <t>ERGENS</t>
        </is>
      </c>
      <c r="S304" t="inlineStr">
        <is>
          <t>other_text</t>
        </is>
      </c>
      <c r="W304" t="inlineStr">
        <is>
          <t>08-11 09:07 UTC</t>
        </is>
      </c>
      <c r="Z304" t="n">
        <v>80</v>
      </c>
      <c r="AA304" t="n">
        <v>9</v>
      </c>
      <c r="AB304" t="inlineStr">
        <is>
          <t>small (&lt;100 m)</t>
        </is>
      </c>
      <c r="AC304" t="inlineStr">
        <is>
          <t>Amsterdam</t>
        </is>
      </c>
      <c r="AD304" t="inlineStr">
        <is>
          <t>Benelux coast</t>
        </is>
      </c>
      <c r="AE304" t="inlineStr">
        <is>
          <t>North Sea &amp; English Channel</t>
        </is>
      </c>
      <c r="AF304" t="n">
        <v>10.02676482397098</v>
      </c>
      <c r="AG304" t="n">
        <v>0</v>
      </c>
      <c r="AH304" t="n">
        <v>0</v>
      </c>
      <c r="AI304" t="n">
        <v>0</v>
      </c>
    </row>
    <row r="305">
      <c r="A305" t="n">
        <v>244670860</v>
      </c>
      <c r="B305" t="inlineStr">
        <is>
          <t>KRATONKADE</t>
        </is>
      </c>
      <c r="C305" t="inlineStr">
        <is>
          <t>Netherlands</t>
        </is>
      </c>
      <c r="D305" t="inlineStr">
        <is>
          <t>tanker</t>
        </is>
      </c>
      <c r="F305" t="n">
        <v>0</v>
      </c>
      <c r="G305" t="inlineStr">
        <is>
          <t>PB5819</t>
        </is>
      </c>
      <c r="H305" t="n">
        <v>53.34363</v>
      </c>
      <c r="I305" t="n">
        <v>7.18793</v>
      </c>
      <c r="J305" t="inlineStr">
        <is>
          <t>moving</t>
        </is>
      </c>
      <c r="K305" t="inlineStr">
        <is>
          <t>moving</t>
        </is>
      </c>
      <c r="L305" t="n">
        <v>1.7</v>
      </c>
      <c r="M305" t="n">
        <v>29.6</v>
      </c>
      <c r="N305" t="n">
        <v>0.1</v>
      </c>
      <c r="O305" t="n">
        <v>0</v>
      </c>
      <c r="P305" t="n">
        <v>0</v>
      </c>
      <c r="Q305" t="inlineStr">
        <is>
          <t>VEENDAM&gt;&lt;EMDEN</t>
        </is>
      </c>
      <c r="R305" t="inlineStr">
        <is>
          <t>EMDEN</t>
        </is>
      </c>
      <c r="S305" t="inlineStr">
        <is>
          <t>hub_name</t>
        </is>
      </c>
      <c r="T305" t="inlineStr">
        <is>
          <t>Emden</t>
        </is>
      </c>
      <c r="U305" t="inlineStr">
        <is>
          <t>Emden</t>
        </is>
      </c>
      <c r="V305" t="inlineStr">
        <is>
          <t>EMDEN</t>
        </is>
      </c>
      <c r="W305" t="inlineStr">
        <is>
          <t>03-06 13:00 UTC</t>
        </is>
      </c>
      <c r="X305" t="inlineStr">
        <is>
          <t>DELFZIJL</t>
        </is>
      </c>
      <c r="Y305" t="inlineStr">
        <is>
          <t>2026-10-11T07:09:50.586676+00:00</t>
        </is>
      </c>
      <c r="Z305" t="n">
        <v>85</v>
      </c>
      <c r="AA305" t="n">
        <v>10</v>
      </c>
      <c r="AB305" t="inlineStr">
        <is>
          <t>small (&lt;100 m)</t>
        </is>
      </c>
      <c r="AC305" t="inlineStr">
        <is>
          <t>Emden</t>
        </is>
      </c>
      <c r="AD305" t="inlineStr">
        <is>
          <t>German Bight &amp; Ems</t>
        </is>
      </c>
      <c r="AE305" t="inlineStr">
        <is>
          <t>North Sea &amp; English Channel</t>
        </is>
      </c>
      <c r="AF305" t="n">
        <v>0.8972226248257782</v>
      </c>
      <c r="AG305" t="n">
        <v>0</v>
      </c>
      <c r="AH305" t="n">
        <v>0</v>
      </c>
      <c r="AI305" t="n">
        <v>0</v>
      </c>
    </row>
    <row r="306">
      <c r="A306" t="n">
        <v>244670863</v>
      </c>
      <c r="B306" t="inlineStr">
        <is>
          <t>HYDROGRAAF</t>
        </is>
      </c>
      <c r="C306" t="inlineStr">
        <is>
          <t>Netherlands</t>
        </is>
      </c>
      <c r="D306" t="inlineStr">
        <is>
          <t>passenger</t>
        </is>
      </c>
      <c r="E306" t="n">
        <v>8650796</v>
      </c>
      <c r="F306" t="n">
        <v>1</v>
      </c>
      <c r="G306" t="inlineStr">
        <is>
          <t>PC2201</t>
        </is>
      </c>
      <c r="H306" t="n">
        <v>52.70506</v>
      </c>
      <c r="I306" t="n">
        <v>5.30901</v>
      </c>
      <c r="J306" t="inlineStr">
        <is>
          <t>moving</t>
        </is>
      </c>
      <c r="K306" t="inlineStr">
        <is>
          <t>moving</t>
        </is>
      </c>
      <c r="L306" t="n">
        <v>5.7</v>
      </c>
      <c r="M306" t="n">
        <v>64.59999999999999</v>
      </c>
      <c r="N306" t="n">
        <v>0.1</v>
      </c>
      <c r="O306" t="n">
        <v>0</v>
      </c>
      <c r="P306" t="n">
        <v>0</v>
      </c>
      <c r="Q306" t="inlineStr">
        <is>
          <t>ENKHUIZEN</t>
        </is>
      </c>
      <c r="R306" t="inlineStr">
        <is>
          <t>ENKHUIZEN</t>
        </is>
      </c>
      <c r="S306" t="inlineStr">
        <is>
          <t>other_text</t>
        </is>
      </c>
      <c r="W306" t="inlineStr">
        <is>
          <t>09-07 12:59 UTC</t>
        </is>
      </c>
      <c r="Z306" t="n">
        <v>39</v>
      </c>
      <c r="AA306" t="n">
        <v>7</v>
      </c>
      <c r="AB306" t="inlineStr">
        <is>
          <t>small (&lt;100 m)</t>
        </is>
      </c>
      <c r="AE306" t="inlineStr">
        <is>
          <t>North Sea &amp; English Channel</t>
        </is>
      </c>
      <c r="AG306" t="n">
        <v>0</v>
      </c>
      <c r="AH306" t="n">
        <v>0</v>
      </c>
      <c r="AI306" t="n">
        <v>0</v>
      </c>
    </row>
    <row r="307">
      <c r="A307" t="n">
        <v>205356690</v>
      </c>
      <c r="B307" t="inlineStr">
        <is>
          <t>MAC 11</t>
        </is>
      </c>
      <c r="C307" t="inlineStr">
        <is>
          <t>Belgium</t>
        </is>
      </c>
      <c r="D307" t="inlineStr">
        <is>
          <t>other</t>
        </is>
      </c>
      <c r="F307" t="n">
        <v>0</v>
      </c>
      <c r="G307" t="inlineStr">
        <is>
          <t>OT3566</t>
        </is>
      </c>
      <c r="H307" t="n">
        <v>51.2525</v>
      </c>
      <c r="I307" t="n">
        <v>4.37925</v>
      </c>
      <c r="J307" t="inlineStr">
        <is>
          <t>moving</t>
        </is>
      </c>
      <c r="K307" t="inlineStr">
        <is>
          <t>idle</t>
        </is>
      </c>
      <c r="L307" t="n">
        <v>0</v>
      </c>
      <c r="M307" t="n">
        <v>0</v>
      </c>
      <c r="N307" t="n">
        <v>0.1</v>
      </c>
      <c r="O307" t="n">
        <v>0</v>
      </c>
      <c r="P307" t="n">
        <v>0</v>
      </c>
      <c r="Q307" t="inlineStr">
        <is>
          <t>ANTWERPEN</t>
        </is>
      </c>
      <c r="R307" t="inlineStr">
        <is>
          <t>ANTWERPEN</t>
        </is>
      </c>
      <c r="S307" t="inlineStr">
        <is>
          <t>hub_name</t>
        </is>
      </c>
      <c r="T307" t="inlineStr">
        <is>
          <t>Antwerp</t>
        </is>
      </c>
      <c r="U307" t="inlineStr">
        <is>
          <t>Antwerp</t>
        </is>
      </c>
      <c r="V307" t="inlineStr">
        <is>
          <t>ANTWERPEN</t>
        </is>
      </c>
      <c r="W307" t="inlineStr">
        <is>
          <t>01-02 13:00 UTC</t>
        </is>
      </c>
      <c r="Z307" t="n">
        <v>86</v>
      </c>
      <c r="AA307" t="n">
        <v>9</v>
      </c>
      <c r="AB307" t="inlineStr">
        <is>
          <t>small (&lt;100 m)</t>
        </is>
      </c>
      <c r="AC307" t="inlineStr">
        <is>
          <t>Antwerp</t>
        </is>
      </c>
      <c r="AD307" t="inlineStr">
        <is>
          <t>Benelux coast</t>
        </is>
      </c>
      <c r="AE307" t="inlineStr">
        <is>
          <t>North Sea &amp; English Channel</t>
        </is>
      </c>
      <c r="AF307" t="n">
        <v>3.940877133439817</v>
      </c>
      <c r="AG307" t="n">
        <v>0</v>
      </c>
      <c r="AH307" t="n">
        <v>1</v>
      </c>
      <c r="AI307" t="n">
        <v>0</v>
      </c>
    </row>
    <row r="308">
      <c r="A308" t="n">
        <v>244371029</v>
      </c>
      <c r="B308" t="inlineStr">
        <is>
          <t>PERTINAX</t>
        </is>
      </c>
      <c r="C308" t="inlineStr">
        <is>
          <t>Netherlands</t>
        </is>
      </c>
      <c r="D308" t="inlineStr">
        <is>
          <t>other</t>
        </is>
      </c>
      <c r="F308" t="n">
        <v>0</v>
      </c>
      <c r="G308" t="inlineStr">
        <is>
          <t>PD9683</t>
        </is>
      </c>
      <c r="H308" t="n">
        <v>53.24906</v>
      </c>
      <c r="I308" t="n">
        <v>6.31272</v>
      </c>
      <c r="J308" t="inlineStr">
        <is>
          <t>moving</t>
        </is>
      </c>
      <c r="K308" t="inlineStr">
        <is>
          <t>idle</t>
        </is>
      </c>
      <c r="L308" t="n">
        <v>0</v>
      </c>
      <c r="M308" t="n">
        <v>185</v>
      </c>
      <c r="N308" t="n">
        <v>0.1</v>
      </c>
      <c r="O308" t="n">
        <v>0</v>
      </c>
      <c r="P308" t="n">
        <v>0</v>
      </c>
      <c r="Q308" t="inlineStr">
        <is>
          <t>LEVERKUSEN</t>
        </is>
      </c>
      <c r="R308" t="inlineStr">
        <is>
          <t>LEVERKUSEN</t>
        </is>
      </c>
      <c r="S308" t="inlineStr">
        <is>
          <t>other_text</t>
        </is>
      </c>
      <c r="W308" t="inlineStr">
        <is>
          <t>10-14 15:31 UTC</t>
        </is>
      </c>
      <c r="X308" t="inlineStr">
        <is>
          <t>DELFZIJL</t>
        </is>
      </c>
      <c r="Y308" t="inlineStr">
        <is>
          <t>2026-10-11T05:54:39.619318+00:00</t>
        </is>
      </c>
      <c r="Z308" t="n">
        <v>105</v>
      </c>
      <c r="AA308" t="n">
        <v>9</v>
      </c>
      <c r="AB308" t="inlineStr">
        <is>
          <t>medium (100-200 m)</t>
        </is>
      </c>
      <c r="AE308" t="inlineStr">
        <is>
          <t>North Sea &amp; English Channel</t>
        </is>
      </c>
      <c r="AG308" t="n">
        <v>0</v>
      </c>
      <c r="AH308" t="n">
        <v>1</v>
      </c>
      <c r="AI308" t="n">
        <v>0</v>
      </c>
    </row>
    <row r="309">
      <c r="A309" t="n">
        <v>244670693</v>
      </c>
      <c r="B309" t="inlineStr">
        <is>
          <t>LAUWERS</t>
        </is>
      </c>
      <c r="C309" t="inlineStr">
        <is>
          <t>Netherlands</t>
        </is>
      </c>
      <c r="D309" t="inlineStr">
        <is>
          <t>passenger</t>
        </is>
      </c>
      <c r="F309" t="n">
        <v>0</v>
      </c>
      <c r="G309" t="inlineStr">
        <is>
          <t>PC7775</t>
        </is>
      </c>
      <c r="H309" t="n">
        <v>53.3343</v>
      </c>
      <c r="I309" t="n">
        <v>6.2975</v>
      </c>
      <c r="J309" t="inlineStr">
        <is>
          <t>moving</t>
        </is>
      </c>
      <c r="K309" t="inlineStr">
        <is>
          <t>idle</t>
        </is>
      </c>
      <c r="L309" t="n">
        <v>0</v>
      </c>
      <c r="N309" t="n">
        <v>0.1</v>
      </c>
      <c r="O309" t="n">
        <v>0</v>
      </c>
      <c r="P309" t="n">
        <v>0</v>
      </c>
      <c r="Q309" t="inlineStr">
        <is>
          <t>DOKKUM</t>
        </is>
      </c>
      <c r="R309" t="inlineStr">
        <is>
          <t>DOKKUM</t>
        </is>
      </c>
      <c r="S309" t="inlineStr">
        <is>
          <t>other_text</t>
        </is>
      </c>
      <c r="Z309" t="n">
        <v>24</v>
      </c>
      <c r="AA309" t="n">
        <v>6</v>
      </c>
      <c r="AB309" t="inlineStr">
        <is>
          <t>small (&lt;100 m)</t>
        </is>
      </c>
      <c r="AE309" t="inlineStr">
        <is>
          <t>North Sea &amp; English Channel</t>
        </is>
      </c>
      <c r="AG309" t="n">
        <v>0</v>
      </c>
      <c r="AH309" t="n">
        <v>1</v>
      </c>
      <c r="AI309" t="n">
        <v>0</v>
      </c>
    </row>
    <row r="310">
      <c r="A310" t="n">
        <v>244860230</v>
      </c>
      <c r="B310" t="inlineStr">
        <is>
          <t>MONTELBAAN</t>
        </is>
      </c>
      <c r="C310" t="inlineStr">
        <is>
          <t>Netherlands</t>
        </is>
      </c>
      <c r="D310" t="inlineStr">
        <is>
          <t>other</t>
        </is>
      </c>
      <c r="F310" t="n">
        <v>0</v>
      </c>
      <c r="G310" t="inlineStr">
        <is>
          <t>PD7861</t>
        </is>
      </c>
      <c r="H310" t="n">
        <v>52.39996</v>
      </c>
      <c r="I310" t="n">
        <v>4.89941</v>
      </c>
      <c r="J310" t="inlineStr">
        <is>
          <t>moving</t>
        </is>
      </c>
      <c r="K310" t="inlineStr">
        <is>
          <t>idle</t>
        </is>
      </c>
      <c r="L310" t="n">
        <v>0</v>
      </c>
      <c r="M310" t="n">
        <v>216</v>
      </c>
      <c r="N310" t="n">
        <v>0.1</v>
      </c>
      <c r="O310" t="n">
        <v>0</v>
      </c>
      <c r="P310" t="n">
        <v>0</v>
      </c>
      <c r="S310" t="inlineStr">
        <is>
          <t>missing</t>
        </is>
      </c>
      <c r="Z310" t="n">
        <v>18</v>
      </c>
      <c r="AA310" t="n">
        <v>4</v>
      </c>
      <c r="AB310" t="inlineStr">
        <is>
          <t>small (&lt;100 m)</t>
        </is>
      </c>
      <c r="AC310" t="inlineStr">
        <is>
          <t>Amsterdam</t>
        </is>
      </c>
      <c r="AD310" t="inlineStr">
        <is>
          <t>Benelux coast</t>
        </is>
      </c>
      <c r="AE310" t="inlineStr">
        <is>
          <t>North Sea &amp; English Channel</t>
        </is>
      </c>
      <c r="AF310" t="n">
        <v>5.387586610791581</v>
      </c>
      <c r="AG310" t="n">
        <v>0</v>
      </c>
      <c r="AH310" t="n">
        <v>1</v>
      </c>
      <c r="AI310" t="n">
        <v>0</v>
      </c>
    </row>
    <row r="311">
      <c r="A311" t="n">
        <v>247417500</v>
      </c>
      <c r="B311" t="inlineStr">
        <is>
          <t>GRANDE SEOUL</t>
        </is>
      </c>
      <c r="C311" t="inlineStr">
        <is>
          <t>Italy</t>
        </is>
      </c>
      <c r="D311" t="inlineStr">
        <is>
          <t>cargo</t>
        </is>
      </c>
      <c r="E311" t="n">
        <v>1020590</v>
      </c>
      <c r="F311" t="n">
        <v>1</v>
      </c>
      <c r="G311" t="inlineStr">
        <is>
          <t>IBHT</t>
        </is>
      </c>
      <c r="H311" t="n">
        <v>51.42785</v>
      </c>
      <c r="I311" t="n">
        <v>3.59342</v>
      </c>
      <c r="J311" t="inlineStr">
        <is>
          <t>moving</t>
        </is>
      </c>
      <c r="K311" t="inlineStr">
        <is>
          <t>moving</t>
        </is>
      </c>
      <c r="L311" t="n">
        <v>5.2</v>
      </c>
      <c r="M311" t="n">
        <v>76.90000000000001</v>
      </c>
      <c r="N311" t="n">
        <v>0.1</v>
      </c>
      <c r="O311" t="n">
        <v>0</v>
      </c>
      <c r="P311" t="n">
        <v>0</v>
      </c>
      <c r="Q311" t="inlineStr">
        <is>
          <t>GBBRS&gt;BEANR</t>
        </is>
      </c>
      <c r="R311" t="inlineStr">
        <is>
          <t>BEANR</t>
        </is>
      </c>
      <c r="S311" t="inlineStr">
        <is>
          <t>locode</t>
        </is>
      </c>
      <c r="T311" t="inlineStr">
        <is>
          <t>Antwerp</t>
        </is>
      </c>
      <c r="U311" t="inlineStr">
        <is>
          <t>Antwerp</t>
        </is>
      </c>
      <c r="W311" t="inlineStr">
        <is>
          <t>10-11 05:30 UTC</t>
        </is>
      </c>
      <c r="Z311" t="n">
        <v>199</v>
      </c>
      <c r="AA311" t="n">
        <v>38</v>
      </c>
      <c r="AB311" t="inlineStr">
        <is>
          <t>medium (100-200 m)</t>
        </is>
      </c>
      <c r="AC311" t="inlineStr">
        <is>
          <t>Vlissingen</t>
        </is>
      </c>
      <c r="AD311" t="inlineStr">
        <is>
          <t>Benelux coast</t>
        </is>
      </c>
      <c r="AE311" t="inlineStr">
        <is>
          <t>North Sea &amp; English Channel</t>
        </is>
      </c>
      <c r="AF311" t="n">
        <v>1.64033165498804</v>
      </c>
      <c r="AG311" t="n">
        <v>0</v>
      </c>
      <c r="AH311" t="n">
        <v>0</v>
      </c>
      <c r="AI311" t="n">
        <v>0</v>
      </c>
    </row>
    <row r="312">
      <c r="A312" t="n">
        <v>244110640</v>
      </c>
      <c r="B312" t="inlineStr">
        <is>
          <t>ECODELTA</t>
        </is>
      </c>
      <c r="C312" t="inlineStr">
        <is>
          <t>Netherlands</t>
        </is>
      </c>
      <c r="D312" t="inlineStr">
        <is>
          <t>other</t>
        </is>
      </c>
      <c r="E312" t="n">
        <v>9822619</v>
      </c>
      <c r="F312" t="n">
        <v>1</v>
      </c>
      <c r="G312" t="inlineStr">
        <is>
          <t>PDEO</t>
        </is>
      </c>
      <c r="H312" t="n">
        <v>53.45502</v>
      </c>
      <c r="I312" t="n">
        <v>6.83254</v>
      </c>
      <c r="J312" t="inlineStr">
        <is>
          <t>moving</t>
        </is>
      </c>
      <c r="K312" t="inlineStr">
        <is>
          <t>idle</t>
        </is>
      </c>
      <c r="L312" t="n">
        <v>0</v>
      </c>
      <c r="M312" t="n">
        <v>18.4</v>
      </c>
      <c r="N312" t="n">
        <v>0.1</v>
      </c>
      <c r="O312" t="n">
        <v>0</v>
      </c>
      <c r="P312" t="n">
        <v>0</v>
      </c>
      <c r="Q312" t="inlineStr">
        <is>
          <t>EEMSGEUL</t>
        </is>
      </c>
      <c r="R312" t="inlineStr">
        <is>
          <t>EEMSGEUL</t>
        </is>
      </c>
      <c r="S312" t="inlineStr">
        <is>
          <t>other_text</t>
        </is>
      </c>
      <c r="W312" t="inlineStr">
        <is>
          <t>10-02 06:06 UTC</t>
        </is>
      </c>
      <c r="Z312" t="n">
        <v>134</v>
      </c>
      <c r="AA312" t="n">
        <v>21</v>
      </c>
      <c r="AB312" t="inlineStr">
        <is>
          <t>medium (100-200 m)</t>
        </is>
      </c>
      <c r="AC312" t="inlineStr">
        <is>
          <t>Eemshaven</t>
        </is>
      </c>
      <c r="AD312" t="inlineStr">
        <is>
          <t>German Bight &amp; Ems</t>
        </is>
      </c>
      <c r="AE312" t="inlineStr">
        <is>
          <t>North Sea &amp; English Channel</t>
        </is>
      </c>
      <c r="AF312" t="n">
        <v>0.7453790842953224</v>
      </c>
      <c r="AG312" t="n">
        <v>0</v>
      </c>
      <c r="AH312" t="n">
        <v>1</v>
      </c>
      <c r="AI312" t="n">
        <v>0</v>
      </c>
    </row>
    <row r="313">
      <c r="A313" t="n">
        <v>538003534</v>
      </c>
      <c r="B313" t="inlineStr">
        <is>
          <t>STIM STAR ANGOLA</t>
        </is>
      </c>
      <c r="C313" t="inlineStr">
        <is>
          <t>Marshall Islands</t>
        </is>
      </c>
      <c r="D313" t="inlineStr">
        <is>
          <t>other</t>
        </is>
      </c>
      <c r="E313" t="n">
        <v>9303687</v>
      </c>
      <c r="F313" t="n">
        <v>1</v>
      </c>
      <c r="G313" t="inlineStr">
        <is>
          <t>V7RL5</t>
        </is>
      </c>
      <c r="H313" t="n">
        <v>52.98271</v>
      </c>
      <c r="I313" t="n">
        <v>4.33937</v>
      </c>
      <c r="J313" t="inlineStr">
        <is>
          <t>moving</t>
        </is>
      </c>
      <c r="K313" t="inlineStr">
        <is>
          <t>moving</t>
        </is>
      </c>
      <c r="L313" t="n">
        <v>4.3</v>
      </c>
      <c r="M313" t="n">
        <v>17</v>
      </c>
      <c r="N313" t="n">
        <v>0.1</v>
      </c>
      <c r="O313" t="n">
        <v>0</v>
      </c>
      <c r="P313" t="n">
        <v>0</v>
      </c>
      <c r="Q313" t="inlineStr">
        <is>
          <t>K12G_NOBLE RESOLUTE</t>
        </is>
      </c>
      <c r="R313" t="inlineStr">
        <is>
          <t>K12G_NOBLE RESOLUTE</t>
        </is>
      </c>
      <c r="S313" t="inlineStr">
        <is>
          <t>other_text</t>
        </is>
      </c>
      <c r="W313" t="inlineStr">
        <is>
          <t>10-11 16:00 UTC</t>
        </is>
      </c>
      <c r="X313" t="inlineStr">
        <is>
          <t>IJMUIDEN</t>
        </is>
      </c>
      <c r="Y313" t="inlineStr">
        <is>
          <t>2026-10-10T21:36:49.717142+00:00</t>
        </is>
      </c>
      <c r="Z313" t="n">
        <v>73</v>
      </c>
      <c r="AA313" t="n">
        <v>18</v>
      </c>
      <c r="AB313" t="inlineStr">
        <is>
          <t>small (&lt;100 m)</t>
        </is>
      </c>
      <c r="AE313" t="inlineStr">
        <is>
          <t>North Sea &amp; English Channel</t>
        </is>
      </c>
      <c r="AG313" t="n">
        <v>0</v>
      </c>
      <c r="AH313" t="n">
        <v>0</v>
      </c>
      <c r="AI313" t="n">
        <v>0</v>
      </c>
    </row>
    <row r="314">
      <c r="A314" t="n">
        <v>244004869</v>
      </c>
      <c r="B314" t="inlineStr">
        <is>
          <t>SUYDERSEE</t>
        </is>
      </c>
      <c r="C314" t="inlineStr">
        <is>
          <t>Netherlands</t>
        </is>
      </c>
      <c r="D314" t="inlineStr">
        <is>
          <t>passenger</t>
        </is>
      </c>
      <c r="F314" t="n">
        <v>0</v>
      </c>
      <c r="G314" t="inlineStr">
        <is>
          <t>PB8515</t>
        </is>
      </c>
      <c r="H314" t="n">
        <v>53.17194</v>
      </c>
      <c r="I314" t="n">
        <v>5.41146</v>
      </c>
      <c r="J314" t="inlineStr">
        <is>
          <t>moving</t>
        </is>
      </c>
      <c r="K314" t="inlineStr">
        <is>
          <t>idle</t>
        </is>
      </c>
      <c r="L314" t="n">
        <v>0</v>
      </c>
      <c r="M314" t="n">
        <v>0</v>
      </c>
      <c r="N314" t="n">
        <v>0.1</v>
      </c>
      <c r="O314" t="n">
        <v>0</v>
      </c>
      <c r="P314" t="n">
        <v>0</v>
      </c>
      <c r="Q314" t="inlineStr">
        <is>
          <t>IJSSELMEER/WADDENZEE</t>
        </is>
      </c>
      <c r="R314" t="inlineStr">
        <is>
          <t>IJSSELMEER/WADDENZEE</t>
        </is>
      </c>
      <c r="S314" t="inlineStr">
        <is>
          <t>other_text</t>
        </is>
      </c>
      <c r="Z314" t="n">
        <v>40</v>
      </c>
      <c r="AA314" t="n">
        <v>7</v>
      </c>
      <c r="AB314" t="inlineStr">
        <is>
          <t>small (&lt;100 m)</t>
        </is>
      </c>
      <c r="AE314" t="inlineStr">
        <is>
          <t>North Sea &amp; English Channel</t>
        </is>
      </c>
      <c r="AG314" t="n">
        <v>0</v>
      </c>
      <c r="AH314" t="n">
        <v>1</v>
      </c>
      <c r="AI314" t="n">
        <v>0</v>
      </c>
    </row>
    <row r="315">
      <c r="A315" t="n">
        <v>244650834</v>
      </c>
      <c r="B315" t="inlineStr">
        <is>
          <t>MERCATOR</t>
        </is>
      </c>
      <c r="C315" t="inlineStr">
        <is>
          <t>Netherlands</t>
        </is>
      </c>
      <c r="D315" t="inlineStr">
        <is>
          <t>other</t>
        </is>
      </c>
      <c r="F315" t="n">
        <v>0</v>
      </c>
      <c r="G315" t="inlineStr">
        <is>
          <t>PD4911</t>
        </is>
      </c>
      <c r="H315" t="n">
        <v>51.84234</v>
      </c>
      <c r="I315" t="n">
        <v>4.399</v>
      </c>
      <c r="J315" t="inlineStr">
        <is>
          <t>moving</t>
        </is>
      </c>
      <c r="K315" t="inlineStr">
        <is>
          <t>moving</t>
        </is>
      </c>
      <c r="L315" t="n">
        <v>7.3</v>
      </c>
      <c r="M315" t="n">
        <v>80.3</v>
      </c>
      <c r="N315" t="n">
        <v>0.1</v>
      </c>
      <c r="O315" t="n">
        <v>0</v>
      </c>
      <c r="P315" t="n">
        <v>0</v>
      </c>
      <c r="Q315" t="inlineStr">
        <is>
          <t>BERINGEN</t>
        </is>
      </c>
      <c r="R315" t="inlineStr">
        <is>
          <t>BERINGEN</t>
        </is>
      </c>
      <c r="S315" t="inlineStr">
        <is>
          <t>other_text</t>
        </is>
      </c>
      <c r="W315" t="inlineStr">
        <is>
          <t>10-12 10:00 UTC</t>
        </is>
      </c>
      <c r="X315" t="inlineStr">
        <is>
          <t>VLAARDINGEN</t>
        </is>
      </c>
      <c r="Y315" t="inlineStr">
        <is>
          <t>2026-10-11T07:32:08.955823+00:00</t>
        </is>
      </c>
      <c r="Z315" t="n">
        <v>84</v>
      </c>
      <c r="AA315" t="n">
        <v>10</v>
      </c>
      <c r="AB315" t="inlineStr">
        <is>
          <t>small (&lt;100 m)</t>
        </is>
      </c>
      <c r="AC315" t="inlineStr">
        <is>
          <t>Rotterdam</t>
        </is>
      </c>
      <c r="AD315" t="inlineStr">
        <is>
          <t>Benelux coast</t>
        </is>
      </c>
      <c r="AE315" t="inlineStr">
        <is>
          <t>North Sea &amp; English Channel</t>
        </is>
      </c>
      <c r="AF315" t="n">
        <v>23.7537021241734</v>
      </c>
      <c r="AG315" t="n">
        <v>0</v>
      </c>
      <c r="AH315" t="n">
        <v>0</v>
      </c>
      <c r="AI315" t="n">
        <v>0</v>
      </c>
    </row>
    <row r="316">
      <c r="A316" t="n">
        <v>244780184</v>
      </c>
      <c r="B316" t="inlineStr">
        <is>
          <t>VOSSIUS</t>
        </is>
      </c>
      <c r="C316" t="inlineStr">
        <is>
          <t>Netherlands</t>
        </is>
      </c>
      <c r="D316" t="inlineStr">
        <is>
          <t>passenger</t>
        </is>
      </c>
      <c r="F316" t="n">
        <v>0</v>
      </c>
      <c r="G316" t="inlineStr">
        <is>
          <t>PD3287</t>
        </is>
      </c>
      <c r="H316" t="n">
        <v>52.36199</v>
      </c>
      <c r="I316" t="n">
        <v>4.88221</v>
      </c>
      <c r="J316" t="inlineStr">
        <is>
          <t>moving</t>
        </is>
      </c>
      <c r="K316" t="inlineStr">
        <is>
          <t>idle</t>
        </is>
      </c>
      <c r="L316" t="n">
        <v>0</v>
      </c>
      <c r="N316" t="n">
        <v>0.1</v>
      </c>
      <c r="O316" t="n">
        <v>0</v>
      </c>
      <c r="P316" t="n">
        <v>0</v>
      </c>
      <c r="S316" t="inlineStr">
        <is>
          <t>missing</t>
        </is>
      </c>
      <c r="Z316" t="n">
        <v>20</v>
      </c>
      <c r="AA316" t="n">
        <v>4</v>
      </c>
      <c r="AB316" t="inlineStr">
        <is>
          <t>small (&lt;100 m)</t>
        </is>
      </c>
      <c r="AC316" t="inlineStr">
        <is>
          <t>Amsterdam</t>
        </is>
      </c>
      <c r="AD316" t="inlineStr">
        <is>
          <t>Benelux coast</t>
        </is>
      </c>
      <c r="AE316" t="inlineStr">
        <is>
          <t>North Sea &amp; English Channel</t>
        </is>
      </c>
      <c r="AF316" t="n">
        <v>5.974337595435813</v>
      </c>
      <c r="AG316" t="n">
        <v>0</v>
      </c>
      <c r="AH316" t="n">
        <v>1</v>
      </c>
      <c r="AI316" t="n">
        <v>0</v>
      </c>
    </row>
    <row r="317">
      <c r="A317" t="n">
        <v>253000045</v>
      </c>
      <c r="B317" t="inlineStr">
        <is>
          <t>BOS BASE</t>
        </is>
      </c>
      <c r="C317" t="inlineStr">
        <is>
          <t>Luxembourg</t>
        </is>
      </c>
      <c r="D317" t="inlineStr">
        <is>
          <t>cargo</t>
        </is>
      </c>
      <c r="E317" t="n">
        <v>9378046</v>
      </c>
      <c r="F317" t="n">
        <v>1</v>
      </c>
      <c r="G317" t="inlineStr">
        <is>
          <t>LXAF3</t>
        </is>
      </c>
      <c r="H317" t="n">
        <v>52.9514</v>
      </c>
      <c r="I317" t="n">
        <v>4.31301</v>
      </c>
      <c r="J317" t="inlineStr">
        <is>
          <t>moving</t>
        </is>
      </c>
      <c r="K317" t="inlineStr">
        <is>
          <t>moving</t>
        </is>
      </c>
      <c r="L317" t="n">
        <v>5.2</v>
      </c>
      <c r="M317" t="n">
        <v>293.5</v>
      </c>
      <c r="N317" t="n">
        <v>0.1</v>
      </c>
      <c r="O317" t="n">
        <v>0</v>
      </c>
      <c r="P317" t="n">
        <v>0</v>
      </c>
      <c r="Q317" t="inlineStr">
        <is>
          <t>DEN HELDER</t>
        </is>
      </c>
      <c r="R317" t="inlineStr">
        <is>
          <t>DEN HELDER</t>
        </is>
      </c>
      <c r="S317" t="inlineStr">
        <is>
          <t>other_text</t>
        </is>
      </c>
      <c r="U317" t="inlineStr">
        <is>
          <t>DEN HELDER</t>
        </is>
      </c>
      <c r="V317" t="inlineStr">
        <is>
          <t>DEN HELDER</t>
        </is>
      </c>
      <c r="W317" t="inlineStr">
        <is>
          <t>10-11 15:00 UTC</t>
        </is>
      </c>
      <c r="X317" t="inlineStr">
        <is>
          <t>DEN HELDER</t>
        </is>
      </c>
      <c r="Y317" t="inlineStr">
        <is>
          <t>2026-10-11T05:55:10.680282+00:00</t>
        </is>
      </c>
      <c r="Z317" t="n">
        <v>71</v>
      </c>
      <c r="AA317" t="n">
        <v>16</v>
      </c>
      <c r="AB317" t="inlineStr">
        <is>
          <t>small (&lt;100 m)</t>
        </is>
      </c>
      <c r="AE317" t="inlineStr">
        <is>
          <t>North Sea &amp; English Channel</t>
        </is>
      </c>
      <c r="AG317" t="n">
        <v>0</v>
      </c>
      <c r="AH317" t="n">
        <v>0</v>
      </c>
      <c r="AI317" t="n">
        <v>0</v>
      </c>
    </row>
    <row r="318">
      <c r="A318" t="n">
        <v>211751880</v>
      </c>
      <c r="B318" t="inlineStr">
        <is>
          <t>ANNA</t>
        </is>
      </c>
      <c r="C318" t="inlineStr">
        <is>
          <t>Germany</t>
        </is>
      </c>
      <c r="D318" t="inlineStr">
        <is>
          <t>other</t>
        </is>
      </c>
      <c r="F318" t="n">
        <v>0</v>
      </c>
      <c r="G318" t="inlineStr">
        <is>
          <t>DC2904</t>
        </is>
      </c>
      <c r="H318" t="n">
        <v>53.35143</v>
      </c>
      <c r="I318" t="n">
        <v>7.21491</v>
      </c>
      <c r="J318" t="inlineStr">
        <is>
          <t>moving</t>
        </is>
      </c>
      <c r="K318" t="inlineStr">
        <is>
          <t>idle</t>
        </is>
      </c>
      <c r="L318" t="n">
        <v>0</v>
      </c>
      <c r="N318" t="n">
        <v>0.1</v>
      </c>
      <c r="O318" t="n">
        <v>0</v>
      </c>
      <c r="P318" t="n">
        <v>0</v>
      </c>
      <c r="Q318" t="inlineStr">
        <is>
          <t>EMDEN</t>
        </is>
      </c>
      <c r="R318" t="inlineStr">
        <is>
          <t>EMDEN</t>
        </is>
      </c>
      <c r="S318" t="inlineStr">
        <is>
          <t>hub_name</t>
        </is>
      </c>
      <c r="T318" t="inlineStr">
        <is>
          <t>Emden</t>
        </is>
      </c>
      <c r="U318" t="inlineStr">
        <is>
          <t>Emden</t>
        </is>
      </c>
      <c r="V318" t="inlineStr">
        <is>
          <t>EMDEN</t>
        </is>
      </c>
      <c r="Z318" t="n">
        <v>70</v>
      </c>
      <c r="AA318" t="n">
        <v>10</v>
      </c>
      <c r="AB318" t="inlineStr">
        <is>
          <t>small (&lt;100 m)</t>
        </is>
      </c>
      <c r="AC318" t="inlineStr">
        <is>
          <t>Emden</t>
        </is>
      </c>
      <c r="AD318" t="inlineStr">
        <is>
          <t>German Bight &amp; Ems</t>
        </is>
      </c>
      <c r="AE318" t="inlineStr">
        <is>
          <t>North Sea &amp; English Channel</t>
        </is>
      </c>
      <c r="AF318" t="n">
        <v>1.610884733024309</v>
      </c>
      <c r="AG318" t="n">
        <v>0</v>
      </c>
      <c r="AH318" t="n">
        <v>1</v>
      </c>
      <c r="AI318" t="n">
        <v>0</v>
      </c>
    </row>
    <row r="319">
      <c r="A319" t="n">
        <v>244670439</v>
      </c>
      <c r="B319" t="inlineStr">
        <is>
          <t>JANNIE</t>
        </is>
      </c>
      <c r="C319" t="inlineStr">
        <is>
          <t>Netherlands</t>
        </is>
      </c>
      <c r="D319" t="inlineStr">
        <is>
          <t>cargo</t>
        </is>
      </c>
      <c r="F319" t="n">
        <v>0</v>
      </c>
      <c r="G319" t="inlineStr">
        <is>
          <t>PD3841</t>
        </is>
      </c>
      <c r="H319" t="n">
        <v>52.6429</v>
      </c>
      <c r="I319" t="n">
        <v>6.08041</v>
      </c>
      <c r="J319" t="inlineStr">
        <is>
          <t>anchored-sea</t>
        </is>
      </c>
      <c r="K319" t="inlineStr">
        <is>
          <t>at_anchor</t>
        </is>
      </c>
      <c r="L319" t="n">
        <v>0</v>
      </c>
      <c r="N319" t="n">
        <v>0.1</v>
      </c>
      <c r="O319" t="n">
        <v>0</v>
      </c>
      <c r="P319" t="n">
        <v>0</v>
      </c>
      <c r="S319" t="inlineStr">
        <is>
          <t>missing</t>
        </is>
      </c>
      <c r="Z319" t="n">
        <v>70</v>
      </c>
      <c r="AA319" t="n">
        <v>8</v>
      </c>
      <c r="AB319" t="inlineStr">
        <is>
          <t>small (&lt;100 m)</t>
        </is>
      </c>
      <c r="AE319" t="inlineStr">
        <is>
          <t>North Sea &amp; English Channel</t>
        </is>
      </c>
      <c r="AG319" t="n">
        <v>0</v>
      </c>
      <c r="AH319" t="n">
        <v>0</v>
      </c>
      <c r="AI319" t="n">
        <v>0</v>
      </c>
    </row>
    <row r="320">
      <c r="A320" t="n">
        <v>227275310</v>
      </c>
      <c r="B320" t="inlineStr">
        <is>
          <t>LH PILOT ST NICOLAS</t>
        </is>
      </c>
      <c r="C320" t="inlineStr">
        <is>
          <t>France</t>
        </is>
      </c>
      <c r="D320" t="inlineStr">
        <is>
          <t>official</t>
        </is>
      </c>
      <c r="F320" t="n">
        <v>0</v>
      </c>
      <c r="G320" t="inlineStr">
        <is>
          <t>FAC3409</t>
        </is>
      </c>
      <c r="H320" t="n">
        <v>49.48418</v>
      </c>
      <c r="I320" t="n">
        <v>0.11291</v>
      </c>
      <c r="J320" t="inlineStr">
        <is>
          <t>moving</t>
        </is>
      </c>
      <c r="K320" t="inlineStr">
        <is>
          <t>idle</t>
        </is>
      </c>
      <c r="L320" t="n">
        <v>0.2</v>
      </c>
      <c r="N320" t="n">
        <v>0.1</v>
      </c>
      <c r="O320" t="n">
        <v>0</v>
      </c>
      <c r="P320" t="n">
        <v>0</v>
      </c>
      <c r="S320" t="inlineStr">
        <is>
          <t>missing</t>
        </is>
      </c>
      <c r="Z320" t="n">
        <v>16</v>
      </c>
      <c r="AA320" t="n">
        <v>4</v>
      </c>
      <c r="AB320" t="inlineStr">
        <is>
          <t>small (&lt;100 m)</t>
        </is>
      </c>
      <c r="AC320" t="inlineStr">
        <is>
          <t>Le Havre</t>
        </is>
      </c>
      <c r="AD320" t="inlineStr">
        <is>
          <t>Dover Strait &amp; Channel</t>
        </is>
      </c>
      <c r="AE320" t="inlineStr">
        <is>
          <t>North Sea &amp; English Channel</t>
        </is>
      </c>
      <c r="AF320" t="n">
        <v>0.5101262996356157</v>
      </c>
      <c r="AG320" t="n">
        <v>1</v>
      </c>
      <c r="AH320" t="n">
        <v>1</v>
      </c>
      <c r="AI320" t="n">
        <v>0</v>
      </c>
    </row>
    <row r="321">
      <c r="A321" t="n">
        <v>205415890</v>
      </c>
      <c r="B321" t="inlineStr">
        <is>
          <t>CHRISTINA-M</t>
        </is>
      </c>
      <c r="C321" t="inlineStr">
        <is>
          <t>Belgium</t>
        </is>
      </c>
      <c r="D321" t="inlineStr">
        <is>
          <t>other</t>
        </is>
      </c>
      <c r="F321" t="n">
        <v>0</v>
      </c>
      <c r="G321" t="inlineStr">
        <is>
          <t>OT4158</t>
        </is>
      </c>
      <c r="H321" t="n">
        <v>51.94551</v>
      </c>
      <c r="I321" t="n">
        <v>5.95906</v>
      </c>
      <c r="J321" t="inlineStr">
        <is>
          <t>moving</t>
        </is>
      </c>
      <c r="K321" t="inlineStr">
        <is>
          <t>moving</t>
        </is>
      </c>
      <c r="L321" t="n">
        <v>7.2</v>
      </c>
      <c r="M321" t="n">
        <v>153.6</v>
      </c>
      <c r="N321" t="n">
        <v>0.1</v>
      </c>
      <c r="O321" t="n">
        <v>0</v>
      </c>
      <c r="P321" t="n">
        <v>0</v>
      </c>
      <c r="Q321" t="inlineStr">
        <is>
          <t>WAALHAVEN CENTRALE G</t>
        </is>
      </c>
      <c r="R321" t="inlineStr">
        <is>
          <t>WAALHAVEN CENTRALE G</t>
        </is>
      </c>
      <c r="S321" t="inlineStr">
        <is>
          <t>other_text</t>
        </is>
      </c>
      <c r="W321" t="inlineStr">
        <is>
          <t>10-11 00:15 UTC</t>
        </is>
      </c>
      <c r="Z321" t="n">
        <v>85</v>
      </c>
      <c r="AA321" t="n">
        <v>10</v>
      </c>
      <c r="AB321" t="inlineStr">
        <is>
          <t>small (&lt;100 m)</t>
        </is>
      </c>
      <c r="AE321" t="inlineStr">
        <is>
          <t>North Sea &amp; English Channel</t>
        </is>
      </c>
      <c r="AG321" t="n">
        <v>0</v>
      </c>
      <c r="AH321" t="n">
        <v>0</v>
      </c>
      <c r="AI321" t="n">
        <v>0</v>
      </c>
    </row>
    <row r="322">
      <c r="A322" t="n">
        <v>211706140</v>
      </c>
      <c r="B322" t="inlineStr">
        <is>
          <t>RHENUS-DILLINGEN 1&amp;2</t>
        </is>
      </c>
      <c r="C322" t="inlineStr">
        <is>
          <t>Germany</t>
        </is>
      </c>
      <c r="D322" t="inlineStr">
        <is>
          <t>cargo</t>
        </is>
      </c>
      <c r="F322" t="n">
        <v>0</v>
      </c>
      <c r="G322" t="inlineStr">
        <is>
          <t>DG8905</t>
        </is>
      </c>
      <c r="H322" t="n">
        <v>51.71999</v>
      </c>
      <c r="I322" t="n">
        <v>4.62446</v>
      </c>
      <c r="J322" t="inlineStr">
        <is>
          <t>moving</t>
        </is>
      </c>
      <c r="K322" t="inlineStr">
        <is>
          <t>moving</t>
        </is>
      </c>
      <c r="L322" t="n">
        <v>10.1</v>
      </c>
      <c r="M322" t="n">
        <v>19.7</v>
      </c>
      <c r="N322" t="n">
        <v>0.1</v>
      </c>
      <c r="O322" t="n">
        <v>0</v>
      </c>
      <c r="P322" t="n">
        <v>0</v>
      </c>
      <c r="Q322" t="inlineStr">
        <is>
          <t>DORDRECHT</t>
        </is>
      </c>
      <c r="R322" t="inlineStr">
        <is>
          <t>DORDRECHT</t>
        </is>
      </c>
      <c r="S322" t="inlineStr">
        <is>
          <t>other_text</t>
        </is>
      </c>
      <c r="U322" t="inlineStr">
        <is>
          <t>DORDRECHT</t>
        </is>
      </c>
      <c r="V322" t="inlineStr">
        <is>
          <t>DORDRECHT</t>
        </is>
      </c>
      <c r="W322" t="inlineStr">
        <is>
          <t>08-11 17:00 UTC</t>
        </is>
      </c>
      <c r="Z322" t="n">
        <v>172</v>
      </c>
      <c r="AA322" t="n">
        <v>12</v>
      </c>
      <c r="AB322" t="inlineStr">
        <is>
          <t>medium (100-200 m)</t>
        </is>
      </c>
      <c r="AE322" t="inlineStr">
        <is>
          <t>North Sea &amp; English Channel</t>
        </is>
      </c>
      <c r="AG322" t="n">
        <v>0</v>
      </c>
      <c r="AH322" t="n">
        <v>0</v>
      </c>
      <c r="AI322" t="n">
        <v>0</v>
      </c>
    </row>
    <row r="323">
      <c r="A323" t="n">
        <v>246587000</v>
      </c>
      <c r="B323" t="inlineStr">
        <is>
          <t>RWS 79</t>
        </is>
      </c>
      <c r="C323" t="inlineStr">
        <is>
          <t>Netherlands</t>
        </is>
      </c>
      <c r="D323" t="inlineStr">
        <is>
          <t>official</t>
        </is>
      </c>
      <c r="E323" t="n">
        <v>9479292</v>
      </c>
      <c r="F323" t="n">
        <v>1</v>
      </c>
      <c r="G323" t="inlineStr">
        <is>
          <t>PBSN</t>
        </is>
      </c>
      <c r="H323" t="n">
        <v>51.36754</v>
      </c>
      <c r="I323" t="n">
        <v>3.84611</v>
      </c>
      <c r="J323" t="inlineStr">
        <is>
          <t>moving</t>
        </is>
      </c>
      <c r="K323" t="inlineStr">
        <is>
          <t>moving</t>
        </is>
      </c>
      <c r="L323" t="n">
        <v>8</v>
      </c>
      <c r="M323" t="n">
        <v>100.8</v>
      </c>
      <c r="N323" t="n">
        <v>0.1</v>
      </c>
      <c r="O323" t="n">
        <v>0</v>
      </c>
      <c r="P323" t="n">
        <v>0</v>
      </c>
      <c r="Q323" t="inlineStr">
        <is>
          <t>PATROUILLE</t>
        </is>
      </c>
      <c r="R323" t="inlineStr">
        <is>
          <t>PATROUILLE</t>
        </is>
      </c>
      <c r="S323" t="inlineStr">
        <is>
          <t>other_text</t>
        </is>
      </c>
      <c r="W323" t="inlineStr">
        <is>
          <t>12-31 21:59 UTC</t>
        </is>
      </c>
      <c r="Z323" t="n">
        <v>24</v>
      </c>
      <c r="AA323" t="n">
        <v>6</v>
      </c>
      <c r="AB323" t="inlineStr">
        <is>
          <t>small (&lt;100 m)</t>
        </is>
      </c>
      <c r="AC323" t="inlineStr">
        <is>
          <t>Terneuzen</t>
        </is>
      </c>
      <c r="AD323" t="inlineStr">
        <is>
          <t>Benelux coast</t>
        </is>
      </c>
      <c r="AE323" t="inlineStr">
        <is>
          <t>North Sea &amp; English Channel</t>
        </is>
      </c>
      <c r="AF323" t="n">
        <v>4.321605756497253</v>
      </c>
      <c r="AG323" t="n">
        <v>0</v>
      </c>
      <c r="AH323" t="n">
        <v>0</v>
      </c>
      <c r="AI323" t="n">
        <v>0</v>
      </c>
    </row>
    <row r="324">
      <c r="A324" t="n">
        <v>224738000</v>
      </c>
      <c r="B324" t="inlineStr">
        <is>
          <t>NAUTILUS</t>
        </is>
      </c>
      <c r="C324" t="inlineStr">
        <is>
          <t>Spain</t>
        </is>
      </c>
      <c r="D324" t="inlineStr">
        <is>
          <t>other</t>
        </is>
      </c>
      <c r="E324" t="n">
        <v>9237694</v>
      </c>
      <c r="F324" t="n">
        <v>1</v>
      </c>
      <c r="G324" t="inlineStr">
        <is>
          <t>EAOL</t>
        </is>
      </c>
      <c r="H324" t="n">
        <v>53.44871</v>
      </c>
      <c r="I324" t="n">
        <v>6.8271</v>
      </c>
      <c r="J324" t="inlineStr">
        <is>
          <t>anchored-port</t>
        </is>
      </c>
      <c r="K324" t="inlineStr">
        <is>
          <t>at_berth</t>
        </is>
      </c>
      <c r="L324" t="n">
        <v>0</v>
      </c>
      <c r="N324" t="n">
        <v>0.1</v>
      </c>
      <c r="O324" t="n">
        <v>0</v>
      </c>
      <c r="P324" t="n">
        <v>0</v>
      </c>
      <c r="Q324" t="inlineStr">
        <is>
          <t>SURVEY OPS CPA&gt;0.5'</t>
        </is>
      </c>
      <c r="R324" t="inlineStr">
        <is>
          <t>0.5'</t>
        </is>
      </c>
      <c r="S324" t="inlineStr">
        <is>
          <t>junk</t>
        </is>
      </c>
      <c r="W324" t="inlineStr">
        <is>
          <t>09-25 02:00 UTC</t>
        </is>
      </c>
      <c r="Z324" t="n">
        <v>74</v>
      </c>
      <c r="AA324" t="n">
        <v>16</v>
      </c>
      <c r="AB324" t="inlineStr">
        <is>
          <t>small (&lt;100 m)</t>
        </is>
      </c>
      <c r="AC324" t="inlineStr">
        <is>
          <t>Eemshaven</t>
        </is>
      </c>
      <c r="AD324" t="inlineStr">
        <is>
          <t>German Bight &amp; Ems</t>
        </is>
      </c>
      <c r="AE324" t="inlineStr">
        <is>
          <t>North Sea &amp; English Channel</t>
        </is>
      </c>
      <c r="AF324" t="n">
        <v>0.8662019402002415</v>
      </c>
      <c r="AG324" t="n">
        <v>0</v>
      </c>
      <c r="AH324" t="n">
        <v>0</v>
      </c>
      <c r="AI324" t="n">
        <v>0</v>
      </c>
    </row>
    <row r="325">
      <c r="A325" t="n">
        <v>244013516</v>
      </c>
      <c r="B325" t="inlineStr">
        <is>
          <t>SAM</t>
        </is>
      </c>
      <c r="C325" t="inlineStr">
        <is>
          <t>Netherlands</t>
        </is>
      </c>
      <c r="D325" t="inlineStr">
        <is>
          <t>cargo</t>
        </is>
      </c>
      <c r="F325" t="n">
        <v>0</v>
      </c>
      <c r="G325" t="inlineStr">
        <is>
          <t>PF6544</t>
        </is>
      </c>
      <c r="H325" t="n">
        <v>51.78937</v>
      </c>
      <c r="I325" t="n">
        <v>5.54257</v>
      </c>
      <c r="J325" t="inlineStr">
        <is>
          <t>anchored-port</t>
        </is>
      </c>
      <c r="K325" t="inlineStr">
        <is>
          <t>at_berth</t>
        </is>
      </c>
      <c r="L325" t="n">
        <v>0</v>
      </c>
      <c r="M325" t="n">
        <v>359.3</v>
      </c>
      <c r="N325" t="n">
        <v>0.1</v>
      </c>
      <c r="O325" t="n">
        <v>0</v>
      </c>
      <c r="P325" t="n">
        <v>0</v>
      </c>
      <c r="Q325" t="inlineStr">
        <is>
          <t>GROOT AMMERS</t>
        </is>
      </c>
      <c r="R325" t="inlineStr">
        <is>
          <t>GROOT AMMERS</t>
        </is>
      </c>
      <c r="S325" t="inlineStr">
        <is>
          <t>other_text</t>
        </is>
      </c>
      <c r="Z325" t="n">
        <v>19</v>
      </c>
      <c r="AA325" t="n">
        <v>6</v>
      </c>
      <c r="AB325" t="inlineStr">
        <is>
          <t>small (&lt;100 m)</t>
        </is>
      </c>
      <c r="AE325" t="inlineStr">
        <is>
          <t>North Sea &amp; English Channel</t>
        </is>
      </c>
      <c r="AG325" t="n">
        <v>0</v>
      </c>
      <c r="AH325" t="n">
        <v>0</v>
      </c>
      <c r="AI325" t="n">
        <v>0</v>
      </c>
    </row>
    <row r="326">
      <c r="A326" t="n">
        <v>244110397</v>
      </c>
      <c r="B326" t="inlineStr">
        <is>
          <t>OMMOORD</t>
        </is>
      </c>
      <c r="C326" t="inlineStr">
        <is>
          <t>Netherlands</t>
        </is>
      </c>
      <c r="D326" t="inlineStr">
        <is>
          <t>tanker</t>
        </is>
      </c>
      <c r="F326" t="n">
        <v>0</v>
      </c>
      <c r="G326" t="inlineStr">
        <is>
          <t>PE8773</t>
        </is>
      </c>
      <c r="H326" t="n">
        <v>51.97329</v>
      </c>
      <c r="I326" t="n">
        <v>4.12512</v>
      </c>
      <c r="J326" t="inlineStr">
        <is>
          <t>moving</t>
        </is>
      </c>
      <c r="K326" t="inlineStr">
        <is>
          <t>moving</t>
        </is>
      </c>
      <c r="L326" t="n">
        <v>10.1</v>
      </c>
      <c r="M326" t="n">
        <v>278.8</v>
      </c>
      <c r="N326" t="n">
        <v>0.1</v>
      </c>
      <c r="O326" t="n">
        <v>0</v>
      </c>
      <c r="P326" t="n">
        <v>0</v>
      </c>
      <c r="Q326" t="inlineStr">
        <is>
          <t>ROTTERDAM WAALHAVEN</t>
        </is>
      </c>
      <c r="R326" t="inlineStr">
        <is>
          <t>ROTTERDAM WAALHAVEN</t>
        </is>
      </c>
      <c r="S326" t="inlineStr">
        <is>
          <t>hub_name</t>
        </is>
      </c>
      <c r="T326" t="inlineStr">
        <is>
          <t>Rotterdam</t>
        </is>
      </c>
      <c r="U326" t="inlineStr">
        <is>
          <t>Rotterdam</t>
        </is>
      </c>
      <c r="V326" t="inlineStr">
        <is>
          <t>ROTTERDAM</t>
        </is>
      </c>
      <c r="W326" t="inlineStr">
        <is>
          <t>10-10 06:32 UTC</t>
        </is>
      </c>
      <c r="X326" t="inlineStr">
        <is>
          <t>VLAARDINGEN</t>
        </is>
      </c>
      <c r="Y326" t="inlineStr">
        <is>
          <t>2026-10-11T07:20:22.215166+00:00</t>
        </is>
      </c>
      <c r="Z326" t="n">
        <v>86</v>
      </c>
      <c r="AA326" t="n">
        <v>11</v>
      </c>
      <c r="AB326" t="inlineStr">
        <is>
          <t>small (&lt;100 m)</t>
        </is>
      </c>
      <c r="AC326" t="inlineStr">
        <is>
          <t>Rotterdam</t>
        </is>
      </c>
      <c r="AD326" t="inlineStr">
        <is>
          <t>Benelux coast</t>
        </is>
      </c>
      <c r="AE326" t="inlineStr">
        <is>
          <t>North Sea &amp; English Channel</t>
        </is>
      </c>
      <c r="AF326" t="n">
        <v>3.109514529112738</v>
      </c>
      <c r="AG326" t="n">
        <v>0</v>
      </c>
      <c r="AH326" t="n">
        <v>0</v>
      </c>
      <c r="AI326" t="n">
        <v>0</v>
      </c>
    </row>
    <row r="327">
      <c r="A327" t="n">
        <v>352002086</v>
      </c>
      <c r="B327" t="inlineStr">
        <is>
          <t>LIDER PERIHAN</t>
        </is>
      </c>
      <c r="C327" t="inlineStr">
        <is>
          <t>Panama</t>
        </is>
      </c>
      <c r="D327" t="inlineStr">
        <is>
          <t>cargo</t>
        </is>
      </c>
      <c r="E327" t="n">
        <v>9499539</v>
      </c>
      <c r="F327" t="n">
        <v>1</v>
      </c>
      <c r="G327" t="inlineStr">
        <is>
          <t>3E3769</t>
        </is>
      </c>
      <c r="H327" t="n">
        <v>53.72109</v>
      </c>
      <c r="I327" t="n">
        <v>4.92279</v>
      </c>
      <c r="J327" t="inlineStr">
        <is>
          <t>moving</t>
        </is>
      </c>
      <c r="K327" t="inlineStr">
        <is>
          <t>moving</t>
        </is>
      </c>
      <c r="L327" t="n">
        <v>7.9</v>
      </c>
      <c r="M327" t="n">
        <v>23.1</v>
      </c>
      <c r="N327" t="n">
        <v>0.1</v>
      </c>
      <c r="O327" t="n">
        <v>0</v>
      </c>
      <c r="P327" t="n">
        <v>0</v>
      </c>
      <c r="Q327" t="inlineStr">
        <is>
          <t>EETLL</t>
        </is>
      </c>
      <c r="R327" t="inlineStr">
        <is>
          <t>EETLL</t>
        </is>
      </c>
      <c r="S327" t="inlineStr">
        <is>
          <t>locode_other</t>
        </is>
      </c>
      <c r="W327" t="inlineStr">
        <is>
          <t>10-15 05:00 UTC</t>
        </is>
      </c>
      <c r="Z327" t="n">
        <v>136</v>
      </c>
      <c r="AA327" t="n">
        <v>18</v>
      </c>
      <c r="AB327" t="inlineStr">
        <is>
          <t>medium (100-200 m)</t>
        </is>
      </c>
      <c r="AE327" t="inlineStr">
        <is>
          <t>North Sea &amp; English Channel</t>
        </is>
      </c>
      <c r="AG327" t="n">
        <v>1</v>
      </c>
      <c r="AH327" t="n">
        <v>0</v>
      </c>
      <c r="AI327" t="n">
        <v>0</v>
      </c>
    </row>
    <row r="328">
      <c r="A328" t="n">
        <v>244660067</v>
      </c>
      <c r="B328" t="inlineStr">
        <is>
          <t>SPEELMAN</t>
        </is>
      </c>
      <c r="C328" t="inlineStr">
        <is>
          <t>Netherlands</t>
        </is>
      </c>
      <c r="D328" t="inlineStr">
        <is>
          <t>tanker</t>
        </is>
      </c>
      <c r="F328" t="n">
        <v>0</v>
      </c>
      <c r="G328" t="inlineStr">
        <is>
          <t>PH6149</t>
        </is>
      </c>
      <c r="H328" t="n">
        <v>52.02393</v>
      </c>
      <c r="I328" t="n">
        <v>5.11426</v>
      </c>
      <c r="J328" t="inlineStr">
        <is>
          <t>moving</t>
        </is>
      </c>
      <c r="K328" t="inlineStr">
        <is>
          <t>moving</t>
        </is>
      </c>
      <c r="L328" t="n">
        <v>4.6</v>
      </c>
      <c r="M328" t="n">
        <v>193</v>
      </c>
      <c r="N328" t="n">
        <v>0.1</v>
      </c>
      <c r="O328" t="n">
        <v>0</v>
      </c>
      <c r="P328" t="n">
        <v>0</v>
      </c>
      <c r="Q328" t="inlineStr">
        <is>
          <t>ROTTERDAM 6E PETROHA</t>
        </is>
      </c>
      <c r="R328" t="inlineStr">
        <is>
          <t>ROTTERDAM 6E PETROHA</t>
        </is>
      </c>
      <c r="S328" t="inlineStr">
        <is>
          <t>hub_name</t>
        </is>
      </c>
      <c r="T328" t="inlineStr">
        <is>
          <t>Rotterdam</t>
        </is>
      </c>
      <c r="U328" t="inlineStr">
        <is>
          <t>Rotterdam</t>
        </is>
      </c>
      <c r="V328" t="inlineStr">
        <is>
          <t>ROTTERDAM</t>
        </is>
      </c>
      <c r="W328" t="inlineStr">
        <is>
          <t>10-10 19:06 UTC</t>
        </is>
      </c>
      <c r="X328" t="inlineStr">
        <is>
          <t>ZAANDAM</t>
        </is>
      </c>
      <c r="Y328" t="inlineStr">
        <is>
          <t>2026-10-11T05:54:20.699326+00:00</t>
        </is>
      </c>
      <c r="Z328" t="n">
        <v>136</v>
      </c>
      <c r="AA328" t="n">
        <v>15</v>
      </c>
      <c r="AB328" t="inlineStr">
        <is>
          <t>medium (100-200 m)</t>
        </is>
      </c>
      <c r="AE328" t="inlineStr">
        <is>
          <t>North Sea &amp; English Channel</t>
        </is>
      </c>
      <c r="AG328" t="n">
        <v>0</v>
      </c>
      <c r="AH328" t="n">
        <v>0</v>
      </c>
      <c r="AI328" t="n">
        <v>0</v>
      </c>
    </row>
    <row r="329">
      <c r="A329" t="n">
        <v>249241000</v>
      </c>
      <c r="B329" t="inlineStr">
        <is>
          <t>LEONINE</t>
        </is>
      </c>
      <c r="C329" t="inlineStr">
        <is>
          <t>Malta</t>
        </is>
      </c>
      <c r="D329" t="inlineStr">
        <is>
          <t>cargo</t>
        </is>
      </c>
      <c r="E329" t="n">
        <v>9963578</v>
      </c>
      <c r="F329" t="n">
        <v>1</v>
      </c>
      <c r="G329" t="inlineStr">
        <is>
          <t>9HA6189</t>
        </is>
      </c>
      <c r="H329" t="n">
        <v>53.06489</v>
      </c>
      <c r="I329" t="n">
        <v>1.63007</v>
      </c>
      <c r="J329" t="inlineStr">
        <is>
          <t>moving</t>
        </is>
      </c>
      <c r="K329" t="inlineStr">
        <is>
          <t>moving</t>
        </is>
      </c>
      <c r="L329" t="n">
        <v>12.1</v>
      </c>
      <c r="M329" t="n">
        <v>309</v>
      </c>
      <c r="N329" t="n">
        <v>0.1</v>
      </c>
      <c r="O329" t="n">
        <v>0</v>
      </c>
      <c r="P329" t="n">
        <v>0</v>
      </c>
      <c r="Q329" t="inlineStr">
        <is>
          <t>BEZEE&lt;=&gt;GBKGH</t>
        </is>
      </c>
      <c r="R329" t="inlineStr">
        <is>
          <t>GBKGH</t>
        </is>
      </c>
      <c r="S329" t="inlineStr">
        <is>
          <t>locode_other</t>
        </is>
      </c>
      <c r="W329" t="inlineStr">
        <is>
          <t>10-11 15:00 UTC</t>
        </is>
      </c>
      <c r="X329" t="inlineStr">
        <is>
          <t>ZEEBRUGGE</t>
        </is>
      </c>
      <c r="Y329" t="inlineStr">
        <is>
          <t>2026-10-10T22:58:27.851778+00:00</t>
        </is>
      </c>
      <c r="Z329" t="n">
        <v>234</v>
      </c>
      <c r="AA329" t="n">
        <v>38</v>
      </c>
      <c r="AB329" t="inlineStr">
        <is>
          <t>large (200-300 m)</t>
        </is>
      </c>
      <c r="AE329" t="inlineStr">
        <is>
          <t>North Sea &amp; English Channel</t>
        </is>
      </c>
      <c r="AG329" t="n">
        <v>0</v>
      </c>
      <c r="AH329" t="n">
        <v>0</v>
      </c>
      <c r="AI329" t="n">
        <v>0</v>
      </c>
    </row>
    <row r="330">
      <c r="A330" t="n">
        <v>211530930</v>
      </c>
      <c r="B330" t="inlineStr">
        <is>
          <t>VALIENTE</t>
        </is>
      </c>
      <c r="C330" t="inlineStr">
        <is>
          <t>Germany</t>
        </is>
      </c>
      <c r="D330" t="inlineStr">
        <is>
          <t>tanker</t>
        </is>
      </c>
      <c r="F330" t="n">
        <v>0</v>
      </c>
      <c r="G330" t="inlineStr">
        <is>
          <t>DC4548</t>
        </is>
      </c>
      <c r="H330" t="n">
        <v>51.75061</v>
      </c>
      <c r="I330" t="n">
        <v>4.30796</v>
      </c>
      <c r="J330" t="inlineStr">
        <is>
          <t>moving</t>
        </is>
      </c>
      <c r="K330" t="inlineStr">
        <is>
          <t>moving</t>
        </is>
      </c>
      <c r="L330" t="n">
        <v>6.3</v>
      </c>
      <c r="M330" t="n">
        <v>289.3</v>
      </c>
      <c r="N330" t="n">
        <v>0.1</v>
      </c>
      <c r="O330" t="n">
        <v>0</v>
      </c>
      <c r="P330" t="n">
        <v>0</v>
      </c>
      <c r="Q330" t="inlineStr">
        <is>
          <t>TBN TBN TBN TBN</t>
        </is>
      </c>
      <c r="R330" t="inlineStr">
        <is>
          <t>TBN TBN TBN TBN</t>
        </is>
      </c>
      <c r="S330" t="inlineStr">
        <is>
          <t>other_text</t>
        </is>
      </c>
      <c r="X330" t="inlineStr">
        <is>
          <t>DORDRECHT</t>
        </is>
      </c>
      <c r="Y330" t="inlineStr">
        <is>
          <t>2026-10-10T17:34:52.493958+00:00</t>
        </is>
      </c>
      <c r="Z330" t="n">
        <v>110</v>
      </c>
      <c r="AA330" t="n">
        <v>12</v>
      </c>
      <c r="AB330" t="inlineStr">
        <is>
          <t>medium (100-200 m)</t>
        </is>
      </c>
      <c r="AC330" t="inlineStr">
        <is>
          <t>Rotterdam</t>
        </is>
      </c>
      <c r="AD330" t="inlineStr">
        <is>
          <t>Benelux coast</t>
        </is>
      </c>
      <c r="AE330" t="inlineStr">
        <is>
          <t>North Sea &amp; English Channel</t>
        </is>
      </c>
      <c r="AF330" t="n">
        <v>26.37419977234057</v>
      </c>
      <c r="AG330" t="n">
        <v>0</v>
      </c>
      <c r="AH330" t="n">
        <v>0</v>
      </c>
      <c r="AI330" t="n">
        <v>0</v>
      </c>
    </row>
    <row r="331">
      <c r="A331" t="n">
        <v>211806360</v>
      </c>
      <c r="B331" t="inlineStr">
        <is>
          <t>DETTMER TANK 130</t>
        </is>
      </c>
      <c r="C331" t="inlineStr">
        <is>
          <t>Germany</t>
        </is>
      </c>
      <c r="D331" t="inlineStr">
        <is>
          <t>tanker</t>
        </is>
      </c>
      <c r="F331" t="n">
        <v>0</v>
      </c>
      <c r="G331" t="inlineStr">
        <is>
          <t>DH2587</t>
        </is>
      </c>
      <c r="H331" t="n">
        <v>51.56523</v>
      </c>
      <c r="I331" t="n">
        <v>4.22671</v>
      </c>
      <c r="J331" t="inlineStr">
        <is>
          <t>moving</t>
        </is>
      </c>
      <c r="K331" t="inlineStr">
        <is>
          <t>moving</t>
        </is>
      </c>
      <c r="L331" t="n">
        <v>7.6</v>
      </c>
      <c r="M331" t="n">
        <v>322.8</v>
      </c>
      <c r="N331" t="n">
        <v>0.1</v>
      </c>
      <c r="O331" t="n">
        <v>0</v>
      </c>
      <c r="P331" t="n">
        <v>0</v>
      </c>
      <c r="Q331" t="inlineStr">
        <is>
          <t>ROTTERDAM</t>
        </is>
      </c>
      <c r="R331" t="inlineStr">
        <is>
          <t>ROTTERDAM</t>
        </is>
      </c>
      <c r="S331" t="inlineStr">
        <is>
          <t>hub_name</t>
        </is>
      </c>
      <c r="T331" t="inlineStr">
        <is>
          <t>Rotterdam</t>
        </is>
      </c>
      <c r="U331" t="inlineStr">
        <is>
          <t>Rotterdam</t>
        </is>
      </c>
      <c r="V331" t="inlineStr">
        <is>
          <t>ROTTERDAM</t>
        </is>
      </c>
      <c r="W331" t="inlineStr">
        <is>
          <t>10-06 10:00 UTC</t>
        </is>
      </c>
      <c r="X331" t="inlineStr">
        <is>
          <t>ANTWERPEN</t>
        </is>
      </c>
      <c r="Y331" t="inlineStr">
        <is>
          <t>2026-10-11T05:57:59.235486+00:00</t>
        </is>
      </c>
      <c r="Z331" t="n">
        <v>85</v>
      </c>
      <c r="AA331" t="n">
        <v>10</v>
      </c>
      <c r="AB331" t="inlineStr">
        <is>
          <t>small (&lt;100 m)</t>
        </is>
      </c>
      <c r="AE331" t="inlineStr">
        <is>
          <t>North Sea &amp; English Channel</t>
        </is>
      </c>
      <c r="AG331" t="n">
        <v>0</v>
      </c>
      <c r="AH331" t="n">
        <v>0</v>
      </c>
      <c r="AI331" t="n">
        <v>0</v>
      </c>
    </row>
    <row r="332">
      <c r="A332" t="n">
        <v>244859740</v>
      </c>
      <c r="B332" t="inlineStr">
        <is>
          <t>NOZEM</t>
        </is>
      </c>
      <c r="C332" t="inlineStr">
        <is>
          <t>Netherlands</t>
        </is>
      </c>
      <c r="D332" t="inlineStr">
        <is>
          <t>other</t>
        </is>
      </c>
      <c r="F332" t="n">
        <v>0</v>
      </c>
      <c r="G332" t="inlineStr">
        <is>
          <t>PF7530</t>
        </is>
      </c>
      <c r="H332" t="n">
        <v>51.89181</v>
      </c>
      <c r="I332" t="n">
        <v>4.68032</v>
      </c>
      <c r="J332" t="inlineStr">
        <is>
          <t>anchored-port</t>
        </is>
      </c>
      <c r="K332" t="inlineStr">
        <is>
          <t>at_berth</t>
        </is>
      </c>
      <c r="L332" t="n">
        <v>7.7</v>
      </c>
      <c r="M332" t="n">
        <v>65.8</v>
      </c>
      <c r="N332" t="n">
        <v>0.1</v>
      </c>
      <c r="O332" t="n">
        <v>0</v>
      </c>
      <c r="P332" t="n">
        <v>0</v>
      </c>
      <c r="Q332" t="inlineStr">
        <is>
          <t>NLARI00124CITYX0068</t>
        </is>
      </c>
      <c r="R332" t="inlineStr">
        <is>
          <t>NLARI00124CITYX0068</t>
        </is>
      </c>
      <c r="S332" t="inlineStr">
        <is>
          <t>other_text</t>
        </is>
      </c>
      <c r="Z332" t="n">
        <v>50</v>
      </c>
      <c r="AB332" t="inlineStr">
        <is>
          <t>small (&lt;100 m)</t>
        </is>
      </c>
      <c r="AE332" t="inlineStr">
        <is>
          <t>North Sea &amp; English Channel</t>
        </is>
      </c>
      <c r="AG332" t="n">
        <v>0</v>
      </c>
      <c r="AH332" t="n">
        <v>0</v>
      </c>
      <c r="AI332" t="n">
        <v>1</v>
      </c>
    </row>
    <row r="333">
      <c r="A333" t="n">
        <v>244013484</v>
      </c>
      <c r="B333" t="inlineStr">
        <is>
          <t>GERARDA JOHANNA</t>
        </is>
      </c>
      <c r="C333" t="inlineStr">
        <is>
          <t>Netherlands</t>
        </is>
      </c>
      <c r="D333" t="inlineStr">
        <is>
          <t>passenger</t>
        </is>
      </c>
      <c r="F333" t="n">
        <v>0</v>
      </c>
      <c r="G333" t="inlineStr">
        <is>
          <t>PF6428</t>
        </is>
      </c>
      <c r="H333" t="n">
        <v>52.36719</v>
      </c>
      <c r="I333" t="n">
        <v>4.8953</v>
      </c>
      <c r="J333" t="inlineStr">
        <is>
          <t>moving</t>
        </is>
      </c>
      <c r="K333" t="inlineStr">
        <is>
          <t>idle</t>
        </is>
      </c>
      <c r="L333" t="n">
        <v>0</v>
      </c>
      <c r="N333" t="n">
        <v>0.1</v>
      </c>
      <c r="O333" t="n">
        <v>0</v>
      </c>
      <c r="P333" t="n">
        <v>0</v>
      </c>
      <c r="S333" t="inlineStr">
        <is>
          <t>missing</t>
        </is>
      </c>
      <c r="Z333" t="n">
        <v>16</v>
      </c>
      <c r="AA333" t="n">
        <v>4</v>
      </c>
      <c r="AB333" t="inlineStr">
        <is>
          <t>small (&lt;100 m)</t>
        </is>
      </c>
      <c r="AC333" t="inlineStr">
        <is>
          <t>Amsterdam</t>
        </is>
      </c>
      <c r="AD333" t="inlineStr">
        <is>
          <t>Benelux coast</t>
        </is>
      </c>
      <c r="AE333" t="inlineStr">
        <is>
          <t>North Sea &amp; English Channel</t>
        </is>
      </c>
      <c r="AF333" t="n">
        <v>6.279234586869012</v>
      </c>
      <c r="AG333" t="n">
        <v>0</v>
      </c>
      <c r="AH333" t="n">
        <v>1</v>
      </c>
      <c r="AI333" t="n">
        <v>0</v>
      </c>
    </row>
    <row r="334">
      <c r="A334" t="n">
        <v>226017480</v>
      </c>
      <c r="B334" t="inlineStr">
        <is>
          <t>TROOPER</t>
        </is>
      </c>
      <c r="C334" t="inlineStr">
        <is>
          <t>France</t>
        </is>
      </c>
      <c r="D334" t="inlineStr">
        <is>
          <t>other</t>
        </is>
      </c>
      <c r="F334" t="n">
        <v>0</v>
      </c>
      <c r="G334" t="inlineStr">
        <is>
          <t>FM8209</t>
        </is>
      </c>
      <c r="H334" t="n">
        <v>51.23875</v>
      </c>
      <c r="I334" t="n">
        <v>4.45886</v>
      </c>
      <c r="J334" t="inlineStr">
        <is>
          <t>anchored-port</t>
        </is>
      </c>
      <c r="K334" t="inlineStr">
        <is>
          <t>at_berth</t>
        </is>
      </c>
      <c r="L334" t="n">
        <v>0</v>
      </c>
      <c r="N334" t="n">
        <v>0.1</v>
      </c>
      <c r="O334" t="n">
        <v>0</v>
      </c>
      <c r="P334" t="n">
        <v>0</v>
      </c>
      <c r="Q334" t="inlineStr">
        <is>
          <t>MERKSEM</t>
        </is>
      </c>
      <c r="R334" t="inlineStr">
        <is>
          <t>MERKSEM</t>
        </is>
      </c>
      <c r="S334" t="inlineStr">
        <is>
          <t>other_text</t>
        </is>
      </c>
      <c r="W334" t="inlineStr">
        <is>
          <t>08-07 00:00 UTC</t>
        </is>
      </c>
      <c r="Z334" t="n">
        <v>80</v>
      </c>
      <c r="AA334" t="n">
        <v>9</v>
      </c>
      <c r="AB334" t="inlineStr">
        <is>
          <t>small (&lt;100 m)</t>
        </is>
      </c>
      <c r="AC334" t="inlineStr">
        <is>
          <t>Antwerp</t>
        </is>
      </c>
      <c r="AD334" t="inlineStr">
        <is>
          <t>Benelux coast</t>
        </is>
      </c>
      <c r="AE334" t="inlineStr">
        <is>
          <t>North Sea &amp; English Channel</t>
        </is>
      </c>
      <c r="AF334" t="n">
        <v>9.617437814916835</v>
      </c>
      <c r="AG334" t="n">
        <v>0</v>
      </c>
      <c r="AH334" t="n">
        <v>0</v>
      </c>
      <c r="AI334" t="n">
        <v>0</v>
      </c>
    </row>
    <row r="335">
      <c r="A335" t="n">
        <v>205514890</v>
      </c>
      <c r="B335" t="inlineStr">
        <is>
          <t>CITIUS</t>
        </is>
      </c>
      <c r="C335" t="inlineStr">
        <is>
          <t>Belgium</t>
        </is>
      </c>
      <c r="D335" t="inlineStr">
        <is>
          <t>other</t>
        </is>
      </c>
      <c r="F335" t="n">
        <v>0</v>
      </c>
      <c r="G335" t="inlineStr">
        <is>
          <t>OT5148</t>
        </is>
      </c>
      <c r="H335" t="n">
        <v>51.79512</v>
      </c>
      <c r="I335" t="n">
        <v>5.66216</v>
      </c>
      <c r="J335" t="inlineStr">
        <is>
          <t>moving</t>
        </is>
      </c>
      <c r="K335" t="inlineStr">
        <is>
          <t>moving</t>
        </is>
      </c>
      <c r="L335" t="n">
        <v>9</v>
      </c>
      <c r="M335" t="n">
        <v>128.5</v>
      </c>
      <c r="N335" t="n">
        <v>0.1</v>
      </c>
      <c r="O335" t="n">
        <v>0</v>
      </c>
      <c r="P335" t="n">
        <v>0</v>
      </c>
      <c r="Q335" t="inlineStr">
        <is>
          <t>BIETJES VAREN</t>
        </is>
      </c>
      <c r="R335" t="inlineStr">
        <is>
          <t>BIETJES VAREN</t>
        </is>
      </c>
      <c r="S335" t="inlineStr">
        <is>
          <t>other_text</t>
        </is>
      </c>
      <c r="W335" t="inlineStr">
        <is>
          <t>12-31 15:09 UTC</t>
        </is>
      </c>
      <c r="Z335" t="n">
        <v>86</v>
      </c>
      <c r="AA335" t="n">
        <v>10</v>
      </c>
      <c r="AB335" t="inlineStr">
        <is>
          <t>small (&lt;100 m)</t>
        </is>
      </c>
      <c r="AE335" t="inlineStr">
        <is>
          <t>North Sea &amp; English Channel</t>
        </is>
      </c>
      <c r="AG335" t="n">
        <v>0</v>
      </c>
      <c r="AH335" t="n">
        <v>0</v>
      </c>
      <c r="AI335" t="n">
        <v>0</v>
      </c>
    </row>
    <row r="336">
      <c r="A336" t="n">
        <v>636022981</v>
      </c>
      <c r="B336" t="inlineStr">
        <is>
          <t>MAGENTA ECO</t>
        </is>
      </c>
      <c r="C336" t="inlineStr">
        <is>
          <t>Liberia</t>
        </is>
      </c>
      <c r="D336" t="inlineStr">
        <is>
          <t>tanker</t>
        </is>
      </c>
      <c r="E336" t="n">
        <v>9829722</v>
      </c>
      <c r="F336" t="n">
        <v>1</v>
      </c>
      <c r="G336" t="inlineStr">
        <is>
          <t>5LLJ2</t>
        </is>
      </c>
      <c r="H336" t="n">
        <v>50.94465</v>
      </c>
      <c r="I336" t="n">
        <v>1.46789</v>
      </c>
      <c r="J336" t="inlineStr">
        <is>
          <t>moving</t>
        </is>
      </c>
      <c r="K336" t="inlineStr">
        <is>
          <t>moving</t>
        </is>
      </c>
      <c r="L336" t="n">
        <v>10.3</v>
      </c>
      <c r="M336" t="n">
        <v>43.5</v>
      </c>
      <c r="N336" t="n">
        <v>0.1</v>
      </c>
      <c r="O336" t="n">
        <v>0</v>
      </c>
      <c r="P336" t="n">
        <v>0</v>
      </c>
      <c r="Q336" t="inlineStr">
        <is>
          <t>NLRTM</t>
        </is>
      </c>
      <c r="R336" t="inlineStr">
        <is>
          <t>NLRTM</t>
        </is>
      </c>
      <c r="S336" t="inlineStr">
        <is>
          <t>locode</t>
        </is>
      </c>
      <c r="T336" t="inlineStr">
        <is>
          <t>Rotterdam</t>
        </is>
      </c>
      <c r="U336" t="inlineStr">
        <is>
          <t>Rotterdam</t>
        </is>
      </c>
      <c r="W336" t="inlineStr">
        <is>
          <t>10-11 12:00 UTC</t>
        </is>
      </c>
      <c r="Z336" t="n">
        <v>147</v>
      </c>
      <c r="AA336" t="n">
        <v>24</v>
      </c>
      <c r="AB336" t="inlineStr">
        <is>
          <t>medium (100-200 m)</t>
        </is>
      </c>
      <c r="AE336" t="inlineStr">
        <is>
          <t>North Sea &amp; English Channel</t>
        </is>
      </c>
      <c r="AG336" t="n">
        <v>0</v>
      </c>
      <c r="AH336" t="n">
        <v>0</v>
      </c>
      <c r="AI336" t="n">
        <v>0</v>
      </c>
    </row>
    <row r="337">
      <c r="A337" t="n">
        <v>244660663</v>
      </c>
      <c r="B337" t="inlineStr">
        <is>
          <t>SPIRIT</t>
        </is>
      </c>
      <c r="C337" t="inlineStr">
        <is>
          <t>Netherlands</t>
        </is>
      </c>
      <c r="D337" t="inlineStr">
        <is>
          <t>cargo</t>
        </is>
      </c>
      <c r="F337" t="n">
        <v>0</v>
      </c>
      <c r="G337" t="inlineStr">
        <is>
          <t>PI9308</t>
        </is>
      </c>
      <c r="H337" t="n">
        <v>51.84363</v>
      </c>
      <c r="I337" t="n">
        <v>4.41031</v>
      </c>
      <c r="J337" t="inlineStr">
        <is>
          <t>moving</t>
        </is>
      </c>
      <c r="K337" t="inlineStr">
        <is>
          <t>moving</t>
        </is>
      </c>
      <c r="L337" t="n">
        <v>10.7</v>
      </c>
      <c r="M337" t="n">
        <v>277</v>
      </c>
      <c r="N337" t="n">
        <v>0.1</v>
      </c>
      <c r="O337" t="n">
        <v>0</v>
      </c>
      <c r="P337" t="n">
        <v>0</v>
      </c>
      <c r="Q337" t="inlineStr">
        <is>
          <t>DINTELHAVEN</t>
        </is>
      </c>
      <c r="R337" t="inlineStr">
        <is>
          <t>DINTELHAVEN</t>
        </is>
      </c>
      <c r="S337" t="inlineStr">
        <is>
          <t>other_text</t>
        </is>
      </c>
      <c r="W337" t="inlineStr">
        <is>
          <t>10-11 09:03 UTC</t>
        </is>
      </c>
      <c r="Z337" t="n">
        <v>190</v>
      </c>
      <c r="AA337" t="n">
        <v>24</v>
      </c>
      <c r="AB337" t="inlineStr">
        <is>
          <t>medium (100-200 m)</t>
        </is>
      </c>
      <c r="AC337" t="inlineStr">
        <is>
          <t>Rotterdam</t>
        </is>
      </c>
      <c r="AD337" t="inlineStr">
        <is>
          <t>Benelux coast</t>
        </is>
      </c>
      <c r="AE337" t="inlineStr">
        <is>
          <t>North Sea &amp; English Channel</t>
        </is>
      </c>
      <c r="AF337" t="n">
        <v>24.35688541234961</v>
      </c>
      <c r="AG337" t="n">
        <v>0</v>
      </c>
      <c r="AH337" t="n">
        <v>0</v>
      </c>
      <c r="AI337" t="n">
        <v>0</v>
      </c>
    </row>
    <row r="338">
      <c r="A338" t="n">
        <v>205525490</v>
      </c>
      <c r="B338" t="inlineStr">
        <is>
          <t>NERO</t>
        </is>
      </c>
      <c r="C338" t="inlineStr">
        <is>
          <t>Belgium</t>
        </is>
      </c>
      <c r="D338" t="inlineStr">
        <is>
          <t>cargo</t>
        </is>
      </c>
      <c r="F338" t="n">
        <v>0</v>
      </c>
      <c r="G338" t="inlineStr">
        <is>
          <t>OT5254</t>
        </is>
      </c>
      <c r="H338" t="n">
        <v>51.35015</v>
      </c>
      <c r="I338" t="n">
        <v>4.26657</v>
      </c>
      <c r="J338" t="inlineStr">
        <is>
          <t>moving</t>
        </is>
      </c>
      <c r="K338" t="inlineStr">
        <is>
          <t>idle</t>
        </is>
      </c>
      <c r="L338" t="n">
        <v>0</v>
      </c>
      <c r="M338" t="n">
        <v>263</v>
      </c>
      <c r="N338" t="n">
        <v>0.1</v>
      </c>
      <c r="O338" t="n">
        <v>0</v>
      </c>
      <c r="P338" t="n">
        <v>0</v>
      </c>
      <c r="Q338" t="inlineStr">
        <is>
          <t>ANTWERPEN</t>
        </is>
      </c>
      <c r="R338" t="inlineStr">
        <is>
          <t>ANTWERPEN</t>
        </is>
      </c>
      <c r="S338" t="inlineStr">
        <is>
          <t>hub_name</t>
        </is>
      </c>
      <c r="T338" t="inlineStr">
        <is>
          <t>Antwerp</t>
        </is>
      </c>
      <c r="U338" t="inlineStr">
        <is>
          <t>Antwerp</t>
        </is>
      </c>
      <c r="V338" t="inlineStr">
        <is>
          <t>ANTWERPEN</t>
        </is>
      </c>
      <c r="W338" t="inlineStr">
        <is>
          <t>10-27 07:00 UTC</t>
        </is>
      </c>
      <c r="X338" t="inlineStr">
        <is>
          <t>ANTWERPEN</t>
        </is>
      </c>
      <c r="Y338" t="inlineStr">
        <is>
          <t>2026-10-11T06:51:39.501278+00:00</t>
        </is>
      </c>
      <c r="Z338" t="n">
        <v>135</v>
      </c>
      <c r="AA338" t="n">
        <v>24</v>
      </c>
      <c r="AB338" t="inlineStr">
        <is>
          <t>medium (100-200 m)</t>
        </is>
      </c>
      <c r="AC338" t="inlineStr">
        <is>
          <t>Antwerp</t>
        </is>
      </c>
      <c r="AD338" t="inlineStr">
        <is>
          <t>Benelux coast</t>
        </is>
      </c>
      <c r="AE338" t="inlineStr">
        <is>
          <t>North Sea &amp; English Channel</t>
        </is>
      </c>
      <c r="AF338" t="n">
        <v>9.943214324471448</v>
      </c>
      <c r="AG338" t="n">
        <v>0</v>
      </c>
      <c r="AH338" t="n">
        <v>1</v>
      </c>
      <c r="AI338" t="n">
        <v>0</v>
      </c>
    </row>
    <row r="339">
      <c r="A339" t="n">
        <v>212949000</v>
      </c>
      <c r="B339" t="inlineStr">
        <is>
          <t>ISAR HIGHWAY</t>
        </is>
      </c>
      <c r="C339" t="inlineStr">
        <is>
          <t>Cyprus</t>
        </is>
      </c>
      <c r="D339" t="inlineStr">
        <is>
          <t>cargo</t>
        </is>
      </c>
      <c r="E339" t="n">
        <v>9195145</v>
      </c>
      <c r="F339" t="n">
        <v>1</v>
      </c>
      <c r="G339" t="inlineStr">
        <is>
          <t>P3SR8</t>
        </is>
      </c>
      <c r="H339" t="n">
        <v>52.79038</v>
      </c>
      <c r="I339" t="n">
        <v>1.89681</v>
      </c>
      <c r="J339" t="inlineStr">
        <is>
          <t>moving</t>
        </is>
      </c>
      <c r="K339" t="inlineStr">
        <is>
          <t>moving</t>
        </is>
      </c>
      <c r="L339" t="n">
        <v>5.5</v>
      </c>
      <c r="M339" t="n">
        <v>119.8</v>
      </c>
      <c r="N339" t="n">
        <v>0.1</v>
      </c>
      <c r="O339" t="n">
        <v>0</v>
      </c>
      <c r="P339" t="n">
        <v>0</v>
      </c>
      <c r="Q339" t="inlineStr">
        <is>
          <t>ZEEBRUGGE</t>
        </is>
      </c>
      <c r="R339" t="inlineStr">
        <is>
          <t>ZEEBRUGGE</t>
        </is>
      </c>
      <c r="S339" t="inlineStr">
        <is>
          <t>hub_name</t>
        </is>
      </c>
      <c r="T339" t="inlineStr">
        <is>
          <t>Zeebrugge</t>
        </is>
      </c>
      <c r="U339" t="inlineStr">
        <is>
          <t>Zeebrugge</t>
        </is>
      </c>
      <c r="V339" t="inlineStr">
        <is>
          <t>ZEEBRUGGE</t>
        </is>
      </c>
      <c r="W339" t="inlineStr">
        <is>
          <t>10-12 02:00 UTC</t>
        </is>
      </c>
      <c r="Z339" t="n">
        <v>100</v>
      </c>
      <c r="AA339" t="n">
        <v>20</v>
      </c>
      <c r="AB339" t="inlineStr">
        <is>
          <t>medium (100-200 m)</t>
        </is>
      </c>
      <c r="AE339" t="inlineStr">
        <is>
          <t>North Sea &amp; English Channel</t>
        </is>
      </c>
      <c r="AG339" t="n">
        <v>0</v>
      </c>
      <c r="AH339" t="n">
        <v>0</v>
      </c>
      <c r="AI339" t="n">
        <v>0</v>
      </c>
    </row>
    <row r="340">
      <c r="A340" t="n">
        <v>226006790</v>
      </c>
      <c r="B340" t="inlineStr">
        <is>
          <t>BAC 22</t>
        </is>
      </c>
      <c r="C340" t="inlineStr">
        <is>
          <t>France</t>
        </is>
      </c>
      <c r="D340" t="inlineStr">
        <is>
          <t>other</t>
        </is>
      </c>
      <c r="F340" t="n">
        <v>0</v>
      </c>
      <c r="G340" t="inlineStr">
        <is>
          <t>FM3979</t>
        </is>
      </c>
      <c r="H340" t="n">
        <v>49.41338</v>
      </c>
      <c r="I340" t="n">
        <v>0.86743</v>
      </c>
      <c r="J340" t="inlineStr">
        <is>
          <t>anchored-sea</t>
        </is>
      </c>
      <c r="K340" t="inlineStr">
        <is>
          <t>at_anchor</t>
        </is>
      </c>
      <c r="L340" t="n">
        <v>0</v>
      </c>
      <c r="M340" t="n">
        <v>223.1</v>
      </c>
      <c r="N340" t="n">
        <v>0.1</v>
      </c>
      <c r="O340" t="n">
        <v>0</v>
      </c>
      <c r="P340" t="n">
        <v>0</v>
      </c>
      <c r="S340" t="inlineStr">
        <is>
          <t>missing</t>
        </is>
      </c>
      <c r="Z340" t="n">
        <v>39</v>
      </c>
      <c r="AA340" t="n">
        <v>10</v>
      </c>
      <c r="AB340" t="inlineStr">
        <is>
          <t>small (&lt;100 m)</t>
        </is>
      </c>
      <c r="AE340" t="inlineStr">
        <is>
          <t>North Sea &amp; English Channel</t>
        </is>
      </c>
      <c r="AG340" t="n">
        <v>1</v>
      </c>
      <c r="AH340" t="n">
        <v>0</v>
      </c>
      <c r="AI340" t="n">
        <v>0</v>
      </c>
    </row>
    <row r="341">
      <c r="A341" t="n">
        <v>218039020</v>
      </c>
      <c r="B341" t="inlineStr">
        <is>
          <t>FORTUNA</t>
        </is>
      </c>
      <c r="C341" t="inlineStr">
        <is>
          <t>Germany</t>
        </is>
      </c>
      <c r="D341" t="inlineStr">
        <is>
          <t>cargo</t>
        </is>
      </c>
      <c r="F341" t="n">
        <v>0</v>
      </c>
      <c r="G341" t="inlineStr">
        <is>
          <t>DA9306</t>
        </is>
      </c>
      <c r="H341" t="n">
        <v>53.16702</v>
      </c>
      <c r="I341" t="n">
        <v>8.62487</v>
      </c>
      <c r="J341" t="inlineStr">
        <is>
          <t>moving</t>
        </is>
      </c>
      <c r="K341" t="inlineStr">
        <is>
          <t>idle</t>
        </is>
      </c>
      <c r="L341" t="n">
        <v>0</v>
      </c>
      <c r="N341" t="n">
        <v>0.1</v>
      </c>
      <c r="O341" t="n">
        <v>0</v>
      </c>
      <c r="P341" t="n">
        <v>0</v>
      </c>
      <c r="Q341" t="inlineStr">
        <is>
          <t>BAUARBEITEN-CONSTRUC</t>
        </is>
      </c>
      <c r="R341" t="inlineStr">
        <is>
          <t>BAUARBEITEN-CONSTRUC</t>
        </is>
      </c>
      <c r="S341" t="inlineStr">
        <is>
          <t>other_text</t>
        </is>
      </c>
      <c r="Z341" t="n">
        <v>23</v>
      </c>
      <c r="AA341" t="n">
        <v>6</v>
      </c>
      <c r="AB341" t="inlineStr">
        <is>
          <t>small (&lt;100 m)</t>
        </is>
      </c>
      <c r="AE341" t="inlineStr">
        <is>
          <t>North Sea &amp; English Channel</t>
        </is>
      </c>
      <c r="AG341" t="n">
        <v>1</v>
      </c>
      <c r="AH341" t="n">
        <v>1</v>
      </c>
      <c r="AI341" t="n">
        <v>0</v>
      </c>
    </row>
    <row r="342">
      <c r="A342" t="n">
        <v>211107870</v>
      </c>
      <c r="B342" t="inlineStr">
        <is>
          <t>VB PIONEER</t>
        </is>
      </c>
      <c r="C342" t="inlineStr">
        <is>
          <t>Germany</t>
        </is>
      </c>
      <c r="D342" t="inlineStr">
        <is>
          <t>tug</t>
        </is>
      </c>
      <c r="E342" t="n">
        <v>9190614</v>
      </c>
      <c r="F342" t="n">
        <v>1</v>
      </c>
      <c r="G342" t="inlineStr">
        <is>
          <t>DMEB2</t>
        </is>
      </c>
      <c r="H342" t="n">
        <v>53.54675</v>
      </c>
      <c r="I342" t="n">
        <v>8.56658</v>
      </c>
      <c r="J342" t="inlineStr">
        <is>
          <t>moving</t>
        </is>
      </c>
      <c r="K342" t="inlineStr">
        <is>
          <t>idle</t>
        </is>
      </c>
      <c r="L342" t="n">
        <v>0</v>
      </c>
      <c r="M342" t="n">
        <v>348.7</v>
      </c>
      <c r="N342" t="n">
        <v>0.1</v>
      </c>
      <c r="O342" t="n">
        <v>0</v>
      </c>
      <c r="P342" t="n">
        <v>0</v>
      </c>
      <c r="Q342" t="inlineStr">
        <is>
          <t>BREMERHAVEN</t>
        </is>
      </c>
      <c r="R342" t="inlineStr">
        <is>
          <t>BREMERHAVEN</t>
        </is>
      </c>
      <c r="S342" t="inlineStr">
        <is>
          <t>hub_name</t>
        </is>
      </c>
      <c r="T342" t="inlineStr">
        <is>
          <t>Bremerhaven</t>
        </is>
      </c>
      <c r="U342" t="inlineStr">
        <is>
          <t>Bremerhaven</t>
        </is>
      </c>
      <c r="V342" t="inlineStr">
        <is>
          <t>BREMERHAVEN</t>
        </is>
      </c>
      <c r="W342" t="inlineStr">
        <is>
          <t>07-30 14:00 UTC</t>
        </is>
      </c>
      <c r="Z342" t="n">
        <v>29</v>
      </c>
      <c r="AA342" t="n">
        <v>12</v>
      </c>
      <c r="AB342" t="inlineStr">
        <is>
          <t>small (&lt;100 m)</t>
        </is>
      </c>
      <c r="AC342" t="inlineStr">
        <is>
          <t>Bremerhaven</t>
        </is>
      </c>
      <c r="AD342" t="inlineStr">
        <is>
          <t>German Bight &amp; Ems</t>
        </is>
      </c>
      <c r="AE342" t="inlineStr">
        <is>
          <t>North Sea &amp; English Channel</t>
        </is>
      </c>
      <c r="AF342" t="n">
        <v>1.153446446007794</v>
      </c>
      <c r="AG342" t="n">
        <v>1</v>
      </c>
      <c r="AH342" t="n">
        <v>1</v>
      </c>
      <c r="AI342" t="n">
        <v>0</v>
      </c>
    </row>
    <row r="343">
      <c r="A343" t="n">
        <v>228373800</v>
      </c>
      <c r="B343" t="inlineStr">
        <is>
          <t>VB GUARDIAN 19</t>
        </is>
      </c>
      <c r="C343" t="inlineStr">
        <is>
          <t>France</t>
        </is>
      </c>
      <c r="D343" t="inlineStr">
        <is>
          <t>tug</t>
        </is>
      </c>
      <c r="E343" t="n">
        <v>9876323</v>
      </c>
      <c r="F343" t="n">
        <v>1</v>
      </c>
      <c r="G343" t="inlineStr">
        <is>
          <t>FLWR</t>
        </is>
      </c>
      <c r="H343" t="n">
        <v>49.46292</v>
      </c>
      <c r="I343" t="n">
        <v>0.12145</v>
      </c>
      <c r="J343" t="inlineStr">
        <is>
          <t>anchored-port</t>
        </is>
      </c>
      <c r="K343" t="inlineStr">
        <is>
          <t>at_berth</t>
        </is>
      </c>
      <c r="L343" t="n">
        <v>8.4</v>
      </c>
      <c r="M343" t="n">
        <v>284.8</v>
      </c>
      <c r="N343" t="n">
        <v>0.1</v>
      </c>
      <c r="O343" t="n">
        <v>0</v>
      </c>
      <c r="P343" t="n">
        <v>0</v>
      </c>
      <c r="Q343" t="inlineStr">
        <is>
          <t>LE HAVRE</t>
        </is>
      </c>
      <c r="R343" t="inlineStr">
        <is>
          <t>LE HAVRE</t>
        </is>
      </c>
      <c r="S343" t="inlineStr">
        <is>
          <t>hub_name</t>
        </is>
      </c>
      <c r="T343" t="inlineStr">
        <is>
          <t>Le Havre</t>
        </is>
      </c>
      <c r="U343" t="inlineStr">
        <is>
          <t>Le Havre</t>
        </is>
      </c>
      <c r="V343" t="inlineStr">
        <is>
          <t>PORT OF LE HAVRE</t>
        </is>
      </c>
      <c r="W343" t="inlineStr">
        <is>
          <t>10-31 11:30 UTC</t>
        </is>
      </c>
      <c r="Z343" t="n">
        <v>30</v>
      </c>
      <c r="AA343" t="n">
        <v>10</v>
      </c>
      <c r="AB343" t="inlineStr">
        <is>
          <t>small (&lt;100 m)</t>
        </is>
      </c>
      <c r="AC343" t="inlineStr">
        <is>
          <t>Le Havre</t>
        </is>
      </c>
      <c r="AD343" t="inlineStr">
        <is>
          <t>Dover Strait &amp; Channel</t>
        </is>
      </c>
      <c r="AE343" t="inlineStr">
        <is>
          <t>North Sea &amp; English Channel</t>
        </is>
      </c>
      <c r="AF343" t="n">
        <v>2.071596510877071</v>
      </c>
      <c r="AG343" t="n">
        <v>1</v>
      </c>
      <c r="AH343" t="n">
        <v>0</v>
      </c>
      <c r="AI343" t="n">
        <v>1</v>
      </c>
    </row>
    <row r="344">
      <c r="A344" t="n">
        <v>227069110</v>
      </c>
      <c r="B344" t="inlineStr">
        <is>
          <t>BAC 23</t>
        </is>
      </c>
      <c r="C344" t="inlineStr">
        <is>
          <t>France</t>
        </is>
      </c>
      <c r="D344" t="inlineStr">
        <is>
          <t>passenger</t>
        </is>
      </c>
      <c r="F344" t="n">
        <v>0</v>
      </c>
      <c r="G344" t="inlineStr">
        <is>
          <t>FGG9826</t>
        </is>
      </c>
      <c r="H344" t="n">
        <v>49.4793</v>
      </c>
      <c r="I344" t="n">
        <v>0.87638</v>
      </c>
      <c r="J344" t="inlineStr">
        <is>
          <t>moving</t>
        </is>
      </c>
      <c r="K344" t="inlineStr">
        <is>
          <t>idle</t>
        </is>
      </c>
      <c r="L344" t="n">
        <v>0</v>
      </c>
      <c r="M344" t="n">
        <v>185.1</v>
      </c>
      <c r="N344" t="n">
        <v>0.1</v>
      </c>
      <c r="O344" t="n">
        <v>0</v>
      </c>
      <c r="P344" t="n">
        <v>0</v>
      </c>
      <c r="Q344" t="inlineStr">
        <is>
          <t>DUCLAIR</t>
        </is>
      </c>
      <c r="R344" t="inlineStr">
        <is>
          <t>DUCLAIR</t>
        </is>
      </c>
      <c r="S344" t="inlineStr">
        <is>
          <t>other_text</t>
        </is>
      </c>
      <c r="W344" t="inlineStr">
        <is>
          <t>11-03 14:00 UTC</t>
        </is>
      </c>
      <c r="Z344" t="n">
        <v>60</v>
      </c>
      <c r="AA344" t="n">
        <v>19</v>
      </c>
      <c r="AB344" t="inlineStr">
        <is>
          <t>small (&lt;100 m)</t>
        </is>
      </c>
      <c r="AE344" t="inlineStr">
        <is>
          <t>North Sea &amp; English Channel</t>
        </is>
      </c>
      <c r="AG344" t="n">
        <v>1</v>
      </c>
      <c r="AH344" t="n">
        <v>1</v>
      </c>
      <c r="AI344" t="n">
        <v>0</v>
      </c>
    </row>
    <row r="345">
      <c r="A345" t="n">
        <v>246855000</v>
      </c>
      <c r="B345" t="inlineStr">
        <is>
          <t>LADY ANNEKE</t>
        </is>
      </c>
      <c r="C345" t="inlineStr">
        <is>
          <t>Netherlands</t>
        </is>
      </c>
      <c r="D345" t="inlineStr">
        <is>
          <t>cargo</t>
        </is>
      </c>
      <c r="E345" t="n">
        <v>9624823</v>
      </c>
      <c r="F345" t="n">
        <v>1</v>
      </c>
      <c r="G345" t="inlineStr">
        <is>
          <t>PCNQ</t>
        </is>
      </c>
      <c r="H345" t="n">
        <v>52.95596</v>
      </c>
      <c r="I345" t="n">
        <v>1.35857</v>
      </c>
      <c r="J345" t="inlineStr">
        <is>
          <t>moving</t>
        </is>
      </c>
      <c r="K345" t="inlineStr">
        <is>
          <t>moving</t>
        </is>
      </c>
      <c r="L345" t="n">
        <v>6.1</v>
      </c>
      <c r="M345" t="n">
        <v>298.2</v>
      </c>
      <c r="N345" t="n">
        <v>0.1</v>
      </c>
      <c r="O345" t="n">
        <v>0</v>
      </c>
      <c r="P345" t="n">
        <v>0</v>
      </c>
      <c r="Q345" t="inlineStr">
        <is>
          <t>GRIMSBY</t>
        </is>
      </c>
      <c r="R345" t="inlineStr">
        <is>
          <t>GRIMSBY</t>
        </is>
      </c>
      <c r="S345" t="inlineStr">
        <is>
          <t>hub_name</t>
        </is>
      </c>
      <c r="T345" t="inlineStr">
        <is>
          <t>Immingham (Humber)</t>
        </is>
      </c>
      <c r="U345" t="inlineStr">
        <is>
          <t>Immingham (Humber)</t>
        </is>
      </c>
      <c r="V345" t="inlineStr">
        <is>
          <t>GRIMSBY</t>
        </is>
      </c>
      <c r="W345" t="inlineStr">
        <is>
          <t>10-11 15:15 UTC</t>
        </is>
      </c>
      <c r="Z345" t="n">
        <v>88</v>
      </c>
      <c r="AA345" t="n">
        <v>13</v>
      </c>
      <c r="AB345" t="inlineStr">
        <is>
          <t>small (&lt;100 m)</t>
        </is>
      </c>
      <c r="AE345" t="inlineStr">
        <is>
          <t>North Sea &amp; English Channel</t>
        </is>
      </c>
      <c r="AG345" t="n">
        <v>0</v>
      </c>
      <c r="AH345" t="n">
        <v>0</v>
      </c>
      <c r="AI345" t="n">
        <v>0</v>
      </c>
    </row>
    <row r="346">
      <c r="A346" t="n">
        <v>228472700</v>
      </c>
      <c r="B346" t="inlineStr">
        <is>
          <t>VB LOUP</t>
        </is>
      </c>
      <c r="C346" t="inlineStr">
        <is>
          <t>France</t>
        </is>
      </c>
      <c r="D346" t="inlineStr">
        <is>
          <t>tug</t>
        </is>
      </c>
      <c r="E346" t="n">
        <v>9977490</v>
      </c>
      <c r="F346" t="n">
        <v>1</v>
      </c>
      <c r="G346" t="inlineStr">
        <is>
          <t>FNMM</t>
        </is>
      </c>
      <c r="H346" t="n">
        <v>49.4698</v>
      </c>
      <c r="I346" t="n">
        <v>0.15303</v>
      </c>
      <c r="J346" t="inlineStr">
        <is>
          <t>moving</t>
        </is>
      </c>
      <c r="K346" t="inlineStr">
        <is>
          <t>moving</t>
        </is>
      </c>
      <c r="L346" t="n">
        <v>2.8</v>
      </c>
      <c r="M346" t="n">
        <v>71.8</v>
      </c>
      <c r="N346" t="n">
        <v>0.1</v>
      </c>
      <c r="O346" t="n">
        <v>0</v>
      </c>
      <c r="P346" t="n">
        <v>0</v>
      </c>
      <c r="Q346" t="inlineStr">
        <is>
          <t>LE HAVRE</t>
        </is>
      </c>
      <c r="R346" t="inlineStr">
        <is>
          <t>LE HAVRE</t>
        </is>
      </c>
      <c r="S346" t="inlineStr">
        <is>
          <t>hub_name</t>
        </is>
      </c>
      <c r="T346" t="inlineStr">
        <is>
          <t>Le Havre</t>
        </is>
      </c>
      <c r="U346" t="inlineStr">
        <is>
          <t>Le Havre</t>
        </is>
      </c>
      <c r="V346" t="inlineStr">
        <is>
          <t>PORT OF LE HAVRE</t>
        </is>
      </c>
      <c r="W346" t="inlineStr">
        <is>
          <t>07-28 00:00 UTC</t>
        </is>
      </c>
      <c r="Z346" t="n">
        <v>28</v>
      </c>
      <c r="AA346" t="n">
        <v>13</v>
      </c>
      <c r="AB346" t="inlineStr">
        <is>
          <t>small (&lt;100 m)</t>
        </is>
      </c>
      <c r="AC346" t="inlineStr">
        <is>
          <t>Le Havre</t>
        </is>
      </c>
      <c r="AD346" t="inlineStr">
        <is>
          <t>Dover Strait &amp; Channel</t>
        </is>
      </c>
      <c r="AE346" t="inlineStr">
        <is>
          <t>North Sea &amp; English Channel</t>
        </is>
      </c>
      <c r="AF346" t="n">
        <v>3.309442984105599</v>
      </c>
      <c r="AG346" t="n">
        <v>1</v>
      </c>
      <c r="AH346" t="n">
        <v>0</v>
      </c>
      <c r="AI346" t="n">
        <v>0</v>
      </c>
    </row>
    <row r="347">
      <c r="A347" t="n">
        <v>227729770</v>
      </c>
      <c r="B347" t="inlineStr">
        <is>
          <t>LEOPARD</t>
        </is>
      </c>
      <c r="C347" t="inlineStr">
        <is>
          <t>France</t>
        </is>
      </c>
      <c r="D347" t="inlineStr">
        <is>
          <t>official</t>
        </is>
      </c>
      <c r="F347" t="n">
        <v>0</v>
      </c>
      <c r="G347" t="inlineStr">
        <is>
          <t>FGF5290</t>
        </is>
      </c>
      <c r="H347" t="n">
        <v>49.48429</v>
      </c>
      <c r="I347" t="n">
        <v>0.11591</v>
      </c>
      <c r="J347" t="inlineStr">
        <is>
          <t>moving</t>
        </is>
      </c>
      <c r="K347" t="inlineStr">
        <is>
          <t>idle</t>
        </is>
      </c>
      <c r="L347" t="n">
        <v>0</v>
      </c>
      <c r="M347" t="n">
        <v>91</v>
      </c>
      <c r="N347" t="n">
        <v>0.1</v>
      </c>
      <c r="O347" t="n">
        <v>0</v>
      </c>
      <c r="P347" t="n">
        <v>0</v>
      </c>
      <c r="Q347" t="inlineStr">
        <is>
          <t>LE HAVRE</t>
        </is>
      </c>
      <c r="R347" t="inlineStr">
        <is>
          <t>LE HAVRE</t>
        </is>
      </c>
      <c r="S347" t="inlineStr">
        <is>
          <t>hub_name</t>
        </is>
      </c>
      <c r="T347" t="inlineStr">
        <is>
          <t>Le Havre</t>
        </is>
      </c>
      <c r="U347" t="inlineStr">
        <is>
          <t>Le Havre</t>
        </is>
      </c>
      <c r="V347" t="inlineStr">
        <is>
          <t>PORT OF LE HAVRE</t>
        </is>
      </c>
      <c r="Z347" t="n">
        <v>12</v>
      </c>
      <c r="AA347" t="n">
        <v>4</v>
      </c>
      <c r="AB347" t="inlineStr">
        <is>
          <t>small (&lt;100 m)</t>
        </is>
      </c>
      <c r="AC347" t="inlineStr">
        <is>
          <t>Le Havre</t>
        </is>
      </c>
      <c r="AD347" t="inlineStr">
        <is>
          <t>Dover Strait &amp; Channel</t>
        </is>
      </c>
      <c r="AE347" t="inlineStr">
        <is>
          <t>North Sea &amp; English Channel</t>
        </is>
      </c>
      <c r="AF347" t="n">
        <v>0.6401874764657902</v>
      </c>
      <c r="AG347" t="n">
        <v>1</v>
      </c>
      <c r="AH347" t="n">
        <v>1</v>
      </c>
      <c r="AI347" t="n">
        <v>0</v>
      </c>
    </row>
    <row r="348">
      <c r="A348" t="n">
        <v>227397840</v>
      </c>
      <c r="B348" t="inlineStr">
        <is>
          <t>TSM MOLENE</t>
        </is>
      </c>
      <c r="C348" t="inlineStr">
        <is>
          <t>France</t>
        </is>
      </c>
      <c r="D348" t="inlineStr">
        <is>
          <t>tug</t>
        </is>
      </c>
      <c r="E348" t="n">
        <v>9798026</v>
      </c>
      <c r="F348" t="n">
        <v>1</v>
      </c>
      <c r="G348" t="inlineStr">
        <is>
          <t>FAD4827</t>
        </is>
      </c>
      <c r="H348" t="n">
        <v>49.47988</v>
      </c>
      <c r="I348" t="n">
        <v>0.52415</v>
      </c>
      <c r="J348" t="inlineStr">
        <is>
          <t>moving</t>
        </is>
      </c>
      <c r="K348" t="inlineStr">
        <is>
          <t>moving</t>
        </is>
      </c>
      <c r="L348" t="n">
        <v>3.9</v>
      </c>
      <c r="M348" t="n">
        <v>315.9</v>
      </c>
      <c r="N348" t="n">
        <v>0.1</v>
      </c>
      <c r="O348" t="n">
        <v>0</v>
      </c>
      <c r="P348" t="n">
        <v>0</v>
      </c>
      <c r="Q348" t="inlineStr">
        <is>
          <t>DIEPPE</t>
        </is>
      </c>
      <c r="R348" t="inlineStr">
        <is>
          <t>DIEPPE</t>
        </is>
      </c>
      <c r="S348" t="inlineStr">
        <is>
          <t>other_text</t>
        </is>
      </c>
      <c r="U348" t="inlineStr">
        <is>
          <t>DIEPPE</t>
        </is>
      </c>
      <c r="V348" t="inlineStr">
        <is>
          <t>DIEPPE</t>
        </is>
      </c>
      <c r="W348" t="inlineStr">
        <is>
          <t>01-02 10:00 UTC</t>
        </is>
      </c>
      <c r="Z348" t="n">
        <v>19</v>
      </c>
      <c r="AA348" t="n">
        <v>8</v>
      </c>
      <c r="AB348" t="inlineStr">
        <is>
          <t>small (&lt;100 m)</t>
        </is>
      </c>
      <c r="AE348" t="inlineStr">
        <is>
          <t>North Sea &amp; English Channel</t>
        </is>
      </c>
      <c r="AG348" t="n">
        <v>1</v>
      </c>
      <c r="AH348" t="n">
        <v>0</v>
      </c>
      <c r="AI348" t="n">
        <v>0</v>
      </c>
    </row>
    <row r="349">
      <c r="A349" t="n">
        <v>211318180</v>
      </c>
      <c r="B349" t="inlineStr">
        <is>
          <t>VB BERNE</t>
        </is>
      </c>
      <c r="C349" t="inlineStr">
        <is>
          <t>Germany</t>
        </is>
      </c>
      <c r="D349" t="inlineStr">
        <is>
          <t>tug</t>
        </is>
      </c>
      <c r="E349" t="n">
        <v>8500422</v>
      </c>
      <c r="F349" t="n">
        <v>1</v>
      </c>
      <c r="G349" t="inlineStr">
        <is>
          <t>DDOB</t>
        </is>
      </c>
      <c r="H349" t="n">
        <v>53.53926</v>
      </c>
      <c r="I349" t="n">
        <v>8.164669999999999</v>
      </c>
      <c r="J349" t="inlineStr">
        <is>
          <t>moving</t>
        </is>
      </c>
      <c r="K349" t="inlineStr">
        <is>
          <t>idle</t>
        </is>
      </c>
      <c r="L349" t="n">
        <v>0</v>
      </c>
      <c r="M349" t="n">
        <v>100.3</v>
      </c>
      <c r="N349" t="n">
        <v>0.1</v>
      </c>
      <c r="O349" t="n">
        <v>0</v>
      </c>
      <c r="P349" t="n">
        <v>0</v>
      </c>
      <c r="Q349" t="inlineStr">
        <is>
          <t>WILHELMSHAVEN</t>
        </is>
      </c>
      <c r="R349" t="inlineStr">
        <is>
          <t>WILHELMSHAVEN</t>
        </is>
      </c>
      <c r="S349" t="inlineStr">
        <is>
          <t>hub_name</t>
        </is>
      </c>
      <c r="T349" t="inlineStr">
        <is>
          <t>Wilhelmshaven</t>
        </is>
      </c>
      <c r="U349" t="inlineStr">
        <is>
          <t>Wilhelmshaven</t>
        </is>
      </c>
      <c r="V349" t="inlineStr">
        <is>
          <t>WILHELMSHAVEN</t>
        </is>
      </c>
      <c r="W349" t="inlineStr">
        <is>
          <t>01-13 13:00 UTC</t>
        </is>
      </c>
      <c r="Z349" t="n">
        <v>28</v>
      </c>
      <c r="AA349" t="n">
        <v>8</v>
      </c>
      <c r="AB349" t="inlineStr">
        <is>
          <t>small (&lt;100 m)</t>
        </is>
      </c>
      <c r="AC349" t="inlineStr">
        <is>
          <t>Wilhelmshaven</t>
        </is>
      </c>
      <c r="AD349" t="inlineStr">
        <is>
          <t>German Bight &amp; Ems</t>
        </is>
      </c>
      <c r="AE349" t="inlineStr">
        <is>
          <t>North Sea &amp; English Channel</t>
        </is>
      </c>
      <c r="AF349" t="n">
        <v>2.691704448247131</v>
      </c>
      <c r="AG349" t="n">
        <v>1</v>
      </c>
      <c r="AH349" t="n">
        <v>1</v>
      </c>
      <c r="AI349" t="n">
        <v>0</v>
      </c>
    </row>
    <row r="350">
      <c r="A350" t="n">
        <v>211272310</v>
      </c>
      <c r="B350" t="inlineStr">
        <is>
          <t>FRISIA IX</t>
        </is>
      </c>
      <c r="C350" t="inlineStr">
        <is>
          <t>Germany</t>
        </is>
      </c>
      <c r="D350" t="inlineStr">
        <is>
          <t>passenger</t>
        </is>
      </c>
      <c r="E350" t="n">
        <v>792431000</v>
      </c>
      <c r="F350" t="n">
        <v>0</v>
      </c>
      <c r="G350" t="inlineStr">
        <is>
          <t>DCEX</t>
        </is>
      </c>
      <c r="H350" t="n">
        <v>53.66089</v>
      </c>
      <c r="I350" t="n">
        <v>7.12792</v>
      </c>
      <c r="J350" t="inlineStr">
        <is>
          <t>anchored-sea</t>
        </is>
      </c>
      <c r="K350" t="inlineStr">
        <is>
          <t>at_anchor</t>
        </is>
      </c>
      <c r="L350" t="n">
        <v>6.7</v>
      </c>
      <c r="M350" t="n">
        <v>292.3</v>
      </c>
      <c r="N350" t="n">
        <v>0.1</v>
      </c>
      <c r="O350" t="n">
        <v>0</v>
      </c>
      <c r="P350" t="n">
        <v>0</v>
      </c>
      <c r="S350" t="inlineStr">
        <is>
          <t>missing</t>
        </is>
      </c>
      <c r="Z350" t="n">
        <v>57</v>
      </c>
      <c r="AA350" t="n">
        <v>9</v>
      </c>
      <c r="AB350" t="inlineStr">
        <is>
          <t>small (&lt;100 m)</t>
        </is>
      </c>
      <c r="AE350" t="inlineStr">
        <is>
          <t>North Sea &amp; English Channel</t>
        </is>
      </c>
      <c r="AG350" t="n">
        <v>1</v>
      </c>
      <c r="AH350" t="n">
        <v>0</v>
      </c>
      <c r="AI350" t="n">
        <v>1</v>
      </c>
    </row>
    <row r="351">
      <c r="A351" t="n">
        <v>226006750</v>
      </c>
      <c r="B351" t="inlineStr">
        <is>
          <t>BAC 17</t>
        </is>
      </c>
      <c r="C351" t="inlineStr">
        <is>
          <t>France</t>
        </is>
      </c>
      <c r="D351" t="inlineStr">
        <is>
          <t>passenger</t>
        </is>
      </c>
      <c r="F351" t="n">
        <v>0</v>
      </c>
      <c r="G351" t="inlineStr">
        <is>
          <t>FM4841</t>
        </is>
      </c>
      <c r="H351" t="n">
        <v>49.42939</v>
      </c>
      <c r="I351" t="n">
        <v>0.80366</v>
      </c>
      <c r="J351" t="inlineStr">
        <is>
          <t>moving</t>
        </is>
      </c>
      <c r="K351" t="inlineStr">
        <is>
          <t>idle</t>
        </is>
      </c>
      <c r="L351" t="n">
        <v>0</v>
      </c>
      <c r="N351" t="n">
        <v>0.1</v>
      </c>
      <c r="O351" t="n">
        <v>0</v>
      </c>
      <c r="P351" t="n">
        <v>0</v>
      </c>
      <c r="S351" t="inlineStr">
        <is>
          <t>missing</t>
        </is>
      </c>
      <c r="Z351" t="n">
        <v>20</v>
      </c>
      <c r="AA351" t="n">
        <v>8</v>
      </c>
      <c r="AB351" t="inlineStr">
        <is>
          <t>small (&lt;100 m)</t>
        </is>
      </c>
      <c r="AE351" t="inlineStr">
        <is>
          <t>North Sea &amp; English Channel</t>
        </is>
      </c>
      <c r="AG351" t="n">
        <v>1</v>
      </c>
      <c r="AH351" t="n">
        <v>1</v>
      </c>
      <c r="AI351" t="n">
        <v>0</v>
      </c>
    </row>
    <row r="352">
      <c r="A352" t="n">
        <v>211315290</v>
      </c>
      <c r="B352" t="inlineStr">
        <is>
          <t>JOERN</t>
        </is>
      </c>
      <c r="C352" t="inlineStr">
        <is>
          <t>Germany</t>
        </is>
      </c>
      <c r="D352" t="inlineStr">
        <is>
          <t>tug</t>
        </is>
      </c>
      <c r="F352" t="n">
        <v>0</v>
      </c>
      <c r="G352" t="inlineStr">
        <is>
          <t>DH3855</t>
        </is>
      </c>
      <c r="H352" t="n">
        <v>53.17788</v>
      </c>
      <c r="I352" t="n">
        <v>8.564780000000001</v>
      </c>
      <c r="J352" t="inlineStr">
        <is>
          <t>moving</t>
        </is>
      </c>
      <c r="K352" t="inlineStr">
        <is>
          <t>idle</t>
        </is>
      </c>
      <c r="L352" t="n">
        <v>0</v>
      </c>
      <c r="N352" t="n">
        <v>0.1</v>
      </c>
      <c r="O352" t="n">
        <v>0</v>
      </c>
      <c r="P352" t="n">
        <v>0</v>
      </c>
      <c r="S352" t="inlineStr">
        <is>
          <t>missing</t>
        </is>
      </c>
      <c r="W352" t="inlineStr">
        <is>
          <t>08-22 16:00 UTC</t>
        </is>
      </c>
      <c r="Z352" t="n">
        <v>17</v>
      </c>
      <c r="AA352" t="n">
        <v>6</v>
      </c>
      <c r="AB352" t="inlineStr">
        <is>
          <t>small (&lt;100 m)</t>
        </is>
      </c>
      <c r="AE352" t="inlineStr">
        <is>
          <t>North Sea &amp; English Channel</t>
        </is>
      </c>
      <c r="AG352" t="n">
        <v>1</v>
      </c>
      <c r="AH352" t="n">
        <v>1</v>
      </c>
      <c r="AI352" t="n">
        <v>0</v>
      </c>
    </row>
    <row r="353">
      <c r="A353" t="n">
        <v>269057292</v>
      </c>
      <c r="B353" t="inlineStr">
        <is>
          <t>AMALYRA</t>
        </is>
      </c>
      <c r="C353" t="inlineStr">
        <is>
          <t>Switzerland</t>
        </is>
      </c>
      <c r="D353" t="inlineStr">
        <is>
          <t>other</t>
        </is>
      </c>
      <c r="F353" t="n">
        <v>0</v>
      </c>
      <c r="G353" t="inlineStr">
        <is>
          <t>HE7292</t>
        </is>
      </c>
      <c r="H353" t="n">
        <v>49.49093</v>
      </c>
      <c r="I353" t="n">
        <v>0.17365</v>
      </c>
      <c r="J353" t="inlineStr">
        <is>
          <t>moving</t>
        </is>
      </c>
      <c r="K353" t="inlineStr">
        <is>
          <t>moving</t>
        </is>
      </c>
      <c r="L353" t="n">
        <v>4.5</v>
      </c>
      <c r="M353" t="n">
        <v>64</v>
      </c>
      <c r="N353" t="n">
        <v>0.1</v>
      </c>
      <c r="O353" t="n">
        <v>0</v>
      </c>
      <c r="P353" t="n">
        <v>0</v>
      </c>
      <c r="S353" t="inlineStr">
        <is>
          <t>missing</t>
        </is>
      </c>
      <c r="Z353" t="n">
        <v>110</v>
      </c>
      <c r="AA353" t="n">
        <v>11</v>
      </c>
      <c r="AB353" t="inlineStr">
        <is>
          <t>medium (100-200 m)</t>
        </is>
      </c>
      <c r="AC353" t="inlineStr">
        <is>
          <t>Le Havre</t>
        </is>
      </c>
      <c r="AD353" t="inlineStr">
        <is>
          <t>Dover Strait &amp; Channel</t>
        </is>
      </c>
      <c r="AE353" t="inlineStr">
        <is>
          <t>North Sea &amp; English Channel</t>
        </is>
      </c>
      <c r="AF353" t="n">
        <v>4.755794120947389</v>
      </c>
      <c r="AG353" t="n">
        <v>1</v>
      </c>
      <c r="AH353" t="n">
        <v>0</v>
      </c>
      <c r="AI353" t="n">
        <v>0</v>
      </c>
    </row>
    <row r="354">
      <c r="A354" t="n">
        <v>218057450</v>
      </c>
      <c r="B354" t="inlineStr">
        <is>
          <t>VB EMOTION</t>
        </is>
      </c>
      <c r="C354" t="inlineStr">
        <is>
          <t>Germany</t>
        </is>
      </c>
      <c r="D354" t="inlineStr">
        <is>
          <t>tug</t>
        </is>
      </c>
      <c r="E354" t="n">
        <v>9691369</v>
      </c>
      <c r="F354" t="n">
        <v>1</v>
      </c>
      <c r="G354" t="inlineStr">
        <is>
          <t>DMEF</t>
        </is>
      </c>
      <c r="H354" t="n">
        <v>53.58209</v>
      </c>
      <c r="I354" t="n">
        <v>8.526669999999999</v>
      </c>
      <c r="J354" t="inlineStr">
        <is>
          <t>moving</t>
        </is>
      </c>
      <c r="K354" t="inlineStr">
        <is>
          <t>moving</t>
        </is>
      </c>
      <c r="L354" t="n">
        <v>4.2</v>
      </c>
      <c r="M354" t="n">
        <v>195.4</v>
      </c>
      <c r="N354" t="n">
        <v>0.1</v>
      </c>
      <c r="O354" t="n">
        <v>0</v>
      </c>
      <c r="P354" t="n">
        <v>0</v>
      </c>
      <c r="Q354" t="inlineStr">
        <is>
          <t>BREMERHAVEN</t>
        </is>
      </c>
      <c r="R354" t="inlineStr">
        <is>
          <t>BREMERHAVEN</t>
        </is>
      </c>
      <c r="S354" t="inlineStr">
        <is>
          <t>hub_name</t>
        </is>
      </c>
      <c r="T354" t="inlineStr">
        <is>
          <t>Bremerhaven</t>
        </is>
      </c>
      <c r="U354" t="inlineStr">
        <is>
          <t>Bremerhaven</t>
        </is>
      </c>
      <c r="V354" t="inlineStr">
        <is>
          <t>BREMERHAVEN</t>
        </is>
      </c>
      <c r="W354" t="inlineStr">
        <is>
          <t>09-13 21:00 UTC</t>
        </is>
      </c>
      <c r="Z354" t="n">
        <v>32</v>
      </c>
      <c r="AA354" t="n">
        <v>12</v>
      </c>
      <c r="AB354" t="inlineStr">
        <is>
          <t>small (&lt;100 m)</t>
        </is>
      </c>
      <c r="AC354" t="inlineStr">
        <is>
          <t>Bremerhaven</t>
        </is>
      </c>
      <c r="AD354" t="inlineStr">
        <is>
          <t>German Bight &amp; Ems</t>
        </is>
      </c>
      <c r="AE354" t="inlineStr">
        <is>
          <t>North Sea &amp; English Channel</t>
        </is>
      </c>
      <c r="AF354" t="n">
        <v>3.886654437204452</v>
      </c>
      <c r="AG354" t="n">
        <v>1</v>
      </c>
      <c r="AH354" t="n">
        <v>0</v>
      </c>
      <c r="AI354" t="n">
        <v>0</v>
      </c>
    </row>
    <row r="355">
      <c r="A355" t="n">
        <v>244150122</v>
      </c>
      <c r="B355" t="inlineStr">
        <is>
          <t>PONTJE ILPENDAM</t>
        </is>
      </c>
      <c r="C355" t="inlineStr">
        <is>
          <t>Netherlands</t>
        </is>
      </c>
      <c r="D355" t="inlineStr">
        <is>
          <t>passenger</t>
        </is>
      </c>
      <c r="F355" t="n">
        <v>0</v>
      </c>
      <c r="G355" t="inlineStr">
        <is>
          <t>PB6184</t>
        </is>
      </c>
      <c r="H355" t="n">
        <v>52.46358</v>
      </c>
      <c r="I355" t="n">
        <v>4.94922</v>
      </c>
      <c r="J355" t="inlineStr">
        <is>
          <t>anchored-sea</t>
        </is>
      </c>
      <c r="K355" t="inlineStr">
        <is>
          <t>at_anchor</t>
        </is>
      </c>
      <c r="L355" t="n">
        <v>0</v>
      </c>
      <c r="N355" t="n">
        <v>0.1</v>
      </c>
      <c r="O355" t="n">
        <v>0</v>
      </c>
      <c r="P355" t="n">
        <v>0</v>
      </c>
      <c r="S355" t="inlineStr">
        <is>
          <t>missing</t>
        </is>
      </c>
      <c r="Z355" t="n">
        <v>17</v>
      </c>
      <c r="AA355" t="n">
        <v>5</v>
      </c>
      <c r="AB355" t="inlineStr">
        <is>
          <t>small (&lt;100 m)</t>
        </is>
      </c>
      <c r="AC355" t="inlineStr">
        <is>
          <t>Amsterdam</t>
        </is>
      </c>
      <c r="AD355" t="inlineStr">
        <is>
          <t>Benelux coast</t>
        </is>
      </c>
      <c r="AE355" t="inlineStr">
        <is>
          <t>North Sea &amp; English Channel</t>
        </is>
      </c>
      <c r="AF355" t="n">
        <v>11.25746097800127</v>
      </c>
      <c r="AG355" t="n">
        <v>0</v>
      </c>
      <c r="AH355" t="n">
        <v>0</v>
      </c>
      <c r="AI355" t="n">
        <v>0</v>
      </c>
    </row>
    <row r="356">
      <c r="A356" t="n">
        <v>245861000</v>
      </c>
      <c r="B356" t="inlineStr">
        <is>
          <t>FLINTSTONE</t>
        </is>
      </c>
      <c r="C356" t="inlineStr">
        <is>
          <t>Netherlands</t>
        </is>
      </c>
      <c r="D356" t="inlineStr">
        <is>
          <t>other</t>
        </is>
      </c>
      <c r="E356" t="n">
        <v>9528433</v>
      </c>
      <c r="F356" t="n">
        <v>1</v>
      </c>
      <c r="G356" t="inlineStr">
        <is>
          <t>PBZD</t>
        </is>
      </c>
      <c r="H356" t="n">
        <v>53.56733</v>
      </c>
      <c r="I356" t="n">
        <v>6.65325</v>
      </c>
      <c r="J356" t="inlineStr">
        <is>
          <t>moving</t>
        </is>
      </c>
      <c r="K356" t="inlineStr">
        <is>
          <t>moving</t>
        </is>
      </c>
      <c r="L356" t="n">
        <v>16.2</v>
      </c>
      <c r="M356" t="n">
        <v>126</v>
      </c>
      <c r="N356" t="n">
        <v>0.1</v>
      </c>
      <c r="O356" t="n">
        <v>0</v>
      </c>
      <c r="P356" t="n">
        <v>0</v>
      </c>
      <c r="Q356" t="inlineStr">
        <is>
          <t>NL EEM</t>
        </is>
      </c>
      <c r="R356" t="inlineStr">
        <is>
          <t>NL EEM</t>
        </is>
      </c>
      <c r="S356" t="inlineStr">
        <is>
          <t>locode</t>
        </is>
      </c>
      <c r="T356" t="inlineStr">
        <is>
          <t>Eemshaven</t>
        </is>
      </c>
      <c r="U356" t="inlineStr">
        <is>
          <t>Eemshaven</t>
        </is>
      </c>
      <c r="W356" t="inlineStr">
        <is>
          <t>10-06 11:00 UTC</t>
        </is>
      </c>
      <c r="Z356" t="n">
        <v>155</v>
      </c>
      <c r="AA356" t="n">
        <v>32</v>
      </c>
      <c r="AB356" t="inlineStr">
        <is>
          <t>medium (100-200 m)</t>
        </is>
      </c>
      <c r="AE356" t="inlineStr">
        <is>
          <t>North Sea &amp; English Channel</t>
        </is>
      </c>
      <c r="AG356" t="n">
        <v>1</v>
      </c>
      <c r="AH356" t="n">
        <v>0</v>
      </c>
      <c r="AI356" t="n">
        <v>0</v>
      </c>
    </row>
    <row r="357">
      <c r="A357" t="n">
        <v>211283490</v>
      </c>
      <c r="B357" t="inlineStr">
        <is>
          <t>BALTRUM II</t>
        </is>
      </c>
      <c r="C357" t="inlineStr">
        <is>
          <t>Germany</t>
        </is>
      </c>
      <c r="D357" t="inlineStr">
        <is>
          <t>cargo</t>
        </is>
      </c>
      <c r="E357" t="n">
        <v>8136075</v>
      </c>
      <c r="F357" t="n">
        <v>1</v>
      </c>
      <c r="G357" t="inlineStr">
        <is>
          <t>DCTP</t>
        </is>
      </c>
      <c r="H357" t="n">
        <v>53.68647</v>
      </c>
      <c r="I357" t="n">
        <v>7.36065</v>
      </c>
      <c r="J357" t="inlineStr">
        <is>
          <t>moving</t>
        </is>
      </c>
      <c r="K357" t="inlineStr">
        <is>
          <t>idle</t>
        </is>
      </c>
      <c r="L357" t="n">
        <v>0</v>
      </c>
      <c r="M357" t="n">
        <v>189.2</v>
      </c>
      <c r="N357" t="n">
        <v>0.1</v>
      </c>
      <c r="O357" t="n">
        <v>0</v>
      </c>
      <c r="P357" t="n">
        <v>0</v>
      </c>
      <c r="Q357" t="inlineStr">
        <is>
          <t>DEBMR</t>
        </is>
      </c>
      <c r="R357" t="inlineStr">
        <is>
          <t>DEBMR</t>
        </is>
      </c>
      <c r="S357" t="inlineStr">
        <is>
          <t>locode_other</t>
        </is>
      </c>
      <c r="Z357" t="n">
        <v>33</v>
      </c>
      <c r="AA357" t="n">
        <v>6</v>
      </c>
      <c r="AB357" t="inlineStr">
        <is>
          <t>small (&lt;100 m)</t>
        </is>
      </c>
      <c r="AE357" t="inlineStr">
        <is>
          <t>North Sea &amp; English Channel</t>
        </is>
      </c>
      <c r="AG357" t="n">
        <v>1</v>
      </c>
      <c r="AH357" t="n">
        <v>1</v>
      </c>
      <c r="AI357" t="n">
        <v>0</v>
      </c>
    </row>
    <row r="358">
      <c r="A358" t="n">
        <v>241294000</v>
      </c>
      <c r="B358" t="inlineStr">
        <is>
          <t>ATHINA M</t>
        </is>
      </c>
      <c r="C358" t="inlineStr">
        <is>
          <t>Greece</t>
        </is>
      </c>
      <c r="D358" t="inlineStr">
        <is>
          <t>tanker</t>
        </is>
      </c>
      <c r="E358" t="n">
        <v>9644237</v>
      </c>
      <c r="F358" t="n">
        <v>1</v>
      </c>
      <c r="G358" t="inlineStr">
        <is>
          <t>SVBW9</t>
        </is>
      </c>
      <c r="H358" t="n">
        <v>50.35078</v>
      </c>
      <c r="I358" t="n">
        <v>0.35514</v>
      </c>
      <c r="J358" t="inlineStr">
        <is>
          <t>moving</t>
        </is>
      </c>
      <c r="K358" t="inlineStr">
        <is>
          <t>moving</t>
        </is>
      </c>
      <c r="L358" t="n">
        <v>14.5</v>
      </c>
      <c r="M358" t="n">
        <v>76.8</v>
      </c>
      <c r="N358" t="n">
        <v>0.1</v>
      </c>
      <c r="O358" t="n">
        <v>0</v>
      </c>
      <c r="P358" t="n">
        <v>0</v>
      </c>
      <c r="Q358" t="inlineStr">
        <is>
          <t>ANTWERP,BELGIUM</t>
        </is>
      </c>
      <c r="R358" t="inlineStr">
        <is>
          <t>ANTWERP,BELGIUM</t>
        </is>
      </c>
      <c r="S358" t="inlineStr">
        <is>
          <t>hub_name</t>
        </is>
      </c>
      <c r="T358" t="inlineStr">
        <is>
          <t>Antwerp</t>
        </is>
      </c>
      <c r="U358" t="inlineStr">
        <is>
          <t>Antwerp</t>
        </is>
      </c>
      <c r="W358" t="inlineStr">
        <is>
          <t>10-11 18:00 UTC</t>
        </is>
      </c>
      <c r="Z358" t="n">
        <v>183</v>
      </c>
      <c r="AA358" t="n">
        <v>32</v>
      </c>
      <c r="AB358" t="inlineStr">
        <is>
          <t>medium (100-200 m)</t>
        </is>
      </c>
      <c r="AE358" t="inlineStr">
        <is>
          <t>North Sea &amp; English Channel</t>
        </is>
      </c>
      <c r="AG358" t="n">
        <v>0</v>
      </c>
      <c r="AH358" t="n">
        <v>0</v>
      </c>
      <c r="AI358" t="n">
        <v>0</v>
      </c>
    </row>
    <row r="359">
      <c r="A359" t="n">
        <v>211509750</v>
      </c>
      <c r="B359" t="inlineStr">
        <is>
          <t>PANDUR</t>
        </is>
      </c>
      <c r="C359" t="inlineStr">
        <is>
          <t>Germany</t>
        </is>
      </c>
      <c r="D359" t="inlineStr">
        <is>
          <t>cargo</t>
        </is>
      </c>
      <c r="F359" t="n">
        <v>0</v>
      </c>
      <c r="G359" t="inlineStr">
        <is>
          <t>DD3574</t>
        </is>
      </c>
      <c r="H359" t="n">
        <v>51.90206</v>
      </c>
      <c r="I359" t="n">
        <v>5.56082</v>
      </c>
      <c r="J359" t="inlineStr">
        <is>
          <t>moving</t>
        </is>
      </c>
      <c r="K359" t="inlineStr">
        <is>
          <t>moving</t>
        </is>
      </c>
      <c r="L359" t="n">
        <v>9.300000000000001</v>
      </c>
      <c r="M359" t="n">
        <v>262.9</v>
      </c>
      <c r="N359" t="n">
        <v>0.1</v>
      </c>
      <c r="O359" t="n">
        <v>0</v>
      </c>
      <c r="P359" t="n">
        <v>0</v>
      </c>
      <c r="Q359" t="inlineStr">
        <is>
          <t>BREMEN</t>
        </is>
      </c>
      <c r="R359" t="inlineStr">
        <is>
          <t>BREMEN</t>
        </is>
      </c>
      <c r="S359" t="inlineStr">
        <is>
          <t>other_text</t>
        </is>
      </c>
      <c r="U359" t="inlineStr">
        <is>
          <t>BREMEN</t>
        </is>
      </c>
      <c r="V359" t="inlineStr">
        <is>
          <t>BREMEN</t>
        </is>
      </c>
      <c r="Z359" t="n">
        <v>77</v>
      </c>
      <c r="AA359" t="n">
        <v>9</v>
      </c>
      <c r="AB359" t="inlineStr">
        <is>
          <t>small (&lt;100 m)</t>
        </is>
      </c>
      <c r="AE359" t="inlineStr">
        <is>
          <t>North Sea &amp; English Channel</t>
        </is>
      </c>
      <c r="AG359" t="n">
        <v>0</v>
      </c>
      <c r="AH359" t="n">
        <v>0</v>
      </c>
      <c r="AI359" t="n">
        <v>0</v>
      </c>
    </row>
    <row r="360">
      <c r="A360" t="n">
        <v>228397000</v>
      </c>
      <c r="B360" t="inlineStr">
        <is>
          <t>F/V YA PLU K</t>
        </is>
      </c>
      <c r="C360" t="inlineStr">
        <is>
          <t>France</t>
        </is>
      </c>
      <c r="D360" t="inlineStr">
        <is>
          <t>fishing</t>
        </is>
      </c>
      <c r="E360" t="n">
        <v>8797685</v>
      </c>
      <c r="F360" t="n">
        <v>1</v>
      </c>
      <c r="G360" t="inlineStr">
        <is>
          <t>FODT</t>
        </is>
      </c>
      <c r="H360" t="n">
        <v>49.47137</v>
      </c>
      <c r="I360" t="n">
        <v>0.03004</v>
      </c>
      <c r="J360" t="inlineStr">
        <is>
          <t>moving</t>
        </is>
      </c>
      <c r="K360" t="inlineStr">
        <is>
          <t>moving</t>
        </is>
      </c>
      <c r="L360" t="n">
        <v>8.699999999999999</v>
      </c>
      <c r="M360" t="n">
        <v>332.1</v>
      </c>
      <c r="N360" t="n">
        <v>0.1</v>
      </c>
      <c r="O360" t="n">
        <v>0</v>
      </c>
      <c r="P360" t="n">
        <v>0</v>
      </c>
      <c r="Q360" t="inlineStr">
        <is>
          <t>H0NFLEUR]</t>
        </is>
      </c>
      <c r="R360" t="inlineStr">
        <is>
          <t>H0NFLEUR]</t>
        </is>
      </c>
      <c r="S360" t="inlineStr">
        <is>
          <t>other_text</t>
        </is>
      </c>
      <c r="AB360" t="inlineStr">
        <is>
          <t>unknown size</t>
        </is>
      </c>
      <c r="AC360" t="inlineStr">
        <is>
          <t>Le Havre</t>
        </is>
      </c>
      <c r="AD360" t="inlineStr">
        <is>
          <t>Dover Strait &amp; Channel</t>
        </is>
      </c>
      <c r="AE360" t="inlineStr">
        <is>
          <t>North Sea &amp; English Channel</t>
        </is>
      </c>
      <c r="AF360" t="n">
        <v>5.856369118148467</v>
      </c>
      <c r="AG360" t="n">
        <v>1</v>
      </c>
      <c r="AH360" t="n">
        <v>0</v>
      </c>
      <c r="AI360" t="n">
        <v>0</v>
      </c>
    </row>
    <row r="361">
      <c r="A361" t="n">
        <v>210482000</v>
      </c>
      <c r="B361" t="inlineStr">
        <is>
          <t>PETER THE GREAT</t>
        </is>
      </c>
      <c r="C361" t="inlineStr">
        <is>
          <t>Cyprus</t>
        </is>
      </c>
      <c r="D361" t="inlineStr">
        <is>
          <t>other</t>
        </is>
      </c>
      <c r="E361" t="n">
        <v>9648673</v>
      </c>
      <c r="F361" t="n">
        <v>1</v>
      </c>
      <c r="G361" t="inlineStr">
        <is>
          <t>5BQE3</t>
        </is>
      </c>
      <c r="H361" t="n">
        <v>49.47965</v>
      </c>
      <c r="I361" t="n">
        <v>0.13303</v>
      </c>
      <c r="J361" t="inlineStr">
        <is>
          <t>anchored-sea</t>
        </is>
      </c>
      <c r="K361" t="inlineStr">
        <is>
          <t>at_anchor</t>
        </is>
      </c>
      <c r="L361" t="n">
        <v>0</v>
      </c>
      <c r="M361" t="n">
        <v>350.3</v>
      </c>
      <c r="N361" t="n">
        <v>0.1</v>
      </c>
      <c r="O361" t="n">
        <v>0</v>
      </c>
      <c r="P361" t="n">
        <v>0</v>
      </c>
      <c r="Q361" t="inlineStr">
        <is>
          <t>ROTTERDAM</t>
        </is>
      </c>
      <c r="R361" t="inlineStr">
        <is>
          <t>ROTTERDAM</t>
        </is>
      </c>
      <c r="S361" t="inlineStr">
        <is>
          <t>hub_name</t>
        </is>
      </c>
      <c r="T361" t="inlineStr">
        <is>
          <t>Rotterdam</t>
        </is>
      </c>
      <c r="U361" t="inlineStr">
        <is>
          <t>Rotterdam</t>
        </is>
      </c>
      <c r="V361" t="inlineStr">
        <is>
          <t>ROTTERDAM</t>
        </is>
      </c>
      <c r="W361" t="inlineStr">
        <is>
          <t>12-27 06:00 UTC</t>
        </is>
      </c>
      <c r="Z361" t="n">
        <v>60</v>
      </c>
      <c r="AA361" t="n">
        <v>17</v>
      </c>
      <c r="AB361" t="inlineStr">
        <is>
          <t>small (&lt;100 m)</t>
        </is>
      </c>
      <c r="AC361" t="inlineStr">
        <is>
          <t>Le Havre</t>
        </is>
      </c>
      <c r="AD361" t="inlineStr">
        <is>
          <t>Dover Strait &amp; Channel</t>
        </is>
      </c>
      <c r="AE361" t="inlineStr">
        <is>
          <t>North Sea &amp; English Channel</t>
        </is>
      </c>
      <c r="AF361" t="n">
        <v>1.664261973318534</v>
      </c>
      <c r="AG361" t="n">
        <v>1</v>
      </c>
      <c r="AH361" t="n">
        <v>0</v>
      </c>
      <c r="AI361" t="n">
        <v>0</v>
      </c>
    </row>
    <row r="362">
      <c r="A362" t="n">
        <v>211507280</v>
      </c>
      <c r="B362" t="inlineStr">
        <is>
          <t>VB GEESTE</t>
        </is>
      </c>
      <c r="C362" t="inlineStr">
        <is>
          <t>Germany</t>
        </is>
      </c>
      <c r="D362" t="inlineStr">
        <is>
          <t>tug</t>
        </is>
      </c>
      <c r="E362" t="n">
        <v>9454307</v>
      </c>
      <c r="F362" t="n">
        <v>1</v>
      </c>
      <c r="G362" t="inlineStr">
        <is>
          <t>DEIN</t>
        </is>
      </c>
      <c r="H362" t="n">
        <v>53.5575</v>
      </c>
      <c r="I362" t="n">
        <v>8.5609</v>
      </c>
      <c r="J362" t="inlineStr">
        <is>
          <t>moving</t>
        </is>
      </c>
      <c r="K362" t="inlineStr">
        <is>
          <t>idle</t>
        </is>
      </c>
      <c r="L362" t="n">
        <v>0</v>
      </c>
      <c r="M362" t="n">
        <v>38.4</v>
      </c>
      <c r="N362" t="n">
        <v>0.1</v>
      </c>
      <c r="O362" t="n">
        <v>0</v>
      </c>
      <c r="P362" t="n">
        <v>0</v>
      </c>
      <c r="Q362" t="inlineStr">
        <is>
          <t>DEBRV</t>
        </is>
      </c>
      <c r="R362" t="inlineStr">
        <is>
          <t>DEBRV</t>
        </is>
      </c>
      <c r="S362" t="inlineStr">
        <is>
          <t>locode</t>
        </is>
      </c>
      <c r="T362" t="inlineStr">
        <is>
          <t>Bremerhaven</t>
        </is>
      </c>
      <c r="U362" t="inlineStr">
        <is>
          <t>Bremerhaven</t>
        </is>
      </c>
      <c r="W362" t="inlineStr">
        <is>
          <t>09-22 18:00 UTC</t>
        </is>
      </c>
      <c r="Z362" t="n">
        <v>28</v>
      </c>
      <c r="AA362" t="n">
        <v>11</v>
      </c>
      <c r="AB362" t="inlineStr">
        <is>
          <t>small (&lt;100 m)</t>
        </is>
      </c>
      <c r="AC362" t="inlineStr">
        <is>
          <t>Bremerhaven</t>
        </is>
      </c>
      <c r="AD362" t="inlineStr">
        <is>
          <t>German Bight &amp; Ems</t>
        </is>
      </c>
      <c r="AE362" t="inlineStr">
        <is>
          <t>North Sea &amp; English Channel</t>
        </is>
      </c>
      <c r="AF362" t="n">
        <v>1.101786157231813</v>
      </c>
      <c r="AG362" t="n">
        <v>1</v>
      </c>
      <c r="AH362" t="n">
        <v>1</v>
      </c>
      <c r="AI362" t="n">
        <v>0</v>
      </c>
    </row>
    <row r="363">
      <c r="A363" t="n">
        <v>211507500</v>
      </c>
      <c r="B363" t="inlineStr">
        <is>
          <t>FRISIA VIII</t>
        </is>
      </c>
      <c r="C363" t="inlineStr">
        <is>
          <t>Germany</t>
        </is>
      </c>
      <c r="D363" t="inlineStr">
        <is>
          <t>cargo</t>
        </is>
      </c>
      <c r="E363" t="n">
        <v>9578127</v>
      </c>
      <c r="F363" t="n">
        <v>1</v>
      </c>
      <c r="G363" t="inlineStr">
        <is>
          <t>DGMH2</t>
        </is>
      </c>
      <c r="H363" t="n">
        <v>53.6249</v>
      </c>
      <c r="I363" t="n">
        <v>7.16025</v>
      </c>
      <c r="J363" t="inlineStr">
        <is>
          <t>anchored-port</t>
        </is>
      </c>
      <c r="K363" t="inlineStr">
        <is>
          <t>at_berth</t>
        </is>
      </c>
      <c r="L363" t="n">
        <v>0</v>
      </c>
      <c r="M363" t="n">
        <v>132.9</v>
      </c>
      <c r="N363" t="n">
        <v>0.1</v>
      </c>
      <c r="O363" t="n">
        <v>0</v>
      </c>
      <c r="P363" t="n">
        <v>0</v>
      </c>
      <c r="Q363" t="inlineStr">
        <is>
          <t>OSTFRIESISCHE INSELN</t>
        </is>
      </c>
      <c r="R363" t="inlineStr">
        <is>
          <t>OSTFRIESISCHE INSELN</t>
        </is>
      </c>
      <c r="S363" t="inlineStr">
        <is>
          <t>other_text</t>
        </is>
      </c>
      <c r="Z363" t="n">
        <v>58</v>
      </c>
      <c r="AA363" t="n">
        <v>11</v>
      </c>
      <c r="AB363" t="inlineStr">
        <is>
          <t>small (&lt;100 m)</t>
        </is>
      </c>
      <c r="AE363" t="inlineStr">
        <is>
          <t>North Sea &amp; English Channel</t>
        </is>
      </c>
      <c r="AG363" t="n">
        <v>1</v>
      </c>
      <c r="AH363" t="n">
        <v>0</v>
      </c>
      <c r="AI363" t="n">
        <v>0</v>
      </c>
    </row>
    <row r="364">
      <c r="A364" t="n">
        <v>308165000</v>
      </c>
      <c r="B364" t="inlineStr">
        <is>
          <t>ARCO DIJK</t>
        </is>
      </c>
      <c r="C364" t="inlineStr">
        <is>
          <t>Bahamas</t>
        </is>
      </c>
      <c r="D364" t="inlineStr">
        <is>
          <t>other</t>
        </is>
      </c>
      <c r="E364" t="n">
        <v>9034092</v>
      </c>
      <c r="F364" t="n">
        <v>1</v>
      </c>
      <c r="G364" t="inlineStr">
        <is>
          <t>C6KY7</t>
        </is>
      </c>
      <c r="H364" t="n">
        <v>51.50467</v>
      </c>
      <c r="I364" t="n">
        <v>0.53882</v>
      </c>
      <c r="J364" t="inlineStr">
        <is>
          <t>moving</t>
        </is>
      </c>
      <c r="K364" t="inlineStr">
        <is>
          <t>moving</t>
        </is>
      </c>
      <c r="L364" t="n">
        <v>12</v>
      </c>
      <c r="M364" t="n">
        <v>265.3</v>
      </c>
      <c r="N364" t="n">
        <v>0.1</v>
      </c>
      <c r="O364" t="n">
        <v>0</v>
      </c>
      <c r="P364" t="n">
        <v>0</v>
      </c>
      <c r="Q364" t="inlineStr">
        <is>
          <t>DAGENHAM</t>
        </is>
      </c>
      <c r="R364" t="inlineStr">
        <is>
          <t>DAGENHAM</t>
        </is>
      </c>
      <c r="S364" t="inlineStr">
        <is>
          <t>other_text</t>
        </is>
      </c>
      <c r="W364" t="inlineStr">
        <is>
          <t>10-11 09:30 UTC</t>
        </is>
      </c>
      <c r="Z364" t="n">
        <v>113</v>
      </c>
      <c r="AA364" t="n">
        <v>20</v>
      </c>
      <c r="AB364" t="inlineStr">
        <is>
          <t>medium (100-200 m)</t>
        </is>
      </c>
      <c r="AC364" t="inlineStr">
        <is>
          <t>Thames (London Gateway)</t>
        </is>
      </c>
      <c r="AD364" t="inlineStr">
        <is>
          <t>UK east coast &amp; Thames</t>
        </is>
      </c>
      <c r="AE364" t="inlineStr">
        <is>
          <t>North Sea &amp; English Channel</t>
        </is>
      </c>
      <c r="AF364" t="n">
        <v>2.736721873803009</v>
      </c>
      <c r="AG364" t="n">
        <v>0</v>
      </c>
      <c r="AH364" t="n">
        <v>0</v>
      </c>
      <c r="AI364" t="n">
        <v>0</v>
      </c>
    </row>
    <row r="365">
      <c r="A365" t="n">
        <v>372078000</v>
      </c>
      <c r="B365" t="inlineStr">
        <is>
          <t>COOL EXPLORER</t>
        </is>
      </c>
      <c r="C365" t="inlineStr">
        <is>
          <t>Panama</t>
        </is>
      </c>
      <c r="D365" t="inlineStr">
        <is>
          <t>cargo</t>
        </is>
      </c>
      <c r="E365" t="n">
        <v>9836880</v>
      </c>
      <c r="F365" t="n">
        <v>1</v>
      </c>
      <c r="G365" t="inlineStr">
        <is>
          <t>3FFE3</t>
        </is>
      </c>
      <c r="H365" t="n">
        <v>50.46876</v>
      </c>
      <c r="I365" t="n">
        <v>0.80142</v>
      </c>
      <c r="J365" t="inlineStr">
        <is>
          <t>moving</t>
        </is>
      </c>
      <c r="K365" t="inlineStr">
        <is>
          <t>moving</t>
        </is>
      </c>
      <c r="L365" t="n">
        <v>18.7</v>
      </c>
      <c r="M365" t="n">
        <v>70.7</v>
      </c>
      <c r="N365" t="n">
        <v>0.1</v>
      </c>
      <c r="O365" t="n">
        <v>0</v>
      </c>
      <c r="P365" t="n">
        <v>0</v>
      </c>
      <c r="Q365" t="inlineStr">
        <is>
          <t>RULED</t>
        </is>
      </c>
      <c r="R365" t="inlineStr">
        <is>
          <t>RULED</t>
        </is>
      </c>
      <c r="S365" t="inlineStr">
        <is>
          <t>locode_other</t>
        </is>
      </c>
      <c r="W365" t="inlineStr">
        <is>
          <t>10-15 19:00 UTC</t>
        </is>
      </c>
      <c r="Z365" t="n">
        <v>190</v>
      </c>
      <c r="AA365" t="n">
        <v>31</v>
      </c>
      <c r="AB365" t="inlineStr">
        <is>
          <t>medium (100-200 m)</t>
        </is>
      </c>
      <c r="AE365" t="inlineStr">
        <is>
          <t>North Sea &amp; English Channel</t>
        </is>
      </c>
      <c r="AG365" t="n">
        <v>0</v>
      </c>
      <c r="AH365" t="n">
        <v>0</v>
      </c>
      <c r="AI365" t="n">
        <v>0</v>
      </c>
    </row>
    <row r="366">
      <c r="A366" t="n">
        <v>226016380</v>
      </c>
      <c r="B366" t="inlineStr">
        <is>
          <t>O'RANA</t>
        </is>
      </c>
      <c r="C366" t="inlineStr">
        <is>
          <t>France</t>
        </is>
      </c>
      <c r="D366" t="inlineStr">
        <is>
          <t>cargo</t>
        </is>
      </c>
      <c r="F366" t="n">
        <v>0</v>
      </c>
      <c r="G366" t="inlineStr">
        <is>
          <t>OT3284</t>
        </is>
      </c>
      <c r="H366" t="n">
        <v>49.35216</v>
      </c>
      <c r="I366" t="n">
        <v>0.97568</v>
      </c>
      <c r="J366" t="inlineStr">
        <is>
          <t>anchored-sea</t>
        </is>
      </c>
      <c r="K366" t="inlineStr">
        <is>
          <t>at_anchor</t>
        </is>
      </c>
      <c r="L366" t="n">
        <v>0</v>
      </c>
      <c r="N366" t="n">
        <v>0.1</v>
      </c>
      <c r="O366" t="n">
        <v>0</v>
      </c>
      <c r="P366" t="n">
        <v>0</v>
      </c>
      <c r="S366" t="inlineStr">
        <is>
          <t>missing</t>
        </is>
      </c>
      <c r="Z366" t="n">
        <v>135</v>
      </c>
      <c r="AA366" t="n">
        <v>12</v>
      </c>
      <c r="AB366" t="inlineStr">
        <is>
          <t>medium (100-200 m)</t>
        </is>
      </c>
      <c r="AE366" t="inlineStr">
        <is>
          <t>North Sea &amp; English Channel</t>
        </is>
      </c>
      <c r="AG366" t="n">
        <v>1</v>
      </c>
      <c r="AH366" t="n">
        <v>0</v>
      </c>
      <c r="AI366" t="n">
        <v>0</v>
      </c>
    </row>
    <row r="367">
      <c r="A367" t="n">
        <v>211482820</v>
      </c>
      <c r="B367" t="inlineStr">
        <is>
          <t>ZENIT</t>
        </is>
      </c>
      <c r="C367" t="inlineStr">
        <is>
          <t>Germany</t>
        </is>
      </c>
      <c r="D367" t="inlineStr">
        <is>
          <t>cargo</t>
        </is>
      </c>
      <c r="F367" t="n">
        <v>0</v>
      </c>
      <c r="G367" t="inlineStr">
        <is>
          <t>DB3768</t>
        </is>
      </c>
      <c r="H367" t="n">
        <v>52.34147</v>
      </c>
      <c r="I367" t="n">
        <v>5.00053</v>
      </c>
      <c r="J367" t="inlineStr">
        <is>
          <t>moving</t>
        </is>
      </c>
      <c r="K367" t="inlineStr">
        <is>
          <t>moving</t>
        </is>
      </c>
      <c r="L367" t="n">
        <v>6.3</v>
      </c>
      <c r="M367" t="n">
        <v>312.1</v>
      </c>
      <c r="N367" t="n">
        <v>0.1</v>
      </c>
      <c r="O367" t="n">
        <v>0</v>
      </c>
      <c r="P367" t="n">
        <v>0</v>
      </c>
      <c r="Q367" t="inlineStr">
        <is>
          <t>STADTHAFEN HAMM</t>
        </is>
      </c>
      <c r="R367" t="inlineStr">
        <is>
          <t>STADTHAFEN HAMM</t>
        </is>
      </c>
      <c r="S367" t="inlineStr">
        <is>
          <t>other_text</t>
        </is>
      </c>
      <c r="W367" t="inlineStr">
        <is>
          <t>10-15 11:56 UTC</t>
        </is>
      </c>
      <c r="Z367" t="n">
        <v>85</v>
      </c>
      <c r="AA367" t="n">
        <v>10</v>
      </c>
      <c r="AB367" t="inlineStr">
        <is>
          <t>small (&lt;100 m)</t>
        </is>
      </c>
      <c r="AC367" t="inlineStr">
        <is>
          <t>Amsterdam</t>
        </is>
      </c>
      <c r="AD367" t="inlineStr">
        <is>
          <t>Benelux coast</t>
        </is>
      </c>
      <c r="AE367" t="inlineStr">
        <is>
          <t>North Sea &amp; English Channel</t>
        </is>
      </c>
      <c r="AF367" t="n">
        <v>13.8770205766399</v>
      </c>
      <c r="AG367" t="n">
        <v>0</v>
      </c>
      <c r="AH367" t="n">
        <v>0</v>
      </c>
      <c r="AI367" t="n">
        <v>0</v>
      </c>
    </row>
    <row r="368">
      <c r="A368" t="n">
        <v>244001164</v>
      </c>
      <c r="B368" t="inlineStr">
        <is>
          <t>NIL DESPERANDUM</t>
        </is>
      </c>
      <c r="C368" t="inlineStr">
        <is>
          <t>Netherlands</t>
        </is>
      </c>
      <c r="D368" t="inlineStr">
        <is>
          <t>cargo</t>
        </is>
      </c>
      <c r="F368" t="n">
        <v>0</v>
      </c>
      <c r="G368" t="inlineStr">
        <is>
          <t>PF8539</t>
        </is>
      </c>
      <c r="H368" t="n">
        <v>51.87442</v>
      </c>
      <c r="I368" t="n">
        <v>5.80579</v>
      </c>
      <c r="J368" t="inlineStr">
        <is>
          <t>moving</t>
        </is>
      </c>
      <c r="K368" t="inlineStr">
        <is>
          <t>moving</t>
        </is>
      </c>
      <c r="L368" t="n">
        <v>9</v>
      </c>
      <c r="M368" t="n">
        <v>292.9</v>
      </c>
      <c r="N368" t="n">
        <v>0.1</v>
      </c>
      <c r="O368" t="n">
        <v>0</v>
      </c>
      <c r="P368" t="n">
        <v>0</v>
      </c>
      <c r="Q368" t="inlineStr">
        <is>
          <t>ANDEL</t>
        </is>
      </c>
      <c r="R368" t="inlineStr">
        <is>
          <t>ANDEL</t>
        </is>
      </c>
      <c r="S368" t="inlineStr">
        <is>
          <t>locode_other</t>
        </is>
      </c>
      <c r="W368" t="inlineStr">
        <is>
          <t>10-11 16:28 UTC</t>
        </is>
      </c>
      <c r="Z368" t="n">
        <v>105</v>
      </c>
      <c r="AA368" t="n">
        <v>11</v>
      </c>
      <c r="AB368" t="inlineStr">
        <is>
          <t>medium (100-200 m)</t>
        </is>
      </c>
      <c r="AE368" t="inlineStr">
        <is>
          <t>North Sea &amp; English Channel</t>
        </is>
      </c>
      <c r="AG368" t="n">
        <v>0</v>
      </c>
      <c r="AH368" t="n">
        <v>0</v>
      </c>
      <c r="AI368" t="n">
        <v>0</v>
      </c>
    </row>
    <row r="369">
      <c r="A369" t="n">
        <v>235114576</v>
      </c>
      <c r="B369" t="inlineStr">
        <is>
          <t>CWIND TORNADO</t>
        </is>
      </c>
      <c r="C369" t="inlineStr">
        <is>
          <t>United Kingdom</t>
        </is>
      </c>
      <c r="D369" t="inlineStr">
        <is>
          <t>other</t>
        </is>
      </c>
      <c r="F369" t="n">
        <v>0</v>
      </c>
      <c r="G369" t="inlineStr">
        <is>
          <t>2JBS5</t>
        </is>
      </c>
      <c r="H369" t="n">
        <v>51.45629</v>
      </c>
      <c r="I369" t="n">
        <v>1.09213</v>
      </c>
      <c r="J369" t="inlineStr">
        <is>
          <t>moving</t>
        </is>
      </c>
      <c r="K369" t="inlineStr">
        <is>
          <t>moving</t>
        </is>
      </c>
      <c r="L369" t="n">
        <v>6.8</v>
      </c>
      <c r="M369" t="n">
        <v>11.4</v>
      </c>
      <c r="N369" t="n">
        <v>0.1</v>
      </c>
      <c r="O369" t="n">
        <v>0</v>
      </c>
      <c r="P369" t="n">
        <v>0</v>
      </c>
      <c r="Q369" t="inlineStr">
        <is>
          <t>GBRMG   &lt;=&gt;KFWF</t>
        </is>
      </c>
      <c r="R369" t="inlineStr">
        <is>
          <t>KFWF</t>
        </is>
      </c>
      <c r="S369" t="inlineStr">
        <is>
          <t>other_text</t>
        </is>
      </c>
      <c r="W369" t="inlineStr">
        <is>
          <t>10-11 08:45 UTC</t>
        </is>
      </c>
      <c r="Z369" t="n">
        <v>21</v>
      </c>
      <c r="AA369" t="n">
        <v>9</v>
      </c>
      <c r="AB369" t="inlineStr">
        <is>
          <t>small (&lt;100 m)</t>
        </is>
      </c>
      <c r="AE369" t="inlineStr">
        <is>
          <t>North Sea &amp; English Channel</t>
        </is>
      </c>
      <c r="AG369" t="n">
        <v>0</v>
      </c>
      <c r="AH369" t="n">
        <v>0</v>
      </c>
      <c r="AI369" t="n">
        <v>0</v>
      </c>
    </row>
    <row r="370">
      <c r="A370" t="n">
        <v>211772040</v>
      </c>
      <c r="B370" t="inlineStr">
        <is>
          <t>HANSEAT</t>
        </is>
      </c>
      <c r="C370" t="inlineStr">
        <is>
          <t>Germany</t>
        </is>
      </c>
      <c r="D370" t="inlineStr">
        <is>
          <t>other</t>
        </is>
      </c>
      <c r="F370" t="n">
        <v>0</v>
      </c>
      <c r="G370" t="inlineStr">
        <is>
          <t>DF8730</t>
        </is>
      </c>
      <c r="H370" t="n">
        <v>53.07406</v>
      </c>
      <c r="I370" t="n">
        <v>8.8042</v>
      </c>
      <c r="J370" t="inlineStr">
        <is>
          <t>moving</t>
        </is>
      </c>
      <c r="K370" t="inlineStr">
        <is>
          <t>idle</t>
        </is>
      </c>
      <c r="L370" t="n">
        <v>0</v>
      </c>
      <c r="N370" t="n">
        <v>0.1</v>
      </c>
      <c r="O370" t="n">
        <v>0</v>
      </c>
      <c r="P370" t="n">
        <v>0</v>
      </c>
      <c r="Q370" t="inlineStr">
        <is>
          <t>BREMEN</t>
        </is>
      </c>
      <c r="R370" t="inlineStr">
        <is>
          <t>BREMEN</t>
        </is>
      </c>
      <c r="S370" t="inlineStr">
        <is>
          <t>other_text</t>
        </is>
      </c>
      <c r="U370" t="inlineStr">
        <is>
          <t>BREMEN</t>
        </is>
      </c>
      <c r="V370" t="inlineStr">
        <is>
          <t>BREMEN</t>
        </is>
      </c>
      <c r="W370" t="inlineStr">
        <is>
          <t>01-08 11:38 UTC</t>
        </is>
      </c>
      <c r="Z370" t="n">
        <v>42</v>
      </c>
      <c r="AA370" t="n">
        <v>9</v>
      </c>
      <c r="AB370" t="inlineStr">
        <is>
          <t>small (&lt;100 m)</t>
        </is>
      </c>
      <c r="AE370" t="inlineStr">
        <is>
          <t>North Sea &amp; English Channel</t>
        </is>
      </c>
      <c r="AG370" t="n">
        <v>1</v>
      </c>
      <c r="AH370" t="n">
        <v>1</v>
      </c>
      <c r="AI370" t="n">
        <v>0</v>
      </c>
    </row>
    <row r="371">
      <c r="A371" t="n">
        <v>248043000</v>
      </c>
      <c r="B371" t="inlineStr">
        <is>
          <t>AMUR STAR</t>
        </is>
      </c>
      <c r="C371" t="inlineStr">
        <is>
          <t>Malta</t>
        </is>
      </c>
      <c r="D371" t="inlineStr">
        <is>
          <t>tanker</t>
        </is>
      </c>
      <c r="E371" t="n">
        <v>9480368</v>
      </c>
      <c r="F371" t="n">
        <v>1</v>
      </c>
      <c r="G371" t="inlineStr">
        <is>
          <t>9HA2141</t>
        </is>
      </c>
      <c r="H371" t="n">
        <v>49.43375</v>
      </c>
      <c r="I371" t="n">
        <v>0.11973</v>
      </c>
      <c r="J371" t="inlineStr">
        <is>
          <t>moving</t>
        </is>
      </c>
      <c r="K371" t="inlineStr">
        <is>
          <t>moving</t>
        </is>
      </c>
      <c r="L371" t="n">
        <v>11.7</v>
      </c>
      <c r="M371" t="n">
        <v>92.90000000000001</v>
      </c>
      <c r="N371" t="n">
        <v>0.1</v>
      </c>
      <c r="O371" t="n">
        <v>0</v>
      </c>
      <c r="P371" t="n">
        <v>0</v>
      </c>
      <c r="Q371" t="inlineStr">
        <is>
          <t>FR URO</t>
        </is>
      </c>
      <c r="R371" t="inlineStr">
        <is>
          <t>FR URO</t>
        </is>
      </c>
      <c r="S371" t="inlineStr">
        <is>
          <t>locode_other</t>
        </is>
      </c>
      <c r="W371" t="inlineStr">
        <is>
          <t>10-10 07:00 UTC</t>
        </is>
      </c>
      <c r="Z371" t="n">
        <v>128</v>
      </c>
      <c r="AA371" t="n">
        <v>20</v>
      </c>
      <c r="AB371" t="inlineStr">
        <is>
          <t>medium (100-200 m)</t>
        </is>
      </c>
      <c r="AC371" t="inlineStr">
        <is>
          <t>Le Havre</t>
        </is>
      </c>
      <c r="AD371" t="inlineStr">
        <is>
          <t>Dover Strait &amp; Channel</t>
        </is>
      </c>
      <c r="AE371" t="inlineStr">
        <is>
          <t>North Sea &amp; English Channel</t>
        </is>
      </c>
      <c r="AF371" t="n">
        <v>5.190636220216359</v>
      </c>
      <c r="AG371" t="n">
        <v>1</v>
      </c>
      <c r="AH371" t="n">
        <v>0</v>
      </c>
      <c r="AI371" t="n">
        <v>0</v>
      </c>
    </row>
    <row r="372">
      <c r="A372" t="n">
        <v>211517490</v>
      </c>
      <c r="B372" t="inlineStr">
        <is>
          <t>ELTERNSEGEN</t>
        </is>
      </c>
      <c r="C372" t="inlineStr">
        <is>
          <t>Germany</t>
        </is>
      </c>
      <c r="D372" t="inlineStr">
        <is>
          <t>cargo</t>
        </is>
      </c>
      <c r="F372" t="n">
        <v>0</v>
      </c>
      <c r="G372" t="inlineStr">
        <is>
          <t>DG3891</t>
        </is>
      </c>
      <c r="H372" t="n">
        <v>53.24248</v>
      </c>
      <c r="I372" t="n">
        <v>8.46829</v>
      </c>
      <c r="J372" t="inlineStr">
        <is>
          <t>moving</t>
        </is>
      </c>
      <c r="K372" t="inlineStr">
        <is>
          <t>idle</t>
        </is>
      </c>
      <c r="L372" t="n">
        <v>0</v>
      </c>
      <c r="M372" t="n">
        <v>0</v>
      </c>
      <c r="N372" t="n">
        <v>0.1</v>
      </c>
      <c r="O372" t="n">
        <v>0</v>
      </c>
      <c r="P372" t="n">
        <v>0</v>
      </c>
      <c r="Q372" t="inlineStr">
        <is>
          <t>WEIT WEG</t>
        </is>
      </c>
      <c r="R372" t="inlineStr">
        <is>
          <t>WEIT WEG</t>
        </is>
      </c>
      <c r="S372" t="inlineStr">
        <is>
          <t>other_text</t>
        </is>
      </c>
      <c r="W372" t="inlineStr">
        <is>
          <t>01-01 00:00 UTC</t>
        </is>
      </c>
      <c r="Z372" t="n">
        <v>85</v>
      </c>
      <c r="AA372" t="n">
        <v>10</v>
      </c>
      <c r="AB372" t="inlineStr">
        <is>
          <t>small (&lt;100 m)</t>
        </is>
      </c>
      <c r="AE372" t="inlineStr">
        <is>
          <t>North Sea &amp; English Channel</t>
        </is>
      </c>
      <c r="AG372" t="n">
        <v>0</v>
      </c>
      <c r="AH372" t="n">
        <v>1</v>
      </c>
      <c r="AI372" t="n">
        <v>0</v>
      </c>
    </row>
    <row r="373">
      <c r="A373" t="n">
        <v>244710098</v>
      </c>
      <c r="B373" t="inlineStr">
        <is>
          <t>URK</t>
        </is>
      </c>
      <c r="C373" t="inlineStr">
        <is>
          <t>Netherlands</t>
        </is>
      </c>
      <c r="D373" t="inlineStr">
        <is>
          <t>passenger</t>
        </is>
      </c>
      <c r="F373" t="n">
        <v>0</v>
      </c>
      <c r="G373" t="inlineStr">
        <is>
          <t>PD3372</t>
        </is>
      </c>
      <c r="H373" t="n">
        <v>52.69478</v>
      </c>
      <c r="I373" t="n">
        <v>5.28607</v>
      </c>
      <c r="J373" t="inlineStr">
        <is>
          <t>moving</t>
        </is>
      </c>
      <c r="K373" t="inlineStr">
        <is>
          <t>moving</t>
        </is>
      </c>
      <c r="L373" t="n">
        <v>7</v>
      </c>
      <c r="M373" t="n">
        <v>63.9</v>
      </c>
      <c r="N373" t="n">
        <v>0.1</v>
      </c>
      <c r="O373" t="n">
        <v>0</v>
      </c>
      <c r="P373" t="n">
        <v>0</v>
      </c>
      <c r="S373" t="inlineStr">
        <is>
          <t>missing</t>
        </is>
      </c>
      <c r="Z373" t="n">
        <v>21</v>
      </c>
      <c r="AA373" t="n">
        <v>6</v>
      </c>
      <c r="AB373" t="inlineStr">
        <is>
          <t>small (&lt;100 m)</t>
        </is>
      </c>
      <c r="AE373" t="inlineStr">
        <is>
          <t>North Sea &amp; English Channel</t>
        </is>
      </c>
      <c r="AG373" t="n">
        <v>0</v>
      </c>
      <c r="AH373" t="n">
        <v>0</v>
      </c>
      <c r="AI373" t="n">
        <v>0</v>
      </c>
    </row>
    <row r="374">
      <c r="A374" t="n">
        <v>244597000</v>
      </c>
      <c r="B374" t="inlineStr">
        <is>
          <t>ENFORCER</t>
        </is>
      </c>
      <c r="C374" t="inlineStr">
        <is>
          <t>Netherlands</t>
        </is>
      </c>
      <c r="D374" t="inlineStr">
        <is>
          <t>cargo</t>
        </is>
      </c>
      <c r="E374" t="n">
        <v>9255737</v>
      </c>
      <c r="F374" t="n">
        <v>1</v>
      </c>
      <c r="G374" t="inlineStr">
        <is>
          <t>PBHI</t>
        </is>
      </c>
      <c r="H374" t="n">
        <v>53.53337</v>
      </c>
      <c r="I374" t="n">
        <v>4.6188</v>
      </c>
      <c r="J374" t="inlineStr">
        <is>
          <t>moving</t>
        </is>
      </c>
      <c r="K374" t="inlineStr">
        <is>
          <t>moving</t>
        </is>
      </c>
      <c r="L374" t="n">
        <v>11.3</v>
      </c>
      <c r="M374" t="n">
        <v>203.1</v>
      </c>
      <c r="N374" t="n">
        <v>0.1</v>
      </c>
      <c r="O374" t="n">
        <v>0</v>
      </c>
      <c r="P374" t="n">
        <v>0</v>
      </c>
      <c r="Q374" t="inlineStr">
        <is>
          <t>GBTIL</t>
        </is>
      </c>
      <c r="R374" t="inlineStr">
        <is>
          <t>GBTIL</t>
        </is>
      </c>
      <c r="S374" t="inlineStr">
        <is>
          <t>locode_other</t>
        </is>
      </c>
      <c r="W374" t="inlineStr">
        <is>
          <t>10-11 20:00 UTC</t>
        </is>
      </c>
      <c r="Z374" t="n">
        <v>135</v>
      </c>
      <c r="AA374" t="n">
        <v>21</v>
      </c>
      <c r="AB374" t="inlineStr">
        <is>
          <t>medium (100-200 m)</t>
        </is>
      </c>
      <c r="AE374" t="inlineStr">
        <is>
          <t>North Sea &amp; English Channel</t>
        </is>
      </c>
      <c r="AG374" t="n">
        <v>1</v>
      </c>
      <c r="AH374" t="n">
        <v>0</v>
      </c>
      <c r="AI374" t="n">
        <v>0</v>
      </c>
    </row>
    <row r="375">
      <c r="A375" t="n">
        <v>227318940</v>
      </c>
      <c r="B375" t="inlineStr">
        <is>
          <t>F/V LE SQUALE</t>
        </is>
      </c>
      <c r="C375" t="inlineStr">
        <is>
          <t>France</t>
        </is>
      </c>
      <c r="D375" t="inlineStr">
        <is>
          <t>fishing</t>
        </is>
      </c>
      <c r="F375" t="n">
        <v>0</v>
      </c>
      <c r="G375" t="inlineStr">
        <is>
          <t>FUIZ</t>
        </is>
      </c>
      <c r="H375" t="n">
        <v>49.42228</v>
      </c>
      <c r="I375" t="n">
        <v>-0.14974</v>
      </c>
      <c r="J375" t="inlineStr">
        <is>
          <t>anchored-sea</t>
        </is>
      </c>
      <c r="K375" t="inlineStr">
        <is>
          <t>at_anchor</t>
        </is>
      </c>
      <c r="L375" t="n">
        <v>2.3</v>
      </c>
      <c r="M375" t="n">
        <v>290.1</v>
      </c>
      <c r="N375" t="n">
        <v>0.1</v>
      </c>
      <c r="O375" t="n">
        <v>0</v>
      </c>
      <c r="P375" t="n">
        <v>0</v>
      </c>
      <c r="S375" t="inlineStr">
        <is>
          <t>missing</t>
        </is>
      </c>
      <c r="Z375" t="n">
        <v>15</v>
      </c>
      <c r="AA375" t="n">
        <v>5</v>
      </c>
      <c r="AB375" t="inlineStr">
        <is>
          <t>small (&lt;100 m)</t>
        </is>
      </c>
      <c r="AC375" t="inlineStr">
        <is>
          <t>Le Havre</t>
        </is>
      </c>
      <c r="AD375" t="inlineStr">
        <is>
          <t>Dover Strait &amp; Channel</t>
        </is>
      </c>
      <c r="AE375" t="inlineStr">
        <is>
          <t>North Sea &amp; English Channel</t>
        </is>
      </c>
      <c r="AF375" t="n">
        <v>19.84260790279534</v>
      </c>
      <c r="AG375" t="n">
        <v>1</v>
      </c>
      <c r="AH375" t="n">
        <v>0</v>
      </c>
      <c r="AI375" t="n">
        <v>0</v>
      </c>
    </row>
    <row r="376">
      <c r="A376" t="n">
        <v>249149000</v>
      </c>
      <c r="B376" t="inlineStr">
        <is>
          <t>SEAEXPLORER</t>
        </is>
      </c>
      <c r="C376" t="inlineStr">
        <is>
          <t>Malta</t>
        </is>
      </c>
      <c r="D376" t="inlineStr">
        <is>
          <t>tanker</t>
        </is>
      </c>
      <c r="E376" t="n">
        <v>1014022</v>
      </c>
      <c r="F376" t="n">
        <v>1</v>
      </c>
      <c r="G376" t="inlineStr">
        <is>
          <t>9HA6130</t>
        </is>
      </c>
      <c r="H376" t="n">
        <v>50.9354</v>
      </c>
      <c r="I376" t="n">
        <v>1.32913</v>
      </c>
      <c r="J376" t="inlineStr">
        <is>
          <t>moving</t>
        </is>
      </c>
      <c r="K376" t="inlineStr">
        <is>
          <t>moving</t>
        </is>
      </c>
      <c r="L376" t="n">
        <v>16.1</v>
      </c>
      <c r="M376" t="n">
        <v>219.2</v>
      </c>
      <c r="N376" t="n">
        <v>0.1</v>
      </c>
      <c r="O376" t="n">
        <v>0</v>
      </c>
      <c r="P376" t="n">
        <v>0</v>
      </c>
      <c r="Q376" t="inlineStr">
        <is>
          <t>GHTEM</t>
        </is>
      </c>
      <c r="R376" t="inlineStr">
        <is>
          <t>GHTEM</t>
        </is>
      </c>
      <c r="S376" t="inlineStr">
        <is>
          <t>locode_other</t>
        </is>
      </c>
      <c r="W376" t="inlineStr">
        <is>
          <t>10-23 12:00 UTC</t>
        </is>
      </c>
      <c r="X376" t="inlineStr">
        <is>
          <t>IJMUIDEN</t>
        </is>
      </c>
      <c r="Y376" t="inlineStr">
        <is>
          <t>2026-10-10T17:18:24.779717+00:00</t>
        </is>
      </c>
      <c r="Z376" t="n">
        <v>183</v>
      </c>
      <c r="AA376" t="n">
        <v>32</v>
      </c>
      <c r="AB376" t="inlineStr">
        <is>
          <t>medium (100-200 m)</t>
        </is>
      </c>
      <c r="AE376" t="inlineStr">
        <is>
          <t>North Sea &amp; English Channel</t>
        </is>
      </c>
      <c r="AG376" t="n">
        <v>0</v>
      </c>
      <c r="AH376" t="n">
        <v>0</v>
      </c>
      <c r="AI376" t="n">
        <v>0</v>
      </c>
    </row>
    <row r="377">
      <c r="A377" t="n">
        <v>227301390</v>
      </c>
      <c r="B377" t="inlineStr">
        <is>
          <t>F/V P'TIT BOBBY</t>
        </is>
      </c>
      <c r="C377" t="inlineStr">
        <is>
          <t>France</t>
        </is>
      </c>
      <c r="D377" t="inlineStr">
        <is>
          <t>fishing</t>
        </is>
      </c>
      <c r="F377" t="n">
        <v>0</v>
      </c>
      <c r="G377" t="inlineStr">
        <is>
          <t>FQ3102</t>
        </is>
      </c>
      <c r="H377" t="n">
        <v>49.4865</v>
      </c>
      <c r="I377" t="n">
        <v>0.114</v>
      </c>
      <c r="J377" t="inlineStr">
        <is>
          <t>moving</t>
        </is>
      </c>
      <c r="K377" t="inlineStr">
        <is>
          <t>idle</t>
        </is>
      </c>
      <c r="L377" t="n">
        <v>0</v>
      </c>
      <c r="M377" t="n">
        <v>3</v>
      </c>
      <c r="N377" t="n">
        <v>0.1</v>
      </c>
      <c r="O377" t="n">
        <v>0</v>
      </c>
      <c r="P377" t="n">
        <v>0</v>
      </c>
      <c r="S377" t="inlineStr">
        <is>
          <t>missing</t>
        </is>
      </c>
      <c r="W377" t="inlineStr">
        <is>
          <t>01-01 00:00 UTC</t>
        </is>
      </c>
      <c r="Z377" t="n">
        <v>17</v>
      </c>
      <c r="AA377" t="n">
        <v>6</v>
      </c>
      <c r="AB377" t="inlineStr">
        <is>
          <t>small (&lt;100 m)</t>
        </is>
      </c>
      <c r="AC377" t="inlineStr">
        <is>
          <t>Le Havre</t>
        </is>
      </c>
      <c r="AD377" t="inlineStr">
        <is>
          <t>Dover Strait &amp; Channel</t>
        </is>
      </c>
      <c r="AE377" t="inlineStr">
        <is>
          <t>North Sea &amp; English Channel</t>
        </is>
      </c>
      <c r="AF377" t="n">
        <v>0.7783905352494768</v>
      </c>
      <c r="AG377" t="n">
        <v>1</v>
      </c>
      <c r="AH377" t="n">
        <v>1</v>
      </c>
      <c r="AI377" t="n">
        <v>0</v>
      </c>
    </row>
    <row r="378">
      <c r="A378" t="n">
        <v>235114986</v>
      </c>
      <c r="B378" t="inlineStr">
        <is>
          <t>SOLENT FLYER</t>
        </is>
      </c>
      <c r="C378" t="inlineStr">
        <is>
          <t>United Kingdom</t>
        </is>
      </c>
      <c r="D378" t="inlineStr">
        <is>
          <t>unknown</t>
        </is>
      </c>
      <c r="F378" t="n">
        <v>0</v>
      </c>
      <c r="H378" t="n">
        <v>50.7425</v>
      </c>
      <c r="I378" t="n">
        <v>-1.14813</v>
      </c>
      <c r="J378" t="inlineStr">
        <is>
          <t>anchored-sea</t>
        </is>
      </c>
      <c r="K378" t="inlineStr">
        <is>
          <t>at_anchor</t>
        </is>
      </c>
      <c r="L378" t="n">
        <v>28.6</v>
      </c>
      <c r="M378" t="n">
        <v>46.6</v>
      </c>
      <c r="N378" t="n">
        <v>0.1</v>
      </c>
      <c r="O378" t="n">
        <v>0</v>
      </c>
      <c r="P378" t="n">
        <v>0</v>
      </c>
      <c r="S378" t="inlineStr">
        <is>
          <t>missing</t>
        </is>
      </c>
      <c r="AB378" t="inlineStr">
        <is>
          <t>unknown size</t>
        </is>
      </c>
      <c r="AE378" t="inlineStr">
        <is>
          <t>North Sea &amp; English Channel</t>
        </is>
      </c>
      <c r="AG378" t="n">
        <v>0</v>
      </c>
      <c r="AH378" t="n">
        <v>0</v>
      </c>
      <c r="AI378" t="n">
        <v>1</v>
      </c>
    </row>
    <row r="379">
      <c r="A379" t="n">
        <v>244730288</v>
      </c>
      <c r="B379" t="inlineStr">
        <is>
          <t>ARJA</t>
        </is>
      </c>
      <c r="C379" t="inlineStr">
        <is>
          <t>Netherlands</t>
        </is>
      </c>
      <c r="D379" t="inlineStr">
        <is>
          <t>cargo</t>
        </is>
      </c>
      <c r="F379" t="n">
        <v>0</v>
      </c>
      <c r="G379" t="inlineStr">
        <is>
          <t>PH6492</t>
        </is>
      </c>
      <c r="H379" t="n">
        <v>51.82166</v>
      </c>
      <c r="I379" t="n">
        <v>4.76439</v>
      </c>
      <c r="J379" t="inlineStr">
        <is>
          <t>moving</t>
        </is>
      </c>
      <c r="K379" t="inlineStr">
        <is>
          <t>idle</t>
        </is>
      </c>
      <c r="L379" t="n">
        <v>0</v>
      </c>
      <c r="N379" t="n">
        <v>0.2</v>
      </c>
      <c r="O379" t="n">
        <v>0</v>
      </c>
      <c r="P379" t="n">
        <v>0</v>
      </c>
      <c r="S379" t="inlineStr">
        <is>
          <t>missing</t>
        </is>
      </c>
      <c r="Z379" t="n">
        <v>74</v>
      </c>
      <c r="AA379" t="n">
        <v>9</v>
      </c>
      <c r="AB379" t="inlineStr">
        <is>
          <t>small (&lt;100 m)</t>
        </is>
      </c>
      <c r="AE379" t="inlineStr">
        <is>
          <t>North Sea &amp; English Channel</t>
        </is>
      </c>
      <c r="AG379" t="n">
        <v>0</v>
      </c>
      <c r="AH379" t="n">
        <v>1</v>
      </c>
      <c r="AI379" t="n">
        <v>0</v>
      </c>
    </row>
    <row r="380">
      <c r="A380" t="n">
        <v>245427000</v>
      </c>
      <c r="B380" t="inlineStr">
        <is>
          <t>VB STINGRAY</t>
        </is>
      </c>
      <c r="C380" t="inlineStr">
        <is>
          <t>Netherlands</t>
        </is>
      </c>
      <c r="D380" t="inlineStr">
        <is>
          <t>tug</t>
        </is>
      </c>
      <c r="E380" t="n">
        <v>9448176</v>
      </c>
      <c r="F380" t="n">
        <v>1</v>
      </c>
      <c r="G380" t="inlineStr">
        <is>
          <t>PDIP</t>
        </is>
      </c>
      <c r="H380" t="n">
        <v>51.96108</v>
      </c>
      <c r="I380" t="n">
        <v>4.14079</v>
      </c>
      <c r="J380" t="inlineStr">
        <is>
          <t>moving</t>
        </is>
      </c>
      <c r="K380" t="inlineStr">
        <is>
          <t>idle</t>
        </is>
      </c>
      <c r="L380" t="n">
        <v>0</v>
      </c>
      <c r="M380" t="n">
        <v>159.1</v>
      </c>
      <c r="N380" t="n">
        <v>0.2</v>
      </c>
      <c r="O380" t="n">
        <v>0</v>
      </c>
      <c r="P380" t="n">
        <v>0</v>
      </c>
      <c r="Q380" t="inlineStr">
        <is>
          <t>ROTTERDAM</t>
        </is>
      </c>
      <c r="R380" t="inlineStr">
        <is>
          <t>ROTTERDAM</t>
        </is>
      </c>
      <c r="S380" t="inlineStr">
        <is>
          <t>hub_name</t>
        </is>
      </c>
      <c r="T380" t="inlineStr">
        <is>
          <t>Rotterdam</t>
        </is>
      </c>
      <c r="U380" t="inlineStr">
        <is>
          <t>Rotterdam</t>
        </is>
      </c>
      <c r="V380" t="inlineStr">
        <is>
          <t>ROTTERDAM</t>
        </is>
      </c>
      <c r="W380" t="inlineStr">
        <is>
          <t>03-31 18:00 UTC</t>
        </is>
      </c>
      <c r="Z380" t="n">
        <v>32</v>
      </c>
      <c r="AA380" t="n">
        <v>12</v>
      </c>
      <c r="AB380" t="inlineStr">
        <is>
          <t>small (&lt;100 m)</t>
        </is>
      </c>
      <c r="AC380" t="inlineStr">
        <is>
          <t>Rotterdam</t>
        </is>
      </c>
      <c r="AD380" t="inlineStr">
        <is>
          <t>Benelux coast</t>
        </is>
      </c>
      <c r="AE380" t="inlineStr">
        <is>
          <t>North Sea &amp; English Channel</t>
        </is>
      </c>
      <c r="AF380" t="n">
        <v>3.054676104240373</v>
      </c>
      <c r="AG380" t="n">
        <v>0</v>
      </c>
      <c r="AH380" t="n">
        <v>1</v>
      </c>
      <c r="AI380" t="n">
        <v>0</v>
      </c>
    </row>
    <row r="381">
      <c r="A381" t="n">
        <v>235113125</v>
      </c>
      <c r="B381" t="inlineStr">
        <is>
          <t>SVITZER KENT</t>
        </is>
      </c>
      <c r="C381" t="inlineStr">
        <is>
          <t>United Kingdom</t>
        </is>
      </c>
      <c r="D381" t="inlineStr">
        <is>
          <t>tug</t>
        </is>
      </c>
      <c r="E381" t="n">
        <v>9695602</v>
      </c>
      <c r="F381" t="n">
        <v>1</v>
      </c>
      <c r="G381" t="inlineStr">
        <is>
          <t>2IVK9</t>
        </is>
      </c>
      <c r="H381" t="n">
        <v>51.95094</v>
      </c>
      <c r="I381" t="n">
        <v>1.31311</v>
      </c>
      <c r="J381" t="inlineStr">
        <is>
          <t>anchored-port</t>
        </is>
      </c>
      <c r="K381" t="inlineStr">
        <is>
          <t>at_berth</t>
        </is>
      </c>
      <c r="L381" t="n">
        <v>0</v>
      </c>
      <c r="M381" t="n">
        <v>244.6</v>
      </c>
      <c r="N381" t="n">
        <v>0.2</v>
      </c>
      <c r="O381" t="n">
        <v>0</v>
      </c>
      <c r="P381" t="n">
        <v>0</v>
      </c>
      <c r="Q381" t="inlineStr">
        <is>
          <t>FELIXSTOWE</t>
        </is>
      </c>
      <c r="R381" t="inlineStr">
        <is>
          <t>FELIXSTOWE</t>
        </is>
      </c>
      <c r="S381" t="inlineStr">
        <is>
          <t>hub_name</t>
        </is>
      </c>
      <c r="T381" t="inlineStr">
        <is>
          <t>Felixstowe</t>
        </is>
      </c>
      <c r="U381" t="inlineStr">
        <is>
          <t>Felixstowe</t>
        </is>
      </c>
      <c r="V381" t="inlineStr">
        <is>
          <t>FELIXSTOWE</t>
        </is>
      </c>
      <c r="W381" t="inlineStr">
        <is>
          <t>08-22 12:00 UTC</t>
        </is>
      </c>
      <c r="X381" t="inlineStr">
        <is>
          <t>FELIXSTOWE</t>
        </is>
      </c>
      <c r="Y381" t="inlineStr">
        <is>
          <t>2026-10-10T21:41:45.135939+00:00</t>
        </is>
      </c>
      <c r="Z381" t="n">
        <v>33</v>
      </c>
      <c r="AA381" t="n">
        <v>13</v>
      </c>
      <c r="AB381" t="inlineStr">
        <is>
          <t>small (&lt;100 m)</t>
        </is>
      </c>
      <c r="AC381" t="inlineStr">
        <is>
          <t>Felixstowe</t>
        </is>
      </c>
      <c r="AD381" t="inlineStr">
        <is>
          <t>UK east coast &amp; Thames</t>
        </is>
      </c>
      <c r="AE381" t="inlineStr">
        <is>
          <t>North Sea &amp; English Channel</t>
        </is>
      </c>
      <c r="AF381" t="n">
        <v>0.9045433218490377</v>
      </c>
      <c r="AG381" t="n">
        <v>0</v>
      </c>
      <c r="AH381" t="n">
        <v>0</v>
      </c>
      <c r="AI381" t="n">
        <v>0</v>
      </c>
    </row>
    <row r="382">
      <c r="A382" t="n">
        <v>244670218</v>
      </c>
      <c r="B382" t="inlineStr">
        <is>
          <t>REX RHENI</t>
        </is>
      </c>
      <c r="C382" t="inlineStr">
        <is>
          <t>Netherlands</t>
        </is>
      </c>
      <c r="D382" t="inlineStr">
        <is>
          <t>cargo</t>
        </is>
      </c>
      <c r="F382" t="n">
        <v>0</v>
      </c>
      <c r="G382" t="inlineStr">
        <is>
          <t>PF3154</t>
        </is>
      </c>
      <c r="H382" t="n">
        <v>52.04421</v>
      </c>
      <c r="I382" t="n">
        <v>5.102</v>
      </c>
      <c r="J382" t="inlineStr">
        <is>
          <t>anchored-port</t>
        </is>
      </c>
      <c r="K382" t="inlineStr">
        <is>
          <t>at_berth</t>
        </is>
      </c>
      <c r="L382" t="n">
        <v>0</v>
      </c>
      <c r="M382" t="n">
        <v>0</v>
      </c>
      <c r="N382" t="n">
        <v>0.2</v>
      </c>
      <c r="O382" t="n">
        <v>0</v>
      </c>
      <c r="P382" t="n">
        <v>0</v>
      </c>
      <c r="Q382" t="inlineStr">
        <is>
          <t>NIEUWEGEIN  ZUIDERSL</t>
        </is>
      </c>
      <c r="R382" t="inlineStr">
        <is>
          <t>NIEUWEGEIN ZUIDERSL</t>
        </is>
      </c>
      <c r="S382" t="inlineStr">
        <is>
          <t>other_text</t>
        </is>
      </c>
      <c r="W382" t="inlineStr">
        <is>
          <t>10-07 07:37 UTC</t>
        </is>
      </c>
      <c r="Z382" t="n">
        <v>85</v>
      </c>
      <c r="AA382" t="n">
        <v>9</v>
      </c>
      <c r="AB382" t="inlineStr">
        <is>
          <t>small (&lt;100 m)</t>
        </is>
      </c>
      <c r="AE382" t="inlineStr">
        <is>
          <t>North Sea &amp; English Channel</t>
        </is>
      </c>
      <c r="AG382" t="n">
        <v>0</v>
      </c>
      <c r="AH382" t="n">
        <v>0</v>
      </c>
      <c r="AI382" t="n">
        <v>0</v>
      </c>
    </row>
    <row r="383">
      <c r="A383" t="n">
        <v>244750439</v>
      </c>
      <c r="B383" t="inlineStr">
        <is>
          <t>CALA  JONDAL</t>
        </is>
      </c>
      <c r="C383" t="inlineStr">
        <is>
          <t>Netherlands</t>
        </is>
      </c>
      <c r="D383" t="inlineStr">
        <is>
          <t>unknown</t>
        </is>
      </c>
      <c r="F383" t="n">
        <v>0</v>
      </c>
      <c r="H383" t="n">
        <v>51.53537</v>
      </c>
      <c r="I383" t="n">
        <v>5.63617</v>
      </c>
      <c r="J383" t="inlineStr">
        <is>
          <t>moving</t>
        </is>
      </c>
      <c r="K383" t="inlineStr">
        <is>
          <t>idle</t>
        </is>
      </c>
      <c r="L383" t="n">
        <v>0</v>
      </c>
      <c r="M383" t="n">
        <v>0</v>
      </c>
      <c r="N383" t="n">
        <v>0.2</v>
      </c>
      <c r="O383" t="n">
        <v>0</v>
      </c>
      <c r="P383" t="n">
        <v>0</v>
      </c>
      <c r="S383" t="inlineStr">
        <is>
          <t>missing</t>
        </is>
      </c>
      <c r="AB383" t="inlineStr">
        <is>
          <t>unknown size</t>
        </is>
      </c>
      <c r="AE383" t="inlineStr">
        <is>
          <t>North Sea &amp; English Channel</t>
        </is>
      </c>
      <c r="AG383" t="n">
        <v>0</v>
      </c>
      <c r="AH383" t="n">
        <v>1</v>
      </c>
      <c r="AI383" t="n">
        <v>0</v>
      </c>
    </row>
    <row r="384">
      <c r="A384" t="n">
        <v>244750616</v>
      </c>
      <c r="B384" t="inlineStr">
        <is>
          <t>SEMPER FI</t>
        </is>
      </c>
      <c r="C384" t="inlineStr">
        <is>
          <t>Netherlands</t>
        </is>
      </c>
      <c r="D384" t="inlineStr">
        <is>
          <t>cargo</t>
        </is>
      </c>
      <c r="F384" t="n">
        <v>0</v>
      </c>
      <c r="G384" t="inlineStr">
        <is>
          <t>PG7922</t>
        </is>
      </c>
      <c r="H384" t="n">
        <v>51.80526</v>
      </c>
      <c r="I384" t="n">
        <v>4.64416</v>
      </c>
      <c r="J384" t="inlineStr">
        <is>
          <t>moving</t>
        </is>
      </c>
      <c r="K384" t="inlineStr">
        <is>
          <t>moving</t>
        </is>
      </c>
      <c r="L384" t="n">
        <v>4.6</v>
      </c>
      <c r="M384" t="n">
        <v>60.5</v>
      </c>
      <c r="N384" t="n">
        <v>0.2</v>
      </c>
      <c r="O384" t="n">
        <v>0</v>
      </c>
      <c r="P384" t="n">
        <v>0</v>
      </c>
      <c r="Q384" t="inlineStr">
        <is>
          <t>STEIN</t>
        </is>
      </c>
      <c r="R384" t="inlineStr">
        <is>
          <t>STEIN</t>
        </is>
      </c>
      <c r="S384" t="inlineStr">
        <is>
          <t>locode_other</t>
        </is>
      </c>
      <c r="U384" t="inlineStr">
        <is>
          <t>STEINKJER</t>
        </is>
      </c>
      <c r="V384" t="inlineStr">
        <is>
          <t>STEINKJER</t>
        </is>
      </c>
      <c r="W384" t="inlineStr">
        <is>
          <t>10-13 06:00 UTC</t>
        </is>
      </c>
      <c r="X384" t="inlineStr">
        <is>
          <t>EUROPOORT</t>
        </is>
      </c>
      <c r="Y384" t="inlineStr">
        <is>
          <t>2026-10-11T01:50:33.738660+00:00</t>
        </is>
      </c>
      <c r="Z384" t="n">
        <v>110</v>
      </c>
      <c r="AA384" t="n">
        <v>12</v>
      </c>
      <c r="AB384" t="inlineStr">
        <is>
          <t>medium (100-200 m)</t>
        </is>
      </c>
      <c r="AE384" t="inlineStr">
        <is>
          <t>North Sea &amp; English Channel</t>
        </is>
      </c>
      <c r="AG384" t="n">
        <v>0</v>
      </c>
      <c r="AH384" t="n">
        <v>0</v>
      </c>
      <c r="AI384" t="n">
        <v>0</v>
      </c>
    </row>
    <row r="385">
      <c r="A385" t="n">
        <v>244770397</v>
      </c>
      <c r="B385" t="inlineStr">
        <is>
          <t>EH23 MEINY ALINE</t>
        </is>
      </c>
      <c r="C385" t="inlineStr">
        <is>
          <t>Netherlands</t>
        </is>
      </c>
      <c r="D385" t="inlineStr">
        <is>
          <t>unknown</t>
        </is>
      </c>
      <c r="F385" t="n">
        <v>0</v>
      </c>
      <c r="H385" t="n">
        <v>52.66044</v>
      </c>
      <c r="I385" t="n">
        <v>5.59419</v>
      </c>
      <c r="J385" t="inlineStr">
        <is>
          <t>anchored-port</t>
        </is>
      </c>
      <c r="K385" t="inlineStr">
        <is>
          <t>at_berth</t>
        </is>
      </c>
      <c r="L385" t="n">
        <v>0</v>
      </c>
      <c r="N385" t="n">
        <v>0.2</v>
      </c>
      <c r="O385" t="n">
        <v>0</v>
      </c>
      <c r="P385" t="n">
        <v>0</v>
      </c>
      <c r="S385" t="inlineStr">
        <is>
          <t>missing</t>
        </is>
      </c>
      <c r="AB385" t="inlineStr">
        <is>
          <t>unknown size</t>
        </is>
      </c>
      <c r="AE385" t="inlineStr">
        <is>
          <t>North Sea &amp; English Channel</t>
        </is>
      </c>
      <c r="AG385" t="n">
        <v>0</v>
      </c>
      <c r="AH385" t="n">
        <v>0</v>
      </c>
      <c r="AI385" t="n">
        <v>0</v>
      </c>
    </row>
    <row r="386">
      <c r="A386" t="n">
        <v>244690409</v>
      </c>
      <c r="B386" t="inlineStr">
        <is>
          <t>CALANDPLUS</t>
        </is>
      </c>
      <c r="C386" t="inlineStr">
        <is>
          <t>Netherlands</t>
        </is>
      </c>
      <c r="D386" t="inlineStr">
        <is>
          <t>other</t>
        </is>
      </c>
      <c r="F386" t="n">
        <v>0</v>
      </c>
      <c r="G386" t="inlineStr">
        <is>
          <t>PE3227</t>
        </is>
      </c>
      <c r="H386" t="n">
        <v>51.86742</v>
      </c>
      <c r="I386" t="n">
        <v>6.05375</v>
      </c>
      <c r="J386" t="inlineStr">
        <is>
          <t>moving</t>
        </is>
      </c>
      <c r="K386" t="inlineStr">
        <is>
          <t>idle</t>
        </is>
      </c>
      <c r="L386" t="n">
        <v>0</v>
      </c>
      <c r="M386" t="n">
        <v>203.5</v>
      </c>
      <c r="N386" t="n">
        <v>0.2</v>
      </c>
      <c r="O386" t="n">
        <v>0</v>
      </c>
      <c r="P386" t="n">
        <v>0</v>
      </c>
      <c r="Q386" t="inlineStr">
        <is>
          <t>MILLINGEN</t>
        </is>
      </c>
      <c r="R386" t="inlineStr">
        <is>
          <t>MILLINGEN</t>
        </is>
      </c>
      <c r="S386" t="inlineStr">
        <is>
          <t>other_text</t>
        </is>
      </c>
      <c r="Z386" t="n">
        <v>36</v>
      </c>
      <c r="AA386" t="n">
        <v>6</v>
      </c>
      <c r="AB386" t="inlineStr">
        <is>
          <t>small (&lt;100 m)</t>
        </is>
      </c>
      <c r="AE386" t="inlineStr">
        <is>
          <t>North Sea &amp; English Channel</t>
        </is>
      </c>
      <c r="AG386" t="n">
        <v>0</v>
      </c>
      <c r="AH386" t="n">
        <v>1</v>
      </c>
      <c r="AI386" t="n">
        <v>0</v>
      </c>
    </row>
    <row r="387">
      <c r="A387" t="n">
        <v>205455490</v>
      </c>
      <c r="B387" t="inlineStr">
        <is>
          <t>WILLEM 1</t>
        </is>
      </c>
      <c r="C387" t="inlineStr">
        <is>
          <t>Belgium</t>
        </is>
      </c>
      <c r="D387" t="inlineStr">
        <is>
          <t>unknown</t>
        </is>
      </c>
      <c r="F387" t="n">
        <v>0</v>
      </c>
      <c r="H387" t="n">
        <v>51.14509</v>
      </c>
      <c r="I387" t="n">
        <v>3.78084</v>
      </c>
      <c r="J387" t="inlineStr">
        <is>
          <t>moving</t>
        </is>
      </c>
      <c r="K387" t="inlineStr">
        <is>
          <t>idle</t>
        </is>
      </c>
      <c r="L387" t="n">
        <v>0</v>
      </c>
      <c r="M387" t="n">
        <v>0</v>
      </c>
      <c r="N387" t="n">
        <v>0.2</v>
      </c>
      <c r="O387" t="n">
        <v>0</v>
      </c>
      <c r="P387" t="n">
        <v>0</v>
      </c>
      <c r="S387" t="inlineStr">
        <is>
          <t>missing</t>
        </is>
      </c>
      <c r="AB387" t="inlineStr">
        <is>
          <t>unknown size</t>
        </is>
      </c>
      <c r="AE387" t="inlineStr">
        <is>
          <t>North Sea &amp; English Channel</t>
        </is>
      </c>
      <c r="AG387" t="n">
        <v>0</v>
      </c>
      <c r="AH387" t="n">
        <v>1</v>
      </c>
      <c r="AI387" t="n">
        <v>0</v>
      </c>
    </row>
    <row r="388">
      <c r="A388" t="n">
        <v>244670508</v>
      </c>
      <c r="B388" t="inlineStr">
        <is>
          <t>REA KLIF</t>
        </is>
      </c>
      <c r="C388" t="inlineStr">
        <is>
          <t>Netherlands</t>
        </is>
      </c>
      <c r="D388" t="inlineStr">
        <is>
          <t>pleasure</t>
        </is>
      </c>
      <c r="F388" t="n">
        <v>0</v>
      </c>
      <c r="G388" t="inlineStr">
        <is>
          <t>PG4138</t>
        </is>
      </c>
      <c r="H388" t="n">
        <v>52.69748</v>
      </c>
      <c r="I388" t="n">
        <v>5.28958</v>
      </c>
      <c r="J388" t="inlineStr">
        <is>
          <t>anchored-sea</t>
        </is>
      </c>
      <c r="K388" t="inlineStr">
        <is>
          <t>at_anchor</t>
        </is>
      </c>
      <c r="L388" t="n">
        <v>0</v>
      </c>
      <c r="M388" t="n">
        <v>158.1</v>
      </c>
      <c r="N388" t="n">
        <v>0.2</v>
      </c>
      <c r="O388" t="n">
        <v>0</v>
      </c>
      <c r="P388" t="n">
        <v>0</v>
      </c>
      <c r="S388" t="inlineStr">
        <is>
          <t>missing</t>
        </is>
      </c>
      <c r="Z388" t="n">
        <v>27</v>
      </c>
      <c r="AA388" t="n">
        <v>6</v>
      </c>
      <c r="AB388" t="inlineStr">
        <is>
          <t>small (&lt;100 m)</t>
        </is>
      </c>
      <c r="AE388" t="inlineStr">
        <is>
          <t>North Sea &amp; English Channel</t>
        </is>
      </c>
      <c r="AG388" t="n">
        <v>0</v>
      </c>
      <c r="AH388" t="n">
        <v>0</v>
      </c>
      <c r="AI388" t="n">
        <v>0</v>
      </c>
    </row>
    <row r="389">
      <c r="A389" t="n">
        <v>244630070</v>
      </c>
      <c r="B389" t="inlineStr">
        <is>
          <t>KEVIN C</t>
        </is>
      </c>
      <c r="C389" t="inlineStr">
        <is>
          <t>Netherlands</t>
        </is>
      </c>
      <c r="D389" t="inlineStr">
        <is>
          <t>other</t>
        </is>
      </c>
      <c r="F389" t="n">
        <v>0</v>
      </c>
      <c r="G389" t="inlineStr">
        <is>
          <t>PB6654</t>
        </is>
      </c>
      <c r="H389" t="n">
        <v>51.89946</v>
      </c>
      <c r="I389" t="n">
        <v>4.32284</v>
      </c>
      <c r="J389" t="inlineStr">
        <is>
          <t>anchored-port</t>
        </is>
      </c>
      <c r="K389" t="inlineStr">
        <is>
          <t>at_berth</t>
        </is>
      </c>
      <c r="L389" t="n">
        <v>0</v>
      </c>
      <c r="N389" t="n">
        <v>0.2</v>
      </c>
      <c r="O389" t="n">
        <v>0</v>
      </c>
      <c r="P389" t="n">
        <v>0</v>
      </c>
      <c r="Q389" t="inlineStr">
        <is>
          <t>7 MANHAVEN/P&gt;81</t>
        </is>
      </c>
      <c r="R389" t="inlineStr">
        <is>
          <t>81</t>
        </is>
      </c>
      <c r="S389" t="inlineStr">
        <is>
          <t>junk</t>
        </is>
      </c>
      <c r="W389" t="inlineStr">
        <is>
          <t>01-04 12:00 UTC</t>
        </is>
      </c>
      <c r="Z389" t="n">
        <v>19</v>
      </c>
      <c r="AA389" t="n">
        <v>7</v>
      </c>
      <c r="AB389" t="inlineStr">
        <is>
          <t>small (&lt;100 m)</t>
        </is>
      </c>
      <c r="AC389" t="inlineStr">
        <is>
          <t>Rotterdam</t>
        </is>
      </c>
      <c r="AD389" t="inlineStr">
        <is>
          <t>Benelux coast</t>
        </is>
      </c>
      <c r="AE389" t="inlineStr">
        <is>
          <t>North Sea &amp; English Channel</t>
        </is>
      </c>
      <c r="AF389" t="n">
        <v>16.28155058254873</v>
      </c>
      <c r="AG389" t="n">
        <v>0</v>
      </c>
      <c r="AH389" t="n">
        <v>0</v>
      </c>
      <c r="AI389" t="n">
        <v>0</v>
      </c>
    </row>
    <row r="390">
      <c r="A390" t="n">
        <v>244620071</v>
      </c>
      <c r="B390" t="inlineStr">
        <is>
          <t>MS DE JORDAAN</t>
        </is>
      </c>
      <c r="C390" t="inlineStr">
        <is>
          <t>Netherlands</t>
        </is>
      </c>
      <c r="D390" t="inlineStr">
        <is>
          <t>passenger</t>
        </is>
      </c>
      <c r="F390" t="n">
        <v>0</v>
      </c>
      <c r="G390" t="inlineStr">
        <is>
          <t>PA4279</t>
        </is>
      </c>
      <c r="H390" t="n">
        <v>52.38474</v>
      </c>
      <c r="I390" t="n">
        <v>4.94661</v>
      </c>
      <c r="J390" t="inlineStr">
        <is>
          <t>moving</t>
        </is>
      </c>
      <c r="K390" t="inlineStr">
        <is>
          <t>idle</t>
        </is>
      </c>
      <c r="L390" t="n">
        <v>0</v>
      </c>
      <c r="N390" t="n">
        <v>0.2</v>
      </c>
      <c r="O390" t="n">
        <v>0</v>
      </c>
      <c r="P390" t="n">
        <v>0</v>
      </c>
      <c r="Q390" t="inlineStr">
        <is>
          <t>MSTERDAM</t>
        </is>
      </c>
      <c r="R390" t="inlineStr">
        <is>
          <t>MSTERDAM</t>
        </is>
      </c>
      <c r="S390" t="inlineStr">
        <is>
          <t>other_text</t>
        </is>
      </c>
      <c r="U390" t="inlineStr">
        <is>
          <t>NEW AMSTERDAM</t>
        </is>
      </c>
      <c r="V390" t="inlineStr">
        <is>
          <t>NEW AMSTERDAM</t>
        </is>
      </c>
      <c r="W390" t="inlineStr">
        <is>
          <t>04-21 00:00 UTC</t>
        </is>
      </c>
      <c r="Z390" t="n">
        <v>33</v>
      </c>
      <c r="AA390" t="n">
        <v>7</v>
      </c>
      <c r="AB390" t="inlineStr">
        <is>
          <t>small (&lt;100 m)</t>
        </is>
      </c>
      <c r="AC390" t="inlineStr">
        <is>
          <t>Amsterdam</t>
        </is>
      </c>
      <c r="AD390" t="inlineStr">
        <is>
          <t>Benelux coast</t>
        </is>
      </c>
      <c r="AE390" t="inlineStr">
        <is>
          <t>North Sea &amp; English Channel</t>
        </is>
      </c>
      <c r="AF390" t="n">
        <v>8.757321261289968</v>
      </c>
      <c r="AG390" t="n">
        <v>0</v>
      </c>
      <c r="AH390" t="n">
        <v>1</v>
      </c>
      <c r="AI390" t="n">
        <v>0</v>
      </c>
    </row>
    <row r="391">
      <c r="A391" t="n">
        <v>244700855</v>
      </c>
      <c r="B391" t="inlineStr">
        <is>
          <t>DE AA</t>
        </is>
      </c>
      <c r="C391" t="inlineStr">
        <is>
          <t>Netherlands</t>
        </is>
      </c>
      <c r="D391" t="inlineStr">
        <is>
          <t>passenger</t>
        </is>
      </c>
      <c r="F391" t="n">
        <v>0</v>
      </c>
      <c r="G391" t="inlineStr">
        <is>
          <t>PH3280</t>
        </is>
      </c>
      <c r="H391" t="n">
        <v>52.18973</v>
      </c>
      <c r="I391" t="n">
        <v>4.99598</v>
      </c>
      <c r="J391" t="inlineStr">
        <is>
          <t>anchored-port</t>
        </is>
      </c>
      <c r="K391" t="inlineStr">
        <is>
          <t>at_berth</t>
        </is>
      </c>
      <c r="L391" t="n">
        <v>0</v>
      </c>
      <c r="M391" t="n">
        <v>307.8</v>
      </c>
      <c r="N391" t="n">
        <v>0.2</v>
      </c>
      <c r="O391" t="n">
        <v>0</v>
      </c>
      <c r="P391" t="n">
        <v>0</v>
      </c>
      <c r="S391" t="inlineStr">
        <is>
          <t>missing</t>
        </is>
      </c>
      <c r="Z391" t="n">
        <v>11</v>
      </c>
      <c r="AA391" t="n">
        <v>5</v>
      </c>
      <c r="AB391" t="inlineStr">
        <is>
          <t>small (&lt;100 m)</t>
        </is>
      </c>
      <c r="AE391" t="inlineStr">
        <is>
          <t>North Sea &amp; English Channel</t>
        </is>
      </c>
      <c r="AG391" t="n">
        <v>0</v>
      </c>
      <c r="AH391" t="n">
        <v>0</v>
      </c>
      <c r="AI391" t="n">
        <v>0</v>
      </c>
    </row>
    <row r="392">
      <c r="A392" t="n">
        <v>244780392</v>
      </c>
      <c r="B392" t="inlineStr">
        <is>
          <t>BONTEKOE</t>
        </is>
      </c>
      <c r="C392" t="inlineStr">
        <is>
          <t>Netherlands</t>
        </is>
      </c>
      <c r="D392" t="inlineStr">
        <is>
          <t>passenger</t>
        </is>
      </c>
      <c r="F392" t="n">
        <v>0</v>
      </c>
      <c r="G392" t="inlineStr">
        <is>
          <t>PI2948</t>
        </is>
      </c>
      <c r="H392" t="n">
        <v>52.71547</v>
      </c>
      <c r="I392" t="n">
        <v>5.31836</v>
      </c>
      <c r="J392" t="inlineStr">
        <is>
          <t>moving</t>
        </is>
      </c>
      <c r="K392" t="inlineStr">
        <is>
          <t>moving</t>
        </is>
      </c>
      <c r="L392" t="n">
        <v>4.7</v>
      </c>
      <c r="M392" t="n">
        <v>38.6</v>
      </c>
      <c r="N392" t="n">
        <v>0.2</v>
      </c>
      <c r="O392" t="n">
        <v>0</v>
      </c>
      <c r="P392" t="n">
        <v>0</v>
      </c>
      <c r="Q392" t="inlineStr">
        <is>
          <t>NLENK</t>
        </is>
      </c>
      <c r="R392" t="inlineStr">
        <is>
          <t>NLENK</t>
        </is>
      </c>
      <c r="S392" t="inlineStr">
        <is>
          <t>locode_other</t>
        </is>
      </c>
      <c r="Z392" t="n">
        <v>34</v>
      </c>
      <c r="AA392" t="n">
        <v>7</v>
      </c>
      <c r="AB392" t="inlineStr">
        <is>
          <t>small (&lt;100 m)</t>
        </is>
      </c>
      <c r="AE392" t="inlineStr">
        <is>
          <t>North Sea &amp; English Channel</t>
        </is>
      </c>
      <c r="AG392" t="n">
        <v>0</v>
      </c>
      <c r="AH392" t="n">
        <v>0</v>
      </c>
      <c r="AI392" t="n">
        <v>0</v>
      </c>
    </row>
    <row r="393">
      <c r="A393" t="n">
        <v>244690792</v>
      </c>
      <c r="B393" t="inlineStr">
        <is>
          <t>ZWARTE VALK</t>
        </is>
      </c>
      <c r="C393" t="inlineStr">
        <is>
          <t>Netherlands</t>
        </is>
      </c>
      <c r="D393" t="inlineStr">
        <is>
          <t>other</t>
        </is>
      </c>
      <c r="F393" t="n">
        <v>0</v>
      </c>
      <c r="G393" t="inlineStr">
        <is>
          <t>PB5966</t>
        </is>
      </c>
      <c r="H393" t="n">
        <v>52.72335</v>
      </c>
      <c r="I393" t="n">
        <v>5.32369</v>
      </c>
      <c r="J393" t="inlineStr">
        <is>
          <t>anchored-sea</t>
        </is>
      </c>
      <c r="K393" t="inlineStr">
        <is>
          <t>at_anchor</t>
        </is>
      </c>
      <c r="L393" t="n">
        <v>5.6</v>
      </c>
      <c r="M393" t="n">
        <v>32.5</v>
      </c>
      <c r="N393" t="n">
        <v>0.2</v>
      </c>
      <c r="O393" t="n">
        <v>0</v>
      </c>
      <c r="P393" t="n">
        <v>0</v>
      </c>
      <c r="Q393" t="inlineStr">
        <is>
          <t>MAKKUM</t>
        </is>
      </c>
      <c r="R393" t="inlineStr">
        <is>
          <t>MAKKUM</t>
        </is>
      </c>
      <c r="S393" t="inlineStr">
        <is>
          <t>other_text</t>
        </is>
      </c>
      <c r="W393" t="inlineStr">
        <is>
          <t>01-01 00:00 UTC</t>
        </is>
      </c>
      <c r="Z393" t="n">
        <v>28</v>
      </c>
      <c r="AA393" t="n">
        <v>6</v>
      </c>
      <c r="AB393" t="inlineStr">
        <is>
          <t>small (&lt;100 m)</t>
        </is>
      </c>
      <c r="AE393" t="inlineStr">
        <is>
          <t>North Sea &amp; English Channel</t>
        </is>
      </c>
      <c r="AG393" t="n">
        <v>0</v>
      </c>
      <c r="AH393" t="n">
        <v>0</v>
      </c>
      <c r="AI393" t="n">
        <v>1</v>
      </c>
    </row>
    <row r="394">
      <c r="A394" t="n">
        <v>244180268</v>
      </c>
      <c r="B394" t="inlineStr">
        <is>
          <t>CHASSEUR</t>
        </is>
      </c>
      <c r="C394" t="inlineStr">
        <is>
          <t>Netherlands</t>
        </is>
      </c>
      <c r="D394" t="inlineStr">
        <is>
          <t>cargo</t>
        </is>
      </c>
      <c r="F394" t="n">
        <v>0</v>
      </c>
      <c r="G394" t="inlineStr">
        <is>
          <t>PH5014</t>
        </is>
      </c>
      <c r="H394" t="n">
        <v>51.7828</v>
      </c>
      <c r="I394" t="n">
        <v>5.36399</v>
      </c>
      <c r="J394" t="inlineStr">
        <is>
          <t>moving</t>
        </is>
      </c>
      <c r="K394" t="inlineStr">
        <is>
          <t>moving</t>
        </is>
      </c>
      <c r="L394" t="n">
        <v>5</v>
      </c>
      <c r="M394" t="n">
        <v>199.6</v>
      </c>
      <c r="N394" t="n">
        <v>0.2</v>
      </c>
      <c r="O394" t="n">
        <v>0</v>
      </c>
      <c r="P394" t="n">
        <v>0</v>
      </c>
      <c r="Q394" t="inlineStr">
        <is>
          <t>MAASBRACHT</t>
        </is>
      </c>
      <c r="R394" t="inlineStr">
        <is>
          <t>MAASBRACHT</t>
        </is>
      </c>
      <c r="S394" t="inlineStr">
        <is>
          <t>other_text</t>
        </is>
      </c>
      <c r="W394" t="inlineStr">
        <is>
          <t>05-06 00:00 UTC</t>
        </is>
      </c>
      <c r="Z394" t="n">
        <v>39</v>
      </c>
      <c r="AA394" t="n">
        <v>5</v>
      </c>
      <c r="AB394" t="inlineStr">
        <is>
          <t>small (&lt;100 m)</t>
        </is>
      </c>
      <c r="AE394" t="inlineStr">
        <is>
          <t>North Sea &amp; English Channel</t>
        </is>
      </c>
      <c r="AG394" t="n">
        <v>0</v>
      </c>
      <c r="AH394" t="n">
        <v>0</v>
      </c>
      <c r="AI394" t="n">
        <v>0</v>
      </c>
    </row>
    <row r="395">
      <c r="A395" t="n">
        <v>244740409</v>
      </c>
      <c r="B395" t="inlineStr">
        <is>
          <t>EUCHARISTEO</t>
        </is>
      </c>
      <c r="C395" t="inlineStr">
        <is>
          <t>Netherlands</t>
        </is>
      </c>
      <c r="D395" t="inlineStr">
        <is>
          <t>cargo</t>
        </is>
      </c>
      <c r="F395" t="n">
        <v>0</v>
      </c>
      <c r="G395" t="inlineStr">
        <is>
          <t>PD3364</t>
        </is>
      </c>
      <c r="H395" t="n">
        <v>51.97822</v>
      </c>
      <c r="I395" t="n">
        <v>5.41644</v>
      </c>
      <c r="J395" t="inlineStr">
        <is>
          <t>moving</t>
        </is>
      </c>
      <c r="K395" t="inlineStr">
        <is>
          <t>idle</t>
        </is>
      </c>
      <c r="L395" t="n">
        <v>0</v>
      </c>
      <c r="N395" t="n">
        <v>0.2</v>
      </c>
      <c r="O395" t="n">
        <v>0</v>
      </c>
      <c r="P395" t="n">
        <v>0</v>
      </c>
      <c r="Q395" t="inlineStr">
        <is>
          <t>HENGELO</t>
        </is>
      </c>
      <c r="R395" t="inlineStr">
        <is>
          <t>HENGELO</t>
        </is>
      </c>
      <c r="S395" t="inlineStr">
        <is>
          <t>other_text</t>
        </is>
      </c>
      <c r="W395" t="inlineStr">
        <is>
          <t>07-25 09:00 UTC</t>
        </is>
      </c>
      <c r="Z395" t="n">
        <v>80</v>
      </c>
      <c r="AA395" t="n">
        <v>9</v>
      </c>
      <c r="AB395" t="inlineStr">
        <is>
          <t>small (&lt;100 m)</t>
        </is>
      </c>
      <c r="AE395" t="inlineStr">
        <is>
          <t>North Sea &amp; English Channel</t>
        </is>
      </c>
      <c r="AG395" t="n">
        <v>0</v>
      </c>
      <c r="AH395" t="n">
        <v>1</v>
      </c>
      <c r="AI395" t="n">
        <v>0</v>
      </c>
    </row>
    <row r="396">
      <c r="A396" t="n">
        <v>352005619</v>
      </c>
      <c r="B396" t="inlineStr">
        <is>
          <t>GREEN OSAKA</t>
        </is>
      </c>
      <c r="C396" t="inlineStr">
        <is>
          <t>Panama</t>
        </is>
      </c>
      <c r="D396" t="inlineStr">
        <is>
          <t>cargo</t>
        </is>
      </c>
      <c r="E396" t="n">
        <v>1027380</v>
      </c>
      <c r="F396" t="n">
        <v>1</v>
      </c>
      <c r="G396" t="inlineStr">
        <is>
          <t>HOA4568</t>
        </is>
      </c>
      <c r="H396" t="n">
        <v>52.85414</v>
      </c>
      <c r="I396" t="n">
        <v>4.24071</v>
      </c>
      <c r="J396" t="inlineStr">
        <is>
          <t>moving</t>
        </is>
      </c>
      <c r="K396" t="inlineStr">
        <is>
          <t>moving</t>
        </is>
      </c>
      <c r="L396" t="n">
        <v>9.300000000000001</v>
      </c>
      <c r="M396" t="n">
        <v>27.2</v>
      </c>
      <c r="N396" t="n">
        <v>0.2</v>
      </c>
      <c r="O396" t="n">
        <v>0</v>
      </c>
      <c r="P396" t="n">
        <v>0</v>
      </c>
      <c r="Q396" t="inlineStr">
        <is>
          <t>BRAKE</t>
        </is>
      </c>
      <c r="R396" t="inlineStr">
        <is>
          <t>BRAKE</t>
        </is>
      </c>
      <c r="S396" t="inlineStr">
        <is>
          <t>locode_other</t>
        </is>
      </c>
      <c r="U396" t="inlineStr">
        <is>
          <t>BRAKE</t>
        </is>
      </c>
      <c r="V396" t="inlineStr">
        <is>
          <t>BRAKE</t>
        </is>
      </c>
      <c r="W396" t="inlineStr">
        <is>
          <t>10-11 22:00 UTC</t>
        </is>
      </c>
      <c r="X396" t="inlineStr">
        <is>
          <t>VLISSINGEN</t>
        </is>
      </c>
      <c r="Y396" t="inlineStr">
        <is>
          <t>2026-10-10T20:35:55.672420+00:00</t>
        </is>
      </c>
      <c r="Z396" t="n">
        <v>210</v>
      </c>
      <c r="AA396" t="n">
        <v>36</v>
      </c>
      <c r="AB396" t="inlineStr">
        <is>
          <t>large (200-300 m)</t>
        </is>
      </c>
      <c r="AE396" t="inlineStr">
        <is>
          <t>North Sea &amp; English Channel</t>
        </is>
      </c>
      <c r="AG396" t="n">
        <v>0</v>
      </c>
      <c r="AH396" t="n">
        <v>0</v>
      </c>
      <c r="AI396" t="n">
        <v>0</v>
      </c>
    </row>
    <row r="397">
      <c r="A397" t="n">
        <v>246623000</v>
      </c>
      <c r="B397" t="inlineStr">
        <is>
          <t>BRU-40 LUCTOR ET EME</t>
        </is>
      </c>
      <c r="C397" t="inlineStr">
        <is>
          <t>Netherlands</t>
        </is>
      </c>
      <c r="D397" t="inlineStr">
        <is>
          <t>other</t>
        </is>
      </c>
      <c r="F397" t="n">
        <v>0</v>
      </c>
      <c r="G397" t="inlineStr">
        <is>
          <t>PBUV</t>
        </is>
      </c>
      <c r="H397" t="n">
        <v>52.93415</v>
      </c>
      <c r="I397" t="n">
        <v>5.03915</v>
      </c>
      <c r="J397" t="inlineStr">
        <is>
          <t>anchored-sea</t>
        </is>
      </c>
      <c r="K397" t="inlineStr">
        <is>
          <t>at_anchor</t>
        </is>
      </c>
      <c r="L397" t="n">
        <v>0</v>
      </c>
      <c r="M397" t="n">
        <v>0</v>
      </c>
      <c r="N397" t="n">
        <v>0.2</v>
      </c>
      <c r="O397" t="n">
        <v>0</v>
      </c>
      <c r="P397" t="n">
        <v>0</v>
      </c>
      <c r="S397" t="inlineStr">
        <is>
          <t>missing</t>
        </is>
      </c>
      <c r="Z397" t="n">
        <v>39</v>
      </c>
      <c r="AA397" t="n">
        <v>11</v>
      </c>
      <c r="AB397" t="inlineStr">
        <is>
          <t>small (&lt;100 m)</t>
        </is>
      </c>
      <c r="AE397" t="inlineStr">
        <is>
          <t>North Sea &amp; English Channel</t>
        </is>
      </c>
      <c r="AG397" t="n">
        <v>0</v>
      </c>
      <c r="AH397" t="n">
        <v>0</v>
      </c>
      <c r="AI397" t="n">
        <v>0</v>
      </c>
    </row>
    <row r="398">
      <c r="A398" t="n">
        <v>244038327</v>
      </c>
      <c r="B398" t="inlineStr">
        <is>
          <t>KERSTIN</t>
        </is>
      </c>
      <c r="C398" t="inlineStr">
        <is>
          <t>Netherlands</t>
        </is>
      </c>
      <c r="D398" t="inlineStr">
        <is>
          <t>other</t>
        </is>
      </c>
      <c r="F398" t="n">
        <v>0</v>
      </c>
      <c r="G398" t="inlineStr">
        <is>
          <t>PA4272</t>
        </is>
      </c>
      <c r="H398" t="n">
        <v>51.8978</v>
      </c>
      <c r="I398" t="n">
        <v>5.54055</v>
      </c>
      <c r="J398" t="inlineStr">
        <is>
          <t>moving</t>
        </is>
      </c>
      <c r="K398" t="inlineStr">
        <is>
          <t>moving</t>
        </is>
      </c>
      <c r="L398" t="n">
        <v>6.8</v>
      </c>
      <c r="M398" t="n">
        <v>57.9</v>
      </c>
      <c r="N398" t="n">
        <v>0.2</v>
      </c>
      <c r="O398" t="n">
        <v>0</v>
      </c>
      <c r="P398" t="n">
        <v>0</v>
      </c>
      <c r="Q398" t="inlineStr">
        <is>
          <t>DILLINGEN</t>
        </is>
      </c>
      <c r="R398" t="inlineStr">
        <is>
          <t>DILLINGEN</t>
        </is>
      </c>
      <c r="S398" t="inlineStr">
        <is>
          <t>other_text</t>
        </is>
      </c>
      <c r="W398" t="inlineStr">
        <is>
          <t>10-15 08:48 UTC</t>
        </is>
      </c>
      <c r="Z398" t="n">
        <v>110</v>
      </c>
      <c r="AA398" t="n">
        <v>11</v>
      </c>
      <c r="AB398" t="inlineStr">
        <is>
          <t>medium (100-200 m)</t>
        </is>
      </c>
      <c r="AE398" t="inlineStr">
        <is>
          <t>North Sea &amp; English Channel</t>
        </is>
      </c>
      <c r="AG398" t="n">
        <v>0</v>
      </c>
      <c r="AH398" t="n">
        <v>0</v>
      </c>
      <c r="AI398" t="n">
        <v>0</v>
      </c>
    </row>
    <row r="399">
      <c r="A399" t="n">
        <v>244057482</v>
      </c>
      <c r="B399" t="inlineStr">
        <is>
          <t>THE PRINCE</t>
        </is>
      </c>
      <c r="C399" t="inlineStr">
        <is>
          <t>Netherlands</t>
        </is>
      </c>
      <c r="D399" t="inlineStr">
        <is>
          <t>passenger</t>
        </is>
      </c>
      <c r="F399" t="n">
        <v>0</v>
      </c>
      <c r="G399" t="inlineStr">
        <is>
          <t>PD6004</t>
        </is>
      </c>
      <c r="H399" t="n">
        <v>52.36992</v>
      </c>
      <c r="I399" t="n">
        <v>4.94648</v>
      </c>
      <c r="J399" t="inlineStr">
        <is>
          <t>moving</t>
        </is>
      </c>
      <c r="K399" t="inlineStr">
        <is>
          <t>idle</t>
        </is>
      </c>
      <c r="L399" t="n">
        <v>0</v>
      </c>
      <c r="N399" t="n">
        <v>0.2</v>
      </c>
      <c r="O399" t="n">
        <v>0</v>
      </c>
      <c r="P399" t="n">
        <v>0</v>
      </c>
      <c r="S399" t="inlineStr">
        <is>
          <t>missing</t>
        </is>
      </c>
      <c r="Z399" t="n">
        <v>10</v>
      </c>
      <c r="AA399" t="n">
        <v>4</v>
      </c>
      <c r="AB399" t="inlineStr">
        <is>
          <t>small (&lt;100 m)</t>
        </is>
      </c>
      <c r="AC399" t="inlineStr">
        <is>
          <t>Amsterdam</t>
        </is>
      </c>
      <c r="AD399" t="inlineStr">
        <is>
          <t>Benelux coast</t>
        </is>
      </c>
      <c r="AE399" t="inlineStr">
        <is>
          <t>North Sea &amp; English Channel</t>
        </is>
      </c>
      <c r="AF399" t="n">
        <v>9.212599452475503</v>
      </c>
      <c r="AG399" t="n">
        <v>0</v>
      </c>
      <c r="AH399" t="n">
        <v>1</v>
      </c>
      <c r="AI399" t="n">
        <v>0</v>
      </c>
    </row>
    <row r="400">
      <c r="A400" t="n">
        <v>244660169</v>
      </c>
      <c r="B400" t="inlineStr">
        <is>
          <t>CASCADE</t>
        </is>
      </c>
      <c r="C400" t="inlineStr">
        <is>
          <t>Netherlands</t>
        </is>
      </c>
      <c r="D400" t="inlineStr">
        <is>
          <t>cargo</t>
        </is>
      </c>
      <c r="F400" t="n">
        <v>0</v>
      </c>
      <c r="G400" t="inlineStr">
        <is>
          <t>PH4757</t>
        </is>
      </c>
      <c r="H400" t="n">
        <v>52.25165</v>
      </c>
      <c r="I400" t="n">
        <v>5.46741</v>
      </c>
      <c r="J400" t="inlineStr">
        <is>
          <t>moving</t>
        </is>
      </c>
      <c r="K400" t="inlineStr">
        <is>
          <t>idle</t>
        </is>
      </c>
      <c r="L400" t="n">
        <v>0</v>
      </c>
      <c r="M400" t="n">
        <v>354.8</v>
      </c>
      <c r="N400" t="n">
        <v>0.2</v>
      </c>
      <c r="O400" t="n">
        <v>0</v>
      </c>
      <c r="P400" t="n">
        <v>0</v>
      </c>
      <c r="Q400" t="inlineStr">
        <is>
          <t>AMSTERDAM AZIEHAVEN</t>
        </is>
      </c>
      <c r="R400" t="inlineStr">
        <is>
          <t>AMSTERDAM AZIEHAVEN</t>
        </is>
      </c>
      <c r="S400" t="inlineStr">
        <is>
          <t>hub_name</t>
        </is>
      </c>
      <c r="T400" t="inlineStr">
        <is>
          <t>Amsterdam</t>
        </is>
      </c>
      <c r="U400" t="inlineStr">
        <is>
          <t>Amsterdam</t>
        </is>
      </c>
      <c r="V400" t="inlineStr">
        <is>
          <t>AMSTERDAM</t>
        </is>
      </c>
      <c r="W400" t="inlineStr">
        <is>
          <t>10-08 13:17 UTC</t>
        </is>
      </c>
      <c r="Z400" t="n">
        <v>80</v>
      </c>
      <c r="AA400" t="n">
        <v>8</v>
      </c>
      <c r="AB400" t="inlineStr">
        <is>
          <t>small (&lt;100 m)</t>
        </is>
      </c>
      <c r="AE400" t="inlineStr">
        <is>
          <t>North Sea &amp; English Channel</t>
        </is>
      </c>
      <c r="AG400" t="n">
        <v>0</v>
      </c>
      <c r="AH400" t="n">
        <v>1</v>
      </c>
      <c r="AI400" t="n">
        <v>0</v>
      </c>
    </row>
    <row r="401">
      <c r="A401" t="n">
        <v>244699000</v>
      </c>
      <c r="B401" t="inlineStr">
        <is>
          <t>ARION</t>
        </is>
      </c>
      <c r="C401" t="inlineStr">
        <is>
          <t>Netherlands</t>
        </is>
      </c>
      <c r="D401" t="inlineStr">
        <is>
          <t>tug</t>
        </is>
      </c>
      <c r="E401" t="n">
        <v>7528491</v>
      </c>
      <c r="F401" t="n">
        <v>1</v>
      </c>
      <c r="G401" t="inlineStr">
        <is>
          <t>PFBZ</t>
        </is>
      </c>
      <c r="H401" t="n">
        <v>52.46154</v>
      </c>
      <c r="I401" t="n">
        <v>4.57958</v>
      </c>
      <c r="J401" t="inlineStr">
        <is>
          <t>moving</t>
        </is>
      </c>
      <c r="K401" t="inlineStr">
        <is>
          <t>moving</t>
        </is>
      </c>
      <c r="L401" t="n">
        <v>7.5</v>
      </c>
      <c r="M401" t="n">
        <v>194.8</v>
      </c>
      <c r="N401" t="n">
        <v>0.2</v>
      </c>
      <c r="O401" t="n">
        <v>0</v>
      </c>
      <c r="P401" t="n">
        <v>0</v>
      </c>
      <c r="Q401" t="inlineStr">
        <is>
          <t>IJM/ASD</t>
        </is>
      </c>
      <c r="R401" t="inlineStr">
        <is>
          <t>IJM/ASD</t>
        </is>
      </c>
      <c r="S401" t="inlineStr">
        <is>
          <t>other_text</t>
        </is>
      </c>
      <c r="Z401" t="n">
        <v>28</v>
      </c>
      <c r="AA401" t="n">
        <v>10</v>
      </c>
      <c r="AB401" t="inlineStr">
        <is>
          <t>small (&lt;100 m)</t>
        </is>
      </c>
      <c r="AC401" t="inlineStr">
        <is>
          <t>IJmuiden</t>
        </is>
      </c>
      <c r="AD401" t="inlineStr">
        <is>
          <t>Benelux coast</t>
        </is>
      </c>
      <c r="AE401" t="inlineStr">
        <is>
          <t>North Sea &amp; English Channel</t>
        </is>
      </c>
      <c r="AF401" t="n">
        <v>0.1735886211763489</v>
      </c>
      <c r="AG401" t="n">
        <v>0</v>
      </c>
      <c r="AH401" t="n">
        <v>0</v>
      </c>
      <c r="AI401" t="n">
        <v>0</v>
      </c>
    </row>
    <row r="402">
      <c r="A402" t="n">
        <v>244670435</v>
      </c>
      <c r="B402" t="inlineStr">
        <is>
          <t>KRABBENKREEK</t>
        </is>
      </c>
      <c r="C402" t="inlineStr">
        <is>
          <t>Netherlands</t>
        </is>
      </c>
      <c r="D402" t="inlineStr">
        <is>
          <t>other</t>
        </is>
      </c>
      <c r="F402" t="n">
        <v>0</v>
      </c>
      <c r="G402" t="inlineStr">
        <is>
          <t>PG6932</t>
        </is>
      </c>
      <c r="H402" t="n">
        <v>51.82807</v>
      </c>
      <c r="I402" t="n">
        <v>4.71501</v>
      </c>
      <c r="J402" t="inlineStr">
        <is>
          <t>moving</t>
        </is>
      </c>
      <c r="K402" t="inlineStr">
        <is>
          <t>idle</t>
        </is>
      </c>
      <c r="L402" t="n">
        <v>0</v>
      </c>
      <c r="M402" t="n">
        <v>238.9</v>
      </c>
      <c r="N402" t="n">
        <v>0.2</v>
      </c>
      <c r="O402" t="n">
        <v>0</v>
      </c>
      <c r="P402" t="n">
        <v>0</v>
      </c>
      <c r="Q402" t="inlineStr">
        <is>
          <t>----------------</t>
        </is>
      </c>
      <c r="R402" t="inlineStr">
        <is>
          <t>----------------</t>
        </is>
      </c>
      <c r="S402" t="inlineStr">
        <is>
          <t>junk</t>
        </is>
      </c>
      <c r="Z402" t="n">
        <v>86</v>
      </c>
      <c r="AA402" t="n">
        <v>11</v>
      </c>
      <c r="AB402" t="inlineStr">
        <is>
          <t>small (&lt;100 m)</t>
        </is>
      </c>
      <c r="AE402" t="inlineStr">
        <is>
          <t>North Sea &amp; English Channel</t>
        </is>
      </c>
      <c r="AG402" t="n">
        <v>0</v>
      </c>
      <c r="AH402" t="n">
        <v>1</v>
      </c>
      <c r="AI402" t="n">
        <v>0</v>
      </c>
    </row>
    <row r="403">
      <c r="A403" t="n">
        <v>244750576</v>
      </c>
      <c r="B403" t="inlineStr">
        <is>
          <t>NT 10 WATERSPREEUW</t>
        </is>
      </c>
      <c r="C403" t="inlineStr">
        <is>
          <t>Netherlands</t>
        </is>
      </c>
      <c r="D403" t="inlineStr">
        <is>
          <t>other</t>
        </is>
      </c>
      <c r="F403" t="n">
        <v>0</v>
      </c>
      <c r="G403" t="inlineStr">
        <is>
          <t>PA3836</t>
        </is>
      </c>
      <c r="H403" t="n">
        <v>52.39998</v>
      </c>
      <c r="I403" t="n">
        <v>4.89951</v>
      </c>
      <c r="J403" t="inlineStr">
        <is>
          <t>anchored-sea</t>
        </is>
      </c>
      <c r="K403" t="inlineStr">
        <is>
          <t>at_anchor</t>
        </is>
      </c>
      <c r="L403" t="n">
        <v>0</v>
      </c>
      <c r="M403" t="n">
        <v>0</v>
      </c>
      <c r="N403" t="n">
        <v>0.2</v>
      </c>
      <c r="O403" t="n">
        <v>0</v>
      </c>
      <c r="P403" t="n">
        <v>0</v>
      </c>
      <c r="Q403" t="inlineStr">
        <is>
          <t>AMSTERDAM</t>
        </is>
      </c>
      <c r="R403" t="inlineStr">
        <is>
          <t>AMSTERDAM</t>
        </is>
      </c>
      <c r="S403" t="inlineStr">
        <is>
          <t>hub_name</t>
        </is>
      </c>
      <c r="T403" t="inlineStr">
        <is>
          <t>Amsterdam</t>
        </is>
      </c>
      <c r="U403" t="inlineStr">
        <is>
          <t>Amsterdam</t>
        </is>
      </c>
      <c r="V403" t="inlineStr">
        <is>
          <t>AMSTERDAM</t>
        </is>
      </c>
      <c r="Z403" t="n">
        <v>14</v>
      </c>
      <c r="AA403" t="n">
        <v>4</v>
      </c>
      <c r="AB403" t="inlineStr">
        <is>
          <t>small (&lt;100 m)</t>
        </is>
      </c>
      <c r="AC403" t="inlineStr">
        <is>
          <t>Amsterdam</t>
        </is>
      </c>
      <c r="AD403" t="inlineStr">
        <is>
          <t>Benelux coast</t>
        </is>
      </c>
      <c r="AE403" t="inlineStr">
        <is>
          <t>North Sea &amp; English Channel</t>
        </is>
      </c>
      <c r="AF403" t="n">
        <v>5.394368526774404</v>
      </c>
      <c r="AG403" t="n">
        <v>0</v>
      </c>
      <c r="AH403" t="n">
        <v>0</v>
      </c>
      <c r="AI403" t="n">
        <v>0</v>
      </c>
    </row>
    <row r="404">
      <c r="A404" t="n">
        <v>244620184</v>
      </c>
      <c r="B404" t="inlineStr">
        <is>
          <t>GORINCHEM X</t>
        </is>
      </c>
      <c r="C404" t="inlineStr">
        <is>
          <t>Netherlands</t>
        </is>
      </c>
      <c r="D404" t="inlineStr">
        <is>
          <t>unknown</t>
        </is>
      </c>
      <c r="F404" t="n">
        <v>0</v>
      </c>
      <c r="H404" t="n">
        <v>51.82616</v>
      </c>
      <c r="I404" t="n">
        <v>4.97492</v>
      </c>
      <c r="J404" t="inlineStr">
        <is>
          <t>moving</t>
        </is>
      </c>
      <c r="K404" t="inlineStr">
        <is>
          <t>idle</t>
        </is>
      </c>
      <c r="L404" t="n">
        <v>0</v>
      </c>
      <c r="M404" t="n">
        <v>0</v>
      </c>
      <c r="N404" t="n">
        <v>0.2</v>
      </c>
      <c r="O404" t="n">
        <v>0</v>
      </c>
      <c r="P404" t="n">
        <v>0</v>
      </c>
      <c r="S404" t="inlineStr">
        <is>
          <t>missing</t>
        </is>
      </c>
      <c r="AB404" t="inlineStr">
        <is>
          <t>unknown size</t>
        </is>
      </c>
      <c r="AE404" t="inlineStr">
        <is>
          <t>North Sea &amp; English Channel</t>
        </is>
      </c>
      <c r="AG404" t="n">
        <v>0</v>
      </c>
      <c r="AH404" t="n">
        <v>1</v>
      </c>
      <c r="AI404" t="n">
        <v>0</v>
      </c>
    </row>
    <row r="405">
      <c r="A405" t="n">
        <v>245771000</v>
      </c>
      <c r="B405" t="inlineStr">
        <is>
          <t>UK176 VERWACHTING</t>
        </is>
      </c>
      <c r="C405" t="inlineStr">
        <is>
          <t>Netherlands</t>
        </is>
      </c>
      <c r="D405" t="inlineStr">
        <is>
          <t>fishing</t>
        </is>
      </c>
      <c r="E405" t="n">
        <v>7365617</v>
      </c>
      <c r="F405" t="n">
        <v>1</v>
      </c>
      <c r="G405" t="inlineStr">
        <is>
          <t>PIGF</t>
        </is>
      </c>
      <c r="H405" t="n">
        <v>53.18212</v>
      </c>
      <c r="I405" t="n">
        <v>5.41816</v>
      </c>
      <c r="J405" t="inlineStr">
        <is>
          <t>moving</t>
        </is>
      </c>
      <c r="K405" t="inlineStr">
        <is>
          <t>idle</t>
        </is>
      </c>
      <c r="L405" t="n">
        <v>0</v>
      </c>
      <c r="M405" t="n">
        <v>251.1</v>
      </c>
      <c r="N405" t="n">
        <v>0.2</v>
      </c>
      <c r="O405" t="n">
        <v>0</v>
      </c>
      <c r="P405" t="n">
        <v>0</v>
      </c>
      <c r="S405" t="inlineStr">
        <is>
          <t>missing</t>
        </is>
      </c>
      <c r="Z405" t="n">
        <v>34</v>
      </c>
      <c r="AA405" t="n">
        <v>8</v>
      </c>
      <c r="AB405" t="inlineStr">
        <is>
          <t>small (&lt;100 m)</t>
        </is>
      </c>
      <c r="AE405" t="inlineStr">
        <is>
          <t>North Sea &amp; English Channel</t>
        </is>
      </c>
      <c r="AG405" t="n">
        <v>0</v>
      </c>
      <c r="AH405" t="n">
        <v>1</v>
      </c>
      <c r="AI405" t="n">
        <v>0</v>
      </c>
    </row>
    <row r="406">
      <c r="A406" t="n">
        <v>244660925</v>
      </c>
      <c r="B406" t="inlineStr">
        <is>
          <t>JUNTOS</t>
        </is>
      </c>
      <c r="C406" t="inlineStr">
        <is>
          <t>Netherlands</t>
        </is>
      </c>
      <c r="D406" t="inlineStr">
        <is>
          <t>cargo</t>
        </is>
      </c>
      <c r="F406" t="n">
        <v>0</v>
      </c>
      <c r="G406" t="inlineStr">
        <is>
          <t>PD2102</t>
        </is>
      </c>
      <c r="H406" t="n">
        <v>52.50698</v>
      </c>
      <c r="I406" t="n">
        <v>5.42406</v>
      </c>
      <c r="J406" t="inlineStr">
        <is>
          <t>moving</t>
        </is>
      </c>
      <c r="K406" t="inlineStr">
        <is>
          <t>idle</t>
        </is>
      </c>
      <c r="L406" t="n">
        <v>0</v>
      </c>
      <c r="M406" t="n">
        <v>217.1</v>
      </c>
      <c r="N406" t="n">
        <v>0.2</v>
      </c>
      <c r="O406" t="n">
        <v>0</v>
      </c>
      <c r="P406" t="n">
        <v>0</v>
      </c>
      <c r="Q406" t="inlineStr">
        <is>
          <t>OOSTVAARDERSDIEP</t>
        </is>
      </c>
      <c r="R406" t="inlineStr">
        <is>
          <t>OOSTVAARDERSDIEP</t>
        </is>
      </c>
      <c r="S406" t="inlineStr">
        <is>
          <t>other_text</t>
        </is>
      </c>
      <c r="W406" t="inlineStr">
        <is>
          <t>10-09 17:14 UTC</t>
        </is>
      </c>
      <c r="Z406" t="n">
        <v>70</v>
      </c>
      <c r="AA406" t="n">
        <v>8</v>
      </c>
      <c r="AB406" t="inlineStr">
        <is>
          <t>small (&lt;100 m)</t>
        </is>
      </c>
      <c r="AE406" t="inlineStr">
        <is>
          <t>North Sea &amp; English Channel</t>
        </is>
      </c>
      <c r="AG406" t="n">
        <v>0</v>
      </c>
      <c r="AH406" t="n">
        <v>1</v>
      </c>
      <c r="AI406" t="n">
        <v>0</v>
      </c>
    </row>
    <row r="407">
      <c r="A407" t="n">
        <v>244690603</v>
      </c>
      <c r="B407" t="inlineStr">
        <is>
          <t>LEANBA</t>
        </is>
      </c>
      <c r="C407" t="inlineStr">
        <is>
          <t>Netherlands</t>
        </is>
      </c>
      <c r="D407" t="inlineStr">
        <is>
          <t>cargo</t>
        </is>
      </c>
      <c r="F407" t="n">
        <v>0</v>
      </c>
      <c r="G407" t="inlineStr">
        <is>
          <t>PF7798</t>
        </is>
      </c>
      <c r="H407" t="n">
        <v>52.27562</v>
      </c>
      <c r="I407" t="n">
        <v>5.02128</v>
      </c>
      <c r="J407" t="inlineStr">
        <is>
          <t>moving</t>
        </is>
      </c>
      <c r="K407" t="inlineStr">
        <is>
          <t>idle</t>
        </is>
      </c>
      <c r="L407" t="n">
        <v>0</v>
      </c>
      <c r="M407" t="n">
        <v>4</v>
      </c>
      <c r="N407" t="n">
        <v>0.2</v>
      </c>
      <c r="O407" t="n">
        <v>0</v>
      </c>
      <c r="P407" t="n">
        <v>0</v>
      </c>
      <c r="Q407" t="inlineStr">
        <is>
          <t>AMSTERDAM</t>
        </is>
      </c>
      <c r="R407" t="inlineStr">
        <is>
          <t>AMSTERDAM</t>
        </is>
      </c>
      <c r="S407" t="inlineStr">
        <is>
          <t>hub_name</t>
        </is>
      </c>
      <c r="T407" t="inlineStr">
        <is>
          <t>Amsterdam</t>
        </is>
      </c>
      <c r="U407" t="inlineStr">
        <is>
          <t>Amsterdam</t>
        </is>
      </c>
      <c r="V407" t="inlineStr">
        <is>
          <t>AMSTERDAM</t>
        </is>
      </c>
      <c r="W407" t="inlineStr">
        <is>
          <t>10-06 14:00 UTC</t>
        </is>
      </c>
      <c r="Z407" t="n">
        <v>80</v>
      </c>
      <c r="AA407" t="n">
        <v>8</v>
      </c>
      <c r="AB407" t="inlineStr">
        <is>
          <t>small (&lt;100 m)</t>
        </is>
      </c>
      <c r="AE407" t="inlineStr">
        <is>
          <t>North Sea &amp; English Channel</t>
        </is>
      </c>
      <c r="AG407" t="n">
        <v>0</v>
      </c>
      <c r="AH407" t="n">
        <v>1</v>
      </c>
      <c r="AI407" t="n">
        <v>0</v>
      </c>
    </row>
    <row r="408">
      <c r="A408" t="n">
        <v>244710140</v>
      </c>
      <c r="B408" t="inlineStr">
        <is>
          <t>GEPKE II</t>
        </is>
      </c>
      <c r="C408" t="inlineStr">
        <is>
          <t>Netherlands</t>
        </is>
      </c>
      <c r="D408" t="inlineStr">
        <is>
          <t>other</t>
        </is>
      </c>
      <c r="F408" t="n">
        <v>0</v>
      </c>
      <c r="G408" t="inlineStr">
        <is>
          <t>PI2383</t>
        </is>
      </c>
      <c r="H408" t="n">
        <v>51.81143</v>
      </c>
      <c r="I408" t="n">
        <v>4.65511</v>
      </c>
      <c r="J408" t="inlineStr">
        <is>
          <t>moving</t>
        </is>
      </c>
      <c r="K408" t="inlineStr">
        <is>
          <t>idle</t>
        </is>
      </c>
      <c r="L408" t="n">
        <v>0</v>
      </c>
      <c r="N408" t="n">
        <v>0.2</v>
      </c>
      <c r="O408" t="n">
        <v>0</v>
      </c>
      <c r="P408" t="n">
        <v>0</v>
      </c>
      <c r="Q408" t="inlineStr">
        <is>
          <t>DORDRECHT -      0</t>
        </is>
      </c>
      <c r="R408" t="inlineStr">
        <is>
          <t>DORDRECHT - 0</t>
        </is>
      </c>
      <c r="S408" t="inlineStr">
        <is>
          <t>other_text</t>
        </is>
      </c>
      <c r="U408" t="inlineStr">
        <is>
          <t>DORDRECHT</t>
        </is>
      </c>
      <c r="V408" t="inlineStr">
        <is>
          <t>DORDRECHT</t>
        </is>
      </c>
      <c r="Z408" t="n">
        <v>17</v>
      </c>
      <c r="AA408" t="n">
        <v>5</v>
      </c>
      <c r="AB408" t="inlineStr">
        <is>
          <t>small (&lt;100 m)</t>
        </is>
      </c>
      <c r="AE408" t="inlineStr">
        <is>
          <t>North Sea &amp; English Channel</t>
        </is>
      </c>
      <c r="AG408" t="n">
        <v>0</v>
      </c>
      <c r="AH408" t="n">
        <v>1</v>
      </c>
      <c r="AI408" t="n">
        <v>0</v>
      </c>
    </row>
    <row r="409">
      <c r="A409" t="n">
        <v>244650746</v>
      </c>
      <c r="B409" t="inlineStr">
        <is>
          <t>MARPOL 18</t>
        </is>
      </c>
      <c r="C409" t="inlineStr">
        <is>
          <t>Netherlands</t>
        </is>
      </c>
      <c r="D409" t="inlineStr">
        <is>
          <t>tanker</t>
        </is>
      </c>
      <c r="F409" t="n">
        <v>0</v>
      </c>
      <c r="G409" t="inlineStr">
        <is>
          <t>PB4177</t>
        </is>
      </c>
      <c r="H409" t="n">
        <v>52.39903</v>
      </c>
      <c r="I409" t="n">
        <v>4.86114</v>
      </c>
      <c r="J409" t="inlineStr">
        <is>
          <t>moving</t>
        </is>
      </c>
      <c r="K409" t="inlineStr">
        <is>
          <t>idle</t>
        </is>
      </c>
      <c r="L409" t="n">
        <v>0</v>
      </c>
      <c r="M409" t="n">
        <v>15.9</v>
      </c>
      <c r="N409" t="n">
        <v>0.2</v>
      </c>
      <c r="O409" t="n">
        <v>0</v>
      </c>
      <c r="P409" t="n">
        <v>0</v>
      </c>
      <c r="S409" t="inlineStr">
        <is>
          <t>missing</t>
        </is>
      </c>
      <c r="W409" t="inlineStr">
        <is>
          <t>03-28 11:38 UTC</t>
        </is>
      </c>
      <c r="Z409" t="n">
        <v>35</v>
      </c>
      <c r="AA409" t="n">
        <v>7</v>
      </c>
      <c r="AB409" t="inlineStr">
        <is>
          <t>small (&lt;100 m)</t>
        </is>
      </c>
      <c r="AC409" t="inlineStr">
        <is>
          <t>Amsterdam</t>
        </is>
      </c>
      <c r="AD409" t="inlineStr">
        <is>
          <t>Benelux coast</t>
        </is>
      </c>
      <c r="AE409" t="inlineStr">
        <is>
          <t>North Sea &amp; English Channel</t>
        </is>
      </c>
      <c r="AF409" t="n">
        <v>2.793262938451408</v>
      </c>
      <c r="AG409" t="n">
        <v>0</v>
      </c>
      <c r="AH409" t="n">
        <v>1</v>
      </c>
      <c r="AI409" t="n">
        <v>0</v>
      </c>
    </row>
    <row r="410">
      <c r="A410" t="n">
        <v>245042000</v>
      </c>
      <c r="B410" t="inlineStr">
        <is>
          <t>RIVAL</t>
        </is>
      </c>
      <c r="C410" t="inlineStr">
        <is>
          <t>Netherlands</t>
        </is>
      </c>
      <c r="D410" t="inlineStr">
        <is>
          <t>passenger</t>
        </is>
      </c>
      <c r="F410" t="n">
        <v>0</v>
      </c>
      <c r="G410" t="inlineStr">
        <is>
          <t>PE8786</t>
        </is>
      </c>
      <c r="H410" t="n">
        <v>53.04055</v>
      </c>
      <c r="I410" t="n">
        <v>4.86255</v>
      </c>
      <c r="J410" t="inlineStr">
        <is>
          <t>anchored-sea</t>
        </is>
      </c>
      <c r="K410" t="inlineStr">
        <is>
          <t>at_anchor</t>
        </is>
      </c>
      <c r="L410" t="n">
        <v>0</v>
      </c>
      <c r="M410" t="n">
        <v>299</v>
      </c>
      <c r="N410" t="n">
        <v>0.2</v>
      </c>
      <c r="O410" t="n">
        <v>0</v>
      </c>
      <c r="P410" t="n">
        <v>0</v>
      </c>
      <c r="S410" t="inlineStr">
        <is>
          <t>missing</t>
        </is>
      </c>
      <c r="W410" t="inlineStr">
        <is>
          <t>01-01 00:26 UTC</t>
        </is>
      </c>
      <c r="Z410" t="n">
        <v>28</v>
      </c>
      <c r="AA410" t="n">
        <v>5</v>
      </c>
      <c r="AB410" t="inlineStr">
        <is>
          <t>small (&lt;100 m)</t>
        </is>
      </c>
      <c r="AE410" t="inlineStr">
        <is>
          <t>North Sea &amp; English Channel</t>
        </is>
      </c>
      <c r="AG410" t="n">
        <v>0</v>
      </c>
      <c r="AH410" t="n">
        <v>0</v>
      </c>
      <c r="AI410" t="n">
        <v>0</v>
      </c>
    </row>
    <row r="411">
      <c r="A411" t="n">
        <v>636018930</v>
      </c>
      <c r="B411" t="inlineStr">
        <is>
          <t>CORAL FUNGIA</t>
        </is>
      </c>
      <c r="C411" t="inlineStr">
        <is>
          <t>Liberia</t>
        </is>
      </c>
      <c r="D411" t="inlineStr">
        <is>
          <t>tanker</t>
        </is>
      </c>
      <c r="E411" t="n">
        <v>9378292</v>
      </c>
      <c r="F411" t="n">
        <v>1</v>
      </c>
      <c r="G411" t="inlineStr">
        <is>
          <t>D5SB8</t>
        </is>
      </c>
      <c r="H411" t="n">
        <v>51.24615</v>
      </c>
      <c r="I411" t="n">
        <v>4.33368</v>
      </c>
      <c r="J411" t="inlineStr">
        <is>
          <t>anchored-port</t>
        </is>
      </c>
      <c r="K411" t="inlineStr">
        <is>
          <t>at_berth</t>
        </is>
      </c>
      <c r="L411" t="n">
        <v>0</v>
      </c>
      <c r="M411" t="n">
        <v>101.3</v>
      </c>
      <c r="N411" t="n">
        <v>0.2</v>
      </c>
      <c r="O411" t="n">
        <v>0</v>
      </c>
      <c r="P411" t="n">
        <v>0</v>
      </c>
      <c r="Q411" t="inlineStr">
        <is>
          <t>BEZWL</t>
        </is>
      </c>
      <c r="R411" t="inlineStr">
        <is>
          <t>BEZWL</t>
        </is>
      </c>
      <c r="S411" t="inlineStr">
        <is>
          <t>locode_other</t>
        </is>
      </c>
      <c r="W411" t="inlineStr">
        <is>
          <t>10-10 12:00 UTC</t>
        </is>
      </c>
      <c r="Z411" t="n">
        <v>137</v>
      </c>
      <c r="AA411" t="n">
        <v>20</v>
      </c>
      <c r="AB411" t="inlineStr">
        <is>
          <t>medium (100-200 m)</t>
        </is>
      </c>
      <c r="AC411" t="inlineStr">
        <is>
          <t>Antwerp</t>
        </is>
      </c>
      <c r="AD411" t="inlineStr">
        <is>
          <t>Benelux coast</t>
        </is>
      </c>
      <c r="AE411" t="inlineStr">
        <is>
          <t>North Sea &amp; English Channel</t>
        </is>
      </c>
      <c r="AF411" t="n">
        <v>2.664337798069701</v>
      </c>
      <c r="AG411" t="n">
        <v>0</v>
      </c>
      <c r="AH411" t="n">
        <v>0</v>
      </c>
      <c r="AI411" t="n">
        <v>0</v>
      </c>
    </row>
    <row r="412">
      <c r="A412" t="n">
        <v>219148000</v>
      </c>
      <c r="B412" t="inlineStr">
        <is>
          <t>ALICE THERESA</t>
        </is>
      </c>
      <c r="C412" t="inlineStr">
        <is>
          <t>Denmark</t>
        </is>
      </c>
      <c r="D412" t="inlineStr">
        <is>
          <t>tanker</t>
        </is>
      </c>
      <c r="E412" t="n">
        <v>9478303</v>
      </c>
      <c r="F412" t="n">
        <v>1</v>
      </c>
      <c r="G412" t="inlineStr">
        <is>
          <t>OXCZ2</t>
        </is>
      </c>
      <c r="H412" t="n">
        <v>51.54028</v>
      </c>
      <c r="I412" t="n">
        <v>3.42066</v>
      </c>
      <c r="J412" t="inlineStr">
        <is>
          <t>moving</t>
        </is>
      </c>
      <c r="K412" t="inlineStr">
        <is>
          <t>moving</t>
        </is>
      </c>
      <c r="L412" t="n">
        <v>13.1</v>
      </c>
      <c r="M412" t="n">
        <v>170</v>
      </c>
      <c r="N412" t="n">
        <v>0.2</v>
      </c>
      <c r="O412" t="n">
        <v>0</v>
      </c>
      <c r="P412" t="n">
        <v>0</v>
      </c>
      <c r="Q412" t="inlineStr">
        <is>
          <t>NLVLI</t>
        </is>
      </c>
      <c r="R412" t="inlineStr">
        <is>
          <t>NLVLI</t>
        </is>
      </c>
      <c r="S412" t="inlineStr">
        <is>
          <t>locode</t>
        </is>
      </c>
      <c r="T412" t="inlineStr">
        <is>
          <t>Vlissingen</t>
        </is>
      </c>
      <c r="U412" t="inlineStr">
        <is>
          <t>Vlissingen</t>
        </is>
      </c>
      <c r="W412" t="inlineStr">
        <is>
          <t>10-10 20:00 UTC</t>
        </is>
      </c>
      <c r="Z412" t="n">
        <v>102</v>
      </c>
      <c r="AA412" t="n">
        <v>19</v>
      </c>
      <c r="AB412" t="inlineStr">
        <is>
          <t>medium (100-200 m)</t>
        </is>
      </c>
      <c r="AE412" t="inlineStr">
        <is>
          <t>North Sea &amp; English Channel</t>
        </is>
      </c>
      <c r="AG412" t="n">
        <v>0</v>
      </c>
      <c r="AH412" t="n">
        <v>0</v>
      </c>
      <c r="AI412" t="n">
        <v>0</v>
      </c>
    </row>
    <row r="413">
      <c r="A413" t="n">
        <v>244100932</v>
      </c>
      <c r="B413" t="inlineStr">
        <is>
          <t>WILLEM</t>
        </is>
      </c>
      <c r="C413" t="inlineStr">
        <is>
          <t>Netherlands</t>
        </is>
      </c>
      <c r="D413" t="inlineStr">
        <is>
          <t>pleasure</t>
        </is>
      </c>
      <c r="F413" t="n">
        <v>0</v>
      </c>
      <c r="G413" t="inlineStr">
        <is>
          <t>PG5582</t>
        </is>
      </c>
      <c r="H413" t="n">
        <v>52.49444</v>
      </c>
      <c r="I413" t="n">
        <v>4.79449</v>
      </c>
      <c r="J413" t="inlineStr">
        <is>
          <t>anchored-sea</t>
        </is>
      </c>
      <c r="K413" t="inlineStr">
        <is>
          <t>at_anchor</t>
        </is>
      </c>
      <c r="L413" t="n">
        <v>0</v>
      </c>
      <c r="N413" t="n">
        <v>0.2</v>
      </c>
      <c r="O413" t="n">
        <v>0</v>
      </c>
      <c r="P413" t="n">
        <v>0</v>
      </c>
      <c r="Q413" t="inlineStr">
        <is>
          <t>-----</t>
        </is>
      </c>
      <c r="R413" t="inlineStr">
        <is>
          <t>-----</t>
        </is>
      </c>
      <c r="S413" t="inlineStr">
        <is>
          <t>junk</t>
        </is>
      </c>
      <c r="W413" t="inlineStr">
        <is>
          <t>12-16 17:59 UTC</t>
        </is>
      </c>
      <c r="Z413" t="n">
        <v>33</v>
      </c>
      <c r="AA413" t="n">
        <v>6</v>
      </c>
      <c r="AB413" t="inlineStr">
        <is>
          <t>small (&lt;100 m)</t>
        </is>
      </c>
      <c r="AC413" t="inlineStr">
        <is>
          <t>Amsterdam</t>
        </is>
      </c>
      <c r="AD413" t="inlineStr">
        <is>
          <t>Benelux coast</t>
        </is>
      </c>
      <c r="AE413" t="inlineStr">
        <is>
          <t>North Sea &amp; English Channel</t>
        </is>
      </c>
      <c r="AF413" t="n">
        <v>10.64262858711633</v>
      </c>
      <c r="AG413" t="n">
        <v>0</v>
      </c>
      <c r="AH413" t="n">
        <v>0</v>
      </c>
      <c r="AI413" t="n">
        <v>0</v>
      </c>
    </row>
    <row r="414">
      <c r="A414" t="n">
        <v>250014581</v>
      </c>
      <c r="B414" t="inlineStr">
        <is>
          <t>ROSA MYSTICA WD61</t>
        </is>
      </c>
      <c r="C414" t="inlineStr">
        <is>
          <t>Ireland</t>
        </is>
      </c>
      <c r="D414" t="inlineStr">
        <is>
          <t>fishing</t>
        </is>
      </c>
      <c r="F414" t="n">
        <v>0</v>
      </c>
      <c r="G414" t="inlineStr">
        <is>
          <t>EIA3047</t>
        </is>
      </c>
      <c r="H414" t="n">
        <v>51.23347</v>
      </c>
      <c r="I414" t="n">
        <v>2.93143</v>
      </c>
      <c r="J414" t="inlineStr">
        <is>
          <t>moving</t>
        </is>
      </c>
      <c r="K414" t="inlineStr">
        <is>
          <t>idle</t>
        </is>
      </c>
      <c r="L414" t="n">
        <v>0</v>
      </c>
      <c r="M414" t="n">
        <v>208.6</v>
      </c>
      <c r="N414" t="n">
        <v>0.2</v>
      </c>
      <c r="O414" t="n">
        <v>0</v>
      </c>
      <c r="P414" t="n">
        <v>0</v>
      </c>
      <c r="Q414" t="inlineStr">
        <is>
          <t>OSTENDE</t>
        </is>
      </c>
      <c r="R414" t="inlineStr">
        <is>
          <t>OSTENDE</t>
        </is>
      </c>
      <c r="S414" t="inlineStr">
        <is>
          <t>other_text</t>
        </is>
      </c>
      <c r="U414" t="inlineStr">
        <is>
          <t>OOSTENDE</t>
        </is>
      </c>
      <c r="V414" t="inlineStr">
        <is>
          <t>OOSTENDE</t>
        </is>
      </c>
      <c r="Z414" t="n">
        <v>24</v>
      </c>
      <c r="AA414" t="n">
        <v>7</v>
      </c>
      <c r="AB414" t="inlineStr">
        <is>
          <t>small (&lt;100 m)</t>
        </is>
      </c>
      <c r="AE414" t="inlineStr">
        <is>
          <t>North Sea &amp; English Channel</t>
        </is>
      </c>
      <c r="AG414" t="n">
        <v>0</v>
      </c>
      <c r="AH414" t="n">
        <v>1</v>
      </c>
      <c r="AI414" t="n">
        <v>0</v>
      </c>
    </row>
    <row r="415">
      <c r="A415" t="n">
        <v>245377000</v>
      </c>
      <c r="B415" t="inlineStr">
        <is>
          <t>VB SCHELDE</t>
        </is>
      </c>
      <c r="C415" t="inlineStr">
        <is>
          <t>Netherlands</t>
        </is>
      </c>
      <c r="D415" t="inlineStr">
        <is>
          <t>other</t>
        </is>
      </c>
      <c r="E415" t="n">
        <v>9402433</v>
      </c>
      <c r="F415" t="n">
        <v>1</v>
      </c>
      <c r="G415" t="inlineStr">
        <is>
          <t>PBSD</t>
        </is>
      </c>
      <c r="H415" t="n">
        <v>51.89932</v>
      </c>
      <c r="I415" t="n">
        <v>4.35316</v>
      </c>
      <c r="J415" t="inlineStr">
        <is>
          <t>moving</t>
        </is>
      </c>
      <c r="K415" t="inlineStr">
        <is>
          <t>moving</t>
        </is>
      </c>
      <c r="L415" t="n">
        <v>1.6</v>
      </c>
      <c r="M415" t="n">
        <v>243</v>
      </c>
      <c r="N415" t="n">
        <v>0.2</v>
      </c>
      <c r="O415" t="n">
        <v>0</v>
      </c>
      <c r="P415" t="n">
        <v>0</v>
      </c>
      <c r="Q415" t="inlineStr">
        <is>
          <t>ROTTERDAM</t>
        </is>
      </c>
      <c r="R415" t="inlineStr">
        <is>
          <t>ROTTERDAM</t>
        </is>
      </c>
      <c r="S415" t="inlineStr">
        <is>
          <t>hub_name</t>
        </is>
      </c>
      <c r="T415" t="inlineStr">
        <is>
          <t>Rotterdam</t>
        </is>
      </c>
      <c r="U415" t="inlineStr">
        <is>
          <t>Rotterdam</t>
        </is>
      </c>
      <c r="V415" t="inlineStr">
        <is>
          <t>ROTTERDAM</t>
        </is>
      </c>
      <c r="W415" t="inlineStr">
        <is>
          <t>12-31 00:00 UTC</t>
        </is>
      </c>
      <c r="Z415" t="n">
        <v>28</v>
      </c>
      <c r="AA415" t="n">
        <v>10</v>
      </c>
      <c r="AB415" t="inlineStr">
        <is>
          <t>small (&lt;100 m)</t>
        </is>
      </c>
      <c r="AC415" t="inlineStr">
        <is>
          <t>Rotterdam</t>
        </is>
      </c>
      <c r="AD415" t="inlineStr">
        <is>
          <t>Benelux coast</t>
        </is>
      </c>
      <c r="AE415" t="inlineStr">
        <is>
          <t>North Sea &amp; English Channel</t>
        </is>
      </c>
      <c r="AF415" t="n">
        <v>18.25186314661219</v>
      </c>
      <c r="AG415" t="n">
        <v>0</v>
      </c>
      <c r="AH415" t="n">
        <v>0</v>
      </c>
      <c r="AI415" t="n">
        <v>0</v>
      </c>
    </row>
    <row r="416">
      <c r="A416" t="n">
        <v>245209000</v>
      </c>
      <c r="B416" t="inlineStr">
        <is>
          <t>RPA15</t>
        </is>
      </c>
      <c r="C416" t="inlineStr">
        <is>
          <t>Netherlands</t>
        </is>
      </c>
      <c r="D416" t="inlineStr">
        <is>
          <t>official</t>
        </is>
      </c>
      <c r="E416" t="n">
        <v>8224339</v>
      </c>
      <c r="F416" t="n">
        <v>1</v>
      </c>
      <c r="G416" t="inlineStr">
        <is>
          <t>PBWV</t>
        </is>
      </c>
      <c r="H416" t="n">
        <v>51.96116</v>
      </c>
      <c r="I416" t="n">
        <v>4.08992</v>
      </c>
      <c r="J416" t="inlineStr">
        <is>
          <t>moving</t>
        </is>
      </c>
      <c r="K416" t="inlineStr">
        <is>
          <t>idle</t>
        </is>
      </c>
      <c r="L416" t="n">
        <v>0</v>
      </c>
      <c r="M416" t="n">
        <v>183.3</v>
      </c>
      <c r="N416" t="n">
        <v>0.2</v>
      </c>
      <c r="O416" t="n">
        <v>0</v>
      </c>
      <c r="P416" t="n">
        <v>0</v>
      </c>
      <c r="Q416" t="inlineStr">
        <is>
          <t>ROTTERDAM</t>
        </is>
      </c>
      <c r="R416" t="inlineStr">
        <is>
          <t>ROTTERDAM</t>
        </is>
      </c>
      <c r="S416" t="inlineStr">
        <is>
          <t>hub_name</t>
        </is>
      </c>
      <c r="T416" t="inlineStr">
        <is>
          <t>Rotterdam</t>
        </is>
      </c>
      <c r="U416" t="inlineStr">
        <is>
          <t>Rotterdam</t>
        </is>
      </c>
      <c r="V416" t="inlineStr">
        <is>
          <t>ROTTERDAM</t>
        </is>
      </c>
      <c r="W416" t="inlineStr">
        <is>
          <t>05-01 11:00 UTC</t>
        </is>
      </c>
      <c r="Z416" t="n">
        <v>30</v>
      </c>
      <c r="AA416" t="n">
        <v>8</v>
      </c>
      <c r="AB416" t="inlineStr">
        <is>
          <t>small (&lt;100 m)</t>
        </is>
      </c>
      <c r="AC416" t="inlineStr">
        <is>
          <t>Rotterdam</t>
        </is>
      </c>
      <c r="AD416" t="inlineStr">
        <is>
          <t>Benelux coast</t>
        </is>
      </c>
      <c r="AE416" t="inlineStr">
        <is>
          <t>North Sea &amp; English Channel</t>
        </is>
      </c>
      <c r="AF416" t="n">
        <v>1.420230823391386</v>
      </c>
      <c r="AG416" t="n">
        <v>0</v>
      </c>
      <c r="AH416" t="n">
        <v>1</v>
      </c>
      <c r="AI416" t="n">
        <v>0</v>
      </c>
    </row>
    <row r="417">
      <c r="A417" t="n">
        <v>244372348</v>
      </c>
      <c r="B417" t="inlineStr">
        <is>
          <t>ROBINA B</t>
        </is>
      </c>
      <c r="C417" t="inlineStr">
        <is>
          <t>Netherlands</t>
        </is>
      </c>
      <c r="D417" t="inlineStr">
        <is>
          <t>pleasure</t>
        </is>
      </c>
      <c r="F417" t="n">
        <v>0</v>
      </c>
      <c r="G417" t="inlineStr">
        <is>
          <t>PA2892</t>
        </is>
      </c>
      <c r="H417" t="n">
        <v>52.51423</v>
      </c>
      <c r="I417" t="n">
        <v>4.78746</v>
      </c>
      <c r="J417" t="inlineStr">
        <is>
          <t>moving</t>
        </is>
      </c>
      <c r="K417" t="inlineStr">
        <is>
          <t>idle</t>
        </is>
      </c>
      <c r="L417" t="n">
        <v>0</v>
      </c>
      <c r="N417" t="n">
        <v>0.2</v>
      </c>
      <c r="O417" t="n">
        <v>0</v>
      </c>
      <c r="P417" t="n">
        <v>0</v>
      </c>
      <c r="S417" t="inlineStr">
        <is>
          <t>missing</t>
        </is>
      </c>
      <c r="Z417" t="n">
        <v>15</v>
      </c>
      <c r="AA417" t="n">
        <v>4</v>
      </c>
      <c r="AB417" t="inlineStr">
        <is>
          <t>small (&lt;100 m)</t>
        </is>
      </c>
      <c r="AC417" t="inlineStr">
        <is>
          <t>Amsterdam</t>
        </is>
      </c>
      <c r="AD417" t="inlineStr">
        <is>
          <t>Benelux coast</t>
        </is>
      </c>
      <c r="AE417" t="inlineStr">
        <is>
          <t>North Sea &amp; English Channel</t>
        </is>
      </c>
      <c r="AF417" t="n">
        <v>12.89175355945804</v>
      </c>
      <c r="AG417" t="n">
        <v>0</v>
      </c>
      <c r="AH417" t="n">
        <v>1</v>
      </c>
      <c r="AI417" t="n">
        <v>0</v>
      </c>
    </row>
    <row r="418">
      <c r="A418" t="n">
        <v>244700772</v>
      </c>
      <c r="B418" t="inlineStr">
        <is>
          <t>GERIZIM</t>
        </is>
      </c>
      <c r="C418" t="inlineStr">
        <is>
          <t>Netherlands</t>
        </is>
      </c>
      <c r="D418" t="inlineStr">
        <is>
          <t>other</t>
        </is>
      </c>
      <c r="F418" t="n">
        <v>0</v>
      </c>
      <c r="G418" t="inlineStr">
        <is>
          <t>PI4316</t>
        </is>
      </c>
      <c r="H418" t="n">
        <v>51.82032</v>
      </c>
      <c r="I418" t="n">
        <v>4.76632</v>
      </c>
      <c r="J418" t="inlineStr">
        <is>
          <t>moving</t>
        </is>
      </c>
      <c r="K418" t="inlineStr">
        <is>
          <t>idle</t>
        </is>
      </c>
      <c r="L418" t="n">
        <v>0</v>
      </c>
      <c r="N418" t="n">
        <v>0.2</v>
      </c>
      <c r="O418" t="n">
        <v>0</v>
      </c>
      <c r="P418" t="n">
        <v>0</v>
      </c>
      <c r="Q418" t="inlineStr">
        <is>
          <t>ROTTERDAM</t>
        </is>
      </c>
      <c r="R418" t="inlineStr">
        <is>
          <t>ROTTERDAM</t>
        </is>
      </c>
      <c r="S418" t="inlineStr">
        <is>
          <t>hub_name</t>
        </is>
      </c>
      <c r="T418" t="inlineStr">
        <is>
          <t>Rotterdam</t>
        </is>
      </c>
      <c r="U418" t="inlineStr">
        <is>
          <t>Rotterdam</t>
        </is>
      </c>
      <c r="V418" t="inlineStr">
        <is>
          <t>ROTTERDAM</t>
        </is>
      </c>
      <c r="W418" t="inlineStr">
        <is>
          <t>11-01 02:31 UTC</t>
        </is>
      </c>
      <c r="Z418" t="n">
        <v>16</v>
      </c>
      <c r="AA418" t="n">
        <v>5</v>
      </c>
      <c r="AB418" t="inlineStr">
        <is>
          <t>small (&lt;100 m)</t>
        </is>
      </c>
      <c r="AE418" t="inlineStr">
        <is>
          <t>North Sea &amp; English Channel</t>
        </is>
      </c>
      <c r="AG418" t="n">
        <v>0</v>
      </c>
      <c r="AH418" t="n">
        <v>1</v>
      </c>
      <c r="AI418" t="n">
        <v>0</v>
      </c>
    </row>
    <row r="419">
      <c r="A419" t="n">
        <v>205313000</v>
      </c>
      <c r="B419" t="inlineStr">
        <is>
          <t>VOLTA 1</t>
        </is>
      </c>
      <c r="C419" t="inlineStr">
        <is>
          <t>Belgium</t>
        </is>
      </c>
      <c r="D419" t="inlineStr">
        <is>
          <t>tug</t>
        </is>
      </c>
      <c r="E419" t="n">
        <v>9985162</v>
      </c>
      <c r="F419" t="n">
        <v>1</v>
      </c>
      <c r="G419" t="inlineStr">
        <is>
          <t>ORUR</t>
        </is>
      </c>
      <c r="H419" t="n">
        <v>51.31091</v>
      </c>
      <c r="I419" t="n">
        <v>4.32194</v>
      </c>
      <c r="J419" t="inlineStr">
        <is>
          <t>anchored-port</t>
        </is>
      </c>
      <c r="K419" t="inlineStr">
        <is>
          <t>at_berth</t>
        </is>
      </c>
      <c r="L419" t="n">
        <v>0</v>
      </c>
      <c r="M419" t="n">
        <v>157.9</v>
      </c>
      <c r="N419" t="n">
        <v>0.2</v>
      </c>
      <c r="O419" t="n">
        <v>0</v>
      </c>
      <c r="P419" t="n">
        <v>0</v>
      </c>
      <c r="S419" t="inlineStr">
        <is>
          <t>missing</t>
        </is>
      </c>
      <c r="Z419" t="n">
        <v>25</v>
      </c>
      <c r="AA419" t="n">
        <v>13</v>
      </c>
      <c r="AB419" t="inlineStr">
        <is>
          <t>small (&lt;100 m)</t>
        </is>
      </c>
      <c r="AC419" t="inlineStr">
        <is>
          <t>Antwerp</t>
        </is>
      </c>
      <c r="AD419" t="inlineStr">
        <is>
          <t>Benelux coast</t>
        </is>
      </c>
      <c r="AE419" t="inlineStr">
        <is>
          <t>North Sea &amp; English Channel</t>
        </is>
      </c>
      <c r="AF419" t="n">
        <v>4.583388871672084</v>
      </c>
      <c r="AG419" t="n">
        <v>0</v>
      </c>
      <c r="AH419" t="n">
        <v>0</v>
      </c>
      <c r="AI419" t="n">
        <v>0</v>
      </c>
    </row>
    <row r="420">
      <c r="A420" t="n">
        <v>244000932</v>
      </c>
      <c r="B420" t="inlineStr">
        <is>
          <t>HITACHI</t>
        </is>
      </c>
      <c r="C420" t="inlineStr">
        <is>
          <t>Netherlands</t>
        </is>
      </c>
      <c r="D420" t="inlineStr">
        <is>
          <t>cargo</t>
        </is>
      </c>
      <c r="F420" t="n">
        <v>0</v>
      </c>
      <c r="G420" t="inlineStr">
        <is>
          <t>PB8445</t>
        </is>
      </c>
      <c r="H420" t="n">
        <v>52.40579</v>
      </c>
      <c r="I420" t="n">
        <v>4.86771</v>
      </c>
      <c r="J420" t="inlineStr">
        <is>
          <t>moving</t>
        </is>
      </c>
      <c r="K420" t="inlineStr">
        <is>
          <t>idle</t>
        </is>
      </c>
      <c r="L420" t="n">
        <v>0</v>
      </c>
      <c r="N420" t="n">
        <v>0.2</v>
      </c>
      <c r="O420" t="n">
        <v>0</v>
      </c>
      <c r="P420" t="n">
        <v>0</v>
      </c>
      <c r="Q420" t="inlineStr">
        <is>
          <t>AMSTERDAM</t>
        </is>
      </c>
      <c r="R420" t="inlineStr">
        <is>
          <t>AMSTERDAM</t>
        </is>
      </c>
      <c r="S420" t="inlineStr">
        <is>
          <t>hub_name</t>
        </is>
      </c>
      <c r="T420" t="inlineStr">
        <is>
          <t>Amsterdam</t>
        </is>
      </c>
      <c r="U420" t="inlineStr">
        <is>
          <t>Amsterdam</t>
        </is>
      </c>
      <c r="V420" t="inlineStr">
        <is>
          <t>AMSTERDAM</t>
        </is>
      </c>
      <c r="Z420" t="n">
        <v>21</v>
      </c>
      <c r="AA420" t="n">
        <v>8</v>
      </c>
      <c r="AB420" t="inlineStr">
        <is>
          <t>small (&lt;100 m)</t>
        </is>
      </c>
      <c r="AC420" t="inlineStr">
        <is>
          <t>Amsterdam</t>
        </is>
      </c>
      <c r="AD420" t="inlineStr">
        <is>
          <t>Benelux coast</t>
        </is>
      </c>
      <c r="AE420" t="inlineStr">
        <is>
          <t>North Sea &amp; English Channel</t>
        </is>
      </c>
      <c r="AF420" t="n">
        <v>3.300090277229672</v>
      </c>
      <c r="AG420" t="n">
        <v>0</v>
      </c>
      <c r="AH420" t="n">
        <v>1</v>
      </c>
      <c r="AI420" t="n">
        <v>0</v>
      </c>
    </row>
    <row r="421">
      <c r="A421" t="n">
        <v>244730760</v>
      </c>
      <c r="B421" t="inlineStr">
        <is>
          <t>KAPITEIN ANNA</t>
        </is>
      </c>
      <c r="C421" t="inlineStr">
        <is>
          <t>Netherlands</t>
        </is>
      </c>
      <c r="D421" t="inlineStr">
        <is>
          <t>passenger</t>
        </is>
      </c>
      <c r="F421" t="n">
        <v>0</v>
      </c>
      <c r="G421" t="inlineStr">
        <is>
          <t>PE8270</t>
        </is>
      </c>
      <c r="H421" t="n">
        <v>52.40006</v>
      </c>
      <c r="I421" t="n">
        <v>4.8885</v>
      </c>
      <c r="J421" t="inlineStr">
        <is>
          <t>moving</t>
        </is>
      </c>
      <c r="K421" t="inlineStr">
        <is>
          <t>idle</t>
        </is>
      </c>
      <c r="L421" t="n">
        <v>0</v>
      </c>
      <c r="M421" t="n">
        <v>187</v>
      </c>
      <c r="N421" t="n">
        <v>0.2</v>
      </c>
      <c r="O421" t="n">
        <v>0</v>
      </c>
      <c r="P421" t="n">
        <v>0</v>
      </c>
      <c r="Q421" t="inlineStr">
        <is>
          <t>8</t>
        </is>
      </c>
      <c r="R421" t="inlineStr">
        <is>
          <t>8</t>
        </is>
      </c>
      <c r="S421" t="inlineStr">
        <is>
          <t>junk</t>
        </is>
      </c>
      <c r="W421" t="inlineStr">
        <is>
          <t>09-26 00:00 UTC</t>
        </is>
      </c>
      <c r="Z421" t="n">
        <v>58</v>
      </c>
      <c r="AA421" t="n">
        <v>13</v>
      </c>
      <c r="AB421" t="inlineStr">
        <is>
          <t>small (&lt;100 m)</t>
        </is>
      </c>
      <c r="AC421" t="inlineStr">
        <is>
          <t>Amsterdam</t>
        </is>
      </c>
      <c r="AD421" t="inlineStr">
        <is>
          <t>Benelux coast</t>
        </is>
      </c>
      <c r="AE421" t="inlineStr">
        <is>
          <t>North Sea &amp; English Channel</t>
        </is>
      </c>
      <c r="AF421" t="n">
        <v>4.647393576454538</v>
      </c>
      <c r="AG421" t="n">
        <v>0</v>
      </c>
      <c r="AH421" t="n">
        <v>1</v>
      </c>
      <c r="AI421" t="n">
        <v>0</v>
      </c>
    </row>
    <row r="422">
      <c r="A422" t="n">
        <v>212597000</v>
      </c>
      <c r="B422" t="inlineStr">
        <is>
          <t>THEA II</t>
        </is>
      </c>
      <c r="C422" t="inlineStr">
        <is>
          <t>Cyprus</t>
        </is>
      </c>
      <c r="D422" t="inlineStr">
        <is>
          <t>cargo</t>
        </is>
      </c>
      <c r="E422" t="n">
        <v>9107394</v>
      </c>
      <c r="F422" t="n">
        <v>1</v>
      </c>
      <c r="G422" t="inlineStr">
        <is>
          <t>5BRH4</t>
        </is>
      </c>
      <c r="H422" t="n">
        <v>53.80972</v>
      </c>
      <c r="I422" t="n">
        <v>4.96739</v>
      </c>
      <c r="J422" t="inlineStr">
        <is>
          <t>moving</t>
        </is>
      </c>
      <c r="K422" t="inlineStr">
        <is>
          <t>moving</t>
        </is>
      </c>
      <c r="L422" t="n">
        <v>11.9</v>
      </c>
      <c r="M422" t="n">
        <v>17.3</v>
      </c>
      <c r="N422" t="n">
        <v>0.2</v>
      </c>
      <c r="O422" t="n">
        <v>0</v>
      </c>
      <c r="P422" t="n">
        <v>0</v>
      </c>
      <c r="Q422" t="inlineStr">
        <is>
          <t>NOTAE</t>
        </is>
      </c>
      <c r="R422" t="inlineStr">
        <is>
          <t>NOTAE</t>
        </is>
      </c>
      <c r="S422" t="inlineStr">
        <is>
          <t>locode_other</t>
        </is>
      </c>
      <c r="W422" t="inlineStr">
        <is>
          <t>10-12 12:00 UTC</t>
        </is>
      </c>
      <c r="X422" t="inlineStr">
        <is>
          <t>SCHIEDAM</t>
        </is>
      </c>
      <c r="Y422" t="inlineStr">
        <is>
          <t>2026-10-10T19:39:17.867757+00:00</t>
        </is>
      </c>
      <c r="Z422" t="n">
        <v>99</v>
      </c>
      <c r="AA422" t="n">
        <v>16</v>
      </c>
      <c r="AB422" t="inlineStr">
        <is>
          <t>small (&lt;100 m)</t>
        </is>
      </c>
      <c r="AE422" t="inlineStr">
        <is>
          <t>North Sea &amp; English Channel</t>
        </is>
      </c>
      <c r="AG422" t="n">
        <v>1</v>
      </c>
      <c r="AH422" t="n">
        <v>0</v>
      </c>
      <c r="AI422" t="n">
        <v>0</v>
      </c>
    </row>
    <row r="423">
      <c r="A423" t="n">
        <v>355519000</v>
      </c>
      <c r="B423" t="inlineStr">
        <is>
          <t>HURRICANE</t>
        </is>
      </c>
      <c r="C423" t="inlineStr">
        <is>
          <t>Panama</t>
        </is>
      </c>
      <c r="D423" t="inlineStr">
        <is>
          <t>tug</t>
        </is>
      </c>
      <c r="F423" t="n">
        <v>0</v>
      </c>
      <c r="G423" t="inlineStr">
        <is>
          <t>HP5445</t>
        </is>
      </c>
      <c r="H423" t="n">
        <v>53.35662</v>
      </c>
      <c r="I423" t="n">
        <v>5.21481</v>
      </c>
      <c r="J423" t="inlineStr">
        <is>
          <t>moving</t>
        </is>
      </c>
      <c r="K423" t="inlineStr">
        <is>
          <t>idle</t>
        </is>
      </c>
      <c r="L423" t="n">
        <v>0</v>
      </c>
      <c r="M423" t="n">
        <v>248.7</v>
      </c>
      <c r="N423" t="n">
        <v>0.2</v>
      </c>
      <c r="O423" t="n">
        <v>0</v>
      </c>
      <c r="P423" t="n">
        <v>0</v>
      </c>
      <c r="Q423" t="inlineStr">
        <is>
          <t>TERSCHELLING</t>
        </is>
      </c>
      <c r="R423" t="inlineStr">
        <is>
          <t>TERSCHELLING</t>
        </is>
      </c>
      <c r="S423" t="inlineStr">
        <is>
          <t>other_text</t>
        </is>
      </c>
      <c r="W423" t="inlineStr">
        <is>
          <t>12-06 19:30 UTC</t>
        </is>
      </c>
      <c r="Z423" t="n">
        <v>18</v>
      </c>
      <c r="AA423" t="n">
        <v>6</v>
      </c>
      <c r="AB423" t="inlineStr">
        <is>
          <t>small (&lt;100 m)</t>
        </is>
      </c>
      <c r="AE423" t="inlineStr">
        <is>
          <t>North Sea &amp; English Channel</t>
        </is>
      </c>
      <c r="AG423" t="n">
        <v>0</v>
      </c>
      <c r="AH423" t="n">
        <v>1</v>
      </c>
      <c r="AI423" t="n">
        <v>0</v>
      </c>
    </row>
    <row r="424">
      <c r="A424" t="n">
        <v>235056991</v>
      </c>
      <c r="B424" t="inlineStr">
        <is>
          <t>METEOR CLIPPER</t>
        </is>
      </c>
      <c r="C424" t="inlineStr">
        <is>
          <t>United Kingdom</t>
        </is>
      </c>
      <c r="D424" t="inlineStr">
        <is>
          <t>other</t>
        </is>
      </c>
      <c r="F424" t="n">
        <v>0</v>
      </c>
      <c r="G424" t="inlineStr">
        <is>
          <t>VSSF6</t>
        </is>
      </c>
      <c r="H424" t="n">
        <v>51.50676</v>
      </c>
      <c r="I424" t="n">
        <v>0.00262</v>
      </c>
      <c r="J424" t="inlineStr">
        <is>
          <t>moving</t>
        </is>
      </c>
      <c r="K424" t="inlineStr">
        <is>
          <t>moving</t>
        </is>
      </c>
      <c r="L424" t="n">
        <v>26.1</v>
      </c>
      <c r="M424" t="n">
        <v>271.2</v>
      </c>
      <c r="N424" t="n">
        <v>0.2</v>
      </c>
      <c r="O424" t="n">
        <v>0</v>
      </c>
      <c r="P424" t="n">
        <v>0</v>
      </c>
      <c r="Q424" t="inlineStr">
        <is>
          <t>LONDON</t>
        </is>
      </c>
      <c r="R424" t="inlineStr">
        <is>
          <t>LONDON</t>
        </is>
      </c>
      <c r="S424" t="inlineStr">
        <is>
          <t>hub_name</t>
        </is>
      </c>
      <c r="T424" t="inlineStr">
        <is>
          <t>Thames (London Gateway)</t>
        </is>
      </c>
      <c r="U424" t="inlineStr">
        <is>
          <t>Thames (London Gateway)</t>
        </is>
      </c>
      <c r="V424" t="inlineStr">
        <is>
          <t>LONDON</t>
        </is>
      </c>
      <c r="Z424" t="n">
        <v>38</v>
      </c>
      <c r="AA424" t="n">
        <v>8</v>
      </c>
      <c r="AB424" t="inlineStr">
        <is>
          <t>small (&lt;100 m)</t>
        </is>
      </c>
      <c r="AE424" t="inlineStr">
        <is>
          <t>North Sea &amp; English Channel</t>
        </is>
      </c>
      <c r="AG424" t="n">
        <v>0</v>
      </c>
      <c r="AH424" t="n">
        <v>0</v>
      </c>
      <c r="AI424" t="n">
        <v>0</v>
      </c>
    </row>
    <row r="425">
      <c r="A425" t="n">
        <v>211534750</v>
      </c>
      <c r="B425" t="inlineStr">
        <is>
          <t>NEUSS</t>
        </is>
      </c>
      <c r="C425" t="inlineStr">
        <is>
          <t>Germany</t>
        </is>
      </c>
      <c r="D425" t="inlineStr">
        <is>
          <t>other</t>
        </is>
      </c>
      <c r="F425" t="n">
        <v>0</v>
      </c>
      <c r="G425" t="inlineStr">
        <is>
          <t>DC 4977</t>
        </is>
      </c>
      <c r="H425" t="n">
        <v>51.21915</v>
      </c>
      <c r="I425" t="n">
        <v>6.74458</v>
      </c>
      <c r="J425" t="inlineStr">
        <is>
          <t>moving</t>
        </is>
      </c>
      <c r="K425" t="inlineStr">
        <is>
          <t>idle</t>
        </is>
      </c>
      <c r="L425" t="n">
        <v>0</v>
      </c>
      <c r="M425" t="n">
        <v>0</v>
      </c>
      <c r="N425" t="n">
        <v>0.2</v>
      </c>
      <c r="O425" t="n">
        <v>0</v>
      </c>
      <c r="P425" t="n">
        <v>0</v>
      </c>
      <c r="Q425" t="inlineStr">
        <is>
          <t>NEUSS</t>
        </is>
      </c>
      <c r="R425" t="inlineStr">
        <is>
          <t>NEUSS</t>
        </is>
      </c>
      <c r="S425" t="inlineStr">
        <is>
          <t>locode_other</t>
        </is>
      </c>
      <c r="W425" t="inlineStr">
        <is>
          <t>04-18 15:30 UTC</t>
        </is>
      </c>
      <c r="Z425" t="n">
        <v>27</v>
      </c>
      <c r="AA425" t="n">
        <v>6</v>
      </c>
      <c r="AB425" t="inlineStr">
        <is>
          <t>small (&lt;100 m)</t>
        </is>
      </c>
      <c r="AE425" t="inlineStr">
        <is>
          <t>North Sea &amp; English Channel</t>
        </is>
      </c>
      <c r="AG425" t="n">
        <v>0</v>
      </c>
      <c r="AH425" t="n">
        <v>1</v>
      </c>
      <c r="AI425" t="n">
        <v>0</v>
      </c>
    </row>
    <row r="426">
      <c r="A426" t="n">
        <v>205099000</v>
      </c>
      <c r="B426" t="inlineStr">
        <is>
          <t>PIETER COECKE</t>
        </is>
      </c>
      <c r="C426" t="inlineStr">
        <is>
          <t>Belgium</t>
        </is>
      </c>
      <c r="D426" t="inlineStr">
        <is>
          <t>other</t>
        </is>
      </c>
      <c r="E426" t="n">
        <v>9031193</v>
      </c>
      <c r="F426" t="n">
        <v>1</v>
      </c>
      <c r="G426" t="inlineStr">
        <is>
          <t>ORWI</t>
        </is>
      </c>
      <c r="H426" t="n">
        <v>51.22451</v>
      </c>
      <c r="I426" t="n">
        <v>4.39413</v>
      </c>
      <c r="J426" t="inlineStr">
        <is>
          <t>anchored-sea</t>
        </is>
      </c>
      <c r="K426" t="inlineStr">
        <is>
          <t>at_anchor</t>
        </is>
      </c>
      <c r="L426" t="n">
        <v>3.1</v>
      </c>
      <c r="M426" t="n">
        <v>202.7</v>
      </c>
      <c r="N426" t="n">
        <v>0.2</v>
      </c>
      <c r="O426" t="n">
        <v>0</v>
      </c>
      <c r="P426" t="n">
        <v>0</v>
      </c>
      <c r="Q426" t="inlineStr">
        <is>
          <t>BEANT</t>
        </is>
      </c>
      <c r="R426" t="inlineStr">
        <is>
          <t>BEANT</t>
        </is>
      </c>
      <c r="S426" t="inlineStr">
        <is>
          <t>locode_other</t>
        </is>
      </c>
      <c r="W426" t="inlineStr">
        <is>
          <t>09-09 12:00 UTC</t>
        </is>
      </c>
      <c r="Z426" t="n">
        <v>32</v>
      </c>
      <c r="AA426" t="n">
        <v>12</v>
      </c>
      <c r="AB426" t="inlineStr">
        <is>
          <t>small (&lt;100 m)</t>
        </is>
      </c>
      <c r="AC426" t="inlineStr">
        <is>
          <t>Antwerp</t>
        </is>
      </c>
      <c r="AD426" t="inlineStr">
        <is>
          <t>Benelux coast</t>
        </is>
      </c>
      <c r="AE426" t="inlineStr">
        <is>
          <t>North Sea &amp; English Channel</t>
        </is>
      </c>
      <c r="AF426" t="n">
        <v>6.746150991296229</v>
      </c>
      <c r="AG426" t="n">
        <v>0</v>
      </c>
      <c r="AH426" t="n">
        <v>0</v>
      </c>
      <c r="AI426" t="n">
        <v>1</v>
      </c>
    </row>
    <row r="427">
      <c r="A427" t="n">
        <v>244660883</v>
      </c>
      <c r="B427" t="inlineStr">
        <is>
          <t>MON DESIR</t>
        </is>
      </c>
      <c r="C427" t="inlineStr">
        <is>
          <t>Netherlands</t>
        </is>
      </c>
      <c r="D427" t="inlineStr">
        <is>
          <t>pleasure</t>
        </is>
      </c>
      <c r="F427" t="n">
        <v>0</v>
      </c>
      <c r="G427" t="inlineStr">
        <is>
          <t>PE8904</t>
        </is>
      </c>
      <c r="H427" t="n">
        <v>52.71417</v>
      </c>
      <c r="I427" t="n">
        <v>5.31363</v>
      </c>
      <c r="J427" t="inlineStr">
        <is>
          <t>anchored-sea</t>
        </is>
      </c>
      <c r="K427" t="inlineStr">
        <is>
          <t>at_anchor</t>
        </is>
      </c>
      <c r="L427" t="n">
        <v>5.7</v>
      </c>
      <c r="M427" t="n">
        <v>30.5</v>
      </c>
      <c r="N427" t="n">
        <v>0.2</v>
      </c>
      <c r="O427" t="n">
        <v>0</v>
      </c>
      <c r="P427" t="n">
        <v>0</v>
      </c>
      <c r="Q427" t="inlineStr">
        <is>
          <t>ENKHUIZEN</t>
        </is>
      </c>
      <c r="R427" t="inlineStr">
        <is>
          <t>ENKHUIZEN</t>
        </is>
      </c>
      <c r="S427" t="inlineStr">
        <is>
          <t>other_text</t>
        </is>
      </c>
      <c r="W427" t="inlineStr">
        <is>
          <t>09-10 15:00 UTC</t>
        </is>
      </c>
      <c r="Z427" t="n">
        <v>30</v>
      </c>
      <c r="AA427" t="n">
        <v>6</v>
      </c>
      <c r="AB427" t="inlineStr">
        <is>
          <t>small (&lt;100 m)</t>
        </is>
      </c>
      <c r="AE427" t="inlineStr">
        <is>
          <t>North Sea &amp; English Channel</t>
        </is>
      </c>
      <c r="AG427" t="n">
        <v>0</v>
      </c>
      <c r="AH427" t="n">
        <v>0</v>
      </c>
      <c r="AI427" t="n">
        <v>1</v>
      </c>
    </row>
    <row r="428">
      <c r="A428" t="n">
        <v>244167000</v>
      </c>
      <c r="B428" t="inlineStr">
        <is>
          <t>MERCUUR</t>
        </is>
      </c>
      <c r="C428" t="inlineStr">
        <is>
          <t>Netherlands</t>
        </is>
      </c>
      <c r="D428" t="inlineStr">
        <is>
          <t>official</t>
        </is>
      </c>
      <c r="E428" t="n">
        <v>8432974</v>
      </c>
      <c r="F428" t="n">
        <v>1</v>
      </c>
      <c r="G428" t="inlineStr">
        <is>
          <t>PEDP</t>
        </is>
      </c>
      <c r="H428" t="n">
        <v>53.18244</v>
      </c>
      <c r="I428" t="n">
        <v>5.51687</v>
      </c>
      <c r="J428" t="inlineStr">
        <is>
          <t>anchored-sea</t>
        </is>
      </c>
      <c r="K428" t="inlineStr">
        <is>
          <t>at_anchor</t>
        </is>
      </c>
      <c r="L428" t="n">
        <v>0</v>
      </c>
      <c r="M428" t="n">
        <v>15</v>
      </c>
      <c r="N428" t="n">
        <v>0.2</v>
      </c>
      <c r="O428" t="n">
        <v>0</v>
      </c>
      <c r="P428" t="n">
        <v>0</v>
      </c>
      <c r="S428" t="inlineStr">
        <is>
          <t>missing</t>
        </is>
      </c>
      <c r="W428" t="inlineStr">
        <is>
          <t>12-31 00:00 UTC</t>
        </is>
      </c>
      <c r="Z428" t="n">
        <v>41</v>
      </c>
      <c r="AA428" t="n">
        <v>8</v>
      </c>
      <c r="AB428" t="inlineStr">
        <is>
          <t>small (&lt;100 m)</t>
        </is>
      </c>
      <c r="AE428" t="inlineStr">
        <is>
          <t>North Sea &amp; English Channel</t>
        </is>
      </c>
      <c r="AG428" t="n">
        <v>0</v>
      </c>
      <c r="AH428" t="n">
        <v>0</v>
      </c>
      <c r="AI428" t="n">
        <v>0</v>
      </c>
    </row>
    <row r="429">
      <c r="A429" t="n">
        <v>244615779</v>
      </c>
      <c r="B429" t="inlineStr">
        <is>
          <t>TIGER</t>
        </is>
      </c>
      <c r="C429" t="inlineStr">
        <is>
          <t>Netherlands</t>
        </is>
      </c>
      <c r="D429" t="inlineStr">
        <is>
          <t>other</t>
        </is>
      </c>
      <c r="F429" t="n">
        <v>0</v>
      </c>
      <c r="G429" t="inlineStr">
        <is>
          <t>PD8231</t>
        </is>
      </c>
      <c r="H429" t="n">
        <v>53.20025</v>
      </c>
      <c r="I429" t="n">
        <v>5.30374</v>
      </c>
      <c r="J429" t="inlineStr">
        <is>
          <t>moving</t>
        </is>
      </c>
      <c r="K429" t="inlineStr">
        <is>
          <t>moving</t>
        </is>
      </c>
      <c r="L429" t="n">
        <v>30.7</v>
      </c>
      <c r="M429" t="n">
        <v>336.5</v>
      </c>
      <c r="N429" t="n">
        <v>0.2</v>
      </c>
      <c r="O429" t="n">
        <v>0</v>
      </c>
      <c r="P429" t="n">
        <v>0</v>
      </c>
      <c r="Q429" t="inlineStr">
        <is>
          <t>HARLING TERSCHELLING</t>
        </is>
      </c>
      <c r="R429" t="inlineStr">
        <is>
          <t>HARLING TERSCHELLING</t>
        </is>
      </c>
      <c r="S429" t="inlineStr">
        <is>
          <t>other_text</t>
        </is>
      </c>
      <c r="X429" t="inlineStr">
        <is>
          <t>HARLINGEN</t>
        </is>
      </c>
      <c r="Y429" t="inlineStr">
        <is>
          <t>2026-10-10T15:35:47.020063+00:00</t>
        </is>
      </c>
      <c r="Z429" t="n">
        <v>52</v>
      </c>
      <c r="AA429" t="n">
        <v>12</v>
      </c>
      <c r="AB429" t="inlineStr">
        <is>
          <t>small (&lt;100 m)</t>
        </is>
      </c>
      <c r="AE429" t="inlineStr">
        <is>
          <t>North Sea &amp; English Channel</t>
        </is>
      </c>
      <c r="AG429" t="n">
        <v>0</v>
      </c>
      <c r="AH429" t="n">
        <v>0</v>
      </c>
      <c r="AI429" t="n">
        <v>0</v>
      </c>
    </row>
    <row r="430">
      <c r="A430" t="n">
        <v>244870932</v>
      </c>
      <c r="B430" t="inlineStr">
        <is>
          <t>TELSTAR</t>
        </is>
      </c>
      <c r="C430" t="inlineStr">
        <is>
          <t>Netherlands</t>
        </is>
      </c>
      <c r="D430" t="inlineStr">
        <is>
          <t>tug</t>
        </is>
      </c>
      <c r="E430" t="n">
        <v>9796066</v>
      </c>
      <c r="F430" t="n">
        <v>1</v>
      </c>
      <c r="G430" t="inlineStr">
        <is>
          <t>PBFG</t>
        </is>
      </c>
      <c r="H430" t="n">
        <v>52.46457</v>
      </c>
      <c r="I430" t="n">
        <v>4.59668</v>
      </c>
      <c r="J430" t="inlineStr">
        <is>
          <t>moving</t>
        </is>
      </c>
      <c r="K430" t="inlineStr">
        <is>
          <t>idle</t>
        </is>
      </c>
      <c r="L430" t="n">
        <v>0</v>
      </c>
      <c r="M430" t="n">
        <v>85</v>
      </c>
      <c r="N430" t="n">
        <v>0.2</v>
      </c>
      <c r="O430" t="n">
        <v>0</v>
      </c>
      <c r="P430" t="n">
        <v>0</v>
      </c>
      <c r="Q430" t="inlineStr">
        <is>
          <t>HARBOUR ASSISTING</t>
        </is>
      </c>
      <c r="R430" t="inlineStr">
        <is>
          <t>HARBOUR ASSISTING</t>
        </is>
      </c>
      <c r="S430" t="inlineStr">
        <is>
          <t>other_text</t>
        </is>
      </c>
      <c r="W430" t="inlineStr">
        <is>
          <t>09-30 23:59 UTC</t>
        </is>
      </c>
      <c r="Z430" t="n">
        <v>25</v>
      </c>
      <c r="AA430" t="n">
        <v>12</v>
      </c>
      <c r="AB430" t="inlineStr">
        <is>
          <t>small (&lt;100 m)</t>
        </is>
      </c>
      <c r="AC430" t="inlineStr">
        <is>
          <t>IJmuiden</t>
        </is>
      </c>
      <c r="AD430" t="inlineStr">
        <is>
          <t>Benelux coast</t>
        </is>
      </c>
      <c r="AE430" t="inlineStr">
        <is>
          <t>North Sea &amp; English Channel</t>
        </is>
      </c>
      <c r="AF430" t="n">
        <v>1.239056524489151</v>
      </c>
      <c r="AG430" t="n">
        <v>0</v>
      </c>
      <c r="AH430" t="n">
        <v>1</v>
      </c>
      <c r="AI430" t="n">
        <v>0</v>
      </c>
    </row>
    <row r="431">
      <c r="A431" t="n">
        <v>205317690</v>
      </c>
      <c r="B431" t="inlineStr">
        <is>
          <t>DW2</t>
        </is>
      </c>
      <c r="C431" t="inlineStr">
        <is>
          <t>Belgium</t>
        </is>
      </c>
      <c r="D431" t="inlineStr">
        <is>
          <t>other</t>
        </is>
      </c>
      <c r="F431" t="n">
        <v>0</v>
      </c>
      <c r="G431" t="inlineStr">
        <is>
          <t>OT3176</t>
        </is>
      </c>
      <c r="H431" t="n">
        <v>51.23621</v>
      </c>
      <c r="I431" t="n">
        <v>4.41945</v>
      </c>
      <c r="J431" t="inlineStr">
        <is>
          <t>moving</t>
        </is>
      </c>
      <c r="K431" t="inlineStr">
        <is>
          <t>idle</t>
        </is>
      </c>
      <c r="L431" t="n">
        <v>0</v>
      </c>
      <c r="N431" t="n">
        <v>0.2</v>
      </c>
      <c r="O431" t="n">
        <v>0</v>
      </c>
      <c r="P431" t="n">
        <v>0</v>
      </c>
      <c r="S431" t="inlineStr">
        <is>
          <t>missing</t>
        </is>
      </c>
      <c r="W431" t="inlineStr">
        <is>
          <t>07-22 15:00 UTC</t>
        </is>
      </c>
      <c r="Z431" t="n">
        <v>25</v>
      </c>
      <c r="AA431" t="n">
        <v>5</v>
      </c>
      <c r="AB431" t="inlineStr">
        <is>
          <t>small (&lt;100 m)</t>
        </is>
      </c>
      <c r="AC431" t="inlineStr">
        <is>
          <t>Antwerp</t>
        </is>
      </c>
      <c r="AD431" t="inlineStr">
        <is>
          <t>Benelux coast</t>
        </is>
      </c>
      <c r="AE431" t="inlineStr">
        <is>
          <t>North Sea &amp; English Channel</t>
        </is>
      </c>
      <c r="AF431" t="n">
        <v>7.271250020634081</v>
      </c>
      <c r="AG431" t="n">
        <v>0</v>
      </c>
      <c r="AH431" t="n">
        <v>1</v>
      </c>
      <c r="AI431" t="n">
        <v>0</v>
      </c>
    </row>
    <row r="432">
      <c r="A432" t="n">
        <v>244730103</v>
      </c>
      <c r="B432" t="inlineStr">
        <is>
          <t>JELLE AUKE</t>
        </is>
      </c>
      <c r="C432" t="inlineStr">
        <is>
          <t>Netherlands</t>
        </is>
      </c>
      <c r="D432" t="inlineStr">
        <is>
          <t>other</t>
        </is>
      </c>
      <c r="F432" t="n">
        <v>0</v>
      </c>
      <c r="G432" t="inlineStr">
        <is>
          <t>PH2466</t>
        </is>
      </c>
      <c r="H432" t="n">
        <v>52.6586</v>
      </c>
      <c r="I432" t="n">
        <v>5.60085</v>
      </c>
      <c r="J432" t="inlineStr">
        <is>
          <t>anchored-sea</t>
        </is>
      </c>
      <c r="K432" t="inlineStr">
        <is>
          <t>at_anchor</t>
        </is>
      </c>
      <c r="L432" t="n">
        <v>0</v>
      </c>
      <c r="M432" t="n">
        <v>0</v>
      </c>
      <c r="N432" t="n">
        <v>0.2</v>
      </c>
      <c r="O432" t="n">
        <v>0</v>
      </c>
      <c r="P432" t="n">
        <v>0</v>
      </c>
      <c r="Q432" t="inlineStr">
        <is>
          <t>SLIEDRECHT</t>
        </is>
      </c>
      <c r="R432" t="inlineStr">
        <is>
          <t>SLIEDRECHT</t>
        </is>
      </c>
      <c r="S432" t="inlineStr">
        <is>
          <t>other_text</t>
        </is>
      </c>
      <c r="W432" t="inlineStr">
        <is>
          <t>07-15 12:00 UTC</t>
        </is>
      </c>
      <c r="Z432" t="n">
        <v>19</v>
      </c>
      <c r="AA432" t="n">
        <v>6</v>
      </c>
      <c r="AB432" t="inlineStr">
        <is>
          <t>small (&lt;100 m)</t>
        </is>
      </c>
      <c r="AE432" t="inlineStr">
        <is>
          <t>North Sea &amp; English Channel</t>
        </is>
      </c>
      <c r="AG432" t="n">
        <v>0</v>
      </c>
      <c r="AH432" t="n">
        <v>0</v>
      </c>
      <c r="AI432" t="n">
        <v>0</v>
      </c>
    </row>
    <row r="433">
      <c r="A433" t="n">
        <v>244409000</v>
      </c>
      <c r="B433" t="inlineStr">
        <is>
          <t>KNRM-KONING WILLEM 1</t>
        </is>
      </c>
      <c r="C433" t="inlineStr">
        <is>
          <t>Netherlands</t>
        </is>
      </c>
      <c r="D433" t="inlineStr">
        <is>
          <t>official</t>
        </is>
      </c>
      <c r="F433" t="n">
        <v>0</v>
      </c>
      <c r="G433" t="inlineStr">
        <is>
          <t>PCED</t>
        </is>
      </c>
      <c r="H433" t="n">
        <v>53.46888</v>
      </c>
      <c r="I433" t="n">
        <v>6.2027</v>
      </c>
      <c r="J433" t="inlineStr">
        <is>
          <t>moving</t>
        </is>
      </c>
      <c r="K433" t="inlineStr">
        <is>
          <t>idle</t>
        </is>
      </c>
      <c r="L433" t="n">
        <v>0</v>
      </c>
      <c r="M433" t="n">
        <v>244.2</v>
      </c>
      <c r="N433" t="n">
        <v>0.2</v>
      </c>
      <c r="O433" t="n">
        <v>0</v>
      </c>
      <c r="P433" t="n">
        <v>0</v>
      </c>
      <c r="S433" t="inlineStr">
        <is>
          <t>missing</t>
        </is>
      </c>
      <c r="Z433" t="n">
        <v>19</v>
      </c>
      <c r="AA433" t="n">
        <v>6</v>
      </c>
      <c r="AB433" t="inlineStr">
        <is>
          <t>small (&lt;100 m)</t>
        </is>
      </c>
      <c r="AE433" t="inlineStr">
        <is>
          <t>North Sea &amp; English Channel</t>
        </is>
      </c>
      <c r="AG433" t="n">
        <v>0</v>
      </c>
      <c r="AH433" t="n">
        <v>1</v>
      </c>
      <c r="AI433" t="n">
        <v>0</v>
      </c>
    </row>
    <row r="434">
      <c r="A434" t="n">
        <v>244770448</v>
      </c>
      <c r="B434" t="inlineStr">
        <is>
          <t>BERGSCHE MAAS 10</t>
        </is>
      </c>
      <c r="C434" t="inlineStr">
        <is>
          <t>Netherlands</t>
        </is>
      </c>
      <c r="D434" t="inlineStr">
        <is>
          <t>passenger</t>
        </is>
      </c>
      <c r="F434" t="n">
        <v>0</v>
      </c>
      <c r="G434" t="inlineStr">
        <is>
          <t>PF4701</t>
        </is>
      </c>
      <c r="H434" t="n">
        <v>51.71978</v>
      </c>
      <c r="I434" t="n">
        <v>4.98267</v>
      </c>
      <c r="J434" t="inlineStr">
        <is>
          <t>moving</t>
        </is>
      </c>
      <c r="K434" t="inlineStr">
        <is>
          <t>idle</t>
        </is>
      </c>
      <c r="L434" t="n">
        <v>0</v>
      </c>
      <c r="M434" t="n">
        <v>0</v>
      </c>
      <c r="N434" t="n">
        <v>0.2</v>
      </c>
      <c r="O434" t="n">
        <v>0</v>
      </c>
      <c r="P434" t="n">
        <v>0</v>
      </c>
      <c r="S434" t="inlineStr">
        <is>
          <t>missing</t>
        </is>
      </c>
      <c r="Z434" t="n">
        <v>36</v>
      </c>
      <c r="AA434" t="n">
        <v>13</v>
      </c>
      <c r="AB434" t="inlineStr">
        <is>
          <t>small (&lt;100 m)</t>
        </is>
      </c>
      <c r="AE434" t="inlineStr">
        <is>
          <t>North Sea &amp; English Channel</t>
        </is>
      </c>
      <c r="AG434" t="n">
        <v>0</v>
      </c>
      <c r="AH434" t="n">
        <v>1</v>
      </c>
      <c r="AI434" t="n">
        <v>0</v>
      </c>
    </row>
    <row r="435">
      <c r="A435" t="n">
        <v>244670655</v>
      </c>
      <c r="B435" t="inlineStr">
        <is>
          <t>FRISIA</t>
        </is>
      </c>
      <c r="C435" t="inlineStr">
        <is>
          <t>Netherlands</t>
        </is>
      </c>
      <c r="D435" t="inlineStr">
        <is>
          <t>passenger</t>
        </is>
      </c>
      <c r="F435" t="n">
        <v>0</v>
      </c>
      <c r="G435" t="inlineStr">
        <is>
          <t>PG6568</t>
        </is>
      </c>
      <c r="H435" t="n">
        <v>51.64628</v>
      </c>
      <c r="I435" t="n">
        <v>3.91771</v>
      </c>
      <c r="J435" t="inlineStr">
        <is>
          <t>moving</t>
        </is>
      </c>
      <c r="K435" t="inlineStr">
        <is>
          <t>idle</t>
        </is>
      </c>
      <c r="L435" t="n">
        <v>0</v>
      </c>
      <c r="N435" t="n">
        <v>0.2</v>
      </c>
      <c r="O435" t="n">
        <v>0</v>
      </c>
      <c r="P435" t="n">
        <v>0</v>
      </c>
      <c r="Q435" t="inlineStr">
        <is>
          <t>ST. ANNALAND</t>
        </is>
      </c>
      <c r="R435" t="inlineStr">
        <is>
          <t>ST. ANNALAND</t>
        </is>
      </c>
      <c r="S435" t="inlineStr">
        <is>
          <t>other_text</t>
        </is>
      </c>
      <c r="Z435" t="n">
        <v>40</v>
      </c>
      <c r="AA435" t="n">
        <v>9</v>
      </c>
      <c r="AB435" t="inlineStr">
        <is>
          <t>small (&lt;100 m)</t>
        </is>
      </c>
      <c r="AE435" t="inlineStr">
        <is>
          <t>North Sea &amp; English Channel</t>
        </is>
      </c>
      <c r="AG435" t="n">
        <v>0</v>
      </c>
      <c r="AH435" t="n">
        <v>1</v>
      </c>
      <c r="AI435" t="n">
        <v>0</v>
      </c>
    </row>
    <row r="436">
      <c r="A436" t="n">
        <v>538003606</v>
      </c>
      <c r="B436" t="inlineStr">
        <is>
          <t>GAS EXELERO</t>
        </is>
      </c>
      <c r="C436" t="inlineStr">
        <is>
          <t>Marshall Islands</t>
        </is>
      </c>
      <c r="D436" t="inlineStr">
        <is>
          <t>tanker</t>
        </is>
      </c>
      <c r="E436" t="n">
        <v>9392042</v>
      </c>
      <c r="F436" t="n">
        <v>1</v>
      </c>
      <c r="G436" t="inlineStr">
        <is>
          <t>V7RZ5</t>
        </is>
      </c>
      <c r="H436" t="n">
        <v>51.8016</v>
      </c>
      <c r="I436" t="n">
        <v>3.41243</v>
      </c>
      <c r="J436" t="inlineStr">
        <is>
          <t>anchored-sea</t>
        </is>
      </c>
      <c r="K436" t="inlineStr">
        <is>
          <t>at_anchor</t>
        </is>
      </c>
      <c r="L436" t="n">
        <v>0.9</v>
      </c>
      <c r="M436" t="n">
        <v>192.6</v>
      </c>
      <c r="N436" t="n">
        <v>0.2</v>
      </c>
      <c r="O436" t="n">
        <v>0</v>
      </c>
      <c r="P436" t="n">
        <v>0</v>
      </c>
      <c r="Q436" t="inlineStr">
        <is>
          <t>STEENBANK FOR ORDER</t>
        </is>
      </c>
      <c r="R436" t="inlineStr">
        <is>
          <t>STEENBANK FOR ORDER</t>
        </is>
      </c>
      <c r="S436" t="inlineStr">
        <is>
          <t>other_text</t>
        </is>
      </c>
      <c r="W436" t="inlineStr">
        <is>
          <t>10-01 15:00 UTC</t>
        </is>
      </c>
      <c r="Z436" t="n">
        <v>96</v>
      </c>
      <c r="AA436" t="n">
        <v>15</v>
      </c>
      <c r="AB436" t="inlineStr">
        <is>
          <t>small (&lt;100 m)</t>
        </is>
      </c>
      <c r="AE436" t="inlineStr">
        <is>
          <t>North Sea &amp; English Channel</t>
        </is>
      </c>
      <c r="AG436" t="n">
        <v>0</v>
      </c>
      <c r="AH436" t="n">
        <v>0</v>
      </c>
      <c r="AI436" t="n">
        <v>0</v>
      </c>
    </row>
    <row r="437">
      <c r="A437" t="n">
        <v>244630117</v>
      </c>
      <c r="B437" t="inlineStr">
        <is>
          <t>TOMMY</t>
        </is>
      </c>
      <c r="C437" t="inlineStr">
        <is>
          <t>Netherlands</t>
        </is>
      </c>
      <c r="D437" t="inlineStr">
        <is>
          <t>tug</t>
        </is>
      </c>
      <c r="F437" t="n">
        <v>0</v>
      </c>
      <c r="G437" t="inlineStr">
        <is>
          <t>PA2361</t>
        </is>
      </c>
      <c r="H437" t="n">
        <v>52.46511</v>
      </c>
      <c r="I437" t="n">
        <v>4.82049</v>
      </c>
      <c r="J437" t="inlineStr">
        <is>
          <t>moving</t>
        </is>
      </c>
      <c r="K437" t="inlineStr">
        <is>
          <t>idle</t>
        </is>
      </c>
      <c r="L437" t="n">
        <v>0</v>
      </c>
      <c r="M437" t="n">
        <v>51.7</v>
      </c>
      <c r="N437" t="n">
        <v>0.2</v>
      </c>
      <c r="O437" t="n">
        <v>0</v>
      </c>
      <c r="P437" t="n">
        <v>0</v>
      </c>
      <c r="S437" t="inlineStr">
        <is>
          <t>missing</t>
        </is>
      </c>
      <c r="Z437" t="n">
        <v>61</v>
      </c>
      <c r="AA437" t="n">
        <v>12</v>
      </c>
      <c r="AB437" t="inlineStr">
        <is>
          <t>small (&lt;100 m)</t>
        </is>
      </c>
      <c r="AC437" t="inlineStr">
        <is>
          <t>Amsterdam</t>
        </is>
      </c>
      <c r="AD437" t="inlineStr">
        <is>
          <t>Benelux coast</t>
        </is>
      </c>
      <c r="AE437" t="inlineStr">
        <is>
          <t>North Sea &amp; English Channel</t>
        </is>
      </c>
      <c r="AF437" t="n">
        <v>7.239987885870298</v>
      </c>
      <c r="AG437" t="n">
        <v>0</v>
      </c>
      <c r="AH437" t="n">
        <v>1</v>
      </c>
      <c r="AI437" t="n">
        <v>0</v>
      </c>
    </row>
    <row r="438">
      <c r="A438" t="n">
        <v>235074917</v>
      </c>
      <c r="B438" t="inlineStr">
        <is>
          <t>GEOSURVEYOR XXII</t>
        </is>
      </c>
      <c r="C438" t="inlineStr">
        <is>
          <t>United Kingdom</t>
        </is>
      </c>
      <c r="D438" t="inlineStr">
        <is>
          <t>other</t>
        </is>
      </c>
      <c r="E438" t="n">
        <v>9576662</v>
      </c>
      <c r="F438" t="n">
        <v>1</v>
      </c>
      <c r="G438" t="inlineStr">
        <is>
          <t>2CQL8</t>
        </is>
      </c>
      <c r="H438" t="n">
        <v>51.21734</v>
      </c>
      <c r="I438" t="n">
        <v>2.94366</v>
      </c>
      <c r="J438" t="inlineStr">
        <is>
          <t>anchored-sea</t>
        </is>
      </c>
      <c r="K438" t="inlineStr">
        <is>
          <t>at_anchor</t>
        </is>
      </c>
      <c r="L438" t="n">
        <v>0</v>
      </c>
      <c r="M438" t="n">
        <v>57</v>
      </c>
      <c r="N438" t="n">
        <v>0.2</v>
      </c>
      <c r="O438" t="n">
        <v>0</v>
      </c>
      <c r="P438" t="n">
        <v>0</v>
      </c>
      <c r="Q438" t="inlineStr">
        <is>
          <t>OOSTENDE</t>
        </is>
      </c>
      <c r="R438" t="inlineStr">
        <is>
          <t>OOSTENDE</t>
        </is>
      </c>
      <c r="S438" t="inlineStr">
        <is>
          <t>other_text</t>
        </is>
      </c>
      <c r="U438" t="inlineStr">
        <is>
          <t>OOSTENDE</t>
        </is>
      </c>
      <c r="V438" t="inlineStr">
        <is>
          <t>OOSTENDE</t>
        </is>
      </c>
      <c r="W438" t="inlineStr">
        <is>
          <t>10-05 18:30 UTC</t>
        </is>
      </c>
      <c r="Z438" t="n">
        <v>25</v>
      </c>
      <c r="AA438" t="n">
        <v>7</v>
      </c>
      <c r="AB438" t="inlineStr">
        <is>
          <t>small (&lt;100 m)</t>
        </is>
      </c>
      <c r="AE438" t="inlineStr">
        <is>
          <t>North Sea &amp; English Channel</t>
        </is>
      </c>
      <c r="AG438" t="n">
        <v>0</v>
      </c>
      <c r="AH438" t="n">
        <v>0</v>
      </c>
      <c r="AI438" t="n">
        <v>0</v>
      </c>
    </row>
    <row r="439">
      <c r="A439" t="n">
        <v>244753296</v>
      </c>
      <c r="B439" t="inlineStr">
        <is>
          <t>MARIETTE</t>
        </is>
      </c>
      <c r="C439" t="inlineStr">
        <is>
          <t>Netherlands</t>
        </is>
      </c>
      <c r="D439" t="inlineStr">
        <is>
          <t>cargo</t>
        </is>
      </c>
      <c r="F439" t="n">
        <v>0</v>
      </c>
      <c r="G439" t="inlineStr">
        <is>
          <t>PC6950</t>
        </is>
      </c>
      <c r="H439" t="n">
        <v>51.81019</v>
      </c>
      <c r="I439" t="n">
        <v>4.60964</v>
      </c>
      <c r="J439" t="inlineStr">
        <is>
          <t>anchored-port</t>
        </is>
      </c>
      <c r="K439" t="inlineStr">
        <is>
          <t>at_berth</t>
        </is>
      </c>
      <c r="L439" t="n">
        <v>0</v>
      </c>
      <c r="N439" t="n">
        <v>0.2</v>
      </c>
      <c r="O439" t="n">
        <v>0</v>
      </c>
      <c r="P439" t="n">
        <v>0</v>
      </c>
      <c r="Q439" t="inlineStr">
        <is>
          <t>OSS</t>
        </is>
      </c>
      <c r="R439" t="inlineStr">
        <is>
          <t>OSS</t>
        </is>
      </c>
      <c r="S439" t="inlineStr">
        <is>
          <t>other_text</t>
        </is>
      </c>
      <c r="U439" t="inlineStr">
        <is>
          <t>N'KOSSA TERMINAL</t>
        </is>
      </c>
      <c r="V439" t="inlineStr">
        <is>
          <t>N'KOSSA TERMINAL</t>
        </is>
      </c>
      <c r="W439" t="inlineStr">
        <is>
          <t>07-24 17:16 UTC</t>
        </is>
      </c>
      <c r="Z439" t="n">
        <v>86</v>
      </c>
      <c r="AA439" t="n">
        <v>10</v>
      </c>
      <c r="AB439" t="inlineStr">
        <is>
          <t>small (&lt;100 m)</t>
        </is>
      </c>
      <c r="AE439" t="inlineStr">
        <is>
          <t>North Sea &amp; English Channel</t>
        </is>
      </c>
      <c r="AG439" t="n">
        <v>0</v>
      </c>
      <c r="AH439" t="n">
        <v>0</v>
      </c>
      <c r="AI439" t="n">
        <v>0</v>
      </c>
    </row>
    <row r="440">
      <c r="A440" t="n">
        <v>244031273</v>
      </c>
      <c r="B440" t="inlineStr">
        <is>
          <t>EEM SURVEYOR</t>
        </is>
      </c>
      <c r="C440" t="inlineStr">
        <is>
          <t>Netherlands</t>
        </is>
      </c>
      <c r="D440" t="inlineStr">
        <is>
          <t>other</t>
        </is>
      </c>
      <c r="F440" t="n">
        <v>0</v>
      </c>
      <c r="G440" t="inlineStr">
        <is>
          <t>PC8515</t>
        </is>
      </c>
      <c r="H440" t="n">
        <v>52.23024</v>
      </c>
      <c r="I440" t="n">
        <v>5.30759</v>
      </c>
      <c r="J440" t="inlineStr">
        <is>
          <t>anchored-port</t>
        </is>
      </c>
      <c r="K440" t="inlineStr">
        <is>
          <t>at_berth</t>
        </is>
      </c>
      <c r="L440" t="n">
        <v>0</v>
      </c>
      <c r="N440" t="n">
        <v>0.2</v>
      </c>
      <c r="O440" t="n">
        <v>0</v>
      </c>
      <c r="P440" t="n">
        <v>0</v>
      </c>
      <c r="S440" t="inlineStr">
        <is>
          <t>missing</t>
        </is>
      </c>
      <c r="Z440" t="n">
        <v>21</v>
      </c>
      <c r="AA440" t="n">
        <v>5</v>
      </c>
      <c r="AB440" t="inlineStr">
        <is>
          <t>small (&lt;100 m)</t>
        </is>
      </c>
      <c r="AE440" t="inlineStr">
        <is>
          <t>North Sea &amp; English Channel</t>
        </is>
      </c>
      <c r="AG440" t="n">
        <v>0</v>
      </c>
      <c r="AH440" t="n">
        <v>0</v>
      </c>
      <c r="AI440" t="n">
        <v>0</v>
      </c>
    </row>
    <row r="441">
      <c r="A441" t="n">
        <v>244184725</v>
      </c>
      <c r="B441" t="inlineStr">
        <is>
          <t>AMSTEL</t>
        </is>
      </c>
      <c r="C441" t="inlineStr">
        <is>
          <t>Netherlands</t>
        </is>
      </c>
      <c r="D441" t="inlineStr">
        <is>
          <t>tanker</t>
        </is>
      </c>
      <c r="F441" t="n">
        <v>0</v>
      </c>
      <c r="H441" t="n">
        <v>52.42862</v>
      </c>
      <c r="I441" t="n">
        <v>4.74245</v>
      </c>
      <c r="J441" t="inlineStr">
        <is>
          <t>anchored-port</t>
        </is>
      </c>
      <c r="K441" t="inlineStr">
        <is>
          <t>at_berth</t>
        </is>
      </c>
      <c r="L441" t="n">
        <v>0</v>
      </c>
      <c r="N441" t="n">
        <v>0.2</v>
      </c>
      <c r="O441" t="n">
        <v>0</v>
      </c>
      <c r="P441" t="n">
        <v>0</v>
      </c>
      <c r="Q441" t="inlineStr">
        <is>
          <t>AMSTERDAM AFRIKAHAVE</t>
        </is>
      </c>
      <c r="R441" t="inlineStr">
        <is>
          <t>AMSTERDAM AFRIKAHAVE</t>
        </is>
      </c>
      <c r="S441" t="inlineStr">
        <is>
          <t>hub_name</t>
        </is>
      </c>
      <c r="T441" t="inlineStr">
        <is>
          <t>Amsterdam</t>
        </is>
      </c>
      <c r="U441" t="inlineStr">
        <is>
          <t>Amsterdam</t>
        </is>
      </c>
      <c r="V441" t="inlineStr">
        <is>
          <t>AMSTERDAM</t>
        </is>
      </c>
      <c r="W441" t="inlineStr">
        <is>
          <t>10-10 04:13 UTC</t>
        </is>
      </c>
      <c r="Z441" t="n">
        <v>110</v>
      </c>
      <c r="AA441" t="n">
        <v>12</v>
      </c>
      <c r="AB441" t="inlineStr">
        <is>
          <t>medium (100-200 m)</t>
        </is>
      </c>
      <c r="AC441" t="inlineStr">
        <is>
          <t>Amsterdam</t>
        </is>
      </c>
      <c r="AD441" t="inlineStr">
        <is>
          <t>Benelux coast</t>
        </is>
      </c>
      <c r="AE441" t="inlineStr">
        <is>
          <t>North Sea &amp; English Channel</t>
        </is>
      </c>
      <c r="AF441" t="n">
        <v>6.147516659721303</v>
      </c>
      <c r="AG441" t="n">
        <v>0</v>
      </c>
      <c r="AH441" t="n">
        <v>0</v>
      </c>
      <c r="AI441" t="n">
        <v>0</v>
      </c>
    </row>
    <row r="442">
      <c r="A442" t="n">
        <v>245134000</v>
      </c>
      <c r="B442" t="inlineStr">
        <is>
          <t>NOORDZEEREUS-V</t>
        </is>
      </c>
      <c r="C442" t="inlineStr">
        <is>
          <t>Netherlands</t>
        </is>
      </c>
      <c r="D442" t="inlineStr">
        <is>
          <t>other</t>
        </is>
      </c>
      <c r="E442" t="n">
        <v>9417139</v>
      </c>
      <c r="F442" t="n">
        <v>1</v>
      </c>
      <c r="G442" t="inlineStr">
        <is>
          <t>PHMX</t>
        </is>
      </c>
      <c r="H442" t="n">
        <v>51.44674</v>
      </c>
      <c r="I442" t="n">
        <v>3.70572</v>
      </c>
      <c r="J442" t="inlineStr">
        <is>
          <t>anchored-port</t>
        </is>
      </c>
      <c r="K442" t="inlineStr">
        <is>
          <t>at_berth</t>
        </is>
      </c>
      <c r="L442" t="n">
        <v>0.1</v>
      </c>
      <c r="N442" t="n">
        <v>0.2</v>
      </c>
      <c r="O442" t="n">
        <v>0</v>
      </c>
      <c r="P442" t="n">
        <v>0</v>
      </c>
      <c r="Q442" t="inlineStr">
        <is>
          <t>FLUSHING</t>
        </is>
      </c>
      <c r="R442" t="inlineStr">
        <is>
          <t>FLUSHING</t>
        </is>
      </c>
      <c r="S442" t="inlineStr">
        <is>
          <t>hub_name</t>
        </is>
      </c>
      <c r="T442" t="inlineStr">
        <is>
          <t>Vlissingen</t>
        </is>
      </c>
      <c r="U442" t="inlineStr">
        <is>
          <t>Vlissingen</t>
        </is>
      </c>
      <c r="Z442" t="n">
        <v>54</v>
      </c>
      <c r="AA442" t="n">
        <v>23</v>
      </c>
      <c r="AB442" t="inlineStr">
        <is>
          <t>small (&lt;100 m)</t>
        </is>
      </c>
      <c r="AC442" t="inlineStr">
        <is>
          <t>Vlissingen</t>
        </is>
      </c>
      <c r="AD442" t="inlineStr">
        <is>
          <t>Benelux coast</t>
        </is>
      </c>
      <c r="AE442" t="inlineStr">
        <is>
          <t>North Sea &amp; English Channel</t>
        </is>
      </c>
      <c r="AF442" t="n">
        <v>8.745389621100957</v>
      </c>
      <c r="AG442" t="n">
        <v>0</v>
      </c>
      <c r="AH442" t="n">
        <v>0</v>
      </c>
      <c r="AI442" t="n">
        <v>0</v>
      </c>
    </row>
    <row r="443">
      <c r="A443" t="n">
        <v>235031618</v>
      </c>
      <c r="B443" t="inlineStr">
        <is>
          <t>ST FAITH</t>
        </is>
      </c>
      <c r="C443" t="inlineStr">
        <is>
          <t>United Kingdom</t>
        </is>
      </c>
      <c r="D443" t="inlineStr">
        <is>
          <t>passenger</t>
        </is>
      </c>
      <c r="E443" t="n">
        <v>8907228</v>
      </c>
      <c r="F443" t="n">
        <v>1</v>
      </c>
      <c r="G443" t="inlineStr">
        <is>
          <t>MMDA5</t>
        </is>
      </c>
      <c r="H443" t="n">
        <v>50.89152</v>
      </c>
      <c r="I443" t="n">
        <v>-1.39638</v>
      </c>
      <c r="J443" t="inlineStr">
        <is>
          <t>anchored-port</t>
        </is>
      </c>
      <c r="K443" t="inlineStr">
        <is>
          <t>at_berth</t>
        </is>
      </c>
      <c r="L443" t="n">
        <v>0</v>
      </c>
      <c r="M443" t="n">
        <v>283.3</v>
      </c>
      <c r="N443" t="n">
        <v>0.2</v>
      </c>
      <c r="O443" t="n">
        <v>0</v>
      </c>
      <c r="P443" t="n">
        <v>0</v>
      </c>
      <c r="Q443" t="inlineStr">
        <is>
          <t>GB SOU</t>
        </is>
      </c>
      <c r="R443" t="inlineStr">
        <is>
          <t>GB SOU</t>
        </is>
      </c>
      <c r="S443" t="inlineStr">
        <is>
          <t>locode</t>
        </is>
      </c>
      <c r="T443" t="inlineStr">
        <is>
          <t>Southampton</t>
        </is>
      </c>
      <c r="U443" t="inlineStr">
        <is>
          <t>Southampton</t>
        </is>
      </c>
      <c r="W443" t="inlineStr">
        <is>
          <t>09-28 12:15 UTC</t>
        </is>
      </c>
      <c r="Z443" t="n">
        <v>77</v>
      </c>
      <c r="AA443" t="n">
        <v>21</v>
      </c>
      <c r="AB443" t="inlineStr">
        <is>
          <t>small (&lt;100 m)</t>
        </is>
      </c>
      <c r="AC443" t="inlineStr">
        <is>
          <t>Southampton</t>
        </is>
      </c>
      <c r="AD443" t="inlineStr">
        <is>
          <t>Dover Strait &amp; Channel</t>
        </is>
      </c>
      <c r="AE443" t="inlineStr">
        <is>
          <t>North Sea &amp; English Channel</t>
        </is>
      </c>
      <c r="AF443" t="n">
        <v>0.9765159934876988</v>
      </c>
      <c r="AG443" t="n">
        <v>0</v>
      </c>
      <c r="AH443" t="n">
        <v>0</v>
      </c>
      <c r="AI443" t="n">
        <v>0</v>
      </c>
    </row>
    <row r="444">
      <c r="A444" t="n">
        <v>244710228</v>
      </c>
      <c r="B444" t="inlineStr">
        <is>
          <t>ZEEMEEUW 2</t>
        </is>
      </c>
      <c r="C444" t="inlineStr">
        <is>
          <t>Netherlands</t>
        </is>
      </c>
      <c r="D444" t="inlineStr">
        <is>
          <t>cargo</t>
        </is>
      </c>
      <c r="F444" t="n">
        <v>0</v>
      </c>
      <c r="G444" t="inlineStr">
        <is>
          <t>PC4766</t>
        </is>
      </c>
      <c r="H444" t="n">
        <v>52.58898</v>
      </c>
      <c r="I444" t="n">
        <v>5.71117</v>
      </c>
      <c r="J444" t="inlineStr">
        <is>
          <t>moving</t>
        </is>
      </c>
      <c r="K444" t="inlineStr">
        <is>
          <t>idle</t>
        </is>
      </c>
      <c r="L444" t="n">
        <v>0</v>
      </c>
      <c r="N444" t="n">
        <v>0.2</v>
      </c>
      <c r="O444" t="n">
        <v>0</v>
      </c>
      <c r="P444" t="n">
        <v>0</v>
      </c>
      <c r="Q444" t="inlineStr">
        <is>
          <t>LEMMER</t>
        </is>
      </c>
      <c r="R444" t="inlineStr">
        <is>
          <t>LEMMER</t>
        </is>
      </c>
      <c r="S444" t="inlineStr">
        <is>
          <t>other_text</t>
        </is>
      </c>
      <c r="Z444" t="n">
        <v>15</v>
      </c>
      <c r="AA444" t="n">
        <v>5</v>
      </c>
      <c r="AB444" t="inlineStr">
        <is>
          <t>small (&lt;100 m)</t>
        </is>
      </c>
      <c r="AE444" t="inlineStr">
        <is>
          <t>North Sea &amp; English Channel</t>
        </is>
      </c>
      <c r="AG444" t="n">
        <v>0</v>
      </c>
      <c r="AH444" t="n">
        <v>1</v>
      </c>
      <c r="AI444" t="n">
        <v>0</v>
      </c>
    </row>
    <row r="445">
      <c r="A445" t="n">
        <v>244690927</v>
      </c>
      <c r="B445" t="inlineStr">
        <is>
          <t>PAULINE</t>
        </is>
      </c>
      <c r="C445" t="inlineStr">
        <is>
          <t>Netherlands</t>
        </is>
      </c>
      <c r="D445" t="inlineStr">
        <is>
          <t>cargo</t>
        </is>
      </c>
      <c r="F445" t="n">
        <v>0</v>
      </c>
      <c r="G445" t="inlineStr">
        <is>
          <t>PD8963</t>
        </is>
      </c>
      <c r="H445" t="n">
        <v>52.61515</v>
      </c>
      <c r="I445" t="n">
        <v>5.84754</v>
      </c>
      <c r="J445" t="inlineStr">
        <is>
          <t>anchored-port</t>
        </is>
      </c>
      <c r="K445" t="inlineStr">
        <is>
          <t>at_berth</t>
        </is>
      </c>
      <c r="L445" t="n">
        <v>0</v>
      </c>
      <c r="N445" t="n">
        <v>0.2</v>
      </c>
      <c r="O445" t="n">
        <v>0</v>
      </c>
      <c r="P445" t="n">
        <v>0</v>
      </c>
      <c r="Q445" t="inlineStr">
        <is>
          <t>GENEMUIDEN</t>
        </is>
      </c>
      <c r="R445" t="inlineStr">
        <is>
          <t>GENEMUIDEN</t>
        </is>
      </c>
      <c r="S445" t="inlineStr">
        <is>
          <t>other_text</t>
        </is>
      </c>
      <c r="W445" t="inlineStr">
        <is>
          <t>10-09 11:09 UTC</t>
        </is>
      </c>
      <c r="Z445" t="n">
        <v>80</v>
      </c>
      <c r="AA445" t="n">
        <v>10</v>
      </c>
      <c r="AB445" t="inlineStr">
        <is>
          <t>small (&lt;100 m)</t>
        </is>
      </c>
      <c r="AE445" t="inlineStr">
        <is>
          <t>North Sea &amp; English Channel</t>
        </is>
      </c>
      <c r="AG445" t="n">
        <v>0</v>
      </c>
      <c r="AH445" t="n">
        <v>0</v>
      </c>
      <c r="AI445" t="n">
        <v>0</v>
      </c>
    </row>
    <row r="446">
      <c r="A446" t="n">
        <v>244140886</v>
      </c>
      <c r="B446" t="inlineStr">
        <is>
          <t>SINJOOR</t>
        </is>
      </c>
      <c r="C446" t="inlineStr">
        <is>
          <t>Netherlands</t>
        </is>
      </c>
      <c r="D446" t="inlineStr">
        <is>
          <t>tanker</t>
        </is>
      </c>
      <c r="F446" t="n">
        <v>0</v>
      </c>
      <c r="G446" t="inlineStr">
        <is>
          <t>PC7436</t>
        </is>
      </c>
      <c r="H446" t="n">
        <v>51.24686</v>
      </c>
      <c r="I446" t="n">
        <v>4.35265</v>
      </c>
      <c r="J446" t="inlineStr">
        <is>
          <t>moving</t>
        </is>
      </c>
      <c r="K446" t="inlineStr">
        <is>
          <t>idle</t>
        </is>
      </c>
      <c r="L446" t="n">
        <v>0</v>
      </c>
      <c r="M446" t="n">
        <v>110.4</v>
      </c>
      <c r="N446" t="n">
        <v>0.2</v>
      </c>
      <c r="O446" t="n">
        <v>0</v>
      </c>
      <c r="P446" t="n">
        <v>0</v>
      </c>
      <c r="Q446" t="inlineStr">
        <is>
          <t>ANTWERPEN</t>
        </is>
      </c>
      <c r="R446" t="inlineStr">
        <is>
          <t>ANTWERPEN</t>
        </is>
      </c>
      <c r="S446" t="inlineStr">
        <is>
          <t>hub_name</t>
        </is>
      </c>
      <c r="T446" t="inlineStr">
        <is>
          <t>Antwerp</t>
        </is>
      </c>
      <c r="U446" t="inlineStr">
        <is>
          <t>Antwerp</t>
        </is>
      </c>
      <c r="V446" t="inlineStr">
        <is>
          <t>ANTWERPEN</t>
        </is>
      </c>
      <c r="W446" t="inlineStr">
        <is>
          <t>09-18 20:00 UTC</t>
        </is>
      </c>
      <c r="Z446" t="n">
        <v>47</v>
      </c>
      <c r="AA446" t="n">
        <v>6</v>
      </c>
      <c r="AB446" t="inlineStr">
        <is>
          <t>small (&lt;100 m)</t>
        </is>
      </c>
      <c r="AC446" t="inlineStr">
        <is>
          <t>Antwerp</t>
        </is>
      </c>
      <c r="AD446" t="inlineStr">
        <is>
          <t>Benelux coast</t>
        </is>
      </c>
      <c r="AE446" t="inlineStr">
        <is>
          <t>North Sea &amp; English Channel</t>
        </is>
      </c>
      <c r="AF446" t="n">
        <v>3.017421353814535</v>
      </c>
      <c r="AG446" t="n">
        <v>0</v>
      </c>
      <c r="AH446" t="n">
        <v>1</v>
      </c>
      <c r="AI446" t="n">
        <v>0</v>
      </c>
    </row>
    <row r="447">
      <c r="A447" t="n">
        <v>244790539</v>
      </c>
      <c r="B447" t="inlineStr">
        <is>
          <t>RVE 17</t>
        </is>
      </c>
      <c r="C447" t="inlineStr">
        <is>
          <t>Netherlands</t>
        </is>
      </c>
      <c r="D447" t="inlineStr">
        <is>
          <t>other</t>
        </is>
      </c>
      <c r="F447" t="n">
        <v>0</v>
      </c>
      <c r="G447" t="inlineStr">
        <is>
          <t>PH2984</t>
        </is>
      </c>
      <c r="H447" t="n">
        <v>51.94938</v>
      </c>
      <c r="I447" t="n">
        <v>4.1485</v>
      </c>
      <c r="J447" t="inlineStr">
        <is>
          <t>moving</t>
        </is>
      </c>
      <c r="K447" t="inlineStr">
        <is>
          <t>idle</t>
        </is>
      </c>
      <c r="L447" t="n">
        <v>0.1</v>
      </c>
      <c r="M447" t="n">
        <v>170.6</v>
      </c>
      <c r="N447" t="n">
        <v>0.2</v>
      </c>
      <c r="O447" t="n">
        <v>0</v>
      </c>
      <c r="P447" t="n">
        <v>0</v>
      </c>
      <c r="Q447" t="inlineStr">
        <is>
          <t>GEULHAVEN</t>
        </is>
      </c>
      <c r="R447" t="inlineStr">
        <is>
          <t>GEULHAVEN</t>
        </is>
      </c>
      <c r="S447" t="inlineStr">
        <is>
          <t>other_text</t>
        </is>
      </c>
      <c r="Z447" t="n">
        <v>19</v>
      </c>
      <c r="AA447" t="n">
        <v>5</v>
      </c>
      <c r="AB447" t="inlineStr">
        <is>
          <t>small (&lt;100 m)</t>
        </is>
      </c>
      <c r="AC447" t="inlineStr">
        <is>
          <t>Rotterdam</t>
        </is>
      </c>
      <c r="AD447" t="inlineStr">
        <is>
          <t>Benelux coast</t>
        </is>
      </c>
      <c r="AE447" t="inlineStr">
        <is>
          <t>North Sea &amp; English Channel</t>
        </is>
      </c>
      <c r="AF447" t="n">
        <v>3.324683650405642</v>
      </c>
      <c r="AG447" t="n">
        <v>0</v>
      </c>
      <c r="AH447" t="n">
        <v>1</v>
      </c>
      <c r="AI447" t="n">
        <v>0</v>
      </c>
    </row>
    <row r="448">
      <c r="A448" t="n">
        <v>244690181</v>
      </c>
      <c r="B448" t="inlineStr">
        <is>
          <t>ELISABETH.</t>
        </is>
      </c>
      <c r="C448" t="inlineStr">
        <is>
          <t>Netherlands</t>
        </is>
      </c>
      <c r="D448" t="inlineStr">
        <is>
          <t>other</t>
        </is>
      </c>
      <c r="F448" t="n">
        <v>0</v>
      </c>
      <c r="G448" t="inlineStr">
        <is>
          <t>@@K940</t>
        </is>
      </c>
      <c r="H448" t="n">
        <v>52.39955</v>
      </c>
      <c r="I448" t="n">
        <v>4.87396</v>
      </c>
      <c r="J448" t="inlineStr">
        <is>
          <t>anchored-sea</t>
        </is>
      </c>
      <c r="K448" t="inlineStr">
        <is>
          <t>at_anchor</t>
        </is>
      </c>
      <c r="L448" t="n">
        <v>0</v>
      </c>
      <c r="M448" t="n">
        <v>0</v>
      </c>
      <c r="N448" t="n">
        <v>0.2</v>
      </c>
      <c r="O448" t="n">
        <v>0</v>
      </c>
      <c r="P448" t="n">
        <v>0</v>
      </c>
      <c r="Q448" t="inlineStr">
        <is>
          <t>AMSTERDAM</t>
        </is>
      </c>
      <c r="R448" t="inlineStr">
        <is>
          <t>AMSTERDAM</t>
        </is>
      </c>
      <c r="S448" t="inlineStr">
        <is>
          <t>hub_name</t>
        </is>
      </c>
      <c r="T448" t="inlineStr">
        <is>
          <t>Amsterdam</t>
        </is>
      </c>
      <c r="U448" t="inlineStr">
        <is>
          <t>Amsterdam</t>
        </is>
      </c>
      <c r="V448" t="inlineStr">
        <is>
          <t>AMSTERDAM</t>
        </is>
      </c>
      <c r="Z448" t="n">
        <v>80</v>
      </c>
      <c r="AA448" t="n">
        <v>9</v>
      </c>
      <c r="AB448" t="inlineStr">
        <is>
          <t>small (&lt;100 m)</t>
        </is>
      </c>
      <c r="AC448" t="inlineStr">
        <is>
          <t>Amsterdam</t>
        </is>
      </c>
      <c r="AD448" t="inlineStr">
        <is>
          <t>Benelux coast</t>
        </is>
      </c>
      <c r="AE448" t="inlineStr">
        <is>
          <t>North Sea &amp; English Channel</t>
        </is>
      </c>
      <c r="AF448" t="n">
        <v>3.661284304483364</v>
      </c>
      <c r="AG448" t="n">
        <v>0</v>
      </c>
      <c r="AH448" t="n">
        <v>0</v>
      </c>
      <c r="AI448" t="n">
        <v>0</v>
      </c>
    </row>
    <row r="449">
      <c r="A449" t="n">
        <v>244780645</v>
      </c>
      <c r="B449" t="inlineStr">
        <is>
          <t>PRINS CONSTANTIJN</t>
        </is>
      </c>
      <c r="C449" t="inlineStr">
        <is>
          <t>Netherlands</t>
        </is>
      </c>
      <c r="D449" t="inlineStr">
        <is>
          <t>passenger</t>
        </is>
      </c>
      <c r="F449" t="n">
        <v>0</v>
      </c>
      <c r="G449" t="inlineStr">
        <is>
          <t>PG5319</t>
        </is>
      </c>
      <c r="H449" t="n">
        <v>52.36716</v>
      </c>
      <c r="I449" t="n">
        <v>4.89547</v>
      </c>
      <c r="J449" t="inlineStr">
        <is>
          <t>moving</t>
        </is>
      </c>
      <c r="K449" t="inlineStr">
        <is>
          <t>idle</t>
        </is>
      </c>
      <c r="L449" t="n">
        <v>0</v>
      </c>
      <c r="N449" t="n">
        <v>0.2</v>
      </c>
      <c r="O449" t="n">
        <v>0</v>
      </c>
      <c r="P449" t="n">
        <v>0</v>
      </c>
      <c r="Q449" t="inlineStr">
        <is>
          <t>AMSTERDAM</t>
        </is>
      </c>
      <c r="R449" t="inlineStr">
        <is>
          <t>AMSTERDAM</t>
        </is>
      </c>
      <c r="S449" t="inlineStr">
        <is>
          <t>hub_name</t>
        </is>
      </c>
      <c r="T449" t="inlineStr">
        <is>
          <t>Amsterdam</t>
        </is>
      </c>
      <c r="U449" t="inlineStr">
        <is>
          <t>Amsterdam</t>
        </is>
      </c>
      <c r="V449" t="inlineStr">
        <is>
          <t>AMSTERDAM</t>
        </is>
      </c>
      <c r="Z449" t="n">
        <v>16</v>
      </c>
      <c r="AA449" t="n">
        <v>4</v>
      </c>
      <c r="AB449" t="inlineStr">
        <is>
          <t>small (&lt;100 m)</t>
        </is>
      </c>
      <c r="AC449" t="inlineStr">
        <is>
          <t>Amsterdam</t>
        </is>
      </c>
      <c r="AD449" t="inlineStr">
        <is>
          <t>Benelux coast</t>
        </is>
      </c>
      <c r="AE449" t="inlineStr">
        <is>
          <t>North Sea &amp; English Channel</t>
        </is>
      </c>
      <c r="AF449" t="n">
        <v>6.290566125226687</v>
      </c>
      <c r="AG449" t="n">
        <v>0</v>
      </c>
      <c r="AH449" t="n">
        <v>1</v>
      </c>
      <c r="AI449" t="n">
        <v>0</v>
      </c>
    </row>
    <row r="450">
      <c r="A450" t="n">
        <v>232051394</v>
      </c>
      <c r="B450" t="inlineStr">
        <is>
          <t>VB AMBITION</t>
        </is>
      </c>
      <c r="C450" t="inlineStr">
        <is>
          <t>United Kingdom</t>
        </is>
      </c>
      <c r="D450" t="inlineStr">
        <is>
          <t>tug</t>
        </is>
      </c>
      <c r="E450" t="n">
        <v>9559250</v>
      </c>
      <c r="F450" t="n">
        <v>1</v>
      </c>
      <c r="G450" t="inlineStr">
        <is>
          <t>MOLI7</t>
        </is>
      </c>
      <c r="H450" t="n">
        <v>51.50533</v>
      </c>
      <c r="I450" t="n">
        <v>0.5166500000000001</v>
      </c>
      <c r="J450" t="inlineStr">
        <is>
          <t>anchored-port</t>
        </is>
      </c>
      <c r="K450" t="inlineStr">
        <is>
          <t>at_berth</t>
        </is>
      </c>
      <c r="L450" t="n">
        <v>0</v>
      </c>
      <c r="M450" t="n">
        <v>199</v>
      </c>
      <c r="N450" t="n">
        <v>0.2</v>
      </c>
      <c r="O450" t="n">
        <v>0</v>
      </c>
      <c r="P450" t="n">
        <v>0</v>
      </c>
      <c r="Q450" t="inlineStr">
        <is>
          <t>THAMES TOWAGE</t>
        </is>
      </c>
      <c r="R450" t="inlineStr">
        <is>
          <t>THAMES TOWAGE</t>
        </is>
      </c>
      <c r="S450" t="inlineStr">
        <is>
          <t>hub_name</t>
        </is>
      </c>
      <c r="T450" t="inlineStr">
        <is>
          <t>Thames (London Gateway)</t>
        </is>
      </c>
      <c r="U450" t="inlineStr">
        <is>
          <t>Thames (London Gateway)</t>
        </is>
      </c>
      <c r="W450" t="inlineStr">
        <is>
          <t>10-08 23:59 UTC</t>
        </is>
      </c>
      <c r="Z450" t="n">
        <v>32</v>
      </c>
      <c r="AA450" t="n">
        <v>12</v>
      </c>
      <c r="AB450" t="inlineStr">
        <is>
          <t>small (&lt;100 m)</t>
        </is>
      </c>
      <c r="AC450" t="inlineStr">
        <is>
          <t>Thames (London Gateway)</t>
        </is>
      </c>
      <c r="AD450" t="inlineStr">
        <is>
          <t>UK east coast &amp; Thames</t>
        </is>
      </c>
      <c r="AE450" t="inlineStr">
        <is>
          <t>North Sea &amp; English Channel</t>
        </is>
      </c>
      <c r="AF450" t="n">
        <v>1.295920525509135</v>
      </c>
      <c r="AG450" t="n">
        <v>0</v>
      </c>
      <c r="AH450" t="n">
        <v>0</v>
      </c>
      <c r="AI450" t="n">
        <v>0</v>
      </c>
    </row>
    <row r="451">
      <c r="A451" t="n">
        <v>205545990</v>
      </c>
      <c r="B451" t="inlineStr">
        <is>
          <t>SOPHIE ISABELL</t>
        </is>
      </c>
      <c r="C451" t="inlineStr">
        <is>
          <t>Belgium</t>
        </is>
      </c>
      <c r="D451" t="inlineStr">
        <is>
          <t>cargo</t>
        </is>
      </c>
      <c r="F451" t="n">
        <v>0</v>
      </c>
      <c r="G451" t="inlineStr">
        <is>
          <t>OT5459</t>
        </is>
      </c>
      <c r="H451" t="n">
        <v>51.95114</v>
      </c>
      <c r="I451" t="n">
        <v>4.07553</v>
      </c>
      <c r="J451" t="inlineStr">
        <is>
          <t>anchored-port</t>
        </is>
      </c>
      <c r="K451" t="inlineStr">
        <is>
          <t>at_berth</t>
        </is>
      </c>
      <c r="L451" t="n">
        <v>0.1</v>
      </c>
      <c r="M451" t="n">
        <v>3.2</v>
      </c>
      <c r="N451" t="n">
        <v>0.2</v>
      </c>
      <c r="O451" t="n">
        <v>0</v>
      </c>
      <c r="P451" t="n">
        <v>0</v>
      </c>
      <c r="Q451" t="inlineStr">
        <is>
          <t>VELSEN NOORD  MEO ST</t>
        </is>
      </c>
      <c r="R451" t="inlineStr">
        <is>
          <t>VELSEN NOORD MEO ST</t>
        </is>
      </c>
      <c r="S451" t="inlineStr">
        <is>
          <t>other_text</t>
        </is>
      </c>
      <c r="W451" t="inlineStr">
        <is>
          <t>10-09 10:23 UTC</t>
        </is>
      </c>
      <c r="Z451" t="n">
        <v>135</v>
      </c>
      <c r="AA451" t="n">
        <v>12</v>
      </c>
      <c r="AB451" t="inlineStr">
        <is>
          <t>medium (100-200 m)</t>
        </is>
      </c>
      <c r="AC451" t="inlineStr">
        <is>
          <t>Rotterdam</t>
        </is>
      </c>
      <c r="AD451" t="inlineStr">
        <is>
          <t>Benelux coast</t>
        </is>
      </c>
      <c r="AE451" t="inlineStr">
        <is>
          <t>North Sea &amp; English Channel</t>
        </is>
      </c>
      <c r="AF451" t="n">
        <v>1.681813306033209</v>
      </c>
      <c r="AG451" t="n">
        <v>0</v>
      </c>
      <c r="AH451" t="n">
        <v>0</v>
      </c>
      <c r="AI451" t="n">
        <v>0</v>
      </c>
    </row>
    <row r="452">
      <c r="A452" t="n">
        <v>244690892</v>
      </c>
      <c r="B452" t="inlineStr">
        <is>
          <t>GEPENDAM</t>
        </is>
      </c>
      <c r="C452" t="inlineStr">
        <is>
          <t>Netherlands</t>
        </is>
      </c>
      <c r="D452" t="inlineStr">
        <is>
          <t>pleasure</t>
        </is>
      </c>
      <c r="F452" t="n">
        <v>0</v>
      </c>
      <c r="G452" t="inlineStr">
        <is>
          <t>PE7473</t>
        </is>
      </c>
      <c r="H452" t="n">
        <v>52.79097</v>
      </c>
      <c r="I452" t="n">
        <v>4.78871</v>
      </c>
      <c r="J452" t="inlineStr">
        <is>
          <t>moving</t>
        </is>
      </c>
      <c r="K452" t="inlineStr">
        <is>
          <t>idle</t>
        </is>
      </c>
      <c r="L452" t="n">
        <v>0</v>
      </c>
      <c r="N452" t="n">
        <v>0.2</v>
      </c>
      <c r="O452" t="n">
        <v>0</v>
      </c>
      <c r="P452" t="n">
        <v>0</v>
      </c>
      <c r="Q452" t="inlineStr">
        <is>
          <t>SCHAGEN</t>
        </is>
      </c>
      <c r="R452" t="inlineStr">
        <is>
          <t>SCHAGEN</t>
        </is>
      </c>
      <c r="S452" t="inlineStr">
        <is>
          <t>other_text</t>
        </is>
      </c>
      <c r="Z452" t="n">
        <v>10</v>
      </c>
      <c r="AA452" t="n">
        <v>4</v>
      </c>
      <c r="AB452" t="inlineStr">
        <is>
          <t>small (&lt;100 m)</t>
        </is>
      </c>
      <c r="AE452" t="inlineStr">
        <is>
          <t>North Sea &amp; English Channel</t>
        </is>
      </c>
      <c r="AG452" t="n">
        <v>0</v>
      </c>
      <c r="AH452" t="n">
        <v>1</v>
      </c>
      <c r="AI452" t="n">
        <v>0</v>
      </c>
    </row>
    <row r="453">
      <c r="A453" t="n">
        <v>244780575</v>
      </c>
      <c r="B453" t="inlineStr">
        <is>
          <t>SCHROOTRUNNER</t>
        </is>
      </c>
      <c r="C453" t="inlineStr">
        <is>
          <t>Netherlands</t>
        </is>
      </c>
      <c r="D453" t="inlineStr">
        <is>
          <t>cargo</t>
        </is>
      </c>
      <c r="F453" t="n">
        <v>0</v>
      </c>
      <c r="G453" t="inlineStr">
        <is>
          <t>PA3371</t>
        </is>
      </c>
      <c r="H453" t="n">
        <v>52.38986</v>
      </c>
      <c r="I453" t="n">
        <v>4.65624</v>
      </c>
      <c r="J453" t="inlineStr">
        <is>
          <t>anchored-sea</t>
        </is>
      </c>
      <c r="K453" t="inlineStr">
        <is>
          <t>at_anchor</t>
        </is>
      </c>
      <c r="L453" t="n">
        <v>0</v>
      </c>
      <c r="M453" t="n">
        <v>276.1</v>
      </c>
      <c r="N453" t="n">
        <v>0.2</v>
      </c>
      <c r="O453" t="n">
        <v>0</v>
      </c>
      <c r="P453" t="n">
        <v>0</v>
      </c>
      <c r="S453" t="inlineStr">
        <is>
          <t>missing</t>
        </is>
      </c>
      <c r="Z453" t="n">
        <v>73</v>
      </c>
      <c r="AA453" t="n">
        <v>8</v>
      </c>
      <c r="AB453" t="inlineStr">
        <is>
          <t>small (&lt;100 m)</t>
        </is>
      </c>
      <c r="AC453" t="inlineStr">
        <is>
          <t>IJmuiden</t>
        </is>
      </c>
      <c r="AD453" t="inlineStr">
        <is>
          <t>Benelux coast</t>
        </is>
      </c>
      <c r="AE453" t="inlineStr">
        <is>
          <t>North Sea &amp; English Channel</t>
        </is>
      </c>
      <c r="AF453" t="n">
        <v>9.356950456578764</v>
      </c>
      <c r="AG453" t="n">
        <v>0</v>
      </c>
      <c r="AH453" t="n">
        <v>0</v>
      </c>
      <c r="AI453" t="n">
        <v>0</v>
      </c>
    </row>
    <row r="454">
      <c r="A454" t="n">
        <v>244780637</v>
      </c>
      <c r="B454" t="inlineStr">
        <is>
          <t>PIETER</t>
        </is>
      </c>
      <c r="C454" t="inlineStr">
        <is>
          <t>Netherlands</t>
        </is>
      </c>
      <c r="D454" t="inlineStr">
        <is>
          <t>passenger</t>
        </is>
      </c>
      <c r="F454" t="n">
        <v>0</v>
      </c>
      <c r="G454" t="inlineStr">
        <is>
          <t>PG5164</t>
        </is>
      </c>
      <c r="H454" t="n">
        <v>52.36719</v>
      </c>
      <c r="I454" t="n">
        <v>4.895</v>
      </c>
      <c r="J454" t="inlineStr">
        <is>
          <t>moving</t>
        </is>
      </c>
      <c r="K454" t="inlineStr">
        <is>
          <t>idle</t>
        </is>
      </c>
      <c r="L454" t="n">
        <v>0</v>
      </c>
      <c r="N454" t="n">
        <v>0.2</v>
      </c>
      <c r="O454" t="n">
        <v>0</v>
      </c>
      <c r="P454" t="n">
        <v>0</v>
      </c>
      <c r="S454" t="inlineStr">
        <is>
          <t>missing</t>
        </is>
      </c>
      <c r="Z454" t="n">
        <v>18</v>
      </c>
      <c r="AA454" t="n">
        <v>4</v>
      </c>
      <c r="AB454" t="inlineStr">
        <is>
          <t>small (&lt;100 m)</t>
        </is>
      </c>
      <c r="AC454" t="inlineStr">
        <is>
          <t>Amsterdam</t>
        </is>
      </c>
      <c r="AD454" t="inlineStr">
        <is>
          <t>Benelux coast</t>
        </is>
      </c>
      <c r="AE454" t="inlineStr">
        <is>
          <t>North Sea &amp; English Channel</t>
        </is>
      </c>
      <c r="AF454" t="n">
        <v>6.262673959334821</v>
      </c>
      <c r="AG454" t="n">
        <v>0</v>
      </c>
      <c r="AH454" t="n">
        <v>1</v>
      </c>
      <c r="AI454" t="n">
        <v>0</v>
      </c>
    </row>
    <row r="455">
      <c r="A455" t="n">
        <v>245263000</v>
      </c>
      <c r="B455" t="inlineStr">
        <is>
          <t>MULTRATUG 35</t>
        </is>
      </c>
      <c r="C455" t="inlineStr">
        <is>
          <t>Netherlands</t>
        </is>
      </c>
      <c r="D455" t="inlineStr">
        <is>
          <t>tug</t>
        </is>
      </c>
      <c r="E455" t="n">
        <v>9964039</v>
      </c>
      <c r="F455" t="n">
        <v>1</v>
      </c>
      <c r="G455" t="inlineStr">
        <is>
          <t>PIGC</t>
        </is>
      </c>
      <c r="H455" t="n">
        <v>51.43778</v>
      </c>
      <c r="I455" t="n">
        <v>3.68738</v>
      </c>
      <c r="J455" t="inlineStr">
        <is>
          <t>moving</t>
        </is>
      </c>
      <c r="K455" t="inlineStr">
        <is>
          <t>moving</t>
        </is>
      </c>
      <c r="L455" t="n">
        <v>8.4</v>
      </c>
      <c r="M455" t="n">
        <v>135.6</v>
      </c>
      <c r="N455" t="n">
        <v>0.2</v>
      </c>
      <c r="O455" t="n">
        <v>0</v>
      </c>
      <c r="P455" t="n">
        <v>0</v>
      </c>
      <c r="Q455" t="inlineStr">
        <is>
          <t>HARBOUR TOWAGE</t>
        </is>
      </c>
      <c r="R455" t="inlineStr">
        <is>
          <t>HARBOUR TOWAGE</t>
        </is>
      </c>
      <c r="S455" t="inlineStr">
        <is>
          <t>other_text</t>
        </is>
      </c>
      <c r="W455" t="inlineStr">
        <is>
          <t>10-07 10:00 UTC</t>
        </is>
      </c>
      <c r="Z455" t="n">
        <v>32</v>
      </c>
      <c r="AA455" t="n">
        <v>12</v>
      </c>
      <c r="AB455" t="inlineStr">
        <is>
          <t>small (&lt;100 m)</t>
        </is>
      </c>
      <c r="AC455" t="inlineStr">
        <is>
          <t>Vlissingen</t>
        </is>
      </c>
      <c r="AD455" t="inlineStr">
        <is>
          <t>Benelux coast</t>
        </is>
      </c>
      <c r="AE455" t="inlineStr">
        <is>
          <t>North Sea &amp; English Channel</t>
        </is>
      </c>
      <c r="AF455" t="n">
        <v>7.446958364325136</v>
      </c>
      <c r="AG455" t="n">
        <v>0</v>
      </c>
      <c r="AH455" t="n">
        <v>0</v>
      </c>
      <c r="AI455" t="n">
        <v>0</v>
      </c>
    </row>
    <row r="456">
      <c r="A456" t="n">
        <v>244650089</v>
      </c>
      <c r="B456" t="inlineStr">
        <is>
          <t>UNDINE 4</t>
        </is>
      </c>
      <c r="C456" t="inlineStr">
        <is>
          <t>Netherlands</t>
        </is>
      </c>
      <c r="D456" t="inlineStr">
        <is>
          <t>cargo</t>
        </is>
      </c>
      <c r="F456" t="n">
        <v>0</v>
      </c>
      <c r="G456" t="inlineStr">
        <is>
          <t>PB7812</t>
        </is>
      </c>
      <c r="H456" t="n">
        <v>53.02331</v>
      </c>
      <c r="I456" t="n">
        <v>5.68645</v>
      </c>
      <c r="J456" t="inlineStr">
        <is>
          <t>moving</t>
        </is>
      </c>
      <c r="K456" t="inlineStr">
        <is>
          <t>idle</t>
        </is>
      </c>
      <c r="L456" t="n">
        <v>0</v>
      </c>
      <c r="N456" t="n">
        <v>0.2</v>
      </c>
      <c r="O456" t="n">
        <v>0</v>
      </c>
      <c r="P456" t="n">
        <v>0</v>
      </c>
      <c r="Q456" t="inlineStr">
        <is>
          <t>REES</t>
        </is>
      </c>
      <c r="R456" t="inlineStr">
        <is>
          <t>REES</t>
        </is>
      </c>
      <c r="S456" t="inlineStr">
        <is>
          <t>other_text</t>
        </is>
      </c>
      <c r="W456" t="inlineStr">
        <is>
          <t>12-12 20:00 UTC</t>
        </is>
      </c>
      <c r="Z456" t="n">
        <v>85</v>
      </c>
      <c r="AA456" t="n">
        <v>8</v>
      </c>
      <c r="AB456" t="inlineStr">
        <is>
          <t>small (&lt;100 m)</t>
        </is>
      </c>
      <c r="AE456" t="inlineStr">
        <is>
          <t>North Sea &amp; English Channel</t>
        </is>
      </c>
      <c r="AG456" t="n">
        <v>0</v>
      </c>
      <c r="AH456" t="n">
        <v>1</v>
      </c>
      <c r="AI456" t="n">
        <v>0</v>
      </c>
    </row>
    <row r="457">
      <c r="A457" t="n">
        <v>244670710</v>
      </c>
      <c r="B457" t="inlineStr">
        <is>
          <t>SPERANZA</t>
        </is>
      </c>
      <c r="C457" t="inlineStr">
        <is>
          <t>Netherlands</t>
        </is>
      </c>
      <c r="D457" t="inlineStr">
        <is>
          <t>other</t>
        </is>
      </c>
      <c r="F457" t="n">
        <v>0</v>
      </c>
      <c r="G457" t="inlineStr">
        <is>
          <t>PI2976</t>
        </is>
      </c>
      <c r="H457" t="n">
        <v>53.19052</v>
      </c>
      <c r="I457" t="n">
        <v>5.43632</v>
      </c>
      <c r="J457" t="inlineStr">
        <is>
          <t>moving</t>
        </is>
      </c>
      <c r="K457" t="inlineStr">
        <is>
          <t>idle</t>
        </is>
      </c>
      <c r="L457" t="n">
        <v>0</v>
      </c>
      <c r="N457" t="n">
        <v>0.2</v>
      </c>
      <c r="O457" t="n">
        <v>0</v>
      </c>
      <c r="P457" t="n">
        <v>0</v>
      </c>
      <c r="Q457" t="inlineStr">
        <is>
          <t>KAMPEN</t>
        </is>
      </c>
      <c r="R457" t="inlineStr">
        <is>
          <t>KAMPEN</t>
        </is>
      </c>
      <c r="S457" t="inlineStr">
        <is>
          <t>other_text</t>
        </is>
      </c>
      <c r="W457" t="inlineStr">
        <is>
          <t>10-10 07:18 UTC</t>
        </is>
      </c>
      <c r="Z457" t="n">
        <v>80</v>
      </c>
      <c r="AA457" t="n">
        <v>9</v>
      </c>
      <c r="AB457" t="inlineStr">
        <is>
          <t>small (&lt;100 m)</t>
        </is>
      </c>
      <c r="AE457" t="inlineStr">
        <is>
          <t>North Sea &amp; English Channel</t>
        </is>
      </c>
      <c r="AG457" t="n">
        <v>0</v>
      </c>
      <c r="AH457" t="n">
        <v>1</v>
      </c>
      <c r="AI457" t="n">
        <v>0</v>
      </c>
    </row>
    <row r="458">
      <c r="A458" t="n">
        <v>244780155</v>
      </c>
      <c r="B458" t="inlineStr">
        <is>
          <t>GELDERSWEERT</t>
        </is>
      </c>
      <c r="C458" t="inlineStr">
        <is>
          <t>Netherlands</t>
        </is>
      </c>
      <c r="D458" t="inlineStr">
        <is>
          <t>passenger</t>
        </is>
      </c>
      <c r="F458" t="n">
        <v>0</v>
      </c>
      <c r="G458" t="inlineStr">
        <is>
          <t>PH2008</t>
        </is>
      </c>
      <c r="H458" t="n">
        <v>51.97955</v>
      </c>
      <c r="I458" t="n">
        <v>5.49633</v>
      </c>
      <c r="J458" t="inlineStr">
        <is>
          <t>moving</t>
        </is>
      </c>
      <c r="K458" t="inlineStr">
        <is>
          <t>idle</t>
        </is>
      </c>
      <c r="L458" t="n">
        <v>0.1</v>
      </c>
      <c r="M458" t="n">
        <v>114.6</v>
      </c>
      <c r="N458" t="n">
        <v>0.2</v>
      </c>
      <c r="O458" t="n">
        <v>0</v>
      </c>
      <c r="P458" t="n">
        <v>0</v>
      </c>
      <c r="Q458" t="inlineStr">
        <is>
          <t>INGEN &lt;==&gt; ELST</t>
        </is>
      </c>
      <c r="R458" t="inlineStr">
        <is>
          <t>ELST</t>
        </is>
      </c>
      <c r="S458" t="inlineStr">
        <is>
          <t>other_text</t>
        </is>
      </c>
      <c r="Z458" t="n">
        <v>38</v>
      </c>
      <c r="AA458" t="n">
        <v>13</v>
      </c>
      <c r="AB458" t="inlineStr">
        <is>
          <t>small (&lt;100 m)</t>
        </is>
      </c>
      <c r="AE458" t="inlineStr">
        <is>
          <t>North Sea &amp; English Channel</t>
        </is>
      </c>
      <c r="AG458" t="n">
        <v>0</v>
      </c>
      <c r="AH458" t="n">
        <v>1</v>
      </c>
      <c r="AI458" t="n">
        <v>0</v>
      </c>
    </row>
    <row r="459">
      <c r="A459" t="n">
        <v>636021364</v>
      </c>
      <c r="B459" t="inlineStr">
        <is>
          <t>MSC CASSANDRE</t>
        </is>
      </c>
      <c r="C459" t="inlineStr">
        <is>
          <t>Liberia</t>
        </is>
      </c>
      <c r="D459" t="inlineStr">
        <is>
          <t>cargo</t>
        </is>
      </c>
      <c r="E459" t="n">
        <v>9785471</v>
      </c>
      <c r="F459" t="n">
        <v>1</v>
      </c>
      <c r="G459" t="inlineStr">
        <is>
          <t>5LDP3</t>
        </is>
      </c>
      <c r="H459" t="n">
        <v>51.50405</v>
      </c>
      <c r="I459" t="n">
        <v>0.5017</v>
      </c>
      <c r="J459" t="inlineStr">
        <is>
          <t>anchored-port</t>
        </is>
      </c>
      <c r="K459" t="inlineStr">
        <is>
          <t>at_berth</t>
        </is>
      </c>
      <c r="L459" t="n">
        <v>0</v>
      </c>
      <c r="M459" t="n">
        <v>229.6</v>
      </c>
      <c r="N459" t="n">
        <v>0.2</v>
      </c>
      <c r="O459" t="n">
        <v>0</v>
      </c>
      <c r="P459" t="n">
        <v>0</v>
      </c>
      <c r="Q459" t="inlineStr">
        <is>
          <t>GBLGP-BEANR</t>
        </is>
      </c>
      <c r="R459" t="inlineStr">
        <is>
          <t>GBLGP-BEANR</t>
        </is>
      </c>
      <c r="S459" t="inlineStr">
        <is>
          <t>locode</t>
        </is>
      </c>
      <c r="T459" t="inlineStr">
        <is>
          <t>Antwerp</t>
        </is>
      </c>
      <c r="U459" t="inlineStr">
        <is>
          <t>Antwerp</t>
        </is>
      </c>
      <c r="W459" t="inlineStr">
        <is>
          <t>10-10 06:00 UTC</t>
        </is>
      </c>
      <c r="Z459" t="n">
        <v>328</v>
      </c>
      <c r="AA459" t="n">
        <v>48</v>
      </c>
      <c r="AB459" t="inlineStr">
        <is>
          <t>very large (&gt;300 m)</t>
        </is>
      </c>
      <c r="AC459" t="inlineStr">
        <is>
          <t>Thames (London Gateway)</t>
        </is>
      </c>
      <c r="AD459" t="inlineStr">
        <is>
          <t>UK east coast &amp; Thames</t>
        </is>
      </c>
      <c r="AE459" t="inlineStr">
        <is>
          <t>North Sea &amp; English Channel</t>
        </is>
      </c>
      <c r="AF459" t="n">
        <v>0.4654592880746981</v>
      </c>
      <c r="AG459" t="n">
        <v>0</v>
      </c>
      <c r="AH459" t="n">
        <v>0</v>
      </c>
      <c r="AI459" t="n">
        <v>0</v>
      </c>
    </row>
    <row r="460">
      <c r="A460" t="n">
        <v>244180099</v>
      </c>
      <c r="B460" t="inlineStr">
        <is>
          <t>FATA MORGANA</t>
        </is>
      </c>
      <c r="C460" t="inlineStr">
        <is>
          <t>Netherlands</t>
        </is>
      </c>
      <c r="D460" t="inlineStr">
        <is>
          <t>cargo</t>
        </is>
      </c>
      <c r="F460" t="n">
        <v>0</v>
      </c>
      <c r="G460" t="inlineStr">
        <is>
          <t>PI5572</t>
        </is>
      </c>
      <c r="H460" t="n">
        <v>51.90831</v>
      </c>
      <c r="I460" t="n">
        <v>4.58427</v>
      </c>
      <c r="J460" t="inlineStr">
        <is>
          <t>moving</t>
        </is>
      </c>
      <c r="K460" t="inlineStr">
        <is>
          <t>idle</t>
        </is>
      </c>
      <c r="L460" t="n">
        <v>0</v>
      </c>
      <c r="N460" t="n">
        <v>0.2</v>
      </c>
      <c r="O460" t="n">
        <v>0</v>
      </c>
      <c r="P460" t="n">
        <v>0</v>
      </c>
      <c r="Q460" t="inlineStr">
        <is>
          <t>AADORP</t>
        </is>
      </c>
      <c r="R460" t="inlineStr">
        <is>
          <t>AADORP</t>
        </is>
      </c>
      <c r="S460" t="inlineStr">
        <is>
          <t>other_text</t>
        </is>
      </c>
      <c r="W460" t="inlineStr">
        <is>
          <t>08-16 23:00 UTC</t>
        </is>
      </c>
      <c r="Z460" t="n">
        <v>38</v>
      </c>
      <c r="AA460" t="n">
        <v>6</v>
      </c>
      <c r="AB460" t="inlineStr">
        <is>
          <t>small (&lt;100 m)</t>
        </is>
      </c>
      <c r="AE460" t="inlineStr">
        <is>
          <t>North Sea &amp; English Channel</t>
        </is>
      </c>
      <c r="AG460" t="n">
        <v>0</v>
      </c>
      <c r="AH460" t="n">
        <v>1</v>
      </c>
      <c r="AI460" t="n">
        <v>0</v>
      </c>
    </row>
    <row r="461">
      <c r="A461" t="n">
        <v>244670604</v>
      </c>
      <c r="B461" t="inlineStr">
        <is>
          <t>CRESCENDO</t>
        </is>
      </c>
      <c r="C461" t="inlineStr">
        <is>
          <t>Netherlands</t>
        </is>
      </c>
      <c r="D461" t="inlineStr">
        <is>
          <t>cargo</t>
        </is>
      </c>
      <c r="F461" t="n">
        <v>0</v>
      </c>
      <c r="G461" t="inlineStr">
        <is>
          <t>PG3822</t>
        </is>
      </c>
      <c r="H461" t="n">
        <v>52.04364</v>
      </c>
      <c r="I461" t="n">
        <v>5.10955</v>
      </c>
      <c r="J461" t="inlineStr">
        <is>
          <t>moving</t>
        </is>
      </c>
      <c r="K461" t="inlineStr">
        <is>
          <t>idle</t>
        </is>
      </c>
      <c r="L461" t="n">
        <v>0</v>
      </c>
      <c r="N461" t="n">
        <v>0.2</v>
      </c>
      <c r="O461" t="n">
        <v>0</v>
      </c>
      <c r="P461" t="n">
        <v>0</v>
      </c>
      <c r="Q461" t="inlineStr">
        <is>
          <t>AMSTERDAM</t>
        </is>
      </c>
      <c r="R461" t="inlineStr">
        <is>
          <t>AMSTERDAM</t>
        </is>
      </c>
      <c r="S461" t="inlineStr">
        <is>
          <t>hub_name</t>
        </is>
      </c>
      <c r="T461" t="inlineStr">
        <is>
          <t>Amsterdam</t>
        </is>
      </c>
      <c r="U461" t="inlineStr">
        <is>
          <t>Amsterdam</t>
        </is>
      </c>
      <c r="V461" t="inlineStr">
        <is>
          <t>AMSTERDAM</t>
        </is>
      </c>
      <c r="W461" t="inlineStr">
        <is>
          <t>01-01 00:00 UTC</t>
        </is>
      </c>
      <c r="Z461" t="n">
        <v>61</v>
      </c>
      <c r="AA461" t="n">
        <v>8</v>
      </c>
      <c r="AB461" t="inlineStr">
        <is>
          <t>small (&lt;100 m)</t>
        </is>
      </c>
      <c r="AE461" t="inlineStr">
        <is>
          <t>North Sea &amp; English Channel</t>
        </is>
      </c>
      <c r="AG461" t="n">
        <v>0</v>
      </c>
      <c r="AH461" t="n">
        <v>1</v>
      </c>
      <c r="AI461" t="n">
        <v>0</v>
      </c>
    </row>
    <row r="462">
      <c r="A462" t="n">
        <v>244670535</v>
      </c>
      <c r="B462" t="inlineStr">
        <is>
          <t>ARCTURUS</t>
        </is>
      </c>
      <c r="C462" t="inlineStr">
        <is>
          <t>Netherlands</t>
        </is>
      </c>
      <c r="D462" t="inlineStr">
        <is>
          <t>tug</t>
        </is>
      </c>
      <c r="F462" t="n">
        <v>0</v>
      </c>
      <c r="G462" t="inlineStr">
        <is>
          <t>PH3184</t>
        </is>
      </c>
      <c r="H462" t="n">
        <v>52.0256</v>
      </c>
      <c r="I462" t="n">
        <v>5.11551</v>
      </c>
      <c r="J462" t="inlineStr">
        <is>
          <t>moving</t>
        </is>
      </c>
      <c r="K462" t="inlineStr">
        <is>
          <t>idle</t>
        </is>
      </c>
      <c r="L462" t="n">
        <v>0</v>
      </c>
      <c r="M462" t="n">
        <v>0</v>
      </c>
      <c r="N462" t="n">
        <v>0.2</v>
      </c>
      <c r="O462" t="n">
        <v>0</v>
      </c>
      <c r="P462" t="n">
        <v>0</v>
      </c>
      <c r="Q462" t="inlineStr">
        <is>
          <t>VEGHEL</t>
        </is>
      </c>
      <c r="R462" t="inlineStr">
        <is>
          <t>VEGHEL</t>
        </is>
      </c>
      <c r="S462" t="inlineStr">
        <is>
          <t>other_text</t>
        </is>
      </c>
      <c r="Z462" t="n">
        <v>98</v>
      </c>
      <c r="AA462" t="n">
        <v>14</v>
      </c>
      <c r="AB462" t="inlineStr">
        <is>
          <t>small (&lt;100 m)</t>
        </is>
      </c>
      <c r="AE462" t="inlineStr">
        <is>
          <t>North Sea &amp; English Channel</t>
        </is>
      </c>
      <c r="AG462" t="n">
        <v>0</v>
      </c>
      <c r="AH462" t="n">
        <v>1</v>
      </c>
      <c r="AI462" t="n">
        <v>0</v>
      </c>
    </row>
    <row r="463">
      <c r="A463" t="n">
        <v>244740651</v>
      </c>
      <c r="B463" t="inlineStr">
        <is>
          <t>VICTORIA S</t>
        </is>
      </c>
      <c r="C463" t="inlineStr">
        <is>
          <t>Netherlands</t>
        </is>
      </c>
      <c r="D463" t="inlineStr">
        <is>
          <t>passenger</t>
        </is>
      </c>
      <c r="F463" t="n">
        <v>0</v>
      </c>
      <c r="G463" t="inlineStr">
        <is>
          <t>PI3550</t>
        </is>
      </c>
      <c r="H463" t="n">
        <v>53.17284</v>
      </c>
      <c r="I463" t="n">
        <v>5.41489</v>
      </c>
      <c r="J463" t="inlineStr">
        <is>
          <t>moving</t>
        </is>
      </c>
      <c r="K463" t="inlineStr">
        <is>
          <t>idle</t>
        </is>
      </c>
      <c r="L463" t="n">
        <v>0</v>
      </c>
      <c r="M463" t="n">
        <v>277.6</v>
      </c>
      <c r="N463" t="n">
        <v>0.2</v>
      </c>
      <c r="O463" t="n">
        <v>0</v>
      </c>
      <c r="P463" t="n">
        <v>0</v>
      </c>
      <c r="Q463" t="inlineStr">
        <is>
          <t>HARLINGEN</t>
        </is>
      </c>
      <c r="R463" t="inlineStr">
        <is>
          <t>HARLINGEN</t>
        </is>
      </c>
      <c r="S463" t="inlineStr">
        <is>
          <t>other_text</t>
        </is>
      </c>
      <c r="U463" t="inlineStr">
        <is>
          <t>HARLINGEN</t>
        </is>
      </c>
      <c r="V463" t="inlineStr">
        <is>
          <t>HARLINGEN</t>
        </is>
      </c>
      <c r="Z463" t="n">
        <v>30</v>
      </c>
      <c r="AA463" t="n">
        <v>6</v>
      </c>
      <c r="AB463" t="inlineStr">
        <is>
          <t>small (&lt;100 m)</t>
        </is>
      </c>
      <c r="AE463" t="inlineStr">
        <is>
          <t>North Sea &amp; English Channel</t>
        </is>
      </c>
      <c r="AG463" t="n">
        <v>0</v>
      </c>
      <c r="AH463" t="n">
        <v>1</v>
      </c>
      <c r="AI463" t="n">
        <v>0</v>
      </c>
    </row>
    <row r="464">
      <c r="A464" t="n">
        <v>244182712</v>
      </c>
      <c r="B464" t="inlineStr">
        <is>
          <t>NETTA RUFINA</t>
        </is>
      </c>
      <c r="C464" t="inlineStr">
        <is>
          <t>Netherlands</t>
        </is>
      </c>
      <c r="D464" t="inlineStr">
        <is>
          <t>other</t>
        </is>
      </c>
      <c r="F464" t="n">
        <v>0</v>
      </c>
      <c r="G464" t="inlineStr">
        <is>
          <t>PC3408</t>
        </is>
      </c>
      <c r="H464" t="n">
        <v>52.2354</v>
      </c>
      <c r="I464" t="n">
        <v>4.96338</v>
      </c>
      <c r="J464" t="inlineStr">
        <is>
          <t>anchored-sea</t>
        </is>
      </c>
      <c r="K464" t="inlineStr">
        <is>
          <t>at_anchor</t>
        </is>
      </c>
      <c r="L464" t="n">
        <v>0</v>
      </c>
      <c r="N464" t="n">
        <v>0.2</v>
      </c>
      <c r="O464" t="n">
        <v>0</v>
      </c>
      <c r="P464" t="n">
        <v>0</v>
      </c>
      <c r="S464" t="inlineStr">
        <is>
          <t>missing</t>
        </is>
      </c>
      <c r="Z464" t="n">
        <v>20</v>
      </c>
      <c r="AA464" t="n">
        <v>4</v>
      </c>
      <c r="AB464" t="inlineStr">
        <is>
          <t>small (&lt;100 m)</t>
        </is>
      </c>
      <c r="AE464" t="inlineStr">
        <is>
          <t>North Sea &amp; English Channel</t>
        </is>
      </c>
      <c r="AG464" t="n">
        <v>0</v>
      </c>
      <c r="AH464" t="n">
        <v>0</v>
      </c>
      <c r="AI464" t="n">
        <v>0</v>
      </c>
    </row>
    <row r="465">
      <c r="A465" t="n">
        <v>244620910</v>
      </c>
      <c r="B465" t="inlineStr">
        <is>
          <t>INGE</t>
        </is>
      </c>
      <c r="C465" t="inlineStr">
        <is>
          <t>Netherlands</t>
        </is>
      </c>
      <c r="D465" t="inlineStr">
        <is>
          <t>other</t>
        </is>
      </c>
      <c r="F465" t="n">
        <v>0</v>
      </c>
      <c r="G465" t="inlineStr">
        <is>
          <t>PF5552</t>
        </is>
      </c>
      <c r="H465" t="n">
        <v>51.83001</v>
      </c>
      <c r="I465" t="n">
        <v>4.5323</v>
      </c>
      <c r="J465" t="inlineStr">
        <is>
          <t>moving</t>
        </is>
      </c>
      <c r="K465" t="inlineStr">
        <is>
          <t>moving</t>
        </is>
      </c>
      <c r="L465" t="n">
        <v>8.5</v>
      </c>
      <c r="M465" t="n">
        <v>68.5</v>
      </c>
      <c r="N465" t="n">
        <v>0.2</v>
      </c>
      <c r="O465" t="n">
        <v>0</v>
      </c>
      <c r="P465" t="n">
        <v>0</v>
      </c>
      <c r="Q465" t="inlineStr">
        <is>
          <t>-</t>
        </is>
      </c>
      <c r="R465" t="inlineStr">
        <is>
          <t>-</t>
        </is>
      </c>
      <c r="S465" t="inlineStr">
        <is>
          <t>junk</t>
        </is>
      </c>
      <c r="W465" t="inlineStr">
        <is>
          <t>01-01 00:00 UTC</t>
        </is>
      </c>
      <c r="X465" t="inlineStr">
        <is>
          <t>EUROPOORT</t>
        </is>
      </c>
      <c r="Y465" t="inlineStr">
        <is>
          <t>2026-10-11T06:05:34.203018+00:00</t>
        </is>
      </c>
      <c r="Z465" t="n">
        <v>183</v>
      </c>
      <c r="AA465" t="n">
        <v>23</v>
      </c>
      <c r="AB465" t="inlineStr">
        <is>
          <t>medium (100-200 m)</t>
        </is>
      </c>
      <c r="AE465" t="inlineStr">
        <is>
          <t>North Sea &amp; English Channel</t>
        </is>
      </c>
      <c r="AG465" t="n">
        <v>0</v>
      </c>
      <c r="AH465" t="n">
        <v>0</v>
      </c>
      <c r="AI465" t="n">
        <v>0</v>
      </c>
    </row>
    <row r="466">
      <c r="A466" t="n">
        <v>211454200</v>
      </c>
      <c r="B466" t="inlineStr">
        <is>
          <t>RHEINTAL</t>
        </is>
      </c>
      <c r="C466" t="inlineStr">
        <is>
          <t>Germany</t>
        </is>
      </c>
      <c r="D466" t="inlineStr">
        <is>
          <t>tanker</t>
        </is>
      </c>
      <c r="F466" t="n">
        <v>0</v>
      </c>
      <c r="G466" t="inlineStr">
        <is>
          <t>DD5599</t>
        </is>
      </c>
      <c r="H466" t="n">
        <v>51.32594</v>
      </c>
      <c r="I466" t="n">
        <v>4.30485</v>
      </c>
      <c r="J466" t="inlineStr">
        <is>
          <t>moving</t>
        </is>
      </c>
      <c r="K466" t="inlineStr">
        <is>
          <t>idle</t>
        </is>
      </c>
      <c r="L466" t="n">
        <v>0</v>
      </c>
      <c r="M466" t="n">
        <v>0</v>
      </c>
      <c r="N466" t="n">
        <v>0.2</v>
      </c>
      <c r="O466" t="n">
        <v>0</v>
      </c>
      <c r="P466" t="n">
        <v>0</v>
      </c>
      <c r="Q466" t="inlineStr">
        <is>
          <t>ANTWERPEN</t>
        </is>
      </c>
      <c r="R466" t="inlineStr">
        <is>
          <t>ANTWERPEN</t>
        </is>
      </c>
      <c r="S466" t="inlineStr">
        <is>
          <t>hub_name</t>
        </is>
      </c>
      <c r="T466" t="inlineStr">
        <is>
          <t>Antwerp</t>
        </is>
      </c>
      <c r="U466" t="inlineStr">
        <is>
          <t>Antwerp</t>
        </is>
      </c>
      <c r="V466" t="inlineStr">
        <is>
          <t>ANTWERPEN</t>
        </is>
      </c>
      <c r="W466" t="inlineStr">
        <is>
          <t>10-09 23:50 UTC</t>
        </is>
      </c>
      <c r="Z466" t="n">
        <v>110</v>
      </c>
      <c r="AA466" t="n">
        <v>12</v>
      </c>
      <c r="AB466" t="inlineStr">
        <is>
          <t>medium (100-200 m)</t>
        </is>
      </c>
      <c r="AC466" t="inlineStr">
        <is>
          <t>Antwerp</t>
        </is>
      </c>
      <c r="AD466" t="inlineStr">
        <is>
          <t>Benelux coast</t>
        </is>
      </c>
      <c r="AE466" t="inlineStr">
        <is>
          <t>North Sea &amp; English Channel</t>
        </is>
      </c>
      <c r="AF466" t="n">
        <v>6.461358825814713</v>
      </c>
      <c r="AG466" t="n">
        <v>0</v>
      </c>
      <c r="AH466" t="n">
        <v>1</v>
      </c>
      <c r="AI466" t="n">
        <v>0</v>
      </c>
    </row>
    <row r="467">
      <c r="A467" t="n">
        <v>244035000</v>
      </c>
      <c r="B467" t="inlineStr">
        <is>
          <t>BRU-8 MARINUS</t>
        </is>
      </c>
      <c r="C467" t="inlineStr">
        <is>
          <t>Netherlands</t>
        </is>
      </c>
      <c r="D467" t="inlineStr">
        <is>
          <t>fishing</t>
        </is>
      </c>
      <c r="E467" t="n">
        <v>8911970</v>
      </c>
      <c r="F467" t="n">
        <v>1</v>
      </c>
      <c r="G467" t="inlineStr">
        <is>
          <t>PFUE</t>
        </is>
      </c>
      <c r="H467" t="n">
        <v>53.1704</v>
      </c>
      <c r="I467" t="n">
        <v>5.4118</v>
      </c>
      <c r="J467" t="inlineStr">
        <is>
          <t>anchored-port</t>
        </is>
      </c>
      <c r="K467" t="inlineStr">
        <is>
          <t>at_berth</t>
        </is>
      </c>
      <c r="L467" t="n">
        <v>0</v>
      </c>
      <c r="M467" t="n">
        <v>341</v>
      </c>
      <c r="N467" t="n">
        <v>0.2</v>
      </c>
      <c r="O467" t="n">
        <v>0</v>
      </c>
      <c r="P467" t="n">
        <v>0</v>
      </c>
      <c r="Q467" t="inlineStr">
        <is>
          <t>WERP</t>
        </is>
      </c>
      <c r="R467" t="inlineStr">
        <is>
          <t>WERP</t>
        </is>
      </c>
      <c r="S467" t="inlineStr">
        <is>
          <t>other_text</t>
        </is>
      </c>
      <c r="U467" t="inlineStr">
        <is>
          <t>ANTWERPEN</t>
        </is>
      </c>
      <c r="V467" t="inlineStr">
        <is>
          <t>ANTWERPEN</t>
        </is>
      </c>
      <c r="Z467" t="n">
        <v>40</v>
      </c>
      <c r="AA467" t="n">
        <v>9</v>
      </c>
      <c r="AB467" t="inlineStr">
        <is>
          <t>small (&lt;100 m)</t>
        </is>
      </c>
      <c r="AE467" t="inlineStr">
        <is>
          <t>North Sea &amp; English Channel</t>
        </is>
      </c>
      <c r="AG467" t="n">
        <v>0</v>
      </c>
      <c r="AH467" t="n">
        <v>0</v>
      </c>
      <c r="AI467" t="n">
        <v>0</v>
      </c>
    </row>
    <row r="468">
      <c r="A468" t="n">
        <v>235054097</v>
      </c>
      <c r="B468" t="inlineStr">
        <is>
          <t>GALATEA</t>
        </is>
      </c>
      <c r="C468" t="inlineStr">
        <is>
          <t>United Kingdom</t>
        </is>
      </c>
      <c r="D468" t="inlineStr">
        <is>
          <t>cargo</t>
        </is>
      </c>
      <c r="E468" t="n">
        <v>9338591</v>
      </c>
      <c r="F468" t="n">
        <v>1</v>
      </c>
      <c r="G468" t="inlineStr">
        <is>
          <t>MRDQ7</t>
        </is>
      </c>
      <c r="H468" t="n">
        <v>51.94473</v>
      </c>
      <c r="I468" t="n">
        <v>1.39736</v>
      </c>
      <c r="J468" t="inlineStr">
        <is>
          <t>anchored-sea</t>
        </is>
      </c>
      <c r="K468" t="inlineStr">
        <is>
          <t>at_anchor</t>
        </is>
      </c>
      <c r="L468" t="n">
        <v>0</v>
      </c>
      <c r="M468" t="n">
        <v>181.4</v>
      </c>
      <c r="N468" t="n">
        <v>0.2</v>
      </c>
      <c r="O468" t="n">
        <v>0</v>
      </c>
      <c r="P468" t="n">
        <v>0</v>
      </c>
      <c r="Q468" t="inlineStr">
        <is>
          <t>TRINITY PIER</t>
        </is>
      </c>
      <c r="R468" t="inlineStr">
        <is>
          <t>TRINITY PIER</t>
        </is>
      </c>
      <c r="S468" t="inlineStr">
        <is>
          <t>other_text</t>
        </is>
      </c>
      <c r="W468" t="inlineStr">
        <is>
          <t>10-11 12:00 UTC</t>
        </is>
      </c>
      <c r="Z468" t="n">
        <v>84</v>
      </c>
      <c r="AA468" t="n">
        <v>17</v>
      </c>
      <c r="AB468" t="inlineStr">
        <is>
          <t>small (&lt;100 m)</t>
        </is>
      </c>
      <c r="AC468" t="inlineStr">
        <is>
          <t>Felixstowe</t>
        </is>
      </c>
      <c r="AD468" t="inlineStr">
        <is>
          <t>UK east coast &amp; Thames</t>
        </is>
      </c>
      <c r="AE468" t="inlineStr">
        <is>
          <t>North Sea &amp; English Channel</t>
        </is>
      </c>
      <c r="AF468" t="n">
        <v>6.69863672625439</v>
      </c>
      <c r="AG468" t="n">
        <v>0</v>
      </c>
      <c r="AH468" t="n">
        <v>0</v>
      </c>
      <c r="AI468" t="n">
        <v>0</v>
      </c>
    </row>
    <row r="469">
      <c r="A469" t="n">
        <v>253796000</v>
      </c>
      <c r="B469" t="inlineStr">
        <is>
          <t>ESTRELLA</t>
        </is>
      </c>
      <c r="C469" t="inlineStr">
        <is>
          <t>Luxembourg</t>
        </is>
      </c>
      <c r="D469" t="inlineStr">
        <is>
          <t>tug</t>
        </is>
      </c>
      <c r="F469" t="n">
        <v>0</v>
      </c>
      <c r="G469" t="inlineStr">
        <is>
          <t>LXEE</t>
        </is>
      </c>
      <c r="H469" t="n">
        <v>52.09689</v>
      </c>
      <c r="I469" t="n">
        <v>4.26787</v>
      </c>
      <c r="J469" t="inlineStr">
        <is>
          <t>moving</t>
        </is>
      </c>
      <c r="K469" t="inlineStr">
        <is>
          <t>idle</t>
        </is>
      </c>
      <c r="L469" t="n">
        <v>0</v>
      </c>
      <c r="N469" t="n">
        <v>0.2</v>
      </c>
      <c r="O469" t="n">
        <v>0</v>
      </c>
      <c r="P469" t="n">
        <v>0</v>
      </c>
      <c r="Q469" t="inlineStr">
        <is>
          <t>SCHEVENINGEN</t>
        </is>
      </c>
      <c r="R469" t="inlineStr">
        <is>
          <t>SCHEVENINGEN</t>
        </is>
      </c>
      <c r="S469" t="inlineStr">
        <is>
          <t>other_text</t>
        </is>
      </c>
      <c r="U469" t="inlineStr">
        <is>
          <t>SCHEVENINGEN</t>
        </is>
      </c>
      <c r="V469" t="inlineStr">
        <is>
          <t>SCHEVENINGEN</t>
        </is>
      </c>
      <c r="Z469" t="n">
        <v>36</v>
      </c>
      <c r="AA469" t="n">
        <v>10</v>
      </c>
      <c r="AB469" t="inlineStr">
        <is>
          <t>small (&lt;100 m)</t>
        </is>
      </c>
      <c r="AC469" t="inlineStr">
        <is>
          <t>Rotterdam</t>
        </is>
      </c>
      <c r="AD469" t="inlineStr">
        <is>
          <t>Benelux coast</t>
        </is>
      </c>
      <c r="AE469" t="inlineStr">
        <is>
          <t>North Sea &amp; English Channel</t>
        </is>
      </c>
      <c r="AF469" t="n">
        <v>19.96776761150745</v>
      </c>
      <c r="AG469" t="n">
        <v>0</v>
      </c>
      <c r="AH469" t="n">
        <v>1</v>
      </c>
      <c r="AI469" t="n">
        <v>0</v>
      </c>
    </row>
    <row r="470">
      <c r="A470" t="n">
        <v>244670109</v>
      </c>
      <c r="B470" t="inlineStr">
        <is>
          <t>HYDROVAC 5</t>
        </is>
      </c>
      <c r="C470" t="inlineStr">
        <is>
          <t>Netherlands</t>
        </is>
      </c>
      <c r="D470" t="inlineStr">
        <is>
          <t>tanker</t>
        </is>
      </c>
      <c r="F470" t="n">
        <v>0</v>
      </c>
      <c r="G470" t="inlineStr">
        <is>
          <t>PH3378</t>
        </is>
      </c>
      <c r="H470" t="n">
        <v>51.90263</v>
      </c>
      <c r="I470" t="n">
        <v>4.59176</v>
      </c>
      <c r="J470" t="inlineStr">
        <is>
          <t>moving</t>
        </is>
      </c>
      <c r="K470" t="inlineStr">
        <is>
          <t>idle</t>
        </is>
      </c>
      <c r="L470" t="n">
        <v>0</v>
      </c>
      <c r="M470" t="n">
        <v>104.2</v>
      </c>
      <c r="N470" t="n">
        <v>0.2</v>
      </c>
      <c r="O470" t="n">
        <v>0</v>
      </c>
      <c r="P470" t="n">
        <v>0</v>
      </c>
      <c r="Q470" t="inlineStr">
        <is>
          <t>NLDOR000000000000000</t>
        </is>
      </c>
      <c r="R470" t="inlineStr">
        <is>
          <t>NLDOR000000000000000</t>
        </is>
      </c>
      <c r="S470" t="inlineStr">
        <is>
          <t>other_text</t>
        </is>
      </c>
      <c r="W470" t="inlineStr">
        <is>
          <t>04-22 17:30 UTC</t>
        </is>
      </c>
      <c r="Z470" t="n">
        <v>28</v>
      </c>
      <c r="AA470" t="n">
        <v>5</v>
      </c>
      <c r="AB470" t="inlineStr">
        <is>
          <t>small (&lt;100 m)</t>
        </is>
      </c>
      <c r="AE470" t="inlineStr">
        <is>
          <t>North Sea &amp; English Channel</t>
        </is>
      </c>
      <c r="AG470" t="n">
        <v>0</v>
      </c>
      <c r="AH470" t="n">
        <v>1</v>
      </c>
      <c r="AI470" t="n">
        <v>0</v>
      </c>
    </row>
    <row r="471">
      <c r="A471" t="n">
        <v>255917320</v>
      </c>
      <c r="B471" t="inlineStr">
        <is>
          <t>ANNELIESE ESSBERGER</t>
        </is>
      </c>
      <c r="C471" t="inlineStr">
        <is>
          <t>Portugal</t>
        </is>
      </c>
      <c r="D471" t="inlineStr">
        <is>
          <t>tanker</t>
        </is>
      </c>
      <c r="E471" t="n">
        <v>9295426</v>
      </c>
      <c r="F471" t="n">
        <v>1</v>
      </c>
      <c r="G471" t="inlineStr">
        <is>
          <t>CQ2949</t>
        </is>
      </c>
      <c r="H471" t="n">
        <v>51.25463</v>
      </c>
      <c r="I471" t="n">
        <v>4.37538</v>
      </c>
      <c r="J471" t="inlineStr">
        <is>
          <t>moving</t>
        </is>
      </c>
      <c r="K471" t="inlineStr">
        <is>
          <t>moving</t>
        </is>
      </c>
      <c r="L471" t="n">
        <v>1.6</v>
      </c>
      <c r="M471" t="n">
        <v>91.40000000000001</v>
      </c>
      <c r="N471" t="n">
        <v>0.2</v>
      </c>
      <c r="O471" t="n">
        <v>0</v>
      </c>
      <c r="P471" t="n">
        <v>0</v>
      </c>
      <c r="Q471" t="inlineStr">
        <is>
          <t>BEANR</t>
        </is>
      </c>
      <c r="R471" t="inlineStr">
        <is>
          <t>BEANR</t>
        </is>
      </c>
      <c r="S471" t="inlineStr">
        <is>
          <t>locode</t>
        </is>
      </c>
      <c r="T471" t="inlineStr">
        <is>
          <t>Antwerp</t>
        </is>
      </c>
      <c r="U471" t="inlineStr">
        <is>
          <t>Antwerp</t>
        </is>
      </c>
      <c r="W471" t="inlineStr">
        <is>
          <t>10-09 17:00 UTC</t>
        </is>
      </c>
      <c r="Z471" t="n">
        <v>115</v>
      </c>
      <c r="AA471" t="n">
        <v>19</v>
      </c>
      <c r="AB471" t="inlineStr">
        <is>
          <t>medium (100-200 m)</t>
        </is>
      </c>
      <c r="AC471" t="inlineStr">
        <is>
          <t>Antwerp</t>
        </is>
      </c>
      <c r="AD471" t="inlineStr">
        <is>
          <t>Benelux coast</t>
        </is>
      </c>
      <c r="AE471" t="inlineStr">
        <is>
          <t>North Sea &amp; English Channel</t>
        </is>
      </c>
      <c r="AF471" t="n">
        <v>3.590439166840936</v>
      </c>
      <c r="AG471" t="n">
        <v>0</v>
      </c>
      <c r="AH471" t="n">
        <v>0</v>
      </c>
      <c r="AI471" t="n">
        <v>0</v>
      </c>
    </row>
    <row r="472">
      <c r="A472" t="n">
        <v>205567610</v>
      </c>
      <c r="B472" t="inlineStr">
        <is>
          <t>CHIHUAHUA</t>
        </is>
      </c>
      <c r="C472" t="inlineStr">
        <is>
          <t>Belgium</t>
        </is>
      </c>
      <c r="D472" t="inlineStr">
        <is>
          <t>other</t>
        </is>
      </c>
      <c r="F472" t="n">
        <v>0</v>
      </c>
      <c r="G472" t="inlineStr">
        <is>
          <t>OR5676</t>
        </is>
      </c>
      <c r="H472" t="n">
        <v>51.65124</v>
      </c>
      <c r="I472" t="n">
        <v>4.28119</v>
      </c>
      <c r="J472" t="inlineStr">
        <is>
          <t>moving</t>
        </is>
      </c>
      <c r="K472" t="inlineStr">
        <is>
          <t>moving</t>
        </is>
      </c>
      <c r="L472" t="n">
        <v>7.2</v>
      </c>
      <c r="M472" t="n">
        <v>245.8</v>
      </c>
      <c r="N472" t="n">
        <v>0.2</v>
      </c>
      <c r="O472" t="n">
        <v>0</v>
      </c>
      <c r="P472" t="n">
        <v>0</v>
      </c>
      <c r="Q472" t="inlineStr">
        <is>
          <t>ZULTE</t>
        </is>
      </c>
      <c r="R472" t="inlineStr">
        <is>
          <t>ZULTE</t>
        </is>
      </c>
      <c r="S472" t="inlineStr">
        <is>
          <t>locode_other</t>
        </is>
      </c>
      <c r="Z472" t="n">
        <v>22</v>
      </c>
      <c r="AA472" t="n">
        <v>7</v>
      </c>
      <c r="AB472" t="inlineStr">
        <is>
          <t>small (&lt;100 m)</t>
        </is>
      </c>
      <c r="AE472" t="inlineStr">
        <is>
          <t>North Sea &amp; English Channel</t>
        </is>
      </c>
      <c r="AG472" t="n">
        <v>0</v>
      </c>
      <c r="AH472" t="n">
        <v>0</v>
      </c>
      <c r="AI472" t="n">
        <v>0</v>
      </c>
    </row>
    <row r="473">
      <c r="A473" t="n">
        <v>211551690</v>
      </c>
      <c r="B473" t="inlineStr">
        <is>
          <t>STEFFI</t>
        </is>
      </c>
      <c r="C473" t="inlineStr">
        <is>
          <t>Germany</t>
        </is>
      </c>
      <c r="D473" t="inlineStr">
        <is>
          <t>other</t>
        </is>
      </c>
      <c r="F473" t="n">
        <v>0</v>
      </c>
      <c r="G473" t="inlineStr">
        <is>
          <t>DF7037</t>
        </is>
      </c>
      <c r="H473" t="n">
        <v>53.23594</v>
      </c>
      <c r="I473" t="n">
        <v>6.57877</v>
      </c>
      <c r="J473" t="inlineStr">
        <is>
          <t>moving</t>
        </is>
      </c>
      <c r="K473" t="inlineStr">
        <is>
          <t>moving</t>
        </is>
      </c>
      <c r="L473" t="n">
        <v>4.1</v>
      </c>
      <c r="M473" t="n">
        <v>299.1</v>
      </c>
      <c r="N473" t="n">
        <v>0.2</v>
      </c>
      <c r="O473" t="n">
        <v>0</v>
      </c>
      <c r="P473" t="n">
        <v>0</v>
      </c>
      <c r="Q473" t="inlineStr">
        <is>
          <t>HAFEN SALZGITTER</t>
        </is>
      </c>
      <c r="R473" t="inlineStr">
        <is>
          <t>HAFEN SALZGITTER</t>
        </is>
      </c>
      <c r="S473" t="inlineStr">
        <is>
          <t>other_text</t>
        </is>
      </c>
      <c r="W473" t="inlineStr">
        <is>
          <t>09-10 07:16 UTC</t>
        </is>
      </c>
      <c r="X473" t="inlineStr">
        <is>
          <t>DELFZIJL</t>
        </is>
      </c>
      <c r="Y473" t="inlineStr">
        <is>
          <t>2026-10-11T06:29:31.836332+00:00</t>
        </is>
      </c>
      <c r="Z473" t="n">
        <v>85</v>
      </c>
      <c r="AA473" t="n">
        <v>10</v>
      </c>
      <c r="AB473" t="inlineStr">
        <is>
          <t>small (&lt;100 m)</t>
        </is>
      </c>
      <c r="AE473" t="inlineStr">
        <is>
          <t>North Sea &amp; English Channel</t>
        </is>
      </c>
      <c r="AG473" t="n">
        <v>0</v>
      </c>
      <c r="AH473" t="n">
        <v>0</v>
      </c>
      <c r="AI473" t="n">
        <v>0</v>
      </c>
    </row>
    <row r="474">
      <c r="A474" t="n">
        <v>244660626</v>
      </c>
      <c r="B474" t="inlineStr">
        <is>
          <t>VANTAGE</t>
        </is>
      </c>
      <c r="C474" t="inlineStr">
        <is>
          <t>Netherlands</t>
        </is>
      </c>
      <c r="D474" t="inlineStr">
        <is>
          <t>other</t>
        </is>
      </c>
      <c r="F474" t="n">
        <v>0</v>
      </c>
      <c r="G474" t="inlineStr">
        <is>
          <t>PG7782</t>
        </is>
      </c>
      <c r="H474" t="n">
        <v>51.8185</v>
      </c>
      <c r="I474" t="n">
        <v>4.81495</v>
      </c>
      <c r="J474" t="inlineStr">
        <is>
          <t>moving</t>
        </is>
      </c>
      <c r="K474" t="inlineStr">
        <is>
          <t>moving</t>
        </is>
      </c>
      <c r="L474" t="n">
        <v>8.699999999999999</v>
      </c>
      <c r="M474" t="n">
        <v>86.3</v>
      </c>
      <c r="N474" t="n">
        <v>0.2</v>
      </c>
      <c r="O474" t="n">
        <v>0</v>
      </c>
      <c r="P474" t="n">
        <v>0</v>
      </c>
      <c r="Q474" t="inlineStr">
        <is>
          <t>HUCKINGEN</t>
        </is>
      </c>
      <c r="R474" t="inlineStr">
        <is>
          <t>HUCKINGEN</t>
        </is>
      </c>
      <c r="S474" t="inlineStr">
        <is>
          <t>other_text</t>
        </is>
      </c>
      <c r="X474" t="inlineStr">
        <is>
          <t>EUROPOORT</t>
        </is>
      </c>
      <c r="Y474" t="inlineStr">
        <is>
          <t>2026-10-11T05:54:17.630762+00:00</t>
        </is>
      </c>
      <c r="Z474" t="n">
        <v>135</v>
      </c>
      <c r="AA474" t="n">
        <v>12</v>
      </c>
      <c r="AB474" t="inlineStr">
        <is>
          <t>medium (100-200 m)</t>
        </is>
      </c>
      <c r="AE474" t="inlineStr">
        <is>
          <t>North Sea &amp; English Channel</t>
        </is>
      </c>
      <c r="AG474" t="n">
        <v>0</v>
      </c>
      <c r="AH474" t="n">
        <v>0</v>
      </c>
      <c r="AI474" t="n">
        <v>0</v>
      </c>
    </row>
    <row r="475">
      <c r="A475" t="n">
        <v>341745002</v>
      </c>
      <c r="B475" t="inlineStr">
        <is>
          <t>TONNY</t>
        </is>
      </c>
      <c r="C475" t="inlineStr">
        <is>
          <t>Saint Kitts and Nevis</t>
        </is>
      </c>
      <c r="D475" t="inlineStr">
        <is>
          <t>other</t>
        </is>
      </c>
      <c r="E475" t="n">
        <v>9971070</v>
      </c>
      <c r="F475" t="n">
        <v>1</v>
      </c>
      <c r="G475" t="inlineStr">
        <is>
          <t>V4QH7</t>
        </is>
      </c>
      <c r="H475" t="n">
        <v>51.83272</v>
      </c>
      <c r="I475" t="n">
        <v>4.9351</v>
      </c>
      <c r="J475" t="inlineStr">
        <is>
          <t>anchored-port</t>
        </is>
      </c>
      <c r="K475" t="inlineStr">
        <is>
          <t>at_berth</t>
        </is>
      </c>
      <c r="L475" t="n">
        <v>0</v>
      </c>
      <c r="M475" t="n">
        <v>11.2</v>
      </c>
      <c r="N475" t="n">
        <v>0.2</v>
      </c>
      <c r="O475" t="n">
        <v>0</v>
      </c>
      <c r="P475" t="n">
        <v>0</v>
      </c>
      <c r="Q475" t="inlineStr">
        <is>
          <t>GORINCHEM</t>
        </is>
      </c>
      <c r="R475" t="inlineStr">
        <is>
          <t>GORINCHEM</t>
        </is>
      </c>
      <c r="S475" t="inlineStr">
        <is>
          <t>other_text</t>
        </is>
      </c>
      <c r="W475" t="inlineStr">
        <is>
          <t>07-02 18:00 UTC</t>
        </is>
      </c>
      <c r="Z475" t="n">
        <v>33</v>
      </c>
      <c r="AA475" t="n">
        <v>13</v>
      </c>
      <c r="AB475" t="inlineStr">
        <is>
          <t>small (&lt;100 m)</t>
        </is>
      </c>
      <c r="AE475" t="inlineStr">
        <is>
          <t>North Sea &amp; English Channel</t>
        </is>
      </c>
      <c r="AG475" t="n">
        <v>0</v>
      </c>
      <c r="AH475" t="n">
        <v>0</v>
      </c>
      <c r="AI475" t="n">
        <v>0</v>
      </c>
    </row>
    <row r="476">
      <c r="A476" t="n">
        <v>232025014</v>
      </c>
      <c r="B476" t="inlineStr">
        <is>
          <t>GOOD HOPE</t>
        </is>
      </c>
      <c r="C476" t="inlineStr">
        <is>
          <t>United Kingdom</t>
        </is>
      </c>
      <c r="D476" t="inlineStr">
        <is>
          <t>fishing</t>
        </is>
      </c>
      <c r="E476" t="n">
        <v>9863534</v>
      </c>
      <c r="F476" t="n">
        <v>1</v>
      </c>
      <c r="G476" t="inlineStr">
        <is>
          <t>MGIE6</t>
        </is>
      </c>
      <c r="H476" t="n">
        <v>53.18051</v>
      </c>
      <c r="I476" t="n">
        <v>5.41509</v>
      </c>
      <c r="J476" t="inlineStr">
        <is>
          <t>anchored-port</t>
        </is>
      </c>
      <c r="K476" t="inlineStr">
        <is>
          <t>at_berth</t>
        </is>
      </c>
      <c r="L476" t="n">
        <v>0</v>
      </c>
      <c r="M476" t="n">
        <v>207.1</v>
      </c>
      <c r="N476" t="n">
        <v>0.2</v>
      </c>
      <c r="O476" t="n">
        <v>0</v>
      </c>
      <c r="P476" t="n">
        <v>0</v>
      </c>
      <c r="Q476" t="inlineStr">
        <is>
          <t>HARLINGEN</t>
        </is>
      </c>
      <c r="R476" t="inlineStr">
        <is>
          <t>HARLINGEN</t>
        </is>
      </c>
      <c r="S476" t="inlineStr">
        <is>
          <t>other_text</t>
        </is>
      </c>
      <c r="U476" t="inlineStr">
        <is>
          <t>HARLINGEN</t>
        </is>
      </c>
      <c r="V476" t="inlineStr">
        <is>
          <t>HARLINGEN</t>
        </is>
      </c>
      <c r="W476" t="inlineStr">
        <is>
          <t>10-09 08:00 UTC</t>
        </is>
      </c>
      <c r="Z476" t="n">
        <v>24</v>
      </c>
      <c r="AA476" t="n">
        <v>10</v>
      </c>
      <c r="AB476" t="inlineStr">
        <is>
          <t>small (&lt;100 m)</t>
        </is>
      </c>
      <c r="AE476" t="inlineStr">
        <is>
          <t>North Sea &amp; English Channel</t>
        </is>
      </c>
      <c r="AG476" t="n">
        <v>0</v>
      </c>
      <c r="AH476" t="n">
        <v>0</v>
      </c>
      <c r="AI476" t="n">
        <v>0</v>
      </c>
    </row>
    <row r="477">
      <c r="A477" t="n">
        <v>244078754</v>
      </c>
      <c r="B477" t="inlineStr">
        <is>
          <t>STERN</t>
        </is>
      </c>
      <c r="C477" t="inlineStr">
        <is>
          <t>Netherlands</t>
        </is>
      </c>
      <c r="D477" t="inlineStr">
        <is>
          <t>cargo</t>
        </is>
      </c>
      <c r="F477" t="n">
        <v>0</v>
      </c>
      <c r="G477" t="inlineStr">
        <is>
          <t>PI2727</t>
        </is>
      </c>
      <c r="H477" t="n">
        <v>51.88002</v>
      </c>
      <c r="I477" t="n">
        <v>4.27408</v>
      </c>
      <c r="J477" t="inlineStr">
        <is>
          <t>anchored-port</t>
        </is>
      </c>
      <c r="K477" t="inlineStr">
        <is>
          <t>at_berth</t>
        </is>
      </c>
      <c r="L477" t="n">
        <v>0</v>
      </c>
      <c r="N477" t="n">
        <v>0.2</v>
      </c>
      <c r="O477" t="n">
        <v>0</v>
      </c>
      <c r="P477" t="n">
        <v>0</v>
      </c>
      <c r="Q477" t="inlineStr">
        <is>
          <t>GENT</t>
        </is>
      </c>
      <c r="R477" t="inlineStr">
        <is>
          <t>GENT</t>
        </is>
      </c>
      <c r="S477" t="inlineStr">
        <is>
          <t>other_text</t>
        </is>
      </c>
      <c r="U477" t="inlineStr">
        <is>
          <t>PORT GENTIL</t>
        </is>
      </c>
      <c r="V477" t="inlineStr">
        <is>
          <t>PORT GENTIL</t>
        </is>
      </c>
      <c r="W477" t="inlineStr">
        <is>
          <t>10-06 13:19 UTC</t>
        </is>
      </c>
      <c r="Z477" t="n">
        <v>129</v>
      </c>
      <c r="AA477" t="n">
        <v>23</v>
      </c>
      <c r="AB477" t="inlineStr">
        <is>
          <t>medium (100-200 m)</t>
        </is>
      </c>
      <c r="AC477" t="inlineStr">
        <is>
          <t>Rotterdam</t>
        </is>
      </c>
      <c r="AD477" t="inlineStr">
        <is>
          <t>Benelux coast</t>
        </is>
      </c>
      <c r="AE477" t="inlineStr">
        <is>
          <t>North Sea &amp; English Channel</t>
        </is>
      </c>
      <c r="AF477" t="n">
        <v>14.2517046831486</v>
      </c>
      <c r="AG477" t="n">
        <v>0</v>
      </c>
      <c r="AH477" t="n">
        <v>0</v>
      </c>
      <c r="AI477" t="n">
        <v>0</v>
      </c>
    </row>
    <row r="478">
      <c r="A478" t="n">
        <v>244730478</v>
      </c>
      <c r="B478" t="inlineStr">
        <is>
          <t>NIEUW HOORN</t>
        </is>
      </c>
      <c r="C478" t="inlineStr">
        <is>
          <t>Netherlands</t>
        </is>
      </c>
      <c r="D478" t="inlineStr">
        <is>
          <t>other</t>
        </is>
      </c>
      <c r="F478" t="n">
        <v>0</v>
      </c>
      <c r="G478" t="inlineStr">
        <is>
          <t>PD9414</t>
        </is>
      </c>
      <c r="H478" t="n">
        <v>52.64208</v>
      </c>
      <c r="I478" t="n">
        <v>5.08661</v>
      </c>
      <c r="J478" t="inlineStr">
        <is>
          <t>anchored-port</t>
        </is>
      </c>
      <c r="K478" t="inlineStr">
        <is>
          <t>at_berth</t>
        </is>
      </c>
      <c r="L478" t="n">
        <v>0</v>
      </c>
      <c r="N478" t="n">
        <v>0.2</v>
      </c>
      <c r="O478" t="n">
        <v>0</v>
      </c>
      <c r="P478" t="n">
        <v>0</v>
      </c>
      <c r="Q478" t="inlineStr">
        <is>
          <t>IJSSELMEER</t>
        </is>
      </c>
      <c r="R478" t="inlineStr">
        <is>
          <t>IJSSELMEER</t>
        </is>
      </c>
      <c r="S478" t="inlineStr">
        <is>
          <t>other_text</t>
        </is>
      </c>
      <c r="Z478" t="n">
        <v>79</v>
      </c>
      <c r="AA478" t="n">
        <v>8</v>
      </c>
      <c r="AB478" t="inlineStr">
        <is>
          <t>small (&lt;100 m)</t>
        </is>
      </c>
      <c r="AE478" t="inlineStr">
        <is>
          <t>North Sea &amp; English Channel</t>
        </is>
      </c>
      <c r="AG478" t="n">
        <v>0</v>
      </c>
      <c r="AH478" t="n">
        <v>0</v>
      </c>
      <c r="AI478" t="n">
        <v>0</v>
      </c>
    </row>
    <row r="479">
      <c r="A479" t="n">
        <v>538005453</v>
      </c>
      <c r="B479" t="inlineStr">
        <is>
          <t>MERCURIAL VIRGO</t>
        </is>
      </c>
      <c r="C479" t="inlineStr">
        <is>
          <t>Marshall Islands</t>
        </is>
      </c>
      <c r="D479" t="inlineStr">
        <is>
          <t>cargo</t>
        </is>
      </c>
      <c r="E479" t="n">
        <v>9651553</v>
      </c>
      <c r="F479" t="n">
        <v>1</v>
      </c>
      <c r="G479" t="inlineStr">
        <is>
          <t>V7EC7</t>
        </is>
      </c>
      <c r="H479" t="n">
        <v>51.46192</v>
      </c>
      <c r="I479" t="n">
        <v>0.33966</v>
      </c>
      <c r="J479" t="inlineStr">
        <is>
          <t>anchored-port</t>
        </is>
      </c>
      <c r="K479" t="inlineStr">
        <is>
          <t>at_berth</t>
        </is>
      </c>
      <c r="L479" t="n">
        <v>0</v>
      </c>
      <c r="M479" t="n">
        <v>307.1</v>
      </c>
      <c r="N479" t="n">
        <v>0.2</v>
      </c>
      <c r="O479" t="n">
        <v>0</v>
      </c>
      <c r="P479" t="n">
        <v>0</v>
      </c>
      <c r="Q479" t="inlineStr">
        <is>
          <t>GB TIL</t>
        </is>
      </c>
      <c r="R479" t="inlineStr">
        <is>
          <t>GB TIL</t>
        </is>
      </c>
      <c r="S479" t="inlineStr">
        <is>
          <t>locode_other</t>
        </is>
      </c>
      <c r="W479" t="inlineStr">
        <is>
          <t>10-04 12:30 UTC</t>
        </is>
      </c>
      <c r="Z479" t="n">
        <v>230</v>
      </c>
      <c r="AA479" t="n">
        <v>32</v>
      </c>
      <c r="AB479" t="inlineStr">
        <is>
          <t>large (200-300 m)</t>
        </is>
      </c>
      <c r="AC479" t="inlineStr">
        <is>
          <t>Thames (London Gateway)</t>
        </is>
      </c>
      <c r="AD479" t="inlineStr">
        <is>
          <t>UK east coast &amp; Thames</t>
        </is>
      </c>
      <c r="AE479" t="inlineStr">
        <is>
          <t>North Sea &amp; English Channel</t>
        </is>
      </c>
      <c r="AF479" t="n">
        <v>11.88344028068726</v>
      </c>
      <c r="AG479" t="n">
        <v>0</v>
      </c>
      <c r="AH479" t="n">
        <v>0</v>
      </c>
      <c r="AI479" t="n">
        <v>0</v>
      </c>
    </row>
    <row r="480">
      <c r="A480" t="n">
        <v>244835000</v>
      </c>
      <c r="B480" t="inlineStr">
        <is>
          <t>REIGER</t>
        </is>
      </c>
      <c r="C480" t="inlineStr">
        <is>
          <t>Netherlands</t>
        </is>
      </c>
      <c r="D480" t="inlineStr">
        <is>
          <t>other</t>
        </is>
      </c>
      <c r="F480" t="n">
        <v>0</v>
      </c>
      <c r="G480" t="inlineStr">
        <is>
          <t>PGZI</t>
        </is>
      </c>
      <c r="H480" t="n">
        <v>51.44755</v>
      </c>
      <c r="I480" t="n">
        <v>3.59281</v>
      </c>
      <c r="J480" t="inlineStr">
        <is>
          <t>anchored-port</t>
        </is>
      </c>
      <c r="K480" t="inlineStr">
        <is>
          <t>at_berth</t>
        </is>
      </c>
      <c r="L480" t="n">
        <v>0</v>
      </c>
      <c r="N480" t="n">
        <v>0.2</v>
      </c>
      <c r="O480" t="n">
        <v>0</v>
      </c>
      <c r="P480" t="n">
        <v>0</v>
      </c>
      <c r="Q480" t="inlineStr">
        <is>
          <t>SURVEY</t>
        </is>
      </c>
      <c r="R480" t="inlineStr">
        <is>
          <t>SURVEY</t>
        </is>
      </c>
      <c r="S480" t="inlineStr">
        <is>
          <t>other_text</t>
        </is>
      </c>
      <c r="W480" t="inlineStr">
        <is>
          <t>12-13 12:30 UTC</t>
        </is>
      </c>
      <c r="Z480" t="n">
        <v>21</v>
      </c>
      <c r="AA480" t="n">
        <v>5</v>
      </c>
      <c r="AB480" t="inlineStr">
        <is>
          <t>small (&lt;100 m)</t>
        </is>
      </c>
      <c r="AC480" t="inlineStr">
        <is>
          <t>Vlissingen</t>
        </is>
      </c>
      <c r="AD480" t="inlineStr">
        <is>
          <t>Benelux coast</t>
        </is>
      </c>
      <c r="AE480" t="inlineStr">
        <is>
          <t>North Sea &amp; English Channel</t>
        </is>
      </c>
      <c r="AF480" t="n">
        <v>1.221885147932005</v>
      </c>
      <c r="AG480" t="n">
        <v>0</v>
      </c>
      <c r="AH480" t="n">
        <v>0</v>
      </c>
      <c r="AI480" t="n">
        <v>0</v>
      </c>
    </row>
    <row r="481">
      <c r="A481" t="n">
        <v>244180213</v>
      </c>
      <c r="B481" t="inlineStr">
        <is>
          <t>RWS 82</t>
        </is>
      </c>
      <c r="C481" t="inlineStr">
        <is>
          <t>Netherlands</t>
        </is>
      </c>
      <c r="D481" t="inlineStr">
        <is>
          <t>official</t>
        </is>
      </c>
      <c r="F481" t="n">
        <v>0</v>
      </c>
      <c r="G481" t="inlineStr">
        <is>
          <t>PE8888</t>
        </is>
      </c>
      <c r="H481" t="n">
        <v>51.97835</v>
      </c>
      <c r="I481" t="n">
        <v>5.86788</v>
      </c>
      <c r="J481" t="inlineStr">
        <is>
          <t>anchored-port</t>
        </is>
      </c>
      <c r="K481" t="inlineStr">
        <is>
          <t>at_berth</t>
        </is>
      </c>
      <c r="L481" t="n">
        <v>0</v>
      </c>
      <c r="M481" t="n">
        <v>327.7</v>
      </c>
      <c r="N481" t="n">
        <v>0.2</v>
      </c>
      <c r="O481" t="n">
        <v>0</v>
      </c>
      <c r="P481" t="n">
        <v>0</v>
      </c>
      <c r="Q481" t="inlineStr">
        <is>
          <t>ARNHEM</t>
        </is>
      </c>
      <c r="R481" t="inlineStr">
        <is>
          <t>ARNHEM</t>
        </is>
      </c>
      <c r="S481" t="inlineStr">
        <is>
          <t>other_text</t>
        </is>
      </c>
      <c r="Z481" t="n">
        <v>19</v>
      </c>
      <c r="AA481" t="n">
        <v>6</v>
      </c>
      <c r="AB481" t="inlineStr">
        <is>
          <t>small (&lt;100 m)</t>
        </is>
      </c>
      <c r="AE481" t="inlineStr">
        <is>
          <t>North Sea &amp; English Channel</t>
        </is>
      </c>
      <c r="AG481" t="n">
        <v>0</v>
      </c>
      <c r="AH481" t="n">
        <v>0</v>
      </c>
      <c r="AI481" t="n">
        <v>0</v>
      </c>
    </row>
    <row r="482">
      <c r="A482" t="n">
        <v>244790899</v>
      </c>
      <c r="B482" t="inlineStr">
        <is>
          <t>MULTRATUG 20</t>
        </is>
      </c>
      <c r="C482" t="inlineStr">
        <is>
          <t>Netherlands</t>
        </is>
      </c>
      <c r="D482" t="inlineStr">
        <is>
          <t>tug</t>
        </is>
      </c>
      <c r="E482" t="n">
        <v>9572006</v>
      </c>
      <c r="F482" t="n">
        <v>1</v>
      </c>
      <c r="G482" t="inlineStr">
        <is>
          <t>PBFX</t>
        </is>
      </c>
      <c r="H482" t="n">
        <v>51.34</v>
      </c>
      <c r="I482" t="n">
        <v>3.81531</v>
      </c>
      <c r="J482" t="inlineStr">
        <is>
          <t>anchored-port</t>
        </is>
      </c>
      <c r="K482" t="inlineStr">
        <is>
          <t>at_berth</t>
        </is>
      </c>
      <c r="L482" t="n">
        <v>0</v>
      </c>
      <c r="M482" t="n">
        <v>232.6</v>
      </c>
      <c r="N482" t="n">
        <v>0.2</v>
      </c>
      <c r="O482" t="n">
        <v>0</v>
      </c>
      <c r="P482" t="n">
        <v>0</v>
      </c>
      <c r="Q482" t="inlineStr">
        <is>
          <t>PORT OPERATION</t>
        </is>
      </c>
      <c r="R482" t="inlineStr">
        <is>
          <t>PORT OPERATION</t>
        </is>
      </c>
      <c r="S482" t="inlineStr">
        <is>
          <t>other_text</t>
        </is>
      </c>
      <c r="W482" t="inlineStr">
        <is>
          <t>10-07 19:00 UTC</t>
        </is>
      </c>
      <c r="X482" t="inlineStr">
        <is>
          <t>TERNEUZEN</t>
        </is>
      </c>
      <c r="Y482" t="inlineStr">
        <is>
          <t>2026-10-11T05:58:09.115918+00:00</t>
        </is>
      </c>
      <c r="Z482" t="n">
        <v>32</v>
      </c>
      <c r="AA482" t="n">
        <v>12</v>
      </c>
      <c r="AB482" t="inlineStr">
        <is>
          <t>small (&lt;100 m)</t>
        </is>
      </c>
      <c r="AC482" t="inlineStr">
        <is>
          <t>Terneuzen</t>
        </is>
      </c>
      <c r="AD482" t="inlineStr">
        <is>
          <t>Benelux coast</t>
        </is>
      </c>
      <c r="AE482" t="inlineStr">
        <is>
          <t>North Sea &amp; English Channel</t>
        </is>
      </c>
      <c r="AF482" t="n">
        <v>1.509274823812226</v>
      </c>
      <c r="AG482" t="n">
        <v>0</v>
      </c>
      <c r="AH482" t="n">
        <v>0</v>
      </c>
      <c r="AI482" t="n">
        <v>0</v>
      </c>
    </row>
    <row r="483">
      <c r="A483" t="n">
        <v>205245990</v>
      </c>
      <c r="B483" t="inlineStr">
        <is>
          <t>NATHALIE</t>
        </is>
      </c>
      <c r="C483" t="inlineStr">
        <is>
          <t>Belgium</t>
        </is>
      </c>
      <c r="D483" t="inlineStr">
        <is>
          <t>tanker</t>
        </is>
      </c>
      <c r="F483" t="n">
        <v>0</v>
      </c>
      <c r="G483" t="inlineStr">
        <is>
          <t>OT2459</t>
        </is>
      </c>
      <c r="H483" t="n">
        <v>51.81823</v>
      </c>
      <c r="I483" t="n">
        <v>4.87958</v>
      </c>
      <c r="J483" t="inlineStr">
        <is>
          <t>moving</t>
        </is>
      </c>
      <c r="K483" t="inlineStr">
        <is>
          <t>moving</t>
        </is>
      </c>
      <c r="L483" t="n">
        <v>10.4</v>
      </c>
      <c r="M483" t="n">
        <v>257.7</v>
      </c>
      <c r="N483" t="n">
        <v>0.2</v>
      </c>
      <c r="O483" t="n">
        <v>0</v>
      </c>
      <c r="P483" t="n">
        <v>0</v>
      </c>
      <c r="Q483" t="inlineStr">
        <is>
          <t>WESTELIJKE ZIJHAVEN</t>
        </is>
      </c>
      <c r="R483" t="inlineStr">
        <is>
          <t>WESTELIJKE ZIJHAVEN</t>
        </is>
      </c>
      <c r="S483" t="inlineStr">
        <is>
          <t>other_text</t>
        </is>
      </c>
      <c r="W483" t="inlineStr">
        <is>
          <t>10-11 00:15 UTC</t>
        </is>
      </c>
      <c r="Z483" t="n">
        <v>74</v>
      </c>
      <c r="AA483" t="n">
        <v>8</v>
      </c>
      <c r="AB483" t="inlineStr">
        <is>
          <t>small (&lt;100 m)</t>
        </is>
      </c>
      <c r="AE483" t="inlineStr">
        <is>
          <t>North Sea &amp; English Channel</t>
        </is>
      </c>
      <c r="AG483" t="n">
        <v>0</v>
      </c>
      <c r="AH483" t="n">
        <v>0</v>
      </c>
      <c r="AI483" t="n">
        <v>0</v>
      </c>
    </row>
    <row r="484">
      <c r="A484" t="n">
        <v>244020177</v>
      </c>
      <c r="B484" t="inlineStr">
        <is>
          <t>NORN</t>
        </is>
      </c>
      <c r="C484" t="inlineStr">
        <is>
          <t>Netherlands</t>
        </is>
      </c>
      <c r="D484" t="inlineStr">
        <is>
          <t>other</t>
        </is>
      </c>
      <c r="F484" t="n">
        <v>0</v>
      </c>
      <c r="G484" t="inlineStr">
        <is>
          <t>PC3568</t>
        </is>
      </c>
      <c r="H484" t="n">
        <v>52.39107</v>
      </c>
      <c r="I484" t="n">
        <v>4.89052</v>
      </c>
      <c r="J484" t="inlineStr">
        <is>
          <t>anchored-port</t>
        </is>
      </c>
      <c r="K484" t="inlineStr">
        <is>
          <t>at_berth</t>
        </is>
      </c>
      <c r="L484" t="n">
        <v>0</v>
      </c>
      <c r="N484" t="n">
        <v>0.2</v>
      </c>
      <c r="O484" t="n">
        <v>0</v>
      </c>
      <c r="P484" t="n">
        <v>0</v>
      </c>
      <c r="Q484" t="inlineStr">
        <is>
          <t>AMST</t>
        </is>
      </c>
      <c r="R484" t="inlineStr">
        <is>
          <t>AMST</t>
        </is>
      </c>
      <c r="S484" t="inlineStr">
        <is>
          <t>other_text</t>
        </is>
      </c>
      <c r="U484" t="inlineStr">
        <is>
          <t>NEW AMSTERDAM</t>
        </is>
      </c>
      <c r="V484" t="inlineStr">
        <is>
          <t>NEW AMSTERDAM</t>
        </is>
      </c>
      <c r="W484" t="inlineStr">
        <is>
          <t>08-30 06:00 UTC</t>
        </is>
      </c>
      <c r="Z484" t="n">
        <v>24</v>
      </c>
      <c r="AA484" t="n">
        <v>6</v>
      </c>
      <c r="AB484" t="inlineStr">
        <is>
          <t>small (&lt;100 m)</t>
        </is>
      </c>
      <c r="AC484" t="inlineStr">
        <is>
          <t>Amsterdam</t>
        </is>
      </c>
      <c r="AD484" t="inlineStr">
        <is>
          <t>Benelux coast</t>
        </is>
      </c>
      <c r="AE484" t="inlineStr">
        <is>
          <t>North Sea &amp; English Channel</t>
        </is>
      </c>
      <c r="AF484" t="n">
        <v>4.886868503190117</v>
      </c>
      <c r="AG484" t="n">
        <v>0</v>
      </c>
      <c r="AH484" t="n">
        <v>0</v>
      </c>
      <c r="AI484" t="n">
        <v>0</v>
      </c>
    </row>
    <row r="485">
      <c r="A485" t="n">
        <v>244700891</v>
      </c>
      <c r="B485" t="inlineStr">
        <is>
          <t>AVONTUUR</t>
        </is>
      </c>
      <c r="C485" t="inlineStr">
        <is>
          <t>Netherlands</t>
        </is>
      </c>
      <c r="D485" t="inlineStr">
        <is>
          <t>cargo</t>
        </is>
      </c>
      <c r="F485" t="n">
        <v>0</v>
      </c>
      <c r="G485" t="inlineStr">
        <is>
          <t>PF7270</t>
        </is>
      </c>
      <c r="H485" t="n">
        <v>52.50389</v>
      </c>
      <c r="I485" t="n">
        <v>5.41709</v>
      </c>
      <c r="J485" t="inlineStr">
        <is>
          <t>anchored-port</t>
        </is>
      </c>
      <c r="K485" t="inlineStr">
        <is>
          <t>at_berth</t>
        </is>
      </c>
      <c r="L485" t="n">
        <v>0</v>
      </c>
      <c r="N485" t="n">
        <v>0.2</v>
      </c>
      <c r="O485" t="n">
        <v>0</v>
      </c>
      <c r="P485" t="n">
        <v>0</v>
      </c>
      <c r="Q485" t="inlineStr">
        <is>
          <t>ISELMAR VICEVERSA</t>
        </is>
      </c>
      <c r="R485" t="inlineStr">
        <is>
          <t>ISELMAR VICEVERSA</t>
        </is>
      </c>
      <c r="S485" t="inlineStr">
        <is>
          <t>other_text</t>
        </is>
      </c>
      <c r="Z485" t="n">
        <v>63</v>
      </c>
      <c r="AA485" t="n">
        <v>7</v>
      </c>
      <c r="AB485" t="inlineStr">
        <is>
          <t>small (&lt;100 m)</t>
        </is>
      </c>
      <c r="AE485" t="inlineStr">
        <is>
          <t>North Sea &amp; English Channel</t>
        </is>
      </c>
      <c r="AG485" t="n">
        <v>0</v>
      </c>
      <c r="AH485" t="n">
        <v>0</v>
      </c>
      <c r="AI485" t="n">
        <v>0</v>
      </c>
    </row>
    <row r="486">
      <c r="A486" t="n">
        <v>244750264</v>
      </c>
      <c r="B486" t="inlineStr">
        <is>
          <t>WIM SONNEVELD</t>
        </is>
      </c>
      <c r="C486" t="inlineStr">
        <is>
          <t>Netherlands</t>
        </is>
      </c>
      <c r="D486" t="inlineStr">
        <is>
          <t>passenger</t>
        </is>
      </c>
      <c r="F486" t="n">
        <v>0</v>
      </c>
      <c r="G486" t="inlineStr">
        <is>
          <t>PC5221</t>
        </is>
      </c>
      <c r="H486" t="n">
        <v>52.37885</v>
      </c>
      <c r="I486" t="n">
        <v>4.89709</v>
      </c>
      <c r="J486" t="inlineStr">
        <is>
          <t>moving</t>
        </is>
      </c>
      <c r="K486" t="inlineStr">
        <is>
          <t>idle</t>
        </is>
      </c>
      <c r="L486" t="n">
        <v>0</v>
      </c>
      <c r="N486" t="n">
        <v>0.2</v>
      </c>
      <c r="O486" t="n">
        <v>0</v>
      </c>
      <c r="P486" t="n">
        <v>0</v>
      </c>
      <c r="S486" t="inlineStr">
        <is>
          <t>missing</t>
        </is>
      </c>
      <c r="Z486" t="n">
        <v>24</v>
      </c>
      <c r="AA486" t="n">
        <v>4</v>
      </c>
      <c r="AB486" t="inlineStr">
        <is>
          <t>small (&lt;100 m)</t>
        </is>
      </c>
      <c r="AC486" t="inlineStr">
        <is>
          <t>Amsterdam</t>
        </is>
      </c>
      <c r="AD486" t="inlineStr">
        <is>
          <t>Benelux coast</t>
        </is>
      </c>
      <c r="AE486" t="inlineStr">
        <is>
          <t>North Sea &amp; English Channel</t>
        </is>
      </c>
      <c r="AF486" t="n">
        <v>5.735744140063834</v>
      </c>
      <c r="AG486" t="n">
        <v>0</v>
      </c>
      <c r="AH486" t="n">
        <v>1</v>
      </c>
      <c r="AI486" t="n">
        <v>0</v>
      </c>
    </row>
    <row r="487">
      <c r="A487" t="n">
        <v>244780739</v>
      </c>
      <c r="B487" t="inlineStr">
        <is>
          <t>BOATMAN5</t>
        </is>
      </c>
      <c r="C487" t="inlineStr">
        <is>
          <t>Netherlands</t>
        </is>
      </c>
      <c r="D487" t="inlineStr">
        <is>
          <t>other</t>
        </is>
      </c>
      <c r="F487" t="n">
        <v>0</v>
      </c>
      <c r="G487" t="inlineStr">
        <is>
          <t>PF9458</t>
        </is>
      </c>
      <c r="H487" t="n">
        <v>52.46457</v>
      </c>
      <c r="I487" t="n">
        <v>4.58914</v>
      </c>
      <c r="J487" t="inlineStr">
        <is>
          <t>moving</t>
        </is>
      </c>
      <c r="K487" t="inlineStr">
        <is>
          <t>idle</t>
        </is>
      </c>
      <c r="L487" t="n">
        <v>0</v>
      </c>
      <c r="M487" t="n">
        <v>83.40000000000001</v>
      </c>
      <c r="N487" t="n">
        <v>0.2</v>
      </c>
      <c r="O487" t="n">
        <v>0</v>
      </c>
      <c r="P487" t="n">
        <v>0</v>
      </c>
      <c r="S487" t="inlineStr">
        <is>
          <t>missing</t>
        </is>
      </c>
      <c r="Z487" t="n">
        <v>10</v>
      </c>
      <c r="AA487" t="n">
        <v>3</v>
      </c>
      <c r="AB487" t="inlineStr">
        <is>
          <t>small (&lt;100 m)</t>
        </is>
      </c>
      <c r="AC487" t="inlineStr">
        <is>
          <t>IJmuiden</t>
        </is>
      </c>
      <c r="AD487" t="inlineStr">
        <is>
          <t>Benelux coast</t>
        </is>
      </c>
      <c r="AE487" t="inlineStr">
        <is>
          <t>North Sea &amp; English Channel</t>
        </is>
      </c>
      <c r="AF487" t="n">
        <v>0.8010446482616219</v>
      </c>
      <c r="AG487" t="n">
        <v>0</v>
      </c>
      <c r="AH487" t="n">
        <v>1</v>
      </c>
      <c r="AI487" t="n">
        <v>0</v>
      </c>
    </row>
    <row r="488">
      <c r="A488" t="n">
        <v>244690112</v>
      </c>
      <c r="B488" t="inlineStr">
        <is>
          <t>ESTERO</t>
        </is>
      </c>
      <c r="C488" t="inlineStr">
        <is>
          <t>Netherlands</t>
        </is>
      </c>
      <c r="D488" t="inlineStr">
        <is>
          <t>cargo</t>
        </is>
      </c>
      <c r="F488" t="n">
        <v>0</v>
      </c>
      <c r="G488" t="inlineStr">
        <is>
          <t>PH2453</t>
        </is>
      </c>
      <c r="H488" t="n">
        <v>51.95585</v>
      </c>
      <c r="I488" t="n">
        <v>5.65021</v>
      </c>
      <c r="J488" t="inlineStr">
        <is>
          <t>moving</t>
        </is>
      </c>
      <c r="K488" t="inlineStr">
        <is>
          <t>idle</t>
        </is>
      </c>
      <c r="L488" t="n">
        <v>0</v>
      </c>
      <c r="M488" t="n">
        <v>108.1</v>
      </c>
      <c r="N488" t="n">
        <v>0.2</v>
      </c>
      <c r="O488" t="n">
        <v>0</v>
      </c>
      <c r="P488" t="n">
        <v>0</v>
      </c>
      <c r="S488" t="inlineStr">
        <is>
          <t>missing</t>
        </is>
      </c>
      <c r="W488" t="inlineStr">
        <is>
          <t>12-09 21:00 UTC</t>
        </is>
      </c>
      <c r="Z488" t="n">
        <v>56</v>
      </c>
      <c r="AA488" t="n">
        <v>7</v>
      </c>
      <c r="AB488" t="inlineStr">
        <is>
          <t>small (&lt;100 m)</t>
        </is>
      </c>
      <c r="AE488" t="inlineStr">
        <is>
          <t>North Sea &amp; English Channel</t>
        </is>
      </c>
      <c r="AG488" t="n">
        <v>0</v>
      </c>
      <c r="AH488" t="n">
        <v>1</v>
      </c>
      <c r="AI488" t="n">
        <v>0</v>
      </c>
    </row>
    <row r="489">
      <c r="A489" t="n">
        <v>211550500</v>
      </c>
      <c r="B489" t="inlineStr">
        <is>
          <t>SCHLOSS WINDSOR</t>
        </is>
      </c>
      <c r="C489" t="inlineStr">
        <is>
          <t>Germany</t>
        </is>
      </c>
      <c r="D489" t="inlineStr">
        <is>
          <t>other</t>
        </is>
      </c>
      <c r="F489" t="n">
        <v>0</v>
      </c>
      <c r="G489" t="inlineStr">
        <is>
          <t>DC6957</t>
        </is>
      </c>
      <c r="H489" t="n">
        <v>51.82014</v>
      </c>
      <c r="I489" t="n">
        <v>4.87745</v>
      </c>
      <c r="J489" t="inlineStr">
        <is>
          <t>anchored-port</t>
        </is>
      </c>
      <c r="K489" t="inlineStr">
        <is>
          <t>at_berth</t>
        </is>
      </c>
      <c r="L489" t="n">
        <v>0</v>
      </c>
      <c r="N489" t="n">
        <v>0.2</v>
      </c>
      <c r="O489" t="n">
        <v>0</v>
      </c>
      <c r="P489" t="n">
        <v>0</v>
      </c>
      <c r="Q489" t="inlineStr">
        <is>
          <t>DEMAL03911DOCKX0037</t>
        </is>
      </c>
      <c r="R489" t="inlineStr">
        <is>
          <t>DEMAL03911DOCKX0037</t>
        </is>
      </c>
      <c r="S489" t="inlineStr">
        <is>
          <t>other_text</t>
        </is>
      </c>
      <c r="W489" t="inlineStr">
        <is>
          <t>08-28 19:00 UTC</t>
        </is>
      </c>
      <c r="Z489" t="n">
        <v>110</v>
      </c>
      <c r="AA489" t="n">
        <v>12</v>
      </c>
      <c r="AB489" t="inlineStr">
        <is>
          <t>medium (100-200 m)</t>
        </is>
      </c>
      <c r="AE489" t="inlineStr">
        <is>
          <t>North Sea &amp; English Channel</t>
        </is>
      </c>
      <c r="AG489" t="n">
        <v>0</v>
      </c>
      <c r="AH489" t="n">
        <v>0</v>
      </c>
      <c r="AI489" t="n">
        <v>0</v>
      </c>
    </row>
    <row r="490">
      <c r="A490" t="n">
        <v>232059968</v>
      </c>
      <c r="B490" t="inlineStr">
        <is>
          <t>MCS SWATH 3</t>
        </is>
      </c>
      <c r="C490" t="inlineStr">
        <is>
          <t>United Kingdom</t>
        </is>
      </c>
      <c r="D490" t="inlineStr">
        <is>
          <t>other</t>
        </is>
      </c>
      <c r="E490" t="n">
        <v>1040459</v>
      </c>
      <c r="F490" t="n">
        <v>1</v>
      </c>
      <c r="G490" t="inlineStr">
        <is>
          <t>MRTK2</t>
        </is>
      </c>
      <c r="H490" t="n">
        <v>53.44451</v>
      </c>
      <c r="I490" t="n">
        <v>6.82749</v>
      </c>
      <c r="J490" t="inlineStr">
        <is>
          <t>anchored-port</t>
        </is>
      </c>
      <c r="K490" t="inlineStr">
        <is>
          <t>at_berth</t>
        </is>
      </c>
      <c r="L490" t="n">
        <v>0</v>
      </c>
      <c r="M490" t="n">
        <v>246.1</v>
      </c>
      <c r="N490" t="n">
        <v>0.2</v>
      </c>
      <c r="O490" t="n">
        <v>0</v>
      </c>
      <c r="P490" t="n">
        <v>0</v>
      </c>
      <c r="Q490" t="inlineStr">
        <is>
          <t>EEMSHAVEN</t>
        </is>
      </c>
      <c r="R490" t="inlineStr">
        <is>
          <t>EEMSHAVEN</t>
        </is>
      </c>
      <c r="S490" t="inlineStr">
        <is>
          <t>hub_name</t>
        </is>
      </c>
      <c r="T490" t="inlineStr">
        <is>
          <t>Eemshaven</t>
        </is>
      </c>
      <c r="U490" t="inlineStr">
        <is>
          <t>Eemshaven</t>
        </is>
      </c>
      <c r="V490" t="inlineStr">
        <is>
          <t>EEMSHAVEN</t>
        </is>
      </c>
      <c r="W490" t="inlineStr">
        <is>
          <t>10-08 04:00 UTC</t>
        </is>
      </c>
      <c r="Z490" t="n">
        <v>29</v>
      </c>
      <c r="AA490" t="n">
        <v>11</v>
      </c>
      <c r="AB490" t="inlineStr">
        <is>
          <t>small (&lt;100 m)</t>
        </is>
      </c>
      <c r="AC490" t="inlineStr">
        <is>
          <t>Eemshaven</t>
        </is>
      </c>
      <c r="AD490" t="inlineStr">
        <is>
          <t>German Bight &amp; Ems</t>
        </is>
      </c>
      <c r="AE490" t="inlineStr">
        <is>
          <t>North Sea &amp; English Channel</t>
        </is>
      </c>
      <c r="AF490" t="n">
        <v>1.029079454470868</v>
      </c>
      <c r="AG490" t="n">
        <v>0</v>
      </c>
      <c r="AH490" t="n">
        <v>0</v>
      </c>
      <c r="AI490" t="n">
        <v>0</v>
      </c>
    </row>
    <row r="491">
      <c r="A491" t="n">
        <v>244040060</v>
      </c>
      <c r="B491" t="inlineStr">
        <is>
          <t>BLUE SINGAPORE</t>
        </is>
      </c>
      <c r="C491" t="inlineStr">
        <is>
          <t>Netherlands</t>
        </is>
      </c>
      <c r="D491" t="inlineStr">
        <is>
          <t>passenger</t>
        </is>
      </c>
      <c r="F491" t="n">
        <v>0</v>
      </c>
      <c r="G491" t="inlineStr">
        <is>
          <t>PH8704</t>
        </is>
      </c>
      <c r="H491" t="n">
        <v>51.89645</v>
      </c>
      <c r="I491" t="n">
        <v>4.4167</v>
      </c>
      <c r="J491" t="inlineStr">
        <is>
          <t>anchored-port</t>
        </is>
      </c>
      <c r="K491" t="inlineStr">
        <is>
          <t>at_berth</t>
        </is>
      </c>
      <c r="L491" t="n">
        <v>0</v>
      </c>
      <c r="N491" t="n">
        <v>0.2</v>
      </c>
      <c r="O491" t="n">
        <v>0</v>
      </c>
      <c r="P491" t="n">
        <v>0</v>
      </c>
      <c r="S491" t="inlineStr">
        <is>
          <t>missing</t>
        </is>
      </c>
      <c r="Z491" t="n">
        <v>24</v>
      </c>
      <c r="AA491" t="n">
        <v>8</v>
      </c>
      <c r="AB491" t="inlineStr">
        <is>
          <t>small (&lt;100 m)</t>
        </is>
      </c>
      <c r="AC491" t="inlineStr">
        <is>
          <t>Rotterdam</t>
        </is>
      </c>
      <c r="AD491" t="inlineStr">
        <is>
          <t>Benelux coast</t>
        </is>
      </c>
      <c r="AE491" t="inlineStr">
        <is>
          <t>North Sea &amp; English Channel</t>
        </is>
      </c>
      <c r="AF491" t="n">
        <v>22.51945307374595</v>
      </c>
      <c r="AG491" t="n">
        <v>0</v>
      </c>
      <c r="AH491" t="n">
        <v>0</v>
      </c>
      <c r="AI491" t="n">
        <v>0</v>
      </c>
    </row>
    <row r="492">
      <c r="A492" t="n">
        <v>244710297</v>
      </c>
      <c r="B492" t="inlineStr">
        <is>
          <t>ANNA VAN AEMSTEL</t>
        </is>
      </c>
      <c r="C492" t="inlineStr">
        <is>
          <t>Netherlands</t>
        </is>
      </c>
      <c r="D492" t="inlineStr">
        <is>
          <t>passenger</t>
        </is>
      </c>
      <c r="F492" t="n">
        <v>0</v>
      </c>
      <c r="G492" t="inlineStr">
        <is>
          <t>PI6563</t>
        </is>
      </c>
      <c r="H492" t="n">
        <v>52.37279</v>
      </c>
      <c r="I492" t="n">
        <v>4.91095</v>
      </c>
      <c r="J492" t="inlineStr">
        <is>
          <t>anchored-port</t>
        </is>
      </c>
      <c r="K492" t="inlineStr">
        <is>
          <t>at_berth</t>
        </is>
      </c>
      <c r="L492" t="n">
        <v>0</v>
      </c>
      <c r="N492" t="n">
        <v>0.2</v>
      </c>
      <c r="O492" t="n">
        <v>0</v>
      </c>
      <c r="P492" t="n">
        <v>0</v>
      </c>
      <c r="Q492" t="inlineStr">
        <is>
          <t>DOESBURG</t>
        </is>
      </c>
      <c r="R492" t="inlineStr">
        <is>
          <t>DOESBURG</t>
        </is>
      </c>
      <c r="S492" t="inlineStr">
        <is>
          <t>other_text</t>
        </is>
      </c>
      <c r="Z492" t="n">
        <v>42</v>
      </c>
      <c r="AA492" t="n">
        <v>7</v>
      </c>
      <c r="AB492" t="inlineStr">
        <is>
          <t>small (&lt;100 m)</t>
        </is>
      </c>
      <c r="AC492" t="inlineStr">
        <is>
          <t>Amsterdam</t>
        </is>
      </c>
      <c r="AD492" t="inlineStr">
        <is>
          <t>Benelux coast</t>
        </is>
      </c>
      <c r="AE492" t="inlineStr">
        <is>
          <t>North Sea &amp; English Channel</t>
        </is>
      </c>
      <c r="AF492" t="n">
        <v>6.874088966777768</v>
      </c>
      <c r="AG492" t="n">
        <v>0</v>
      </c>
      <c r="AH492" t="n">
        <v>0</v>
      </c>
      <c r="AI492" t="n">
        <v>0</v>
      </c>
    </row>
    <row r="493">
      <c r="A493" t="n">
        <v>244650909</v>
      </c>
      <c r="B493" t="inlineStr">
        <is>
          <t>LEENDERTANGELINA</t>
        </is>
      </c>
      <c r="C493" t="inlineStr">
        <is>
          <t>Netherlands</t>
        </is>
      </c>
      <c r="D493" t="inlineStr">
        <is>
          <t>cargo</t>
        </is>
      </c>
      <c r="F493" t="n">
        <v>0</v>
      </c>
      <c r="G493" t="inlineStr">
        <is>
          <t>PD4454</t>
        </is>
      </c>
      <c r="H493" t="n">
        <v>52.1124</v>
      </c>
      <c r="I493" t="n">
        <v>4.67246</v>
      </c>
      <c r="J493" t="inlineStr">
        <is>
          <t>anchored-port</t>
        </is>
      </c>
      <c r="K493" t="inlineStr">
        <is>
          <t>at_berth</t>
        </is>
      </c>
      <c r="L493" t="n">
        <v>0</v>
      </c>
      <c r="M493" t="n">
        <v>227.2</v>
      </c>
      <c r="N493" t="n">
        <v>0.2</v>
      </c>
      <c r="O493" t="n">
        <v>0</v>
      </c>
      <c r="P493" t="n">
        <v>0</v>
      </c>
      <c r="Q493" t="inlineStr">
        <is>
          <t>CONTAINERTERMINAL AL</t>
        </is>
      </c>
      <c r="R493" t="inlineStr">
        <is>
          <t>CONTAINERTERMINAL AL</t>
        </is>
      </c>
      <c r="S493" t="inlineStr">
        <is>
          <t>other_text</t>
        </is>
      </c>
      <c r="W493" t="inlineStr">
        <is>
          <t>10-09 15:33 UTC</t>
        </is>
      </c>
      <c r="Z493" t="n">
        <v>86</v>
      </c>
      <c r="AA493" t="n">
        <v>9</v>
      </c>
      <c r="AB493" t="inlineStr">
        <is>
          <t>small (&lt;100 m)</t>
        </is>
      </c>
      <c r="AE493" t="inlineStr">
        <is>
          <t>North Sea &amp; English Channel</t>
        </is>
      </c>
      <c r="AG493" t="n">
        <v>0</v>
      </c>
      <c r="AH493" t="n">
        <v>0</v>
      </c>
      <c r="AI493" t="n">
        <v>0</v>
      </c>
    </row>
    <row r="494">
      <c r="A494" t="n">
        <v>244670127</v>
      </c>
      <c r="B494" t="inlineStr">
        <is>
          <t>LYDIA</t>
        </is>
      </c>
      <c r="C494" t="inlineStr">
        <is>
          <t>Netherlands</t>
        </is>
      </c>
      <c r="D494" t="inlineStr">
        <is>
          <t>cargo</t>
        </is>
      </c>
      <c r="F494" t="n">
        <v>0</v>
      </c>
      <c r="G494" t="inlineStr">
        <is>
          <t>PD5765</t>
        </is>
      </c>
      <c r="H494" t="n">
        <v>53.04309</v>
      </c>
      <c r="I494" t="n">
        <v>4.85579</v>
      </c>
      <c r="J494" t="inlineStr">
        <is>
          <t>anchored-port</t>
        </is>
      </c>
      <c r="K494" t="inlineStr">
        <is>
          <t>at_berth</t>
        </is>
      </c>
      <c r="L494" t="n">
        <v>0</v>
      </c>
      <c r="N494" t="n">
        <v>0.2</v>
      </c>
      <c r="O494" t="n">
        <v>0</v>
      </c>
      <c r="P494" t="n">
        <v>0</v>
      </c>
      <c r="Q494" t="inlineStr">
        <is>
          <t>HOCHST</t>
        </is>
      </c>
      <c r="R494" t="inlineStr">
        <is>
          <t>HOCHST</t>
        </is>
      </c>
      <c r="S494" t="inlineStr">
        <is>
          <t>other_text</t>
        </is>
      </c>
      <c r="W494" t="inlineStr">
        <is>
          <t>07-14 12:00 UTC</t>
        </is>
      </c>
      <c r="Z494" t="n">
        <v>80</v>
      </c>
      <c r="AA494" t="n">
        <v>9</v>
      </c>
      <c r="AB494" t="inlineStr">
        <is>
          <t>small (&lt;100 m)</t>
        </is>
      </c>
      <c r="AE494" t="inlineStr">
        <is>
          <t>North Sea &amp; English Channel</t>
        </is>
      </c>
      <c r="AG494" t="n">
        <v>0</v>
      </c>
      <c r="AH494" t="n">
        <v>0</v>
      </c>
      <c r="AI494" t="n">
        <v>0</v>
      </c>
    </row>
    <row r="495">
      <c r="A495" t="n">
        <v>210705000</v>
      </c>
      <c r="B495" t="inlineStr">
        <is>
          <t>BOTHNIAMAR</t>
        </is>
      </c>
      <c r="C495" t="inlineStr">
        <is>
          <t>Cyprus</t>
        </is>
      </c>
      <c r="D495" t="inlineStr">
        <is>
          <t>cargo</t>
        </is>
      </c>
      <c r="E495" t="n">
        <v>1095363</v>
      </c>
      <c r="F495" t="n">
        <v>1</v>
      </c>
      <c r="G495" t="inlineStr">
        <is>
          <t>5BYM6</t>
        </is>
      </c>
      <c r="H495" t="n">
        <v>51.97567</v>
      </c>
      <c r="I495" t="n">
        <v>3.99096</v>
      </c>
      <c r="J495" t="inlineStr">
        <is>
          <t>anchored-port</t>
        </is>
      </c>
      <c r="K495" t="inlineStr">
        <is>
          <t>at_berth</t>
        </is>
      </c>
      <c r="L495" t="n">
        <v>0</v>
      </c>
      <c r="M495" t="n">
        <v>3.3</v>
      </c>
      <c r="N495" t="n">
        <v>0.2</v>
      </c>
      <c r="O495" t="n">
        <v>0</v>
      </c>
      <c r="P495" t="n">
        <v>0</v>
      </c>
      <c r="Q495" t="inlineStr">
        <is>
          <t>NLRTM</t>
        </is>
      </c>
      <c r="R495" t="inlineStr">
        <is>
          <t>NLRTM</t>
        </is>
      </c>
      <c r="S495" t="inlineStr">
        <is>
          <t>locode</t>
        </is>
      </c>
      <c r="T495" t="inlineStr">
        <is>
          <t>Rotterdam</t>
        </is>
      </c>
      <c r="U495" t="inlineStr">
        <is>
          <t>Rotterdam</t>
        </is>
      </c>
      <c r="W495" t="inlineStr">
        <is>
          <t>10-09 12:00 UTC</t>
        </is>
      </c>
      <c r="Z495" t="n">
        <v>98</v>
      </c>
      <c r="AA495" t="n">
        <v>16</v>
      </c>
      <c r="AB495" t="inlineStr">
        <is>
          <t>small (&lt;100 m)</t>
        </is>
      </c>
      <c r="AC495" t="inlineStr">
        <is>
          <t>Rotterdam</t>
        </is>
      </c>
      <c r="AD495" t="inlineStr">
        <is>
          <t>Benelux coast</t>
        </is>
      </c>
      <c r="AE495" t="inlineStr">
        <is>
          <t>North Sea &amp; English Channel</t>
        </is>
      </c>
      <c r="AF495" t="n">
        <v>7.997625133969256</v>
      </c>
      <c r="AG495" t="n">
        <v>0</v>
      </c>
      <c r="AH495" t="n">
        <v>0</v>
      </c>
      <c r="AI495" t="n">
        <v>0</v>
      </c>
    </row>
    <row r="496">
      <c r="A496" t="n">
        <v>246026000</v>
      </c>
      <c r="B496" t="inlineStr">
        <is>
          <t>CORVUS</t>
        </is>
      </c>
      <c r="C496" t="inlineStr">
        <is>
          <t>Netherlands</t>
        </is>
      </c>
      <c r="D496" t="inlineStr">
        <is>
          <t>official</t>
        </is>
      </c>
      <c r="E496" t="n">
        <v>8433772</v>
      </c>
      <c r="F496" t="n">
        <v>1</v>
      </c>
      <c r="G496" t="inlineStr">
        <is>
          <t>PDBF</t>
        </is>
      </c>
      <c r="H496" t="n">
        <v>51.82244</v>
      </c>
      <c r="I496" t="n">
        <v>4.0431</v>
      </c>
      <c r="J496" t="inlineStr">
        <is>
          <t>anchored-port</t>
        </is>
      </c>
      <c r="K496" t="inlineStr">
        <is>
          <t>at_berth</t>
        </is>
      </c>
      <c r="L496" t="n">
        <v>0</v>
      </c>
      <c r="M496" t="n">
        <v>298.1</v>
      </c>
      <c r="N496" t="n">
        <v>0.2</v>
      </c>
      <c r="O496" t="n">
        <v>0</v>
      </c>
      <c r="P496" t="n">
        <v>0</v>
      </c>
      <c r="Q496" t="inlineStr">
        <is>
          <t>SURVEY</t>
        </is>
      </c>
      <c r="R496" t="inlineStr">
        <is>
          <t>SURVEY</t>
        </is>
      </c>
      <c r="S496" t="inlineStr">
        <is>
          <t>other_text</t>
        </is>
      </c>
      <c r="Z496" t="n">
        <v>18</v>
      </c>
      <c r="AA496" t="n">
        <v>5</v>
      </c>
      <c r="AB496" t="inlineStr">
        <is>
          <t>small (&lt;100 m)</t>
        </is>
      </c>
      <c r="AC496" t="inlineStr">
        <is>
          <t>Rotterdam</t>
        </is>
      </c>
      <c r="AD496" t="inlineStr">
        <is>
          <t>Benelux coast</t>
        </is>
      </c>
      <c r="AE496" t="inlineStr">
        <is>
          <t>North Sea &amp; English Channel</t>
        </is>
      </c>
      <c r="AF496" t="n">
        <v>14.71181620121241</v>
      </c>
      <c r="AG496" t="n">
        <v>0</v>
      </c>
      <c r="AH496" t="n">
        <v>0</v>
      </c>
      <c r="AI496" t="n">
        <v>0</v>
      </c>
    </row>
    <row r="497">
      <c r="A497" t="n">
        <v>244700726</v>
      </c>
      <c r="B497" t="inlineStr">
        <is>
          <t>ZANDKREEK</t>
        </is>
      </c>
      <c r="C497" t="inlineStr">
        <is>
          <t>Netherlands</t>
        </is>
      </c>
      <c r="D497" t="inlineStr">
        <is>
          <t>cargo</t>
        </is>
      </c>
      <c r="F497" t="n">
        <v>0</v>
      </c>
      <c r="G497" t="inlineStr">
        <is>
          <t>PE8397</t>
        </is>
      </c>
      <c r="H497" t="n">
        <v>51.78207</v>
      </c>
      <c r="I497" t="n">
        <v>4.62557</v>
      </c>
      <c r="J497" t="inlineStr">
        <is>
          <t>anchored-port</t>
        </is>
      </c>
      <c r="K497" t="inlineStr">
        <is>
          <t>at_berth</t>
        </is>
      </c>
      <c r="L497" t="n">
        <v>0</v>
      </c>
      <c r="M497" t="n">
        <v>0</v>
      </c>
      <c r="N497" t="n">
        <v>0.2</v>
      </c>
      <c r="O497" t="n">
        <v>0</v>
      </c>
      <c r="P497" t="n">
        <v>0</v>
      </c>
      <c r="Q497" t="inlineStr">
        <is>
          <t>DOEL@@@@@@@@@@@@@@H</t>
        </is>
      </c>
      <c r="R497" t="inlineStr">
        <is>
          <t>DOEL@@@@@@@@@@@@@@H</t>
        </is>
      </c>
      <c r="S497" t="inlineStr">
        <is>
          <t>other_text</t>
        </is>
      </c>
      <c r="W497" t="inlineStr">
        <is>
          <t>10-08 11:00 UTC</t>
        </is>
      </c>
      <c r="Z497" t="n">
        <v>84</v>
      </c>
      <c r="AA497" t="n">
        <v>11</v>
      </c>
      <c r="AB497" t="inlineStr">
        <is>
          <t>small (&lt;100 m)</t>
        </is>
      </c>
      <c r="AE497" t="inlineStr">
        <is>
          <t>North Sea &amp; English Channel</t>
        </is>
      </c>
      <c r="AG497" t="n">
        <v>0</v>
      </c>
      <c r="AH497" t="n">
        <v>0</v>
      </c>
      <c r="AI497" t="n">
        <v>0</v>
      </c>
    </row>
    <row r="498">
      <c r="A498" t="n">
        <v>244192305</v>
      </c>
      <c r="B498" t="inlineStr">
        <is>
          <t>ISSA</t>
        </is>
      </c>
      <c r="C498" t="inlineStr">
        <is>
          <t>Netherlands</t>
        </is>
      </c>
      <c r="D498" t="inlineStr">
        <is>
          <t>other</t>
        </is>
      </c>
      <c r="F498" t="n">
        <v>0</v>
      </c>
      <c r="G498" t="inlineStr">
        <is>
          <t>PA6466</t>
        </is>
      </c>
      <c r="H498" t="n">
        <v>51.98755</v>
      </c>
      <c r="I498" t="n">
        <v>5.05603</v>
      </c>
      <c r="J498" t="inlineStr">
        <is>
          <t>moving</t>
        </is>
      </c>
      <c r="K498" t="inlineStr">
        <is>
          <t>moving</t>
        </is>
      </c>
      <c r="L498" t="n">
        <v>8.1</v>
      </c>
      <c r="M498" t="n">
        <v>233.7</v>
      </c>
      <c r="N498" t="n">
        <v>0.2</v>
      </c>
      <c r="O498" t="n">
        <v>0</v>
      </c>
      <c r="P498" t="n">
        <v>0</v>
      </c>
      <c r="Q498" t="inlineStr">
        <is>
          <t>KLUIZENDOK</t>
        </is>
      </c>
      <c r="R498" t="inlineStr">
        <is>
          <t>KLUIZENDOK</t>
        </is>
      </c>
      <c r="S498" t="inlineStr">
        <is>
          <t>other_text</t>
        </is>
      </c>
      <c r="W498" t="inlineStr">
        <is>
          <t>10-11 21:14 UTC</t>
        </is>
      </c>
      <c r="X498" t="inlineStr">
        <is>
          <t>ZAANDAM</t>
        </is>
      </c>
      <c r="Y498" t="inlineStr">
        <is>
          <t>2026-10-11T05:08:33.693758+00:00</t>
        </is>
      </c>
      <c r="Z498" t="n">
        <v>86</v>
      </c>
      <c r="AA498" t="n">
        <v>10</v>
      </c>
      <c r="AB498" t="inlineStr">
        <is>
          <t>small (&lt;100 m)</t>
        </is>
      </c>
      <c r="AE498" t="inlineStr">
        <is>
          <t>North Sea &amp; English Channel</t>
        </is>
      </c>
      <c r="AG498" t="n">
        <v>0</v>
      </c>
      <c r="AH498" t="n">
        <v>0</v>
      </c>
      <c r="AI498" t="n">
        <v>0</v>
      </c>
    </row>
    <row r="499">
      <c r="A499" t="n">
        <v>211529570</v>
      </c>
      <c r="B499" t="inlineStr">
        <is>
          <t>HH 47@@B@@@@50</t>
        </is>
      </c>
      <c r="C499" t="inlineStr">
        <is>
          <t>Germany</t>
        </is>
      </c>
      <c r="D499" t="inlineStr">
        <is>
          <t>other</t>
        </is>
      </c>
      <c r="F499" t="n">
        <v>0</v>
      </c>
      <c r="G499" t="inlineStr">
        <is>
          <t>DF7356</t>
        </is>
      </c>
      <c r="H499" t="n">
        <v>53.35138</v>
      </c>
      <c r="I499" t="n">
        <v>7.21336</v>
      </c>
      <c r="J499" t="inlineStr">
        <is>
          <t>anchored-port</t>
        </is>
      </c>
      <c r="K499" t="inlineStr">
        <is>
          <t>at_berth</t>
        </is>
      </c>
      <c r="L499" t="n">
        <v>0</v>
      </c>
      <c r="M499" t="n">
        <v>0</v>
      </c>
      <c r="N499" t="n">
        <v>0.2</v>
      </c>
      <c r="O499" t="n">
        <v>0</v>
      </c>
      <c r="P499" t="n">
        <v>0</v>
      </c>
      <c r="Q499" t="inlineStr">
        <is>
          <t>EMDEN</t>
        </is>
      </c>
      <c r="R499" t="inlineStr">
        <is>
          <t>EMDEN</t>
        </is>
      </c>
      <c r="S499" t="inlineStr">
        <is>
          <t>hub_name</t>
        </is>
      </c>
      <c r="T499" t="inlineStr">
        <is>
          <t>Emden</t>
        </is>
      </c>
      <c r="U499" t="inlineStr">
        <is>
          <t>Emden</t>
        </is>
      </c>
      <c r="V499" t="inlineStr">
        <is>
          <t>EMDEN</t>
        </is>
      </c>
      <c r="W499" t="inlineStr">
        <is>
          <t>07-10 18:00 UTC</t>
        </is>
      </c>
      <c r="Z499" t="n">
        <v>30</v>
      </c>
      <c r="AA499" t="n">
        <v>8</v>
      </c>
      <c r="AB499" t="inlineStr">
        <is>
          <t>small (&lt;100 m)</t>
        </is>
      </c>
      <c r="AC499" t="inlineStr">
        <is>
          <t>Emden</t>
        </is>
      </c>
      <c r="AD499" t="inlineStr">
        <is>
          <t>German Bight &amp; Ems</t>
        </is>
      </c>
      <c r="AE499" t="inlineStr">
        <is>
          <t>North Sea &amp; English Channel</t>
        </is>
      </c>
      <c r="AF499" t="n">
        <v>1.545238094575632</v>
      </c>
      <c r="AG499" t="n">
        <v>0</v>
      </c>
      <c r="AH499" t="n">
        <v>0</v>
      </c>
      <c r="AI499" t="n">
        <v>0</v>
      </c>
    </row>
    <row r="500">
      <c r="A500" t="n">
        <v>211590710</v>
      </c>
      <c r="B500" t="inlineStr">
        <is>
          <t>LOESCHBOOT DUISBURG</t>
        </is>
      </c>
      <c r="C500" t="inlineStr">
        <is>
          <t>Germany</t>
        </is>
      </c>
      <c r="D500" t="inlineStr">
        <is>
          <t>other</t>
        </is>
      </c>
      <c r="F500" t="n">
        <v>0</v>
      </c>
      <c r="G500" t="inlineStr">
        <is>
          <t>DA5898</t>
        </is>
      </c>
      <c r="H500" t="n">
        <v>50.77688</v>
      </c>
      <c r="I500" t="n">
        <v>7.05707</v>
      </c>
      <c r="J500" t="inlineStr">
        <is>
          <t>anchored-port</t>
        </is>
      </c>
      <c r="K500" t="inlineStr">
        <is>
          <t>at_berth</t>
        </is>
      </c>
      <c r="L500" t="n">
        <v>0</v>
      </c>
      <c r="N500" t="n">
        <v>0.2</v>
      </c>
      <c r="O500" t="n">
        <v>0</v>
      </c>
      <c r="P500" t="n">
        <v>0</v>
      </c>
      <c r="Q500" t="inlineStr">
        <is>
          <t>DUISBURG</t>
        </is>
      </c>
      <c r="R500" t="inlineStr">
        <is>
          <t>DUISBURG</t>
        </is>
      </c>
      <c r="S500" t="inlineStr">
        <is>
          <t>other_text</t>
        </is>
      </c>
      <c r="W500" t="inlineStr">
        <is>
          <t>12-19 00:00 UTC</t>
        </is>
      </c>
      <c r="Z500" t="n">
        <v>32</v>
      </c>
      <c r="AA500" t="n">
        <v>8</v>
      </c>
      <c r="AB500" t="inlineStr">
        <is>
          <t>small (&lt;100 m)</t>
        </is>
      </c>
      <c r="AE500" t="inlineStr">
        <is>
          <t>North Sea &amp; English Channel</t>
        </is>
      </c>
      <c r="AG500" t="n">
        <v>0</v>
      </c>
      <c r="AH500" t="n">
        <v>0</v>
      </c>
      <c r="AI500" t="n">
        <v>0</v>
      </c>
    </row>
    <row r="501">
      <c r="A501" t="n">
        <v>244140976</v>
      </c>
      <c r="B501" t="inlineStr">
        <is>
          <t>VERTROUWEN</t>
        </is>
      </c>
      <c r="C501" t="inlineStr">
        <is>
          <t>Netherlands</t>
        </is>
      </c>
      <c r="D501" t="inlineStr">
        <is>
          <t>pleasure</t>
        </is>
      </c>
      <c r="F501" t="n">
        <v>0</v>
      </c>
      <c r="G501" t="inlineStr">
        <is>
          <t>PH9609</t>
        </is>
      </c>
      <c r="H501" t="n">
        <v>51.69978</v>
      </c>
      <c r="I501" t="n">
        <v>5.29407</v>
      </c>
      <c r="J501" t="inlineStr">
        <is>
          <t>anchored-port</t>
        </is>
      </c>
      <c r="K501" t="inlineStr">
        <is>
          <t>at_berth</t>
        </is>
      </c>
      <c r="L501" t="n">
        <v>0</v>
      </c>
      <c r="N501" t="n">
        <v>0.2</v>
      </c>
      <c r="O501" t="n">
        <v>0</v>
      </c>
      <c r="P501" t="n">
        <v>0</v>
      </c>
      <c r="S501" t="inlineStr">
        <is>
          <t>missing</t>
        </is>
      </c>
      <c r="Z501" t="n">
        <v>24</v>
      </c>
      <c r="AA501" t="n">
        <v>5</v>
      </c>
      <c r="AB501" t="inlineStr">
        <is>
          <t>small (&lt;100 m)</t>
        </is>
      </c>
      <c r="AE501" t="inlineStr">
        <is>
          <t>North Sea &amp; English Channel</t>
        </is>
      </c>
      <c r="AG501" t="n">
        <v>0</v>
      </c>
      <c r="AH501" t="n">
        <v>0</v>
      </c>
      <c r="AI501" t="n">
        <v>0</v>
      </c>
    </row>
    <row r="502">
      <c r="A502" t="n">
        <v>269057365</v>
      </c>
      <c r="B502" t="inlineStr">
        <is>
          <t>EXCELLENCE QUEEN</t>
        </is>
      </c>
      <c r="C502" t="inlineStr">
        <is>
          <t>Switzerland</t>
        </is>
      </c>
      <c r="D502" t="inlineStr">
        <is>
          <t>passenger</t>
        </is>
      </c>
      <c r="F502" t="n">
        <v>0</v>
      </c>
      <c r="G502" t="inlineStr">
        <is>
          <t>HE7365</t>
        </is>
      </c>
      <c r="H502" t="n">
        <v>52.06985</v>
      </c>
      <c r="I502" t="n">
        <v>5.08983</v>
      </c>
      <c r="J502" t="inlineStr">
        <is>
          <t>anchored-port</t>
        </is>
      </c>
      <c r="K502" t="inlineStr">
        <is>
          <t>at_berth</t>
        </is>
      </c>
      <c r="L502" t="n">
        <v>0</v>
      </c>
      <c r="N502" t="n">
        <v>0.2</v>
      </c>
      <c r="O502" t="n">
        <v>0</v>
      </c>
      <c r="P502" t="n">
        <v>0</v>
      </c>
      <c r="Q502" t="inlineStr">
        <is>
          <t>NIEUWEGEIN</t>
        </is>
      </c>
      <c r="R502" t="inlineStr">
        <is>
          <t>NIEUWEGEIN</t>
        </is>
      </c>
      <c r="S502" t="inlineStr">
        <is>
          <t>other_text</t>
        </is>
      </c>
      <c r="W502" t="inlineStr">
        <is>
          <t>10-10 16:00 UTC</t>
        </is>
      </c>
      <c r="Z502" t="n">
        <v>110</v>
      </c>
      <c r="AA502" t="n">
        <v>12</v>
      </c>
      <c r="AB502" t="inlineStr">
        <is>
          <t>medium (100-200 m)</t>
        </is>
      </c>
      <c r="AE502" t="inlineStr">
        <is>
          <t>North Sea &amp; English Channel</t>
        </is>
      </c>
      <c r="AG502" t="n">
        <v>0</v>
      </c>
      <c r="AH502" t="n">
        <v>0</v>
      </c>
      <c r="AI502" t="n">
        <v>0</v>
      </c>
    </row>
    <row r="503">
      <c r="A503" t="n">
        <v>205299190</v>
      </c>
      <c r="B503" t="inlineStr">
        <is>
          <t>JANTRA</t>
        </is>
      </c>
      <c r="C503" t="inlineStr">
        <is>
          <t>Belgium</t>
        </is>
      </c>
      <c r="D503" t="inlineStr">
        <is>
          <t>other</t>
        </is>
      </c>
      <c r="F503" t="n">
        <v>0</v>
      </c>
      <c r="G503" t="inlineStr">
        <is>
          <t>OT2991</t>
        </is>
      </c>
      <c r="H503" t="n">
        <v>51.69217</v>
      </c>
      <c r="I503" t="n">
        <v>4.41252</v>
      </c>
      <c r="J503" t="inlineStr">
        <is>
          <t>anchored-port</t>
        </is>
      </c>
      <c r="K503" t="inlineStr">
        <is>
          <t>at_berth</t>
        </is>
      </c>
      <c r="L503" t="n">
        <v>4.9</v>
      </c>
      <c r="M503" t="n">
        <v>46.1</v>
      </c>
      <c r="N503" t="n">
        <v>0.2</v>
      </c>
      <c r="O503" t="n">
        <v>0</v>
      </c>
      <c r="P503" t="n">
        <v>0</v>
      </c>
      <c r="Q503" t="inlineStr">
        <is>
          <t>MAASTRICHT</t>
        </is>
      </c>
      <c r="R503" t="inlineStr">
        <is>
          <t>MAASTRICHT</t>
        </is>
      </c>
      <c r="S503" t="inlineStr">
        <is>
          <t>other_text</t>
        </is>
      </c>
      <c r="W503" t="inlineStr">
        <is>
          <t>05-15 17:21 UTC</t>
        </is>
      </c>
      <c r="Z503" t="n">
        <v>73</v>
      </c>
      <c r="AA503" t="n">
        <v>8</v>
      </c>
      <c r="AB503" t="inlineStr">
        <is>
          <t>small (&lt;100 m)</t>
        </is>
      </c>
      <c r="AE503" t="inlineStr">
        <is>
          <t>North Sea &amp; English Channel</t>
        </is>
      </c>
      <c r="AG503" t="n">
        <v>0</v>
      </c>
      <c r="AH503" t="n">
        <v>0</v>
      </c>
      <c r="AI503" t="n">
        <v>1</v>
      </c>
    </row>
    <row r="504">
      <c r="A504" t="n">
        <v>246993000</v>
      </c>
      <c r="B504" t="inlineStr">
        <is>
          <t>CORA JO</t>
        </is>
      </c>
      <c r="C504" t="inlineStr">
        <is>
          <t>Netherlands</t>
        </is>
      </c>
      <c r="D504" t="inlineStr">
        <is>
          <t>cargo</t>
        </is>
      </c>
      <c r="E504" t="n">
        <v>926887500</v>
      </c>
      <c r="F504" t="n">
        <v>0</v>
      </c>
      <c r="G504" t="inlineStr">
        <is>
          <t>PDVM</t>
        </is>
      </c>
      <c r="H504" t="n">
        <v>53.33195</v>
      </c>
      <c r="I504" t="n">
        <v>6.93538</v>
      </c>
      <c r="J504" t="inlineStr">
        <is>
          <t>anchored-port</t>
        </is>
      </c>
      <c r="K504" t="inlineStr">
        <is>
          <t>at_berth</t>
        </is>
      </c>
      <c r="L504" t="n">
        <v>0</v>
      </c>
      <c r="M504" t="n">
        <v>326.9</v>
      </c>
      <c r="N504" t="n">
        <v>0.2</v>
      </c>
      <c r="O504" t="n">
        <v>0</v>
      </c>
      <c r="P504" t="n">
        <v>0</v>
      </c>
      <c r="Q504" t="inlineStr">
        <is>
          <t>NLDZL</t>
        </is>
      </c>
      <c r="R504" t="inlineStr">
        <is>
          <t>NLDZL</t>
        </is>
      </c>
      <c r="S504" t="inlineStr">
        <is>
          <t>locode_other</t>
        </is>
      </c>
      <c r="W504" t="inlineStr">
        <is>
          <t>10-10 12:00 UTC</t>
        </is>
      </c>
      <c r="Z504" t="n">
        <v>111</v>
      </c>
      <c r="AA504" t="n">
        <v>14</v>
      </c>
      <c r="AB504" t="inlineStr">
        <is>
          <t>medium (100-200 m)</t>
        </is>
      </c>
      <c r="AC504" t="inlineStr">
        <is>
          <t>Eemshaven</t>
        </is>
      </c>
      <c r="AD504" t="inlineStr">
        <is>
          <t>German Bight &amp; Ems</t>
        </is>
      </c>
      <c r="AE504" t="inlineStr">
        <is>
          <t>North Sea &amp; English Channel</t>
        </is>
      </c>
      <c r="AF504" t="n">
        <v>14.57085321799744</v>
      </c>
      <c r="AG504" t="n">
        <v>0</v>
      </c>
      <c r="AH504" t="n">
        <v>0</v>
      </c>
      <c r="AI504" t="n">
        <v>0</v>
      </c>
    </row>
    <row r="505">
      <c r="A505" t="n">
        <v>257488000</v>
      </c>
      <c r="B505" t="inlineStr">
        <is>
          <t>WILSON POLA</t>
        </is>
      </c>
      <c r="C505" t="inlineStr">
        <is>
          <t>Norway</t>
        </is>
      </c>
      <c r="D505" t="inlineStr">
        <is>
          <t>cargo</t>
        </is>
      </c>
      <c r="E505" t="n">
        <v>9344526</v>
      </c>
      <c r="F505" t="n">
        <v>1</v>
      </c>
      <c r="G505" t="inlineStr">
        <is>
          <t>LAVT8</t>
        </is>
      </c>
      <c r="H505" t="n">
        <v>51.97307</v>
      </c>
      <c r="I505" t="n">
        <v>3.98907</v>
      </c>
      <c r="J505" t="inlineStr">
        <is>
          <t>anchored-port</t>
        </is>
      </c>
      <c r="K505" t="inlineStr">
        <is>
          <t>at_berth</t>
        </is>
      </c>
      <c r="L505" t="n">
        <v>0</v>
      </c>
      <c r="M505" t="n">
        <v>268</v>
      </c>
      <c r="N505" t="n">
        <v>0.2</v>
      </c>
      <c r="O505" t="n">
        <v>0</v>
      </c>
      <c r="P505" t="n">
        <v>0</v>
      </c>
      <c r="Q505" t="inlineStr">
        <is>
          <t>NLRTM</t>
        </is>
      </c>
      <c r="R505" t="inlineStr">
        <is>
          <t>NLRTM</t>
        </is>
      </c>
      <c r="S505" t="inlineStr">
        <is>
          <t>locode</t>
        </is>
      </c>
      <c r="T505" t="inlineStr">
        <is>
          <t>Rotterdam</t>
        </is>
      </c>
      <c r="U505" t="inlineStr">
        <is>
          <t>Rotterdam</t>
        </is>
      </c>
      <c r="W505" t="inlineStr">
        <is>
          <t>10-06 18:00 UTC</t>
        </is>
      </c>
      <c r="Z505" t="n">
        <v>90</v>
      </c>
      <c r="AA505" t="n">
        <v>14</v>
      </c>
      <c r="AB505" t="inlineStr">
        <is>
          <t>small (&lt;100 m)</t>
        </is>
      </c>
      <c r="AC505" t="inlineStr">
        <is>
          <t>Rotterdam</t>
        </is>
      </c>
      <c r="AD505" t="inlineStr">
        <is>
          <t>Benelux coast</t>
        </is>
      </c>
      <c r="AE505" t="inlineStr">
        <is>
          <t>North Sea &amp; English Channel</t>
        </is>
      </c>
      <c r="AF505" t="n">
        <v>8.021854220889567</v>
      </c>
      <c r="AG505" t="n">
        <v>0</v>
      </c>
      <c r="AH505" t="n">
        <v>0</v>
      </c>
      <c r="AI505" t="n">
        <v>0</v>
      </c>
    </row>
    <row r="506">
      <c r="A506" t="n">
        <v>244001648</v>
      </c>
      <c r="B506" t="inlineStr">
        <is>
          <t>AURORA</t>
        </is>
      </c>
      <c r="C506" t="inlineStr">
        <is>
          <t>Netherlands</t>
        </is>
      </c>
      <c r="D506" t="inlineStr">
        <is>
          <t>pleasure</t>
        </is>
      </c>
      <c r="F506" t="n">
        <v>0</v>
      </c>
      <c r="G506" t="inlineStr">
        <is>
          <t>PA6432</t>
        </is>
      </c>
      <c r="H506" t="n">
        <v>51.73723</v>
      </c>
      <c r="I506" t="n">
        <v>5.13924</v>
      </c>
      <c r="J506" t="inlineStr">
        <is>
          <t>anchored-port</t>
        </is>
      </c>
      <c r="K506" t="inlineStr">
        <is>
          <t>at_berth</t>
        </is>
      </c>
      <c r="L506" t="n">
        <v>0</v>
      </c>
      <c r="N506" t="n">
        <v>0.2</v>
      </c>
      <c r="O506" t="n">
        <v>0</v>
      </c>
      <c r="P506" t="n">
        <v>0</v>
      </c>
      <c r="Q506" t="inlineStr">
        <is>
          <t>HEUSDEN</t>
        </is>
      </c>
      <c r="R506" t="inlineStr">
        <is>
          <t>HEUSDEN</t>
        </is>
      </c>
      <c r="S506" t="inlineStr">
        <is>
          <t>other_text</t>
        </is>
      </c>
      <c r="Z506" t="n">
        <v>23</v>
      </c>
      <c r="AA506" t="n">
        <v>7</v>
      </c>
      <c r="AB506" t="inlineStr">
        <is>
          <t>small (&lt;100 m)</t>
        </is>
      </c>
      <c r="AE506" t="inlineStr">
        <is>
          <t>North Sea &amp; English Channel</t>
        </is>
      </c>
      <c r="AG506" t="n">
        <v>0</v>
      </c>
      <c r="AH506" t="n">
        <v>0</v>
      </c>
      <c r="AI506" t="n">
        <v>0</v>
      </c>
    </row>
    <row r="507">
      <c r="A507" t="n">
        <v>244060097</v>
      </c>
      <c r="B507" t="inlineStr">
        <is>
          <t>LANGENORT</t>
        </is>
      </c>
      <c r="C507" t="inlineStr">
        <is>
          <t>Netherlands</t>
        </is>
      </c>
      <c r="D507" t="inlineStr">
        <is>
          <t>pleasure</t>
        </is>
      </c>
      <c r="F507" t="n">
        <v>0</v>
      </c>
      <c r="G507" t="inlineStr">
        <is>
          <t>PC8761</t>
        </is>
      </c>
      <c r="H507" t="n">
        <v>53.17089</v>
      </c>
      <c r="I507" t="n">
        <v>5.41338</v>
      </c>
      <c r="J507" t="inlineStr">
        <is>
          <t>anchored-port</t>
        </is>
      </c>
      <c r="K507" t="inlineStr">
        <is>
          <t>at_berth</t>
        </is>
      </c>
      <c r="L507" t="n">
        <v>0</v>
      </c>
      <c r="N507" t="n">
        <v>0.2</v>
      </c>
      <c r="O507" t="n">
        <v>0</v>
      </c>
      <c r="P507" t="n">
        <v>0</v>
      </c>
      <c r="Q507" t="inlineStr">
        <is>
          <t>HARLINGEN</t>
        </is>
      </c>
      <c r="R507" t="inlineStr">
        <is>
          <t>HARLINGEN</t>
        </is>
      </c>
      <c r="S507" t="inlineStr">
        <is>
          <t>other_text</t>
        </is>
      </c>
      <c r="U507" t="inlineStr">
        <is>
          <t>HARLINGEN</t>
        </is>
      </c>
      <c r="V507" t="inlineStr">
        <is>
          <t>HARLINGEN</t>
        </is>
      </c>
      <c r="W507" t="inlineStr">
        <is>
          <t>12-05 12:00 UTC</t>
        </is>
      </c>
      <c r="Z507" t="n">
        <v>26</v>
      </c>
      <c r="AA507" t="n">
        <v>8</v>
      </c>
      <c r="AB507" t="inlineStr">
        <is>
          <t>small (&lt;100 m)</t>
        </is>
      </c>
      <c r="AE507" t="inlineStr">
        <is>
          <t>North Sea &amp; English Channel</t>
        </is>
      </c>
      <c r="AG507" t="n">
        <v>0</v>
      </c>
      <c r="AH507" t="n">
        <v>0</v>
      </c>
      <c r="AI507" t="n">
        <v>0</v>
      </c>
    </row>
    <row r="508">
      <c r="A508" t="n">
        <v>244770805</v>
      </c>
      <c r="B508" t="inlineStr">
        <is>
          <t>YE 71 JOHANNA ANTOI</t>
        </is>
      </c>
      <c r="C508" t="inlineStr">
        <is>
          <t>Netherlands</t>
        </is>
      </c>
      <c r="D508" t="inlineStr">
        <is>
          <t>fishing</t>
        </is>
      </c>
      <c r="F508" t="n">
        <v>0</v>
      </c>
      <c r="G508" t="inlineStr">
        <is>
          <t>PA2227</t>
        </is>
      </c>
      <c r="H508" t="n">
        <v>51.49935</v>
      </c>
      <c r="I508" t="n">
        <v>4.05405</v>
      </c>
      <c r="J508" t="inlineStr">
        <is>
          <t>moving</t>
        </is>
      </c>
      <c r="K508" t="inlineStr">
        <is>
          <t>idle</t>
        </is>
      </c>
      <c r="L508" t="n">
        <v>0</v>
      </c>
      <c r="M508" t="n">
        <v>307.5</v>
      </c>
      <c r="N508" t="n">
        <v>0.2</v>
      </c>
      <c r="O508" t="n">
        <v>0</v>
      </c>
      <c r="P508" t="n">
        <v>0</v>
      </c>
      <c r="S508" t="inlineStr">
        <is>
          <t>missing</t>
        </is>
      </c>
      <c r="W508" t="inlineStr">
        <is>
          <t>01-01 01:01 UTC</t>
        </is>
      </c>
      <c r="Z508" t="n">
        <v>35</v>
      </c>
      <c r="AA508" t="n">
        <v>9</v>
      </c>
      <c r="AB508" t="inlineStr">
        <is>
          <t>small (&lt;100 m)</t>
        </is>
      </c>
      <c r="AE508" t="inlineStr">
        <is>
          <t>North Sea &amp; English Channel</t>
        </is>
      </c>
      <c r="AG508" t="n">
        <v>0</v>
      </c>
      <c r="AH508" t="n">
        <v>1</v>
      </c>
      <c r="AI508" t="n">
        <v>0</v>
      </c>
    </row>
    <row r="509">
      <c r="A509" t="n">
        <v>244656000</v>
      </c>
      <c r="B509" t="inlineStr">
        <is>
          <t>ARKLOW GUARD</t>
        </is>
      </c>
      <c r="C509" t="inlineStr">
        <is>
          <t>Netherlands</t>
        </is>
      </c>
      <c r="D509" t="inlineStr">
        <is>
          <t>cargo</t>
        </is>
      </c>
      <c r="E509" t="n">
        <v>9874129</v>
      </c>
      <c r="F509" t="n">
        <v>1</v>
      </c>
      <c r="G509" t="inlineStr">
        <is>
          <t>PGWR</t>
        </is>
      </c>
      <c r="H509" t="n">
        <v>51.32361</v>
      </c>
      <c r="I509" t="n">
        <v>2.58665</v>
      </c>
      <c r="J509" t="inlineStr">
        <is>
          <t>anchored-sea</t>
        </is>
      </c>
      <c r="K509" t="inlineStr">
        <is>
          <t>at_anchor</t>
        </is>
      </c>
      <c r="L509" t="n">
        <v>0.2</v>
      </c>
      <c r="M509" t="n">
        <v>86.90000000000001</v>
      </c>
      <c r="N509" t="n">
        <v>0.2</v>
      </c>
      <c r="O509" t="n">
        <v>0</v>
      </c>
      <c r="P509" t="n">
        <v>0</v>
      </c>
      <c r="Q509" t="inlineStr">
        <is>
          <t>NLSLU</t>
        </is>
      </c>
      <c r="R509" t="inlineStr">
        <is>
          <t>NLSLU</t>
        </is>
      </c>
      <c r="S509" t="inlineStr">
        <is>
          <t>locode_other</t>
        </is>
      </c>
      <c r="W509" t="inlineStr">
        <is>
          <t>10-06 11:30 UTC</t>
        </is>
      </c>
      <c r="Z509" t="n">
        <v>87</v>
      </c>
      <c r="AA509" t="n">
        <v>15</v>
      </c>
      <c r="AB509" t="inlineStr">
        <is>
          <t>small (&lt;100 m)</t>
        </is>
      </c>
      <c r="AE509" t="inlineStr">
        <is>
          <t>North Sea &amp; English Channel</t>
        </is>
      </c>
      <c r="AG509" t="n">
        <v>0</v>
      </c>
      <c r="AH509" t="n">
        <v>0</v>
      </c>
      <c r="AI509" t="n">
        <v>0</v>
      </c>
    </row>
    <row r="510">
      <c r="A510" t="n">
        <v>244721362</v>
      </c>
      <c r="B510" t="inlineStr">
        <is>
          <t>BLUE ANTOINETTE</t>
        </is>
      </c>
      <c r="C510" t="inlineStr">
        <is>
          <t>Netherlands</t>
        </is>
      </c>
      <c r="D510" t="inlineStr">
        <is>
          <t>tanker</t>
        </is>
      </c>
      <c r="F510" t="n">
        <v>0</v>
      </c>
      <c r="G510" t="inlineStr">
        <is>
          <t>PE3972</t>
        </is>
      </c>
      <c r="H510" t="n">
        <v>51.88651</v>
      </c>
      <c r="I510" t="n">
        <v>4.35667</v>
      </c>
      <c r="J510" t="inlineStr">
        <is>
          <t>moving</t>
        </is>
      </c>
      <c r="K510" t="inlineStr">
        <is>
          <t>idle</t>
        </is>
      </c>
      <c r="L510" t="n">
        <v>0</v>
      </c>
      <c r="N510" t="n">
        <v>0.2</v>
      </c>
      <c r="O510" t="n">
        <v>0</v>
      </c>
      <c r="P510" t="n">
        <v>0</v>
      </c>
      <c r="Q510" t="inlineStr">
        <is>
          <t>ROTTERDAM 2E PETROHA</t>
        </is>
      </c>
      <c r="R510" t="inlineStr">
        <is>
          <t>ROTTERDAM 2E PETROHA</t>
        </is>
      </c>
      <c r="S510" t="inlineStr">
        <is>
          <t>hub_name</t>
        </is>
      </c>
      <c r="T510" t="inlineStr">
        <is>
          <t>Rotterdam</t>
        </is>
      </c>
      <c r="U510" t="inlineStr">
        <is>
          <t>Rotterdam</t>
        </is>
      </c>
      <c r="V510" t="inlineStr">
        <is>
          <t>ROTTERDAM</t>
        </is>
      </c>
      <c r="W510" t="inlineStr">
        <is>
          <t>10-10 00:51 UTC</t>
        </is>
      </c>
      <c r="X510" t="inlineStr">
        <is>
          <t>VLAARDINGEN</t>
        </is>
      </c>
      <c r="Y510" t="inlineStr">
        <is>
          <t>2026-10-11T07:46:25.139152+00:00</t>
        </is>
      </c>
      <c r="Z510" t="n">
        <v>110</v>
      </c>
      <c r="AA510" t="n">
        <v>12</v>
      </c>
      <c r="AB510" t="inlineStr">
        <is>
          <t>medium (100-200 m)</t>
        </is>
      </c>
      <c r="AC510" t="inlineStr">
        <is>
          <t>Rotterdam</t>
        </is>
      </c>
      <c r="AD510" t="inlineStr">
        <is>
          <t>Benelux coast</t>
        </is>
      </c>
      <c r="AE510" t="inlineStr">
        <is>
          <t>North Sea &amp; English Channel</t>
        </is>
      </c>
      <c r="AF510" t="n">
        <v>18.96620098015485</v>
      </c>
      <c r="AG510" t="n">
        <v>0</v>
      </c>
      <c r="AH510" t="n">
        <v>1</v>
      </c>
      <c r="AI510" t="n">
        <v>0</v>
      </c>
    </row>
    <row r="511">
      <c r="A511" t="n">
        <v>244180105</v>
      </c>
      <c r="B511" t="inlineStr">
        <is>
          <t>WERKENDAM</t>
        </is>
      </c>
      <c r="C511" t="inlineStr">
        <is>
          <t>Netherlands</t>
        </is>
      </c>
      <c r="D511" t="inlineStr">
        <is>
          <t>pleasure</t>
        </is>
      </c>
      <c r="F511" t="n">
        <v>0</v>
      </c>
      <c r="G511" t="inlineStr">
        <is>
          <t>PE8418</t>
        </is>
      </c>
      <c r="H511" t="n">
        <v>51.44837</v>
      </c>
      <c r="I511" t="n">
        <v>4.01121</v>
      </c>
      <c r="J511" t="inlineStr">
        <is>
          <t>anchored-port</t>
        </is>
      </c>
      <c r="K511" t="inlineStr">
        <is>
          <t>at_berth</t>
        </is>
      </c>
      <c r="L511" t="n">
        <v>0</v>
      </c>
      <c r="M511" t="n">
        <v>339.8</v>
      </c>
      <c r="N511" t="n">
        <v>0.2</v>
      </c>
      <c r="O511" t="n">
        <v>0</v>
      </c>
      <c r="P511" t="n">
        <v>0</v>
      </c>
      <c r="Q511" t="inlineStr">
        <is>
          <t>05000000</t>
        </is>
      </c>
      <c r="R511" t="inlineStr">
        <is>
          <t>05000000</t>
        </is>
      </c>
      <c r="S511" t="inlineStr">
        <is>
          <t>junk</t>
        </is>
      </c>
      <c r="W511" t="inlineStr">
        <is>
          <t>05-01 05:00 UTC</t>
        </is>
      </c>
      <c r="Z511" t="n">
        <v>69</v>
      </c>
      <c r="AA511" t="n">
        <v>12</v>
      </c>
      <c r="AB511" t="inlineStr">
        <is>
          <t>small (&lt;100 m)</t>
        </is>
      </c>
      <c r="AE511" t="inlineStr">
        <is>
          <t>North Sea &amp; English Channel</t>
        </is>
      </c>
      <c r="AG511" t="n">
        <v>0</v>
      </c>
      <c r="AH511" t="n">
        <v>0</v>
      </c>
      <c r="AI511" t="n">
        <v>0</v>
      </c>
    </row>
    <row r="512">
      <c r="A512" t="n">
        <v>245821000</v>
      </c>
      <c r="B512" t="inlineStr">
        <is>
          <t>VB SIRIUS</t>
        </is>
      </c>
      <c r="C512" t="inlineStr">
        <is>
          <t>Netherlands</t>
        </is>
      </c>
      <c r="D512" t="inlineStr">
        <is>
          <t>tug</t>
        </is>
      </c>
      <c r="E512" t="n">
        <v>9317901</v>
      </c>
      <c r="F512" t="n">
        <v>1</v>
      </c>
      <c r="G512" t="inlineStr">
        <is>
          <t>PFMO</t>
        </is>
      </c>
      <c r="H512" t="n">
        <v>51.95284</v>
      </c>
      <c r="I512" t="n">
        <v>4.14207</v>
      </c>
      <c r="J512" t="inlineStr">
        <is>
          <t>anchored-port</t>
        </is>
      </c>
      <c r="K512" t="inlineStr">
        <is>
          <t>at_berth</t>
        </is>
      </c>
      <c r="L512" t="n">
        <v>0</v>
      </c>
      <c r="M512" t="n">
        <v>225.2</v>
      </c>
      <c r="N512" t="n">
        <v>0.2</v>
      </c>
      <c r="O512" t="n">
        <v>0</v>
      </c>
      <c r="P512" t="n">
        <v>0</v>
      </c>
      <c r="Q512" t="inlineStr">
        <is>
          <t>R0TTERDAM</t>
        </is>
      </c>
      <c r="R512" t="inlineStr">
        <is>
          <t>R0TTERDAM</t>
        </is>
      </c>
      <c r="S512" t="inlineStr">
        <is>
          <t>other_text</t>
        </is>
      </c>
      <c r="W512" t="inlineStr">
        <is>
          <t>01-17 14:00 UTC</t>
        </is>
      </c>
      <c r="Z512" t="n">
        <v>30</v>
      </c>
      <c r="AA512" t="n">
        <v>12</v>
      </c>
      <c r="AB512" t="inlineStr">
        <is>
          <t>small (&lt;100 m)</t>
        </is>
      </c>
      <c r="AC512" t="inlineStr">
        <is>
          <t>Rotterdam</t>
        </is>
      </c>
      <c r="AD512" t="inlineStr">
        <is>
          <t>Benelux coast</t>
        </is>
      </c>
      <c r="AE512" t="inlineStr">
        <is>
          <t>North Sea &amp; English Channel</t>
        </is>
      </c>
      <c r="AF512" t="n">
        <v>2.900417593680477</v>
      </c>
      <c r="AG512" t="n">
        <v>0</v>
      </c>
      <c r="AH512" t="n">
        <v>0</v>
      </c>
      <c r="AI512" t="n">
        <v>0</v>
      </c>
    </row>
    <row r="513">
      <c r="A513" t="n">
        <v>225410000</v>
      </c>
      <c r="B513" t="inlineStr">
        <is>
          <t>GERNIKA NM</t>
        </is>
      </c>
      <c r="C513" t="inlineStr">
        <is>
          <t>Spain</t>
        </is>
      </c>
      <c r="D513" t="inlineStr">
        <is>
          <t>cargo</t>
        </is>
      </c>
      <c r="E513" t="n">
        <v>9972919</v>
      </c>
      <c r="F513" t="n">
        <v>1</v>
      </c>
      <c r="G513" t="inlineStr">
        <is>
          <t>EAGM</t>
        </is>
      </c>
      <c r="H513" t="n">
        <v>51.69291</v>
      </c>
      <c r="I513" t="n">
        <v>4.61436</v>
      </c>
      <c r="J513" t="inlineStr">
        <is>
          <t>anchored-port</t>
        </is>
      </c>
      <c r="K513" t="inlineStr">
        <is>
          <t>at_berth</t>
        </is>
      </c>
      <c r="L513" t="n">
        <v>0</v>
      </c>
      <c r="M513" t="n">
        <v>49.2</v>
      </c>
      <c r="N513" t="n">
        <v>0.2</v>
      </c>
      <c r="O513" t="n">
        <v>0</v>
      </c>
      <c r="P513" t="n">
        <v>0</v>
      </c>
      <c r="Q513" t="inlineStr">
        <is>
          <t>NLMOE</t>
        </is>
      </c>
      <c r="R513" t="inlineStr">
        <is>
          <t>NLMOE</t>
        </is>
      </c>
      <c r="S513" t="inlineStr">
        <is>
          <t>locode_other</t>
        </is>
      </c>
      <c r="W513" t="inlineStr">
        <is>
          <t>10-08 18:30 UTC</t>
        </is>
      </c>
      <c r="Z513" t="n">
        <v>103</v>
      </c>
      <c r="AA513" t="n">
        <v>15</v>
      </c>
      <c r="AB513" t="inlineStr">
        <is>
          <t>medium (100-200 m)</t>
        </is>
      </c>
      <c r="AE513" t="inlineStr">
        <is>
          <t>North Sea &amp; English Channel</t>
        </is>
      </c>
      <c r="AG513" t="n">
        <v>0</v>
      </c>
      <c r="AH513" t="n">
        <v>0</v>
      </c>
      <c r="AI513" t="n">
        <v>0</v>
      </c>
    </row>
    <row r="514">
      <c r="A514" t="n">
        <v>305399000</v>
      </c>
      <c r="B514" t="inlineStr">
        <is>
          <t>CEMISLE</t>
        </is>
      </c>
      <c r="C514" t="inlineStr">
        <is>
          <t>Antigua and Barbuda</t>
        </is>
      </c>
      <c r="D514" t="inlineStr">
        <is>
          <t>cargo</t>
        </is>
      </c>
      <c r="E514" t="n">
        <v>9213911</v>
      </c>
      <c r="F514" t="n">
        <v>1</v>
      </c>
      <c r="G514" t="inlineStr">
        <is>
          <t>V2EE4</t>
        </is>
      </c>
      <c r="H514" t="n">
        <v>51.68833</v>
      </c>
      <c r="I514" t="n">
        <v>4.5985</v>
      </c>
      <c r="J514" t="inlineStr">
        <is>
          <t>anchored-port</t>
        </is>
      </c>
      <c r="K514" t="inlineStr">
        <is>
          <t>at_berth</t>
        </is>
      </c>
      <c r="L514" t="n">
        <v>0</v>
      </c>
      <c r="M514" t="n">
        <v>209</v>
      </c>
      <c r="N514" t="n">
        <v>0.2</v>
      </c>
      <c r="O514" t="n">
        <v>0</v>
      </c>
      <c r="P514" t="n">
        <v>0</v>
      </c>
      <c r="Q514" t="inlineStr">
        <is>
          <t>NL MOE</t>
        </is>
      </c>
      <c r="R514" t="inlineStr">
        <is>
          <t>NL MOE</t>
        </is>
      </c>
      <c r="S514" t="inlineStr">
        <is>
          <t>locode_other</t>
        </is>
      </c>
      <c r="W514" t="inlineStr">
        <is>
          <t>10-07 15:00 UTC</t>
        </is>
      </c>
      <c r="Z514" t="n">
        <v>120</v>
      </c>
      <c r="AA514" t="n">
        <v>17</v>
      </c>
      <c r="AB514" t="inlineStr">
        <is>
          <t>medium (100-200 m)</t>
        </is>
      </c>
      <c r="AE514" t="inlineStr">
        <is>
          <t>North Sea &amp; English Channel</t>
        </is>
      </c>
      <c r="AG514" t="n">
        <v>0</v>
      </c>
      <c r="AH514" t="n">
        <v>0</v>
      </c>
      <c r="AI514" t="n">
        <v>0</v>
      </c>
    </row>
    <row r="515">
      <c r="A515" t="n">
        <v>244670843</v>
      </c>
      <c r="B515" t="inlineStr">
        <is>
          <t>ENGELINA</t>
        </is>
      </c>
      <c r="C515" t="inlineStr">
        <is>
          <t>Netherlands</t>
        </is>
      </c>
      <c r="D515" t="inlineStr">
        <is>
          <t>other</t>
        </is>
      </c>
      <c r="F515" t="n">
        <v>0</v>
      </c>
      <c r="G515" t="inlineStr">
        <is>
          <t>PG6401</t>
        </is>
      </c>
      <c r="H515" t="n">
        <v>52.5342</v>
      </c>
      <c r="I515" t="n">
        <v>5.43489</v>
      </c>
      <c r="J515" t="inlineStr">
        <is>
          <t>anchored-port</t>
        </is>
      </c>
      <c r="K515" t="inlineStr">
        <is>
          <t>at_berth</t>
        </is>
      </c>
      <c r="L515" t="n">
        <v>0</v>
      </c>
      <c r="M515" t="n">
        <v>273</v>
      </c>
      <c r="N515" t="n">
        <v>0.2</v>
      </c>
      <c r="O515" t="n">
        <v>0</v>
      </c>
      <c r="P515" t="n">
        <v>0</v>
      </c>
      <c r="Q515" t="inlineStr">
        <is>
          <t>LIGPLAATS VLISSINGEN</t>
        </is>
      </c>
      <c r="R515" t="inlineStr">
        <is>
          <t>LIGPLAATS VLISSINGEN</t>
        </is>
      </c>
      <c r="S515" t="inlineStr">
        <is>
          <t>hub_name</t>
        </is>
      </c>
      <c r="T515" t="inlineStr">
        <is>
          <t>Vlissingen</t>
        </is>
      </c>
      <c r="U515" t="inlineStr">
        <is>
          <t>Vlissingen</t>
        </is>
      </c>
      <c r="V515" t="inlineStr">
        <is>
          <t>VLISSINGEN</t>
        </is>
      </c>
      <c r="W515" t="inlineStr">
        <is>
          <t>09-29 18:25 UTC</t>
        </is>
      </c>
      <c r="Z515" t="n">
        <v>80</v>
      </c>
      <c r="AA515" t="n">
        <v>11</v>
      </c>
      <c r="AB515" t="inlineStr">
        <is>
          <t>small (&lt;100 m)</t>
        </is>
      </c>
      <c r="AE515" t="inlineStr">
        <is>
          <t>North Sea &amp; English Channel</t>
        </is>
      </c>
      <c r="AG515" t="n">
        <v>0</v>
      </c>
      <c r="AH515" t="n">
        <v>0</v>
      </c>
      <c r="AI515" t="n">
        <v>0</v>
      </c>
    </row>
    <row r="516">
      <c r="A516" t="n">
        <v>232051639</v>
      </c>
      <c r="B516" t="inlineStr">
        <is>
          <t>MO10</t>
        </is>
      </c>
      <c r="C516" t="inlineStr">
        <is>
          <t>United Kingdom</t>
        </is>
      </c>
      <c r="D516" t="inlineStr">
        <is>
          <t>other</t>
        </is>
      </c>
      <c r="E516" t="n">
        <v>9994137</v>
      </c>
      <c r="F516" t="n">
        <v>1</v>
      </c>
      <c r="G516" t="inlineStr">
        <is>
          <t>MOMM7</t>
        </is>
      </c>
      <c r="H516" t="n">
        <v>51.22717</v>
      </c>
      <c r="I516" t="n">
        <v>2.93375</v>
      </c>
      <c r="J516" t="inlineStr">
        <is>
          <t>moving</t>
        </is>
      </c>
      <c r="K516" t="inlineStr">
        <is>
          <t>idle</t>
        </is>
      </c>
      <c r="L516" t="n">
        <v>0</v>
      </c>
      <c r="M516" t="n">
        <v>5.3</v>
      </c>
      <c r="N516" t="n">
        <v>0.2</v>
      </c>
      <c r="O516" t="n">
        <v>0</v>
      </c>
      <c r="P516" t="n">
        <v>0</v>
      </c>
      <c r="Q516" t="inlineStr">
        <is>
          <t>OOSTENDE&lt;&gt;NORTHER WF</t>
        </is>
      </c>
      <c r="R516" t="inlineStr">
        <is>
          <t>NORTHER WF</t>
        </is>
      </c>
      <c r="S516" t="inlineStr">
        <is>
          <t>other_text</t>
        </is>
      </c>
      <c r="U516" t="inlineStr">
        <is>
          <t>OOSTENDE</t>
        </is>
      </c>
      <c r="V516" t="inlineStr">
        <is>
          <t>OOSTENDE</t>
        </is>
      </c>
      <c r="W516" t="inlineStr">
        <is>
          <t>10-07 17:45 UTC</t>
        </is>
      </c>
      <c r="X516" t="inlineStr">
        <is>
          <t>OOSTENDE</t>
        </is>
      </c>
      <c r="Y516" t="inlineStr">
        <is>
          <t>2026-10-11T08:06:03.162380+00:00</t>
        </is>
      </c>
      <c r="Z516" t="n">
        <v>26</v>
      </c>
      <c r="AA516" t="n">
        <v>10</v>
      </c>
      <c r="AB516" t="inlineStr">
        <is>
          <t>small (&lt;100 m)</t>
        </is>
      </c>
      <c r="AE516" t="inlineStr">
        <is>
          <t>North Sea &amp; English Channel</t>
        </is>
      </c>
      <c r="AG516" t="n">
        <v>0</v>
      </c>
      <c r="AH516" t="n">
        <v>1</v>
      </c>
      <c r="AI516" t="n">
        <v>0</v>
      </c>
    </row>
    <row r="517">
      <c r="A517" t="n">
        <v>244730994</v>
      </c>
      <c r="B517" t="inlineStr">
        <is>
          <t>RISICO</t>
        </is>
      </c>
      <c r="C517" t="inlineStr">
        <is>
          <t>Netherlands</t>
        </is>
      </c>
      <c r="D517" t="inlineStr">
        <is>
          <t>other</t>
        </is>
      </c>
      <c r="F517" t="n">
        <v>0</v>
      </c>
      <c r="G517" t="inlineStr">
        <is>
          <t>PE4823</t>
        </is>
      </c>
      <c r="H517" t="n">
        <v>51.75172</v>
      </c>
      <c r="I517" t="n">
        <v>5.18596</v>
      </c>
      <c r="J517" t="inlineStr">
        <is>
          <t>moving</t>
        </is>
      </c>
      <c r="K517" t="inlineStr">
        <is>
          <t>idle</t>
        </is>
      </c>
      <c r="L517" t="n">
        <v>0</v>
      </c>
      <c r="N517" t="n">
        <v>0.2</v>
      </c>
      <c r="O517" t="n">
        <v>0</v>
      </c>
      <c r="P517" t="n">
        <v>0</v>
      </c>
      <c r="Q517" t="inlineStr">
        <is>
          <t>WAALWIJK:</t>
        </is>
      </c>
      <c r="R517" t="inlineStr">
        <is>
          <t>WAALWIJK:</t>
        </is>
      </c>
      <c r="S517" t="inlineStr">
        <is>
          <t>other_text</t>
        </is>
      </c>
      <c r="W517" t="inlineStr">
        <is>
          <t>10-10 15:30 UTC</t>
        </is>
      </c>
      <c r="Z517" t="n">
        <v>40</v>
      </c>
      <c r="AA517" t="n">
        <v>7</v>
      </c>
      <c r="AB517" t="inlineStr">
        <is>
          <t>small (&lt;100 m)</t>
        </is>
      </c>
      <c r="AE517" t="inlineStr">
        <is>
          <t>North Sea &amp; English Channel</t>
        </is>
      </c>
      <c r="AG517" t="n">
        <v>0</v>
      </c>
      <c r="AH517" t="n">
        <v>1</v>
      </c>
      <c r="AI517" t="n">
        <v>0</v>
      </c>
    </row>
    <row r="518">
      <c r="A518" t="n">
        <v>538008886</v>
      </c>
      <c r="B518" t="inlineStr">
        <is>
          <t>FURANO GALAXY</t>
        </is>
      </c>
      <c r="C518" t="inlineStr">
        <is>
          <t>Marshall Islands</t>
        </is>
      </c>
      <c r="D518" t="inlineStr">
        <is>
          <t>tanker</t>
        </is>
      </c>
      <c r="E518" t="n">
        <v>9804928</v>
      </c>
      <c r="F518" t="n">
        <v>1</v>
      </c>
      <c r="G518" t="inlineStr">
        <is>
          <t>V7A2872</t>
        </is>
      </c>
      <c r="H518" t="n">
        <v>51.40548</v>
      </c>
      <c r="I518" t="n">
        <v>3.2294</v>
      </c>
      <c r="J518" t="inlineStr">
        <is>
          <t>moving</t>
        </is>
      </c>
      <c r="K518" t="inlineStr">
        <is>
          <t>moving</t>
        </is>
      </c>
      <c r="L518" t="n">
        <v>11.1</v>
      </c>
      <c r="M518" t="n">
        <v>82.3</v>
      </c>
      <c r="N518" t="n">
        <v>0.2</v>
      </c>
      <c r="O518" t="n">
        <v>0</v>
      </c>
      <c r="P518" t="n">
        <v>0</v>
      </c>
      <c r="Q518" t="inlineStr">
        <is>
          <t>BEANR</t>
        </is>
      </c>
      <c r="R518" t="inlineStr">
        <is>
          <t>BEANR</t>
        </is>
      </c>
      <c r="S518" t="inlineStr">
        <is>
          <t>locode</t>
        </is>
      </c>
      <c r="T518" t="inlineStr">
        <is>
          <t>Antwerp</t>
        </is>
      </c>
      <c r="U518" t="inlineStr">
        <is>
          <t>Antwerp</t>
        </is>
      </c>
      <c r="W518" t="inlineStr">
        <is>
          <t>10-11 06:00 UTC</t>
        </is>
      </c>
      <c r="Z518" t="n">
        <v>160</v>
      </c>
      <c r="AA518" t="n">
        <v>25</v>
      </c>
      <c r="AB518" t="inlineStr">
        <is>
          <t>medium (100-200 m)</t>
        </is>
      </c>
      <c r="AC518" t="inlineStr">
        <is>
          <t>Zeebrugge</t>
        </is>
      </c>
      <c r="AD518" t="inlineStr">
        <is>
          <t>Benelux coast</t>
        </is>
      </c>
      <c r="AE518" t="inlineStr">
        <is>
          <t>North Sea &amp; English Channel</t>
        </is>
      </c>
      <c r="AF518" t="n">
        <v>7.561643528441072</v>
      </c>
      <c r="AG518" t="n">
        <v>0</v>
      </c>
      <c r="AH518" t="n">
        <v>0</v>
      </c>
      <c r="AI518" t="n">
        <v>0</v>
      </c>
    </row>
    <row r="519">
      <c r="A519" t="n">
        <v>244373285</v>
      </c>
      <c r="B519" t="inlineStr">
        <is>
          <t>SANTIS</t>
        </is>
      </c>
      <c r="C519" t="inlineStr">
        <is>
          <t>Netherlands</t>
        </is>
      </c>
      <c r="D519" t="inlineStr">
        <is>
          <t>tanker</t>
        </is>
      </c>
      <c r="F519" t="n">
        <v>0</v>
      </c>
      <c r="G519" t="inlineStr">
        <is>
          <t>PC2720</t>
        </is>
      </c>
      <c r="H519" t="n">
        <v>51.3252</v>
      </c>
      <c r="I519" t="n">
        <v>3.81958</v>
      </c>
      <c r="J519" t="inlineStr">
        <is>
          <t>moving</t>
        </is>
      </c>
      <c r="K519" t="inlineStr">
        <is>
          <t>moving</t>
        </is>
      </c>
      <c r="L519" t="n">
        <v>2</v>
      </c>
      <c r="M519" t="n">
        <v>332.1</v>
      </c>
      <c r="N519" t="n">
        <v>0.2</v>
      </c>
      <c r="O519" t="n">
        <v>0</v>
      </c>
      <c r="P519" t="n">
        <v>0</v>
      </c>
      <c r="Q519" t="inlineStr">
        <is>
          <t>ANTWERPEN 5E HAVENDO</t>
        </is>
      </c>
      <c r="R519" t="inlineStr">
        <is>
          <t>ANTWERPEN 5E HAVENDO</t>
        </is>
      </c>
      <c r="S519" t="inlineStr">
        <is>
          <t>hub_name</t>
        </is>
      </c>
      <c r="T519" t="inlineStr">
        <is>
          <t>Antwerp</t>
        </is>
      </c>
      <c r="U519" t="inlineStr">
        <is>
          <t>Antwerp</t>
        </is>
      </c>
      <c r="V519" t="inlineStr">
        <is>
          <t>ANTWERPEN</t>
        </is>
      </c>
      <c r="W519" t="inlineStr">
        <is>
          <t>10-10 21:04 UTC</t>
        </is>
      </c>
      <c r="Z519" t="n">
        <v>110</v>
      </c>
      <c r="AA519" t="n">
        <v>12</v>
      </c>
      <c r="AB519" t="inlineStr">
        <is>
          <t>medium (100-200 m)</t>
        </is>
      </c>
      <c r="AC519" t="inlineStr">
        <is>
          <t>Terneuzen</t>
        </is>
      </c>
      <c r="AD519" t="inlineStr">
        <is>
          <t>Benelux coast</t>
        </is>
      </c>
      <c r="AE519" t="inlineStr">
        <is>
          <t>North Sea &amp; English Channel</t>
        </is>
      </c>
      <c r="AF519" t="n">
        <v>0.8994751323334516</v>
      </c>
      <c r="AG519" t="n">
        <v>0</v>
      </c>
      <c r="AH519" t="n">
        <v>0</v>
      </c>
      <c r="AI519" t="n">
        <v>0</v>
      </c>
    </row>
    <row r="520">
      <c r="A520" t="n">
        <v>205065000</v>
      </c>
      <c r="B520" t="inlineStr">
        <is>
          <t>VB TRIUMPHANTE</t>
        </is>
      </c>
      <c r="C520" t="inlineStr">
        <is>
          <t>Belgium</t>
        </is>
      </c>
      <c r="D520" t="inlineStr">
        <is>
          <t>tug</t>
        </is>
      </c>
      <c r="E520" t="n">
        <v>9034975</v>
      </c>
      <c r="F520" t="n">
        <v>1</v>
      </c>
      <c r="G520" t="inlineStr">
        <is>
          <t>OROU</t>
        </is>
      </c>
      <c r="H520" t="n">
        <v>51.36431</v>
      </c>
      <c r="I520" t="n">
        <v>3.75283</v>
      </c>
      <c r="J520" t="inlineStr">
        <is>
          <t>moving</t>
        </is>
      </c>
      <c r="K520" t="inlineStr">
        <is>
          <t>moving</t>
        </is>
      </c>
      <c r="L520" t="n">
        <v>8</v>
      </c>
      <c r="M520" t="n">
        <v>130.9</v>
      </c>
      <c r="N520" t="n">
        <v>0.2</v>
      </c>
      <c r="O520" t="n">
        <v>0</v>
      </c>
      <c r="P520" t="n">
        <v>0</v>
      </c>
      <c r="Q520" t="inlineStr">
        <is>
          <t>HARBOUR TOWAGE</t>
        </is>
      </c>
      <c r="R520" t="inlineStr">
        <is>
          <t>HARBOUR TOWAGE</t>
        </is>
      </c>
      <c r="S520" t="inlineStr">
        <is>
          <t>other_text</t>
        </is>
      </c>
      <c r="W520" t="inlineStr">
        <is>
          <t>01-30 20:00 UTC</t>
        </is>
      </c>
      <c r="X520" t="inlineStr">
        <is>
          <t>TERNEUZEN</t>
        </is>
      </c>
      <c r="Y520" t="inlineStr">
        <is>
          <t>2026-10-11T07:50:47.676048+00:00</t>
        </is>
      </c>
      <c r="Z520" t="n">
        <v>31</v>
      </c>
      <c r="AA520" t="n">
        <v>10</v>
      </c>
      <c r="AB520" t="inlineStr">
        <is>
          <t>small (&lt;100 m)</t>
        </is>
      </c>
      <c r="AC520" t="inlineStr">
        <is>
          <t>Terneuzen</t>
        </is>
      </c>
      <c r="AD520" t="inlineStr">
        <is>
          <t>Benelux coast</t>
        </is>
      </c>
      <c r="AE520" t="inlineStr">
        <is>
          <t>North Sea &amp; English Channel</t>
        </is>
      </c>
      <c r="AF520" t="n">
        <v>6.578815717511463</v>
      </c>
      <c r="AG520" t="n">
        <v>0</v>
      </c>
      <c r="AH520" t="n">
        <v>0</v>
      </c>
      <c r="AI520" t="n">
        <v>0</v>
      </c>
    </row>
    <row r="521">
      <c r="A521" t="n">
        <v>244000211</v>
      </c>
      <c r="B521" t="inlineStr">
        <is>
          <t>KATE</t>
        </is>
      </c>
      <c r="C521" t="inlineStr">
        <is>
          <t>Netherlands</t>
        </is>
      </c>
      <c r="D521" t="inlineStr">
        <is>
          <t>other</t>
        </is>
      </c>
      <c r="F521" t="n">
        <v>0</v>
      </c>
      <c r="G521" t="inlineStr">
        <is>
          <t>PE6100</t>
        </is>
      </c>
      <c r="H521" t="n">
        <v>51.33702</v>
      </c>
      <c r="I521" t="n">
        <v>4.3044</v>
      </c>
      <c r="J521" t="inlineStr">
        <is>
          <t>moving</t>
        </is>
      </c>
      <c r="K521" t="inlineStr">
        <is>
          <t>idle</t>
        </is>
      </c>
      <c r="L521" t="n">
        <v>0</v>
      </c>
      <c r="M521" t="n">
        <v>339.3</v>
      </c>
      <c r="N521" t="n">
        <v>0.2</v>
      </c>
      <c r="O521" t="n">
        <v>0</v>
      </c>
      <c r="P521" t="n">
        <v>0</v>
      </c>
      <c r="Q521" t="inlineStr">
        <is>
          <t>TOELOOP WESTELIJKE I</t>
        </is>
      </c>
      <c r="R521" t="inlineStr">
        <is>
          <t>TOELOOP WESTELIJKE I</t>
        </is>
      </c>
      <c r="S521" t="inlineStr">
        <is>
          <t>other_text</t>
        </is>
      </c>
      <c r="W521" t="inlineStr">
        <is>
          <t>10-11 07:27 UTC</t>
        </is>
      </c>
      <c r="Z521" t="n">
        <v>85</v>
      </c>
      <c r="AA521" t="n">
        <v>10</v>
      </c>
      <c r="AB521" t="inlineStr">
        <is>
          <t>small (&lt;100 m)</t>
        </is>
      </c>
      <c r="AC521" t="inlineStr">
        <is>
          <t>Antwerp</t>
        </is>
      </c>
      <c r="AD521" t="inlineStr">
        <is>
          <t>Benelux coast</t>
        </is>
      </c>
      <c r="AE521" t="inlineStr">
        <is>
          <t>North Sea &amp; English Channel</t>
        </is>
      </c>
      <c r="AF521" t="n">
        <v>7.66184927578607</v>
      </c>
      <c r="AG521" t="n">
        <v>0</v>
      </c>
      <c r="AH521" t="n">
        <v>1</v>
      </c>
      <c r="AI521" t="n">
        <v>0</v>
      </c>
    </row>
    <row r="522">
      <c r="A522" t="n">
        <v>257432240</v>
      </c>
      <c r="B522" t="inlineStr">
        <is>
          <t>WILSON ECO V</t>
        </is>
      </c>
      <c r="C522" t="inlineStr">
        <is>
          <t>Norway</t>
        </is>
      </c>
      <c r="D522" t="inlineStr">
        <is>
          <t>cargo</t>
        </is>
      </c>
      <c r="E522" t="n">
        <v>1052189</v>
      </c>
      <c r="F522" t="n">
        <v>1</v>
      </c>
      <c r="G522" t="inlineStr">
        <is>
          <t>LAWO8</t>
        </is>
      </c>
      <c r="H522" t="n">
        <v>53.08181</v>
      </c>
      <c r="I522" t="n">
        <v>1.03015</v>
      </c>
      <c r="J522" t="inlineStr">
        <is>
          <t>moving</t>
        </is>
      </c>
      <c r="K522" t="inlineStr">
        <is>
          <t>moving</t>
        </is>
      </c>
      <c r="L522" t="n">
        <v>7.7</v>
      </c>
      <c r="M522" t="n">
        <v>308.5</v>
      </c>
      <c r="N522" t="n">
        <v>0.2</v>
      </c>
      <c r="O522" t="n">
        <v>0</v>
      </c>
      <c r="P522" t="n">
        <v>0</v>
      </c>
      <c r="Q522" t="inlineStr">
        <is>
          <t>GBIMM</t>
        </is>
      </c>
      <c r="R522" t="inlineStr">
        <is>
          <t>GBIMM</t>
        </is>
      </c>
      <c r="S522" t="inlineStr">
        <is>
          <t>locode</t>
        </is>
      </c>
      <c r="T522" t="inlineStr">
        <is>
          <t>Immingham (Humber)</t>
        </is>
      </c>
      <c r="U522" t="inlineStr">
        <is>
          <t>Immingham (Humber)</t>
        </is>
      </c>
      <c r="W522" t="inlineStr">
        <is>
          <t>10-11 18:00 UTC</t>
        </is>
      </c>
      <c r="Z522" t="n">
        <v>89</v>
      </c>
      <c r="AA522" t="n">
        <v>13</v>
      </c>
      <c r="AB522" t="inlineStr">
        <is>
          <t>small (&lt;100 m)</t>
        </is>
      </c>
      <c r="AE522" t="inlineStr">
        <is>
          <t>North Sea &amp; English Channel</t>
        </is>
      </c>
      <c r="AG522" t="n">
        <v>0</v>
      </c>
      <c r="AH522" t="n">
        <v>0</v>
      </c>
      <c r="AI522" t="n">
        <v>0</v>
      </c>
    </row>
    <row r="523">
      <c r="A523" t="n">
        <v>211272260</v>
      </c>
      <c r="B523" t="inlineStr">
        <is>
          <t>FRISIA I</t>
        </is>
      </c>
      <c r="C523" t="inlineStr">
        <is>
          <t>Germany</t>
        </is>
      </c>
      <c r="D523" t="inlineStr">
        <is>
          <t>passenger</t>
        </is>
      </c>
      <c r="E523" t="n">
        <v>7018604</v>
      </c>
      <c r="F523" t="n">
        <v>1</v>
      </c>
      <c r="G523" t="inlineStr">
        <is>
          <t>DCHK</t>
        </is>
      </c>
      <c r="H523" t="n">
        <v>53.63763</v>
      </c>
      <c r="I523" t="n">
        <v>7.15493</v>
      </c>
      <c r="J523" t="inlineStr">
        <is>
          <t>moving</t>
        </is>
      </c>
      <c r="K523" t="inlineStr">
        <is>
          <t>moving</t>
        </is>
      </c>
      <c r="L523" t="n">
        <v>8</v>
      </c>
      <c r="M523" t="n">
        <v>351.9</v>
      </c>
      <c r="N523" t="n">
        <v>0.2</v>
      </c>
      <c r="O523" t="n">
        <v>0</v>
      </c>
      <c r="P523" t="n">
        <v>0</v>
      </c>
      <c r="Q523" t="inlineStr">
        <is>
          <t>NORDDEICH</t>
        </is>
      </c>
      <c r="R523" t="inlineStr">
        <is>
          <t>NORDDEICH</t>
        </is>
      </c>
      <c r="S523" t="inlineStr">
        <is>
          <t>other_text</t>
        </is>
      </c>
      <c r="Z523" t="n">
        <v>64</v>
      </c>
      <c r="AA523" t="n">
        <v>12</v>
      </c>
      <c r="AB523" t="inlineStr">
        <is>
          <t>small (&lt;100 m)</t>
        </is>
      </c>
      <c r="AE523" t="inlineStr">
        <is>
          <t>North Sea &amp; English Channel</t>
        </is>
      </c>
      <c r="AG523" t="n">
        <v>1</v>
      </c>
      <c r="AH523" t="n">
        <v>0</v>
      </c>
      <c r="AI523" t="n">
        <v>0</v>
      </c>
    </row>
    <row r="524">
      <c r="A524" t="n">
        <v>226016720</v>
      </c>
      <c r="B524" t="inlineStr">
        <is>
          <t>CALYPSO</t>
        </is>
      </c>
      <c r="C524" t="inlineStr">
        <is>
          <t>France</t>
        </is>
      </c>
      <c r="D524" t="inlineStr">
        <is>
          <t>passenger</t>
        </is>
      </c>
      <c r="F524" t="n">
        <v>0</v>
      </c>
      <c r="G524" t="inlineStr">
        <is>
          <t>FM8033</t>
        </is>
      </c>
      <c r="H524" t="n">
        <v>49.44135</v>
      </c>
      <c r="I524" t="n">
        <v>1.07308</v>
      </c>
      <c r="J524" t="inlineStr">
        <is>
          <t>moving</t>
        </is>
      </c>
      <c r="K524" t="inlineStr">
        <is>
          <t>idle</t>
        </is>
      </c>
      <c r="L524" t="n">
        <v>0</v>
      </c>
      <c r="N524" t="n">
        <v>0.2</v>
      </c>
      <c r="O524" t="n">
        <v>0</v>
      </c>
      <c r="P524" t="n">
        <v>0</v>
      </c>
      <c r="S524" t="inlineStr">
        <is>
          <t>missing</t>
        </is>
      </c>
      <c r="Z524" t="n">
        <v>13</v>
      </c>
      <c r="AA524" t="n">
        <v>5</v>
      </c>
      <c r="AB524" t="inlineStr">
        <is>
          <t>small (&lt;100 m)</t>
        </is>
      </c>
      <c r="AE524" t="inlineStr">
        <is>
          <t>North Sea &amp; English Channel</t>
        </is>
      </c>
      <c r="AG524" t="n">
        <v>1</v>
      </c>
      <c r="AH524" t="n">
        <v>1</v>
      </c>
      <c r="AI524" t="n">
        <v>0</v>
      </c>
    </row>
    <row r="525">
      <c r="A525" t="n">
        <v>255916099</v>
      </c>
      <c r="B525" t="inlineStr">
        <is>
          <t>BALTIC IRON</t>
        </is>
      </c>
      <c r="C525" t="inlineStr">
        <is>
          <t>Portugal</t>
        </is>
      </c>
      <c r="D525" t="inlineStr">
        <is>
          <t>cargo</t>
        </is>
      </c>
      <c r="E525" t="n">
        <v>1029106</v>
      </c>
      <c r="F525" t="n">
        <v>1</v>
      </c>
      <c r="H525" t="n">
        <v>53.28666</v>
      </c>
      <c r="I525" t="n">
        <v>4.62914</v>
      </c>
      <c r="J525" t="inlineStr">
        <is>
          <t>moving</t>
        </is>
      </c>
      <c r="K525" t="inlineStr">
        <is>
          <t>moving</t>
        </is>
      </c>
      <c r="L525" t="n">
        <v>8.300000000000001</v>
      </c>
      <c r="M525" t="n">
        <v>24.9</v>
      </c>
      <c r="N525" t="n">
        <v>0.2</v>
      </c>
      <c r="O525" t="n">
        <v>0</v>
      </c>
      <c r="P525" t="n">
        <v>0</v>
      </c>
      <c r="Q525" t="inlineStr">
        <is>
          <t>NLEEM</t>
        </is>
      </c>
      <c r="R525" t="inlineStr">
        <is>
          <t>NLEEM</t>
        </is>
      </c>
      <c r="S525" t="inlineStr">
        <is>
          <t>locode</t>
        </is>
      </c>
      <c r="T525" t="inlineStr">
        <is>
          <t>Eemshaven</t>
        </is>
      </c>
      <c r="U525" t="inlineStr">
        <is>
          <t>Eemshaven</t>
        </is>
      </c>
      <c r="W525" t="inlineStr">
        <is>
          <t>10-11 21:00 UTC</t>
        </is>
      </c>
      <c r="Z525" t="n">
        <v>89</v>
      </c>
      <c r="AA525" t="n">
        <v>12</v>
      </c>
      <c r="AB525" t="inlineStr">
        <is>
          <t>small (&lt;100 m)</t>
        </is>
      </c>
      <c r="AE525" t="inlineStr">
        <is>
          <t>North Sea &amp; English Channel</t>
        </is>
      </c>
      <c r="AG525" t="n">
        <v>0</v>
      </c>
      <c r="AH525" t="n">
        <v>0</v>
      </c>
      <c r="AI525" t="n">
        <v>0</v>
      </c>
    </row>
    <row r="526">
      <c r="A526" t="n">
        <v>211471910</v>
      </c>
      <c r="B526" t="inlineStr">
        <is>
          <t>KATHARINA</t>
        </is>
      </c>
      <c r="C526" t="inlineStr">
        <is>
          <t>Germany</t>
        </is>
      </c>
      <c r="D526" t="inlineStr">
        <is>
          <t>cargo</t>
        </is>
      </c>
      <c r="F526" t="n">
        <v>0</v>
      </c>
      <c r="G526" t="inlineStr">
        <is>
          <t>DD2822</t>
        </is>
      </c>
      <c r="H526" t="n">
        <v>53.55913</v>
      </c>
      <c r="I526" t="n">
        <v>8.562469999999999</v>
      </c>
      <c r="J526" t="inlineStr">
        <is>
          <t>moving</t>
        </is>
      </c>
      <c r="K526" t="inlineStr">
        <is>
          <t>idle</t>
        </is>
      </c>
      <c r="L526" t="n">
        <v>0</v>
      </c>
      <c r="M526" t="n">
        <v>283</v>
      </c>
      <c r="N526" t="n">
        <v>0.2</v>
      </c>
      <c r="O526" t="n">
        <v>0</v>
      </c>
      <c r="P526" t="n">
        <v>0</v>
      </c>
      <c r="S526" t="inlineStr">
        <is>
          <t>missing</t>
        </is>
      </c>
      <c r="Z526" t="n">
        <v>85</v>
      </c>
      <c r="AA526" t="n">
        <v>9</v>
      </c>
      <c r="AB526" t="inlineStr">
        <is>
          <t>small (&lt;100 m)</t>
        </is>
      </c>
      <c r="AC526" t="inlineStr">
        <is>
          <t>Bremerhaven</t>
        </is>
      </c>
      <c r="AD526" t="inlineStr">
        <is>
          <t>German Bight &amp; Ems</t>
        </is>
      </c>
      <c r="AE526" t="inlineStr">
        <is>
          <t>North Sea &amp; English Channel</t>
        </is>
      </c>
      <c r="AF526" t="n">
        <v>1.307352199231944</v>
      </c>
      <c r="AG526" t="n">
        <v>1</v>
      </c>
      <c r="AH526" t="n">
        <v>1</v>
      </c>
      <c r="AI526" t="n">
        <v>0</v>
      </c>
    </row>
    <row r="527">
      <c r="A527" t="n">
        <v>218172000</v>
      </c>
      <c r="B527" t="inlineStr">
        <is>
          <t>KUGELBAKE</t>
        </is>
      </c>
      <c r="C527" t="inlineStr">
        <is>
          <t>Germany</t>
        </is>
      </c>
      <c r="D527" t="inlineStr">
        <is>
          <t>cargo</t>
        </is>
      </c>
      <c r="E527" t="n">
        <v>9510747</v>
      </c>
      <c r="F527" t="n">
        <v>1</v>
      </c>
      <c r="G527" t="inlineStr">
        <is>
          <t>DFJE</t>
        </is>
      </c>
      <c r="H527" t="n">
        <v>53.51437</v>
      </c>
      <c r="I527" t="n">
        <v>8.52976</v>
      </c>
      <c r="J527" t="inlineStr">
        <is>
          <t>anchored-port</t>
        </is>
      </c>
      <c r="K527" t="inlineStr">
        <is>
          <t>at_berth</t>
        </is>
      </c>
      <c r="L527" t="n">
        <v>0</v>
      </c>
      <c r="M527" t="n">
        <v>268.6</v>
      </c>
      <c r="N527" t="n">
        <v>0.2</v>
      </c>
      <c r="O527" t="n">
        <v>0</v>
      </c>
      <c r="P527" t="n">
        <v>0</v>
      </c>
      <c r="Q527" t="inlineStr">
        <is>
          <t>DEHAM</t>
        </is>
      </c>
      <c r="R527" t="inlineStr">
        <is>
          <t>DEHAM</t>
        </is>
      </c>
      <c r="S527" t="inlineStr">
        <is>
          <t>locode_other</t>
        </is>
      </c>
      <c r="W527" t="inlineStr">
        <is>
          <t>10-12 04:30 UTC</t>
        </is>
      </c>
      <c r="Z527" t="n">
        <v>80</v>
      </c>
      <c r="AA527" t="n">
        <v>19</v>
      </c>
      <c r="AB527" t="inlineStr">
        <is>
          <t>small (&lt;100 m)</t>
        </is>
      </c>
      <c r="AC527" t="inlineStr">
        <is>
          <t>Bremerhaven</t>
        </is>
      </c>
      <c r="AD527" t="inlineStr">
        <is>
          <t>German Bight &amp; Ems</t>
        </is>
      </c>
      <c r="AE527" t="inlineStr">
        <is>
          <t>North Sea &amp; English Channel</t>
        </is>
      </c>
      <c r="AF527" t="n">
        <v>4.181614401312449</v>
      </c>
      <c r="AG527" t="n">
        <v>1</v>
      </c>
      <c r="AH527" t="n">
        <v>0</v>
      </c>
      <c r="AI527" t="n">
        <v>0</v>
      </c>
    </row>
    <row r="528">
      <c r="A528" t="n">
        <v>211235240</v>
      </c>
      <c r="B528" t="inlineStr">
        <is>
          <t>BERNHARD GRUBEN</t>
        </is>
      </c>
      <c r="C528" t="inlineStr">
        <is>
          <t>Germany</t>
        </is>
      </c>
      <c r="D528" t="inlineStr">
        <is>
          <t>official</t>
        </is>
      </c>
      <c r="F528" t="n">
        <v>0</v>
      </c>
      <c r="G528" t="inlineStr">
        <is>
          <t>DBBS</t>
        </is>
      </c>
      <c r="H528" t="n">
        <v>53.6421</v>
      </c>
      <c r="I528" t="n">
        <v>8.08207</v>
      </c>
      <c r="J528" t="inlineStr">
        <is>
          <t>anchored-port</t>
        </is>
      </c>
      <c r="K528" t="inlineStr">
        <is>
          <t>at_berth</t>
        </is>
      </c>
      <c r="L528" t="n">
        <v>0</v>
      </c>
      <c r="M528" t="n">
        <v>250</v>
      </c>
      <c r="N528" t="n">
        <v>0.2</v>
      </c>
      <c r="O528" t="n">
        <v>0</v>
      </c>
      <c r="P528" t="n">
        <v>0</v>
      </c>
      <c r="Q528" t="inlineStr">
        <is>
          <t>SAR IN OPERATION</t>
        </is>
      </c>
      <c r="R528" t="inlineStr">
        <is>
          <t>SAR IN OPERATION</t>
        </is>
      </c>
      <c r="S528" t="inlineStr">
        <is>
          <t>other_text</t>
        </is>
      </c>
      <c r="W528" t="inlineStr">
        <is>
          <t>04-27 10:00 UTC</t>
        </is>
      </c>
      <c r="Z528" t="n">
        <v>23</v>
      </c>
      <c r="AA528" t="n">
        <v>6</v>
      </c>
      <c r="AB528" t="inlineStr">
        <is>
          <t>small (&lt;100 m)</t>
        </is>
      </c>
      <c r="AC528" t="inlineStr">
        <is>
          <t>Wilhelmshaven</t>
        </is>
      </c>
      <c r="AD528" t="inlineStr">
        <is>
          <t>German Bight &amp; Ems</t>
        </is>
      </c>
      <c r="AE528" t="inlineStr">
        <is>
          <t>North Sea &amp; English Channel</t>
        </is>
      </c>
      <c r="AF528" t="n">
        <v>14.10523016569977</v>
      </c>
      <c r="AG528" t="n">
        <v>1</v>
      </c>
      <c r="AH528" t="n">
        <v>0</v>
      </c>
      <c r="AI528" t="n">
        <v>0</v>
      </c>
    </row>
    <row r="529">
      <c r="A529" t="n">
        <v>211316470</v>
      </c>
      <c r="C529" t="inlineStr">
        <is>
          <t>Germany</t>
        </is>
      </c>
      <c r="D529" t="inlineStr">
        <is>
          <t>other</t>
        </is>
      </c>
      <c r="F529" t="n">
        <v>0</v>
      </c>
      <c r="H529" t="n">
        <v>53.55118</v>
      </c>
      <c r="I529" t="n">
        <v>8.566470000000001</v>
      </c>
      <c r="J529" t="inlineStr">
        <is>
          <t>moving</t>
        </is>
      </c>
      <c r="K529" t="inlineStr">
        <is>
          <t>idle</t>
        </is>
      </c>
      <c r="L529" t="n">
        <v>0</v>
      </c>
      <c r="M529" t="n">
        <v>43.8</v>
      </c>
      <c r="N529" t="n">
        <v>0.2</v>
      </c>
      <c r="O529" t="n">
        <v>0</v>
      </c>
      <c r="P529" t="n">
        <v>0</v>
      </c>
      <c r="Q529" t="inlineStr">
        <is>
          <t>WESER ASSIST TUG</t>
        </is>
      </c>
      <c r="R529" t="inlineStr">
        <is>
          <t>WESER ASSIST TUG</t>
        </is>
      </c>
      <c r="S529" t="inlineStr">
        <is>
          <t>other_text</t>
        </is>
      </c>
      <c r="W529" t="inlineStr">
        <is>
          <t>07-13 17:28 UTC</t>
        </is>
      </c>
      <c r="AB529" t="inlineStr">
        <is>
          <t>unknown size</t>
        </is>
      </c>
      <c r="AC529" t="inlineStr">
        <is>
          <t>Bremerhaven</t>
        </is>
      </c>
      <c r="AD529" t="inlineStr">
        <is>
          <t>German Bight &amp; Ems</t>
        </is>
      </c>
      <c r="AE529" t="inlineStr">
        <is>
          <t>North Sea &amp; English Channel</t>
        </is>
      </c>
      <c r="AF529" t="n">
        <v>1.095930938155081</v>
      </c>
      <c r="AG529" t="n">
        <v>1</v>
      </c>
      <c r="AH529" t="n">
        <v>1</v>
      </c>
      <c r="AI529" t="n">
        <v>0</v>
      </c>
    </row>
    <row r="530">
      <c r="A530" t="n">
        <v>249023000</v>
      </c>
      <c r="B530" t="inlineStr">
        <is>
          <t>PRYSMIAN MARCO POLO</t>
        </is>
      </c>
      <c r="C530" t="inlineStr">
        <is>
          <t>Malta</t>
        </is>
      </c>
      <c r="D530" t="inlineStr">
        <is>
          <t>other</t>
        </is>
      </c>
      <c r="E530" t="n">
        <v>1039462</v>
      </c>
      <c r="F530" t="n">
        <v>1</v>
      </c>
      <c r="G530" t="inlineStr">
        <is>
          <t>9HA6070</t>
        </is>
      </c>
      <c r="H530" t="n">
        <v>53.51507</v>
      </c>
      <c r="I530" t="n">
        <v>8.139150000000001</v>
      </c>
      <c r="J530" t="inlineStr">
        <is>
          <t>anchored-port</t>
        </is>
      </c>
      <c r="K530" t="inlineStr">
        <is>
          <t>at_berth</t>
        </is>
      </c>
      <c r="L530" t="n">
        <v>0</v>
      </c>
      <c r="M530" t="n">
        <v>348</v>
      </c>
      <c r="N530" t="n">
        <v>0.2</v>
      </c>
      <c r="O530" t="n">
        <v>0</v>
      </c>
      <c r="P530" t="n">
        <v>0</v>
      </c>
      <c r="Q530" t="inlineStr">
        <is>
          <t>DEWVN</t>
        </is>
      </c>
      <c r="R530" t="inlineStr">
        <is>
          <t>DEWVN</t>
        </is>
      </c>
      <c r="S530" t="inlineStr">
        <is>
          <t>locode</t>
        </is>
      </c>
      <c r="T530" t="inlineStr">
        <is>
          <t>Wilhelmshaven</t>
        </is>
      </c>
      <c r="U530" t="inlineStr">
        <is>
          <t>Wilhelmshaven</t>
        </is>
      </c>
      <c r="W530" t="inlineStr">
        <is>
          <t>09-25 13:00 UTC</t>
        </is>
      </c>
      <c r="Z530" t="n">
        <v>166</v>
      </c>
      <c r="AA530" t="n">
        <v>40</v>
      </c>
      <c r="AB530" t="inlineStr">
        <is>
          <t>medium (100-200 m)</t>
        </is>
      </c>
      <c r="AC530" t="inlineStr">
        <is>
          <t>Wilhelmshaven</t>
        </is>
      </c>
      <c r="AD530" t="inlineStr">
        <is>
          <t>German Bight &amp; Ems</t>
        </is>
      </c>
      <c r="AE530" t="inlineStr">
        <is>
          <t>North Sea &amp; English Channel</t>
        </is>
      </c>
      <c r="AF530" t="n">
        <v>0.551064680669595</v>
      </c>
      <c r="AG530" t="n">
        <v>1</v>
      </c>
      <c r="AH530" t="n">
        <v>0</v>
      </c>
      <c r="AI530" t="n">
        <v>0</v>
      </c>
    </row>
    <row r="531">
      <c r="A531" t="n">
        <v>211235220</v>
      </c>
      <c r="B531" t="inlineStr">
        <is>
          <t>THEO FISCHER</t>
        </is>
      </c>
      <c r="C531" t="inlineStr">
        <is>
          <t>Germany</t>
        </is>
      </c>
      <c r="D531" t="inlineStr">
        <is>
          <t>official</t>
        </is>
      </c>
      <c r="F531" t="n">
        <v>0</v>
      </c>
      <c r="G531" t="inlineStr">
        <is>
          <t>DBBR</t>
        </is>
      </c>
      <c r="H531" t="n">
        <v>53.53684</v>
      </c>
      <c r="I531" t="n">
        <v>8.57812</v>
      </c>
      <c r="J531" t="inlineStr">
        <is>
          <t>anchored-port</t>
        </is>
      </c>
      <c r="K531" t="inlineStr">
        <is>
          <t>at_berth</t>
        </is>
      </c>
      <c r="L531" t="n">
        <v>0</v>
      </c>
      <c r="M531" t="n">
        <v>247</v>
      </c>
      <c r="N531" t="n">
        <v>0.2</v>
      </c>
      <c r="O531" t="n">
        <v>0</v>
      </c>
      <c r="P531" t="n">
        <v>0</v>
      </c>
      <c r="Q531" t="inlineStr">
        <is>
          <t>SAR ON DUTY</t>
        </is>
      </c>
      <c r="R531" t="inlineStr">
        <is>
          <t>SAR ON DUTY</t>
        </is>
      </c>
      <c r="S531" t="inlineStr">
        <is>
          <t>other_text</t>
        </is>
      </c>
      <c r="W531" t="inlineStr">
        <is>
          <t>06-14 14:00 UTC</t>
        </is>
      </c>
      <c r="AB531" t="inlineStr">
        <is>
          <t>unknown size</t>
        </is>
      </c>
      <c r="AC531" t="inlineStr">
        <is>
          <t>Bremerhaven</t>
        </is>
      </c>
      <c r="AD531" t="inlineStr">
        <is>
          <t>German Bight &amp; Ems</t>
        </is>
      </c>
      <c r="AE531" t="inlineStr">
        <is>
          <t>North Sea &amp; English Channel</t>
        </is>
      </c>
      <c r="AF531" t="n">
        <v>2.36504822357927</v>
      </c>
      <c r="AG531" t="n">
        <v>1</v>
      </c>
      <c r="AH531" t="n">
        <v>0</v>
      </c>
      <c r="AI531" t="n">
        <v>0</v>
      </c>
    </row>
    <row r="532">
      <c r="A532" t="n">
        <v>352001875</v>
      </c>
      <c r="B532" t="inlineStr">
        <is>
          <t>BRIGITTE F</t>
        </is>
      </c>
      <c r="C532" t="inlineStr">
        <is>
          <t>Panama</t>
        </is>
      </c>
      <c r="D532" t="inlineStr">
        <is>
          <t>cargo</t>
        </is>
      </c>
      <c r="E532" t="n">
        <v>8504234</v>
      </c>
      <c r="F532" t="n">
        <v>1</v>
      </c>
      <c r="G532" t="inlineStr">
        <is>
          <t>3E2784</t>
        </is>
      </c>
      <c r="H532" t="n">
        <v>53.51819</v>
      </c>
      <c r="I532" t="n">
        <v>8.577809999999999</v>
      </c>
      <c r="J532" t="inlineStr">
        <is>
          <t>anchored-port</t>
        </is>
      </c>
      <c r="K532" t="inlineStr">
        <is>
          <t>at_berth</t>
        </is>
      </c>
      <c r="L532" t="n">
        <v>0</v>
      </c>
      <c r="M532" t="n">
        <v>184.3</v>
      </c>
      <c r="N532" t="n">
        <v>0.2</v>
      </c>
      <c r="O532" t="n">
        <v>0</v>
      </c>
      <c r="P532" t="n">
        <v>0</v>
      </c>
      <c r="Q532" t="inlineStr">
        <is>
          <t>DEBRV</t>
        </is>
      </c>
      <c r="R532" t="inlineStr">
        <is>
          <t>DEBRV</t>
        </is>
      </c>
      <c r="S532" t="inlineStr">
        <is>
          <t>locode</t>
        </is>
      </c>
      <c r="T532" t="inlineStr">
        <is>
          <t>Bremerhaven</t>
        </is>
      </c>
      <c r="U532" t="inlineStr">
        <is>
          <t>Bremerhaven</t>
        </is>
      </c>
      <c r="W532" t="inlineStr">
        <is>
          <t>08-13 23:30 UTC</t>
        </is>
      </c>
      <c r="Z532" t="n">
        <v>88</v>
      </c>
      <c r="AA532" t="n">
        <v>13</v>
      </c>
      <c r="AB532" t="inlineStr">
        <is>
          <t>small (&lt;100 m)</t>
        </is>
      </c>
      <c r="AC532" t="inlineStr">
        <is>
          <t>Bremerhaven</t>
        </is>
      </c>
      <c r="AD532" t="inlineStr">
        <is>
          <t>German Bight &amp; Ems</t>
        </is>
      </c>
      <c r="AE532" t="inlineStr">
        <is>
          <t>North Sea &amp; English Channel</t>
        </is>
      </c>
      <c r="AF532" t="n">
        <v>3.986114092436655</v>
      </c>
      <c r="AG532" t="n">
        <v>1</v>
      </c>
      <c r="AH532" t="n">
        <v>0</v>
      </c>
      <c r="AI532" t="n">
        <v>0</v>
      </c>
    </row>
    <row r="533">
      <c r="A533" t="n">
        <v>636020528</v>
      </c>
      <c r="B533" t="inlineStr">
        <is>
          <t>ORIENT PRESTIGE</t>
        </is>
      </c>
      <c r="C533" t="inlineStr">
        <is>
          <t>Liberia</t>
        </is>
      </c>
      <c r="D533" t="inlineStr">
        <is>
          <t>cargo</t>
        </is>
      </c>
      <c r="E533" t="n">
        <v>9397248</v>
      </c>
      <c r="F533" t="n">
        <v>1</v>
      </c>
      <c r="G533" t="inlineStr">
        <is>
          <t>D5ZP7</t>
        </is>
      </c>
      <c r="H533" t="n">
        <v>53.12257</v>
      </c>
      <c r="I533" t="n">
        <v>8.71618</v>
      </c>
      <c r="J533" t="inlineStr">
        <is>
          <t>anchored-port</t>
        </is>
      </c>
      <c r="K533" t="inlineStr">
        <is>
          <t>at_berth</t>
        </is>
      </c>
      <c r="L533" t="n">
        <v>0</v>
      </c>
      <c r="M533" t="n">
        <v>34</v>
      </c>
      <c r="N533" t="n">
        <v>0.2</v>
      </c>
      <c r="O533" t="n">
        <v>0</v>
      </c>
      <c r="P533" t="n">
        <v>0</v>
      </c>
      <c r="Q533" t="inlineStr">
        <is>
          <t>DEBRE</t>
        </is>
      </c>
      <c r="R533" t="inlineStr">
        <is>
          <t>DEBRE</t>
        </is>
      </c>
      <c r="S533" t="inlineStr">
        <is>
          <t>locode_other</t>
        </is>
      </c>
      <c r="W533" t="inlineStr">
        <is>
          <t>09-29 18:00 UTC</t>
        </is>
      </c>
      <c r="Z533" t="n">
        <v>176</v>
      </c>
      <c r="AA533" t="n">
        <v>30</v>
      </c>
      <c r="AB533" t="inlineStr">
        <is>
          <t>medium (100-200 m)</t>
        </is>
      </c>
      <c r="AE533" t="inlineStr">
        <is>
          <t>North Sea &amp; English Channel</t>
        </is>
      </c>
      <c r="AG533" t="n">
        <v>1</v>
      </c>
      <c r="AH533" t="n">
        <v>0</v>
      </c>
      <c r="AI533" t="n">
        <v>0</v>
      </c>
    </row>
    <row r="534">
      <c r="A534" t="n">
        <v>211225210</v>
      </c>
      <c r="B534" t="inlineStr">
        <is>
          <t>ROCHEN</t>
        </is>
      </c>
      <c r="C534" t="inlineStr">
        <is>
          <t>Germany</t>
        </is>
      </c>
      <c r="D534" t="inlineStr">
        <is>
          <t>cargo</t>
        </is>
      </c>
      <c r="E534" t="n">
        <v>8823006</v>
      </c>
      <c r="F534" t="n">
        <v>1</v>
      </c>
      <c r="G534" t="inlineStr">
        <is>
          <t>DCCI</t>
        </is>
      </c>
      <c r="H534" t="n">
        <v>53.68101</v>
      </c>
      <c r="I534" t="n">
        <v>7.48607</v>
      </c>
      <c r="J534" t="inlineStr">
        <is>
          <t>anchored-port</t>
        </is>
      </c>
      <c r="K534" t="inlineStr">
        <is>
          <t>at_berth</t>
        </is>
      </c>
      <c r="L534" t="n">
        <v>0</v>
      </c>
      <c r="M534" t="n">
        <v>326</v>
      </c>
      <c r="N534" t="n">
        <v>0.2</v>
      </c>
      <c r="O534" t="n">
        <v>0</v>
      </c>
      <c r="P534" t="n">
        <v>0</v>
      </c>
      <c r="Q534" t="inlineStr">
        <is>
          <t>BENSERSIEL</t>
        </is>
      </c>
      <c r="R534" t="inlineStr">
        <is>
          <t>BENSERSIEL</t>
        </is>
      </c>
      <c r="S534" t="inlineStr">
        <is>
          <t>other_text</t>
        </is>
      </c>
      <c r="W534" t="inlineStr">
        <is>
          <t>10-01 16:30 UTC</t>
        </is>
      </c>
      <c r="Z534" t="n">
        <v>32</v>
      </c>
      <c r="AA534" t="n">
        <v>10</v>
      </c>
      <c r="AB534" t="inlineStr">
        <is>
          <t>small (&lt;100 m)</t>
        </is>
      </c>
      <c r="AE534" t="inlineStr">
        <is>
          <t>North Sea &amp; English Channel</t>
        </is>
      </c>
      <c r="AG534" t="n">
        <v>1</v>
      </c>
      <c r="AH534" t="n">
        <v>0</v>
      </c>
      <c r="AI534" t="n">
        <v>0</v>
      </c>
    </row>
    <row r="535">
      <c r="A535" t="n">
        <v>244731329</v>
      </c>
      <c r="B535" t="inlineStr">
        <is>
          <t>SEZANE</t>
        </is>
      </c>
      <c r="C535" t="inlineStr">
        <is>
          <t>Netherlands</t>
        </is>
      </c>
      <c r="D535" t="inlineStr">
        <is>
          <t>unknown</t>
        </is>
      </c>
      <c r="F535" t="n">
        <v>0</v>
      </c>
      <c r="H535" t="n">
        <v>51.68723</v>
      </c>
      <c r="I535" t="n">
        <v>5.96148</v>
      </c>
      <c r="J535" t="inlineStr">
        <is>
          <t>moving</t>
        </is>
      </c>
      <c r="K535" t="inlineStr">
        <is>
          <t>moving</t>
        </is>
      </c>
      <c r="L535" t="n">
        <v>10</v>
      </c>
      <c r="M535" t="n">
        <v>348</v>
      </c>
      <c r="N535" t="n">
        <v>0.2</v>
      </c>
      <c r="O535" t="n">
        <v>0</v>
      </c>
      <c r="P535" t="n">
        <v>0</v>
      </c>
      <c r="S535" t="inlineStr">
        <is>
          <t>missing</t>
        </is>
      </c>
      <c r="AB535" t="inlineStr">
        <is>
          <t>unknown size</t>
        </is>
      </c>
      <c r="AE535" t="inlineStr">
        <is>
          <t>North Sea &amp; English Channel</t>
        </is>
      </c>
      <c r="AG535" t="n">
        <v>0</v>
      </c>
      <c r="AH535" t="n">
        <v>0</v>
      </c>
      <c r="AI535" t="n">
        <v>0</v>
      </c>
    </row>
    <row r="536">
      <c r="A536" t="n">
        <v>228065140</v>
      </c>
      <c r="B536" t="inlineStr">
        <is>
          <t>YAKA II</t>
        </is>
      </c>
      <c r="C536" t="inlineStr">
        <is>
          <t>France</t>
        </is>
      </c>
      <c r="D536" t="inlineStr">
        <is>
          <t>unknown</t>
        </is>
      </c>
      <c r="F536" t="n">
        <v>0</v>
      </c>
      <c r="H536" t="n">
        <v>49.27924</v>
      </c>
      <c r="I536" t="n">
        <v>-0.24857</v>
      </c>
      <c r="J536" t="inlineStr">
        <is>
          <t>anchored-sea</t>
        </is>
      </c>
      <c r="K536" t="inlineStr">
        <is>
          <t>at_anchor</t>
        </is>
      </c>
      <c r="L536" t="n">
        <v>0.1</v>
      </c>
      <c r="M536" t="n">
        <v>355.8</v>
      </c>
      <c r="N536" t="n">
        <v>0.2</v>
      </c>
      <c r="O536" t="n">
        <v>0</v>
      </c>
      <c r="P536" t="n">
        <v>0</v>
      </c>
      <c r="S536" t="inlineStr">
        <is>
          <t>missing</t>
        </is>
      </c>
      <c r="AB536" t="inlineStr">
        <is>
          <t>unknown size</t>
        </is>
      </c>
      <c r="AE536" t="inlineStr">
        <is>
          <t>North Sea &amp; English Channel</t>
        </is>
      </c>
      <c r="AG536" t="n">
        <v>1</v>
      </c>
      <c r="AH536" t="n">
        <v>0</v>
      </c>
      <c r="AI536" t="n">
        <v>0</v>
      </c>
    </row>
    <row r="537">
      <c r="A537" t="n">
        <v>211456610</v>
      </c>
      <c r="B537" t="inlineStr">
        <is>
          <t>HORIZONT</t>
        </is>
      </c>
      <c r="C537" t="inlineStr">
        <is>
          <t>Germany</t>
        </is>
      </c>
      <c r="D537" t="inlineStr">
        <is>
          <t>passenger</t>
        </is>
      </c>
      <c r="E537" t="n">
        <v>8745917</v>
      </c>
      <c r="F537" t="n">
        <v>1</v>
      </c>
      <c r="G537" t="inlineStr">
        <is>
          <t>DLKF</t>
        </is>
      </c>
      <c r="H537" t="n">
        <v>53.74352</v>
      </c>
      <c r="I537" t="n">
        <v>7.83749</v>
      </c>
      <c r="J537" t="inlineStr">
        <is>
          <t>moving</t>
        </is>
      </c>
      <c r="K537" t="inlineStr">
        <is>
          <t>moving</t>
        </is>
      </c>
      <c r="L537" t="n">
        <v>5</v>
      </c>
      <c r="M537" t="n">
        <v>310</v>
      </c>
      <c r="N537" t="n">
        <v>0.2</v>
      </c>
      <c r="O537" t="n">
        <v>0</v>
      </c>
      <c r="P537" t="n">
        <v>0</v>
      </c>
      <c r="Q537" t="inlineStr">
        <is>
          <t>SEEBESTATTUNG</t>
        </is>
      </c>
      <c r="R537" t="inlineStr">
        <is>
          <t>SEEBESTATTUNG</t>
        </is>
      </c>
      <c r="S537" t="inlineStr">
        <is>
          <t>other_text</t>
        </is>
      </c>
      <c r="U537" t="inlineStr">
        <is>
          <t>ATTU</t>
        </is>
      </c>
      <c r="V537" t="inlineStr">
        <is>
          <t>ATTU</t>
        </is>
      </c>
      <c r="W537" t="inlineStr">
        <is>
          <t>06-21 18:45 UTC</t>
        </is>
      </c>
      <c r="Z537" t="n">
        <v>24</v>
      </c>
      <c r="AA537" t="n">
        <v>6</v>
      </c>
      <c r="AB537" t="inlineStr">
        <is>
          <t>small (&lt;100 m)</t>
        </is>
      </c>
      <c r="AE537" t="inlineStr">
        <is>
          <t>North Sea &amp; English Channel</t>
        </is>
      </c>
      <c r="AG537" t="n">
        <v>1</v>
      </c>
      <c r="AH537" t="n">
        <v>0</v>
      </c>
      <c r="AI537" t="n">
        <v>0</v>
      </c>
    </row>
    <row r="538">
      <c r="A538" t="n">
        <v>236752000</v>
      </c>
      <c r="B538" t="inlineStr">
        <is>
          <t>NJORD SHACKLETON</t>
        </is>
      </c>
      <c r="C538" t="inlineStr">
        <is>
          <t>Gibraltar</t>
        </is>
      </c>
      <c r="D538" t="inlineStr">
        <is>
          <t>other</t>
        </is>
      </c>
      <c r="E538" t="n">
        <v>1036381</v>
      </c>
      <c r="F538" t="n">
        <v>1</v>
      </c>
      <c r="G538" t="inlineStr">
        <is>
          <t>ZDST4</t>
        </is>
      </c>
      <c r="H538" t="n">
        <v>53.56151</v>
      </c>
      <c r="I538" t="n">
        <v>6.75059</v>
      </c>
      <c r="J538" t="inlineStr">
        <is>
          <t>moving</t>
        </is>
      </c>
      <c r="K538" t="inlineStr">
        <is>
          <t>moving</t>
        </is>
      </c>
      <c r="L538" t="n">
        <v>3.8</v>
      </c>
      <c r="M538" t="n">
        <v>118</v>
      </c>
      <c r="N538" t="n">
        <v>0.2</v>
      </c>
      <c r="O538" t="n">
        <v>0</v>
      </c>
      <c r="P538" t="n">
        <v>0</v>
      </c>
      <c r="Q538" t="inlineStr">
        <is>
          <t>EEMSHAFEN</t>
        </is>
      </c>
      <c r="R538" t="inlineStr">
        <is>
          <t>EEMSHAFEN</t>
        </is>
      </c>
      <c r="S538" t="inlineStr">
        <is>
          <t>other_text</t>
        </is>
      </c>
      <c r="W538" t="inlineStr">
        <is>
          <t>10-11 11:00 UTC</t>
        </is>
      </c>
      <c r="X538" t="inlineStr">
        <is>
          <t>EEMSHAVEN</t>
        </is>
      </c>
      <c r="Y538" t="inlineStr">
        <is>
          <t>2026-10-11T08:11:09.957420+00:00</t>
        </is>
      </c>
      <c r="Z538" t="n">
        <v>32</v>
      </c>
      <c r="AA538" t="n">
        <v>10</v>
      </c>
      <c r="AB538" t="inlineStr">
        <is>
          <t>small (&lt;100 m)</t>
        </is>
      </c>
      <c r="AC538" t="inlineStr">
        <is>
          <t>Eemshaven</t>
        </is>
      </c>
      <c r="AD538" t="inlineStr">
        <is>
          <t>German Bight &amp; Ems</t>
        </is>
      </c>
      <c r="AE538" t="inlineStr">
        <is>
          <t>North Sea &amp; English Channel</t>
        </is>
      </c>
      <c r="AF538" t="n">
        <v>13.73704794717158</v>
      </c>
      <c r="AG538" t="n">
        <v>1</v>
      </c>
      <c r="AH538" t="n">
        <v>0</v>
      </c>
      <c r="AI538" t="n">
        <v>0</v>
      </c>
    </row>
    <row r="539">
      <c r="A539" t="n">
        <v>211139680</v>
      </c>
      <c r="B539" t="inlineStr">
        <is>
          <t>NORDWIND</t>
        </is>
      </c>
      <c r="C539" t="inlineStr">
        <is>
          <t>Germany</t>
        </is>
      </c>
      <c r="D539" t="inlineStr">
        <is>
          <t>other</t>
        </is>
      </c>
      <c r="E539" t="n">
        <v>8892411</v>
      </c>
      <c r="F539" t="n">
        <v>1</v>
      </c>
      <c r="G539" t="inlineStr">
        <is>
          <t>DHOG2</t>
        </is>
      </c>
      <c r="H539" t="n">
        <v>53.71023</v>
      </c>
      <c r="I539" t="n">
        <v>7.81055</v>
      </c>
      <c r="J539" t="inlineStr">
        <is>
          <t>moving</t>
        </is>
      </c>
      <c r="K539" t="inlineStr">
        <is>
          <t>moving</t>
        </is>
      </c>
      <c r="L539" t="n">
        <v>5</v>
      </c>
      <c r="M539" t="n">
        <v>12</v>
      </c>
      <c r="N539" t="n">
        <v>0.2</v>
      </c>
      <c r="O539" t="n">
        <v>0</v>
      </c>
      <c r="P539" t="n">
        <v>0</v>
      </c>
      <c r="Q539" t="inlineStr">
        <is>
          <t>LANGEOOG</t>
        </is>
      </c>
      <c r="R539" t="inlineStr">
        <is>
          <t>LANGEOOG</t>
        </is>
      </c>
      <c r="S539" t="inlineStr">
        <is>
          <t>other_text</t>
        </is>
      </c>
      <c r="W539" t="inlineStr">
        <is>
          <t>09-14 18:00 UTC</t>
        </is>
      </c>
      <c r="Z539" t="n">
        <v>19</v>
      </c>
      <c r="AA539" t="n">
        <v>6</v>
      </c>
      <c r="AB539" t="inlineStr">
        <is>
          <t>small (&lt;100 m)</t>
        </is>
      </c>
      <c r="AE539" t="inlineStr">
        <is>
          <t>North Sea &amp; English Channel</t>
        </is>
      </c>
      <c r="AG539" t="n">
        <v>1</v>
      </c>
      <c r="AH539" t="n">
        <v>0</v>
      </c>
      <c r="AI539" t="n">
        <v>0</v>
      </c>
    </row>
    <row r="540">
      <c r="A540" t="n">
        <v>244700086</v>
      </c>
      <c r="B540" t="inlineStr">
        <is>
          <t>AVIOR</t>
        </is>
      </c>
      <c r="C540" t="inlineStr">
        <is>
          <t>Netherlands</t>
        </is>
      </c>
      <c r="D540" t="inlineStr">
        <is>
          <t>other</t>
        </is>
      </c>
      <c r="F540" t="n">
        <v>0</v>
      </c>
      <c r="G540" t="inlineStr">
        <is>
          <t>PG3921</t>
        </is>
      </c>
      <c r="H540" t="n">
        <v>53.05495</v>
      </c>
      <c r="I540" t="n">
        <v>5.3725</v>
      </c>
      <c r="J540" t="inlineStr">
        <is>
          <t>anchored-sea</t>
        </is>
      </c>
      <c r="K540" t="inlineStr">
        <is>
          <t>at_anchor</t>
        </is>
      </c>
      <c r="L540" t="n">
        <v>0</v>
      </c>
      <c r="N540" t="n">
        <v>0.2</v>
      </c>
      <c r="O540" t="n">
        <v>0</v>
      </c>
      <c r="P540" t="n">
        <v>0</v>
      </c>
      <c r="S540" t="inlineStr">
        <is>
          <t>missing</t>
        </is>
      </c>
      <c r="Z540" t="n">
        <v>15</v>
      </c>
      <c r="AA540" t="n">
        <v>4</v>
      </c>
      <c r="AB540" t="inlineStr">
        <is>
          <t>small (&lt;100 m)</t>
        </is>
      </c>
      <c r="AE540" t="inlineStr">
        <is>
          <t>North Sea &amp; English Channel</t>
        </is>
      </c>
      <c r="AG540" t="n">
        <v>0</v>
      </c>
      <c r="AH540" t="n">
        <v>0</v>
      </c>
      <c r="AI540" t="n">
        <v>0</v>
      </c>
    </row>
    <row r="541">
      <c r="A541" t="n">
        <v>211522570</v>
      </c>
      <c r="B541" t="inlineStr">
        <is>
          <t>GUNTHER</t>
        </is>
      </c>
      <c r="C541" t="inlineStr">
        <is>
          <t>Germany</t>
        </is>
      </c>
      <c r="D541" t="inlineStr">
        <is>
          <t>unknown</t>
        </is>
      </c>
      <c r="F541" t="n">
        <v>0</v>
      </c>
      <c r="H541" t="n">
        <v>49.86266</v>
      </c>
      <c r="I541" t="n">
        <v>8.37119</v>
      </c>
      <c r="J541" t="inlineStr">
        <is>
          <t>moving</t>
        </is>
      </c>
      <c r="K541" t="inlineStr">
        <is>
          <t>moving</t>
        </is>
      </c>
      <c r="L541" t="n">
        <v>5</v>
      </c>
      <c r="M541" t="n">
        <v>101.8</v>
      </c>
      <c r="N541" t="n">
        <v>0.2</v>
      </c>
      <c r="O541" t="n">
        <v>0</v>
      </c>
      <c r="P541" t="n">
        <v>0</v>
      </c>
      <c r="S541" t="inlineStr">
        <is>
          <t>missing</t>
        </is>
      </c>
      <c r="AB541" t="inlineStr">
        <is>
          <t>unknown size</t>
        </is>
      </c>
      <c r="AE541" t="inlineStr">
        <is>
          <t>North Sea &amp; English Channel</t>
        </is>
      </c>
      <c r="AG541" t="n">
        <v>0</v>
      </c>
      <c r="AH541" t="n">
        <v>0</v>
      </c>
      <c r="AI541" t="n">
        <v>0</v>
      </c>
    </row>
    <row r="542">
      <c r="A542" t="n">
        <v>245862000</v>
      </c>
      <c r="B542" t="inlineStr">
        <is>
          <t>EEMS COAST</t>
        </is>
      </c>
      <c r="C542" t="inlineStr">
        <is>
          <t>Netherlands</t>
        </is>
      </c>
      <c r="D542" t="inlineStr">
        <is>
          <t>unknown</t>
        </is>
      </c>
      <c r="F542" t="n">
        <v>0</v>
      </c>
      <c r="H542" t="n">
        <v>52.73354</v>
      </c>
      <c r="I542" t="n">
        <v>1.7544</v>
      </c>
      <c r="J542" t="inlineStr">
        <is>
          <t>moving</t>
        </is>
      </c>
      <c r="K542" t="inlineStr">
        <is>
          <t>moving</t>
        </is>
      </c>
      <c r="L542" t="n">
        <v>5.1</v>
      </c>
      <c r="M542" t="n">
        <v>307</v>
      </c>
      <c r="N542" t="n">
        <v>0.2</v>
      </c>
      <c r="O542" t="n">
        <v>0</v>
      </c>
      <c r="P542" t="n">
        <v>0</v>
      </c>
      <c r="S542" t="inlineStr">
        <is>
          <t>missing</t>
        </is>
      </c>
      <c r="AB542" t="inlineStr">
        <is>
          <t>unknown size</t>
        </is>
      </c>
      <c r="AE542" t="inlineStr">
        <is>
          <t>North Sea &amp; English Channel</t>
        </is>
      </c>
      <c r="AG542" t="n">
        <v>0</v>
      </c>
      <c r="AH542" t="n">
        <v>0</v>
      </c>
      <c r="AI542" t="n">
        <v>0</v>
      </c>
    </row>
    <row r="543">
      <c r="A543" t="n">
        <v>244310792</v>
      </c>
      <c r="B543" t="inlineStr">
        <is>
          <t>PERFECTO</t>
        </is>
      </c>
      <c r="C543" t="inlineStr">
        <is>
          <t>Netherlands</t>
        </is>
      </c>
      <c r="D543" t="inlineStr">
        <is>
          <t>passenger</t>
        </is>
      </c>
      <c r="F543" t="n">
        <v>0</v>
      </c>
      <c r="G543" t="inlineStr">
        <is>
          <t>PI8891</t>
        </is>
      </c>
      <c r="H543" t="n">
        <v>52.40352</v>
      </c>
      <c r="I543" t="n">
        <v>4.66121</v>
      </c>
      <c r="J543" t="inlineStr">
        <is>
          <t>moving</t>
        </is>
      </c>
      <c r="K543" t="inlineStr">
        <is>
          <t>idle</t>
        </is>
      </c>
      <c r="L543" t="n">
        <v>0.1</v>
      </c>
      <c r="N543" t="n">
        <v>0.3</v>
      </c>
      <c r="O543" t="n">
        <v>0</v>
      </c>
      <c r="P543" t="n">
        <v>0</v>
      </c>
      <c r="Q543" t="inlineStr">
        <is>
          <t>SPAARNDAM</t>
        </is>
      </c>
      <c r="R543" t="inlineStr">
        <is>
          <t>SPAARNDAM</t>
        </is>
      </c>
      <c r="S543" t="inlineStr">
        <is>
          <t>other_text</t>
        </is>
      </c>
      <c r="W543" t="inlineStr">
        <is>
          <t>09-01 21:00 UTC</t>
        </is>
      </c>
      <c r="Z543" t="n">
        <v>10</v>
      </c>
      <c r="AA543" t="n">
        <v>4</v>
      </c>
      <c r="AB543" t="inlineStr">
        <is>
          <t>small (&lt;100 m)</t>
        </is>
      </c>
      <c r="AC543" t="inlineStr">
        <is>
          <t>IJmuiden</t>
        </is>
      </c>
      <c r="AD543" t="inlineStr">
        <is>
          <t>Benelux coast</t>
        </is>
      </c>
      <c r="AE543" t="inlineStr">
        <is>
          <t>North Sea &amp; English Channel</t>
        </is>
      </c>
      <c r="AF543" t="n">
        <v>8.35196193381609</v>
      </c>
      <c r="AG543" t="n">
        <v>0</v>
      </c>
      <c r="AH543" t="n">
        <v>1</v>
      </c>
      <c r="AI543" t="n">
        <v>0</v>
      </c>
    </row>
    <row r="544">
      <c r="A544" t="n">
        <v>232014850</v>
      </c>
      <c r="B544" t="inlineStr">
        <is>
          <t>DISTRIBUTOR</t>
        </is>
      </c>
      <c r="C544" t="inlineStr">
        <is>
          <t>United Kingdom</t>
        </is>
      </c>
      <c r="D544" t="inlineStr">
        <is>
          <t>tanker</t>
        </is>
      </c>
      <c r="F544" t="n">
        <v>0</v>
      </c>
      <c r="G544" t="inlineStr">
        <is>
          <t>MCWU6</t>
        </is>
      </c>
      <c r="H544" t="n">
        <v>51.44549</v>
      </c>
      <c r="I544" t="n">
        <v>0.37603</v>
      </c>
      <c r="J544" t="inlineStr">
        <is>
          <t>moving</t>
        </is>
      </c>
      <c r="K544" t="inlineStr">
        <is>
          <t>idle</t>
        </is>
      </c>
      <c r="L544" t="n">
        <v>0</v>
      </c>
      <c r="N544" t="n">
        <v>0.3</v>
      </c>
      <c r="O544" t="n">
        <v>0</v>
      </c>
      <c r="P544" t="n">
        <v>0</v>
      </c>
      <c r="Q544" t="inlineStr">
        <is>
          <t>THAMES___</t>
        </is>
      </c>
      <c r="R544" t="inlineStr">
        <is>
          <t>THAMES___</t>
        </is>
      </c>
      <c r="S544" t="inlineStr">
        <is>
          <t>hub_name</t>
        </is>
      </c>
      <c r="T544" t="inlineStr">
        <is>
          <t>Thames (London Gateway)</t>
        </is>
      </c>
      <c r="U544" t="inlineStr">
        <is>
          <t>Thames (London Gateway)</t>
        </is>
      </c>
      <c r="W544" t="inlineStr">
        <is>
          <t>10-29 10:30 UTC</t>
        </is>
      </c>
      <c r="Z544" t="n">
        <v>58</v>
      </c>
      <c r="AA544" t="n">
        <v>9</v>
      </c>
      <c r="AB544" t="inlineStr">
        <is>
          <t>small (&lt;100 m)</t>
        </is>
      </c>
      <c r="AC544" t="inlineStr">
        <is>
          <t>Thames (London Gateway)</t>
        </is>
      </c>
      <c r="AD544" t="inlineStr">
        <is>
          <t>UK east coast &amp; Thames</t>
        </is>
      </c>
      <c r="AE544" t="inlineStr">
        <is>
          <t>North Sea &amp; English Channel</t>
        </is>
      </c>
      <c r="AF544" t="n">
        <v>10.5102314692565</v>
      </c>
      <c r="AG544" t="n">
        <v>0</v>
      </c>
      <c r="AH544" t="n">
        <v>1</v>
      </c>
      <c r="AI544" t="n">
        <v>0</v>
      </c>
    </row>
    <row r="545">
      <c r="A545" t="n">
        <v>244850625</v>
      </c>
      <c r="B545" t="inlineStr">
        <is>
          <t>RIJNSTROOM VI</t>
        </is>
      </c>
      <c r="C545" t="inlineStr">
        <is>
          <t>Netherlands</t>
        </is>
      </c>
      <c r="D545" t="inlineStr">
        <is>
          <t>cargo</t>
        </is>
      </c>
      <c r="F545" t="n">
        <v>0</v>
      </c>
      <c r="G545" t="inlineStr">
        <is>
          <t>PA5691</t>
        </is>
      </c>
      <c r="H545" t="n">
        <v>52.21864</v>
      </c>
      <c r="I545" t="n">
        <v>4.6445</v>
      </c>
      <c r="J545" t="inlineStr">
        <is>
          <t>anchored-port</t>
        </is>
      </c>
      <c r="K545" t="inlineStr">
        <is>
          <t>at_berth</t>
        </is>
      </c>
      <c r="L545" t="n">
        <v>0</v>
      </c>
      <c r="N545" t="n">
        <v>0.3</v>
      </c>
      <c r="O545" t="n">
        <v>0</v>
      </c>
      <c r="P545" t="n">
        <v>0</v>
      </c>
      <c r="Q545" t="inlineStr">
        <is>
          <t>100 JAAR GEWORDEN</t>
        </is>
      </c>
      <c r="R545" t="inlineStr">
        <is>
          <t>100 JAAR GEWORDEN</t>
        </is>
      </c>
      <c r="S545" t="inlineStr">
        <is>
          <t>other_text</t>
        </is>
      </c>
      <c r="W545" t="inlineStr">
        <is>
          <t>08-30 19:26 UTC</t>
        </is>
      </c>
      <c r="Z545" t="n">
        <v>28</v>
      </c>
      <c r="AA545" t="n">
        <v>5</v>
      </c>
      <c r="AB545" t="inlineStr">
        <is>
          <t>small (&lt;100 m)</t>
        </is>
      </c>
      <c r="AE545" t="inlineStr">
        <is>
          <t>North Sea &amp; English Channel</t>
        </is>
      </c>
      <c r="AG545" t="n">
        <v>0</v>
      </c>
      <c r="AH545" t="n">
        <v>0</v>
      </c>
      <c r="AI545" t="n">
        <v>0</v>
      </c>
    </row>
    <row r="546">
      <c r="A546" t="n">
        <v>253242373</v>
      </c>
      <c r="B546" t="inlineStr">
        <is>
          <t>PLUTO</t>
        </is>
      </c>
      <c r="C546" t="inlineStr">
        <is>
          <t>Luxembourg</t>
        </is>
      </c>
      <c r="D546" t="inlineStr">
        <is>
          <t>cargo</t>
        </is>
      </c>
      <c r="F546" t="n">
        <v>0</v>
      </c>
      <c r="G546" t="inlineStr">
        <is>
          <t>LX2373</t>
        </is>
      </c>
      <c r="H546" t="n">
        <v>52.92107</v>
      </c>
      <c r="I546" t="n">
        <v>4.79264</v>
      </c>
      <c r="J546" t="inlineStr">
        <is>
          <t>anchored-port</t>
        </is>
      </c>
      <c r="K546" t="inlineStr">
        <is>
          <t>at_berth</t>
        </is>
      </c>
      <c r="L546" t="n">
        <v>0</v>
      </c>
      <c r="M546" t="n">
        <v>0</v>
      </c>
      <c r="N546" t="n">
        <v>0.3</v>
      </c>
      <c r="O546" t="n">
        <v>0</v>
      </c>
      <c r="P546" t="n">
        <v>0</v>
      </c>
      <c r="Q546" t="inlineStr">
        <is>
          <t>DEN HELDER  NEDERLAN</t>
        </is>
      </c>
      <c r="R546" t="inlineStr">
        <is>
          <t>DEN HELDER NEDERLAN</t>
        </is>
      </c>
      <c r="S546" t="inlineStr">
        <is>
          <t>other_text</t>
        </is>
      </c>
      <c r="U546" t="inlineStr">
        <is>
          <t>DEN HELDER</t>
        </is>
      </c>
      <c r="V546" t="inlineStr">
        <is>
          <t>DEN HELDER</t>
        </is>
      </c>
      <c r="W546" t="inlineStr">
        <is>
          <t>10-10 13:19 UTC</t>
        </is>
      </c>
      <c r="Z546" t="n">
        <v>86</v>
      </c>
      <c r="AA546" t="n">
        <v>11</v>
      </c>
      <c r="AB546" t="inlineStr">
        <is>
          <t>small (&lt;100 m)</t>
        </is>
      </c>
      <c r="AE546" t="inlineStr">
        <is>
          <t>North Sea &amp; English Channel</t>
        </is>
      </c>
      <c r="AG546" t="n">
        <v>0</v>
      </c>
      <c r="AH546" t="n">
        <v>0</v>
      </c>
      <c r="AI546" t="n">
        <v>0</v>
      </c>
    </row>
    <row r="547">
      <c r="A547" t="n">
        <v>244770130</v>
      </c>
      <c r="B547" t="inlineStr">
        <is>
          <t>ENGEL</t>
        </is>
      </c>
      <c r="C547" t="inlineStr">
        <is>
          <t>Netherlands</t>
        </is>
      </c>
      <c r="D547" t="inlineStr">
        <is>
          <t>passenger</t>
        </is>
      </c>
      <c r="F547" t="n">
        <v>0</v>
      </c>
      <c r="G547" t="inlineStr">
        <is>
          <t>PA3088</t>
        </is>
      </c>
      <c r="H547" t="n">
        <v>52.33522</v>
      </c>
      <c r="I547" t="n">
        <v>4.9171</v>
      </c>
      <c r="J547" t="inlineStr">
        <is>
          <t>moving</t>
        </is>
      </c>
      <c r="K547" t="inlineStr">
        <is>
          <t>idle</t>
        </is>
      </c>
      <c r="L547" t="n">
        <v>0</v>
      </c>
      <c r="N547" t="n">
        <v>0.3</v>
      </c>
      <c r="O547" t="n">
        <v>0</v>
      </c>
      <c r="P547" t="n">
        <v>0</v>
      </c>
      <c r="S547" t="inlineStr">
        <is>
          <t>missing</t>
        </is>
      </c>
      <c r="Z547" t="n">
        <v>10</v>
      </c>
      <c r="AA547" t="n">
        <v>4</v>
      </c>
      <c r="AB547" t="inlineStr">
        <is>
          <t>small (&lt;100 m)</t>
        </is>
      </c>
      <c r="AC547" t="inlineStr">
        <is>
          <t>Amsterdam</t>
        </is>
      </c>
      <c r="AD547" t="inlineStr">
        <is>
          <t>Benelux coast</t>
        </is>
      </c>
      <c r="AE547" t="inlineStr">
        <is>
          <t>North Sea &amp; English Channel</t>
        </is>
      </c>
      <c r="AF547" t="n">
        <v>9.764663490296511</v>
      </c>
      <c r="AG547" t="n">
        <v>0</v>
      </c>
      <c r="AH547" t="n">
        <v>1</v>
      </c>
      <c r="AI547" t="n">
        <v>0</v>
      </c>
    </row>
    <row r="548">
      <c r="A548" t="n">
        <v>205542990</v>
      </c>
      <c r="B548" t="inlineStr">
        <is>
          <t>CYRIEL BUYSSE</t>
        </is>
      </c>
      <c r="C548" t="inlineStr">
        <is>
          <t>Belgium</t>
        </is>
      </c>
      <c r="D548" t="inlineStr">
        <is>
          <t>other</t>
        </is>
      </c>
      <c r="F548" t="n">
        <v>0</v>
      </c>
      <c r="G548" t="inlineStr">
        <is>
          <t>OT5429</t>
        </is>
      </c>
      <c r="H548" t="n">
        <v>51.14525</v>
      </c>
      <c r="I548" t="n">
        <v>3.78091</v>
      </c>
      <c r="J548" t="inlineStr">
        <is>
          <t>moving</t>
        </is>
      </c>
      <c r="K548" t="inlineStr">
        <is>
          <t>idle</t>
        </is>
      </c>
      <c r="L548" t="n">
        <v>0.1</v>
      </c>
      <c r="M548" t="n">
        <v>105.5</v>
      </c>
      <c r="N548" t="n">
        <v>0.3</v>
      </c>
      <c r="O548" t="n">
        <v>0</v>
      </c>
      <c r="P548" t="n">
        <v>0</v>
      </c>
      <c r="Q548" t="inlineStr">
        <is>
          <t>HEEN EN WEER</t>
        </is>
      </c>
      <c r="R548" t="inlineStr">
        <is>
          <t>HEEN EN WEER</t>
        </is>
      </c>
      <c r="S548" t="inlineStr">
        <is>
          <t>other_text</t>
        </is>
      </c>
      <c r="W548" t="inlineStr">
        <is>
          <t>10-01 13:00 UTC</t>
        </is>
      </c>
      <c r="Z548" t="n">
        <v>40</v>
      </c>
      <c r="AA548" t="n">
        <v>9</v>
      </c>
      <c r="AB548" t="inlineStr">
        <is>
          <t>small (&lt;100 m)</t>
        </is>
      </c>
      <c r="AE548" t="inlineStr">
        <is>
          <t>North Sea &amp; English Channel</t>
        </is>
      </c>
      <c r="AG548" t="n">
        <v>0</v>
      </c>
      <c r="AH548" t="n">
        <v>1</v>
      </c>
      <c r="AI548" t="n">
        <v>0</v>
      </c>
    </row>
    <row r="549">
      <c r="A549" t="n">
        <v>244700192</v>
      </c>
      <c r="B549" t="inlineStr">
        <is>
          <t>LAUWERSOOG</t>
        </is>
      </c>
      <c r="C549" t="inlineStr">
        <is>
          <t>Netherlands</t>
        </is>
      </c>
      <c r="D549" t="inlineStr">
        <is>
          <t>tanker</t>
        </is>
      </c>
      <c r="F549" t="n">
        <v>0</v>
      </c>
      <c r="G549" t="inlineStr">
        <is>
          <t>PD3717</t>
        </is>
      </c>
      <c r="H549" t="n">
        <v>53.4108</v>
      </c>
      <c r="I549" t="n">
        <v>6.21112</v>
      </c>
      <c r="J549" t="inlineStr">
        <is>
          <t>moving</t>
        </is>
      </c>
      <c r="K549" t="inlineStr">
        <is>
          <t>idle</t>
        </is>
      </c>
      <c r="L549" t="n">
        <v>0</v>
      </c>
      <c r="N549" t="n">
        <v>0.3</v>
      </c>
      <c r="O549" t="n">
        <v>0</v>
      </c>
      <c r="P549" t="n">
        <v>0</v>
      </c>
      <c r="S549" t="inlineStr">
        <is>
          <t>missing</t>
        </is>
      </c>
      <c r="W549" t="inlineStr">
        <is>
          <t>11-30 00:00 UTC</t>
        </is>
      </c>
      <c r="Z549" t="n">
        <v>27</v>
      </c>
      <c r="AA549" t="n">
        <v>6</v>
      </c>
      <c r="AB549" t="inlineStr">
        <is>
          <t>small (&lt;100 m)</t>
        </is>
      </c>
      <c r="AE549" t="inlineStr">
        <is>
          <t>North Sea &amp; English Channel</t>
        </is>
      </c>
      <c r="AG549" t="n">
        <v>0</v>
      </c>
      <c r="AH549" t="n">
        <v>1</v>
      </c>
      <c r="AI549" t="n">
        <v>0</v>
      </c>
    </row>
    <row r="550">
      <c r="A550" t="n">
        <v>244212000</v>
      </c>
      <c r="B550" t="inlineStr">
        <is>
          <t>YE-83 SCHELPDIER</t>
        </is>
      </c>
      <c r="C550" t="inlineStr">
        <is>
          <t>Netherlands</t>
        </is>
      </c>
      <c r="D550" t="inlineStr">
        <is>
          <t>fishing</t>
        </is>
      </c>
      <c r="E550" t="n">
        <v>8925256</v>
      </c>
      <c r="F550" t="n">
        <v>1</v>
      </c>
      <c r="G550" t="inlineStr">
        <is>
          <t>PHHW</t>
        </is>
      </c>
      <c r="H550" t="n">
        <v>51.5009</v>
      </c>
      <c r="I550" t="n">
        <v>4.05382</v>
      </c>
      <c r="J550" t="inlineStr">
        <is>
          <t>moving</t>
        </is>
      </c>
      <c r="K550" t="inlineStr">
        <is>
          <t>idle</t>
        </is>
      </c>
      <c r="L550" t="n">
        <v>0</v>
      </c>
      <c r="M550" t="n">
        <v>151</v>
      </c>
      <c r="N550" t="n">
        <v>0.3</v>
      </c>
      <c r="O550" t="n">
        <v>0</v>
      </c>
      <c r="P550" t="n">
        <v>0</v>
      </c>
      <c r="S550" t="inlineStr">
        <is>
          <t>missing</t>
        </is>
      </c>
      <c r="Z550" t="n">
        <v>36</v>
      </c>
      <c r="AA550" t="n">
        <v>7</v>
      </c>
      <c r="AB550" t="inlineStr">
        <is>
          <t>small (&lt;100 m)</t>
        </is>
      </c>
      <c r="AE550" t="inlineStr">
        <is>
          <t>North Sea &amp; English Channel</t>
        </is>
      </c>
      <c r="AG550" t="n">
        <v>0</v>
      </c>
      <c r="AH550" t="n">
        <v>1</v>
      </c>
      <c r="AI550" t="n">
        <v>0</v>
      </c>
    </row>
    <row r="551">
      <c r="A551" t="n">
        <v>244010283</v>
      </c>
      <c r="B551" t="inlineStr">
        <is>
          <t>RAAF</t>
        </is>
      </c>
      <c r="C551" t="inlineStr">
        <is>
          <t>Netherlands</t>
        </is>
      </c>
      <c r="D551" t="inlineStr">
        <is>
          <t>pleasure</t>
        </is>
      </c>
      <c r="F551" t="n">
        <v>0</v>
      </c>
      <c r="G551" t="inlineStr">
        <is>
          <t>PI5517</t>
        </is>
      </c>
      <c r="H551" t="n">
        <v>52.19086</v>
      </c>
      <c r="I551" t="n">
        <v>4.49855</v>
      </c>
      <c r="J551" t="inlineStr">
        <is>
          <t>moving</t>
        </is>
      </c>
      <c r="K551" t="inlineStr">
        <is>
          <t>idle</t>
        </is>
      </c>
      <c r="L551" t="n">
        <v>0</v>
      </c>
      <c r="N551" t="n">
        <v>0.3</v>
      </c>
      <c r="O551" t="n">
        <v>0</v>
      </c>
      <c r="P551" t="n">
        <v>0</v>
      </c>
      <c r="Q551" t="inlineStr">
        <is>
          <t>KAAG/NL</t>
        </is>
      </c>
      <c r="R551" t="inlineStr">
        <is>
          <t>KAAG/NL</t>
        </is>
      </c>
      <c r="S551" t="inlineStr">
        <is>
          <t>other_text</t>
        </is>
      </c>
      <c r="Z551" t="n">
        <v>17</v>
      </c>
      <c r="AA551" t="n">
        <v>4</v>
      </c>
      <c r="AB551" t="inlineStr">
        <is>
          <t>small (&lt;100 m)</t>
        </is>
      </c>
      <c r="AE551" t="inlineStr">
        <is>
          <t>North Sea &amp; English Channel</t>
        </is>
      </c>
      <c r="AG551" t="n">
        <v>0</v>
      </c>
      <c r="AH551" t="n">
        <v>1</v>
      </c>
      <c r="AI551" t="n">
        <v>0</v>
      </c>
    </row>
    <row r="552">
      <c r="A552" t="n">
        <v>205566890</v>
      </c>
      <c r="B552" t="inlineStr">
        <is>
          <t>VIKING</t>
        </is>
      </c>
      <c r="C552" t="inlineStr">
        <is>
          <t>Belgium</t>
        </is>
      </c>
      <c r="D552" t="inlineStr">
        <is>
          <t>cargo</t>
        </is>
      </c>
      <c r="F552" t="n">
        <v>0</v>
      </c>
      <c r="G552" t="inlineStr">
        <is>
          <t>OOT5668</t>
        </is>
      </c>
      <c r="H552" t="n">
        <v>52.39768</v>
      </c>
      <c r="I552" t="n">
        <v>4.87874</v>
      </c>
      <c r="J552" t="inlineStr">
        <is>
          <t>anchored-sea</t>
        </is>
      </c>
      <c r="K552" t="inlineStr">
        <is>
          <t>at_anchor</t>
        </is>
      </c>
      <c r="L552" t="n">
        <v>0</v>
      </c>
      <c r="M552" t="n">
        <v>138.8</v>
      </c>
      <c r="N552" t="n">
        <v>0.3</v>
      </c>
      <c r="O552" t="n">
        <v>0</v>
      </c>
      <c r="P552" t="n">
        <v>0</v>
      </c>
      <c r="Q552" t="inlineStr">
        <is>
          <t>AMSTERDAM</t>
        </is>
      </c>
      <c r="R552" t="inlineStr">
        <is>
          <t>AMSTERDAM</t>
        </is>
      </c>
      <c r="S552" t="inlineStr">
        <is>
          <t>hub_name</t>
        </is>
      </c>
      <c r="T552" t="inlineStr">
        <is>
          <t>Amsterdam</t>
        </is>
      </c>
      <c r="U552" t="inlineStr">
        <is>
          <t>Amsterdam</t>
        </is>
      </c>
      <c r="V552" t="inlineStr">
        <is>
          <t>AMSTERDAM</t>
        </is>
      </c>
      <c r="W552" t="inlineStr">
        <is>
          <t>02-27 20:53 UTC</t>
        </is>
      </c>
      <c r="Z552" t="n">
        <v>112</v>
      </c>
      <c r="AA552" t="n">
        <v>23</v>
      </c>
      <c r="AB552" t="inlineStr">
        <is>
          <t>medium (100-200 m)</t>
        </is>
      </c>
      <c r="AC552" t="inlineStr">
        <is>
          <t>Amsterdam</t>
        </is>
      </c>
      <c r="AD552" t="inlineStr">
        <is>
          <t>Benelux coast</t>
        </is>
      </c>
      <c r="AE552" t="inlineStr">
        <is>
          <t>North Sea &amp; English Channel</t>
        </is>
      </c>
      <c r="AF552" t="n">
        <v>3.99366883784407</v>
      </c>
      <c r="AG552" t="n">
        <v>0</v>
      </c>
      <c r="AH552" t="n">
        <v>0</v>
      </c>
      <c r="AI552" t="n">
        <v>0</v>
      </c>
    </row>
    <row r="553">
      <c r="A553" t="n">
        <v>244620518</v>
      </c>
      <c r="B553" t="inlineStr">
        <is>
          <t>MARGOT</t>
        </is>
      </c>
      <c r="C553" t="inlineStr">
        <is>
          <t>Netherlands</t>
        </is>
      </c>
      <c r="D553" t="inlineStr">
        <is>
          <t>passenger</t>
        </is>
      </c>
      <c r="F553" t="n">
        <v>0</v>
      </c>
      <c r="G553" t="inlineStr">
        <is>
          <t>PH9575</t>
        </is>
      </c>
      <c r="H553" t="n">
        <v>53.17423</v>
      </c>
      <c r="I553" t="n">
        <v>5.411</v>
      </c>
      <c r="J553" t="inlineStr">
        <is>
          <t>moving</t>
        </is>
      </c>
      <c r="K553" t="inlineStr">
        <is>
          <t>idle</t>
        </is>
      </c>
      <c r="L553" t="n">
        <v>0</v>
      </c>
      <c r="N553" t="n">
        <v>0.3</v>
      </c>
      <c r="O553" t="n">
        <v>0</v>
      </c>
      <c r="P553" t="n">
        <v>0</v>
      </c>
      <c r="Q553" t="inlineStr">
        <is>
          <t>HARLINGEN</t>
        </is>
      </c>
      <c r="R553" t="inlineStr">
        <is>
          <t>HARLINGEN</t>
        </is>
      </c>
      <c r="S553" t="inlineStr">
        <is>
          <t>other_text</t>
        </is>
      </c>
      <c r="U553" t="inlineStr">
        <is>
          <t>HARLINGEN</t>
        </is>
      </c>
      <c r="V553" t="inlineStr">
        <is>
          <t>HARLINGEN</t>
        </is>
      </c>
      <c r="W553" t="inlineStr">
        <is>
          <t>08-03 14:00 UTC</t>
        </is>
      </c>
      <c r="Z553" t="n">
        <v>32</v>
      </c>
      <c r="AA553" t="n">
        <v>6</v>
      </c>
      <c r="AB553" t="inlineStr">
        <is>
          <t>small (&lt;100 m)</t>
        </is>
      </c>
      <c r="AE553" t="inlineStr">
        <is>
          <t>North Sea &amp; English Channel</t>
        </is>
      </c>
      <c r="AG553" t="n">
        <v>0</v>
      </c>
      <c r="AH553" t="n">
        <v>1</v>
      </c>
      <c r="AI553" t="n">
        <v>0</v>
      </c>
    </row>
    <row r="554">
      <c r="A554" t="n">
        <v>205428390</v>
      </c>
      <c r="B554" t="inlineStr">
        <is>
          <t>OP STROOM</t>
        </is>
      </c>
      <c r="C554" t="inlineStr">
        <is>
          <t>Belgium</t>
        </is>
      </c>
      <c r="D554" t="inlineStr">
        <is>
          <t>passenger</t>
        </is>
      </c>
      <c r="E554" t="n">
        <v>9940112</v>
      </c>
      <c r="F554" t="n">
        <v>1</v>
      </c>
      <c r="G554" t="inlineStr">
        <is>
          <t>OT4283</t>
        </is>
      </c>
      <c r="H554" t="n">
        <v>51.22356</v>
      </c>
      <c r="I554" t="n">
        <v>4.39462</v>
      </c>
      <c r="J554" t="inlineStr">
        <is>
          <t>moving</t>
        </is>
      </c>
      <c r="K554" t="inlineStr">
        <is>
          <t>moving</t>
        </is>
      </c>
      <c r="L554" t="n">
        <v>9.300000000000001</v>
      </c>
      <c r="M554" t="n">
        <v>354.8</v>
      </c>
      <c r="N554" t="n">
        <v>0.3</v>
      </c>
      <c r="O554" t="n">
        <v>0</v>
      </c>
      <c r="P554" t="n">
        <v>0</v>
      </c>
      <c r="Q554" t="inlineStr">
        <is>
          <t>VEERDIENST ST ANNA</t>
        </is>
      </c>
      <c r="R554" t="inlineStr">
        <is>
          <t>VEERDIENST ST ANNA</t>
        </is>
      </c>
      <c r="S554" t="inlineStr">
        <is>
          <t>other_text</t>
        </is>
      </c>
      <c r="W554" t="inlineStr">
        <is>
          <t>12-31 23:00 UTC</t>
        </is>
      </c>
      <c r="Z554" t="n">
        <v>30</v>
      </c>
      <c r="AA554" t="n">
        <v>9</v>
      </c>
      <c r="AB554" t="inlineStr">
        <is>
          <t>small (&lt;100 m)</t>
        </is>
      </c>
      <c r="AC554" t="inlineStr">
        <is>
          <t>Antwerp</t>
        </is>
      </c>
      <c r="AD554" t="inlineStr">
        <is>
          <t>Benelux coast</t>
        </is>
      </c>
      <c r="AE554" t="inlineStr">
        <is>
          <t>North Sea &amp; English Channel</t>
        </is>
      </c>
      <c r="AF554" t="n">
        <v>6.848096912273708</v>
      </c>
      <c r="AG554" t="n">
        <v>0</v>
      </c>
      <c r="AH554" t="n">
        <v>0</v>
      </c>
      <c r="AI554" t="n">
        <v>0</v>
      </c>
    </row>
    <row r="555">
      <c r="A555" t="n">
        <v>244670300</v>
      </c>
      <c r="B555" t="inlineStr">
        <is>
          <t>NOORDPLUS</t>
        </is>
      </c>
      <c r="C555" t="inlineStr">
        <is>
          <t>Netherlands</t>
        </is>
      </c>
      <c r="D555" t="inlineStr">
        <is>
          <t>other</t>
        </is>
      </c>
      <c r="F555" t="n">
        <v>0</v>
      </c>
      <c r="G555" t="inlineStr">
        <is>
          <t>PH6659</t>
        </is>
      </c>
      <c r="H555" t="n">
        <v>51.81324</v>
      </c>
      <c r="I555" t="n">
        <v>4.65044</v>
      </c>
      <c r="J555" t="inlineStr">
        <is>
          <t>anchored-sea</t>
        </is>
      </c>
      <c r="K555" t="inlineStr">
        <is>
          <t>at_anchor</t>
        </is>
      </c>
      <c r="L555" t="n">
        <v>0</v>
      </c>
      <c r="M555" t="n">
        <v>57.8</v>
      </c>
      <c r="N555" t="n">
        <v>0.3</v>
      </c>
      <c r="O555" t="n">
        <v>0</v>
      </c>
      <c r="P555" t="n">
        <v>0</v>
      </c>
      <c r="S555" t="inlineStr">
        <is>
          <t>missing</t>
        </is>
      </c>
      <c r="W555" t="inlineStr">
        <is>
          <t>01-01 00:26 UTC</t>
        </is>
      </c>
      <c r="Z555" t="n">
        <v>31</v>
      </c>
      <c r="AA555" t="n">
        <v>5</v>
      </c>
      <c r="AB555" t="inlineStr">
        <is>
          <t>small (&lt;100 m)</t>
        </is>
      </c>
      <c r="AE555" t="inlineStr">
        <is>
          <t>North Sea &amp; English Channel</t>
        </is>
      </c>
      <c r="AG555" t="n">
        <v>0</v>
      </c>
      <c r="AH555" t="n">
        <v>0</v>
      </c>
      <c r="AI555" t="n">
        <v>0</v>
      </c>
    </row>
    <row r="556">
      <c r="A556" t="n">
        <v>244255073</v>
      </c>
      <c r="B556" t="inlineStr">
        <is>
          <t>ACHILLES</t>
        </is>
      </c>
      <c r="C556" t="inlineStr">
        <is>
          <t>Netherlands</t>
        </is>
      </c>
      <c r="D556" t="inlineStr">
        <is>
          <t>passenger</t>
        </is>
      </c>
      <c r="F556" t="n">
        <v>0</v>
      </c>
      <c r="G556" t="inlineStr">
        <is>
          <t>PA2375</t>
        </is>
      </c>
      <c r="H556" t="n">
        <v>52.47009</v>
      </c>
      <c r="I556" t="n">
        <v>4.81866</v>
      </c>
      <c r="J556" t="inlineStr">
        <is>
          <t>moving</t>
        </is>
      </c>
      <c r="K556" t="inlineStr">
        <is>
          <t>idle</t>
        </is>
      </c>
      <c r="L556" t="n">
        <v>0</v>
      </c>
      <c r="N556" t="n">
        <v>0.3</v>
      </c>
      <c r="O556" t="n">
        <v>0</v>
      </c>
      <c r="P556" t="n">
        <v>0</v>
      </c>
      <c r="S556" t="inlineStr">
        <is>
          <t>missing</t>
        </is>
      </c>
      <c r="Z556" t="n">
        <v>11</v>
      </c>
      <c r="AA556" t="n">
        <v>4</v>
      </c>
      <c r="AB556" t="inlineStr">
        <is>
          <t>small (&lt;100 m)</t>
        </is>
      </c>
      <c r="AC556" t="inlineStr">
        <is>
          <t>Amsterdam</t>
        </is>
      </c>
      <c r="AD556" t="inlineStr">
        <is>
          <t>Benelux coast</t>
        </is>
      </c>
      <c r="AE556" t="inlineStr">
        <is>
          <t>North Sea &amp; English Channel</t>
        </is>
      </c>
      <c r="AF556" t="n">
        <v>7.794192556669163</v>
      </c>
      <c r="AG556" t="n">
        <v>0</v>
      </c>
      <c r="AH556" t="n">
        <v>1</v>
      </c>
      <c r="AI556" t="n">
        <v>0</v>
      </c>
    </row>
    <row r="557">
      <c r="A557" t="n">
        <v>244700811</v>
      </c>
      <c r="B557" t="inlineStr">
        <is>
          <t>THEO</t>
        </is>
      </c>
      <c r="C557" t="inlineStr">
        <is>
          <t>Netherlands</t>
        </is>
      </c>
      <c r="D557" t="inlineStr">
        <is>
          <t>tug</t>
        </is>
      </c>
      <c r="F557" t="n">
        <v>0</v>
      </c>
      <c r="G557" t="inlineStr">
        <is>
          <t>PD6417</t>
        </is>
      </c>
      <c r="H557" t="n">
        <v>53.17023</v>
      </c>
      <c r="I557" t="n">
        <v>5.41199</v>
      </c>
      <c r="J557" t="inlineStr">
        <is>
          <t>anchored-sea</t>
        </is>
      </c>
      <c r="K557" t="inlineStr">
        <is>
          <t>at_anchor</t>
        </is>
      </c>
      <c r="L557" t="n">
        <v>0</v>
      </c>
      <c r="M557" t="n">
        <v>240.5</v>
      </c>
      <c r="N557" t="n">
        <v>0.3</v>
      </c>
      <c r="O557" t="n">
        <v>0</v>
      </c>
      <c r="P557" t="n">
        <v>0</v>
      </c>
      <c r="Q557" t="inlineStr">
        <is>
          <t>HARLINGEN</t>
        </is>
      </c>
      <c r="R557" t="inlineStr">
        <is>
          <t>HARLINGEN</t>
        </is>
      </c>
      <c r="S557" t="inlineStr">
        <is>
          <t>other_text</t>
        </is>
      </c>
      <c r="U557" t="inlineStr">
        <is>
          <t>HARLINGEN</t>
        </is>
      </c>
      <c r="V557" t="inlineStr">
        <is>
          <t>HARLINGEN</t>
        </is>
      </c>
      <c r="Z557" t="n">
        <v>19</v>
      </c>
      <c r="AA557" t="n">
        <v>6</v>
      </c>
      <c r="AB557" t="inlineStr">
        <is>
          <t>small (&lt;100 m)</t>
        </is>
      </c>
      <c r="AE557" t="inlineStr">
        <is>
          <t>North Sea &amp; English Channel</t>
        </is>
      </c>
      <c r="AG557" t="n">
        <v>0</v>
      </c>
      <c r="AH557" t="n">
        <v>0</v>
      </c>
      <c r="AI557" t="n">
        <v>0</v>
      </c>
    </row>
    <row r="558">
      <c r="A558" t="n">
        <v>244083478</v>
      </c>
      <c r="B558" t="inlineStr">
        <is>
          <t>KYARA</t>
        </is>
      </c>
      <c r="C558" t="inlineStr">
        <is>
          <t>Netherlands</t>
        </is>
      </c>
      <c r="D558" t="inlineStr">
        <is>
          <t>tanker</t>
        </is>
      </c>
      <c r="F558" t="n">
        <v>0</v>
      </c>
      <c r="G558" t="inlineStr">
        <is>
          <t>PC7304</t>
        </is>
      </c>
      <c r="H558" t="n">
        <v>51.34349</v>
      </c>
      <c r="I558" t="n">
        <v>6.68496</v>
      </c>
      <c r="J558" t="inlineStr">
        <is>
          <t>moving</t>
        </is>
      </c>
      <c r="K558" t="inlineStr">
        <is>
          <t>moving</t>
        </is>
      </c>
      <c r="L558" t="n">
        <v>5</v>
      </c>
      <c r="M558" t="n">
        <v>108.7</v>
      </c>
      <c r="N558" t="n">
        <v>0.3</v>
      </c>
      <c r="O558" t="n">
        <v>0</v>
      </c>
      <c r="P558" t="n">
        <v>0</v>
      </c>
      <c r="Q558" t="inlineStr">
        <is>
          <t>WESSELING  WESSELING</t>
        </is>
      </c>
      <c r="R558" t="inlineStr">
        <is>
          <t>WESSELING WESSELING</t>
        </is>
      </c>
      <c r="S558" t="inlineStr">
        <is>
          <t>other_text</t>
        </is>
      </c>
      <c r="W558" t="inlineStr">
        <is>
          <t>10-11 23:05 UTC</t>
        </is>
      </c>
      <c r="Z558" t="n">
        <v>110</v>
      </c>
      <c r="AA558" t="n">
        <v>12</v>
      </c>
      <c r="AB558" t="inlineStr">
        <is>
          <t>medium (100-200 m)</t>
        </is>
      </c>
      <c r="AE558" t="inlineStr">
        <is>
          <t>North Sea &amp; English Channel</t>
        </is>
      </c>
      <c r="AG558" t="n">
        <v>0</v>
      </c>
      <c r="AH558" t="n">
        <v>0</v>
      </c>
      <c r="AI558" t="n">
        <v>0</v>
      </c>
    </row>
    <row r="559">
      <c r="A559" t="n">
        <v>244573147</v>
      </c>
      <c r="B559" t="inlineStr">
        <is>
          <t>HAVORNEN</t>
        </is>
      </c>
      <c r="C559" t="inlineStr">
        <is>
          <t>Netherlands</t>
        </is>
      </c>
      <c r="D559" t="inlineStr">
        <is>
          <t>pleasure</t>
        </is>
      </c>
      <c r="F559" t="n">
        <v>0</v>
      </c>
      <c r="G559" t="inlineStr">
        <is>
          <t>PG9610</t>
        </is>
      </c>
      <c r="H559" t="n">
        <v>53.21276</v>
      </c>
      <c r="I559" t="n">
        <v>6.56019</v>
      </c>
      <c r="J559" t="inlineStr">
        <is>
          <t>moving</t>
        </is>
      </c>
      <c r="K559" t="inlineStr">
        <is>
          <t>idle</t>
        </is>
      </c>
      <c r="L559" t="n">
        <v>0</v>
      </c>
      <c r="M559" t="n">
        <v>0</v>
      </c>
      <c r="N559" t="n">
        <v>0.3</v>
      </c>
      <c r="O559" t="n">
        <v>0</v>
      </c>
      <c r="P559" t="n">
        <v>0</v>
      </c>
      <c r="Q559" t="inlineStr">
        <is>
          <t>GRONINGEN</t>
        </is>
      </c>
      <c r="R559" t="inlineStr">
        <is>
          <t>GRONINGEN</t>
        </is>
      </c>
      <c r="S559" t="inlineStr">
        <is>
          <t>other_text</t>
        </is>
      </c>
      <c r="W559" t="inlineStr">
        <is>
          <t>06-07 00:00 UTC</t>
        </is>
      </c>
      <c r="Z559" t="n">
        <v>28</v>
      </c>
      <c r="AA559" t="n">
        <v>5</v>
      </c>
      <c r="AB559" t="inlineStr">
        <is>
          <t>small (&lt;100 m)</t>
        </is>
      </c>
      <c r="AE559" t="inlineStr">
        <is>
          <t>North Sea &amp; English Channel</t>
        </is>
      </c>
      <c r="AG559" t="n">
        <v>0</v>
      </c>
      <c r="AH559" t="n">
        <v>1</v>
      </c>
      <c r="AI559" t="n">
        <v>0</v>
      </c>
    </row>
    <row r="560">
      <c r="A560" t="n">
        <v>245207000</v>
      </c>
      <c r="B560" t="inlineStr">
        <is>
          <t>RWS71</t>
        </is>
      </c>
      <c r="C560" t="inlineStr">
        <is>
          <t>Netherlands</t>
        </is>
      </c>
      <c r="D560" t="inlineStr">
        <is>
          <t>official</t>
        </is>
      </c>
      <c r="F560" t="n">
        <v>0</v>
      </c>
      <c r="G560" t="inlineStr">
        <is>
          <t>PC9686</t>
        </is>
      </c>
      <c r="H560" t="n">
        <v>51.70532</v>
      </c>
      <c r="I560" t="n">
        <v>4.6114</v>
      </c>
      <c r="J560" t="inlineStr">
        <is>
          <t>moving</t>
        </is>
      </c>
      <c r="K560" t="inlineStr">
        <is>
          <t>moving</t>
        </is>
      </c>
      <c r="L560" t="n">
        <v>10.8</v>
      </c>
      <c r="M560" t="n">
        <v>40</v>
      </c>
      <c r="N560" t="n">
        <v>0.3</v>
      </c>
      <c r="O560" t="n">
        <v>0</v>
      </c>
      <c r="P560" t="n">
        <v>0</v>
      </c>
      <c r="Q560" t="inlineStr">
        <is>
          <t>DORDRECHT</t>
        </is>
      </c>
      <c r="R560" t="inlineStr">
        <is>
          <t>DORDRECHT</t>
        </is>
      </c>
      <c r="S560" t="inlineStr">
        <is>
          <t>other_text</t>
        </is>
      </c>
      <c r="U560" t="inlineStr">
        <is>
          <t>DORDRECHT</t>
        </is>
      </c>
      <c r="V560" t="inlineStr">
        <is>
          <t>DORDRECHT</t>
        </is>
      </c>
      <c r="Z560" t="n">
        <v>24</v>
      </c>
      <c r="AA560" t="n">
        <v>6</v>
      </c>
      <c r="AB560" t="inlineStr">
        <is>
          <t>small (&lt;100 m)</t>
        </is>
      </c>
      <c r="AE560" t="inlineStr">
        <is>
          <t>North Sea &amp; English Channel</t>
        </is>
      </c>
      <c r="AG560" t="n">
        <v>0</v>
      </c>
      <c r="AH560" t="n">
        <v>0</v>
      </c>
      <c r="AI560" t="n">
        <v>0</v>
      </c>
    </row>
    <row r="561">
      <c r="A561" t="n">
        <v>244690528</v>
      </c>
      <c r="B561" t="inlineStr">
        <is>
          <t>TRIJARI</t>
        </is>
      </c>
      <c r="C561" t="inlineStr">
        <is>
          <t>Netherlands</t>
        </is>
      </c>
      <c r="D561" t="inlineStr">
        <is>
          <t>tanker</t>
        </is>
      </c>
      <c r="F561" t="n">
        <v>0</v>
      </c>
      <c r="G561" t="inlineStr">
        <is>
          <t>PD6025</t>
        </is>
      </c>
      <c r="H561" t="n">
        <v>51.93769</v>
      </c>
      <c r="I561" t="n">
        <v>4.06921</v>
      </c>
      <c r="J561" t="inlineStr">
        <is>
          <t>anchored-port</t>
        </is>
      </c>
      <c r="K561" t="inlineStr">
        <is>
          <t>at_berth</t>
        </is>
      </c>
      <c r="L561" t="n">
        <v>0</v>
      </c>
      <c r="N561" t="n">
        <v>0.3</v>
      </c>
      <c r="O561" t="n">
        <v>0</v>
      </c>
      <c r="P561" t="n">
        <v>0</v>
      </c>
      <c r="Q561" t="inlineStr">
        <is>
          <t>MISSISSIPPIHAVEN</t>
        </is>
      </c>
      <c r="R561" t="inlineStr">
        <is>
          <t>MISSISSIPPIHAVEN</t>
        </is>
      </c>
      <c r="S561" t="inlineStr">
        <is>
          <t>other_text</t>
        </is>
      </c>
      <c r="W561" t="inlineStr">
        <is>
          <t>10-11 16:05 UTC</t>
        </is>
      </c>
      <c r="X561" t="inlineStr">
        <is>
          <t>ZAANDAM</t>
        </is>
      </c>
      <c r="Y561" t="inlineStr">
        <is>
          <t>2026-10-10T18:34:51.051523+00:00</t>
        </is>
      </c>
      <c r="Z561" t="n">
        <v>110</v>
      </c>
      <c r="AA561" t="n">
        <v>12</v>
      </c>
      <c r="AB561" t="inlineStr">
        <is>
          <t>medium (100-200 m)</t>
        </is>
      </c>
      <c r="AC561" t="inlineStr">
        <is>
          <t>Rotterdam</t>
        </is>
      </c>
      <c r="AD561" t="inlineStr">
        <is>
          <t>Benelux coast</t>
        </is>
      </c>
      <c r="AE561" t="inlineStr">
        <is>
          <t>North Sea &amp; English Channel</t>
        </is>
      </c>
      <c r="AF561" t="n">
        <v>2.515507028872721</v>
      </c>
      <c r="AG561" t="n">
        <v>0</v>
      </c>
      <c r="AH561" t="n">
        <v>0</v>
      </c>
      <c r="AI561" t="n">
        <v>0</v>
      </c>
    </row>
    <row r="562">
      <c r="A562" t="n">
        <v>246437000</v>
      </c>
      <c r="B562" t="inlineStr">
        <is>
          <t>TH-24 LEEN-WILLEM</t>
        </is>
      </c>
      <c r="C562" t="inlineStr">
        <is>
          <t>Netherlands</t>
        </is>
      </c>
      <c r="D562" t="inlineStr">
        <is>
          <t>fishing</t>
        </is>
      </c>
      <c r="E562" t="n">
        <v>8821838</v>
      </c>
      <c r="F562" t="n">
        <v>1</v>
      </c>
      <c r="G562" t="inlineStr">
        <is>
          <t>PCIQ</t>
        </is>
      </c>
      <c r="H562" t="n">
        <v>51.65218</v>
      </c>
      <c r="I562" t="n">
        <v>4.0992</v>
      </c>
      <c r="J562" t="inlineStr">
        <is>
          <t>moving</t>
        </is>
      </c>
      <c r="K562" t="inlineStr">
        <is>
          <t>idle</t>
        </is>
      </c>
      <c r="L562" t="n">
        <v>0</v>
      </c>
      <c r="M562" t="n">
        <v>91.5</v>
      </c>
      <c r="N562" t="n">
        <v>0.3</v>
      </c>
      <c r="O562" t="n">
        <v>0</v>
      </c>
      <c r="P562" t="n">
        <v>0</v>
      </c>
      <c r="Q562" t="inlineStr">
        <is>
          <t>WADDENZEE</t>
        </is>
      </c>
      <c r="R562" t="inlineStr">
        <is>
          <t>WADDENZEE</t>
        </is>
      </c>
      <c r="S562" t="inlineStr">
        <is>
          <t>other_text</t>
        </is>
      </c>
      <c r="Z562" t="n">
        <v>35</v>
      </c>
      <c r="AA562" t="n">
        <v>9</v>
      </c>
      <c r="AB562" t="inlineStr">
        <is>
          <t>small (&lt;100 m)</t>
        </is>
      </c>
      <c r="AE562" t="inlineStr">
        <is>
          <t>North Sea &amp; English Channel</t>
        </is>
      </c>
      <c r="AG562" t="n">
        <v>0</v>
      </c>
      <c r="AH562" t="n">
        <v>1</v>
      </c>
      <c r="AI562" t="n">
        <v>0</v>
      </c>
    </row>
    <row r="563">
      <c r="A563" t="n">
        <v>218054530</v>
      </c>
      <c r="B563" t="inlineStr">
        <is>
          <t>MANNHEIM I</t>
        </is>
      </c>
      <c r="C563" t="inlineStr">
        <is>
          <t>Germany</t>
        </is>
      </c>
      <c r="D563" t="inlineStr">
        <is>
          <t>cargo</t>
        </is>
      </c>
      <c r="F563" t="n">
        <v>0</v>
      </c>
      <c r="G563" t="inlineStr">
        <is>
          <t>DC9812</t>
        </is>
      </c>
      <c r="H563" t="n">
        <v>51.94314</v>
      </c>
      <c r="I563" t="n">
        <v>4.03136</v>
      </c>
      <c r="J563" t="inlineStr">
        <is>
          <t>anchored-sea</t>
        </is>
      </c>
      <c r="K563" t="inlineStr">
        <is>
          <t>at_anchor</t>
        </is>
      </c>
      <c r="L563" t="n">
        <v>0</v>
      </c>
      <c r="M563" t="n">
        <v>346.6</v>
      </c>
      <c r="N563" t="n">
        <v>0.3</v>
      </c>
      <c r="O563" t="n">
        <v>0</v>
      </c>
      <c r="P563" t="n">
        <v>0</v>
      </c>
      <c r="Q563" t="inlineStr">
        <is>
          <t>EMMERICH</t>
        </is>
      </c>
      <c r="R563" t="inlineStr">
        <is>
          <t>EMMERICH</t>
        </is>
      </c>
      <c r="S563" t="inlineStr">
        <is>
          <t>other_text</t>
        </is>
      </c>
      <c r="W563" t="inlineStr">
        <is>
          <t>09-23 20:00 UTC</t>
        </is>
      </c>
      <c r="Z563" t="n">
        <v>105</v>
      </c>
      <c r="AA563" t="n">
        <v>23</v>
      </c>
      <c r="AB563" t="inlineStr">
        <is>
          <t>medium (100-200 m)</t>
        </is>
      </c>
      <c r="AC563" t="inlineStr">
        <is>
          <t>Rotterdam</t>
        </is>
      </c>
      <c r="AD563" t="inlineStr">
        <is>
          <t>Benelux coast</t>
        </is>
      </c>
      <c r="AE563" t="inlineStr">
        <is>
          <t>North Sea &amp; English Channel</t>
        </is>
      </c>
      <c r="AF563" t="n">
        <v>4.766038143184136</v>
      </c>
      <c r="AG563" t="n">
        <v>0</v>
      </c>
      <c r="AH563" t="n">
        <v>0</v>
      </c>
      <c r="AI563" t="n">
        <v>0</v>
      </c>
    </row>
    <row r="564">
      <c r="A564" t="n">
        <v>244650970</v>
      </c>
      <c r="B564" t="inlineStr">
        <is>
          <t>SBH 2</t>
        </is>
      </c>
      <c r="C564" t="inlineStr">
        <is>
          <t>Netherlands</t>
        </is>
      </c>
      <c r="D564" t="inlineStr">
        <is>
          <t>other</t>
        </is>
      </c>
      <c r="E564" t="n">
        <v>2317220</v>
      </c>
      <c r="F564" t="n">
        <v>0</v>
      </c>
      <c r="G564" t="inlineStr">
        <is>
          <t>PG3707</t>
        </is>
      </c>
      <c r="H564" t="n">
        <v>51.88931</v>
      </c>
      <c r="I564" t="n">
        <v>4.41468</v>
      </c>
      <c r="J564" t="inlineStr">
        <is>
          <t>moving</t>
        </is>
      </c>
      <c r="K564" t="inlineStr">
        <is>
          <t>idle</t>
        </is>
      </c>
      <c r="L564" t="n">
        <v>0</v>
      </c>
      <c r="N564" t="n">
        <v>0.3</v>
      </c>
      <c r="O564" t="n">
        <v>0</v>
      </c>
      <c r="P564" t="n">
        <v>0</v>
      </c>
      <c r="S564" t="inlineStr">
        <is>
          <t>missing</t>
        </is>
      </c>
      <c r="Z564" t="n">
        <v>28</v>
      </c>
      <c r="AA564" t="n">
        <v>6</v>
      </c>
      <c r="AB564" t="inlineStr">
        <is>
          <t>small (&lt;100 m)</t>
        </is>
      </c>
      <c r="AC564" t="inlineStr">
        <is>
          <t>Rotterdam</t>
        </is>
      </c>
      <c r="AD564" t="inlineStr">
        <is>
          <t>Benelux coast</t>
        </is>
      </c>
      <c r="AE564" t="inlineStr">
        <is>
          <t>North Sea &amp; English Channel</t>
        </is>
      </c>
      <c r="AF564" t="n">
        <v>22.61166448948235</v>
      </c>
      <c r="AG564" t="n">
        <v>0</v>
      </c>
      <c r="AH564" t="n">
        <v>1</v>
      </c>
      <c r="AI564" t="n">
        <v>0</v>
      </c>
    </row>
    <row r="565">
      <c r="A565" t="n">
        <v>211653110</v>
      </c>
      <c r="B565" t="inlineStr">
        <is>
          <t>LINZ-REMAGEN</t>
        </is>
      </c>
      <c r="C565" t="inlineStr">
        <is>
          <t>Germany</t>
        </is>
      </c>
      <c r="D565" t="inlineStr">
        <is>
          <t>passenger</t>
        </is>
      </c>
      <c r="F565" t="n">
        <v>0</v>
      </c>
      <c r="G565" t="inlineStr">
        <is>
          <t>DC7660</t>
        </is>
      </c>
      <c r="H565" t="n">
        <v>50.56578</v>
      </c>
      <c r="I565" t="n">
        <v>7.27331</v>
      </c>
      <c r="J565" t="inlineStr">
        <is>
          <t>anchored-port</t>
        </is>
      </c>
      <c r="K565" t="inlineStr">
        <is>
          <t>at_berth</t>
        </is>
      </c>
      <c r="L565" t="n">
        <v>0</v>
      </c>
      <c r="M565" t="n">
        <v>0</v>
      </c>
      <c r="N565" t="n">
        <v>0.3</v>
      </c>
      <c r="O565" t="n">
        <v>0</v>
      </c>
      <c r="P565" t="n">
        <v>0</v>
      </c>
      <c r="Q565" t="inlineStr">
        <is>
          <t>LINZ KRIPP</t>
        </is>
      </c>
      <c r="R565" t="inlineStr">
        <is>
          <t>LINZ KRIPP</t>
        </is>
      </c>
      <c r="S565" t="inlineStr">
        <is>
          <t>other_text</t>
        </is>
      </c>
      <c r="W565" t="inlineStr">
        <is>
          <t>01-01 00:00 UTC</t>
        </is>
      </c>
      <c r="Z565" t="n">
        <v>60</v>
      </c>
      <c r="AA565" t="n">
        <v>17</v>
      </c>
      <c r="AB565" t="inlineStr">
        <is>
          <t>small (&lt;100 m)</t>
        </is>
      </c>
      <c r="AE565" t="inlineStr">
        <is>
          <t>North Sea &amp; English Channel</t>
        </is>
      </c>
      <c r="AG565" t="n">
        <v>0</v>
      </c>
      <c r="AH565" t="n">
        <v>0</v>
      </c>
      <c r="AI565" t="n">
        <v>0</v>
      </c>
    </row>
    <row r="566">
      <c r="A566" t="n">
        <v>211443110</v>
      </c>
      <c r="B566" t="inlineStr">
        <is>
          <t>FRANKEN</t>
        </is>
      </c>
      <c r="C566" t="inlineStr">
        <is>
          <t>Germany</t>
        </is>
      </c>
      <c r="D566" t="inlineStr">
        <is>
          <t>cargo</t>
        </is>
      </c>
      <c r="F566" t="n">
        <v>0</v>
      </c>
      <c r="G566" t="inlineStr">
        <is>
          <t>DA4377</t>
        </is>
      </c>
      <c r="H566" t="n">
        <v>51.82051</v>
      </c>
      <c r="I566" t="n">
        <v>4.99599</v>
      </c>
      <c r="J566" t="inlineStr">
        <is>
          <t>moving</t>
        </is>
      </c>
      <c r="K566" t="inlineStr">
        <is>
          <t>moving</t>
        </is>
      </c>
      <c r="L566" t="n">
        <v>8.1</v>
      </c>
      <c r="M566" t="n">
        <v>84.2</v>
      </c>
      <c r="N566" t="n">
        <v>0.3</v>
      </c>
      <c r="O566" t="n">
        <v>0</v>
      </c>
      <c r="P566" t="n">
        <v>0</v>
      </c>
      <c r="Q566" t="inlineStr">
        <is>
          <t>ROTTERDAM</t>
        </is>
      </c>
      <c r="R566" t="inlineStr">
        <is>
          <t>ROTTERDAM</t>
        </is>
      </c>
      <c r="S566" t="inlineStr">
        <is>
          <t>hub_name</t>
        </is>
      </c>
      <c r="T566" t="inlineStr">
        <is>
          <t>Rotterdam</t>
        </is>
      </c>
      <c r="U566" t="inlineStr">
        <is>
          <t>Rotterdam</t>
        </is>
      </c>
      <c r="V566" t="inlineStr">
        <is>
          <t>ROTTERDAM</t>
        </is>
      </c>
      <c r="Z566" t="n">
        <v>172</v>
      </c>
      <c r="AA566" t="n">
        <v>12</v>
      </c>
      <c r="AB566" t="inlineStr">
        <is>
          <t>medium (100-200 m)</t>
        </is>
      </c>
      <c r="AE566" t="inlineStr">
        <is>
          <t>North Sea &amp; English Channel</t>
        </is>
      </c>
      <c r="AG566" t="n">
        <v>0</v>
      </c>
      <c r="AH566" t="n">
        <v>0</v>
      </c>
      <c r="AI566" t="n">
        <v>0</v>
      </c>
    </row>
    <row r="567">
      <c r="A567" t="n">
        <v>244992032</v>
      </c>
      <c r="B567" t="inlineStr">
        <is>
          <t>GILLIS</t>
        </is>
      </c>
      <c r="C567" t="inlineStr">
        <is>
          <t>Netherlands</t>
        </is>
      </c>
      <c r="D567" t="inlineStr">
        <is>
          <t>cargo</t>
        </is>
      </c>
      <c r="F567" t="n">
        <v>0</v>
      </c>
      <c r="G567" t="inlineStr">
        <is>
          <t>PG8286</t>
        </is>
      </c>
      <c r="H567" t="n">
        <v>51.75722</v>
      </c>
      <c r="I567" t="n">
        <v>5.35623</v>
      </c>
      <c r="J567" t="inlineStr">
        <is>
          <t>moving</t>
        </is>
      </c>
      <c r="K567" t="inlineStr">
        <is>
          <t>moving</t>
        </is>
      </c>
      <c r="L567" t="n">
        <v>6.4</v>
      </c>
      <c r="M567" t="n">
        <v>218.5</v>
      </c>
      <c r="N567" t="n">
        <v>0.3</v>
      </c>
      <c r="O567" t="n">
        <v>0</v>
      </c>
      <c r="P567" t="n">
        <v>0</v>
      </c>
      <c r="Q567" t="inlineStr">
        <is>
          <t>WAALHAVEN 4</t>
        </is>
      </c>
      <c r="R567" t="inlineStr">
        <is>
          <t>WAALHAVEN 4</t>
        </is>
      </c>
      <c r="S567" t="inlineStr">
        <is>
          <t>other_text</t>
        </is>
      </c>
      <c r="W567" t="inlineStr">
        <is>
          <t>10-11 11:22 UTC</t>
        </is>
      </c>
      <c r="Z567" t="n">
        <v>81</v>
      </c>
      <c r="AA567" t="n">
        <v>10</v>
      </c>
      <c r="AB567" t="inlineStr">
        <is>
          <t>small (&lt;100 m)</t>
        </is>
      </c>
      <c r="AE567" t="inlineStr">
        <is>
          <t>North Sea &amp; English Channel</t>
        </is>
      </c>
      <c r="AG567" t="n">
        <v>0</v>
      </c>
      <c r="AH567" t="n">
        <v>0</v>
      </c>
      <c r="AI567" t="n">
        <v>0</v>
      </c>
    </row>
    <row r="568">
      <c r="A568" t="n">
        <v>205231590</v>
      </c>
      <c r="B568" t="inlineStr">
        <is>
          <t>MARNIX VST ALDEGONDE</t>
        </is>
      </c>
      <c r="C568" t="inlineStr">
        <is>
          <t>Belgium</t>
        </is>
      </c>
      <c r="D568" t="inlineStr">
        <is>
          <t>passenger</t>
        </is>
      </c>
      <c r="E568" t="n">
        <v>9895446</v>
      </c>
      <c r="F568" t="n">
        <v>1</v>
      </c>
      <c r="G568" t="inlineStr">
        <is>
          <t>OT2315</t>
        </is>
      </c>
      <c r="H568" t="n">
        <v>51.22324</v>
      </c>
      <c r="I568" t="n">
        <v>4.39544</v>
      </c>
      <c r="J568" t="inlineStr">
        <is>
          <t>moving</t>
        </is>
      </c>
      <c r="K568" t="inlineStr">
        <is>
          <t>moving</t>
        </is>
      </c>
      <c r="L568" t="n">
        <v>7</v>
      </c>
      <c r="M568" t="n">
        <v>127.1</v>
      </c>
      <c r="N568" t="n">
        <v>0.3</v>
      </c>
      <c r="O568" t="n">
        <v>0</v>
      </c>
      <c r="P568" t="n">
        <v>0</v>
      </c>
      <c r="Q568" t="inlineStr">
        <is>
          <t>VEERDIENST LO</t>
        </is>
      </c>
      <c r="R568" t="inlineStr">
        <is>
          <t>VEERDIENST LO</t>
        </is>
      </c>
      <c r="S568" t="inlineStr">
        <is>
          <t>other_text</t>
        </is>
      </c>
      <c r="W568" t="inlineStr">
        <is>
          <t>12-31 22:00 UTC</t>
        </is>
      </c>
      <c r="Z568" t="n">
        <v>30</v>
      </c>
      <c r="AA568" t="n">
        <v>10</v>
      </c>
      <c r="AB568" t="inlineStr">
        <is>
          <t>small (&lt;100 m)</t>
        </is>
      </c>
      <c r="AC568" t="inlineStr">
        <is>
          <t>Antwerp</t>
        </is>
      </c>
      <c r="AD568" t="inlineStr">
        <is>
          <t>Benelux coast</t>
        </is>
      </c>
      <c r="AE568" t="inlineStr">
        <is>
          <t>North Sea &amp; English Channel</t>
        </is>
      </c>
      <c r="AF568" t="n">
        <v>6.912454121092488</v>
      </c>
      <c r="AG568" t="n">
        <v>0</v>
      </c>
      <c r="AH568" t="n">
        <v>0</v>
      </c>
      <c r="AI568" t="n">
        <v>0</v>
      </c>
    </row>
    <row r="569">
      <c r="A569" t="n">
        <v>244090957</v>
      </c>
      <c r="B569" t="inlineStr">
        <is>
          <t>APSARA</t>
        </is>
      </c>
      <c r="C569" t="inlineStr">
        <is>
          <t>Netherlands</t>
        </is>
      </c>
      <c r="D569" t="inlineStr">
        <is>
          <t>passenger</t>
        </is>
      </c>
      <c r="F569" t="n">
        <v>0</v>
      </c>
      <c r="G569" t="inlineStr">
        <is>
          <t>PD9682</t>
        </is>
      </c>
      <c r="H569" t="n">
        <v>52.33557</v>
      </c>
      <c r="I569" t="n">
        <v>4.91874</v>
      </c>
      <c r="J569" t="inlineStr">
        <is>
          <t>moving</t>
        </is>
      </c>
      <c r="K569" t="inlineStr">
        <is>
          <t>idle</t>
        </is>
      </c>
      <c r="L569" t="n">
        <v>0</v>
      </c>
      <c r="N569" t="n">
        <v>0.3</v>
      </c>
      <c r="O569" t="n">
        <v>0</v>
      </c>
      <c r="P569" t="n">
        <v>0</v>
      </c>
      <c r="Q569" t="inlineStr">
        <is>
          <t>AMSTERDAM</t>
        </is>
      </c>
      <c r="R569" t="inlineStr">
        <is>
          <t>AMSTERDAM</t>
        </is>
      </c>
      <c r="S569" t="inlineStr">
        <is>
          <t>hub_name</t>
        </is>
      </c>
      <c r="T569" t="inlineStr">
        <is>
          <t>Amsterdam</t>
        </is>
      </c>
      <c r="U569" t="inlineStr">
        <is>
          <t>Amsterdam</t>
        </is>
      </c>
      <c r="V569" t="inlineStr">
        <is>
          <t>AMSTERDAM</t>
        </is>
      </c>
      <c r="Z569" t="n">
        <v>10</v>
      </c>
      <c r="AA569" t="n">
        <v>4</v>
      </c>
      <c r="AB569" t="inlineStr">
        <is>
          <t>small (&lt;100 m)</t>
        </is>
      </c>
      <c r="AC569" t="inlineStr">
        <is>
          <t>Amsterdam</t>
        </is>
      </c>
      <c r="AD569" t="inlineStr">
        <is>
          <t>Benelux coast</t>
        </is>
      </c>
      <c r="AE569" t="inlineStr">
        <is>
          <t>North Sea &amp; English Channel</t>
        </is>
      </c>
      <c r="AF569" t="n">
        <v>9.811711182480629</v>
      </c>
      <c r="AG569" t="n">
        <v>0</v>
      </c>
      <c r="AH569" t="n">
        <v>1</v>
      </c>
      <c r="AI569" t="n">
        <v>0</v>
      </c>
    </row>
    <row r="570">
      <c r="A570" t="n">
        <v>269057749</v>
      </c>
      <c r="B570" t="inlineStr">
        <is>
          <t>NICKO SPIRIT</t>
        </is>
      </c>
      <c r="C570" t="inlineStr">
        <is>
          <t>Switzerland</t>
        </is>
      </c>
      <c r="D570" t="inlineStr">
        <is>
          <t>other</t>
        </is>
      </c>
      <c r="F570" t="n">
        <v>0</v>
      </c>
      <c r="G570" t="inlineStr">
        <is>
          <t>HE7749</t>
        </is>
      </c>
      <c r="H570" t="n">
        <v>52.07431</v>
      </c>
      <c r="I570" t="n">
        <v>5.08565</v>
      </c>
      <c r="J570" t="inlineStr">
        <is>
          <t>anchored-port</t>
        </is>
      </c>
      <c r="K570" t="inlineStr">
        <is>
          <t>at_berth</t>
        </is>
      </c>
      <c r="L570" t="n">
        <v>0</v>
      </c>
      <c r="N570" t="n">
        <v>0.3</v>
      </c>
      <c r="O570" t="n">
        <v>0</v>
      </c>
      <c r="P570" t="n">
        <v>0</v>
      </c>
      <c r="Q570" t="inlineStr">
        <is>
          <t>R0TTERDAM</t>
        </is>
      </c>
      <c r="R570" t="inlineStr">
        <is>
          <t>R0TTERDAM</t>
        </is>
      </c>
      <c r="S570" t="inlineStr">
        <is>
          <t>other_text</t>
        </is>
      </c>
      <c r="W570" t="inlineStr">
        <is>
          <t>10-10 01:30 UTC</t>
        </is>
      </c>
      <c r="Z570" t="n">
        <v>110</v>
      </c>
      <c r="AA570" t="n">
        <v>12</v>
      </c>
      <c r="AB570" t="inlineStr">
        <is>
          <t>medium (100-200 m)</t>
        </is>
      </c>
      <c r="AE570" t="inlineStr">
        <is>
          <t>North Sea &amp; English Channel</t>
        </is>
      </c>
      <c r="AG570" t="n">
        <v>0</v>
      </c>
      <c r="AH570" t="n">
        <v>0</v>
      </c>
      <c r="AI570" t="n">
        <v>0</v>
      </c>
    </row>
    <row r="571">
      <c r="A571" t="n">
        <v>244850403</v>
      </c>
      <c r="B571" t="inlineStr">
        <is>
          <t>SNIP</t>
        </is>
      </c>
      <c r="C571" t="inlineStr">
        <is>
          <t>Netherlands</t>
        </is>
      </c>
      <c r="D571" t="inlineStr">
        <is>
          <t>cargo</t>
        </is>
      </c>
      <c r="F571" t="n">
        <v>0</v>
      </c>
      <c r="G571" t="inlineStr">
        <is>
          <t>PA4609</t>
        </is>
      </c>
      <c r="H571" t="n">
        <v>51.95159</v>
      </c>
      <c r="I571" t="n">
        <v>4.12032</v>
      </c>
      <c r="J571" t="inlineStr">
        <is>
          <t>anchored-sea</t>
        </is>
      </c>
      <c r="K571" t="inlineStr">
        <is>
          <t>at_anchor</t>
        </is>
      </c>
      <c r="L571" t="n">
        <v>0</v>
      </c>
      <c r="N571" t="n">
        <v>0.3</v>
      </c>
      <c r="O571" t="n">
        <v>0</v>
      </c>
      <c r="P571" t="n">
        <v>0</v>
      </c>
      <c r="S571" t="inlineStr">
        <is>
          <t>missing</t>
        </is>
      </c>
      <c r="Z571" t="n">
        <v>64</v>
      </c>
      <c r="AA571" t="n">
        <v>7</v>
      </c>
      <c r="AB571" t="inlineStr">
        <is>
          <t>small (&lt;100 m)</t>
        </is>
      </c>
      <c r="AC571" t="inlineStr">
        <is>
          <t>Rotterdam</t>
        </is>
      </c>
      <c r="AD571" t="inlineStr">
        <is>
          <t>Benelux coast</t>
        </is>
      </c>
      <c r="AE571" t="inlineStr">
        <is>
          <t>North Sea &amp; English Channel</t>
        </is>
      </c>
      <c r="AF571" t="n">
        <v>1.40378391830136</v>
      </c>
      <c r="AG571" t="n">
        <v>0</v>
      </c>
      <c r="AH571" t="n">
        <v>0</v>
      </c>
      <c r="AI571" t="n">
        <v>0</v>
      </c>
    </row>
    <row r="572">
      <c r="A572" t="n">
        <v>244740618</v>
      </c>
      <c r="B572" t="inlineStr">
        <is>
          <t>HOLLANDSCH DIEP</t>
        </is>
      </c>
      <c r="C572" t="inlineStr">
        <is>
          <t>Netherlands</t>
        </is>
      </c>
      <c r="D572" t="inlineStr">
        <is>
          <t>passenger</t>
        </is>
      </c>
      <c r="F572" t="n">
        <v>0</v>
      </c>
      <c r="G572" t="inlineStr">
        <is>
          <t>PG3123</t>
        </is>
      </c>
      <c r="H572" t="n">
        <v>51.82394</v>
      </c>
      <c r="I572" t="n">
        <v>4.12857</v>
      </c>
      <c r="J572" t="inlineStr">
        <is>
          <t>anchored-sea</t>
        </is>
      </c>
      <c r="K572" t="inlineStr">
        <is>
          <t>at_anchor</t>
        </is>
      </c>
      <c r="L572" t="n">
        <v>0</v>
      </c>
      <c r="N572" t="n">
        <v>0.3</v>
      </c>
      <c r="O572" t="n">
        <v>0</v>
      </c>
      <c r="P572" t="n">
        <v>0</v>
      </c>
      <c r="Q572" t="inlineStr">
        <is>
          <t>HELLEVOETSLUIS</t>
        </is>
      </c>
      <c r="R572" t="inlineStr">
        <is>
          <t>HELLEVOETSLUIS</t>
        </is>
      </c>
      <c r="S572" t="inlineStr">
        <is>
          <t>other_text</t>
        </is>
      </c>
      <c r="Z572" t="n">
        <v>35</v>
      </c>
      <c r="AA572" t="n">
        <v>6</v>
      </c>
      <c r="AB572" t="inlineStr">
        <is>
          <t>small (&lt;100 m)</t>
        </is>
      </c>
      <c r="AC572" t="inlineStr">
        <is>
          <t>Rotterdam</t>
        </is>
      </c>
      <c r="AD572" t="inlineStr">
        <is>
          <t>Benelux coast</t>
        </is>
      </c>
      <c r="AE572" t="inlineStr">
        <is>
          <t>North Sea &amp; English Channel</t>
        </is>
      </c>
      <c r="AF572" t="n">
        <v>14.15372939312411</v>
      </c>
      <c r="AG572" t="n">
        <v>0</v>
      </c>
      <c r="AH572" t="n">
        <v>0</v>
      </c>
      <c r="AI572" t="n">
        <v>0</v>
      </c>
    </row>
    <row r="573">
      <c r="A573" t="n">
        <v>244615807</v>
      </c>
      <c r="B573" t="inlineStr">
        <is>
          <t>P98</t>
        </is>
      </c>
      <c r="C573" t="inlineStr">
        <is>
          <t>Netherlands</t>
        </is>
      </c>
      <c r="D573" t="inlineStr">
        <is>
          <t>other</t>
        </is>
      </c>
      <c r="F573" t="n">
        <v>0</v>
      </c>
      <c r="G573" t="inlineStr">
        <is>
          <t>PE4106</t>
        </is>
      </c>
      <c r="H573" t="n">
        <v>51.90577</v>
      </c>
      <c r="I573" t="n">
        <v>4.4637</v>
      </c>
      <c r="J573" t="inlineStr">
        <is>
          <t>moving</t>
        </is>
      </c>
      <c r="K573" t="inlineStr">
        <is>
          <t>idle</t>
        </is>
      </c>
      <c r="L573" t="n">
        <v>0.1</v>
      </c>
      <c r="M573" t="n">
        <v>103</v>
      </c>
      <c r="N573" t="n">
        <v>0.3</v>
      </c>
      <c r="O573" t="n">
        <v>0</v>
      </c>
      <c r="P573" t="n">
        <v>0</v>
      </c>
      <c r="S573" t="inlineStr">
        <is>
          <t>missing</t>
        </is>
      </c>
      <c r="Z573" t="n">
        <v>20</v>
      </c>
      <c r="AA573" t="n">
        <v>6</v>
      </c>
      <c r="AB573" t="inlineStr">
        <is>
          <t>small (&lt;100 m)</t>
        </is>
      </c>
      <c r="AC573" t="inlineStr">
        <is>
          <t>Rotterdam</t>
        </is>
      </c>
      <c r="AD573" t="inlineStr">
        <is>
          <t>Benelux coast</t>
        </is>
      </c>
      <c r="AE573" t="inlineStr">
        <is>
          <t>North Sea &amp; English Channel</t>
        </is>
      </c>
      <c r="AF573" t="n">
        <v>25.41876226791033</v>
      </c>
      <c r="AG573" t="n">
        <v>0</v>
      </c>
      <c r="AH573" t="n">
        <v>1</v>
      </c>
      <c r="AI573" t="n">
        <v>0</v>
      </c>
    </row>
    <row r="574">
      <c r="A574" t="n">
        <v>538005409</v>
      </c>
      <c r="B574" t="inlineStr">
        <is>
          <t>STI ROTHERHITHE</t>
        </is>
      </c>
      <c r="C574" t="inlineStr">
        <is>
          <t>Marshall Islands</t>
        </is>
      </c>
      <c r="D574" t="inlineStr">
        <is>
          <t>tanker</t>
        </is>
      </c>
      <c r="E574" t="n">
        <v>9706475</v>
      </c>
      <c r="F574" t="n">
        <v>1</v>
      </c>
      <c r="G574" t="inlineStr">
        <is>
          <t>V7DP2</t>
        </is>
      </c>
      <c r="H574" t="n">
        <v>51.87971</v>
      </c>
      <c r="I574" t="n">
        <v>4.3011</v>
      </c>
      <c r="J574" t="inlineStr">
        <is>
          <t>anchored-port</t>
        </is>
      </c>
      <c r="K574" t="inlineStr">
        <is>
          <t>at_berth</t>
        </is>
      </c>
      <c r="L574" t="n">
        <v>0</v>
      </c>
      <c r="M574" t="n">
        <v>343.5</v>
      </c>
      <c r="N574" t="n">
        <v>0.3</v>
      </c>
      <c r="O574" t="n">
        <v>0</v>
      </c>
      <c r="P574" t="n">
        <v>0</v>
      </c>
      <c r="Q574" t="inlineStr">
        <is>
          <t>NL RTM</t>
        </is>
      </c>
      <c r="R574" t="inlineStr">
        <is>
          <t>NL RTM</t>
        </is>
      </c>
      <c r="S574" t="inlineStr">
        <is>
          <t>locode</t>
        </is>
      </c>
      <c r="T574" t="inlineStr">
        <is>
          <t>Rotterdam</t>
        </is>
      </c>
      <c r="U574" t="inlineStr">
        <is>
          <t>Rotterdam</t>
        </is>
      </c>
      <c r="W574" t="inlineStr">
        <is>
          <t>10-08 00:00 UTC</t>
        </is>
      </c>
      <c r="Z574" t="n">
        <v>184</v>
      </c>
      <c r="AA574" t="n">
        <v>27</v>
      </c>
      <c r="AB574" t="inlineStr">
        <is>
          <t>medium (100-200 m)</t>
        </is>
      </c>
      <c r="AC574" t="inlineStr">
        <is>
          <t>Rotterdam</t>
        </is>
      </c>
      <c r="AD574" t="inlineStr">
        <is>
          <t>Benelux coast</t>
        </is>
      </c>
      <c r="AE574" t="inlineStr">
        <is>
          <t>North Sea &amp; English Channel</t>
        </is>
      </c>
      <c r="AF574" t="n">
        <v>15.85370278123027</v>
      </c>
      <c r="AG574" t="n">
        <v>0</v>
      </c>
      <c r="AH574" t="n">
        <v>0</v>
      </c>
      <c r="AI574" t="n">
        <v>0</v>
      </c>
    </row>
    <row r="575">
      <c r="A575" t="n">
        <v>211664760</v>
      </c>
      <c r="B575" t="inlineStr">
        <is>
          <t>QUIRINUS</t>
        </is>
      </c>
      <c r="C575" t="inlineStr">
        <is>
          <t>Germany</t>
        </is>
      </c>
      <c r="D575" t="inlineStr">
        <is>
          <t>other</t>
        </is>
      </c>
      <c r="F575" t="n">
        <v>0</v>
      </c>
      <c r="G575" t="inlineStr">
        <is>
          <t>DF6385</t>
        </is>
      </c>
      <c r="H575" t="n">
        <v>51.2189</v>
      </c>
      <c r="I575" t="n">
        <v>6.74446</v>
      </c>
      <c r="J575" t="inlineStr">
        <is>
          <t>moving</t>
        </is>
      </c>
      <c r="K575" t="inlineStr">
        <is>
          <t>idle</t>
        </is>
      </c>
      <c r="L575" t="n">
        <v>0</v>
      </c>
      <c r="N575" t="n">
        <v>0.3</v>
      </c>
      <c r="O575" t="n">
        <v>0</v>
      </c>
      <c r="P575" t="n">
        <v>0</v>
      </c>
      <c r="S575" t="inlineStr">
        <is>
          <t>missing</t>
        </is>
      </c>
      <c r="W575" t="inlineStr">
        <is>
          <t>01-01 15:30 UTC</t>
        </is>
      </c>
      <c r="Z575" t="n">
        <v>20</v>
      </c>
      <c r="AA575" t="n">
        <v>5</v>
      </c>
      <c r="AB575" t="inlineStr">
        <is>
          <t>small (&lt;100 m)</t>
        </is>
      </c>
      <c r="AE575" t="inlineStr">
        <is>
          <t>North Sea &amp; English Channel</t>
        </is>
      </c>
      <c r="AG575" t="n">
        <v>0</v>
      </c>
      <c r="AH575" t="n">
        <v>1</v>
      </c>
      <c r="AI575" t="n">
        <v>0</v>
      </c>
    </row>
    <row r="576">
      <c r="A576" t="n">
        <v>244890394</v>
      </c>
      <c r="B576" t="inlineStr">
        <is>
          <t>AMAZONE</t>
        </is>
      </c>
      <c r="C576" t="inlineStr">
        <is>
          <t>Netherlands</t>
        </is>
      </c>
      <c r="D576" t="inlineStr">
        <is>
          <t>other</t>
        </is>
      </c>
      <c r="F576" t="n">
        <v>0</v>
      </c>
      <c r="G576" t="inlineStr">
        <is>
          <t>PC5786</t>
        </is>
      </c>
      <c r="H576" t="n">
        <v>52.42575</v>
      </c>
      <c r="I576" t="n">
        <v>4.83565</v>
      </c>
      <c r="J576" t="inlineStr">
        <is>
          <t>moving</t>
        </is>
      </c>
      <c r="K576" t="inlineStr">
        <is>
          <t>idle</t>
        </is>
      </c>
      <c r="L576" t="n">
        <v>0</v>
      </c>
      <c r="M576" t="n">
        <v>265</v>
      </c>
      <c r="N576" t="n">
        <v>0.3</v>
      </c>
      <c r="O576" t="n">
        <v>0</v>
      </c>
      <c r="P576" t="n">
        <v>0</v>
      </c>
      <c r="Q576" t="inlineStr">
        <is>
          <t>HAVENWERK IJMOND</t>
        </is>
      </c>
      <c r="R576" t="inlineStr">
        <is>
          <t>HAVENWERK IJMOND</t>
        </is>
      </c>
      <c r="S576" t="inlineStr">
        <is>
          <t>other_text</t>
        </is>
      </c>
      <c r="Z576" t="n">
        <v>33</v>
      </c>
      <c r="AA576" t="n">
        <v>6</v>
      </c>
      <c r="AB576" t="inlineStr">
        <is>
          <t>small (&lt;100 m)</t>
        </is>
      </c>
      <c r="AC576" t="inlineStr">
        <is>
          <t>Amsterdam</t>
        </is>
      </c>
      <c r="AD576" t="inlineStr">
        <is>
          <t>Benelux coast</t>
        </is>
      </c>
      <c r="AE576" t="inlineStr">
        <is>
          <t>North Sea &amp; English Channel</t>
        </is>
      </c>
      <c r="AF576" t="n">
        <v>3.053693715802872</v>
      </c>
      <c r="AG576" t="n">
        <v>0</v>
      </c>
      <c r="AH576" t="n">
        <v>1</v>
      </c>
      <c r="AI576" t="n">
        <v>0</v>
      </c>
    </row>
    <row r="577">
      <c r="A577" t="n">
        <v>244670182</v>
      </c>
      <c r="B577" t="inlineStr">
        <is>
          <t>SERVICE 4</t>
        </is>
      </c>
      <c r="C577" t="inlineStr">
        <is>
          <t>Netherlands</t>
        </is>
      </c>
      <c r="D577" t="inlineStr">
        <is>
          <t>other</t>
        </is>
      </c>
      <c r="F577" t="n">
        <v>0</v>
      </c>
      <c r="G577" t="inlineStr">
        <is>
          <t>PI4937</t>
        </is>
      </c>
      <c r="H577" t="n">
        <v>51.8498</v>
      </c>
      <c r="I577" t="n">
        <v>6.10626</v>
      </c>
      <c r="J577" t="inlineStr">
        <is>
          <t>moving</t>
        </is>
      </c>
      <c r="K577" t="inlineStr">
        <is>
          <t>idle</t>
        </is>
      </c>
      <c r="L577" t="n">
        <v>0</v>
      </c>
      <c r="N577" t="n">
        <v>0.3</v>
      </c>
      <c r="O577" t="n">
        <v>0</v>
      </c>
      <c r="P577" t="n">
        <v>0</v>
      </c>
      <c r="Q577" t="inlineStr">
        <is>
          <t>LDBITH__]  [__I</t>
        </is>
      </c>
      <c r="R577" t="inlineStr">
        <is>
          <t>LDBITH__] [__I</t>
        </is>
      </c>
      <c r="S577" t="inlineStr">
        <is>
          <t>other_text</t>
        </is>
      </c>
      <c r="W577" t="inlineStr">
        <is>
          <t>11-07 23:59 UTC</t>
        </is>
      </c>
      <c r="Z577" t="n">
        <v>35</v>
      </c>
      <c r="AA577" t="n">
        <v>6</v>
      </c>
      <c r="AB577" t="inlineStr">
        <is>
          <t>small (&lt;100 m)</t>
        </is>
      </c>
      <c r="AE577" t="inlineStr">
        <is>
          <t>North Sea &amp; English Channel</t>
        </is>
      </c>
      <c r="AG577" t="n">
        <v>0</v>
      </c>
      <c r="AH577" t="n">
        <v>1</v>
      </c>
      <c r="AI577" t="n">
        <v>0</v>
      </c>
    </row>
    <row r="578">
      <c r="A578" t="n">
        <v>235028893</v>
      </c>
      <c r="B578" t="inlineStr">
        <is>
          <t>RV CALLISTA</t>
        </is>
      </c>
      <c r="C578" t="inlineStr">
        <is>
          <t>United Kingdom</t>
        </is>
      </c>
      <c r="D578" t="inlineStr">
        <is>
          <t>other</t>
        </is>
      </c>
      <c r="F578" t="n">
        <v>0</v>
      </c>
      <c r="G578" t="inlineStr">
        <is>
          <t>MJUS7</t>
        </is>
      </c>
      <c r="H578" t="n">
        <v>50.89133</v>
      </c>
      <c r="I578" t="n">
        <v>-1.39398</v>
      </c>
      <c r="J578" t="inlineStr">
        <is>
          <t>anchored-sea</t>
        </is>
      </c>
      <c r="K578" t="inlineStr">
        <is>
          <t>at_anchor</t>
        </is>
      </c>
      <c r="L578" t="n">
        <v>0</v>
      </c>
      <c r="M578" t="n">
        <v>288.8</v>
      </c>
      <c r="N578" t="n">
        <v>0.3</v>
      </c>
      <c r="O578" t="n">
        <v>0</v>
      </c>
      <c r="P578" t="n">
        <v>0</v>
      </c>
      <c r="S578" t="inlineStr">
        <is>
          <t>missing</t>
        </is>
      </c>
      <c r="Z578" t="n">
        <v>20</v>
      </c>
      <c r="AA578" t="n">
        <v>8</v>
      </c>
      <c r="AB578" t="inlineStr">
        <is>
          <t>small (&lt;100 m)</t>
        </is>
      </c>
      <c r="AC578" t="inlineStr">
        <is>
          <t>Southampton</t>
        </is>
      </c>
      <c r="AD578" t="inlineStr">
        <is>
          <t>Dover Strait &amp; Channel</t>
        </is>
      </c>
      <c r="AE578" t="inlineStr">
        <is>
          <t>North Sea &amp; English Channel</t>
        </is>
      </c>
      <c r="AF578" t="n">
        <v>1.052461725340064</v>
      </c>
      <c r="AG578" t="n">
        <v>0</v>
      </c>
      <c r="AH578" t="n">
        <v>0</v>
      </c>
      <c r="AI578" t="n">
        <v>0</v>
      </c>
    </row>
    <row r="579">
      <c r="A579" t="n">
        <v>244670487</v>
      </c>
      <c r="B579" t="inlineStr">
        <is>
          <t>CASIMIR</t>
        </is>
      </c>
      <c r="C579" t="inlineStr">
        <is>
          <t>Netherlands</t>
        </is>
      </c>
      <c r="D579" t="inlineStr">
        <is>
          <t>cargo</t>
        </is>
      </c>
      <c r="F579" t="n">
        <v>0</v>
      </c>
      <c r="G579" t="inlineStr">
        <is>
          <t>PG9159</t>
        </is>
      </c>
      <c r="H579" t="n">
        <v>51.91326</v>
      </c>
      <c r="I579" t="n">
        <v>4.57811</v>
      </c>
      <c r="J579" t="inlineStr">
        <is>
          <t>moving</t>
        </is>
      </c>
      <c r="K579" t="inlineStr">
        <is>
          <t>idle</t>
        </is>
      </c>
      <c r="L579" t="n">
        <v>0</v>
      </c>
      <c r="N579" t="n">
        <v>0.3</v>
      </c>
      <c r="O579" t="n">
        <v>0</v>
      </c>
      <c r="P579" t="n">
        <v>0</v>
      </c>
      <c r="Q579" t="inlineStr">
        <is>
          <t>DUSSELDORF</t>
        </is>
      </c>
      <c r="R579" t="inlineStr">
        <is>
          <t>DUSSELDORF</t>
        </is>
      </c>
      <c r="S579" t="inlineStr">
        <is>
          <t>other_text</t>
        </is>
      </c>
      <c r="W579" t="inlineStr">
        <is>
          <t>10-05 22:33 UTC</t>
        </is>
      </c>
      <c r="Z579" t="n">
        <v>86</v>
      </c>
      <c r="AA579" t="n">
        <v>10</v>
      </c>
      <c r="AB579" t="inlineStr">
        <is>
          <t>small (&lt;100 m)</t>
        </is>
      </c>
      <c r="AE579" t="inlineStr">
        <is>
          <t>North Sea &amp; English Channel</t>
        </is>
      </c>
      <c r="AG579" t="n">
        <v>0</v>
      </c>
      <c r="AH579" t="n">
        <v>1</v>
      </c>
      <c r="AI579" t="n">
        <v>0</v>
      </c>
    </row>
    <row r="580">
      <c r="A580" t="n">
        <v>244740980</v>
      </c>
      <c r="B580" t="inlineStr">
        <is>
          <t>KRAMMER</t>
        </is>
      </c>
      <c r="C580" t="inlineStr">
        <is>
          <t>Netherlands</t>
        </is>
      </c>
      <c r="D580" t="inlineStr">
        <is>
          <t>other</t>
        </is>
      </c>
      <c r="F580" t="n">
        <v>0</v>
      </c>
      <c r="G580" t="inlineStr">
        <is>
          <t>PH5876</t>
        </is>
      </c>
      <c r="H580" t="n">
        <v>51.88419</v>
      </c>
      <c r="I580" t="n">
        <v>4.43278</v>
      </c>
      <c r="J580" t="inlineStr">
        <is>
          <t>moving</t>
        </is>
      </c>
      <c r="K580" t="inlineStr">
        <is>
          <t>idle</t>
        </is>
      </c>
      <c r="L580" t="n">
        <v>0.1</v>
      </c>
      <c r="M580" t="n">
        <v>240.1</v>
      </c>
      <c r="N580" t="n">
        <v>0.3</v>
      </c>
      <c r="O580" t="n">
        <v>0</v>
      </c>
      <c r="P580" t="n">
        <v>0</v>
      </c>
      <c r="S580" t="inlineStr">
        <is>
          <t>missing</t>
        </is>
      </c>
      <c r="W580" t="inlineStr">
        <is>
          <t>09-01 00:01 UTC</t>
        </is>
      </c>
      <c r="Z580" t="n">
        <v>86</v>
      </c>
      <c r="AA580" t="n">
        <v>8</v>
      </c>
      <c r="AB580" t="inlineStr">
        <is>
          <t>small (&lt;100 m)</t>
        </is>
      </c>
      <c r="AC580" t="inlineStr">
        <is>
          <t>Rotterdam</t>
        </is>
      </c>
      <c r="AD580" t="inlineStr">
        <is>
          <t>Benelux coast</t>
        </is>
      </c>
      <c r="AE580" t="inlineStr">
        <is>
          <t>North Sea &amp; English Channel</t>
        </is>
      </c>
      <c r="AF580" t="n">
        <v>23.96818533133104</v>
      </c>
      <c r="AG580" t="n">
        <v>0</v>
      </c>
      <c r="AH580" t="n">
        <v>1</v>
      </c>
      <c r="AI580" t="n">
        <v>0</v>
      </c>
    </row>
    <row r="581">
      <c r="A581" t="n">
        <v>244310916</v>
      </c>
      <c r="B581" t="inlineStr">
        <is>
          <t>MARIA</t>
        </is>
      </c>
      <c r="C581" t="inlineStr">
        <is>
          <t>Netherlands</t>
        </is>
      </c>
      <c r="D581" t="inlineStr">
        <is>
          <t>pleasure</t>
        </is>
      </c>
      <c r="F581" t="n">
        <v>0</v>
      </c>
      <c r="G581" t="inlineStr">
        <is>
          <t>PC8587</t>
        </is>
      </c>
      <c r="H581" t="n">
        <v>52.36545</v>
      </c>
      <c r="I581" t="n">
        <v>4.98159</v>
      </c>
      <c r="J581" t="inlineStr">
        <is>
          <t>moving</t>
        </is>
      </c>
      <c r="K581" t="inlineStr">
        <is>
          <t>idle</t>
        </is>
      </c>
      <c r="L581" t="n">
        <v>0</v>
      </c>
      <c r="N581" t="n">
        <v>0.3</v>
      </c>
      <c r="O581" t="n">
        <v>0</v>
      </c>
      <c r="P581" t="n">
        <v>0</v>
      </c>
      <c r="Q581" t="inlineStr">
        <is>
          <t>AMSTERDAM</t>
        </is>
      </c>
      <c r="R581" t="inlineStr">
        <is>
          <t>AMSTERDAM</t>
        </is>
      </c>
      <c r="S581" t="inlineStr">
        <is>
          <t>hub_name</t>
        </is>
      </c>
      <c r="T581" t="inlineStr">
        <is>
          <t>Amsterdam</t>
        </is>
      </c>
      <c r="U581" t="inlineStr">
        <is>
          <t>Amsterdam</t>
        </is>
      </c>
      <c r="V581" t="inlineStr">
        <is>
          <t>AMSTERDAM</t>
        </is>
      </c>
      <c r="W581" t="inlineStr">
        <is>
          <t>01-08 15:30 UTC</t>
        </is>
      </c>
      <c r="Z581" t="n">
        <v>29</v>
      </c>
      <c r="AA581" t="n">
        <v>5</v>
      </c>
      <c r="AB581" t="inlineStr">
        <is>
          <t>small (&lt;100 m)</t>
        </is>
      </c>
      <c r="AC581" t="inlineStr">
        <is>
          <t>Amsterdam</t>
        </is>
      </c>
      <c r="AD581" t="inlineStr">
        <is>
          <t>Benelux coast</t>
        </is>
      </c>
      <c r="AE581" t="inlineStr">
        <is>
          <t>North Sea &amp; English Channel</t>
        </is>
      </c>
      <c r="AF581" t="n">
        <v>11.6207950148472</v>
      </c>
      <c r="AG581" t="n">
        <v>0</v>
      </c>
      <c r="AH581" t="n">
        <v>1</v>
      </c>
      <c r="AI581" t="n">
        <v>0</v>
      </c>
    </row>
    <row r="582">
      <c r="A582" t="n">
        <v>255915980</v>
      </c>
      <c r="B582" t="inlineStr">
        <is>
          <t>STEN FRIGG</t>
        </is>
      </c>
      <c r="C582" t="inlineStr">
        <is>
          <t>Portugal</t>
        </is>
      </c>
      <c r="D582" t="inlineStr">
        <is>
          <t>tanker</t>
        </is>
      </c>
      <c r="E582" t="n">
        <v>9407976</v>
      </c>
      <c r="F582" t="n">
        <v>1</v>
      </c>
      <c r="G582" t="inlineStr">
        <is>
          <t>CQ2438</t>
        </is>
      </c>
      <c r="H582" t="n">
        <v>51.93313</v>
      </c>
      <c r="I582" t="n">
        <v>4.19556</v>
      </c>
      <c r="J582" t="inlineStr">
        <is>
          <t>anchored-port</t>
        </is>
      </c>
      <c r="K582" t="inlineStr">
        <is>
          <t>at_berth</t>
        </is>
      </c>
      <c r="L582" t="n">
        <v>0</v>
      </c>
      <c r="M582" t="n">
        <v>349.1</v>
      </c>
      <c r="N582" t="n">
        <v>0.3</v>
      </c>
      <c r="O582" t="n">
        <v>0</v>
      </c>
      <c r="P582" t="n">
        <v>0</v>
      </c>
      <c r="Q582" t="inlineStr">
        <is>
          <t>NLRTM</t>
        </is>
      </c>
      <c r="R582" t="inlineStr">
        <is>
          <t>NLRTM</t>
        </is>
      </c>
      <c r="S582" t="inlineStr">
        <is>
          <t>locode</t>
        </is>
      </c>
      <c r="T582" t="inlineStr">
        <is>
          <t>Rotterdam</t>
        </is>
      </c>
      <c r="U582" t="inlineStr">
        <is>
          <t>Rotterdam</t>
        </is>
      </c>
      <c r="W582" t="inlineStr">
        <is>
          <t>10-07 22:00 UTC</t>
        </is>
      </c>
      <c r="Z582" t="n">
        <v>144</v>
      </c>
      <c r="AA582" t="n">
        <v>23</v>
      </c>
      <c r="AB582" t="inlineStr">
        <is>
          <t>medium (100-200 m)</t>
        </is>
      </c>
      <c r="AC582" t="inlineStr">
        <is>
          <t>Rotterdam</t>
        </is>
      </c>
      <c r="AD582" t="inlineStr">
        <is>
          <t>Benelux coast</t>
        </is>
      </c>
      <c r="AE582" t="inlineStr">
        <is>
          <t>North Sea &amp; English Channel</t>
        </is>
      </c>
      <c r="AF582" t="n">
        <v>6.813737696315391</v>
      </c>
      <c r="AG582" t="n">
        <v>0</v>
      </c>
      <c r="AH582" t="n">
        <v>0</v>
      </c>
      <c r="AI582" t="n">
        <v>0</v>
      </c>
    </row>
    <row r="583">
      <c r="A583" t="n">
        <v>244700444</v>
      </c>
      <c r="B583" t="inlineStr">
        <is>
          <t>AMIANTO</t>
        </is>
      </c>
      <c r="C583" t="inlineStr">
        <is>
          <t>Netherlands</t>
        </is>
      </c>
      <c r="D583" t="inlineStr">
        <is>
          <t>cargo</t>
        </is>
      </c>
      <c r="F583" t="n">
        <v>0</v>
      </c>
      <c r="G583" t="inlineStr">
        <is>
          <t>PE5236</t>
        </is>
      </c>
      <c r="H583" t="n">
        <v>51.79078</v>
      </c>
      <c r="I583" t="n">
        <v>5.55008</v>
      </c>
      <c r="J583" t="inlineStr">
        <is>
          <t>anchored-port</t>
        </is>
      </c>
      <c r="K583" t="inlineStr">
        <is>
          <t>at_berth</t>
        </is>
      </c>
      <c r="L583" t="n">
        <v>0</v>
      </c>
      <c r="N583" t="n">
        <v>0.3</v>
      </c>
      <c r="O583" t="n">
        <v>0</v>
      </c>
      <c r="P583" t="n">
        <v>0</v>
      </c>
      <c r="Q583" t="inlineStr">
        <is>
          <t>NLDST00000000000000</t>
        </is>
      </c>
      <c r="R583" t="inlineStr">
        <is>
          <t>NLDST00000000000000</t>
        </is>
      </c>
      <c r="S583" t="inlineStr">
        <is>
          <t>other_text</t>
        </is>
      </c>
      <c r="W583" t="inlineStr">
        <is>
          <t>02-27 10:30 UTC</t>
        </is>
      </c>
      <c r="Z583" t="n">
        <v>67</v>
      </c>
      <c r="AA583" t="n">
        <v>8</v>
      </c>
      <c r="AB583" t="inlineStr">
        <is>
          <t>small (&lt;100 m)</t>
        </is>
      </c>
      <c r="AE583" t="inlineStr">
        <is>
          <t>North Sea &amp; English Channel</t>
        </is>
      </c>
      <c r="AG583" t="n">
        <v>0</v>
      </c>
      <c r="AH583" t="n">
        <v>0</v>
      </c>
      <c r="AI583" t="n">
        <v>0</v>
      </c>
    </row>
    <row r="584">
      <c r="A584" t="n">
        <v>477302900</v>
      </c>
      <c r="B584" t="inlineStr">
        <is>
          <t>COSCO SHIPPING SOLAR</t>
        </is>
      </c>
      <c r="C584" t="inlineStr">
        <is>
          <t>Hong Kong</t>
        </is>
      </c>
      <c r="D584" t="inlineStr">
        <is>
          <t>cargo</t>
        </is>
      </c>
      <c r="E584" t="n">
        <v>9795646</v>
      </c>
      <c r="F584" t="n">
        <v>1</v>
      </c>
      <c r="G584" t="inlineStr">
        <is>
          <t>VRSO4</t>
        </is>
      </c>
      <c r="H584" t="n">
        <v>51.97581</v>
      </c>
      <c r="I584" t="n">
        <v>4.02865</v>
      </c>
      <c r="J584" t="inlineStr">
        <is>
          <t>anchored-port</t>
        </is>
      </c>
      <c r="K584" t="inlineStr">
        <is>
          <t>at_berth</t>
        </is>
      </c>
      <c r="L584" t="n">
        <v>0.1</v>
      </c>
      <c r="M584" t="n">
        <v>332.6</v>
      </c>
      <c r="N584" t="n">
        <v>0.3</v>
      </c>
      <c r="O584" t="n">
        <v>0</v>
      </c>
      <c r="P584" t="n">
        <v>0</v>
      </c>
      <c r="Q584" t="inlineStr">
        <is>
          <t>NLRTM</t>
        </is>
      </c>
      <c r="R584" t="inlineStr">
        <is>
          <t>NLRTM</t>
        </is>
      </c>
      <c r="S584" t="inlineStr">
        <is>
          <t>locode</t>
        </is>
      </c>
      <c r="T584" t="inlineStr">
        <is>
          <t>Rotterdam</t>
        </is>
      </c>
      <c r="U584" t="inlineStr">
        <is>
          <t>Rotterdam</t>
        </is>
      </c>
      <c r="W584" t="inlineStr">
        <is>
          <t>10-08 19:15 UTC</t>
        </is>
      </c>
      <c r="Z584" t="n">
        <v>400</v>
      </c>
      <c r="AA584" t="n">
        <v>59</v>
      </c>
      <c r="AB584" t="inlineStr">
        <is>
          <t>very large (&gt;300 m)</t>
        </is>
      </c>
      <c r="AC584" t="inlineStr">
        <is>
          <t>Rotterdam</t>
        </is>
      </c>
      <c r="AD584" t="inlineStr">
        <is>
          <t>Benelux coast</t>
        </is>
      </c>
      <c r="AE584" t="inlineStr">
        <is>
          <t>North Sea &amp; English Channel</t>
        </is>
      </c>
      <c r="AF584" t="n">
        <v>5.668740948702822</v>
      </c>
      <c r="AG584" t="n">
        <v>0</v>
      </c>
      <c r="AH584" t="n">
        <v>0</v>
      </c>
      <c r="AI584" t="n">
        <v>0</v>
      </c>
    </row>
    <row r="585">
      <c r="A585" t="n">
        <v>355216000</v>
      </c>
      <c r="B585" t="inlineStr">
        <is>
          <t>MSC MAUREEN</t>
        </is>
      </c>
      <c r="C585" t="inlineStr">
        <is>
          <t>Panama</t>
        </is>
      </c>
      <c r="D585" t="inlineStr">
        <is>
          <t>cargo</t>
        </is>
      </c>
      <c r="E585" t="n">
        <v>9251717</v>
      </c>
      <c r="F585" t="n">
        <v>1</v>
      </c>
      <c r="G585" t="inlineStr">
        <is>
          <t>HPMP</t>
        </is>
      </c>
      <c r="H585" t="n">
        <v>51.95992</v>
      </c>
      <c r="I585" t="n">
        <v>4.06645</v>
      </c>
      <c r="J585" t="inlineStr">
        <is>
          <t>anchored-port</t>
        </is>
      </c>
      <c r="K585" t="inlineStr">
        <is>
          <t>at_berth</t>
        </is>
      </c>
      <c r="L585" t="n">
        <v>0</v>
      </c>
      <c r="M585" t="n">
        <v>154.6</v>
      </c>
      <c r="N585" t="n">
        <v>0.3</v>
      </c>
      <c r="O585" t="n">
        <v>0</v>
      </c>
      <c r="P585" t="n">
        <v>0</v>
      </c>
      <c r="Q585" t="inlineStr">
        <is>
          <t>NLRTM</t>
        </is>
      </c>
      <c r="R585" t="inlineStr">
        <is>
          <t>NLRTM</t>
        </is>
      </c>
      <c r="S585" t="inlineStr">
        <is>
          <t>locode</t>
        </is>
      </c>
      <c r="T585" t="inlineStr">
        <is>
          <t>Rotterdam</t>
        </is>
      </c>
      <c r="U585" t="inlineStr">
        <is>
          <t>Rotterdam</t>
        </is>
      </c>
      <c r="W585" t="inlineStr">
        <is>
          <t>10-10 07:30 UTC</t>
        </is>
      </c>
      <c r="Z585" t="n">
        <v>300</v>
      </c>
      <c r="AA585" t="n">
        <v>40</v>
      </c>
      <c r="AB585" t="inlineStr">
        <is>
          <t>very large (&gt;300 m)</t>
        </is>
      </c>
      <c r="AC585" t="inlineStr">
        <is>
          <t>Rotterdam</t>
        </is>
      </c>
      <c r="AD585" t="inlineStr">
        <is>
          <t>Benelux coast</t>
        </is>
      </c>
      <c r="AE585" t="inlineStr">
        <is>
          <t>North Sea &amp; English Channel</t>
        </is>
      </c>
      <c r="AF585" t="n">
        <v>2.550012333734327</v>
      </c>
      <c r="AG585" t="n">
        <v>0</v>
      </c>
      <c r="AH585" t="n">
        <v>0</v>
      </c>
      <c r="AI585" t="n">
        <v>0</v>
      </c>
    </row>
    <row r="586">
      <c r="A586" t="n">
        <v>314471000</v>
      </c>
      <c r="B586" t="inlineStr">
        <is>
          <t>WILSON LUGA</t>
        </is>
      </c>
      <c r="C586" t="inlineStr">
        <is>
          <t>Barbados</t>
        </is>
      </c>
      <c r="D586" t="inlineStr">
        <is>
          <t>cargo</t>
        </is>
      </c>
      <c r="E586" t="n">
        <v>9156187</v>
      </c>
      <c r="F586" t="n">
        <v>1</v>
      </c>
      <c r="G586" t="inlineStr">
        <is>
          <t>8PAQ7</t>
        </is>
      </c>
      <c r="H586" t="n">
        <v>51.96418</v>
      </c>
      <c r="I586" t="n">
        <v>4.0526</v>
      </c>
      <c r="J586" t="inlineStr">
        <is>
          <t>anchored-port</t>
        </is>
      </c>
      <c r="K586" t="inlineStr">
        <is>
          <t>at_berth</t>
        </is>
      </c>
      <c r="L586" t="n">
        <v>0</v>
      </c>
      <c r="M586" t="n">
        <v>194.2</v>
      </c>
      <c r="N586" t="n">
        <v>0.3</v>
      </c>
      <c r="O586" t="n">
        <v>0</v>
      </c>
      <c r="P586" t="n">
        <v>0</v>
      </c>
      <c r="Q586" t="inlineStr">
        <is>
          <t>NLRTM</t>
        </is>
      </c>
      <c r="R586" t="inlineStr">
        <is>
          <t>NLRTM</t>
        </is>
      </c>
      <c r="S586" t="inlineStr">
        <is>
          <t>locode</t>
        </is>
      </c>
      <c r="T586" t="inlineStr">
        <is>
          <t>Rotterdam</t>
        </is>
      </c>
      <c r="U586" t="inlineStr">
        <is>
          <t>Rotterdam</t>
        </is>
      </c>
      <c r="W586" t="inlineStr">
        <is>
          <t>10-10 18:00 UTC</t>
        </is>
      </c>
      <c r="Z586" t="n">
        <v>83</v>
      </c>
      <c r="AA586" t="n">
        <v>11</v>
      </c>
      <c r="AB586" t="inlineStr">
        <is>
          <t>small (&lt;100 m)</t>
        </is>
      </c>
      <c r="AC586" t="inlineStr">
        <is>
          <t>Rotterdam</t>
        </is>
      </c>
      <c r="AD586" t="inlineStr">
        <is>
          <t>Benelux coast</t>
        </is>
      </c>
      <c r="AE586" t="inlineStr">
        <is>
          <t>North Sea &amp; English Channel</t>
        </is>
      </c>
      <c r="AF586" t="n">
        <v>3.6105285570608</v>
      </c>
      <c r="AG586" t="n">
        <v>0</v>
      </c>
      <c r="AH586" t="n">
        <v>0</v>
      </c>
      <c r="AI586" t="n">
        <v>0</v>
      </c>
    </row>
    <row r="587">
      <c r="A587" t="n">
        <v>246656000</v>
      </c>
      <c r="B587" t="inlineStr">
        <is>
          <t>AQUILA (PILOTS)</t>
        </is>
      </c>
      <c r="C587" t="inlineStr">
        <is>
          <t>Netherlands</t>
        </is>
      </c>
      <c r="D587" t="inlineStr">
        <is>
          <t>official</t>
        </is>
      </c>
      <c r="F587" t="n">
        <v>0</v>
      </c>
      <c r="G587" t="inlineStr">
        <is>
          <t>PBXA</t>
        </is>
      </c>
      <c r="H587" t="n">
        <v>51.44382</v>
      </c>
      <c r="I587" t="n">
        <v>3.59751</v>
      </c>
      <c r="J587" t="inlineStr">
        <is>
          <t>anchored-port</t>
        </is>
      </c>
      <c r="K587" t="inlineStr">
        <is>
          <t>at_berth</t>
        </is>
      </c>
      <c r="L587" t="n">
        <v>0.1</v>
      </c>
      <c r="M587" t="n">
        <v>344</v>
      </c>
      <c r="N587" t="n">
        <v>0.3</v>
      </c>
      <c r="O587" t="n">
        <v>0</v>
      </c>
      <c r="P587" t="n">
        <v>0</v>
      </c>
      <c r="Q587" t="inlineStr">
        <is>
          <t>VLISSINGEN</t>
        </is>
      </c>
      <c r="R587" t="inlineStr">
        <is>
          <t>VLISSINGEN</t>
        </is>
      </c>
      <c r="S587" t="inlineStr">
        <is>
          <t>hub_name</t>
        </is>
      </c>
      <c r="T587" t="inlineStr">
        <is>
          <t>Vlissingen</t>
        </is>
      </c>
      <c r="U587" t="inlineStr">
        <is>
          <t>Vlissingen</t>
        </is>
      </c>
      <c r="V587" t="inlineStr">
        <is>
          <t>VLISSINGEN</t>
        </is>
      </c>
      <c r="W587" t="inlineStr">
        <is>
          <t>12-07 10:05 UTC</t>
        </is>
      </c>
      <c r="Z587" t="n">
        <v>23</v>
      </c>
      <c r="AA587" t="n">
        <v>6</v>
      </c>
      <c r="AB587" t="inlineStr">
        <is>
          <t>small (&lt;100 m)</t>
        </is>
      </c>
      <c r="AC587" t="inlineStr">
        <is>
          <t>Vlissingen</t>
        </is>
      </c>
      <c r="AD587" t="inlineStr">
        <is>
          <t>Benelux coast</t>
        </is>
      </c>
      <c r="AE587" t="inlineStr">
        <is>
          <t>North Sea &amp; English Channel</t>
        </is>
      </c>
      <c r="AF587" t="n">
        <v>1.285784418334721</v>
      </c>
      <c r="AG587" t="n">
        <v>0</v>
      </c>
      <c r="AH587" t="n">
        <v>0</v>
      </c>
      <c r="AI587" t="n">
        <v>0</v>
      </c>
    </row>
    <row r="588">
      <c r="A588" t="n">
        <v>244850126</v>
      </c>
      <c r="C588" t="inlineStr">
        <is>
          <t>Netherlands</t>
        </is>
      </c>
      <c r="D588" t="inlineStr">
        <is>
          <t>unknown</t>
        </is>
      </c>
      <c r="F588" t="n">
        <v>0</v>
      </c>
      <c r="H588" t="n">
        <v>51.48671</v>
      </c>
      <c r="I588" t="n">
        <v>6.16778</v>
      </c>
      <c r="J588" t="inlineStr">
        <is>
          <t>anchored-sea</t>
        </is>
      </c>
      <c r="K588" t="inlineStr">
        <is>
          <t>at_anchor</t>
        </is>
      </c>
      <c r="L588" t="n">
        <v>0</v>
      </c>
      <c r="N588" t="n">
        <v>0.3</v>
      </c>
      <c r="O588" t="n">
        <v>0</v>
      </c>
      <c r="P588" t="n">
        <v>0</v>
      </c>
      <c r="S588" t="inlineStr">
        <is>
          <t>missing</t>
        </is>
      </c>
      <c r="AB588" t="inlineStr">
        <is>
          <t>unknown size</t>
        </is>
      </c>
      <c r="AE588" t="inlineStr">
        <is>
          <t>North Sea &amp; English Channel</t>
        </is>
      </c>
      <c r="AG588" t="n">
        <v>0</v>
      </c>
      <c r="AH588" t="n">
        <v>0</v>
      </c>
      <c r="AI588" t="n">
        <v>0</v>
      </c>
    </row>
    <row r="589">
      <c r="A589" t="n">
        <v>244810127</v>
      </c>
      <c r="B589" t="inlineStr">
        <is>
          <t>SOETICHEYT</t>
        </is>
      </c>
      <c r="C589" t="inlineStr">
        <is>
          <t>Netherlands</t>
        </is>
      </c>
      <c r="D589" t="inlineStr">
        <is>
          <t>pleasure</t>
        </is>
      </c>
      <c r="F589" t="n">
        <v>0</v>
      </c>
      <c r="G589" t="inlineStr">
        <is>
          <t>PBRV</t>
        </is>
      </c>
      <c r="H589" t="n">
        <v>51.82125</v>
      </c>
      <c r="I589" t="n">
        <v>4.1355</v>
      </c>
      <c r="J589" t="inlineStr">
        <is>
          <t>anchored-port</t>
        </is>
      </c>
      <c r="K589" t="inlineStr">
        <is>
          <t>at_berth</t>
        </is>
      </c>
      <c r="L589" t="n">
        <v>0</v>
      </c>
      <c r="M589" t="n">
        <v>111</v>
      </c>
      <c r="N589" t="n">
        <v>0.3</v>
      </c>
      <c r="O589" t="n">
        <v>0</v>
      </c>
      <c r="P589" t="n">
        <v>0</v>
      </c>
      <c r="S589" t="inlineStr">
        <is>
          <t>missing</t>
        </is>
      </c>
      <c r="Z589" t="n">
        <v>22</v>
      </c>
      <c r="AA589" t="n">
        <v>6</v>
      </c>
      <c r="AB589" t="inlineStr">
        <is>
          <t>small (&lt;100 m)</t>
        </is>
      </c>
      <c r="AC589" t="inlineStr">
        <is>
          <t>Rotterdam</t>
        </is>
      </c>
      <c r="AD589" t="inlineStr">
        <is>
          <t>Benelux coast</t>
        </is>
      </c>
      <c r="AE589" t="inlineStr">
        <is>
          <t>North Sea &amp; English Channel</t>
        </is>
      </c>
      <c r="AF589" t="n">
        <v>14.52221689149867</v>
      </c>
      <c r="AG589" t="n">
        <v>0</v>
      </c>
      <c r="AH589" t="n">
        <v>0</v>
      </c>
      <c r="AI589" t="n">
        <v>0</v>
      </c>
    </row>
    <row r="590">
      <c r="A590" t="n">
        <v>244670280</v>
      </c>
      <c r="B590" t="inlineStr">
        <is>
          <t>GULF ESKIMO</t>
        </is>
      </c>
      <c r="C590" t="inlineStr">
        <is>
          <t>Netherlands</t>
        </is>
      </c>
      <c r="D590" t="inlineStr">
        <is>
          <t>tanker</t>
        </is>
      </c>
      <c r="F590" t="n">
        <v>0</v>
      </c>
      <c r="G590" t="inlineStr">
        <is>
          <t>PD5024</t>
        </is>
      </c>
      <c r="H590" t="n">
        <v>52.95407</v>
      </c>
      <c r="I590" t="n">
        <v>4.78034</v>
      </c>
      <c r="J590" t="inlineStr">
        <is>
          <t>moving</t>
        </is>
      </c>
      <c r="K590" t="inlineStr">
        <is>
          <t>idle</t>
        </is>
      </c>
      <c r="L590" t="n">
        <v>0</v>
      </c>
      <c r="N590" t="n">
        <v>0.3</v>
      </c>
      <c r="O590" t="n">
        <v>0</v>
      </c>
      <c r="P590" t="n">
        <v>0</v>
      </c>
      <c r="Q590" t="inlineStr">
        <is>
          <t>DEN HELDER</t>
        </is>
      </c>
      <c r="R590" t="inlineStr">
        <is>
          <t>DEN HELDER</t>
        </is>
      </c>
      <c r="S590" t="inlineStr">
        <is>
          <t>other_text</t>
        </is>
      </c>
      <c r="U590" t="inlineStr">
        <is>
          <t>DEN HELDER</t>
        </is>
      </c>
      <c r="V590" t="inlineStr">
        <is>
          <t>DEN HELDER</t>
        </is>
      </c>
      <c r="Z590" t="n">
        <v>37</v>
      </c>
      <c r="AA590" t="n">
        <v>8</v>
      </c>
      <c r="AB590" t="inlineStr">
        <is>
          <t>small (&lt;100 m)</t>
        </is>
      </c>
      <c r="AE590" t="inlineStr">
        <is>
          <t>North Sea &amp; English Channel</t>
        </is>
      </c>
      <c r="AG590" t="n">
        <v>0</v>
      </c>
      <c r="AH590" t="n">
        <v>1</v>
      </c>
      <c r="AI590" t="n">
        <v>0</v>
      </c>
    </row>
    <row r="591">
      <c r="A591" t="n">
        <v>244830301</v>
      </c>
      <c r="B591" t="inlineStr">
        <is>
          <t>VEJA</t>
        </is>
      </c>
      <c r="C591" t="inlineStr">
        <is>
          <t>Netherlands</t>
        </is>
      </c>
      <c r="D591" t="inlineStr">
        <is>
          <t>cargo</t>
        </is>
      </c>
      <c r="F591" t="n">
        <v>0</v>
      </c>
      <c r="G591" t="inlineStr">
        <is>
          <t>PH7991</t>
        </is>
      </c>
      <c r="H591" t="n">
        <v>51.60096</v>
      </c>
      <c r="I591" t="n">
        <v>4.98134</v>
      </c>
      <c r="J591" t="inlineStr">
        <is>
          <t>anchored-port</t>
        </is>
      </c>
      <c r="K591" t="inlineStr">
        <is>
          <t>at_berth</t>
        </is>
      </c>
      <c r="L591" t="n">
        <v>0</v>
      </c>
      <c r="M591" t="n">
        <v>23</v>
      </c>
      <c r="N591" t="n">
        <v>0.3</v>
      </c>
      <c r="O591" t="n">
        <v>0</v>
      </c>
      <c r="P591" t="n">
        <v>0</v>
      </c>
      <c r="Q591" t="inlineStr">
        <is>
          <t>BTT CONT VOSSENBERG</t>
        </is>
      </c>
      <c r="R591" t="inlineStr">
        <is>
          <t>BTT CONT VOSSENBERG</t>
        </is>
      </c>
      <c r="S591" t="inlineStr">
        <is>
          <t>other_text</t>
        </is>
      </c>
      <c r="U591" t="inlineStr">
        <is>
          <t>BERG</t>
        </is>
      </c>
      <c r="V591" t="inlineStr">
        <is>
          <t>BERG</t>
        </is>
      </c>
      <c r="W591" t="inlineStr">
        <is>
          <t>10-10 16:03 UTC</t>
        </is>
      </c>
      <c r="Z591" t="n">
        <v>110</v>
      </c>
      <c r="AA591" t="n">
        <v>12</v>
      </c>
      <c r="AB591" t="inlineStr">
        <is>
          <t>medium (100-200 m)</t>
        </is>
      </c>
      <c r="AE591" t="inlineStr">
        <is>
          <t>North Sea &amp; English Channel</t>
        </is>
      </c>
      <c r="AG591" t="n">
        <v>0</v>
      </c>
      <c r="AH591" t="n">
        <v>0</v>
      </c>
      <c r="AI591" t="n">
        <v>0</v>
      </c>
    </row>
    <row r="592">
      <c r="A592" t="n">
        <v>244660019</v>
      </c>
      <c r="B592" t="inlineStr">
        <is>
          <t>DE DUBBEL</t>
        </is>
      </c>
      <c r="C592" t="inlineStr">
        <is>
          <t>Netherlands</t>
        </is>
      </c>
      <c r="D592" t="inlineStr">
        <is>
          <t>cargo</t>
        </is>
      </c>
      <c r="F592" t="n">
        <v>0</v>
      </c>
      <c r="G592" t="inlineStr">
        <is>
          <t>PF6304</t>
        </is>
      </c>
      <c r="H592" t="n">
        <v>52.53613</v>
      </c>
      <c r="I592" t="n">
        <v>5.43653</v>
      </c>
      <c r="J592" t="inlineStr">
        <is>
          <t>anchored-port</t>
        </is>
      </c>
      <c r="K592" t="inlineStr">
        <is>
          <t>at_berth</t>
        </is>
      </c>
      <c r="L592" t="n">
        <v>0</v>
      </c>
      <c r="M592" t="n">
        <v>184.7</v>
      </c>
      <c r="N592" t="n">
        <v>0.3</v>
      </c>
      <c r="O592" t="n">
        <v>0</v>
      </c>
      <c r="P592" t="n">
        <v>0</v>
      </c>
      <c r="S592" t="inlineStr">
        <is>
          <t>missing</t>
        </is>
      </c>
      <c r="W592" t="inlineStr">
        <is>
          <t>06-29 12:15 UTC</t>
        </is>
      </c>
      <c r="Z592" t="n">
        <v>73</v>
      </c>
      <c r="AA592" t="n">
        <v>9</v>
      </c>
      <c r="AB592" t="inlineStr">
        <is>
          <t>small (&lt;100 m)</t>
        </is>
      </c>
      <c r="AE592" t="inlineStr">
        <is>
          <t>North Sea &amp; English Channel</t>
        </is>
      </c>
      <c r="AG592" t="n">
        <v>0</v>
      </c>
      <c r="AH592" t="n">
        <v>0</v>
      </c>
      <c r="AI592" t="n">
        <v>0</v>
      </c>
    </row>
    <row r="593">
      <c r="A593" t="n">
        <v>244660319</v>
      </c>
      <c r="B593" t="inlineStr">
        <is>
          <t>DEO JUVANTE</t>
        </is>
      </c>
      <c r="C593" t="inlineStr">
        <is>
          <t>Netherlands</t>
        </is>
      </c>
      <c r="D593" t="inlineStr">
        <is>
          <t>cargo</t>
        </is>
      </c>
      <c r="F593" t="n">
        <v>0</v>
      </c>
      <c r="G593" t="inlineStr">
        <is>
          <t>PG4074</t>
        </is>
      </c>
      <c r="H593" t="n">
        <v>51.81341</v>
      </c>
      <c r="I593" t="n">
        <v>4.65573</v>
      </c>
      <c r="J593" t="inlineStr">
        <is>
          <t>anchored-port</t>
        </is>
      </c>
      <c r="K593" t="inlineStr">
        <is>
          <t>at_berth</t>
        </is>
      </c>
      <c r="L593" t="n">
        <v>0</v>
      </c>
      <c r="M593" t="n">
        <v>215.4</v>
      </c>
      <c r="N593" t="n">
        <v>0.3</v>
      </c>
      <c r="O593" t="n">
        <v>0</v>
      </c>
      <c r="P593" t="n">
        <v>0</v>
      </c>
      <c r="Q593" t="inlineStr">
        <is>
          <t>EUROPAHAVEN</t>
        </is>
      </c>
      <c r="R593" t="inlineStr">
        <is>
          <t>EUROPAHAVEN</t>
        </is>
      </c>
      <c r="S593" t="inlineStr">
        <is>
          <t>other_text</t>
        </is>
      </c>
      <c r="W593" t="inlineStr">
        <is>
          <t>04-13 07:58 UTC</t>
        </is>
      </c>
      <c r="Z593" t="n">
        <v>135</v>
      </c>
      <c r="AA593" t="n">
        <v>12</v>
      </c>
      <c r="AB593" t="inlineStr">
        <is>
          <t>medium (100-200 m)</t>
        </is>
      </c>
      <c r="AE593" t="inlineStr">
        <is>
          <t>North Sea &amp; English Channel</t>
        </is>
      </c>
      <c r="AG593" t="n">
        <v>0</v>
      </c>
      <c r="AH593" t="n">
        <v>0</v>
      </c>
      <c r="AI593" t="n">
        <v>0</v>
      </c>
    </row>
    <row r="594">
      <c r="A594" t="n">
        <v>246562000</v>
      </c>
      <c r="B594" t="inlineStr">
        <is>
          <t>LANDTDIEP</t>
        </is>
      </c>
      <c r="C594" t="inlineStr">
        <is>
          <t>Netherlands</t>
        </is>
      </c>
      <c r="D594" t="inlineStr">
        <is>
          <t>other</t>
        </is>
      </c>
      <c r="F594" t="n">
        <v>0</v>
      </c>
      <c r="G594" t="inlineStr">
        <is>
          <t>PBEY</t>
        </is>
      </c>
      <c r="H594" t="n">
        <v>52.96183</v>
      </c>
      <c r="I594" t="n">
        <v>4.78047</v>
      </c>
      <c r="J594" t="inlineStr">
        <is>
          <t>anchored-port</t>
        </is>
      </c>
      <c r="K594" t="inlineStr">
        <is>
          <t>at_berth</t>
        </is>
      </c>
      <c r="L594" t="n">
        <v>0</v>
      </c>
      <c r="M594" t="n">
        <v>159.2</v>
      </c>
      <c r="N594" t="n">
        <v>0.3</v>
      </c>
      <c r="O594" t="n">
        <v>0</v>
      </c>
      <c r="P594" t="n">
        <v>0</v>
      </c>
      <c r="Q594" t="inlineStr">
        <is>
          <t>DEN HELDER</t>
        </is>
      </c>
      <c r="R594" t="inlineStr">
        <is>
          <t>DEN HELDER</t>
        </is>
      </c>
      <c r="S594" t="inlineStr">
        <is>
          <t>other_text</t>
        </is>
      </c>
      <c r="U594" t="inlineStr">
        <is>
          <t>DEN HELDER</t>
        </is>
      </c>
      <c r="V594" t="inlineStr">
        <is>
          <t>DEN HELDER</t>
        </is>
      </c>
      <c r="Z594" t="n">
        <v>20</v>
      </c>
      <c r="AA594" t="n">
        <v>6</v>
      </c>
      <c r="AB594" t="inlineStr">
        <is>
          <t>small (&lt;100 m)</t>
        </is>
      </c>
      <c r="AE594" t="inlineStr">
        <is>
          <t>North Sea &amp; English Channel</t>
        </is>
      </c>
      <c r="AG594" t="n">
        <v>0</v>
      </c>
      <c r="AH594" t="n">
        <v>0</v>
      </c>
      <c r="AI594" t="n">
        <v>0</v>
      </c>
    </row>
    <row r="595">
      <c r="A595" t="n">
        <v>205727730</v>
      </c>
      <c r="B595" t="inlineStr">
        <is>
          <t>ZENITH</t>
        </is>
      </c>
      <c r="C595" t="inlineStr">
        <is>
          <t>Belgium</t>
        </is>
      </c>
      <c r="D595" t="inlineStr">
        <is>
          <t>other</t>
        </is>
      </c>
      <c r="F595" t="n">
        <v>0</v>
      </c>
      <c r="G595" t="inlineStr">
        <is>
          <t>OP7277</t>
        </is>
      </c>
      <c r="H595" t="n">
        <v>51.31571</v>
      </c>
      <c r="I595" t="n">
        <v>4.27529</v>
      </c>
      <c r="J595" t="inlineStr">
        <is>
          <t>anchored-port</t>
        </is>
      </c>
      <c r="K595" t="inlineStr">
        <is>
          <t>at_berth</t>
        </is>
      </c>
      <c r="L595" t="n">
        <v>0</v>
      </c>
      <c r="M595" t="n">
        <v>0</v>
      </c>
      <c r="N595" t="n">
        <v>0.3</v>
      </c>
      <c r="O595" t="n">
        <v>0</v>
      </c>
      <c r="P595" t="n">
        <v>0</v>
      </c>
      <c r="Q595" t="inlineStr">
        <is>
          <t>WINTAM</t>
        </is>
      </c>
      <c r="R595" t="inlineStr">
        <is>
          <t>WINTAM</t>
        </is>
      </c>
      <c r="S595" t="inlineStr">
        <is>
          <t>other_text</t>
        </is>
      </c>
      <c r="W595" t="inlineStr">
        <is>
          <t>09-27 03:00 UTC</t>
        </is>
      </c>
      <c r="X595" t="inlineStr">
        <is>
          <t>ANTWERPEN</t>
        </is>
      </c>
      <c r="Y595" t="inlineStr">
        <is>
          <t>2026-10-10T23:02:11.054812+00:00</t>
        </is>
      </c>
      <c r="Z595" t="n">
        <v>110</v>
      </c>
      <c r="AA595" t="n">
        <v>12</v>
      </c>
      <c r="AB595" t="inlineStr">
        <is>
          <t>medium (100-200 m)</t>
        </is>
      </c>
      <c r="AC595" t="inlineStr">
        <is>
          <t>Antwerp</t>
        </is>
      </c>
      <c r="AD595" t="inlineStr">
        <is>
          <t>Benelux coast</t>
        </is>
      </c>
      <c r="AE595" t="inlineStr">
        <is>
          <t>North Sea &amp; English Channel</t>
        </is>
      </c>
      <c r="AF595" t="n">
        <v>6.348731365980947</v>
      </c>
      <c r="AG595" t="n">
        <v>0</v>
      </c>
      <c r="AH595" t="n">
        <v>0</v>
      </c>
      <c r="AI595" t="n">
        <v>0</v>
      </c>
    </row>
    <row r="596">
      <c r="A596" t="n">
        <v>244729089</v>
      </c>
      <c r="B596" t="inlineStr">
        <is>
          <t>BLUE DINA</t>
        </is>
      </c>
      <c r="C596" t="inlineStr">
        <is>
          <t>Netherlands</t>
        </is>
      </c>
      <c r="D596" t="inlineStr">
        <is>
          <t>tanker</t>
        </is>
      </c>
      <c r="F596" t="n">
        <v>0</v>
      </c>
      <c r="G596" t="inlineStr">
        <is>
          <t>PE5601</t>
        </is>
      </c>
      <c r="H596" t="n">
        <v>52.42761</v>
      </c>
      <c r="I596" t="n">
        <v>4.74267</v>
      </c>
      <c r="J596" t="inlineStr">
        <is>
          <t>anchored-port</t>
        </is>
      </c>
      <c r="K596" t="inlineStr">
        <is>
          <t>at_berth</t>
        </is>
      </c>
      <c r="L596" t="n">
        <v>0</v>
      </c>
      <c r="N596" t="n">
        <v>0.3</v>
      </c>
      <c r="O596" t="n">
        <v>0</v>
      </c>
      <c r="P596" t="n">
        <v>0</v>
      </c>
      <c r="Q596" t="inlineStr">
        <is>
          <t>AMSTERDAM AFRIKAHAVE</t>
        </is>
      </c>
      <c r="R596" t="inlineStr">
        <is>
          <t>AMSTERDAM AFRIKAHAVE</t>
        </is>
      </c>
      <c r="S596" t="inlineStr">
        <is>
          <t>hub_name</t>
        </is>
      </c>
      <c r="T596" t="inlineStr">
        <is>
          <t>Amsterdam</t>
        </is>
      </c>
      <c r="U596" t="inlineStr">
        <is>
          <t>Amsterdam</t>
        </is>
      </c>
      <c r="V596" t="inlineStr">
        <is>
          <t>AMSTERDAM</t>
        </is>
      </c>
      <c r="W596" t="inlineStr">
        <is>
          <t>10-10 15:21 UTC</t>
        </is>
      </c>
      <c r="Z596" t="n">
        <v>110</v>
      </c>
      <c r="AA596" t="n">
        <v>12</v>
      </c>
      <c r="AB596" t="inlineStr">
        <is>
          <t>medium (100-200 m)</t>
        </is>
      </c>
      <c r="AC596" t="inlineStr">
        <is>
          <t>Amsterdam</t>
        </is>
      </c>
      <c r="AD596" t="inlineStr">
        <is>
          <t>Benelux coast</t>
        </is>
      </c>
      <c r="AE596" t="inlineStr">
        <is>
          <t>North Sea &amp; English Channel</t>
        </is>
      </c>
      <c r="AF596" t="n">
        <v>6.07730646859089</v>
      </c>
      <c r="AG596" t="n">
        <v>0</v>
      </c>
      <c r="AH596" t="n">
        <v>0</v>
      </c>
      <c r="AI596" t="n">
        <v>0</v>
      </c>
    </row>
    <row r="597">
      <c r="A597" t="n">
        <v>244780174</v>
      </c>
      <c r="B597" t="inlineStr">
        <is>
          <t>ALBULA</t>
        </is>
      </c>
      <c r="C597" t="inlineStr">
        <is>
          <t>Netherlands</t>
        </is>
      </c>
      <c r="D597" t="inlineStr">
        <is>
          <t>unknown</t>
        </is>
      </c>
      <c r="F597" t="n">
        <v>0</v>
      </c>
      <c r="H597" t="n">
        <v>51.81235</v>
      </c>
      <c r="I597" t="n">
        <v>5.23773</v>
      </c>
      <c r="J597" t="inlineStr">
        <is>
          <t>moving</t>
        </is>
      </c>
      <c r="K597" t="inlineStr">
        <is>
          <t>idle</t>
        </is>
      </c>
      <c r="L597" t="n">
        <v>0</v>
      </c>
      <c r="M597" t="n">
        <v>0</v>
      </c>
      <c r="N597" t="n">
        <v>0.3</v>
      </c>
      <c r="O597" t="n">
        <v>0</v>
      </c>
      <c r="P597" t="n">
        <v>0</v>
      </c>
      <c r="S597" t="inlineStr">
        <is>
          <t>missing</t>
        </is>
      </c>
      <c r="AB597" t="inlineStr">
        <is>
          <t>unknown size</t>
        </is>
      </c>
      <c r="AE597" t="inlineStr">
        <is>
          <t>North Sea &amp; English Channel</t>
        </is>
      </c>
      <c r="AG597" t="n">
        <v>0</v>
      </c>
      <c r="AH597" t="n">
        <v>1</v>
      </c>
      <c r="AI597" t="n">
        <v>0</v>
      </c>
    </row>
    <row r="598">
      <c r="A598" t="n">
        <v>244660131</v>
      </c>
      <c r="B598" t="inlineStr">
        <is>
          <t>BIESBOSCH</t>
        </is>
      </c>
      <c r="C598" t="inlineStr">
        <is>
          <t>Netherlands</t>
        </is>
      </c>
      <c r="D598" t="inlineStr">
        <is>
          <t>other</t>
        </is>
      </c>
      <c r="F598" t="n">
        <v>0</v>
      </c>
      <c r="G598" t="inlineStr">
        <is>
          <t>PBOO</t>
        </is>
      </c>
      <c r="H598" t="n">
        <v>51.68844</v>
      </c>
      <c r="I598" t="n">
        <v>4.59396</v>
      </c>
      <c r="J598" t="inlineStr">
        <is>
          <t>moving</t>
        </is>
      </c>
      <c r="K598" t="inlineStr">
        <is>
          <t>idle</t>
        </is>
      </c>
      <c r="L598" t="n">
        <v>0</v>
      </c>
      <c r="N598" t="n">
        <v>0.3</v>
      </c>
      <c r="O598" t="n">
        <v>0</v>
      </c>
      <c r="P598" t="n">
        <v>0</v>
      </c>
      <c r="Q598" t="inlineStr">
        <is>
          <t>ROTTERDAM</t>
        </is>
      </c>
      <c r="R598" t="inlineStr">
        <is>
          <t>ROTTERDAM</t>
        </is>
      </c>
      <c r="S598" t="inlineStr">
        <is>
          <t>hub_name</t>
        </is>
      </c>
      <c r="T598" t="inlineStr">
        <is>
          <t>Rotterdam</t>
        </is>
      </c>
      <c r="U598" t="inlineStr">
        <is>
          <t>Rotterdam</t>
        </is>
      </c>
      <c r="V598" t="inlineStr">
        <is>
          <t>ROTTERDAM</t>
        </is>
      </c>
      <c r="W598" t="inlineStr">
        <is>
          <t>08-05 00:00 UTC</t>
        </is>
      </c>
      <c r="Z598" t="n">
        <v>50</v>
      </c>
      <c r="AA598" t="n">
        <v>10</v>
      </c>
      <c r="AB598" t="inlineStr">
        <is>
          <t>small (&lt;100 m)</t>
        </is>
      </c>
      <c r="AE598" t="inlineStr">
        <is>
          <t>North Sea &amp; English Channel</t>
        </is>
      </c>
      <c r="AG598" t="n">
        <v>0</v>
      </c>
      <c r="AH598" t="n">
        <v>1</v>
      </c>
      <c r="AI598" t="n">
        <v>0</v>
      </c>
    </row>
    <row r="599">
      <c r="A599" t="n">
        <v>244170184</v>
      </c>
      <c r="B599" t="inlineStr">
        <is>
          <t>OLIVIER</t>
        </is>
      </c>
      <c r="C599" t="inlineStr">
        <is>
          <t>Netherlands</t>
        </is>
      </c>
      <c r="D599" t="inlineStr">
        <is>
          <t>pleasure</t>
        </is>
      </c>
      <c r="F599" t="n">
        <v>0</v>
      </c>
      <c r="G599" t="inlineStr">
        <is>
          <t>PB6161</t>
        </is>
      </c>
      <c r="H599" t="n">
        <v>51.81677</v>
      </c>
      <c r="I599" t="n">
        <v>4.69203</v>
      </c>
      <c r="J599" t="inlineStr">
        <is>
          <t>moving</t>
        </is>
      </c>
      <c r="K599" t="inlineStr">
        <is>
          <t>idle</t>
        </is>
      </c>
      <c r="L599" t="n">
        <v>0</v>
      </c>
      <c r="N599" t="n">
        <v>0.3</v>
      </c>
      <c r="O599" t="n">
        <v>0</v>
      </c>
      <c r="P599" t="n">
        <v>0</v>
      </c>
      <c r="Q599" t="inlineStr">
        <is>
          <t>DORDRECHT</t>
        </is>
      </c>
      <c r="R599" t="inlineStr">
        <is>
          <t>DORDRECHT</t>
        </is>
      </c>
      <c r="S599" t="inlineStr">
        <is>
          <t>other_text</t>
        </is>
      </c>
      <c r="U599" t="inlineStr">
        <is>
          <t>DORDRECHT</t>
        </is>
      </c>
      <c r="V599" t="inlineStr">
        <is>
          <t>DORDRECHT</t>
        </is>
      </c>
      <c r="W599" t="inlineStr">
        <is>
          <t>06-27 12:00 UTC</t>
        </is>
      </c>
      <c r="Z599" t="n">
        <v>24</v>
      </c>
      <c r="AA599" t="n">
        <v>8</v>
      </c>
      <c r="AB599" t="inlineStr">
        <is>
          <t>small (&lt;100 m)</t>
        </is>
      </c>
      <c r="AE599" t="inlineStr">
        <is>
          <t>North Sea &amp; English Channel</t>
        </is>
      </c>
      <c r="AG599" t="n">
        <v>0</v>
      </c>
      <c r="AH599" t="n">
        <v>1</v>
      </c>
      <c r="AI599" t="n">
        <v>0</v>
      </c>
    </row>
    <row r="600">
      <c r="A600" t="n">
        <v>211558830</v>
      </c>
      <c r="B600" t="inlineStr">
        <is>
          <t>RIVERSTAR</t>
        </is>
      </c>
      <c r="C600" t="inlineStr">
        <is>
          <t>Germany</t>
        </is>
      </c>
      <c r="D600" t="inlineStr">
        <is>
          <t>passenger</t>
        </is>
      </c>
      <c r="F600" t="n">
        <v>0</v>
      </c>
      <c r="G600" t="inlineStr">
        <is>
          <t>DC2686</t>
        </is>
      </c>
      <c r="H600" t="n">
        <v>51.25519</v>
      </c>
      <c r="I600" t="n">
        <v>6.7392</v>
      </c>
      <c r="J600" t="inlineStr">
        <is>
          <t>anchored-port</t>
        </is>
      </c>
      <c r="K600" t="inlineStr">
        <is>
          <t>at_berth</t>
        </is>
      </c>
      <c r="L600" t="n">
        <v>0</v>
      </c>
      <c r="M600" t="n">
        <v>0</v>
      </c>
      <c r="N600" t="n">
        <v>0.3</v>
      </c>
      <c r="O600" t="n">
        <v>0</v>
      </c>
      <c r="P600" t="n">
        <v>0</v>
      </c>
      <c r="Q600" t="inlineStr">
        <is>
          <t>DUESSELDORF</t>
        </is>
      </c>
      <c r="R600" t="inlineStr">
        <is>
          <t>DUESSELDORF</t>
        </is>
      </c>
      <c r="S600" t="inlineStr">
        <is>
          <t>other_text</t>
        </is>
      </c>
      <c r="Z600" t="n">
        <v>56</v>
      </c>
      <c r="AA600" t="n">
        <v>8</v>
      </c>
      <c r="AB600" t="inlineStr">
        <is>
          <t>small (&lt;100 m)</t>
        </is>
      </c>
      <c r="AE600" t="inlineStr">
        <is>
          <t>North Sea &amp; English Channel</t>
        </is>
      </c>
      <c r="AG600" t="n">
        <v>0</v>
      </c>
      <c r="AH600" t="n">
        <v>0</v>
      </c>
      <c r="AI600" t="n">
        <v>0</v>
      </c>
    </row>
    <row r="601">
      <c r="A601" t="n">
        <v>244000935</v>
      </c>
      <c r="B601" t="inlineStr">
        <is>
          <t>BERNARD M</t>
        </is>
      </c>
      <c r="C601" t="inlineStr">
        <is>
          <t>Netherlands</t>
        </is>
      </c>
      <c r="D601" t="inlineStr">
        <is>
          <t>tanker</t>
        </is>
      </c>
      <c r="F601" t="n">
        <v>0</v>
      </c>
      <c r="G601" t="inlineStr">
        <is>
          <t>PD9105</t>
        </is>
      </c>
      <c r="H601" t="n">
        <v>51.88471</v>
      </c>
      <c r="I601" t="n">
        <v>4.41928</v>
      </c>
      <c r="J601" t="inlineStr">
        <is>
          <t>anchored-port</t>
        </is>
      </c>
      <c r="K601" t="inlineStr">
        <is>
          <t>at_berth</t>
        </is>
      </c>
      <c r="L601" t="n">
        <v>0</v>
      </c>
      <c r="M601" t="n">
        <v>149</v>
      </c>
      <c r="N601" t="n">
        <v>0.3</v>
      </c>
      <c r="O601" t="n">
        <v>0</v>
      </c>
      <c r="P601" t="n">
        <v>0</v>
      </c>
      <c r="Q601" t="inlineStr">
        <is>
          <t>BOTLEK  2E WERKHAVEN</t>
        </is>
      </c>
      <c r="R601" t="inlineStr">
        <is>
          <t>BOTLEK 2E WERKHAVEN</t>
        </is>
      </c>
      <c r="S601" t="inlineStr">
        <is>
          <t>other_text</t>
        </is>
      </c>
      <c r="W601" t="inlineStr">
        <is>
          <t>10-09 23:25 UTC</t>
        </is>
      </c>
      <c r="X601" t="inlineStr">
        <is>
          <t>SCHIEDAM</t>
        </is>
      </c>
      <c r="Y601" t="inlineStr">
        <is>
          <t>2026-10-11T07:49:35.444160+00:00</t>
        </is>
      </c>
      <c r="Z601" t="n">
        <v>135</v>
      </c>
      <c r="AA601" t="n">
        <v>19</v>
      </c>
      <c r="AB601" t="inlineStr">
        <is>
          <t>medium (100-200 m)</t>
        </is>
      </c>
      <c r="AC601" t="inlineStr">
        <is>
          <t>Rotterdam</t>
        </is>
      </c>
      <c r="AD601" t="inlineStr">
        <is>
          <t>Benelux coast</t>
        </is>
      </c>
      <c r="AE601" t="inlineStr">
        <is>
          <t>North Sea &amp; English Channel</t>
        </is>
      </c>
      <c r="AF601" t="n">
        <v>23.06984550748191</v>
      </c>
      <c r="AG601" t="n">
        <v>0</v>
      </c>
      <c r="AH601" t="n">
        <v>0</v>
      </c>
      <c r="AI601" t="n">
        <v>0</v>
      </c>
    </row>
    <row r="602">
      <c r="A602" t="n">
        <v>244002380</v>
      </c>
      <c r="B602" t="inlineStr">
        <is>
          <t>DONGE</t>
        </is>
      </c>
      <c r="C602" t="inlineStr">
        <is>
          <t>Netherlands</t>
        </is>
      </c>
      <c r="D602" t="inlineStr">
        <is>
          <t>other</t>
        </is>
      </c>
      <c r="F602" t="n">
        <v>0</v>
      </c>
      <c r="G602" t="inlineStr">
        <is>
          <t>DA5591</t>
        </is>
      </c>
      <c r="H602" t="n">
        <v>51.51292</v>
      </c>
      <c r="I602" t="n">
        <v>4.01309</v>
      </c>
      <c r="J602" t="inlineStr">
        <is>
          <t>moving</t>
        </is>
      </c>
      <c r="K602" t="inlineStr">
        <is>
          <t>moving</t>
        </is>
      </c>
      <c r="L602" t="n">
        <v>7.3</v>
      </c>
      <c r="M602" t="n">
        <v>197.8</v>
      </c>
      <c r="N602" t="n">
        <v>0.3</v>
      </c>
      <c r="O602" t="n">
        <v>0</v>
      </c>
      <c r="P602" t="n">
        <v>0</v>
      </c>
      <c r="Q602" t="inlineStr">
        <is>
          <t>VLISSINGENOOST  VAN</t>
        </is>
      </c>
      <c r="R602" t="inlineStr">
        <is>
          <t>VLISSINGENOOST VAN</t>
        </is>
      </c>
      <c r="S602" t="inlineStr">
        <is>
          <t>hub_name</t>
        </is>
      </c>
      <c r="T602" t="inlineStr">
        <is>
          <t>Vlissingen</t>
        </is>
      </c>
      <c r="U602" t="inlineStr">
        <is>
          <t>Vlissingen</t>
        </is>
      </c>
      <c r="V602" t="inlineStr">
        <is>
          <t>VLISSINGEN</t>
        </is>
      </c>
      <c r="W602" t="inlineStr">
        <is>
          <t>10-10 21:50 UTC</t>
        </is>
      </c>
      <c r="Z602" t="n">
        <v>105</v>
      </c>
      <c r="AA602" t="n">
        <v>12</v>
      </c>
      <c r="AB602" t="inlineStr">
        <is>
          <t>medium (100-200 m)</t>
        </is>
      </c>
      <c r="AE602" t="inlineStr">
        <is>
          <t>North Sea &amp; English Channel</t>
        </is>
      </c>
      <c r="AG602" t="n">
        <v>0</v>
      </c>
      <c r="AH602" t="n">
        <v>0</v>
      </c>
      <c r="AI602" t="n">
        <v>0</v>
      </c>
    </row>
    <row r="603">
      <c r="A603" t="n">
        <v>211450430</v>
      </c>
      <c r="B603" t="inlineStr">
        <is>
          <t>MAINTAL</t>
        </is>
      </c>
      <c r="C603" t="inlineStr">
        <is>
          <t>Germany</t>
        </is>
      </c>
      <c r="D603" t="inlineStr">
        <is>
          <t>tanker</t>
        </is>
      </c>
      <c r="F603" t="n">
        <v>0</v>
      </c>
      <c r="G603" t="inlineStr">
        <is>
          <t>DC2641</t>
        </is>
      </c>
      <c r="H603" t="n">
        <v>51.86695</v>
      </c>
      <c r="I603" t="n">
        <v>4.29807</v>
      </c>
      <c r="J603" t="inlineStr">
        <is>
          <t>anchored-port</t>
        </is>
      </c>
      <c r="K603" t="inlineStr">
        <is>
          <t>at_berth</t>
        </is>
      </c>
      <c r="L603" t="n">
        <v>0</v>
      </c>
      <c r="N603" t="n">
        <v>0.3</v>
      </c>
      <c r="O603" t="n">
        <v>0</v>
      </c>
      <c r="P603" t="n">
        <v>0</v>
      </c>
      <c r="Q603" t="inlineStr">
        <is>
          <t>ROTTERDAM</t>
        </is>
      </c>
      <c r="R603" t="inlineStr">
        <is>
          <t>ROTTERDAM</t>
        </is>
      </c>
      <c r="S603" t="inlineStr">
        <is>
          <t>hub_name</t>
        </is>
      </c>
      <c r="T603" t="inlineStr">
        <is>
          <t>Rotterdam</t>
        </is>
      </c>
      <c r="U603" t="inlineStr">
        <is>
          <t>Rotterdam</t>
        </is>
      </c>
      <c r="V603" t="inlineStr">
        <is>
          <t>ROTTERDAM</t>
        </is>
      </c>
      <c r="W603" t="inlineStr">
        <is>
          <t>10-06 09:00 UTC</t>
        </is>
      </c>
      <c r="Z603" t="n">
        <v>110</v>
      </c>
      <c r="AA603" t="n">
        <v>12</v>
      </c>
      <c r="AB603" t="inlineStr">
        <is>
          <t>medium (100-200 m)</t>
        </is>
      </c>
      <c r="AC603" t="inlineStr">
        <is>
          <t>Rotterdam</t>
        </is>
      </c>
      <c r="AD603" t="inlineStr">
        <is>
          <t>Benelux coast</t>
        </is>
      </c>
      <c r="AE603" t="inlineStr">
        <is>
          <t>North Sea &amp; English Channel</t>
        </is>
      </c>
      <c r="AF603" t="n">
        <v>16.42847217175291</v>
      </c>
      <c r="AG603" t="n">
        <v>0</v>
      </c>
      <c r="AH603" t="n">
        <v>0</v>
      </c>
      <c r="AI603" t="n">
        <v>0</v>
      </c>
    </row>
    <row r="604">
      <c r="A604" t="n">
        <v>205369090</v>
      </c>
      <c r="B604" t="inlineStr">
        <is>
          <t>SOMTRANS X</t>
        </is>
      </c>
      <c r="C604" t="inlineStr">
        <is>
          <t>Belgium</t>
        </is>
      </c>
      <c r="D604" t="inlineStr">
        <is>
          <t>tanker</t>
        </is>
      </c>
      <c r="E604" t="n">
        <v>1468690</v>
      </c>
      <c r="F604" t="n">
        <v>0</v>
      </c>
      <c r="G604" t="inlineStr">
        <is>
          <t>OT3690</t>
        </is>
      </c>
      <c r="H604" t="n">
        <v>51.87609</v>
      </c>
      <c r="I604" t="n">
        <v>4.29252</v>
      </c>
      <c r="J604" t="inlineStr">
        <is>
          <t>anchored-port</t>
        </is>
      </c>
      <c r="K604" t="inlineStr">
        <is>
          <t>at_berth</t>
        </is>
      </c>
      <c r="L604" t="n">
        <v>0</v>
      </c>
      <c r="N604" t="n">
        <v>0.3</v>
      </c>
      <c r="O604" t="n">
        <v>0</v>
      </c>
      <c r="P604" t="n">
        <v>0</v>
      </c>
      <c r="Q604" t="inlineStr">
        <is>
          <t>NLROZ0116QDOCKX00008</t>
        </is>
      </c>
      <c r="R604" t="inlineStr">
        <is>
          <t>NLROZ0116QDOCKX00008</t>
        </is>
      </c>
      <c r="S604" t="inlineStr">
        <is>
          <t>other_text</t>
        </is>
      </c>
      <c r="W604" t="inlineStr">
        <is>
          <t>11-03 01:00 UTC</t>
        </is>
      </c>
      <c r="X604" t="inlineStr">
        <is>
          <t>SCHIEDAM</t>
        </is>
      </c>
      <c r="Y604" t="inlineStr">
        <is>
          <t>2026-10-11T06:56:55.833405+00:00</t>
        </is>
      </c>
      <c r="Z604" t="n">
        <v>135</v>
      </c>
      <c r="AA604" t="n">
        <v>15</v>
      </c>
      <c r="AB604" t="inlineStr">
        <is>
          <t>medium (100-200 m)</t>
        </is>
      </c>
      <c r="AC604" t="inlineStr">
        <is>
          <t>Rotterdam</t>
        </is>
      </c>
      <c r="AD604" t="inlineStr">
        <is>
          <t>Benelux coast</t>
        </is>
      </c>
      <c r="AE604" t="inlineStr">
        <is>
          <t>North Sea &amp; English Channel</t>
        </is>
      </c>
      <c r="AF604" t="n">
        <v>15.55378436958024</v>
      </c>
      <c r="AG604" t="n">
        <v>0</v>
      </c>
      <c r="AH604" t="n">
        <v>0</v>
      </c>
      <c r="AI604" t="n">
        <v>0</v>
      </c>
    </row>
    <row r="605">
      <c r="A605" t="n">
        <v>244620909</v>
      </c>
      <c r="B605" t="inlineStr">
        <is>
          <t>SITTARD</t>
        </is>
      </c>
      <c r="C605" t="inlineStr">
        <is>
          <t>Netherlands</t>
        </is>
      </c>
      <c r="D605" t="inlineStr">
        <is>
          <t>pleasure</t>
        </is>
      </c>
      <c r="F605" t="n">
        <v>0</v>
      </c>
      <c r="G605" t="inlineStr">
        <is>
          <t>PC4344</t>
        </is>
      </c>
      <c r="H605" t="n">
        <v>53.17044</v>
      </c>
      <c r="I605" t="n">
        <v>5.41336</v>
      </c>
      <c r="J605" t="inlineStr">
        <is>
          <t>anchored-port</t>
        </is>
      </c>
      <c r="K605" t="inlineStr">
        <is>
          <t>at_berth</t>
        </is>
      </c>
      <c r="L605" t="n">
        <v>0</v>
      </c>
      <c r="N605" t="n">
        <v>0.3</v>
      </c>
      <c r="O605" t="n">
        <v>0</v>
      </c>
      <c r="P605" t="n">
        <v>0</v>
      </c>
      <c r="Q605" t="inlineStr">
        <is>
          <t>HARLINGEN</t>
        </is>
      </c>
      <c r="R605" t="inlineStr">
        <is>
          <t>HARLINGEN</t>
        </is>
      </c>
      <c r="S605" t="inlineStr">
        <is>
          <t>other_text</t>
        </is>
      </c>
      <c r="U605" t="inlineStr">
        <is>
          <t>HARLINGEN</t>
        </is>
      </c>
      <c r="V605" t="inlineStr">
        <is>
          <t>HARLINGEN</t>
        </is>
      </c>
      <c r="W605" t="inlineStr">
        <is>
          <t>10-21 10:00 UTC</t>
        </is>
      </c>
      <c r="Z605" t="n">
        <v>47</v>
      </c>
      <c r="AA605" t="n">
        <v>10</v>
      </c>
      <c r="AB605" t="inlineStr">
        <is>
          <t>small (&lt;100 m)</t>
        </is>
      </c>
      <c r="AE605" t="inlineStr">
        <is>
          <t>North Sea &amp; English Channel</t>
        </is>
      </c>
      <c r="AG605" t="n">
        <v>0</v>
      </c>
      <c r="AH605" t="n">
        <v>0</v>
      </c>
      <c r="AI605" t="n">
        <v>0</v>
      </c>
    </row>
    <row r="606">
      <c r="A606" t="n">
        <v>244690612</v>
      </c>
      <c r="B606" t="inlineStr">
        <is>
          <t>SMARAGD1</t>
        </is>
      </c>
      <c r="C606" t="inlineStr">
        <is>
          <t>Netherlands</t>
        </is>
      </c>
      <c r="D606" t="inlineStr">
        <is>
          <t>passenger</t>
        </is>
      </c>
      <c r="F606" t="n">
        <v>0</v>
      </c>
      <c r="G606" t="inlineStr">
        <is>
          <t>PD5834</t>
        </is>
      </c>
      <c r="H606" t="n">
        <v>51.91103</v>
      </c>
      <c r="I606" t="n">
        <v>4.4936</v>
      </c>
      <c r="J606" t="inlineStr">
        <is>
          <t>moving</t>
        </is>
      </c>
      <c r="K606" t="inlineStr">
        <is>
          <t>idle</t>
        </is>
      </c>
      <c r="L606" t="n">
        <v>0</v>
      </c>
      <c r="N606" t="n">
        <v>0.3</v>
      </c>
      <c r="O606" t="n">
        <v>0</v>
      </c>
      <c r="P606" t="n">
        <v>0</v>
      </c>
      <c r="Q606" t="inlineStr">
        <is>
          <t>ROTTERDAM</t>
        </is>
      </c>
      <c r="R606" t="inlineStr">
        <is>
          <t>ROTTERDAM</t>
        </is>
      </c>
      <c r="S606" t="inlineStr">
        <is>
          <t>hub_name</t>
        </is>
      </c>
      <c r="T606" t="inlineStr">
        <is>
          <t>Rotterdam</t>
        </is>
      </c>
      <c r="U606" t="inlineStr">
        <is>
          <t>Rotterdam</t>
        </is>
      </c>
      <c r="V606" t="inlineStr">
        <is>
          <t>ROTTERDAM</t>
        </is>
      </c>
      <c r="W606" t="inlineStr">
        <is>
          <t>03-07 22:03 UTC</t>
        </is>
      </c>
      <c r="X606" t="inlineStr">
        <is>
          <t>DORDRECHT</t>
        </is>
      </c>
      <c r="Y606" t="inlineStr">
        <is>
          <t>2026-10-10T20:30:07.851692+00:00</t>
        </is>
      </c>
      <c r="Z606" t="n">
        <v>45</v>
      </c>
      <c r="AA606" t="n">
        <v>8</v>
      </c>
      <c r="AB606" t="inlineStr">
        <is>
          <t>small (&lt;100 m)</t>
        </is>
      </c>
      <c r="AC606" t="inlineStr">
        <is>
          <t>Rotterdam</t>
        </is>
      </c>
      <c r="AD606" t="inlineStr">
        <is>
          <t>Benelux coast</t>
        </is>
      </c>
      <c r="AE606" t="inlineStr">
        <is>
          <t>North Sea &amp; English Channel</t>
        </is>
      </c>
      <c r="AF606" t="n">
        <v>27.3327258294443</v>
      </c>
      <c r="AG606" t="n">
        <v>0</v>
      </c>
      <c r="AH606" t="n">
        <v>1</v>
      </c>
      <c r="AI606" t="n">
        <v>0</v>
      </c>
    </row>
    <row r="607">
      <c r="A607" t="n">
        <v>205573990</v>
      </c>
      <c r="B607" t="inlineStr">
        <is>
          <t>SAINT TROPEZ</t>
        </is>
      </c>
      <c r="C607" t="inlineStr">
        <is>
          <t>Belgium</t>
        </is>
      </c>
      <c r="D607" t="inlineStr">
        <is>
          <t>tanker</t>
        </is>
      </c>
      <c r="F607" t="n">
        <v>0</v>
      </c>
      <c r="G607" t="inlineStr">
        <is>
          <t>OT5739</t>
        </is>
      </c>
      <c r="H607" t="n">
        <v>51.32742</v>
      </c>
      <c r="I607" t="n">
        <v>4.32849</v>
      </c>
      <c r="J607" t="inlineStr">
        <is>
          <t>anchored-port</t>
        </is>
      </c>
      <c r="K607" t="inlineStr">
        <is>
          <t>at_berth</t>
        </is>
      </c>
      <c r="L607" t="n">
        <v>0</v>
      </c>
      <c r="M607" t="n">
        <v>79</v>
      </c>
      <c r="N607" t="n">
        <v>0.3</v>
      </c>
      <c r="O607" t="n">
        <v>0</v>
      </c>
      <c r="P607" t="n">
        <v>0</v>
      </c>
      <c r="Q607" t="inlineStr">
        <is>
          <t>NECKARHAVEN</t>
        </is>
      </c>
      <c r="R607" t="inlineStr">
        <is>
          <t>NECKARHAVEN</t>
        </is>
      </c>
      <c r="S607" t="inlineStr">
        <is>
          <t>other_text</t>
        </is>
      </c>
      <c r="W607" t="inlineStr">
        <is>
          <t>06-25 15:45 UTC</t>
        </is>
      </c>
      <c r="X607" t="inlineStr">
        <is>
          <t>ANTWERPEN</t>
        </is>
      </c>
      <c r="Y607" t="inlineStr">
        <is>
          <t>2026-10-11T02:09:39.384855+00:00</t>
        </is>
      </c>
      <c r="Z607" t="n">
        <v>135</v>
      </c>
      <c r="AA607" t="n">
        <v>24</v>
      </c>
      <c r="AB607" t="inlineStr">
        <is>
          <t>medium (100-200 m)</t>
        </is>
      </c>
      <c r="AC607" t="inlineStr">
        <is>
          <t>Antwerp</t>
        </is>
      </c>
      <c r="AD607" t="inlineStr">
        <is>
          <t>Benelux coast</t>
        </is>
      </c>
      <c r="AE607" t="inlineStr">
        <is>
          <t>North Sea &amp; English Channel</t>
        </is>
      </c>
      <c r="AF607" t="n">
        <v>6.385684561732568</v>
      </c>
      <c r="AG607" t="n">
        <v>0</v>
      </c>
      <c r="AH607" t="n">
        <v>0</v>
      </c>
      <c r="AI607" t="n">
        <v>0</v>
      </c>
    </row>
    <row r="608">
      <c r="A608" t="n">
        <v>269057478</v>
      </c>
      <c r="B608" t="inlineStr">
        <is>
          <t>VIKING HLIN</t>
        </is>
      </c>
      <c r="C608" t="inlineStr">
        <is>
          <t>Switzerland</t>
        </is>
      </c>
      <c r="D608" t="inlineStr">
        <is>
          <t>other</t>
        </is>
      </c>
      <c r="F608" t="n">
        <v>0</v>
      </c>
      <c r="G608" t="inlineStr">
        <is>
          <t>HE7478</t>
        </is>
      </c>
      <c r="H608" t="n">
        <v>52.31048</v>
      </c>
      <c r="I608" t="n">
        <v>5.24355</v>
      </c>
      <c r="J608" t="inlineStr">
        <is>
          <t>anchored-port</t>
        </is>
      </c>
      <c r="K608" t="inlineStr">
        <is>
          <t>at_berth</t>
        </is>
      </c>
      <c r="L608" t="n">
        <v>0</v>
      </c>
      <c r="M608" t="n">
        <v>223.1</v>
      </c>
      <c r="N608" t="n">
        <v>0.3</v>
      </c>
      <c r="O608" t="n">
        <v>0</v>
      </c>
      <c r="P608" t="n">
        <v>0</v>
      </c>
      <c r="Q608" t="inlineStr">
        <is>
          <t>HUIZEN</t>
        </is>
      </c>
      <c r="R608" t="inlineStr">
        <is>
          <t>HUIZEN</t>
        </is>
      </c>
      <c r="S608" t="inlineStr">
        <is>
          <t>other_text</t>
        </is>
      </c>
      <c r="W608" t="inlineStr">
        <is>
          <t>10-11 00:00 UTC</t>
        </is>
      </c>
      <c r="Z608" t="n">
        <v>135</v>
      </c>
      <c r="AA608" t="n">
        <v>12</v>
      </c>
      <c r="AB608" t="inlineStr">
        <is>
          <t>medium (100-200 m)</t>
        </is>
      </c>
      <c r="AE608" t="inlineStr">
        <is>
          <t>North Sea &amp; English Channel</t>
        </is>
      </c>
      <c r="AG608" t="n">
        <v>0</v>
      </c>
      <c r="AH608" t="n">
        <v>0</v>
      </c>
      <c r="AI608" t="n">
        <v>0</v>
      </c>
    </row>
    <row r="609">
      <c r="A609" t="n">
        <v>244670399</v>
      </c>
      <c r="B609" t="inlineStr">
        <is>
          <t>DORUS</t>
        </is>
      </c>
      <c r="C609" t="inlineStr">
        <is>
          <t>Netherlands</t>
        </is>
      </c>
      <c r="D609" t="inlineStr">
        <is>
          <t>cargo</t>
        </is>
      </c>
      <c r="F609" t="n">
        <v>0</v>
      </c>
      <c r="G609" t="inlineStr">
        <is>
          <t>PD9833</t>
        </is>
      </c>
      <c r="H609" t="n">
        <v>51.57395</v>
      </c>
      <c r="I609" t="n">
        <v>5.10642</v>
      </c>
      <c r="J609" t="inlineStr">
        <is>
          <t>moving</t>
        </is>
      </c>
      <c r="K609" t="inlineStr">
        <is>
          <t>idle</t>
        </is>
      </c>
      <c r="L609" t="n">
        <v>0</v>
      </c>
      <c r="M609" t="n">
        <v>304.2</v>
      </c>
      <c r="N609" t="n">
        <v>0.3</v>
      </c>
      <c r="O609" t="n">
        <v>0</v>
      </c>
      <c r="P609" t="n">
        <v>0</v>
      </c>
      <c r="Q609" t="inlineStr">
        <is>
          <t>TILBURG</t>
        </is>
      </c>
      <c r="R609" t="inlineStr">
        <is>
          <t>TILBURG</t>
        </is>
      </c>
      <c r="S609" t="inlineStr">
        <is>
          <t>other_text</t>
        </is>
      </c>
      <c r="W609" t="inlineStr">
        <is>
          <t>10-07 02:00 UTC</t>
        </is>
      </c>
      <c r="Z609" t="n">
        <v>40</v>
      </c>
      <c r="AA609" t="n">
        <v>6</v>
      </c>
      <c r="AB609" t="inlineStr">
        <is>
          <t>small (&lt;100 m)</t>
        </is>
      </c>
      <c r="AE609" t="inlineStr">
        <is>
          <t>North Sea &amp; English Channel</t>
        </is>
      </c>
      <c r="AG609" t="n">
        <v>0</v>
      </c>
      <c r="AH609" t="n">
        <v>1</v>
      </c>
      <c r="AI609" t="n">
        <v>0</v>
      </c>
    </row>
    <row r="610">
      <c r="A610" t="n">
        <v>244615130</v>
      </c>
      <c r="B610" t="inlineStr">
        <is>
          <t>PW 100</t>
        </is>
      </c>
      <c r="C610" t="inlineStr">
        <is>
          <t>Netherlands</t>
        </is>
      </c>
      <c r="D610" t="inlineStr">
        <is>
          <t>other</t>
        </is>
      </c>
      <c r="F610" t="n">
        <v>0</v>
      </c>
      <c r="G610" t="inlineStr">
        <is>
          <t>PD6815</t>
        </is>
      </c>
      <c r="H610" t="n">
        <v>53.00161</v>
      </c>
      <c r="I610" t="n">
        <v>5.70755</v>
      </c>
      <c r="J610" t="inlineStr">
        <is>
          <t>anchored-port</t>
        </is>
      </c>
      <c r="K610" t="inlineStr">
        <is>
          <t>at_berth</t>
        </is>
      </c>
      <c r="L610" t="n">
        <v>0.1</v>
      </c>
      <c r="M610" t="n">
        <v>267.2</v>
      </c>
      <c r="N610" t="n">
        <v>0.3</v>
      </c>
      <c r="O610" t="n">
        <v>0</v>
      </c>
      <c r="P610" t="n">
        <v>0</v>
      </c>
      <c r="Q610" t="inlineStr">
        <is>
          <t>LEEUWARDEN</t>
        </is>
      </c>
      <c r="R610" t="inlineStr">
        <is>
          <t>LEEUWARDEN</t>
        </is>
      </c>
      <c r="S610" t="inlineStr">
        <is>
          <t>other_text</t>
        </is>
      </c>
      <c r="W610" t="inlineStr">
        <is>
          <t>10-01 14:00 UTC</t>
        </is>
      </c>
      <c r="Z610" t="n">
        <v>15</v>
      </c>
      <c r="AA610" t="n">
        <v>4</v>
      </c>
      <c r="AB610" t="inlineStr">
        <is>
          <t>small (&lt;100 m)</t>
        </is>
      </c>
      <c r="AE610" t="inlineStr">
        <is>
          <t>North Sea &amp; English Channel</t>
        </is>
      </c>
      <c r="AG610" t="n">
        <v>0</v>
      </c>
      <c r="AH610" t="n">
        <v>0</v>
      </c>
      <c r="AI610" t="n">
        <v>0</v>
      </c>
    </row>
    <row r="611">
      <c r="A611" t="n">
        <v>244770077</v>
      </c>
      <c r="B611" t="inlineStr">
        <is>
          <t>DOROTHEA</t>
        </is>
      </c>
      <c r="C611" t="inlineStr">
        <is>
          <t>Netherlands</t>
        </is>
      </c>
      <c r="D611" t="inlineStr">
        <is>
          <t>cargo</t>
        </is>
      </c>
      <c r="F611" t="n">
        <v>0</v>
      </c>
      <c r="G611" t="inlineStr">
        <is>
          <t>PG5114</t>
        </is>
      </c>
      <c r="H611" t="n">
        <v>52.52224</v>
      </c>
      <c r="I611" t="n">
        <v>6.07695</v>
      </c>
      <c r="J611" t="inlineStr">
        <is>
          <t>moving</t>
        </is>
      </c>
      <c r="K611" t="inlineStr">
        <is>
          <t>idle</t>
        </is>
      </c>
      <c r="L611" t="n">
        <v>0.4</v>
      </c>
      <c r="M611" t="n">
        <v>317.2</v>
      </c>
      <c r="N611" t="n">
        <v>0.3</v>
      </c>
      <c r="O611" t="n">
        <v>0</v>
      </c>
      <c r="P611" t="n">
        <v>0</v>
      </c>
      <c r="S611" t="inlineStr">
        <is>
          <t>missing</t>
        </is>
      </c>
      <c r="Z611" t="n">
        <v>67</v>
      </c>
      <c r="AA611" t="n">
        <v>8</v>
      </c>
      <c r="AB611" t="inlineStr">
        <is>
          <t>small (&lt;100 m)</t>
        </is>
      </c>
      <c r="AE611" t="inlineStr">
        <is>
          <t>North Sea &amp; English Channel</t>
        </is>
      </c>
      <c r="AG611" t="n">
        <v>0</v>
      </c>
      <c r="AH611" t="n">
        <v>1</v>
      </c>
      <c r="AI611" t="n">
        <v>0</v>
      </c>
    </row>
    <row r="612">
      <c r="A612" t="n">
        <v>244660135</v>
      </c>
      <c r="B612" t="inlineStr">
        <is>
          <t>CONAN</t>
        </is>
      </c>
      <c r="C612" t="inlineStr">
        <is>
          <t>Netherlands</t>
        </is>
      </c>
      <c r="D612" t="inlineStr">
        <is>
          <t>tanker</t>
        </is>
      </c>
      <c r="F612" t="n">
        <v>0</v>
      </c>
      <c r="G612" t="inlineStr">
        <is>
          <t>PF4361</t>
        </is>
      </c>
      <c r="H612" t="n">
        <v>51.32924</v>
      </c>
      <c r="I612" t="n">
        <v>3.82416</v>
      </c>
      <c r="J612" t="inlineStr">
        <is>
          <t>anchored-port</t>
        </is>
      </c>
      <c r="K612" t="inlineStr">
        <is>
          <t>at_berth</t>
        </is>
      </c>
      <c r="L612" t="n">
        <v>0</v>
      </c>
      <c r="M612" t="n">
        <v>156.9</v>
      </c>
      <c r="N612" t="n">
        <v>0.3</v>
      </c>
      <c r="O612" t="n">
        <v>0</v>
      </c>
      <c r="P612" t="n">
        <v>0</v>
      </c>
      <c r="Q612" t="inlineStr">
        <is>
          <t>KLUIZENDOK</t>
        </is>
      </c>
      <c r="R612" t="inlineStr">
        <is>
          <t>KLUIZENDOK</t>
        </is>
      </c>
      <c r="S612" t="inlineStr">
        <is>
          <t>other_text</t>
        </is>
      </c>
      <c r="W612" t="inlineStr">
        <is>
          <t>10-10 08:28 UTC</t>
        </is>
      </c>
      <c r="Z612" t="n">
        <v>67</v>
      </c>
      <c r="AA612" t="n">
        <v>8</v>
      </c>
      <c r="AB612" t="inlineStr">
        <is>
          <t>small (&lt;100 m)</t>
        </is>
      </c>
      <c r="AC612" t="inlineStr">
        <is>
          <t>Terneuzen</t>
        </is>
      </c>
      <c r="AD612" t="inlineStr">
        <is>
          <t>Benelux coast</t>
        </is>
      </c>
      <c r="AE612" t="inlineStr">
        <is>
          <t>North Sea &amp; English Channel</t>
        </is>
      </c>
      <c r="AF612" t="n">
        <v>0.4144645345184614</v>
      </c>
      <c r="AG612" t="n">
        <v>0</v>
      </c>
      <c r="AH612" t="n">
        <v>0</v>
      </c>
      <c r="AI612" t="n">
        <v>0</v>
      </c>
    </row>
    <row r="613">
      <c r="A613" t="n">
        <v>244110559</v>
      </c>
      <c r="B613" t="inlineStr">
        <is>
          <t>PATRIOT</t>
        </is>
      </c>
      <c r="C613" t="inlineStr">
        <is>
          <t>Netherlands</t>
        </is>
      </c>
      <c r="D613" t="inlineStr">
        <is>
          <t>other</t>
        </is>
      </c>
      <c r="E613" t="n">
        <v>9845245</v>
      </c>
      <c r="F613" t="n">
        <v>1</v>
      </c>
      <c r="G613" t="inlineStr">
        <is>
          <t>PDEN</t>
        </is>
      </c>
      <c r="H613" t="n">
        <v>51.22676</v>
      </c>
      <c r="I613" t="n">
        <v>2.93473</v>
      </c>
      <c r="J613" t="inlineStr">
        <is>
          <t>anchored-port</t>
        </is>
      </c>
      <c r="K613" t="inlineStr">
        <is>
          <t>at_berth</t>
        </is>
      </c>
      <c r="L613" t="n">
        <v>0</v>
      </c>
      <c r="M613" t="n">
        <v>32</v>
      </c>
      <c r="N613" t="n">
        <v>0.3</v>
      </c>
      <c r="O613" t="n">
        <v>0</v>
      </c>
      <c r="P613" t="n">
        <v>0</v>
      </c>
      <c r="Q613" t="inlineStr">
        <is>
          <t>BEOST</t>
        </is>
      </c>
      <c r="R613" t="inlineStr">
        <is>
          <t>BEOST</t>
        </is>
      </c>
      <c r="S613" t="inlineStr">
        <is>
          <t>locode_other</t>
        </is>
      </c>
      <c r="W613" t="inlineStr">
        <is>
          <t>10-07 16:00 UTC</t>
        </is>
      </c>
      <c r="Z613" t="n">
        <v>26</v>
      </c>
      <c r="AA613" t="n">
        <v>7</v>
      </c>
      <c r="AB613" t="inlineStr">
        <is>
          <t>small (&lt;100 m)</t>
        </is>
      </c>
      <c r="AE613" t="inlineStr">
        <is>
          <t>North Sea &amp; English Channel</t>
        </is>
      </c>
      <c r="AG613" t="n">
        <v>0</v>
      </c>
      <c r="AH613" t="n">
        <v>0</v>
      </c>
      <c r="AI613" t="n">
        <v>0</v>
      </c>
    </row>
    <row r="614">
      <c r="A614" t="n">
        <v>244010809</v>
      </c>
      <c r="B614" t="inlineStr">
        <is>
          <t>SCHROOTBARON XL</t>
        </is>
      </c>
      <c r="C614" t="inlineStr">
        <is>
          <t>Netherlands</t>
        </is>
      </c>
      <c r="D614" t="inlineStr">
        <is>
          <t>cargo</t>
        </is>
      </c>
      <c r="F614" t="n">
        <v>0</v>
      </c>
      <c r="G614" t="inlineStr">
        <is>
          <t>PF5255</t>
        </is>
      </c>
      <c r="H614" t="n">
        <v>52.57532</v>
      </c>
      <c r="I614" t="n">
        <v>5.8711</v>
      </c>
      <c r="J614" t="inlineStr">
        <is>
          <t>anchored-port</t>
        </is>
      </c>
      <c r="K614" t="inlineStr">
        <is>
          <t>at_berth</t>
        </is>
      </c>
      <c r="L614" t="n">
        <v>0</v>
      </c>
      <c r="N614" t="n">
        <v>0.3</v>
      </c>
      <c r="O614" t="n">
        <v>0</v>
      </c>
      <c r="P614" t="n">
        <v>0</v>
      </c>
      <c r="Q614" t="inlineStr">
        <is>
          <t>KAMPEN</t>
        </is>
      </c>
      <c r="R614" t="inlineStr">
        <is>
          <t>KAMPEN</t>
        </is>
      </c>
      <c r="S614" t="inlineStr">
        <is>
          <t>other_text</t>
        </is>
      </c>
      <c r="W614" t="inlineStr">
        <is>
          <t>05-29 11:00 UTC</t>
        </is>
      </c>
      <c r="Z614" t="n">
        <v>85</v>
      </c>
      <c r="AA614" t="n">
        <v>8</v>
      </c>
      <c r="AB614" t="inlineStr">
        <is>
          <t>small (&lt;100 m)</t>
        </is>
      </c>
      <c r="AE614" t="inlineStr">
        <is>
          <t>North Sea &amp; English Channel</t>
        </is>
      </c>
      <c r="AG614" t="n">
        <v>0</v>
      </c>
      <c r="AH614" t="n">
        <v>0</v>
      </c>
      <c r="AI614" t="n">
        <v>0</v>
      </c>
    </row>
    <row r="615">
      <c r="A615" t="n">
        <v>257786000</v>
      </c>
      <c r="B615" t="inlineStr">
        <is>
          <t>OLYMPIC ORION</t>
        </is>
      </c>
      <c r="C615" t="inlineStr">
        <is>
          <t>Norway</t>
        </is>
      </c>
      <c r="D615" t="inlineStr">
        <is>
          <t>other</t>
        </is>
      </c>
      <c r="E615" t="n">
        <v>9617313</v>
      </c>
      <c r="F615" t="n">
        <v>1</v>
      </c>
      <c r="G615" t="inlineStr">
        <is>
          <t>LDEA3</t>
        </is>
      </c>
      <c r="H615" t="n">
        <v>53.45586</v>
      </c>
      <c r="I615" t="n">
        <v>6.8274</v>
      </c>
      <c r="J615" t="inlineStr">
        <is>
          <t>anchored-port</t>
        </is>
      </c>
      <c r="K615" t="inlineStr">
        <is>
          <t>at_berth</t>
        </is>
      </c>
      <c r="L615" t="n">
        <v>0</v>
      </c>
      <c r="M615" t="n">
        <v>224.8</v>
      </c>
      <c r="N615" t="n">
        <v>0.3</v>
      </c>
      <c r="O615" t="n">
        <v>0</v>
      </c>
      <c r="P615" t="n">
        <v>0</v>
      </c>
      <c r="Q615" t="inlineStr">
        <is>
          <t>EEMSHAVEN</t>
        </is>
      </c>
      <c r="R615" t="inlineStr">
        <is>
          <t>EEMSHAVEN</t>
        </is>
      </c>
      <c r="S615" t="inlineStr">
        <is>
          <t>hub_name</t>
        </is>
      </c>
      <c r="T615" t="inlineStr">
        <is>
          <t>Eemshaven</t>
        </is>
      </c>
      <c r="U615" t="inlineStr">
        <is>
          <t>Eemshaven</t>
        </is>
      </c>
      <c r="V615" t="inlineStr">
        <is>
          <t>EEMSHAVEN</t>
        </is>
      </c>
      <c r="W615" t="inlineStr">
        <is>
          <t>10-05 06:00 UTC</t>
        </is>
      </c>
      <c r="Z615" t="n">
        <v>94</v>
      </c>
      <c r="AA615" t="n">
        <v>20</v>
      </c>
      <c r="AB615" t="inlineStr">
        <is>
          <t>small (&lt;100 m)</t>
        </is>
      </c>
      <c r="AC615" t="inlineStr">
        <is>
          <t>Eemshaven</t>
        </is>
      </c>
      <c r="AD615" t="inlineStr">
        <is>
          <t>German Bight &amp; Ems</t>
        </is>
      </c>
      <c r="AE615" t="inlineStr">
        <is>
          <t>North Sea &amp; English Channel</t>
        </is>
      </c>
      <c r="AF615" t="n">
        <v>1.058609233857926</v>
      </c>
      <c r="AG615" t="n">
        <v>0</v>
      </c>
      <c r="AH615" t="n">
        <v>0</v>
      </c>
      <c r="AI615" t="n">
        <v>0</v>
      </c>
    </row>
    <row r="616">
      <c r="A616" t="n">
        <v>205613000</v>
      </c>
      <c r="B616" t="inlineStr">
        <is>
          <t>DEUGNIET</t>
        </is>
      </c>
      <c r="C616" t="inlineStr">
        <is>
          <t>Belgium</t>
        </is>
      </c>
      <c r="D616" t="inlineStr">
        <is>
          <t>cargo</t>
        </is>
      </c>
      <c r="E616" t="n">
        <v>9865623</v>
      </c>
      <c r="F616" t="n">
        <v>1</v>
      </c>
      <c r="G616" t="inlineStr">
        <is>
          <t>ORTC</t>
        </is>
      </c>
      <c r="H616" t="n">
        <v>51.7926</v>
      </c>
      <c r="I616" t="n">
        <v>4.61826</v>
      </c>
      <c r="J616" t="inlineStr">
        <is>
          <t>anchored-port</t>
        </is>
      </c>
      <c r="K616" t="inlineStr">
        <is>
          <t>at_berth</t>
        </is>
      </c>
      <c r="L616" t="n">
        <v>0</v>
      </c>
      <c r="M616" t="n">
        <v>15.1</v>
      </c>
      <c r="N616" t="n">
        <v>0.3</v>
      </c>
      <c r="O616" t="n">
        <v>0</v>
      </c>
      <c r="P616" t="n">
        <v>0</v>
      </c>
      <c r="Q616" t="inlineStr">
        <is>
          <t>NLGRA</t>
        </is>
      </c>
      <c r="R616" t="inlineStr">
        <is>
          <t>NLGRA</t>
        </is>
      </c>
      <c r="S616" t="inlineStr">
        <is>
          <t>locode_other</t>
        </is>
      </c>
      <c r="W616" t="inlineStr">
        <is>
          <t>09-22 15:30 UTC</t>
        </is>
      </c>
      <c r="Z616" t="n">
        <v>95</v>
      </c>
      <c r="AA616" t="n">
        <v>20</v>
      </c>
      <c r="AB616" t="inlineStr">
        <is>
          <t>small (&lt;100 m)</t>
        </is>
      </c>
      <c r="AE616" t="inlineStr">
        <is>
          <t>North Sea &amp; English Channel</t>
        </is>
      </c>
      <c r="AG616" t="n">
        <v>0</v>
      </c>
      <c r="AH616" t="n">
        <v>0</v>
      </c>
      <c r="AI616" t="n">
        <v>0</v>
      </c>
    </row>
    <row r="617">
      <c r="A617" t="n">
        <v>244617000</v>
      </c>
      <c r="B617" t="inlineStr">
        <is>
          <t>STROOMBANK</t>
        </is>
      </c>
      <c r="C617" t="inlineStr">
        <is>
          <t>Netherlands</t>
        </is>
      </c>
      <c r="D617" t="inlineStr">
        <is>
          <t>cargo</t>
        </is>
      </c>
      <c r="E617" t="n">
        <v>9356543</v>
      </c>
      <c r="F617" t="n">
        <v>1</v>
      </c>
      <c r="G617" t="inlineStr">
        <is>
          <t>PBSE</t>
        </is>
      </c>
      <c r="H617" t="n">
        <v>53.32749</v>
      </c>
      <c r="I617" t="n">
        <v>6.93238</v>
      </c>
      <c r="J617" t="inlineStr">
        <is>
          <t>anchored-port</t>
        </is>
      </c>
      <c r="K617" t="inlineStr">
        <is>
          <t>at_berth</t>
        </is>
      </c>
      <c r="L617" t="n">
        <v>0</v>
      </c>
      <c r="M617" t="n">
        <v>120.4</v>
      </c>
      <c r="N617" t="n">
        <v>0.3</v>
      </c>
      <c r="O617" t="n">
        <v>0</v>
      </c>
      <c r="P617" t="n">
        <v>0</v>
      </c>
      <c r="Q617" t="inlineStr">
        <is>
          <t>DELFZIJL</t>
        </is>
      </c>
      <c r="R617" t="inlineStr">
        <is>
          <t>DELFZIJL</t>
        </is>
      </c>
      <c r="S617" t="inlineStr">
        <is>
          <t>other_text</t>
        </is>
      </c>
      <c r="U617" t="inlineStr">
        <is>
          <t>DELFZIJL</t>
        </is>
      </c>
      <c r="V617" t="inlineStr">
        <is>
          <t>DELFZIJL</t>
        </is>
      </c>
      <c r="W617" t="inlineStr">
        <is>
          <t>06-29 03:00 UTC</t>
        </is>
      </c>
      <c r="Z617" t="n">
        <v>90</v>
      </c>
      <c r="AA617" t="n">
        <v>15</v>
      </c>
      <c r="AB617" t="inlineStr">
        <is>
          <t>small (&lt;100 m)</t>
        </is>
      </c>
      <c r="AC617" t="inlineStr">
        <is>
          <t>Eemshaven</t>
        </is>
      </c>
      <c r="AD617" t="inlineStr">
        <is>
          <t>German Bight &amp; Ems</t>
        </is>
      </c>
      <c r="AE617" t="inlineStr">
        <is>
          <t>North Sea &amp; English Channel</t>
        </is>
      </c>
      <c r="AF617" t="n">
        <v>14.93661680050852</v>
      </c>
      <c r="AG617" t="n">
        <v>0</v>
      </c>
      <c r="AH617" t="n">
        <v>0</v>
      </c>
      <c r="AI617" t="n">
        <v>0</v>
      </c>
    </row>
    <row r="618">
      <c r="A618" t="n">
        <v>235086878</v>
      </c>
      <c r="B618" t="inlineStr">
        <is>
          <t>SHORE SHAZZA</t>
        </is>
      </c>
      <c r="C618" t="inlineStr">
        <is>
          <t>United Kingdom</t>
        </is>
      </c>
      <c r="D618" t="inlineStr">
        <is>
          <t>other</t>
        </is>
      </c>
      <c r="F618" t="n">
        <v>0</v>
      </c>
      <c r="G618" t="inlineStr">
        <is>
          <t>2EON7</t>
        </is>
      </c>
      <c r="H618" t="n">
        <v>52.0983</v>
      </c>
      <c r="I618" t="n">
        <v>4.26853</v>
      </c>
      <c r="J618" t="inlineStr">
        <is>
          <t>moving</t>
        </is>
      </c>
      <c r="K618" t="inlineStr">
        <is>
          <t>idle</t>
        </is>
      </c>
      <c r="L618" t="n">
        <v>0</v>
      </c>
      <c r="M618" t="n">
        <v>33.6</v>
      </c>
      <c r="N618" t="n">
        <v>0.3</v>
      </c>
      <c r="O618" t="n">
        <v>0</v>
      </c>
      <c r="P618" t="n">
        <v>0</v>
      </c>
      <c r="Q618" t="inlineStr">
        <is>
          <t>SURVEY OPS CPA 500M</t>
        </is>
      </c>
      <c r="R618" t="inlineStr">
        <is>
          <t>SURVEY OPS CPA 500M</t>
        </is>
      </c>
      <c r="S618" t="inlineStr">
        <is>
          <t>other_text</t>
        </is>
      </c>
      <c r="W618" t="inlineStr">
        <is>
          <t>08-01 17:30 UTC</t>
        </is>
      </c>
      <c r="Z618" t="n">
        <v>19</v>
      </c>
      <c r="AA618" t="n">
        <v>7</v>
      </c>
      <c r="AB618" t="inlineStr">
        <is>
          <t>small (&lt;100 m)</t>
        </is>
      </c>
      <c r="AC618" t="inlineStr">
        <is>
          <t>Rotterdam</t>
        </is>
      </c>
      <c r="AD618" t="inlineStr">
        <is>
          <t>Benelux coast</t>
        </is>
      </c>
      <c r="AE618" t="inlineStr">
        <is>
          <t>North Sea &amp; English Channel</t>
        </is>
      </c>
      <c r="AF618" t="n">
        <v>20.12195920271567</v>
      </c>
      <c r="AG618" t="n">
        <v>0</v>
      </c>
      <c r="AH618" t="n">
        <v>1</v>
      </c>
      <c r="AI618" t="n">
        <v>0</v>
      </c>
    </row>
    <row r="619">
      <c r="A619" t="n">
        <v>245114000</v>
      </c>
      <c r="B619" t="inlineStr">
        <is>
          <t>ENFORCER</t>
        </is>
      </c>
      <c r="C619" t="inlineStr">
        <is>
          <t>Netherlands</t>
        </is>
      </c>
      <c r="D619" t="inlineStr">
        <is>
          <t>official</t>
        </is>
      </c>
      <c r="E619" t="n">
        <v>1031680</v>
      </c>
      <c r="F619" t="n">
        <v>1</v>
      </c>
      <c r="G619" t="inlineStr">
        <is>
          <t>PDGA</t>
        </is>
      </c>
      <c r="H619" t="n">
        <v>52.96181</v>
      </c>
      <c r="I619" t="n">
        <v>4.78222</v>
      </c>
      <c r="J619" t="inlineStr">
        <is>
          <t>anchored-port</t>
        </is>
      </c>
      <c r="K619" t="inlineStr">
        <is>
          <t>at_berth</t>
        </is>
      </c>
      <c r="L619" t="n">
        <v>0</v>
      </c>
      <c r="M619" t="n">
        <v>14.3</v>
      </c>
      <c r="N619" t="n">
        <v>0.3</v>
      </c>
      <c r="O619" t="n">
        <v>0</v>
      </c>
      <c r="P619" t="n">
        <v>0</v>
      </c>
      <c r="Q619" t="inlineStr">
        <is>
          <t>DEN HELDER</t>
        </is>
      </c>
      <c r="R619" t="inlineStr">
        <is>
          <t>DEN HELDER</t>
        </is>
      </c>
      <c r="S619" t="inlineStr">
        <is>
          <t>other_text</t>
        </is>
      </c>
      <c r="U619" t="inlineStr">
        <is>
          <t>DEN HELDER</t>
        </is>
      </c>
      <c r="V619" t="inlineStr">
        <is>
          <t>DEN HELDER</t>
        </is>
      </c>
      <c r="W619" t="inlineStr">
        <is>
          <t>01-01 00:00 UTC</t>
        </is>
      </c>
      <c r="Z619" t="n">
        <v>50</v>
      </c>
      <c r="AA619" t="n">
        <v>9</v>
      </c>
      <c r="AB619" t="inlineStr">
        <is>
          <t>small (&lt;100 m)</t>
        </is>
      </c>
      <c r="AE619" t="inlineStr">
        <is>
          <t>North Sea &amp; English Channel</t>
        </is>
      </c>
      <c r="AG619" t="n">
        <v>0</v>
      </c>
      <c r="AH619" t="n">
        <v>0</v>
      </c>
      <c r="AI619" t="n">
        <v>0</v>
      </c>
    </row>
    <row r="620">
      <c r="A620" t="n">
        <v>244004766</v>
      </c>
      <c r="B620" t="inlineStr">
        <is>
          <t>MALAKKA</t>
        </is>
      </c>
      <c r="C620" t="inlineStr">
        <is>
          <t>Netherlands</t>
        </is>
      </c>
      <c r="D620" t="inlineStr">
        <is>
          <t>tanker</t>
        </is>
      </c>
      <c r="F620" t="n">
        <v>0</v>
      </c>
      <c r="G620" t="inlineStr">
        <is>
          <t>PI5769</t>
        </is>
      </c>
      <c r="H620" t="n">
        <v>51.8899</v>
      </c>
      <c r="I620" t="n">
        <v>4.31607</v>
      </c>
      <c r="J620" t="inlineStr">
        <is>
          <t>anchored-port</t>
        </is>
      </c>
      <c r="K620" t="inlineStr">
        <is>
          <t>at_berth</t>
        </is>
      </c>
      <c r="L620" t="n">
        <v>0</v>
      </c>
      <c r="N620" t="n">
        <v>0.3</v>
      </c>
      <c r="O620" t="n">
        <v>0</v>
      </c>
      <c r="P620" t="n">
        <v>0</v>
      </c>
      <c r="Q620" t="inlineStr">
        <is>
          <t>ROTTERDAM BOTLEK  BO</t>
        </is>
      </c>
      <c r="R620" t="inlineStr">
        <is>
          <t>ROTTERDAM BOTLEK BO</t>
        </is>
      </c>
      <c r="S620" t="inlineStr">
        <is>
          <t>hub_name</t>
        </is>
      </c>
      <c r="T620" t="inlineStr">
        <is>
          <t>Rotterdam</t>
        </is>
      </c>
      <c r="U620" t="inlineStr">
        <is>
          <t>Rotterdam</t>
        </is>
      </c>
      <c r="V620" t="inlineStr">
        <is>
          <t>ROTTERDAM</t>
        </is>
      </c>
      <c r="W620" t="inlineStr">
        <is>
          <t>10-08 17:50 UTC</t>
        </is>
      </c>
      <c r="Z620" t="n">
        <v>110</v>
      </c>
      <c r="AA620" t="n">
        <v>12</v>
      </c>
      <c r="AB620" t="inlineStr">
        <is>
          <t>medium (100-200 m)</t>
        </is>
      </c>
      <c r="AC620" t="inlineStr">
        <is>
          <t>Rotterdam</t>
        </is>
      </c>
      <c r="AD620" t="inlineStr">
        <is>
          <t>Benelux coast</t>
        </is>
      </c>
      <c r="AE620" t="inlineStr">
        <is>
          <t>North Sea &amp; English Channel</t>
        </is>
      </c>
      <c r="AF620" t="n">
        <v>16.25549193649425</v>
      </c>
      <c r="AG620" t="n">
        <v>0</v>
      </c>
      <c r="AH620" t="n">
        <v>0</v>
      </c>
      <c r="AI620" t="n">
        <v>0</v>
      </c>
    </row>
    <row r="621">
      <c r="A621" t="n">
        <v>230185000</v>
      </c>
      <c r="B621" t="inlineStr">
        <is>
          <t>MIMER</t>
        </is>
      </c>
      <c r="C621" t="inlineStr">
        <is>
          <t>Finland</t>
        </is>
      </c>
      <c r="D621" t="inlineStr">
        <is>
          <t>cargo</t>
        </is>
      </c>
      <c r="E621" t="n">
        <v>9002647</v>
      </c>
      <c r="F621" t="n">
        <v>1</v>
      </c>
      <c r="G621" t="inlineStr">
        <is>
          <t>OIZX</t>
        </is>
      </c>
      <c r="H621" t="n">
        <v>51.92204</v>
      </c>
      <c r="I621" t="n">
        <v>3.81536</v>
      </c>
      <c r="J621" t="inlineStr">
        <is>
          <t>anchored-sea</t>
        </is>
      </c>
      <c r="K621" t="inlineStr">
        <is>
          <t>at_anchor</t>
        </is>
      </c>
      <c r="L621" t="n">
        <v>0.3</v>
      </c>
      <c r="M621" t="n">
        <v>278</v>
      </c>
      <c r="N621" t="n">
        <v>0.3</v>
      </c>
      <c r="O621" t="n">
        <v>0</v>
      </c>
      <c r="P621" t="n">
        <v>0</v>
      </c>
      <c r="Q621" t="inlineStr">
        <is>
          <t>ANCHOR</t>
        </is>
      </c>
      <c r="R621" t="inlineStr">
        <is>
          <t>ANCHOR</t>
        </is>
      </c>
      <c r="S621" t="inlineStr">
        <is>
          <t>other_text</t>
        </is>
      </c>
      <c r="U621" t="inlineStr">
        <is>
          <t>ANCHORAGE</t>
        </is>
      </c>
      <c r="V621" t="inlineStr">
        <is>
          <t>ANCHORAGE</t>
        </is>
      </c>
      <c r="W621" t="inlineStr">
        <is>
          <t>09-30 21:00 UTC</t>
        </is>
      </c>
      <c r="Z621" t="n">
        <v>108</v>
      </c>
      <c r="AA621" t="n">
        <v>17</v>
      </c>
      <c r="AB621" t="inlineStr">
        <is>
          <t>medium (100-200 m)</t>
        </is>
      </c>
      <c r="AC621" t="inlineStr">
        <is>
          <t>Rotterdam</t>
        </is>
      </c>
      <c r="AD621" t="inlineStr">
        <is>
          <t>Benelux coast</t>
        </is>
      </c>
      <c r="AE621" t="inlineStr">
        <is>
          <t>North Sea &amp; English Channel</t>
        </is>
      </c>
      <c r="AF621" t="n">
        <v>19.7599773760798</v>
      </c>
      <c r="AG621" t="n">
        <v>0</v>
      </c>
      <c r="AH621" t="n">
        <v>0</v>
      </c>
      <c r="AI621" t="n">
        <v>0</v>
      </c>
    </row>
    <row r="622">
      <c r="A622" t="n">
        <v>205555190</v>
      </c>
      <c r="B622" t="inlineStr">
        <is>
          <t>COMMODORE</t>
        </is>
      </c>
      <c r="C622" t="inlineStr">
        <is>
          <t>Belgium</t>
        </is>
      </c>
      <c r="D622" t="inlineStr">
        <is>
          <t>tanker</t>
        </is>
      </c>
      <c r="F622" t="n">
        <v>0</v>
      </c>
      <c r="G622" t="inlineStr">
        <is>
          <t>OT5551</t>
        </is>
      </c>
      <c r="H622" t="n">
        <v>51.87211</v>
      </c>
      <c r="I622" t="n">
        <v>4.31278</v>
      </c>
      <c r="J622" t="inlineStr">
        <is>
          <t>anchored-port</t>
        </is>
      </c>
      <c r="K622" t="inlineStr">
        <is>
          <t>at_berth</t>
        </is>
      </c>
      <c r="L622" t="n">
        <v>0</v>
      </c>
      <c r="M622" t="n">
        <v>43.6</v>
      </c>
      <c r="N622" t="n">
        <v>0.3</v>
      </c>
      <c r="O622" t="n">
        <v>0</v>
      </c>
      <c r="P622" t="n">
        <v>0</v>
      </c>
      <c r="Q622" t="inlineStr">
        <is>
          <t>ROERMOND  VARO</t>
        </is>
      </c>
      <c r="R622" t="inlineStr">
        <is>
          <t>ROERMOND VARO</t>
        </is>
      </c>
      <c r="S622" t="inlineStr">
        <is>
          <t>other_text</t>
        </is>
      </c>
      <c r="W622" t="inlineStr">
        <is>
          <t>10-11 03:24 UTC</t>
        </is>
      </c>
      <c r="Z622" t="n">
        <v>110</v>
      </c>
      <c r="AA622" t="n">
        <v>12</v>
      </c>
      <c r="AB622" t="inlineStr">
        <is>
          <t>medium (100-200 m)</t>
        </is>
      </c>
      <c r="AC622" t="inlineStr">
        <is>
          <t>Rotterdam</t>
        </is>
      </c>
      <c r="AD622" t="inlineStr">
        <is>
          <t>Benelux coast</t>
        </is>
      </c>
      <c r="AE622" t="inlineStr">
        <is>
          <t>North Sea &amp; English Channel</t>
        </is>
      </c>
      <c r="AF622" t="n">
        <v>16.97179546001444</v>
      </c>
      <c r="AG622" t="n">
        <v>0</v>
      </c>
      <c r="AH622" t="n">
        <v>0</v>
      </c>
      <c r="AI622" t="n">
        <v>0</v>
      </c>
    </row>
    <row r="623">
      <c r="A623" t="n">
        <v>253470000</v>
      </c>
      <c r="B623" t="inlineStr">
        <is>
          <t>CURIOSITY</t>
        </is>
      </c>
      <c r="C623" t="inlineStr">
        <is>
          <t>Luxembourg</t>
        </is>
      </c>
      <c r="D623" t="inlineStr">
        <is>
          <t>other</t>
        </is>
      </c>
      <c r="F623" t="n">
        <v>0</v>
      </c>
      <c r="G623" t="inlineStr">
        <is>
          <t>LX2524</t>
        </is>
      </c>
      <c r="H623" t="n">
        <v>51.07634</v>
      </c>
      <c r="I623" t="n">
        <v>6.85434</v>
      </c>
      <c r="J623" t="inlineStr">
        <is>
          <t>moving</t>
        </is>
      </c>
      <c r="K623" t="inlineStr">
        <is>
          <t>moving</t>
        </is>
      </c>
      <c r="L623" t="n">
        <v>5</v>
      </c>
      <c r="M623" t="n">
        <v>155.6</v>
      </c>
      <c r="N623" t="n">
        <v>0.3</v>
      </c>
      <c r="O623" t="n">
        <v>0</v>
      </c>
      <c r="P623" t="n">
        <v>0</v>
      </c>
      <c r="Q623" t="inlineStr">
        <is>
          <t>DORMAGEN</t>
        </is>
      </c>
      <c r="R623" t="inlineStr">
        <is>
          <t>DORMAGEN</t>
        </is>
      </c>
      <c r="S623" t="inlineStr">
        <is>
          <t>other_text</t>
        </is>
      </c>
      <c r="W623" t="inlineStr">
        <is>
          <t>10-11 06:30 UTC</t>
        </is>
      </c>
      <c r="Z623" t="n">
        <v>94</v>
      </c>
      <c r="AA623" t="n">
        <v>11</v>
      </c>
      <c r="AB623" t="inlineStr">
        <is>
          <t>small (&lt;100 m)</t>
        </is>
      </c>
      <c r="AE623" t="inlineStr">
        <is>
          <t>North Sea &amp; English Channel</t>
        </is>
      </c>
      <c r="AG623" t="n">
        <v>0</v>
      </c>
      <c r="AH623" t="n">
        <v>0</v>
      </c>
      <c r="AI623" t="n">
        <v>0</v>
      </c>
    </row>
    <row r="624">
      <c r="A624" t="n">
        <v>244660050</v>
      </c>
      <c r="B624" t="inlineStr">
        <is>
          <t>SYNTHESE 9</t>
        </is>
      </c>
      <c r="C624" t="inlineStr">
        <is>
          <t>Netherlands</t>
        </is>
      </c>
      <c r="D624" t="inlineStr">
        <is>
          <t>tanker</t>
        </is>
      </c>
      <c r="F624" t="n">
        <v>0</v>
      </c>
      <c r="G624" t="inlineStr">
        <is>
          <t>PF8581</t>
        </is>
      </c>
      <c r="H624" t="n">
        <v>51.33059</v>
      </c>
      <c r="I624" t="n">
        <v>3.81789</v>
      </c>
      <c r="J624" t="inlineStr">
        <is>
          <t>anchored-port</t>
        </is>
      </c>
      <c r="K624" t="inlineStr">
        <is>
          <t>at_berth</t>
        </is>
      </c>
      <c r="L624" t="n">
        <v>0</v>
      </c>
      <c r="N624" t="n">
        <v>0.3</v>
      </c>
      <c r="O624" t="n">
        <v>0</v>
      </c>
      <c r="P624" t="n">
        <v>0</v>
      </c>
      <c r="S624" t="inlineStr">
        <is>
          <t>missing</t>
        </is>
      </c>
      <c r="X624" t="inlineStr">
        <is>
          <t>TERNEUZEN</t>
        </is>
      </c>
      <c r="Y624" t="inlineStr">
        <is>
          <t>2026-10-11T06:47:40.649831+00:00</t>
        </is>
      </c>
      <c r="Z624" t="n">
        <v>66</v>
      </c>
      <c r="AA624" t="n">
        <v>7</v>
      </c>
      <c r="AB624" t="inlineStr">
        <is>
          <t>small (&lt;100 m)</t>
        </is>
      </c>
      <c r="AC624" t="inlineStr">
        <is>
          <t>Terneuzen</t>
        </is>
      </c>
      <c r="AD624" t="inlineStr">
        <is>
          <t>Benelux coast</t>
        </is>
      </c>
      <c r="AE624" t="inlineStr">
        <is>
          <t>North Sea &amp; English Channel</t>
        </is>
      </c>
      <c r="AF624" t="n">
        <v>0.8439325831702362</v>
      </c>
      <c r="AG624" t="n">
        <v>0</v>
      </c>
      <c r="AH624" t="n">
        <v>0</v>
      </c>
      <c r="AI624" t="n">
        <v>0</v>
      </c>
    </row>
    <row r="625">
      <c r="A625" t="n">
        <v>205578990</v>
      </c>
      <c r="B625" t="inlineStr">
        <is>
          <t>HAVANA</t>
        </is>
      </c>
      <c r="C625" t="inlineStr">
        <is>
          <t>Belgium</t>
        </is>
      </c>
      <c r="D625" t="inlineStr">
        <is>
          <t>tanker</t>
        </is>
      </c>
      <c r="F625" t="n">
        <v>0</v>
      </c>
      <c r="G625" t="inlineStr">
        <is>
          <t>OT5789</t>
        </is>
      </c>
      <c r="H625" t="n">
        <v>51.88857</v>
      </c>
      <c r="I625" t="n">
        <v>4.36358</v>
      </c>
      <c r="J625" t="inlineStr">
        <is>
          <t>anchored-port</t>
        </is>
      </c>
      <c r="K625" t="inlineStr">
        <is>
          <t>at_berth</t>
        </is>
      </c>
      <c r="L625" t="n">
        <v>0</v>
      </c>
      <c r="N625" t="n">
        <v>0.3</v>
      </c>
      <c r="O625" t="n">
        <v>0</v>
      </c>
      <c r="P625" t="n">
        <v>0</v>
      </c>
      <c r="Q625" t="inlineStr">
        <is>
          <t>ROTTERDAM 2E PETROLE</t>
        </is>
      </c>
      <c r="R625" t="inlineStr">
        <is>
          <t>ROTTERDAM 2E PETROLE</t>
        </is>
      </c>
      <c r="S625" t="inlineStr">
        <is>
          <t>hub_name</t>
        </is>
      </c>
      <c r="T625" t="inlineStr">
        <is>
          <t>Rotterdam</t>
        </is>
      </c>
      <c r="U625" t="inlineStr">
        <is>
          <t>Rotterdam</t>
        </is>
      </c>
      <c r="V625" t="inlineStr">
        <is>
          <t>ROTTERDAM</t>
        </is>
      </c>
      <c r="W625" t="inlineStr">
        <is>
          <t>10-10 16:00 UTC</t>
        </is>
      </c>
      <c r="X625" t="inlineStr">
        <is>
          <t>VLAARDINGEN</t>
        </is>
      </c>
      <c r="Y625" t="inlineStr">
        <is>
          <t>2026-10-11T06:37:17.319538+00:00</t>
        </is>
      </c>
      <c r="Z625" t="n">
        <v>135</v>
      </c>
      <c r="AA625" t="n">
        <v>15</v>
      </c>
      <c r="AB625" t="inlineStr">
        <is>
          <t>medium (100-200 m)</t>
        </is>
      </c>
      <c r="AC625" t="inlineStr">
        <is>
          <t>Rotterdam</t>
        </is>
      </c>
      <c r="AD625" t="inlineStr">
        <is>
          <t>Benelux coast</t>
        </is>
      </c>
      <c r="AE625" t="inlineStr">
        <is>
          <t>North Sea &amp; English Channel</t>
        </is>
      </c>
      <c r="AF625" t="n">
        <v>19.3243215632609</v>
      </c>
      <c r="AG625" t="n">
        <v>0</v>
      </c>
      <c r="AH625" t="n">
        <v>0</v>
      </c>
      <c r="AI625" t="n">
        <v>0</v>
      </c>
    </row>
    <row r="626">
      <c r="A626" t="n">
        <v>244690697</v>
      </c>
      <c r="B626" t="inlineStr">
        <is>
          <t>MONTANA</t>
        </is>
      </c>
      <c r="C626" t="inlineStr">
        <is>
          <t>Netherlands</t>
        </is>
      </c>
      <c r="D626" t="inlineStr">
        <is>
          <t>cargo</t>
        </is>
      </c>
      <c r="F626" t="n">
        <v>0</v>
      </c>
      <c r="G626" t="inlineStr">
        <is>
          <t>PF8808</t>
        </is>
      </c>
      <c r="H626" t="n">
        <v>51.87607</v>
      </c>
      <c r="I626" t="n">
        <v>6.02649</v>
      </c>
      <c r="J626" t="inlineStr">
        <is>
          <t>moving</t>
        </is>
      </c>
      <c r="K626" t="inlineStr">
        <is>
          <t>moving</t>
        </is>
      </c>
      <c r="L626" t="n">
        <v>5</v>
      </c>
      <c r="M626" t="n">
        <v>129.1</v>
      </c>
      <c r="N626" t="n">
        <v>0.3</v>
      </c>
      <c r="O626" t="n">
        <v>0</v>
      </c>
      <c r="P626" t="n">
        <v>0</v>
      </c>
      <c r="Q626" t="inlineStr">
        <is>
          <t>DUISBURG</t>
        </is>
      </c>
      <c r="R626" t="inlineStr">
        <is>
          <t>DUISBURG</t>
        </is>
      </c>
      <c r="S626" t="inlineStr">
        <is>
          <t>other_text</t>
        </is>
      </c>
      <c r="W626" t="inlineStr">
        <is>
          <t>10-09 06:49 UTC</t>
        </is>
      </c>
      <c r="Z626" t="n">
        <v>193</v>
      </c>
      <c r="AA626" t="n">
        <v>24</v>
      </c>
      <c r="AB626" t="inlineStr">
        <is>
          <t>medium (100-200 m)</t>
        </is>
      </c>
      <c r="AE626" t="inlineStr">
        <is>
          <t>North Sea &amp; English Channel</t>
        </is>
      </c>
      <c r="AG626" t="n">
        <v>0</v>
      </c>
      <c r="AH626" t="n">
        <v>0</v>
      </c>
      <c r="AI626" t="n">
        <v>0</v>
      </c>
    </row>
    <row r="627">
      <c r="A627" t="n">
        <v>244780955</v>
      </c>
      <c r="B627" t="inlineStr">
        <is>
          <t>THEMIS</t>
        </is>
      </c>
      <c r="C627" t="inlineStr">
        <is>
          <t>Netherlands</t>
        </is>
      </c>
      <c r="D627" t="inlineStr">
        <is>
          <t>tanker</t>
        </is>
      </c>
      <c r="F627" t="n">
        <v>0</v>
      </c>
      <c r="G627" t="inlineStr">
        <is>
          <t>PA3678</t>
        </is>
      </c>
      <c r="H627" t="n">
        <v>51.2539</v>
      </c>
      <c r="I627" t="n">
        <v>4.36627</v>
      </c>
      <c r="J627" t="inlineStr">
        <is>
          <t>anchored-sea</t>
        </is>
      </c>
      <c r="K627" t="inlineStr">
        <is>
          <t>at_anchor</t>
        </is>
      </c>
      <c r="L627" t="n">
        <v>0</v>
      </c>
      <c r="N627" t="n">
        <v>0.3</v>
      </c>
      <c r="O627" t="n">
        <v>0</v>
      </c>
      <c r="P627" t="n">
        <v>0</v>
      </c>
      <c r="S627" t="inlineStr">
        <is>
          <t>missing</t>
        </is>
      </c>
      <c r="Z627" t="n">
        <v>60</v>
      </c>
      <c r="AA627" t="n">
        <v>8</v>
      </c>
      <c r="AB627" t="inlineStr">
        <is>
          <t>small (&lt;100 m)</t>
        </is>
      </c>
      <c r="AC627" t="inlineStr">
        <is>
          <t>Antwerp</t>
        </is>
      </c>
      <c r="AD627" t="inlineStr">
        <is>
          <t>Benelux coast</t>
        </is>
      </c>
      <c r="AE627" t="inlineStr">
        <is>
          <t>North Sea &amp; English Channel</t>
        </is>
      </c>
      <c r="AF627" t="n">
        <v>3.094209679641346</v>
      </c>
      <c r="AG627" t="n">
        <v>0</v>
      </c>
      <c r="AH627" t="n">
        <v>0</v>
      </c>
      <c r="AI627" t="n">
        <v>0</v>
      </c>
    </row>
    <row r="628">
      <c r="A628" t="n">
        <v>232004741</v>
      </c>
      <c r="B628" t="inlineStr">
        <is>
          <t>ARGOSY</t>
        </is>
      </c>
      <c r="C628" t="inlineStr">
        <is>
          <t>United Kingdom</t>
        </is>
      </c>
      <c r="D628" t="inlineStr">
        <is>
          <t>unknown</t>
        </is>
      </c>
      <c r="F628" t="n">
        <v>0</v>
      </c>
      <c r="H628" t="n">
        <v>50.74193</v>
      </c>
      <c r="I628" t="n">
        <v>1.10486</v>
      </c>
      <c r="J628" t="inlineStr">
        <is>
          <t>moving</t>
        </is>
      </c>
      <c r="K628" t="inlineStr">
        <is>
          <t>moving</t>
        </is>
      </c>
      <c r="L628" t="n">
        <v>0.6</v>
      </c>
      <c r="M628" t="n">
        <v>129</v>
      </c>
      <c r="N628" t="n">
        <v>0.3</v>
      </c>
      <c r="O628" t="n">
        <v>0</v>
      </c>
      <c r="P628" t="n">
        <v>0</v>
      </c>
      <c r="S628" t="inlineStr">
        <is>
          <t>missing</t>
        </is>
      </c>
      <c r="AB628" t="inlineStr">
        <is>
          <t>unknown size</t>
        </is>
      </c>
      <c r="AE628" t="inlineStr">
        <is>
          <t>North Sea &amp; English Channel</t>
        </is>
      </c>
      <c r="AG628" t="n">
        <v>0</v>
      </c>
      <c r="AH628" t="n">
        <v>0</v>
      </c>
      <c r="AI628" t="n">
        <v>0</v>
      </c>
    </row>
    <row r="629">
      <c r="A629" t="n">
        <v>244730977</v>
      </c>
      <c r="B629" t="inlineStr">
        <is>
          <t>JANNA-MARIA 3</t>
        </is>
      </c>
      <c r="C629" t="inlineStr">
        <is>
          <t>Netherlands</t>
        </is>
      </c>
      <c r="D629" t="inlineStr">
        <is>
          <t>cargo</t>
        </is>
      </c>
      <c r="F629" t="n">
        <v>0</v>
      </c>
      <c r="G629" t="inlineStr">
        <is>
          <t>PD3990</t>
        </is>
      </c>
      <c r="H629" t="n">
        <v>51.92653</v>
      </c>
      <c r="I629" t="n">
        <v>4.17106</v>
      </c>
      <c r="J629" t="inlineStr">
        <is>
          <t>anchored-port</t>
        </is>
      </c>
      <c r="K629" t="inlineStr">
        <is>
          <t>at_berth</t>
        </is>
      </c>
      <c r="L629" t="n">
        <v>0</v>
      </c>
      <c r="M629" t="n">
        <v>80</v>
      </c>
      <c r="N629" t="n">
        <v>0.3</v>
      </c>
      <c r="O629" t="n">
        <v>0</v>
      </c>
      <c r="P629" t="n">
        <v>0</v>
      </c>
      <c r="Q629" t="inlineStr">
        <is>
          <t>SLIEDRECHT</t>
        </is>
      </c>
      <c r="R629" t="inlineStr">
        <is>
          <t>SLIEDRECHT</t>
        </is>
      </c>
      <c r="S629" t="inlineStr">
        <is>
          <t>other_text</t>
        </is>
      </c>
      <c r="X629" t="inlineStr">
        <is>
          <t>SCHIEDAM</t>
        </is>
      </c>
      <c r="Y629" t="inlineStr">
        <is>
          <t>2026-10-10T17:27:56.576818+00:00</t>
        </is>
      </c>
      <c r="Z629" t="n">
        <v>135</v>
      </c>
      <c r="AA629" t="n">
        <v>12</v>
      </c>
      <c r="AB629" t="inlineStr">
        <is>
          <t>medium (100-200 m)</t>
        </is>
      </c>
      <c r="AC629" t="inlineStr">
        <is>
          <t>Rotterdam</t>
        </is>
      </c>
      <c r="AD629" t="inlineStr">
        <is>
          <t>Benelux coast</t>
        </is>
      </c>
      <c r="AE629" t="inlineStr">
        <is>
          <t>North Sea &amp; English Channel</t>
        </is>
      </c>
      <c r="AF629" t="n">
        <v>5.52639300965135</v>
      </c>
      <c r="AG629" t="n">
        <v>0</v>
      </c>
      <c r="AH629" t="n">
        <v>0</v>
      </c>
      <c r="AI629" t="n">
        <v>0</v>
      </c>
    </row>
    <row r="630">
      <c r="A630" t="n">
        <v>235108268</v>
      </c>
      <c r="B630" t="inlineStr">
        <is>
          <t>SVITZER BARGATE</t>
        </is>
      </c>
      <c r="C630" t="inlineStr">
        <is>
          <t>United Kingdom</t>
        </is>
      </c>
      <c r="D630" t="inlineStr">
        <is>
          <t>tug</t>
        </is>
      </c>
      <c r="E630" t="n">
        <v>9701970</v>
      </c>
      <c r="F630" t="n">
        <v>1</v>
      </c>
      <c r="G630" t="inlineStr">
        <is>
          <t>2IBE9</t>
        </is>
      </c>
      <c r="H630" t="n">
        <v>50.883</v>
      </c>
      <c r="I630" t="n">
        <v>-1.3941</v>
      </c>
      <c r="J630" t="inlineStr">
        <is>
          <t>anchored-port</t>
        </is>
      </c>
      <c r="K630" t="inlineStr">
        <is>
          <t>at_berth</t>
        </is>
      </c>
      <c r="L630" t="n">
        <v>0.1</v>
      </c>
      <c r="M630" t="n">
        <v>244.9</v>
      </c>
      <c r="N630" t="n">
        <v>0.3</v>
      </c>
      <c r="O630" t="n">
        <v>0</v>
      </c>
      <c r="P630" t="n">
        <v>0</v>
      </c>
      <c r="Q630" t="inlineStr">
        <is>
          <t>SOTON HBR TOWAGE</t>
        </is>
      </c>
      <c r="R630" t="inlineStr">
        <is>
          <t>SOTON HBR TOWAGE</t>
        </is>
      </c>
      <c r="S630" t="inlineStr">
        <is>
          <t>other_text</t>
        </is>
      </c>
      <c r="W630" t="inlineStr">
        <is>
          <t>09-20 09:00 UTC</t>
        </is>
      </c>
      <c r="X630" t="inlineStr">
        <is>
          <t>SOUTHAMPTON</t>
        </is>
      </c>
      <c r="Y630" t="inlineStr">
        <is>
          <t>2026-10-10T20:42:28.495017+00:00</t>
        </is>
      </c>
      <c r="Z630" t="n">
        <v>24</v>
      </c>
      <c r="AA630" t="n">
        <v>12</v>
      </c>
      <c r="AB630" t="inlineStr">
        <is>
          <t>small (&lt;100 m)</t>
        </is>
      </c>
      <c r="AC630" t="inlineStr">
        <is>
          <t>Southampton</t>
        </is>
      </c>
      <c r="AD630" t="inlineStr">
        <is>
          <t>Dover Strait &amp; Channel</t>
        </is>
      </c>
      <c r="AE630" t="inlineStr">
        <is>
          <t>North Sea &amp; English Channel</t>
        </is>
      </c>
      <c r="AF630" t="n">
        <v>1.935084506686704</v>
      </c>
      <c r="AG630" t="n">
        <v>0</v>
      </c>
      <c r="AH630" t="n">
        <v>0</v>
      </c>
      <c r="AI630" t="n">
        <v>0</v>
      </c>
    </row>
    <row r="631">
      <c r="A631" t="n">
        <v>211438080</v>
      </c>
      <c r="C631" t="inlineStr">
        <is>
          <t>Germany</t>
        </is>
      </c>
      <c r="D631" t="inlineStr">
        <is>
          <t>other</t>
        </is>
      </c>
      <c r="F631" t="n">
        <v>0</v>
      </c>
      <c r="G631" t="inlineStr">
        <is>
          <t>DC5061</t>
        </is>
      </c>
      <c r="H631" t="n">
        <v>49.9955</v>
      </c>
      <c r="I631" t="n">
        <v>8.284269999999999</v>
      </c>
      <c r="J631" t="inlineStr">
        <is>
          <t>anchored-port</t>
        </is>
      </c>
      <c r="K631" t="inlineStr">
        <is>
          <t>at_berth</t>
        </is>
      </c>
      <c r="L631" t="n">
        <v>0</v>
      </c>
      <c r="N631" t="n">
        <v>0.3</v>
      </c>
      <c r="O631" t="n">
        <v>0</v>
      </c>
      <c r="P631" t="n">
        <v>0</v>
      </c>
      <c r="Q631" t="inlineStr">
        <is>
          <t>MAINZ</t>
        </is>
      </c>
      <c r="R631" t="inlineStr">
        <is>
          <t>MAINZ</t>
        </is>
      </c>
      <c r="S631" t="inlineStr">
        <is>
          <t>locode_other</t>
        </is>
      </c>
      <c r="W631" t="inlineStr">
        <is>
          <t>09-18 11:30 UTC</t>
        </is>
      </c>
      <c r="Z631" t="n">
        <v>28</v>
      </c>
      <c r="AA631" t="n">
        <v>8</v>
      </c>
      <c r="AB631" t="inlineStr">
        <is>
          <t>small (&lt;100 m)</t>
        </is>
      </c>
      <c r="AE631" t="inlineStr">
        <is>
          <t>North Sea &amp; English Channel</t>
        </is>
      </c>
      <c r="AG631" t="n">
        <v>0</v>
      </c>
      <c r="AH631" t="n">
        <v>0</v>
      </c>
      <c r="AI631" t="n">
        <v>0</v>
      </c>
    </row>
    <row r="632">
      <c r="A632" t="n">
        <v>244070991</v>
      </c>
      <c r="B632" t="inlineStr">
        <is>
          <t>COMIENZO</t>
        </is>
      </c>
      <c r="C632" t="inlineStr">
        <is>
          <t>Netherlands</t>
        </is>
      </c>
      <c r="D632" t="inlineStr">
        <is>
          <t>cargo</t>
        </is>
      </c>
      <c r="F632" t="n">
        <v>0</v>
      </c>
      <c r="G632" t="inlineStr">
        <is>
          <t>PE5218</t>
        </is>
      </c>
      <c r="H632" t="n">
        <v>51.96706</v>
      </c>
      <c r="I632" t="n">
        <v>4.0428</v>
      </c>
      <c r="J632" t="inlineStr">
        <is>
          <t>anchored-port</t>
        </is>
      </c>
      <c r="K632" t="inlineStr">
        <is>
          <t>at_berth</t>
        </is>
      </c>
      <c r="L632" t="n">
        <v>0</v>
      </c>
      <c r="M632" t="n">
        <v>225.9</v>
      </c>
      <c r="N632" t="n">
        <v>0.3</v>
      </c>
      <c r="O632" t="n">
        <v>0</v>
      </c>
      <c r="P632" t="n">
        <v>0</v>
      </c>
      <c r="Q632" t="inlineStr">
        <is>
          <t>ROTTERDAM</t>
        </is>
      </c>
      <c r="R632" t="inlineStr">
        <is>
          <t>ROTTERDAM</t>
        </is>
      </c>
      <c r="S632" t="inlineStr">
        <is>
          <t>hub_name</t>
        </is>
      </c>
      <c r="T632" t="inlineStr">
        <is>
          <t>Rotterdam</t>
        </is>
      </c>
      <c r="U632" t="inlineStr">
        <is>
          <t>Rotterdam</t>
        </is>
      </c>
      <c r="V632" t="inlineStr">
        <is>
          <t>ROTTERDAM</t>
        </is>
      </c>
      <c r="X632" t="inlineStr">
        <is>
          <t>EUROPOORT</t>
        </is>
      </c>
      <c r="Y632" t="inlineStr">
        <is>
          <t>2026-10-10T17:37:15.530778+00:00</t>
        </is>
      </c>
      <c r="Z632" t="n">
        <v>135</v>
      </c>
      <c r="AA632" t="n">
        <v>15</v>
      </c>
      <c r="AB632" t="inlineStr">
        <is>
          <t>medium (100-200 m)</t>
        </is>
      </c>
      <c r="AC632" t="inlineStr">
        <is>
          <t>Rotterdam</t>
        </is>
      </c>
      <c r="AD632" t="inlineStr">
        <is>
          <t>Benelux coast</t>
        </is>
      </c>
      <c r="AE632" t="inlineStr">
        <is>
          <t>North Sea &amp; English Channel</t>
        </is>
      </c>
      <c r="AF632" t="n">
        <v>4.354386853293254</v>
      </c>
      <c r="AG632" t="n">
        <v>0</v>
      </c>
      <c r="AH632" t="n">
        <v>0</v>
      </c>
      <c r="AI632" t="n">
        <v>0</v>
      </c>
    </row>
    <row r="633">
      <c r="A633" t="n">
        <v>244820283</v>
      </c>
      <c r="B633" t="inlineStr">
        <is>
          <t>YOGI</t>
        </is>
      </c>
      <c r="C633" t="inlineStr">
        <is>
          <t>Netherlands</t>
        </is>
      </c>
      <c r="D633" t="inlineStr">
        <is>
          <t>tug</t>
        </is>
      </c>
      <c r="E633" t="n">
        <v>9479785</v>
      </c>
      <c r="F633" t="n">
        <v>1</v>
      </c>
      <c r="G633" t="inlineStr">
        <is>
          <t>PCYP</t>
        </is>
      </c>
      <c r="H633" t="n">
        <v>51.80507</v>
      </c>
      <c r="I633" t="n">
        <v>4.6331</v>
      </c>
      <c r="J633" t="inlineStr">
        <is>
          <t>anchored-port</t>
        </is>
      </c>
      <c r="K633" t="inlineStr">
        <is>
          <t>at_berth</t>
        </is>
      </c>
      <c r="L633" t="n">
        <v>0</v>
      </c>
      <c r="M633" t="n">
        <v>243.6</v>
      </c>
      <c r="N633" t="n">
        <v>0.3</v>
      </c>
      <c r="O633" t="n">
        <v>0</v>
      </c>
      <c r="P633" t="n">
        <v>0</v>
      </c>
      <c r="Q633" t="inlineStr">
        <is>
          <t>WILHELMSHAVEN</t>
        </is>
      </c>
      <c r="R633" t="inlineStr">
        <is>
          <t>WILHELMSHAVEN</t>
        </is>
      </c>
      <c r="S633" t="inlineStr">
        <is>
          <t>hub_name</t>
        </is>
      </c>
      <c r="T633" t="inlineStr">
        <is>
          <t>Wilhelmshaven</t>
        </is>
      </c>
      <c r="U633" t="inlineStr">
        <is>
          <t>Wilhelmshaven</t>
        </is>
      </c>
      <c r="V633" t="inlineStr">
        <is>
          <t>WILHELMSHAVEN</t>
        </is>
      </c>
      <c r="W633" t="inlineStr">
        <is>
          <t>07-31 13:30 UTC</t>
        </is>
      </c>
      <c r="Z633" t="n">
        <v>26</v>
      </c>
      <c r="AA633" t="n">
        <v>11</v>
      </c>
      <c r="AB633" t="inlineStr">
        <is>
          <t>small (&lt;100 m)</t>
        </is>
      </c>
      <c r="AE633" t="inlineStr">
        <is>
          <t>North Sea &amp; English Channel</t>
        </is>
      </c>
      <c r="AG633" t="n">
        <v>0</v>
      </c>
      <c r="AH633" t="n">
        <v>0</v>
      </c>
      <c r="AI633" t="n">
        <v>0</v>
      </c>
    </row>
    <row r="634">
      <c r="A634" t="n">
        <v>205588990</v>
      </c>
      <c r="B634" t="inlineStr">
        <is>
          <t>AMETHYST</t>
        </is>
      </c>
      <c r="C634" t="inlineStr">
        <is>
          <t>Belgium</t>
        </is>
      </c>
      <c r="D634" t="inlineStr">
        <is>
          <t>cargo</t>
        </is>
      </c>
      <c r="F634" t="n">
        <v>0</v>
      </c>
      <c r="G634" t="inlineStr">
        <is>
          <t>OT5889</t>
        </is>
      </c>
      <c r="H634" t="n">
        <v>51.33175</v>
      </c>
      <c r="I634" t="n">
        <v>3.82385</v>
      </c>
      <c r="J634" t="inlineStr">
        <is>
          <t>anchored-port</t>
        </is>
      </c>
      <c r="K634" t="inlineStr">
        <is>
          <t>at_berth</t>
        </is>
      </c>
      <c r="L634" t="n">
        <v>0</v>
      </c>
      <c r="N634" t="n">
        <v>0.3</v>
      </c>
      <c r="O634" t="n">
        <v>0</v>
      </c>
      <c r="P634" t="n">
        <v>0</v>
      </c>
      <c r="Q634" t="inlineStr">
        <is>
          <t>VLISSINGENOOST  SCAL</t>
        </is>
      </c>
      <c r="R634" t="inlineStr">
        <is>
          <t>VLISSINGENOOST SCAL</t>
        </is>
      </c>
      <c r="S634" t="inlineStr">
        <is>
          <t>hub_name</t>
        </is>
      </c>
      <c r="T634" t="inlineStr">
        <is>
          <t>Vlissingen</t>
        </is>
      </c>
      <c r="U634" t="inlineStr">
        <is>
          <t>Vlissingen</t>
        </is>
      </c>
      <c r="V634" t="inlineStr">
        <is>
          <t>VLISSINGEN</t>
        </is>
      </c>
      <c r="W634" t="inlineStr">
        <is>
          <t>10-09 15:18 UTC</t>
        </is>
      </c>
      <c r="Z634" t="n">
        <v>80</v>
      </c>
      <c r="AA634" t="n">
        <v>9</v>
      </c>
      <c r="AB634" t="inlineStr">
        <is>
          <t>small (&lt;100 m)</t>
        </is>
      </c>
      <c r="AC634" t="inlineStr">
        <is>
          <t>Terneuzen</t>
        </is>
      </c>
      <c r="AD634" t="inlineStr">
        <is>
          <t>Benelux coast</t>
        </is>
      </c>
      <c r="AE634" t="inlineStr">
        <is>
          <t>North Sea &amp; English Channel</t>
        </is>
      </c>
      <c r="AF634" t="n">
        <v>0.4695079825671659</v>
      </c>
      <c r="AG634" t="n">
        <v>0</v>
      </c>
      <c r="AH634" t="n">
        <v>0</v>
      </c>
      <c r="AI634" t="n">
        <v>0</v>
      </c>
    </row>
    <row r="635">
      <c r="A635" t="n">
        <v>244974362</v>
      </c>
      <c r="B635" t="inlineStr">
        <is>
          <t>MSTX 33</t>
        </is>
      </c>
      <c r="C635" t="inlineStr">
        <is>
          <t>Netherlands</t>
        </is>
      </c>
      <c r="D635" t="inlineStr">
        <is>
          <t>passenger</t>
        </is>
      </c>
      <c r="F635" t="n">
        <v>0</v>
      </c>
      <c r="G635" t="inlineStr">
        <is>
          <t>PG3882</t>
        </is>
      </c>
      <c r="H635" t="n">
        <v>51.9037</v>
      </c>
      <c r="I635" t="n">
        <v>4.48479</v>
      </c>
      <c r="J635" t="inlineStr">
        <is>
          <t>anchored-port</t>
        </is>
      </c>
      <c r="K635" t="inlineStr">
        <is>
          <t>at_berth</t>
        </is>
      </c>
      <c r="L635" t="n">
        <v>0</v>
      </c>
      <c r="N635" t="n">
        <v>0.3</v>
      </c>
      <c r="O635" t="n">
        <v>0</v>
      </c>
      <c r="P635" t="n">
        <v>0</v>
      </c>
      <c r="Q635" t="inlineStr">
        <is>
          <t>HNY - LEUVE - HNY</t>
        </is>
      </c>
      <c r="R635" t="inlineStr">
        <is>
          <t>HNY - LEUVE - HNY</t>
        </is>
      </c>
      <c r="S635" t="inlineStr">
        <is>
          <t>other_text</t>
        </is>
      </c>
      <c r="W635" t="inlineStr">
        <is>
          <t>11-16 00:00 UTC</t>
        </is>
      </c>
      <c r="Z635" t="n">
        <v>12</v>
      </c>
      <c r="AA635" t="n">
        <v>4</v>
      </c>
      <c r="AB635" t="inlineStr">
        <is>
          <t>small (&lt;100 m)</t>
        </is>
      </c>
      <c r="AC635" t="inlineStr">
        <is>
          <t>Rotterdam</t>
        </is>
      </c>
      <c r="AD635" t="inlineStr">
        <is>
          <t>Benelux coast</t>
        </is>
      </c>
      <c r="AE635" t="inlineStr">
        <is>
          <t>North Sea &amp; English Channel</t>
        </is>
      </c>
      <c r="AF635" t="n">
        <v>26.88273177822417</v>
      </c>
      <c r="AG635" t="n">
        <v>0</v>
      </c>
      <c r="AH635" t="n">
        <v>0</v>
      </c>
      <c r="AI635" t="n">
        <v>0</v>
      </c>
    </row>
    <row r="636">
      <c r="A636" t="n">
        <v>205278890</v>
      </c>
      <c r="B636" t="inlineStr">
        <is>
          <t>CHOPIN</t>
        </is>
      </c>
      <c r="C636" t="inlineStr">
        <is>
          <t>Belgium</t>
        </is>
      </c>
      <c r="D636" t="inlineStr">
        <is>
          <t>tanker</t>
        </is>
      </c>
      <c r="E636" t="n">
        <v>2330121</v>
      </c>
      <c r="F636" t="n">
        <v>0</v>
      </c>
      <c r="G636" t="inlineStr">
        <is>
          <t>PF9914</t>
        </is>
      </c>
      <c r="H636" t="n">
        <v>51.21051</v>
      </c>
      <c r="I636" t="n">
        <v>3.80146</v>
      </c>
      <c r="J636" t="inlineStr">
        <is>
          <t>anchored-port</t>
        </is>
      </c>
      <c r="K636" t="inlineStr">
        <is>
          <t>at_berth</t>
        </is>
      </c>
      <c r="L636" t="n">
        <v>0</v>
      </c>
      <c r="M636" t="n">
        <v>224.7</v>
      </c>
      <c r="N636" t="n">
        <v>0.3</v>
      </c>
      <c r="O636" t="n">
        <v>0</v>
      </c>
      <c r="P636" t="n">
        <v>0</v>
      </c>
      <c r="Q636" t="inlineStr">
        <is>
          <t>VLISSINGEN VAN CITTE</t>
        </is>
      </c>
      <c r="R636" t="inlineStr">
        <is>
          <t>VLISSINGEN VAN CITTE</t>
        </is>
      </c>
      <c r="S636" t="inlineStr">
        <is>
          <t>hub_name</t>
        </is>
      </c>
      <c r="T636" t="inlineStr">
        <is>
          <t>Vlissingen</t>
        </is>
      </c>
      <c r="U636" t="inlineStr">
        <is>
          <t>Vlissingen</t>
        </is>
      </c>
      <c r="V636" t="inlineStr">
        <is>
          <t>VLISSINGEN</t>
        </is>
      </c>
      <c r="W636" t="inlineStr">
        <is>
          <t>10-10 22:41 UTC</t>
        </is>
      </c>
      <c r="X636" t="inlineStr">
        <is>
          <t>GHENT</t>
        </is>
      </c>
      <c r="Y636" t="inlineStr">
        <is>
          <t>2026-10-10T19:14:01.555467+00:00</t>
        </is>
      </c>
      <c r="Z636" t="n">
        <v>135</v>
      </c>
      <c r="AA636" t="n">
        <v>15</v>
      </c>
      <c r="AB636" t="inlineStr">
        <is>
          <t>medium (100-200 m)</t>
        </is>
      </c>
      <c r="AE636" t="inlineStr">
        <is>
          <t>North Sea &amp; English Channel</t>
        </is>
      </c>
      <c r="AG636" t="n">
        <v>0</v>
      </c>
      <c r="AH636" t="n">
        <v>0</v>
      </c>
      <c r="AI636" t="n">
        <v>0</v>
      </c>
    </row>
    <row r="637">
      <c r="A637" t="n">
        <v>636021944</v>
      </c>
      <c r="B637" t="inlineStr">
        <is>
          <t>KRITI ENERGY</t>
        </is>
      </c>
      <c r="C637" t="inlineStr">
        <is>
          <t>Liberia</t>
        </is>
      </c>
      <c r="D637" t="inlineStr">
        <is>
          <t>tanker</t>
        </is>
      </c>
      <c r="E637" t="n">
        <v>9935636</v>
      </c>
      <c r="F637" t="n">
        <v>1</v>
      </c>
      <c r="G637" t="inlineStr">
        <is>
          <t>5LGL4</t>
        </is>
      </c>
      <c r="H637" t="n">
        <v>51.83447</v>
      </c>
      <c r="I637" t="n">
        <v>2.92599</v>
      </c>
      <c r="J637" t="inlineStr">
        <is>
          <t>moving</t>
        </is>
      </c>
      <c r="K637" t="inlineStr">
        <is>
          <t>moving</t>
        </is>
      </c>
      <c r="L637" t="n">
        <v>8.5</v>
      </c>
      <c r="M637" t="n">
        <v>67.40000000000001</v>
      </c>
      <c r="N637" t="n">
        <v>0.3</v>
      </c>
      <c r="O637" t="n">
        <v>0</v>
      </c>
      <c r="P637" t="n">
        <v>0</v>
      </c>
      <c r="Q637" t="inlineStr">
        <is>
          <t>NL RTM</t>
        </is>
      </c>
      <c r="R637" t="inlineStr">
        <is>
          <t>NL RTM</t>
        </is>
      </c>
      <c r="S637" t="inlineStr">
        <is>
          <t>locode</t>
        </is>
      </c>
      <c r="T637" t="inlineStr">
        <is>
          <t>Rotterdam</t>
        </is>
      </c>
      <c r="U637" t="inlineStr">
        <is>
          <t>Rotterdam</t>
        </is>
      </c>
      <c r="W637" t="inlineStr">
        <is>
          <t>08-11 07:00 UTC</t>
        </is>
      </c>
      <c r="Z637" t="n">
        <v>274</v>
      </c>
      <c r="AA637" t="n">
        <v>48</v>
      </c>
      <c r="AB637" t="inlineStr">
        <is>
          <t>large (200-300 m)</t>
        </is>
      </c>
      <c r="AE637" t="inlineStr">
        <is>
          <t>North Sea &amp; English Channel</t>
        </is>
      </c>
      <c r="AG637" t="n">
        <v>0</v>
      </c>
      <c r="AH637" t="n">
        <v>0</v>
      </c>
      <c r="AI637" t="n">
        <v>0</v>
      </c>
    </row>
    <row r="638">
      <c r="A638" t="n">
        <v>244770199</v>
      </c>
      <c r="B638" t="inlineStr">
        <is>
          <t>NAUTILUS</t>
        </is>
      </c>
      <c r="C638" t="inlineStr">
        <is>
          <t>Netherlands</t>
        </is>
      </c>
      <c r="D638" t="inlineStr">
        <is>
          <t>pleasure</t>
        </is>
      </c>
      <c r="F638" t="n">
        <v>0</v>
      </c>
      <c r="G638" t="inlineStr">
        <is>
          <t>PD5328</t>
        </is>
      </c>
      <c r="H638" t="n">
        <v>52.00804</v>
      </c>
      <c r="I638" t="n">
        <v>5.09691</v>
      </c>
      <c r="J638" t="inlineStr">
        <is>
          <t>anchored-port</t>
        </is>
      </c>
      <c r="K638" t="inlineStr">
        <is>
          <t>at_berth</t>
        </is>
      </c>
      <c r="L638" t="n">
        <v>0</v>
      </c>
      <c r="N638" t="n">
        <v>0.3</v>
      </c>
      <c r="O638" t="n">
        <v>0</v>
      </c>
      <c r="P638" t="n">
        <v>0</v>
      </c>
      <c r="Q638" t="inlineStr">
        <is>
          <t>UTRECHT</t>
        </is>
      </c>
      <c r="R638" t="inlineStr">
        <is>
          <t>UTRECHT</t>
        </is>
      </c>
      <c r="S638" t="inlineStr">
        <is>
          <t>other_text</t>
        </is>
      </c>
      <c r="W638" t="inlineStr">
        <is>
          <t>08-01 16:00 UTC</t>
        </is>
      </c>
      <c r="Z638" t="n">
        <v>24</v>
      </c>
      <c r="AA638" t="n">
        <v>5</v>
      </c>
      <c r="AB638" t="inlineStr">
        <is>
          <t>small (&lt;100 m)</t>
        </is>
      </c>
      <c r="AE638" t="inlineStr">
        <is>
          <t>North Sea &amp; English Channel</t>
        </is>
      </c>
      <c r="AG638" t="n">
        <v>0</v>
      </c>
      <c r="AH638" t="n">
        <v>0</v>
      </c>
      <c r="AI638" t="n">
        <v>0</v>
      </c>
    </row>
    <row r="639">
      <c r="A639" t="n">
        <v>244750916</v>
      </c>
      <c r="B639" t="inlineStr">
        <is>
          <t>SUBLIME</t>
        </is>
      </c>
      <c r="C639" t="inlineStr">
        <is>
          <t>Netherlands</t>
        </is>
      </c>
      <c r="D639" t="inlineStr">
        <is>
          <t>cargo</t>
        </is>
      </c>
      <c r="F639" t="n">
        <v>0</v>
      </c>
      <c r="G639" t="inlineStr">
        <is>
          <t>PG7416</t>
        </is>
      </c>
      <c r="H639" t="n">
        <v>51.81942</v>
      </c>
      <c r="I639" t="n">
        <v>4.70179</v>
      </c>
      <c r="J639" t="inlineStr">
        <is>
          <t>anchored-port</t>
        </is>
      </c>
      <c r="K639" t="inlineStr">
        <is>
          <t>at_berth</t>
        </is>
      </c>
      <c r="L639" t="n">
        <v>0</v>
      </c>
      <c r="M639" t="n">
        <v>179</v>
      </c>
      <c r="N639" t="n">
        <v>0.3</v>
      </c>
      <c r="O639" t="n">
        <v>0</v>
      </c>
      <c r="P639" t="n">
        <v>0</v>
      </c>
      <c r="Q639" t="inlineStr">
        <is>
          <t>DORDRECHT 1E MERWEDE</t>
        </is>
      </c>
      <c r="R639" t="inlineStr">
        <is>
          <t>DORDRECHT 1E MERWEDE</t>
        </is>
      </c>
      <c r="S639" t="inlineStr">
        <is>
          <t>other_text</t>
        </is>
      </c>
      <c r="U639" t="inlineStr">
        <is>
          <t>DORDRECHT</t>
        </is>
      </c>
      <c r="V639" t="inlineStr">
        <is>
          <t>DORDRECHT</t>
        </is>
      </c>
      <c r="W639" t="inlineStr">
        <is>
          <t>10-10 17:01 UTC</t>
        </is>
      </c>
      <c r="Z639" t="n">
        <v>110</v>
      </c>
      <c r="AA639" t="n">
        <v>12</v>
      </c>
      <c r="AB639" t="inlineStr">
        <is>
          <t>medium (100-200 m)</t>
        </is>
      </c>
      <c r="AE639" t="inlineStr">
        <is>
          <t>North Sea &amp; English Channel</t>
        </is>
      </c>
      <c r="AG639" t="n">
        <v>0</v>
      </c>
      <c r="AH639" t="n">
        <v>0</v>
      </c>
      <c r="AI639" t="n">
        <v>0</v>
      </c>
    </row>
    <row r="640">
      <c r="A640" t="n">
        <v>244860449</v>
      </c>
      <c r="B640" t="inlineStr">
        <is>
          <t>NOMADISCH</t>
        </is>
      </c>
      <c r="C640" t="inlineStr">
        <is>
          <t>Netherlands</t>
        </is>
      </c>
      <c r="D640" t="inlineStr">
        <is>
          <t>pleasure</t>
        </is>
      </c>
      <c r="F640" t="n">
        <v>0</v>
      </c>
      <c r="G640" t="inlineStr">
        <is>
          <t>PH7635</t>
        </is>
      </c>
      <c r="H640" t="n">
        <v>52.2056</v>
      </c>
      <c r="I640" t="n">
        <v>5.07546</v>
      </c>
      <c r="J640" t="inlineStr">
        <is>
          <t>anchored-port</t>
        </is>
      </c>
      <c r="K640" t="inlineStr">
        <is>
          <t>at_berth</t>
        </is>
      </c>
      <c r="L640" t="n">
        <v>0</v>
      </c>
      <c r="N640" t="n">
        <v>0.3</v>
      </c>
      <c r="O640" t="n">
        <v>0</v>
      </c>
      <c r="P640" t="n">
        <v>0</v>
      </c>
      <c r="Q640" t="inlineStr">
        <is>
          <t>LOOSDRECHT</t>
        </is>
      </c>
      <c r="R640" t="inlineStr">
        <is>
          <t>LOOSDRECHT</t>
        </is>
      </c>
      <c r="S640" t="inlineStr">
        <is>
          <t>other_text</t>
        </is>
      </c>
      <c r="W640" t="inlineStr">
        <is>
          <t>05-03 13:00 UTC</t>
        </is>
      </c>
      <c r="Z640" t="n">
        <v>22</v>
      </c>
      <c r="AA640" t="n">
        <v>5</v>
      </c>
      <c r="AB640" t="inlineStr">
        <is>
          <t>small (&lt;100 m)</t>
        </is>
      </c>
      <c r="AE640" t="inlineStr">
        <is>
          <t>North Sea &amp; English Channel</t>
        </is>
      </c>
      <c r="AG640" t="n">
        <v>0</v>
      </c>
      <c r="AH640" t="n">
        <v>0</v>
      </c>
      <c r="AI640" t="n">
        <v>0</v>
      </c>
    </row>
    <row r="641">
      <c r="A641" t="n">
        <v>563216700</v>
      </c>
      <c r="B641" t="inlineStr">
        <is>
          <t>TORM GEMMA</t>
        </is>
      </c>
      <c r="C641" t="inlineStr">
        <is>
          <t>Singapore</t>
        </is>
      </c>
      <c r="D641" t="inlineStr">
        <is>
          <t>tanker</t>
        </is>
      </c>
      <c r="E641" t="n">
        <v>9531636</v>
      </c>
      <c r="F641" t="n">
        <v>1</v>
      </c>
      <c r="G641" t="inlineStr">
        <is>
          <t>9V9441</t>
        </is>
      </c>
      <c r="H641" t="n">
        <v>51.62026</v>
      </c>
      <c r="I641" t="n">
        <v>1.3457</v>
      </c>
      <c r="J641" t="inlineStr">
        <is>
          <t>moving</t>
        </is>
      </c>
      <c r="K641" t="inlineStr">
        <is>
          <t>moving</t>
        </is>
      </c>
      <c r="L641" t="n">
        <v>12.7</v>
      </c>
      <c r="M641" t="n">
        <v>50.6</v>
      </c>
      <c r="N641" t="n">
        <v>0.3</v>
      </c>
      <c r="O641" t="n">
        <v>0</v>
      </c>
      <c r="P641" t="n">
        <v>0</v>
      </c>
      <c r="Q641" t="inlineStr">
        <is>
          <t>SAYNB</t>
        </is>
      </c>
      <c r="R641" t="inlineStr">
        <is>
          <t>SAYNB</t>
        </is>
      </c>
      <c r="S641" t="inlineStr">
        <is>
          <t>locode_other</t>
        </is>
      </c>
      <c r="W641" t="inlineStr">
        <is>
          <t>10-23 20:00 UTC</t>
        </is>
      </c>
      <c r="X641" t="inlineStr">
        <is>
          <t>CHATHAM DOCKS</t>
        </is>
      </c>
      <c r="Y641" t="inlineStr">
        <is>
          <t>2026-10-11T05:53:58.716535+00:00</t>
        </is>
      </c>
      <c r="Z641" t="n">
        <v>250</v>
      </c>
      <c r="AA641" t="n">
        <v>45</v>
      </c>
      <c r="AB641" t="inlineStr">
        <is>
          <t>large (200-300 m)</t>
        </is>
      </c>
      <c r="AE641" t="inlineStr">
        <is>
          <t>North Sea &amp; English Channel</t>
        </is>
      </c>
      <c r="AG641" t="n">
        <v>0</v>
      </c>
      <c r="AH641" t="n">
        <v>0</v>
      </c>
      <c r="AI641" t="n">
        <v>0</v>
      </c>
    </row>
    <row r="642">
      <c r="A642" t="n">
        <v>244100098</v>
      </c>
      <c r="B642" t="inlineStr">
        <is>
          <t>D'ARTAGNAN</t>
        </is>
      </c>
      <c r="C642" t="inlineStr">
        <is>
          <t>Netherlands</t>
        </is>
      </c>
      <c r="D642" t="inlineStr">
        <is>
          <t>pleasure</t>
        </is>
      </c>
      <c r="F642" t="n">
        <v>0</v>
      </c>
      <c r="G642" t="inlineStr">
        <is>
          <t>PA2629</t>
        </is>
      </c>
      <c r="H642" t="n">
        <v>52.25256</v>
      </c>
      <c r="I642" t="n">
        <v>4.72786</v>
      </c>
      <c r="J642" t="inlineStr">
        <is>
          <t>anchored-port</t>
        </is>
      </c>
      <c r="K642" t="inlineStr">
        <is>
          <t>at_berth</t>
        </is>
      </c>
      <c r="L642" t="n">
        <v>0</v>
      </c>
      <c r="N642" t="n">
        <v>0.3</v>
      </c>
      <c r="O642" t="n">
        <v>0</v>
      </c>
      <c r="P642" t="n">
        <v>0</v>
      </c>
      <c r="Q642" t="inlineStr">
        <is>
          <t>AALSMEER</t>
        </is>
      </c>
      <c r="R642" t="inlineStr">
        <is>
          <t>AALSMEER</t>
        </is>
      </c>
      <c r="S642" t="inlineStr">
        <is>
          <t>other_text</t>
        </is>
      </c>
      <c r="W642" t="inlineStr">
        <is>
          <t>10-08 22:00 UTC</t>
        </is>
      </c>
      <c r="Z642" t="n">
        <v>23</v>
      </c>
      <c r="AA642" t="n">
        <v>4</v>
      </c>
      <c r="AB642" t="inlineStr">
        <is>
          <t>small (&lt;100 m)</t>
        </is>
      </c>
      <c r="AE642" t="inlineStr">
        <is>
          <t>North Sea &amp; English Channel</t>
        </is>
      </c>
      <c r="AG642" t="n">
        <v>0</v>
      </c>
      <c r="AH642" t="n">
        <v>0</v>
      </c>
      <c r="AI642" t="n">
        <v>0</v>
      </c>
    </row>
    <row r="643">
      <c r="A643" t="n">
        <v>311000262</v>
      </c>
      <c r="B643" t="inlineStr">
        <is>
          <t>FUGRO PIONEER</t>
        </is>
      </c>
      <c r="C643" t="inlineStr">
        <is>
          <t>Bahamas</t>
        </is>
      </c>
      <c r="D643" t="inlineStr">
        <is>
          <t>other</t>
        </is>
      </c>
      <c r="E643" t="n">
        <v>9701645</v>
      </c>
      <c r="F643" t="n">
        <v>1</v>
      </c>
      <c r="G643" t="inlineStr">
        <is>
          <t>C6BH3</t>
        </is>
      </c>
      <c r="H643" t="n">
        <v>51.89268</v>
      </c>
      <c r="I643" t="n">
        <v>4.45867</v>
      </c>
      <c r="J643" t="inlineStr">
        <is>
          <t>anchored-port</t>
        </is>
      </c>
      <c r="K643" t="inlineStr">
        <is>
          <t>at_berth</t>
        </is>
      </c>
      <c r="L643" t="n">
        <v>0</v>
      </c>
      <c r="M643" t="n">
        <v>201.4</v>
      </c>
      <c r="N643" t="n">
        <v>0.3</v>
      </c>
      <c r="O643" t="n">
        <v>0</v>
      </c>
      <c r="P643" t="n">
        <v>0</v>
      </c>
      <c r="Q643" t="inlineStr">
        <is>
          <t>ROTTERDAM</t>
        </is>
      </c>
      <c r="R643" t="inlineStr">
        <is>
          <t>ROTTERDAM</t>
        </is>
      </c>
      <c r="S643" t="inlineStr">
        <is>
          <t>hub_name</t>
        </is>
      </c>
      <c r="T643" t="inlineStr">
        <is>
          <t>Rotterdam</t>
        </is>
      </c>
      <c r="U643" t="inlineStr">
        <is>
          <t>Rotterdam</t>
        </is>
      </c>
      <c r="V643" t="inlineStr">
        <is>
          <t>ROTTERDAM</t>
        </is>
      </c>
      <c r="W643" t="inlineStr">
        <is>
          <t>09-19 11:00 UTC</t>
        </is>
      </c>
      <c r="Z643" t="n">
        <v>54</v>
      </c>
      <c r="AA643" t="n">
        <v>13</v>
      </c>
      <c r="AB643" t="inlineStr">
        <is>
          <t>small (&lt;100 m)</t>
        </is>
      </c>
      <c r="AC643" t="inlineStr">
        <is>
          <t>Rotterdam</t>
        </is>
      </c>
      <c r="AD643" t="inlineStr">
        <is>
          <t>Benelux coast</t>
        </is>
      </c>
      <c r="AE643" t="inlineStr">
        <is>
          <t>North Sea &amp; English Channel</t>
        </is>
      </c>
      <c r="AF643" t="n">
        <v>25.40948653601838</v>
      </c>
      <c r="AG643" t="n">
        <v>0</v>
      </c>
      <c r="AH643" t="n">
        <v>0</v>
      </c>
      <c r="AI643" t="n">
        <v>0</v>
      </c>
    </row>
    <row r="644">
      <c r="A644" t="n">
        <v>244660401</v>
      </c>
      <c r="B644" t="inlineStr">
        <is>
          <t>VALERIAN</t>
        </is>
      </c>
      <c r="C644" t="inlineStr">
        <is>
          <t>Netherlands</t>
        </is>
      </c>
      <c r="D644" t="inlineStr">
        <is>
          <t>tanker</t>
        </is>
      </c>
      <c r="F644" t="n">
        <v>0</v>
      </c>
      <c r="G644" t="inlineStr">
        <is>
          <t>PB4667</t>
        </is>
      </c>
      <c r="H644" t="n">
        <v>51.87204</v>
      </c>
      <c r="I644" t="n">
        <v>4.31264</v>
      </c>
      <c r="J644" t="inlineStr">
        <is>
          <t>anchored-port</t>
        </is>
      </c>
      <c r="K644" t="inlineStr">
        <is>
          <t>at_berth</t>
        </is>
      </c>
      <c r="L644" t="n">
        <v>0</v>
      </c>
      <c r="M644" t="n">
        <v>27.5</v>
      </c>
      <c r="N644" t="n">
        <v>0.3</v>
      </c>
      <c r="O644" t="n">
        <v>0</v>
      </c>
      <c r="P644" t="n">
        <v>0</v>
      </c>
      <c r="Q644" t="inlineStr">
        <is>
          <t>ROTTERDAM 3E PETROHA</t>
        </is>
      </c>
      <c r="R644" t="inlineStr">
        <is>
          <t>ROTTERDAM 3E PETROHA</t>
        </is>
      </c>
      <c r="S644" t="inlineStr">
        <is>
          <t>hub_name</t>
        </is>
      </c>
      <c r="T644" t="inlineStr">
        <is>
          <t>Rotterdam</t>
        </is>
      </c>
      <c r="U644" t="inlineStr">
        <is>
          <t>Rotterdam</t>
        </is>
      </c>
      <c r="V644" t="inlineStr">
        <is>
          <t>ROTTERDAM</t>
        </is>
      </c>
      <c r="W644" t="inlineStr">
        <is>
          <t>10-06 21:24 UTC</t>
        </is>
      </c>
      <c r="Z644" t="n">
        <v>135</v>
      </c>
      <c r="AA644" t="n">
        <v>12</v>
      </c>
      <c r="AB644" t="inlineStr">
        <is>
          <t>medium (100-200 m)</t>
        </is>
      </c>
      <c r="AC644" t="inlineStr">
        <is>
          <t>Rotterdam</t>
        </is>
      </c>
      <c r="AD644" t="inlineStr">
        <is>
          <t>Benelux coast</t>
        </is>
      </c>
      <c r="AE644" t="inlineStr">
        <is>
          <t>North Sea &amp; English Channel</t>
        </is>
      </c>
      <c r="AF644" t="n">
        <v>16.96752267602623</v>
      </c>
      <c r="AG644" t="n">
        <v>0</v>
      </c>
      <c r="AH644" t="n">
        <v>0</v>
      </c>
      <c r="AI644" t="n">
        <v>0</v>
      </c>
    </row>
    <row r="645">
      <c r="A645" t="n">
        <v>311002018</v>
      </c>
      <c r="B645" t="inlineStr">
        <is>
          <t>FRI WAVE</t>
        </is>
      </c>
      <c r="C645" t="inlineStr">
        <is>
          <t>Bahamas</t>
        </is>
      </c>
      <c r="D645" t="inlineStr">
        <is>
          <t>cargo</t>
        </is>
      </c>
      <c r="E645" t="n">
        <v>9479943</v>
      </c>
      <c r="F645" t="n">
        <v>1</v>
      </c>
      <c r="G645" t="inlineStr">
        <is>
          <t>C6JZ3</t>
        </is>
      </c>
      <c r="H645" t="n">
        <v>51.22598</v>
      </c>
      <c r="I645" t="n">
        <v>3.22319</v>
      </c>
      <c r="J645" t="inlineStr">
        <is>
          <t>anchored-port</t>
        </is>
      </c>
      <c r="K645" t="inlineStr">
        <is>
          <t>at_berth</t>
        </is>
      </c>
      <c r="L645" t="n">
        <v>0</v>
      </c>
      <c r="M645" t="n">
        <v>175.8</v>
      </c>
      <c r="N645" t="n">
        <v>0.3</v>
      </c>
      <c r="O645" t="n">
        <v>0</v>
      </c>
      <c r="P645" t="n">
        <v>0</v>
      </c>
      <c r="Q645" t="inlineStr">
        <is>
          <t>BEBGS</t>
        </is>
      </c>
      <c r="R645" t="inlineStr">
        <is>
          <t>BEBGS</t>
        </is>
      </c>
      <c r="S645" t="inlineStr">
        <is>
          <t>locode_other</t>
        </is>
      </c>
      <c r="W645" t="inlineStr">
        <is>
          <t>10-07 08:00 UTC</t>
        </is>
      </c>
      <c r="Z645" t="n">
        <v>89</v>
      </c>
      <c r="AA645" t="n">
        <v>15</v>
      </c>
      <c r="AB645" t="inlineStr">
        <is>
          <t>small (&lt;100 m)</t>
        </is>
      </c>
      <c r="AC645" t="inlineStr">
        <is>
          <t>Zeebrugge</t>
        </is>
      </c>
      <c r="AD645" t="inlineStr">
        <is>
          <t>Benelux coast</t>
        </is>
      </c>
      <c r="AE645" t="inlineStr">
        <is>
          <t>North Sea &amp; English Channel</t>
        </is>
      </c>
      <c r="AF645" t="n">
        <v>12.78063877142188</v>
      </c>
      <c r="AG645" t="n">
        <v>0</v>
      </c>
      <c r="AH645" t="n">
        <v>0</v>
      </c>
      <c r="AI645" t="n">
        <v>0</v>
      </c>
    </row>
    <row r="646">
      <c r="A646" t="n">
        <v>244110544</v>
      </c>
      <c r="B646" t="inlineStr">
        <is>
          <t>STENA FORETELLER</t>
        </is>
      </c>
      <c r="C646" t="inlineStr">
        <is>
          <t>Netherlands</t>
        </is>
      </c>
      <c r="D646" t="inlineStr">
        <is>
          <t>cargo</t>
        </is>
      </c>
      <c r="E646" t="n">
        <v>9214666</v>
      </c>
      <c r="F646" t="n">
        <v>1</v>
      </c>
      <c r="G646" t="inlineStr">
        <is>
          <t>PHCS</t>
        </is>
      </c>
      <c r="H646" t="n">
        <v>51.94495</v>
      </c>
      <c r="I646" t="n">
        <v>4.12775</v>
      </c>
      <c r="J646" t="inlineStr">
        <is>
          <t>anchored-port</t>
        </is>
      </c>
      <c r="K646" t="inlineStr">
        <is>
          <t>at_berth</t>
        </is>
      </c>
      <c r="L646" t="n">
        <v>0</v>
      </c>
      <c r="M646" t="n">
        <v>161.2</v>
      </c>
      <c r="N646" t="n">
        <v>0.3</v>
      </c>
      <c r="O646" t="n">
        <v>0</v>
      </c>
      <c r="P646" t="n">
        <v>0</v>
      </c>
      <c r="Q646" t="inlineStr">
        <is>
          <t>GBIMM&lt;&gt;NLRTM</t>
        </is>
      </c>
      <c r="R646" t="inlineStr">
        <is>
          <t>NLRTM</t>
        </is>
      </c>
      <c r="S646" t="inlineStr">
        <is>
          <t>locode</t>
        </is>
      </c>
      <c r="T646" t="inlineStr">
        <is>
          <t>Rotterdam</t>
        </is>
      </c>
      <c r="U646" t="inlineStr">
        <is>
          <t>Rotterdam</t>
        </is>
      </c>
      <c r="W646" t="inlineStr">
        <is>
          <t>10-10 08:00 UTC</t>
        </is>
      </c>
      <c r="Z646" t="n">
        <v>196</v>
      </c>
      <c r="AA646" t="n">
        <v>26</v>
      </c>
      <c r="AB646" t="inlineStr">
        <is>
          <t>medium (100-200 m)</t>
        </is>
      </c>
      <c r="AC646" t="inlineStr">
        <is>
          <t>Rotterdam</t>
        </is>
      </c>
      <c r="AD646" t="inlineStr">
        <is>
          <t>Benelux coast</t>
        </is>
      </c>
      <c r="AE646" t="inlineStr">
        <is>
          <t>North Sea &amp; English Channel</t>
        </is>
      </c>
      <c r="AF646" t="n">
        <v>1.983114876130111</v>
      </c>
      <c r="AG646" t="n">
        <v>0</v>
      </c>
      <c r="AH646" t="n">
        <v>0</v>
      </c>
      <c r="AI646" t="n">
        <v>0</v>
      </c>
    </row>
    <row r="647">
      <c r="A647" t="n">
        <v>212537000</v>
      </c>
      <c r="B647" t="inlineStr">
        <is>
          <t>ESL AFRICA</t>
        </is>
      </c>
      <c r="C647" t="inlineStr">
        <is>
          <t>Cyprus</t>
        </is>
      </c>
      <c r="D647" t="inlineStr">
        <is>
          <t>cargo</t>
        </is>
      </c>
      <c r="E647" t="n">
        <v>9397171</v>
      </c>
      <c r="F647" t="n">
        <v>1</v>
      </c>
      <c r="G647" t="inlineStr">
        <is>
          <t>5BJM4</t>
        </is>
      </c>
      <c r="H647" t="n">
        <v>51.27943</v>
      </c>
      <c r="I647" t="n">
        <v>4.37882</v>
      </c>
      <c r="J647" t="inlineStr">
        <is>
          <t>anchored-port</t>
        </is>
      </c>
      <c r="K647" t="inlineStr">
        <is>
          <t>at_berth</t>
        </is>
      </c>
      <c r="L647" t="n">
        <v>0</v>
      </c>
      <c r="M647" t="n">
        <v>35.8</v>
      </c>
      <c r="N647" t="n">
        <v>0.3</v>
      </c>
      <c r="O647" t="n">
        <v>0</v>
      </c>
      <c r="P647" t="n">
        <v>0</v>
      </c>
      <c r="Q647" t="inlineStr">
        <is>
          <t>BEANR</t>
        </is>
      </c>
      <c r="R647" t="inlineStr">
        <is>
          <t>BEANR</t>
        </is>
      </c>
      <c r="S647" t="inlineStr">
        <is>
          <t>locode</t>
        </is>
      </c>
      <c r="T647" t="inlineStr">
        <is>
          <t>Antwerp</t>
        </is>
      </c>
      <c r="U647" t="inlineStr">
        <is>
          <t>Antwerp</t>
        </is>
      </c>
      <c r="W647" t="inlineStr">
        <is>
          <t>10-08 03:00 UTC</t>
        </is>
      </c>
      <c r="Z647" t="n">
        <v>141</v>
      </c>
      <c r="AA647" t="n">
        <v>21</v>
      </c>
      <c r="AB647" t="inlineStr">
        <is>
          <t>medium (100-200 m)</t>
        </is>
      </c>
      <c r="AC647" t="inlineStr">
        <is>
          <t>Antwerp</t>
        </is>
      </c>
      <c r="AD647" t="inlineStr">
        <is>
          <t>Benelux coast</t>
        </is>
      </c>
      <c r="AE647" t="inlineStr">
        <is>
          <t>North Sea &amp; English Channel</t>
        </is>
      </c>
      <c r="AF647" t="n">
        <v>3.554221911873366</v>
      </c>
      <c r="AG647" t="n">
        <v>0</v>
      </c>
      <c r="AH647" t="n">
        <v>0</v>
      </c>
      <c r="AI647" t="n">
        <v>0</v>
      </c>
    </row>
    <row r="648">
      <c r="A648" t="n">
        <v>244710488</v>
      </c>
      <c r="B648" t="inlineStr">
        <is>
          <t>GAIA</t>
        </is>
      </c>
      <c r="C648" t="inlineStr">
        <is>
          <t>Netherlands</t>
        </is>
      </c>
      <c r="D648" t="inlineStr">
        <is>
          <t>passenger</t>
        </is>
      </c>
      <c r="F648" t="n">
        <v>0</v>
      </c>
      <c r="G648" t="inlineStr">
        <is>
          <t>PF8943</t>
        </is>
      </c>
      <c r="H648" t="n">
        <v>52.71461</v>
      </c>
      <c r="I648" t="n">
        <v>5.3313</v>
      </c>
      <c r="J648" t="inlineStr">
        <is>
          <t>anchored-sea</t>
        </is>
      </c>
      <c r="K648" t="inlineStr">
        <is>
          <t>at_anchor</t>
        </is>
      </c>
      <c r="L648" t="n">
        <v>3.2</v>
      </c>
      <c r="M648" t="n">
        <v>34.2</v>
      </c>
      <c r="N648" t="n">
        <v>0.3</v>
      </c>
      <c r="O648" t="n">
        <v>0</v>
      </c>
      <c r="P648" t="n">
        <v>0</v>
      </c>
      <c r="Q648" t="inlineStr">
        <is>
          <t>IJSSELMEER</t>
        </is>
      </c>
      <c r="R648" t="inlineStr">
        <is>
          <t>IJSSELMEER</t>
        </is>
      </c>
      <c r="S648" t="inlineStr">
        <is>
          <t>other_text</t>
        </is>
      </c>
      <c r="Z648" t="n">
        <v>37</v>
      </c>
      <c r="AA648" t="n">
        <v>7</v>
      </c>
      <c r="AB648" t="inlineStr">
        <is>
          <t>small (&lt;100 m)</t>
        </is>
      </c>
      <c r="AE648" t="inlineStr">
        <is>
          <t>North Sea &amp; English Channel</t>
        </is>
      </c>
      <c r="AG648" t="n">
        <v>0</v>
      </c>
      <c r="AH648" t="n">
        <v>0</v>
      </c>
      <c r="AI648" t="n">
        <v>1</v>
      </c>
    </row>
    <row r="649">
      <c r="A649" t="n">
        <v>244730927</v>
      </c>
      <c r="B649" t="inlineStr">
        <is>
          <t>GALATEA</t>
        </is>
      </c>
      <c r="C649" t="inlineStr">
        <is>
          <t>Netherlands</t>
        </is>
      </c>
      <c r="D649" t="inlineStr">
        <is>
          <t>cargo</t>
        </is>
      </c>
      <c r="F649" t="n">
        <v>0</v>
      </c>
      <c r="G649" t="inlineStr">
        <is>
          <t>PD5852</t>
        </is>
      </c>
      <c r="H649" t="n">
        <v>50.03935</v>
      </c>
      <c r="I649" t="n">
        <v>8.20919</v>
      </c>
      <c r="J649" t="inlineStr">
        <is>
          <t>anchored-port</t>
        </is>
      </c>
      <c r="K649" t="inlineStr">
        <is>
          <t>at_berth</t>
        </is>
      </c>
      <c r="L649" t="n">
        <v>0</v>
      </c>
      <c r="M649" t="n">
        <v>0</v>
      </c>
      <c r="N649" t="n">
        <v>0.3</v>
      </c>
      <c r="O649" t="n">
        <v>0</v>
      </c>
      <c r="P649" t="n">
        <v>0</v>
      </c>
      <c r="Q649" t="inlineStr">
        <is>
          <t>SCHIERSTEIN</t>
        </is>
      </c>
      <c r="R649" t="inlineStr">
        <is>
          <t>SCHIERSTEIN</t>
        </is>
      </c>
      <c r="S649" t="inlineStr">
        <is>
          <t>other_text</t>
        </is>
      </c>
      <c r="W649" t="inlineStr">
        <is>
          <t>05-09 16:38 UTC</t>
        </is>
      </c>
      <c r="Z649" t="n">
        <v>62</v>
      </c>
      <c r="AA649" t="n">
        <v>6</v>
      </c>
      <c r="AB649" t="inlineStr">
        <is>
          <t>small (&lt;100 m)</t>
        </is>
      </c>
      <c r="AE649" t="inlineStr">
        <is>
          <t>North Sea &amp; English Channel</t>
        </is>
      </c>
      <c r="AG649" t="n">
        <v>0</v>
      </c>
      <c r="AH649" t="n">
        <v>0</v>
      </c>
      <c r="AI649" t="n">
        <v>0</v>
      </c>
    </row>
    <row r="650">
      <c r="A650" t="n">
        <v>304469000</v>
      </c>
      <c r="B650" t="inlineStr">
        <is>
          <t>BELLINGSHAUSEN</t>
        </is>
      </c>
      <c r="C650" t="inlineStr">
        <is>
          <t>Antigua and Barbuda</t>
        </is>
      </c>
      <c r="D650" t="inlineStr">
        <is>
          <t>cargo</t>
        </is>
      </c>
      <c r="E650" t="n">
        <v>9197399</v>
      </c>
      <c r="F650" t="n">
        <v>1</v>
      </c>
      <c r="G650" t="inlineStr">
        <is>
          <t>V2KA</t>
        </is>
      </c>
      <c r="H650" t="n">
        <v>51.22141</v>
      </c>
      <c r="I650" t="n">
        <v>3.80279</v>
      </c>
      <c r="J650" t="inlineStr">
        <is>
          <t>anchored-port</t>
        </is>
      </c>
      <c r="K650" t="inlineStr">
        <is>
          <t>at_berth</t>
        </is>
      </c>
      <c r="L650" t="n">
        <v>0</v>
      </c>
      <c r="M650" t="n">
        <v>359.7</v>
      </c>
      <c r="N650" t="n">
        <v>0.3</v>
      </c>
      <c r="O650" t="n">
        <v>0</v>
      </c>
      <c r="P650" t="n">
        <v>0</v>
      </c>
      <c r="Q650" t="inlineStr">
        <is>
          <t>SAS VAN GHENT</t>
        </is>
      </c>
      <c r="R650" t="inlineStr">
        <is>
          <t>SAS VAN GHENT</t>
        </is>
      </c>
      <c r="S650" t="inlineStr">
        <is>
          <t>other_text</t>
        </is>
      </c>
      <c r="U650" t="inlineStr">
        <is>
          <t>GHENT</t>
        </is>
      </c>
      <c r="V650" t="inlineStr">
        <is>
          <t>GHENT</t>
        </is>
      </c>
      <c r="W650" t="inlineStr">
        <is>
          <t>10-09 21:00 UTC</t>
        </is>
      </c>
      <c r="Z650" t="n">
        <v>88</v>
      </c>
      <c r="AA650" t="n">
        <v>13</v>
      </c>
      <c r="AB650" t="inlineStr">
        <is>
          <t>small (&lt;100 m)</t>
        </is>
      </c>
      <c r="AE650" t="inlineStr">
        <is>
          <t>North Sea &amp; English Channel</t>
        </is>
      </c>
      <c r="AG650" t="n">
        <v>0</v>
      </c>
      <c r="AH650" t="n">
        <v>0</v>
      </c>
      <c r="AI650" t="n">
        <v>0</v>
      </c>
    </row>
    <row r="651">
      <c r="A651" t="n">
        <v>244130412</v>
      </c>
      <c r="B651" t="inlineStr">
        <is>
          <t>RT BORKUM</t>
        </is>
      </c>
      <c r="C651" t="inlineStr">
        <is>
          <t>Netherlands</t>
        </is>
      </c>
      <c r="D651" t="inlineStr">
        <is>
          <t>cargo</t>
        </is>
      </c>
      <c r="F651" t="n">
        <v>0</v>
      </c>
      <c r="G651" t="inlineStr">
        <is>
          <t>PE4743</t>
        </is>
      </c>
      <c r="H651" t="n">
        <v>51.9101</v>
      </c>
      <c r="I651" t="n">
        <v>4.49112</v>
      </c>
      <c r="J651" t="inlineStr">
        <is>
          <t>anchored-port</t>
        </is>
      </c>
      <c r="K651" t="inlineStr">
        <is>
          <t>at_berth</t>
        </is>
      </c>
      <c r="L651" t="n">
        <v>0</v>
      </c>
      <c r="N651" t="n">
        <v>0.3</v>
      </c>
      <c r="O651" t="n">
        <v>0</v>
      </c>
      <c r="P651" t="n">
        <v>0</v>
      </c>
      <c r="Q651" t="inlineStr">
        <is>
          <t>ROTTERDAM</t>
        </is>
      </c>
      <c r="R651" t="inlineStr">
        <is>
          <t>ROTTERDAM</t>
        </is>
      </c>
      <c r="S651" t="inlineStr">
        <is>
          <t>hub_name</t>
        </is>
      </c>
      <c r="T651" t="inlineStr">
        <is>
          <t>Rotterdam</t>
        </is>
      </c>
      <c r="U651" t="inlineStr">
        <is>
          <t>Rotterdam</t>
        </is>
      </c>
      <c r="V651" t="inlineStr">
        <is>
          <t>ROTTERDAM</t>
        </is>
      </c>
      <c r="Z651" t="n">
        <v>15</v>
      </c>
      <c r="AA651" t="n">
        <v>8</v>
      </c>
      <c r="AB651" t="inlineStr">
        <is>
          <t>small (&lt;100 m)</t>
        </is>
      </c>
      <c r="AC651" t="inlineStr">
        <is>
          <t>Rotterdam</t>
        </is>
      </c>
      <c r="AD651" t="inlineStr">
        <is>
          <t>Benelux coast</t>
        </is>
      </c>
      <c r="AE651" t="inlineStr">
        <is>
          <t>North Sea &amp; English Channel</t>
        </is>
      </c>
      <c r="AF651" t="n">
        <v>27.18181145129325</v>
      </c>
      <c r="AG651" t="n">
        <v>0</v>
      </c>
      <c r="AH651" t="n">
        <v>0</v>
      </c>
      <c r="AI651" t="n">
        <v>0</v>
      </c>
    </row>
    <row r="652">
      <c r="A652" t="n">
        <v>244615461</v>
      </c>
      <c r="B652" t="inlineStr">
        <is>
          <t>LUNA MARIS</t>
        </is>
      </c>
      <c r="C652" t="inlineStr">
        <is>
          <t>Netherlands</t>
        </is>
      </c>
      <c r="D652" t="inlineStr">
        <is>
          <t>pleasure</t>
        </is>
      </c>
      <c r="F652" t="n">
        <v>0</v>
      </c>
      <c r="G652" t="inlineStr">
        <is>
          <t>PH7409</t>
        </is>
      </c>
      <c r="H652" t="n">
        <v>52.64026</v>
      </c>
      <c r="I652" t="n">
        <v>6.07343</v>
      </c>
      <c r="J652" t="inlineStr">
        <is>
          <t>anchored-port</t>
        </is>
      </c>
      <c r="K652" t="inlineStr">
        <is>
          <t>at_berth</t>
        </is>
      </c>
      <c r="L652" t="n">
        <v>0</v>
      </c>
      <c r="N652" t="n">
        <v>0.3</v>
      </c>
      <c r="O652" t="n">
        <v>0</v>
      </c>
      <c r="P652" t="n">
        <v>0</v>
      </c>
      <c r="S652" t="inlineStr">
        <is>
          <t>missing</t>
        </is>
      </c>
      <c r="W652" t="inlineStr">
        <is>
          <t>12-12 17:00 UTC</t>
        </is>
      </c>
      <c r="Z652" t="n">
        <v>25</v>
      </c>
      <c r="AA652" t="n">
        <v>6</v>
      </c>
      <c r="AB652" t="inlineStr">
        <is>
          <t>small (&lt;100 m)</t>
        </is>
      </c>
      <c r="AE652" t="inlineStr">
        <is>
          <t>North Sea &amp; English Channel</t>
        </is>
      </c>
      <c r="AG652" t="n">
        <v>0</v>
      </c>
      <c r="AH652" t="n">
        <v>0</v>
      </c>
      <c r="AI652" t="n">
        <v>0</v>
      </c>
    </row>
    <row r="653">
      <c r="A653" t="n">
        <v>244767000</v>
      </c>
      <c r="B653" t="inlineStr">
        <is>
          <t>ISIS</t>
        </is>
      </c>
      <c r="C653" t="inlineStr">
        <is>
          <t>Netherlands</t>
        </is>
      </c>
      <c r="D653" t="inlineStr">
        <is>
          <t>other</t>
        </is>
      </c>
      <c r="E653" t="n">
        <v>8318180</v>
      </c>
      <c r="F653" t="n">
        <v>1</v>
      </c>
      <c r="G653" t="inlineStr">
        <is>
          <t>PBXD</t>
        </is>
      </c>
      <c r="H653" t="n">
        <v>52.95033</v>
      </c>
      <c r="I653" t="n">
        <v>4.78651</v>
      </c>
      <c r="J653" t="inlineStr">
        <is>
          <t>anchored-port</t>
        </is>
      </c>
      <c r="K653" t="inlineStr">
        <is>
          <t>at_berth</t>
        </is>
      </c>
      <c r="L653" t="n">
        <v>0</v>
      </c>
      <c r="M653" t="n">
        <v>286</v>
      </c>
      <c r="N653" t="n">
        <v>0.3</v>
      </c>
      <c r="O653" t="n">
        <v>0</v>
      </c>
      <c r="P653" t="n">
        <v>0</v>
      </c>
      <c r="Q653" t="inlineStr">
        <is>
          <t>DEN HELDER</t>
        </is>
      </c>
      <c r="R653" t="inlineStr">
        <is>
          <t>DEN HELDER</t>
        </is>
      </c>
      <c r="S653" t="inlineStr">
        <is>
          <t>other_text</t>
        </is>
      </c>
      <c r="U653" t="inlineStr">
        <is>
          <t>DEN HELDER</t>
        </is>
      </c>
      <c r="V653" t="inlineStr">
        <is>
          <t>DEN HELDER</t>
        </is>
      </c>
      <c r="W653" t="inlineStr">
        <is>
          <t>09-11 13:00 UTC</t>
        </is>
      </c>
      <c r="Z653" t="n">
        <v>28</v>
      </c>
      <c r="AA653" t="n">
        <v>8</v>
      </c>
      <c r="AB653" t="inlineStr">
        <is>
          <t>small (&lt;100 m)</t>
        </is>
      </c>
      <c r="AE653" t="inlineStr">
        <is>
          <t>North Sea &amp; English Channel</t>
        </is>
      </c>
      <c r="AG653" t="n">
        <v>0</v>
      </c>
      <c r="AH653" t="n">
        <v>0</v>
      </c>
      <c r="AI653" t="n">
        <v>0</v>
      </c>
    </row>
    <row r="654">
      <c r="A654" t="n">
        <v>272896200</v>
      </c>
      <c r="B654" t="inlineStr">
        <is>
          <t>BLUE4</t>
        </is>
      </c>
      <c r="C654" t="inlineStr">
        <is>
          <t>Ukraine</t>
        </is>
      </c>
      <c r="D654" t="inlineStr">
        <is>
          <t>other</t>
        </is>
      </c>
      <c r="F654" t="n">
        <v>0</v>
      </c>
      <c r="G654" t="inlineStr">
        <is>
          <t>BLUE4</t>
        </is>
      </c>
      <c r="H654" t="n">
        <v>50.70733</v>
      </c>
      <c r="I654" t="n">
        <v>-1.05111</v>
      </c>
      <c r="J654" t="inlineStr">
        <is>
          <t>anchored-sea</t>
        </is>
      </c>
      <c r="K654" t="inlineStr">
        <is>
          <t>at_anchor</t>
        </is>
      </c>
      <c r="L654" t="n">
        <v>0.2</v>
      </c>
      <c r="M654" t="n">
        <v>226.9</v>
      </c>
      <c r="N654" t="n">
        <v>0.3</v>
      </c>
      <c r="O654" t="n">
        <v>0</v>
      </c>
      <c r="P654" t="n">
        <v>0</v>
      </c>
      <c r="S654" t="inlineStr">
        <is>
          <t>missing</t>
        </is>
      </c>
      <c r="Z654" t="n">
        <v>52</v>
      </c>
      <c r="AA654" t="n">
        <v>9</v>
      </c>
      <c r="AB654" t="inlineStr">
        <is>
          <t>small (&lt;100 m)</t>
        </is>
      </c>
      <c r="AE654" t="inlineStr">
        <is>
          <t>North Sea &amp; English Channel</t>
        </is>
      </c>
      <c r="AG654" t="n">
        <v>0</v>
      </c>
      <c r="AH654" t="n">
        <v>0</v>
      </c>
      <c r="AI654" t="n">
        <v>0</v>
      </c>
    </row>
    <row r="655">
      <c r="A655" t="n">
        <v>244820996</v>
      </c>
      <c r="B655" t="inlineStr">
        <is>
          <t>PANORAMA</t>
        </is>
      </c>
      <c r="C655" t="inlineStr">
        <is>
          <t>Netherlands</t>
        </is>
      </c>
      <c r="D655" t="inlineStr">
        <is>
          <t>cargo</t>
        </is>
      </c>
      <c r="F655" t="n">
        <v>0</v>
      </c>
      <c r="G655" t="inlineStr">
        <is>
          <t>PG7690</t>
        </is>
      </c>
      <c r="H655" t="n">
        <v>51.81316</v>
      </c>
      <c r="I655" t="n">
        <v>4.65747</v>
      </c>
      <c r="J655" t="inlineStr">
        <is>
          <t>anchored-port</t>
        </is>
      </c>
      <c r="K655" t="inlineStr">
        <is>
          <t>at_berth</t>
        </is>
      </c>
      <c r="L655" t="n">
        <v>0</v>
      </c>
      <c r="M655" t="n">
        <v>355.1</v>
      </c>
      <c r="N655" t="n">
        <v>0.3</v>
      </c>
      <c r="O655" t="n">
        <v>0</v>
      </c>
      <c r="P655" t="n">
        <v>0</v>
      </c>
      <c r="Q655" t="inlineStr">
        <is>
          <t>DORDRECHT</t>
        </is>
      </c>
      <c r="R655" t="inlineStr">
        <is>
          <t>DORDRECHT</t>
        </is>
      </c>
      <c r="S655" t="inlineStr">
        <is>
          <t>other_text</t>
        </is>
      </c>
      <c r="U655" t="inlineStr">
        <is>
          <t>DORDRECHT</t>
        </is>
      </c>
      <c r="V655" t="inlineStr">
        <is>
          <t>DORDRECHT</t>
        </is>
      </c>
      <c r="W655" t="inlineStr">
        <is>
          <t>09-17 08:31 UTC</t>
        </is>
      </c>
      <c r="Z655" t="n">
        <v>85</v>
      </c>
      <c r="AA655" t="n">
        <v>9</v>
      </c>
      <c r="AB655" t="inlineStr">
        <is>
          <t>small (&lt;100 m)</t>
        </is>
      </c>
      <c r="AE655" t="inlineStr">
        <is>
          <t>North Sea &amp; English Channel</t>
        </is>
      </c>
      <c r="AG655" t="n">
        <v>0</v>
      </c>
      <c r="AH655" t="n">
        <v>0</v>
      </c>
      <c r="AI655" t="n">
        <v>0</v>
      </c>
    </row>
    <row r="656">
      <c r="A656" t="n">
        <v>244660800</v>
      </c>
      <c r="B656" t="inlineStr">
        <is>
          <t>LOCO</t>
        </is>
      </c>
      <c r="C656" t="inlineStr">
        <is>
          <t>Netherlands</t>
        </is>
      </c>
      <c r="D656" t="inlineStr">
        <is>
          <t>other</t>
        </is>
      </c>
      <c r="F656" t="n">
        <v>0</v>
      </c>
      <c r="G656" t="inlineStr">
        <is>
          <t>PF2616</t>
        </is>
      </c>
      <c r="H656" t="n">
        <v>51.25384</v>
      </c>
      <c r="I656" t="n">
        <v>4.41472</v>
      </c>
      <c r="J656" t="inlineStr">
        <is>
          <t>anchored-port</t>
        </is>
      </c>
      <c r="K656" t="inlineStr">
        <is>
          <t>at_berth</t>
        </is>
      </c>
      <c r="L656" t="n">
        <v>0</v>
      </c>
      <c r="N656" t="n">
        <v>0.3</v>
      </c>
      <c r="O656" t="n">
        <v>0</v>
      </c>
      <c r="P656" t="n">
        <v>0</v>
      </c>
      <c r="Q656" t="inlineStr">
        <is>
          <t>ANTWERPEN</t>
        </is>
      </c>
      <c r="R656" t="inlineStr">
        <is>
          <t>ANTWERPEN</t>
        </is>
      </c>
      <c r="S656" t="inlineStr">
        <is>
          <t>hub_name</t>
        </is>
      </c>
      <c r="T656" t="inlineStr">
        <is>
          <t>Antwerp</t>
        </is>
      </c>
      <c r="U656" t="inlineStr">
        <is>
          <t>Antwerp</t>
        </is>
      </c>
      <c r="V656" t="inlineStr">
        <is>
          <t>ANTWERPEN</t>
        </is>
      </c>
      <c r="W656" t="inlineStr">
        <is>
          <t>10-08 16:01 UTC</t>
        </is>
      </c>
      <c r="Z656" t="n">
        <v>20</v>
      </c>
      <c r="AA656" t="n">
        <v>6</v>
      </c>
      <c r="AB656" t="inlineStr">
        <is>
          <t>small (&lt;100 m)</t>
        </is>
      </c>
      <c r="AC656" t="inlineStr">
        <is>
          <t>Antwerp</t>
        </is>
      </c>
      <c r="AD656" t="inlineStr">
        <is>
          <t>Benelux coast</t>
        </is>
      </c>
      <c r="AE656" t="inlineStr">
        <is>
          <t>North Sea &amp; English Channel</t>
        </is>
      </c>
      <c r="AF656" t="n">
        <v>6.162737208464247</v>
      </c>
      <c r="AG656" t="n">
        <v>0</v>
      </c>
      <c r="AH656" t="n">
        <v>0</v>
      </c>
      <c r="AI656" t="n">
        <v>0</v>
      </c>
    </row>
    <row r="657">
      <c r="A657" t="n">
        <v>244061616</v>
      </c>
      <c r="C657" t="inlineStr">
        <is>
          <t>Netherlands</t>
        </is>
      </c>
      <c r="D657" t="inlineStr">
        <is>
          <t>unknown</t>
        </is>
      </c>
      <c r="F657" t="n">
        <v>0</v>
      </c>
      <c r="H657" t="n">
        <v>52.39728</v>
      </c>
      <c r="I657" t="n">
        <v>4.88543</v>
      </c>
      <c r="J657" t="inlineStr">
        <is>
          <t>moving</t>
        </is>
      </c>
      <c r="K657" t="inlineStr">
        <is>
          <t>idle</t>
        </is>
      </c>
      <c r="L657" t="n">
        <v>0</v>
      </c>
      <c r="M657" t="n">
        <v>116</v>
      </c>
      <c r="N657" t="n">
        <v>0.3</v>
      </c>
      <c r="O657" t="n">
        <v>0</v>
      </c>
      <c r="P657" t="n">
        <v>0</v>
      </c>
      <c r="S657" t="inlineStr">
        <is>
          <t>missing</t>
        </is>
      </c>
      <c r="AB657" t="inlineStr">
        <is>
          <t>unknown size</t>
        </is>
      </c>
      <c r="AC657" t="inlineStr">
        <is>
          <t>Amsterdam</t>
        </is>
      </c>
      <c r="AD657" t="inlineStr">
        <is>
          <t>Benelux coast</t>
        </is>
      </c>
      <c r="AE657" t="inlineStr">
        <is>
          <t>North Sea &amp; English Channel</t>
        </is>
      </c>
      <c r="AF657" t="n">
        <v>4.449535427712287</v>
      </c>
      <c r="AG657" t="n">
        <v>0</v>
      </c>
      <c r="AH657" t="n">
        <v>1</v>
      </c>
      <c r="AI657" t="n">
        <v>0</v>
      </c>
    </row>
    <row r="658">
      <c r="A658" t="n">
        <v>244000933</v>
      </c>
      <c r="B658" t="inlineStr">
        <is>
          <t>PLASSENSCHAP VIII</t>
        </is>
      </c>
      <c r="C658" t="inlineStr">
        <is>
          <t>Netherlands</t>
        </is>
      </c>
      <c r="D658" t="inlineStr">
        <is>
          <t>other</t>
        </is>
      </c>
      <c r="F658" t="n">
        <v>0</v>
      </c>
      <c r="G658" t="inlineStr">
        <is>
          <t>PD8737</t>
        </is>
      </c>
      <c r="H658" t="n">
        <v>52.1991</v>
      </c>
      <c r="I658" t="n">
        <v>5.06172</v>
      </c>
      <c r="J658" t="inlineStr">
        <is>
          <t>moving</t>
        </is>
      </c>
      <c r="K658" t="inlineStr">
        <is>
          <t>idle</t>
        </is>
      </c>
      <c r="L658" t="n">
        <v>0</v>
      </c>
      <c r="N658" t="n">
        <v>0.3</v>
      </c>
      <c r="O658" t="n">
        <v>0</v>
      </c>
      <c r="P658" t="n">
        <v>0</v>
      </c>
      <c r="Q658" t="inlineStr">
        <is>
          <t>LOOSDRECHT</t>
        </is>
      </c>
      <c r="R658" t="inlineStr">
        <is>
          <t>LOOSDRECHT</t>
        </is>
      </c>
      <c r="S658" t="inlineStr">
        <is>
          <t>other_text</t>
        </is>
      </c>
      <c r="Z658" t="n">
        <v>14</v>
      </c>
      <c r="AA658" t="n">
        <v>5</v>
      </c>
      <c r="AB658" t="inlineStr">
        <is>
          <t>small (&lt;100 m)</t>
        </is>
      </c>
      <c r="AE658" t="inlineStr">
        <is>
          <t>North Sea &amp; English Channel</t>
        </is>
      </c>
      <c r="AG658" t="n">
        <v>0</v>
      </c>
      <c r="AH658" t="n">
        <v>1</v>
      </c>
      <c r="AI658" t="n">
        <v>0</v>
      </c>
    </row>
    <row r="659">
      <c r="A659" t="n">
        <v>232007860</v>
      </c>
      <c r="B659" t="inlineStr">
        <is>
          <t>ISLA-B</t>
        </is>
      </c>
      <c r="C659" t="inlineStr">
        <is>
          <t>United Kingdom</t>
        </is>
      </c>
      <c r="D659" t="inlineStr">
        <is>
          <t>other</t>
        </is>
      </c>
      <c r="F659" t="n">
        <v>0</v>
      </c>
      <c r="G659" t="inlineStr">
        <is>
          <t>MNVM2</t>
        </is>
      </c>
      <c r="H659" t="n">
        <v>53.77139</v>
      </c>
      <c r="I659" t="n">
        <v>8.07639</v>
      </c>
      <c r="J659" t="inlineStr">
        <is>
          <t>moving</t>
        </is>
      </c>
      <c r="K659" t="inlineStr">
        <is>
          <t>idle</t>
        </is>
      </c>
      <c r="L659" t="n">
        <v>0</v>
      </c>
      <c r="M659" t="n">
        <v>74</v>
      </c>
      <c r="N659" t="n">
        <v>0.3</v>
      </c>
      <c r="O659" t="n">
        <v>0</v>
      </c>
      <c r="P659" t="n">
        <v>0</v>
      </c>
      <c r="Q659" t="inlineStr">
        <is>
          <t>GUARD-NEU</t>
        </is>
      </c>
      <c r="R659" t="inlineStr">
        <is>
          <t>GUARD-NEU</t>
        </is>
      </c>
      <c r="S659" t="inlineStr">
        <is>
          <t>other_text</t>
        </is>
      </c>
      <c r="W659" t="inlineStr">
        <is>
          <t>09-09 04:00 UTC</t>
        </is>
      </c>
      <c r="AB659" t="inlineStr">
        <is>
          <t>unknown size</t>
        </is>
      </c>
      <c r="AE659" t="inlineStr">
        <is>
          <t>North Sea &amp; English Channel</t>
        </is>
      </c>
      <c r="AG659" t="n">
        <v>1</v>
      </c>
      <c r="AH659" t="n">
        <v>1</v>
      </c>
      <c r="AI659" t="n">
        <v>0</v>
      </c>
    </row>
    <row r="660">
      <c r="A660" t="n">
        <v>211590050</v>
      </c>
      <c r="B660" t="inlineStr">
        <is>
          <t>KADDY</t>
        </is>
      </c>
      <c r="C660" t="inlineStr">
        <is>
          <t>Germany</t>
        </is>
      </c>
      <c r="D660" t="inlineStr">
        <is>
          <t>other</t>
        </is>
      </c>
      <c r="F660" t="n">
        <v>0</v>
      </c>
      <c r="G660" t="inlineStr">
        <is>
          <t>DC6091</t>
        </is>
      </c>
      <c r="H660" t="n">
        <v>53.52884</v>
      </c>
      <c r="I660" t="n">
        <v>8.57574</v>
      </c>
      <c r="J660" t="inlineStr">
        <is>
          <t>moving</t>
        </is>
      </c>
      <c r="K660" t="inlineStr">
        <is>
          <t>idle</t>
        </is>
      </c>
      <c r="L660" t="n">
        <v>0</v>
      </c>
      <c r="N660" t="n">
        <v>0.3</v>
      </c>
      <c r="O660" t="n">
        <v>0</v>
      </c>
      <c r="P660" t="n">
        <v>0</v>
      </c>
      <c r="Q660" t="inlineStr">
        <is>
          <t>BREMERHVEN</t>
        </is>
      </c>
      <c r="R660" t="inlineStr">
        <is>
          <t>BREMERHVEN</t>
        </is>
      </c>
      <c r="S660" t="inlineStr">
        <is>
          <t>other_text</t>
        </is>
      </c>
      <c r="Z660" t="n">
        <v>80</v>
      </c>
      <c r="AA660" t="n">
        <v>9</v>
      </c>
      <c r="AB660" t="inlineStr">
        <is>
          <t>small (&lt;100 m)</t>
        </is>
      </c>
      <c r="AC660" t="inlineStr">
        <is>
          <t>Bremerhaven</t>
        </is>
      </c>
      <c r="AD660" t="inlineStr">
        <is>
          <t>German Bight &amp; Ems</t>
        </is>
      </c>
      <c r="AE660" t="inlineStr">
        <is>
          <t>North Sea &amp; English Channel</t>
        </is>
      </c>
      <c r="AF660" t="n">
        <v>2.903295806334477</v>
      </c>
      <c r="AG660" t="n">
        <v>1</v>
      </c>
      <c r="AH660" t="n">
        <v>1</v>
      </c>
      <c r="AI660" t="n">
        <v>0</v>
      </c>
    </row>
    <row r="661">
      <c r="A661" t="n">
        <v>211172530</v>
      </c>
      <c r="B661" t="inlineStr">
        <is>
          <t>ALTRIP-MANNHEIM</t>
        </is>
      </c>
      <c r="C661" t="inlineStr">
        <is>
          <t>Germany</t>
        </is>
      </c>
      <c r="D661" t="inlineStr">
        <is>
          <t>unknown</t>
        </is>
      </c>
      <c r="F661" t="n">
        <v>0</v>
      </c>
      <c r="H661" t="n">
        <v>49.44132</v>
      </c>
      <c r="I661" t="n">
        <v>8.500920000000001</v>
      </c>
      <c r="J661" t="inlineStr">
        <is>
          <t>moving</t>
        </is>
      </c>
      <c r="K661" t="inlineStr">
        <is>
          <t>idle</t>
        </is>
      </c>
      <c r="L661" t="n">
        <v>0.1</v>
      </c>
      <c r="N661" t="n">
        <v>0.3</v>
      </c>
      <c r="O661" t="n">
        <v>0</v>
      </c>
      <c r="P661" t="n">
        <v>0</v>
      </c>
      <c r="S661" t="inlineStr">
        <is>
          <t>missing</t>
        </is>
      </c>
      <c r="AB661" t="inlineStr">
        <is>
          <t>unknown size</t>
        </is>
      </c>
      <c r="AE661" t="inlineStr">
        <is>
          <t>North Sea &amp; English Channel</t>
        </is>
      </c>
      <c r="AG661" t="n">
        <v>1</v>
      </c>
      <c r="AH661" t="n">
        <v>1</v>
      </c>
      <c r="AI661" t="n">
        <v>0</v>
      </c>
    </row>
    <row r="662">
      <c r="A662" t="n">
        <v>211467550</v>
      </c>
      <c r="B662" t="inlineStr">
        <is>
          <t>LUESSEN 13</t>
        </is>
      </c>
      <c r="C662" t="inlineStr">
        <is>
          <t>Germany</t>
        </is>
      </c>
      <c r="D662" t="inlineStr">
        <is>
          <t>cargo</t>
        </is>
      </c>
      <c r="F662" t="n">
        <v>0</v>
      </c>
      <c r="G662" t="inlineStr">
        <is>
          <t>DA2383</t>
        </is>
      </c>
      <c r="H662" t="n">
        <v>53.49796</v>
      </c>
      <c r="I662" t="n">
        <v>8.58118</v>
      </c>
      <c r="J662" t="inlineStr">
        <is>
          <t>moving</t>
        </is>
      </c>
      <c r="K662" t="inlineStr">
        <is>
          <t>idle</t>
        </is>
      </c>
      <c r="L662" t="n">
        <v>0</v>
      </c>
      <c r="N662" t="n">
        <v>0.3</v>
      </c>
      <c r="O662" t="n">
        <v>0</v>
      </c>
      <c r="P662" t="n">
        <v>0</v>
      </c>
      <c r="Q662" t="inlineStr">
        <is>
          <t>BREMEN I*HAFEN</t>
        </is>
      </c>
      <c r="R662" t="inlineStr">
        <is>
          <t>BREMEN I*HAFEN</t>
        </is>
      </c>
      <c r="S662" t="inlineStr">
        <is>
          <t>other_text</t>
        </is>
      </c>
      <c r="U662" t="inlineStr">
        <is>
          <t>BREMEN</t>
        </is>
      </c>
      <c r="V662" t="inlineStr">
        <is>
          <t>BREMEN</t>
        </is>
      </c>
      <c r="Z662" t="n">
        <v>80</v>
      </c>
      <c r="AA662" t="n">
        <v>10</v>
      </c>
      <c r="AB662" t="inlineStr">
        <is>
          <t>small (&lt;100 m)</t>
        </is>
      </c>
      <c r="AC662" t="inlineStr">
        <is>
          <t>Bremerhaven</t>
        </is>
      </c>
      <c r="AD662" t="inlineStr">
        <is>
          <t>German Bight &amp; Ems</t>
        </is>
      </c>
      <c r="AE662" t="inlineStr">
        <is>
          <t>North Sea &amp; English Channel</t>
        </is>
      </c>
      <c r="AF662" t="n">
        <v>6.142708307522337</v>
      </c>
      <c r="AG662" t="n">
        <v>1</v>
      </c>
      <c r="AH662" t="n">
        <v>1</v>
      </c>
      <c r="AI662" t="n">
        <v>0</v>
      </c>
    </row>
    <row r="663">
      <c r="A663" t="n">
        <v>211297130</v>
      </c>
      <c r="B663" t="inlineStr">
        <is>
          <t>ATAIR</t>
        </is>
      </c>
      <c r="C663" t="inlineStr">
        <is>
          <t>Germany</t>
        </is>
      </c>
      <c r="D663" t="inlineStr">
        <is>
          <t>other</t>
        </is>
      </c>
      <c r="E663" t="n">
        <v>9835496</v>
      </c>
      <c r="F663" t="n">
        <v>1</v>
      </c>
      <c r="G663" t="inlineStr">
        <is>
          <t>DBBI</t>
        </is>
      </c>
      <c r="H663" t="n">
        <v>53.52309</v>
      </c>
      <c r="I663" t="n">
        <v>8.582090000000001</v>
      </c>
      <c r="J663" t="inlineStr">
        <is>
          <t>anchored-port</t>
        </is>
      </c>
      <c r="K663" t="inlineStr">
        <is>
          <t>at_berth</t>
        </is>
      </c>
      <c r="L663" t="n">
        <v>0</v>
      </c>
      <c r="M663" t="n">
        <v>222.8</v>
      </c>
      <c r="N663" t="n">
        <v>0.3</v>
      </c>
      <c r="O663" t="n">
        <v>0</v>
      </c>
      <c r="P663" t="n">
        <v>0</v>
      </c>
      <c r="Q663" t="inlineStr">
        <is>
          <t>DEBRV</t>
        </is>
      </c>
      <c r="R663" t="inlineStr">
        <is>
          <t>DEBRV</t>
        </is>
      </c>
      <c r="S663" t="inlineStr">
        <is>
          <t>locode</t>
        </is>
      </c>
      <c r="T663" t="inlineStr">
        <is>
          <t>Bremerhaven</t>
        </is>
      </c>
      <c r="U663" t="inlineStr">
        <is>
          <t>Bremerhaven</t>
        </is>
      </c>
      <c r="W663" t="inlineStr">
        <is>
          <t>09-24 08:08 UTC</t>
        </is>
      </c>
      <c r="Z663" t="n">
        <v>74</v>
      </c>
      <c r="AA663" t="n">
        <v>16</v>
      </c>
      <c r="AB663" t="inlineStr">
        <is>
          <t>small (&lt;100 m)</t>
        </is>
      </c>
      <c r="AC663" t="inlineStr">
        <is>
          <t>Bremerhaven</t>
        </is>
      </c>
      <c r="AD663" t="inlineStr">
        <is>
          <t>German Bight &amp; Ems</t>
        </is>
      </c>
      <c r="AE663" t="inlineStr">
        <is>
          <t>North Sea &amp; English Channel</t>
        </is>
      </c>
      <c r="AF663" t="n">
        <v>3.667527590532509</v>
      </c>
      <c r="AG663" t="n">
        <v>1</v>
      </c>
      <c r="AH663" t="n">
        <v>0</v>
      </c>
      <c r="AI663" t="n">
        <v>0</v>
      </c>
    </row>
    <row r="664">
      <c r="A664" t="n">
        <v>244177000</v>
      </c>
      <c r="B664" t="inlineStr">
        <is>
          <t>PIRAT</t>
        </is>
      </c>
      <c r="C664" t="inlineStr">
        <is>
          <t>Netherlands</t>
        </is>
      </c>
      <c r="D664" t="inlineStr">
        <is>
          <t>other</t>
        </is>
      </c>
      <c r="F664" t="n">
        <v>0</v>
      </c>
      <c r="G664" t="inlineStr">
        <is>
          <t>PHLL</t>
        </is>
      </c>
      <c r="H664" t="n">
        <v>53.5249</v>
      </c>
      <c r="I664" t="n">
        <v>8.576079999999999</v>
      </c>
      <c r="J664" t="inlineStr">
        <is>
          <t>anchored-port</t>
        </is>
      </c>
      <c r="K664" t="inlineStr">
        <is>
          <t>at_berth</t>
        </is>
      </c>
      <c r="L664" t="n">
        <v>0</v>
      </c>
      <c r="M664" t="n">
        <v>71.59999999999999</v>
      </c>
      <c r="N664" t="n">
        <v>0.3</v>
      </c>
      <c r="O664" t="n">
        <v>0</v>
      </c>
      <c r="P664" t="n">
        <v>0</v>
      </c>
      <c r="Q664" t="inlineStr">
        <is>
          <t>BREMERHAVEN</t>
        </is>
      </c>
      <c r="R664" t="inlineStr">
        <is>
          <t>BREMERHAVEN</t>
        </is>
      </c>
      <c r="S664" t="inlineStr">
        <is>
          <t>hub_name</t>
        </is>
      </c>
      <c r="T664" t="inlineStr">
        <is>
          <t>Bremerhaven</t>
        </is>
      </c>
      <c r="U664" t="inlineStr">
        <is>
          <t>Bremerhaven</t>
        </is>
      </c>
      <c r="V664" t="inlineStr">
        <is>
          <t>BREMERHAVEN</t>
        </is>
      </c>
      <c r="W664" t="inlineStr">
        <is>
          <t>10-09 15:00 UTC</t>
        </is>
      </c>
      <c r="Z664" t="n">
        <v>15</v>
      </c>
      <c r="AA664" t="n">
        <v>6</v>
      </c>
      <c r="AB664" t="inlineStr">
        <is>
          <t>small (&lt;100 m)</t>
        </is>
      </c>
      <c r="AC664" t="inlineStr">
        <is>
          <t>Bremerhaven</t>
        </is>
      </c>
      <c r="AD664" t="inlineStr">
        <is>
          <t>German Bight &amp; Ems</t>
        </is>
      </c>
      <c r="AE664" t="inlineStr">
        <is>
          <t>North Sea &amp; English Channel</t>
        </is>
      </c>
      <c r="AF664" t="n">
        <v>3.280231127574018</v>
      </c>
      <c r="AG664" t="n">
        <v>1</v>
      </c>
      <c r="AH664" t="n">
        <v>0</v>
      </c>
      <c r="AI664" t="n">
        <v>0</v>
      </c>
    </row>
    <row r="665">
      <c r="A665" t="n">
        <v>304783000</v>
      </c>
      <c r="B665" t="inlineStr">
        <is>
          <t>SANDNES</t>
        </is>
      </c>
      <c r="C665" t="inlineStr">
        <is>
          <t>Antigua and Barbuda</t>
        </is>
      </c>
      <c r="D665" t="inlineStr">
        <is>
          <t>cargo</t>
        </is>
      </c>
      <c r="E665" t="n">
        <v>9306029</v>
      </c>
      <c r="F665" t="n">
        <v>1</v>
      </c>
      <c r="G665" t="inlineStr">
        <is>
          <t>V2CJ4</t>
        </is>
      </c>
      <c r="H665" t="n">
        <v>53.81933</v>
      </c>
      <c r="I665" t="n">
        <v>8.112</v>
      </c>
      <c r="J665" t="inlineStr">
        <is>
          <t>moving</t>
        </is>
      </c>
      <c r="K665" t="inlineStr">
        <is>
          <t>moving</t>
        </is>
      </c>
      <c r="L665" t="n">
        <v>9</v>
      </c>
      <c r="M665" t="n">
        <v>145</v>
      </c>
      <c r="N665" t="n">
        <v>0.3</v>
      </c>
      <c r="O665" t="n">
        <v>0</v>
      </c>
      <c r="P665" t="n">
        <v>0</v>
      </c>
      <c r="Q665" t="inlineStr">
        <is>
          <t>DEBRE</t>
        </is>
      </c>
      <c r="R665" t="inlineStr">
        <is>
          <t>DEBRE</t>
        </is>
      </c>
      <c r="S665" t="inlineStr">
        <is>
          <t>locode_other</t>
        </is>
      </c>
      <c r="W665" t="inlineStr">
        <is>
          <t>10-11 07:30 UTC</t>
        </is>
      </c>
      <c r="Z665" t="n">
        <v>166</v>
      </c>
      <c r="AA665" t="n">
        <v>24</v>
      </c>
      <c r="AB665" t="inlineStr">
        <is>
          <t>medium (100-200 m)</t>
        </is>
      </c>
      <c r="AE665" t="inlineStr">
        <is>
          <t>North Sea &amp; English Channel</t>
        </is>
      </c>
      <c r="AG665" t="n">
        <v>1</v>
      </c>
      <c r="AH665" t="n">
        <v>0</v>
      </c>
      <c r="AI665" t="n">
        <v>0</v>
      </c>
    </row>
    <row r="666">
      <c r="A666" t="n">
        <v>232006214</v>
      </c>
      <c r="B666" t="inlineStr">
        <is>
          <t>ALI CAT OF COWES</t>
        </is>
      </c>
      <c r="C666" t="inlineStr">
        <is>
          <t>United Kingdom</t>
        </is>
      </c>
      <c r="D666" t="inlineStr">
        <is>
          <t>passenger</t>
        </is>
      </c>
      <c r="F666" t="n">
        <v>0</v>
      </c>
      <c r="G666" t="inlineStr">
        <is>
          <t>MAOJ2</t>
        </is>
      </c>
      <c r="H666" t="n">
        <v>50.75894</v>
      </c>
      <c r="I666" t="n">
        <v>-1.2924</v>
      </c>
      <c r="J666" t="inlineStr">
        <is>
          <t>moving</t>
        </is>
      </c>
      <c r="K666" t="inlineStr">
        <is>
          <t>idle</t>
        </is>
      </c>
      <c r="L666" t="n">
        <v>0</v>
      </c>
      <c r="M666" t="n">
        <v>252.9</v>
      </c>
      <c r="N666" t="n">
        <v>0.3</v>
      </c>
      <c r="O666" t="n">
        <v>0</v>
      </c>
      <c r="P666" t="n">
        <v>0</v>
      </c>
      <c r="Q666" t="inlineStr">
        <is>
          <t>PORTSMOUTH</t>
        </is>
      </c>
      <c r="R666" t="inlineStr">
        <is>
          <t>PORTSMOUTH</t>
        </is>
      </c>
      <c r="S666" t="inlineStr">
        <is>
          <t>other_text</t>
        </is>
      </c>
      <c r="U666" t="inlineStr">
        <is>
          <t>PORTSMOUTH</t>
        </is>
      </c>
      <c r="V666" t="inlineStr">
        <is>
          <t>PORTSMOUTH</t>
        </is>
      </c>
      <c r="W666" t="inlineStr">
        <is>
          <t>07-28 10:30 UTC</t>
        </is>
      </c>
      <c r="Z666" t="n">
        <v>20</v>
      </c>
      <c r="AA666" t="n">
        <v>10</v>
      </c>
      <c r="AB666" t="inlineStr">
        <is>
          <t>small (&lt;100 m)</t>
        </is>
      </c>
      <c r="AC666" t="inlineStr">
        <is>
          <t>Southampton</t>
        </is>
      </c>
      <c r="AD666" t="inlineStr">
        <is>
          <t>Dover Strait &amp; Channel</t>
        </is>
      </c>
      <c r="AE666" t="inlineStr">
        <is>
          <t>North Sea &amp; English Channel</t>
        </is>
      </c>
      <c r="AF666" t="n">
        <v>17.4107995375097</v>
      </c>
      <c r="AG666" t="n">
        <v>0</v>
      </c>
      <c r="AH666" t="n">
        <v>1</v>
      </c>
      <c r="AI666" t="n">
        <v>0</v>
      </c>
    </row>
    <row r="667">
      <c r="A667" t="n">
        <v>245224000</v>
      </c>
      <c r="B667" t="inlineStr">
        <is>
          <t>YE82 MAATJE V LIERE</t>
        </is>
      </c>
      <c r="C667" t="inlineStr">
        <is>
          <t>Netherlands</t>
        </is>
      </c>
      <c r="D667" t="inlineStr">
        <is>
          <t>fishing</t>
        </is>
      </c>
      <c r="E667" t="n">
        <v>8809414</v>
      </c>
      <c r="F667" t="n">
        <v>1</v>
      </c>
      <c r="G667" t="inlineStr">
        <is>
          <t>PCFV</t>
        </is>
      </c>
      <c r="H667" t="n">
        <v>51.50009</v>
      </c>
      <c r="I667" t="n">
        <v>4.05514</v>
      </c>
      <c r="J667" t="inlineStr">
        <is>
          <t>moving</t>
        </is>
      </c>
      <c r="K667" t="inlineStr">
        <is>
          <t>idle</t>
        </is>
      </c>
      <c r="L667" t="n">
        <v>0</v>
      </c>
      <c r="M667" t="n">
        <v>239.6</v>
      </c>
      <c r="N667" t="n">
        <v>0.4</v>
      </c>
      <c r="O667" t="n">
        <v>0</v>
      </c>
      <c r="P667" t="n">
        <v>0</v>
      </c>
      <c r="Q667" t="inlineStr">
        <is>
          <t>YERSEKE</t>
        </is>
      </c>
      <c r="R667" t="inlineStr">
        <is>
          <t>YERSEKE</t>
        </is>
      </c>
      <c r="S667" t="inlineStr">
        <is>
          <t>other_text</t>
        </is>
      </c>
      <c r="W667" t="inlineStr">
        <is>
          <t>06-15 13:00 UTC</t>
        </is>
      </c>
      <c r="Z667" t="n">
        <v>39</v>
      </c>
      <c r="AA667" t="n">
        <v>9</v>
      </c>
      <c r="AB667" t="inlineStr">
        <is>
          <t>small (&lt;100 m)</t>
        </is>
      </c>
      <c r="AE667" t="inlineStr">
        <is>
          <t>North Sea &amp; English Channel</t>
        </is>
      </c>
      <c r="AG667" t="n">
        <v>0</v>
      </c>
      <c r="AH667" t="n">
        <v>1</v>
      </c>
      <c r="AI667" t="n">
        <v>0</v>
      </c>
    </row>
    <row r="668">
      <c r="A668" t="n">
        <v>211689390</v>
      </c>
      <c r="B668" t="inlineStr">
        <is>
          <t>RHENUS DUISBURG</t>
        </is>
      </c>
      <c r="C668" t="inlineStr">
        <is>
          <t>Germany</t>
        </is>
      </c>
      <c r="D668" t="inlineStr">
        <is>
          <t>cargo</t>
        </is>
      </c>
      <c r="F668" t="n">
        <v>0</v>
      </c>
      <c r="G668" t="inlineStr">
        <is>
          <t>DF8515</t>
        </is>
      </c>
      <c r="H668" t="n">
        <v>52.41901</v>
      </c>
      <c r="I668" t="n">
        <v>4.74125</v>
      </c>
      <c r="J668" t="inlineStr">
        <is>
          <t>moving</t>
        </is>
      </c>
      <c r="K668" t="inlineStr">
        <is>
          <t>idle</t>
        </is>
      </c>
      <c r="L668" t="n">
        <v>0</v>
      </c>
      <c r="N668" t="n">
        <v>0.4</v>
      </c>
      <c r="O668" t="n">
        <v>0</v>
      </c>
      <c r="P668" t="n">
        <v>0</v>
      </c>
      <c r="Q668" t="inlineStr">
        <is>
          <t>D &lt; &gt; NL</t>
        </is>
      </c>
      <c r="R668" t="inlineStr">
        <is>
          <t>NL</t>
        </is>
      </c>
      <c r="S668" t="inlineStr">
        <is>
          <t>other_text</t>
        </is>
      </c>
      <c r="W668" t="inlineStr">
        <is>
          <t>04-20 20:00 UTC</t>
        </is>
      </c>
      <c r="Z668" t="n">
        <v>187</v>
      </c>
      <c r="AA668" t="n">
        <v>12</v>
      </c>
      <c r="AB668" t="inlineStr">
        <is>
          <t>medium (100-200 m)</t>
        </is>
      </c>
      <c r="AC668" t="inlineStr">
        <is>
          <t>Amsterdam</t>
        </is>
      </c>
      <c r="AD668" t="inlineStr">
        <is>
          <t>Benelux coast</t>
        </is>
      </c>
      <c r="AE668" t="inlineStr">
        <is>
          <t>North Sea &amp; English Channel</t>
        </is>
      </c>
      <c r="AF668" t="n">
        <v>5.74469229080607</v>
      </c>
      <c r="AG668" t="n">
        <v>0</v>
      </c>
      <c r="AH668" t="n">
        <v>1</v>
      </c>
      <c r="AI668" t="n">
        <v>0</v>
      </c>
    </row>
    <row r="669">
      <c r="A669" t="n">
        <v>244615945</v>
      </c>
      <c r="B669" t="inlineStr">
        <is>
          <t>EEMS</t>
        </is>
      </c>
      <c r="C669" t="inlineStr">
        <is>
          <t>Netherlands</t>
        </is>
      </c>
      <c r="D669" t="inlineStr">
        <is>
          <t>pleasure</t>
        </is>
      </c>
      <c r="F669" t="n">
        <v>0</v>
      </c>
      <c r="G669" t="inlineStr">
        <is>
          <t>PD3870</t>
        </is>
      </c>
      <c r="H669" t="n">
        <v>53.40503</v>
      </c>
      <c r="I669" t="n">
        <v>6.20096</v>
      </c>
      <c r="J669" t="inlineStr">
        <is>
          <t>anchored-sea</t>
        </is>
      </c>
      <c r="K669" t="inlineStr">
        <is>
          <t>at_anchor</t>
        </is>
      </c>
      <c r="L669" t="n">
        <v>0</v>
      </c>
      <c r="M669" t="n">
        <v>23.1</v>
      </c>
      <c r="N669" t="n">
        <v>0.4</v>
      </c>
      <c r="O669" t="n">
        <v>0</v>
      </c>
      <c r="P669" t="n">
        <v>0</v>
      </c>
      <c r="Q669" t="inlineStr">
        <is>
          <t>LAUWERSOOG</t>
        </is>
      </c>
      <c r="R669" t="inlineStr">
        <is>
          <t>LAUWERSOOG</t>
        </is>
      </c>
      <c r="S669" t="inlineStr">
        <is>
          <t>other_text</t>
        </is>
      </c>
      <c r="W669" t="inlineStr">
        <is>
          <t>08-02 15:00 UTC</t>
        </is>
      </c>
      <c r="Z669" t="n">
        <v>20</v>
      </c>
      <c r="AA669" t="n">
        <v>5</v>
      </c>
      <c r="AB669" t="inlineStr">
        <is>
          <t>small (&lt;100 m)</t>
        </is>
      </c>
      <c r="AE669" t="inlineStr">
        <is>
          <t>North Sea &amp; English Channel</t>
        </is>
      </c>
      <c r="AG669" t="n">
        <v>0</v>
      </c>
      <c r="AH669" t="n">
        <v>0</v>
      </c>
      <c r="AI669" t="n">
        <v>0</v>
      </c>
    </row>
    <row r="670">
      <c r="A670" t="n">
        <v>244154960</v>
      </c>
      <c r="B670" t="inlineStr">
        <is>
          <t>PAX</t>
        </is>
      </c>
      <c r="C670" t="inlineStr">
        <is>
          <t>Netherlands</t>
        </is>
      </c>
      <c r="D670" t="inlineStr">
        <is>
          <t>other</t>
        </is>
      </c>
      <c r="F670" t="n">
        <v>0</v>
      </c>
      <c r="G670" t="inlineStr">
        <is>
          <t>PD4341</t>
        </is>
      </c>
      <c r="H670" t="n">
        <v>52.37062</v>
      </c>
      <c r="I670" t="n">
        <v>4.87496</v>
      </c>
      <c r="J670" t="inlineStr">
        <is>
          <t>moving</t>
        </is>
      </c>
      <c r="K670" t="inlineStr">
        <is>
          <t>idle</t>
        </is>
      </c>
      <c r="L670" t="n">
        <v>0</v>
      </c>
      <c r="N670" t="n">
        <v>0.4</v>
      </c>
      <c r="O670" t="n">
        <v>0</v>
      </c>
      <c r="P670" t="n">
        <v>0</v>
      </c>
      <c r="S670" t="inlineStr">
        <is>
          <t>missing</t>
        </is>
      </c>
      <c r="Z670" t="n">
        <v>16</v>
      </c>
      <c r="AA670" t="n">
        <v>4</v>
      </c>
      <c r="AB670" t="inlineStr">
        <is>
          <t>small (&lt;100 m)</t>
        </is>
      </c>
      <c r="AC670" t="inlineStr">
        <is>
          <t>Amsterdam</t>
        </is>
      </c>
      <c r="AD670" t="inlineStr">
        <is>
          <t>Benelux coast</t>
        </is>
      </c>
      <c r="AE670" t="inlineStr">
        <is>
          <t>North Sea &amp; English Channel</t>
        </is>
      </c>
      <c r="AF670" t="n">
        <v>4.958395315203554</v>
      </c>
      <c r="AG670" t="n">
        <v>0</v>
      </c>
      <c r="AH670" t="n">
        <v>1</v>
      </c>
      <c r="AI670" t="n">
        <v>0</v>
      </c>
    </row>
    <row r="671">
      <c r="A671" t="n">
        <v>211516170</v>
      </c>
      <c r="B671" t="inlineStr">
        <is>
          <t>LIBELLE</t>
        </is>
      </c>
      <c r="C671" t="inlineStr">
        <is>
          <t>Germany</t>
        </is>
      </c>
      <c r="D671" t="inlineStr">
        <is>
          <t>passenger</t>
        </is>
      </c>
      <c r="F671" t="n">
        <v>0</v>
      </c>
      <c r="G671" t="inlineStr">
        <is>
          <t>DC7732</t>
        </is>
      </c>
      <c r="H671" t="n">
        <v>50.02986</v>
      </c>
      <c r="I671" t="n">
        <v>8.16536</v>
      </c>
      <c r="J671" t="inlineStr">
        <is>
          <t>moving</t>
        </is>
      </c>
      <c r="K671" t="inlineStr">
        <is>
          <t>idle</t>
        </is>
      </c>
      <c r="L671" t="n">
        <v>0</v>
      </c>
      <c r="N671" t="n">
        <v>0.4</v>
      </c>
      <c r="O671" t="n">
        <v>0</v>
      </c>
      <c r="P671" t="n">
        <v>0</v>
      </c>
      <c r="S671" t="inlineStr">
        <is>
          <t>missing</t>
        </is>
      </c>
      <c r="Z671" t="n">
        <v>25</v>
      </c>
      <c r="AA671" t="n">
        <v>11</v>
      </c>
      <c r="AB671" t="inlineStr">
        <is>
          <t>small (&lt;100 m)</t>
        </is>
      </c>
      <c r="AE671" t="inlineStr">
        <is>
          <t>North Sea &amp; English Channel</t>
        </is>
      </c>
      <c r="AG671" t="n">
        <v>0</v>
      </c>
      <c r="AH671" t="n">
        <v>1</v>
      </c>
      <c r="AI671" t="n">
        <v>0</v>
      </c>
    </row>
    <row r="672">
      <c r="A672" t="n">
        <v>244710911</v>
      </c>
      <c r="B672" t="inlineStr">
        <is>
          <t>TRITON</t>
        </is>
      </c>
      <c r="C672" t="inlineStr">
        <is>
          <t>Netherlands</t>
        </is>
      </c>
      <c r="D672" t="inlineStr">
        <is>
          <t>other</t>
        </is>
      </c>
      <c r="F672" t="n">
        <v>0</v>
      </c>
      <c r="G672" t="inlineStr">
        <is>
          <t>PD6728</t>
        </is>
      </c>
      <c r="H672" t="n">
        <v>53.22555</v>
      </c>
      <c r="I672" t="n">
        <v>7.56528</v>
      </c>
      <c r="J672" t="inlineStr">
        <is>
          <t>moving</t>
        </is>
      </c>
      <c r="K672" t="inlineStr">
        <is>
          <t>idle</t>
        </is>
      </c>
      <c r="L672" t="n">
        <v>0</v>
      </c>
      <c r="M672" t="n">
        <v>280.5</v>
      </c>
      <c r="N672" t="n">
        <v>0.4</v>
      </c>
      <c r="O672" t="n">
        <v>0</v>
      </c>
      <c r="P672" t="n">
        <v>0</v>
      </c>
      <c r="Q672" t="inlineStr">
        <is>
          <t>ELSFLETH</t>
        </is>
      </c>
      <c r="R672" t="inlineStr">
        <is>
          <t>ELSFLETH</t>
        </is>
      </c>
      <c r="S672" t="inlineStr">
        <is>
          <t>other_text</t>
        </is>
      </c>
      <c r="U672" t="inlineStr">
        <is>
          <t>ELSFLETH</t>
        </is>
      </c>
      <c r="V672" t="inlineStr">
        <is>
          <t>ELSFLETH</t>
        </is>
      </c>
      <c r="Z672" t="n">
        <v>50</v>
      </c>
      <c r="AA672" t="n">
        <v>7</v>
      </c>
      <c r="AB672" t="inlineStr">
        <is>
          <t>small (&lt;100 m)</t>
        </is>
      </c>
      <c r="AE672" t="inlineStr">
        <is>
          <t>North Sea &amp; English Channel</t>
        </is>
      </c>
      <c r="AG672" t="n">
        <v>0</v>
      </c>
      <c r="AH672" t="n">
        <v>1</v>
      </c>
      <c r="AI672" t="n">
        <v>0</v>
      </c>
    </row>
    <row r="673">
      <c r="A673" t="n">
        <v>245737000</v>
      </c>
      <c r="B673" t="inlineStr">
        <is>
          <t>TH48 VIER GEBROEDERS</t>
        </is>
      </c>
      <c r="C673" t="inlineStr">
        <is>
          <t>Netherlands</t>
        </is>
      </c>
      <c r="D673" t="inlineStr">
        <is>
          <t>fishing</t>
        </is>
      </c>
      <c r="E673" t="n">
        <v>9217840</v>
      </c>
      <c r="F673" t="n">
        <v>1</v>
      </c>
      <c r="G673" t="inlineStr">
        <is>
          <t>PCHA</t>
        </is>
      </c>
      <c r="H673" t="n">
        <v>51.65233</v>
      </c>
      <c r="I673" t="n">
        <v>4.09925</v>
      </c>
      <c r="J673" t="inlineStr">
        <is>
          <t>moving</t>
        </is>
      </c>
      <c r="K673" t="inlineStr">
        <is>
          <t>idle</t>
        </is>
      </c>
      <c r="L673" t="n">
        <v>0</v>
      </c>
      <c r="M673" t="n">
        <v>139</v>
      </c>
      <c r="N673" t="n">
        <v>0.4</v>
      </c>
      <c r="O673" t="n">
        <v>0</v>
      </c>
      <c r="P673" t="n">
        <v>0</v>
      </c>
      <c r="Q673" t="inlineStr">
        <is>
          <t>THOLEN</t>
        </is>
      </c>
      <c r="R673" t="inlineStr">
        <is>
          <t>THOLEN</t>
        </is>
      </c>
      <c r="S673" t="inlineStr">
        <is>
          <t>other_text</t>
        </is>
      </c>
      <c r="Z673" t="n">
        <v>41</v>
      </c>
      <c r="AA673" t="n">
        <v>10</v>
      </c>
      <c r="AB673" t="inlineStr">
        <is>
          <t>small (&lt;100 m)</t>
        </is>
      </c>
      <c r="AE673" t="inlineStr">
        <is>
          <t>North Sea &amp; English Channel</t>
        </is>
      </c>
      <c r="AG673" t="n">
        <v>0</v>
      </c>
      <c r="AH673" t="n">
        <v>1</v>
      </c>
      <c r="AI673" t="n">
        <v>0</v>
      </c>
    </row>
    <row r="674">
      <c r="A674" t="n">
        <v>244129902</v>
      </c>
      <c r="B674" t="inlineStr">
        <is>
          <t>HONTE</t>
        </is>
      </c>
      <c r="C674" t="inlineStr">
        <is>
          <t>Netherlands</t>
        </is>
      </c>
      <c r="D674" t="inlineStr">
        <is>
          <t>other</t>
        </is>
      </c>
      <c r="F674" t="n">
        <v>0</v>
      </c>
      <c r="G674" t="inlineStr">
        <is>
          <t>PG9569</t>
        </is>
      </c>
      <c r="H674" t="n">
        <v>51.69773</v>
      </c>
      <c r="I674" t="n">
        <v>4.42043</v>
      </c>
      <c r="J674" t="inlineStr">
        <is>
          <t>moving</t>
        </is>
      </c>
      <c r="K674" t="inlineStr">
        <is>
          <t>idle</t>
        </is>
      </c>
      <c r="L674" t="n">
        <v>0</v>
      </c>
      <c r="M674" t="n">
        <v>0</v>
      </c>
      <c r="N674" t="n">
        <v>0.4</v>
      </c>
      <c r="O674" t="n">
        <v>0</v>
      </c>
      <c r="P674" t="n">
        <v>0</v>
      </c>
      <c r="Q674" t="inlineStr">
        <is>
          <t>DE PUT VAN EVERGEM</t>
        </is>
      </c>
      <c r="R674" t="inlineStr">
        <is>
          <t>DE PUT VAN EVERGEM</t>
        </is>
      </c>
      <c r="S674" t="inlineStr">
        <is>
          <t>other_text</t>
        </is>
      </c>
      <c r="W674" t="inlineStr">
        <is>
          <t>10-09 07:52 UTC</t>
        </is>
      </c>
      <c r="Z674" t="n">
        <v>81</v>
      </c>
      <c r="AA674" t="n">
        <v>10</v>
      </c>
      <c r="AB674" t="inlineStr">
        <is>
          <t>small (&lt;100 m)</t>
        </is>
      </c>
      <c r="AE674" t="inlineStr">
        <is>
          <t>North Sea &amp; English Channel</t>
        </is>
      </c>
      <c r="AG674" t="n">
        <v>0</v>
      </c>
      <c r="AH674" t="n">
        <v>1</v>
      </c>
      <c r="AI674" t="n">
        <v>0</v>
      </c>
    </row>
    <row r="675">
      <c r="A675" t="n">
        <v>245097000</v>
      </c>
      <c r="B675" t="inlineStr">
        <is>
          <t>PULPCA</t>
        </is>
      </c>
      <c r="C675" t="inlineStr">
        <is>
          <t>Netherlands</t>
        </is>
      </c>
      <c r="D675" t="inlineStr">
        <is>
          <t>cargo</t>
        </is>
      </c>
      <c r="E675" t="n">
        <v>9345386</v>
      </c>
      <c r="F675" t="n">
        <v>1</v>
      </c>
      <c r="G675" t="inlineStr">
        <is>
          <t>PHMT</t>
        </is>
      </c>
      <c r="H675" t="n">
        <v>51.25325</v>
      </c>
      <c r="I675" t="n">
        <v>4.23291</v>
      </c>
      <c r="J675" t="inlineStr">
        <is>
          <t>anchored-port</t>
        </is>
      </c>
      <c r="K675" t="inlineStr">
        <is>
          <t>at_berth</t>
        </is>
      </c>
      <c r="L675" t="n">
        <v>0</v>
      </c>
      <c r="M675" t="n">
        <v>185.6</v>
      </c>
      <c r="N675" t="n">
        <v>0.4</v>
      </c>
      <c r="O675" t="n">
        <v>0</v>
      </c>
      <c r="P675" t="n">
        <v>0</v>
      </c>
      <c r="Q675" t="inlineStr">
        <is>
          <t>FIHKO</t>
        </is>
      </c>
      <c r="R675" t="inlineStr">
        <is>
          <t>FIHKO</t>
        </is>
      </c>
      <c r="S675" t="inlineStr">
        <is>
          <t>locode_other</t>
        </is>
      </c>
      <c r="W675" t="inlineStr">
        <is>
          <t>10-14 06:00 UTC</t>
        </is>
      </c>
      <c r="X675" t="inlineStr">
        <is>
          <t>VLISSINGEN</t>
        </is>
      </c>
      <c r="Y675" t="inlineStr">
        <is>
          <t>2026-10-10T22:31:52.271829+00:00</t>
        </is>
      </c>
      <c r="Z675" t="n">
        <v>205</v>
      </c>
      <c r="AA675" t="n">
        <v>26</v>
      </c>
      <c r="AB675" t="inlineStr">
        <is>
          <t>large (200-300 m)</t>
        </is>
      </c>
      <c r="AC675" t="inlineStr">
        <is>
          <t>Antwerp</t>
        </is>
      </c>
      <c r="AD675" t="inlineStr">
        <is>
          <t>Benelux coast</t>
        </is>
      </c>
      <c r="AE675" t="inlineStr">
        <is>
          <t>North Sea &amp; English Channel</t>
        </is>
      </c>
      <c r="AF675" t="n">
        <v>7.00775898580801</v>
      </c>
      <c r="AG675" t="n">
        <v>0</v>
      </c>
      <c r="AH675" t="n">
        <v>0</v>
      </c>
      <c r="AI675" t="n">
        <v>0</v>
      </c>
    </row>
    <row r="676">
      <c r="A676" t="n">
        <v>244780509</v>
      </c>
      <c r="B676" t="inlineStr">
        <is>
          <t>ASSISTENT</t>
        </is>
      </c>
      <c r="C676" t="inlineStr">
        <is>
          <t>Netherlands</t>
        </is>
      </c>
      <c r="D676" t="inlineStr">
        <is>
          <t>other</t>
        </is>
      </c>
      <c r="F676" t="n">
        <v>0</v>
      </c>
      <c r="G676" t="inlineStr">
        <is>
          <t>PA3318</t>
        </is>
      </c>
      <c r="H676" t="n">
        <v>51.2706</v>
      </c>
      <c r="I676" t="n">
        <v>3.83539</v>
      </c>
      <c r="J676" t="inlineStr">
        <is>
          <t>moving</t>
        </is>
      </c>
      <c r="K676" t="inlineStr">
        <is>
          <t>idle</t>
        </is>
      </c>
      <c r="L676" t="n">
        <v>0</v>
      </c>
      <c r="N676" t="n">
        <v>0.4</v>
      </c>
      <c r="O676" t="n">
        <v>0</v>
      </c>
      <c r="P676" t="n">
        <v>0</v>
      </c>
      <c r="S676" t="inlineStr">
        <is>
          <t>missing</t>
        </is>
      </c>
      <c r="Z676" t="n">
        <v>27</v>
      </c>
      <c r="AA676" t="n">
        <v>5</v>
      </c>
      <c r="AB676" t="inlineStr">
        <is>
          <t>small (&lt;100 m)</t>
        </is>
      </c>
      <c r="AC676" t="inlineStr">
        <is>
          <t>Terneuzen</t>
        </is>
      </c>
      <c r="AD676" t="inlineStr">
        <is>
          <t>Benelux coast</t>
        </is>
      </c>
      <c r="AE676" t="inlineStr">
        <is>
          <t>North Sea &amp; English Channel</t>
        </is>
      </c>
      <c r="AF676" t="n">
        <v>6.615609340536995</v>
      </c>
      <c r="AG676" t="n">
        <v>0</v>
      </c>
      <c r="AH676" t="n">
        <v>1</v>
      </c>
      <c r="AI676" t="n">
        <v>0</v>
      </c>
    </row>
    <row r="677">
      <c r="A677" t="n">
        <v>244700619</v>
      </c>
      <c r="B677" t="inlineStr">
        <is>
          <t>AKERSLOOT</t>
        </is>
      </c>
      <c r="C677" t="inlineStr">
        <is>
          <t>Netherlands</t>
        </is>
      </c>
      <c r="D677" t="inlineStr">
        <is>
          <t>passenger</t>
        </is>
      </c>
      <c r="F677" t="n">
        <v>0</v>
      </c>
      <c r="G677" t="inlineStr">
        <is>
          <t>PB8028</t>
        </is>
      </c>
      <c r="H677" t="n">
        <v>52.57082</v>
      </c>
      <c r="I677" t="n">
        <v>4.74626</v>
      </c>
      <c r="J677" t="inlineStr">
        <is>
          <t>moving</t>
        </is>
      </c>
      <c r="K677" t="inlineStr">
        <is>
          <t>idle</t>
        </is>
      </c>
      <c r="L677" t="n">
        <v>0</v>
      </c>
      <c r="N677" t="n">
        <v>0.4</v>
      </c>
      <c r="O677" t="n">
        <v>0</v>
      </c>
      <c r="P677" t="n">
        <v>0</v>
      </c>
      <c r="Q677" t="inlineStr">
        <is>
          <t>HEEN EN WEER</t>
        </is>
      </c>
      <c r="R677" t="inlineStr">
        <is>
          <t>HEEN EN WEER</t>
        </is>
      </c>
      <c r="S677" t="inlineStr">
        <is>
          <t>other_text</t>
        </is>
      </c>
      <c r="W677" t="inlineStr">
        <is>
          <t>10-01 23:00 UTC</t>
        </is>
      </c>
      <c r="Z677" t="n">
        <v>14</v>
      </c>
      <c r="AA677" t="n">
        <v>8</v>
      </c>
      <c r="AB677" t="inlineStr">
        <is>
          <t>small (&lt;100 m)</t>
        </is>
      </c>
      <c r="AC677" t="inlineStr">
        <is>
          <t>IJmuiden</t>
        </is>
      </c>
      <c r="AD677" t="inlineStr">
        <is>
          <t>Benelux coast</t>
        </is>
      </c>
      <c r="AE677" t="inlineStr">
        <is>
          <t>North Sea &amp; English Channel</t>
        </is>
      </c>
      <c r="AF677" t="n">
        <v>16.68588546523373</v>
      </c>
      <c r="AG677" t="n">
        <v>0</v>
      </c>
      <c r="AH677" t="n">
        <v>1</v>
      </c>
      <c r="AI677" t="n">
        <v>0</v>
      </c>
    </row>
    <row r="678">
      <c r="A678" t="n">
        <v>232059441</v>
      </c>
      <c r="B678" t="inlineStr">
        <is>
          <t>ORBIT CLIPPER</t>
        </is>
      </c>
      <c r="C678" t="inlineStr">
        <is>
          <t>United Kingdom</t>
        </is>
      </c>
      <c r="D678" t="inlineStr">
        <is>
          <t>passenger</t>
        </is>
      </c>
      <c r="E678" t="n">
        <v>1076082</v>
      </c>
      <c r="F678" t="n">
        <v>1</v>
      </c>
      <c r="G678" t="inlineStr">
        <is>
          <t>MRPS2</t>
        </is>
      </c>
      <c r="H678" t="n">
        <v>51.50448</v>
      </c>
      <c r="I678" t="n">
        <v>-0.02853</v>
      </c>
      <c r="J678" t="inlineStr">
        <is>
          <t>moving</t>
        </is>
      </c>
      <c r="K678" t="inlineStr">
        <is>
          <t>moving</t>
        </is>
      </c>
      <c r="L678" t="n">
        <v>2.4</v>
      </c>
      <c r="M678" t="n">
        <v>41.5</v>
      </c>
      <c r="N678" t="n">
        <v>0.4</v>
      </c>
      <c r="O678" t="n">
        <v>0</v>
      </c>
      <c r="P678" t="n">
        <v>0</v>
      </c>
      <c r="S678" t="inlineStr">
        <is>
          <t>missing</t>
        </is>
      </c>
      <c r="Z678" t="n">
        <v>24</v>
      </c>
      <c r="AA678" t="n">
        <v>10</v>
      </c>
      <c r="AB678" t="inlineStr">
        <is>
          <t>small (&lt;100 m)</t>
        </is>
      </c>
      <c r="AE678" t="inlineStr">
        <is>
          <t>North Sea &amp; English Channel</t>
        </is>
      </c>
      <c r="AG678" t="n">
        <v>0</v>
      </c>
      <c r="AH678" t="n">
        <v>0</v>
      </c>
      <c r="AI678" t="n">
        <v>0</v>
      </c>
    </row>
    <row r="679">
      <c r="A679" t="n">
        <v>244710703</v>
      </c>
      <c r="B679" t="inlineStr">
        <is>
          <t>GEMINI</t>
        </is>
      </c>
      <c r="C679" t="inlineStr">
        <is>
          <t>Netherlands</t>
        </is>
      </c>
      <c r="D679" t="inlineStr">
        <is>
          <t>passenger</t>
        </is>
      </c>
      <c r="F679" t="n">
        <v>0</v>
      </c>
      <c r="G679" t="inlineStr">
        <is>
          <t>PF6211</t>
        </is>
      </c>
      <c r="H679" t="n">
        <v>51.89672</v>
      </c>
      <c r="I679" t="n">
        <v>4.46091</v>
      </c>
      <c r="J679" t="inlineStr">
        <is>
          <t>moving</t>
        </is>
      </c>
      <c r="K679" t="inlineStr">
        <is>
          <t>idle</t>
        </is>
      </c>
      <c r="L679" t="n">
        <v>0</v>
      </c>
      <c r="M679" t="n">
        <v>25.6</v>
      </c>
      <c r="N679" t="n">
        <v>0.4</v>
      </c>
      <c r="O679" t="n">
        <v>0</v>
      </c>
      <c r="P679" t="n">
        <v>0</v>
      </c>
      <c r="Q679" t="inlineStr">
        <is>
          <t>ROTTERDAM ROTTERDAM</t>
        </is>
      </c>
      <c r="R679" t="inlineStr">
        <is>
          <t>ROTTERDAM ROTTERDAM</t>
        </is>
      </c>
      <c r="S679" t="inlineStr">
        <is>
          <t>hub_name</t>
        </is>
      </c>
      <c r="T679" t="inlineStr">
        <is>
          <t>Rotterdam</t>
        </is>
      </c>
      <c r="U679" t="inlineStr">
        <is>
          <t>Rotterdam</t>
        </is>
      </c>
      <c r="V679" t="inlineStr">
        <is>
          <t>ROTTERDAM</t>
        </is>
      </c>
      <c r="W679" t="inlineStr">
        <is>
          <t>01-10 22:30 UTC</t>
        </is>
      </c>
      <c r="Z679" t="n">
        <v>22</v>
      </c>
      <c r="AA679" t="n">
        <v>6</v>
      </c>
      <c r="AB679" t="inlineStr">
        <is>
          <t>small (&lt;100 m)</t>
        </is>
      </c>
      <c r="AC679" t="inlineStr">
        <is>
          <t>Rotterdam</t>
        </is>
      </c>
      <c r="AD679" t="inlineStr">
        <is>
          <t>Benelux coast</t>
        </is>
      </c>
      <c r="AE679" t="inlineStr">
        <is>
          <t>North Sea &amp; English Channel</t>
        </is>
      </c>
      <c r="AF679" t="n">
        <v>25.44882793408805</v>
      </c>
      <c r="AG679" t="n">
        <v>0</v>
      </c>
      <c r="AH679" t="n">
        <v>1</v>
      </c>
      <c r="AI679" t="n">
        <v>0</v>
      </c>
    </row>
    <row r="680">
      <c r="A680" t="n">
        <v>244002067</v>
      </c>
      <c r="B680" t="inlineStr">
        <is>
          <t>IJVEER 66</t>
        </is>
      </c>
      <c r="C680" t="inlineStr">
        <is>
          <t>Netherlands</t>
        </is>
      </c>
      <c r="D680" t="inlineStr">
        <is>
          <t>other</t>
        </is>
      </c>
      <c r="F680" t="n">
        <v>0</v>
      </c>
      <c r="G680" t="inlineStr">
        <is>
          <t>PD7598</t>
        </is>
      </c>
      <c r="H680" t="n">
        <v>52.38079</v>
      </c>
      <c r="I680" t="n">
        <v>4.89966</v>
      </c>
      <c r="J680" t="inlineStr">
        <is>
          <t>moving</t>
        </is>
      </c>
      <c r="K680" t="inlineStr">
        <is>
          <t>idle</t>
        </is>
      </c>
      <c r="L680" t="n">
        <v>0</v>
      </c>
      <c r="N680" t="n">
        <v>0.4</v>
      </c>
      <c r="O680" t="n">
        <v>0</v>
      </c>
      <c r="P680" t="n">
        <v>0</v>
      </c>
      <c r="Q680" t="inlineStr">
        <is>
          <t>AMSTERDAM</t>
        </is>
      </c>
      <c r="R680" t="inlineStr">
        <is>
          <t>AMSTERDAM</t>
        </is>
      </c>
      <c r="S680" t="inlineStr">
        <is>
          <t>hub_name</t>
        </is>
      </c>
      <c r="T680" t="inlineStr">
        <is>
          <t>Amsterdam</t>
        </is>
      </c>
      <c r="U680" t="inlineStr">
        <is>
          <t>Amsterdam</t>
        </is>
      </c>
      <c r="V680" t="inlineStr">
        <is>
          <t>AMSTERDAM</t>
        </is>
      </c>
      <c r="W680" t="inlineStr">
        <is>
          <t>11-01 18:29 UTC</t>
        </is>
      </c>
      <c r="Z680" t="n">
        <v>34</v>
      </c>
      <c r="AA680" t="n">
        <v>8</v>
      </c>
      <c r="AB680" t="inlineStr">
        <is>
          <t>small (&lt;100 m)</t>
        </is>
      </c>
      <c r="AC680" t="inlineStr">
        <is>
          <t>Amsterdam</t>
        </is>
      </c>
      <c r="AD680" t="inlineStr">
        <is>
          <t>Benelux coast</t>
        </is>
      </c>
      <c r="AE680" t="inlineStr">
        <is>
          <t>North Sea &amp; English Channel</t>
        </is>
      </c>
      <c r="AF680" t="n">
        <v>5.812447752701887</v>
      </c>
      <c r="AG680" t="n">
        <v>0</v>
      </c>
      <c r="AH680" t="n">
        <v>1</v>
      </c>
      <c r="AI680" t="n">
        <v>0</v>
      </c>
    </row>
    <row r="681">
      <c r="A681" t="n">
        <v>246072000</v>
      </c>
      <c r="B681" t="inlineStr">
        <is>
          <t>KNRM-MERMAID</t>
        </is>
      </c>
      <c r="C681" t="inlineStr">
        <is>
          <t>Netherlands</t>
        </is>
      </c>
      <c r="D681" t="inlineStr">
        <is>
          <t>official</t>
        </is>
      </c>
      <c r="F681" t="n">
        <v>0</v>
      </c>
      <c r="G681" t="inlineStr">
        <is>
          <t>PIDI</t>
        </is>
      </c>
      <c r="H681" t="n">
        <v>52.94466</v>
      </c>
      <c r="I681" t="n">
        <v>5.40209</v>
      </c>
      <c r="J681" t="inlineStr">
        <is>
          <t>moving</t>
        </is>
      </c>
      <c r="K681" t="inlineStr">
        <is>
          <t>idle</t>
        </is>
      </c>
      <c r="L681" t="n">
        <v>0.1</v>
      </c>
      <c r="M681" t="n">
        <v>227.4</v>
      </c>
      <c r="N681" t="n">
        <v>0.4</v>
      </c>
      <c r="O681" t="n">
        <v>0</v>
      </c>
      <c r="P681" t="n">
        <v>0</v>
      </c>
      <c r="Q681" t="inlineStr">
        <is>
          <t>HINDELOOPEN</t>
        </is>
      </c>
      <c r="R681" t="inlineStr">
        <is>
          <t>HINDELOOPEN</t>
        </is>
      </c>
      <c r="S681" t="inlineStr">
        <is>
          <t>other_text</t>
        </is>
      </c>
      <c r="Z681" t="n">
        <v>12</v>
      </c>
      <c r="AA681" t="n">
        <v>4</v>
      </c>
      <c r="AB681" t="inlineStr">
        <is>
          <t>small (&lt;100 m)</t>
        </is>
      </c>
      <c r="AE681" t="inlineStr">
        <is>
          <t>North Sea &amp; English Channel</t>
        </is>
      </c>
      <c r="AG681" t="n">
        <v>0</v>
      </c>
      <c r="AH681" t="n">
        <v>1</v>
      </c>
      <c r="AI681" t="n">
        <v>0</v>
      </c>
    </row>
    <row r="682">
      <c r="A682" t="n">
        <v>244750747</v>
      </c>
      <c r="B682" t="inlineStr">
        <is>
          <t>CHRISTIAAN</t>
        </is>
      </c>
      <c r="C682" t="inlineStr">
        <is>
          <t>Netherlands</t>
        </is>
      </c>
      <c r="D682" t="inlineStr">
        <is>
          <t>passenger</t>
        </is>
      </c>
      <c r="F682" t="n">
        <v>0</v>
      </c>
      <c r="G682" t="inlineStr">
        <is>
          <t>PD4782</t>
        </is>
      </c>
      <c r="H682" t="n">
        <v>51.95496</v>
      </c>
      <c r="I682" t="n">
        <v>5.35385</v>
      </c>
      <c r="J682" t="inlineStr">
        <is>
          <t>moving</t>
        </is>
      </c>
      <c r="K682" t="inlineStr">
        <is>
          <t>idle</t>
        </is>
      </c>
      <c r="L682" t="n">
        <v>0.2</v>
      </c>
      <c r="M682" t="n">
        <v>250.5</v>
      </c>
      <c r="N682" t="n">
        <v>0.4</v>
      </c>
      <c r="O682" t="n">
        <v>0</v>
      </c>
      <c r="P682" t="n">
        <v>0</v>
      </c>
      <c r="Q682" t="inlineStr">
        <is>
          <t>SCHEEPVAARTBEGELEIDI</t>
        </is>
      </c>
      <c r="R682" t="inlineStr">
        <is>
          <t>SCHEEPVAARTBEGELEIDI</t>
        </is>
      </c>
      <c r="S682" t="inlineStr">
        <is>
          <t>other_text</t>
        </is>
      </c>
      <c r="Z682" t="n">
        <v>14</v>
      </c>
      <c r="AA682" t="n">
        <v>4</v>
      </c>
      <c r="AB682" t="inlineStr">
        <is>
          <t>small (&lt;100 m)</t>
        </is>
      </c>
      <c r="AE682" t="inlineStr">
        <is>
          <t>North Sea &amp; English Channel</t>
        </is>
      </c>
      <c r="AG682" t="n">
        <v>0</v>
      </c>
      <c r="AH682" t="n">
        <v>1</v>
      </c>
      <c r="AI682" t="n">
        <v>0</v>
      </c>
    </row>
    <row r="683">
      <c r="A683" t="n">
        <v>232039514</v>
      </c>
      <c r="B683" t="inlineStr">
        <is>
          <t>WINDCAT 50</t>
        </is>
      </c>
      <c r="C683" t="inlineStr">
        <is>
          <t>United Kingdom</t>
        </is>
      </c>
      <c r="D683" t="inlineStr">
        <is>
          <t>other</t>
        </is>
      </c>
      <c r="E683" t="n">
        <v>9925605</v>
      </c>
      <c r="F683" t="n">
        <v>1</v>
      </c>
      <c r="G683" t="inlineStr">
        <is>
          <t>MKNA8</t>
        </is>
      </c>
      <c r="H683" t="n">
        <v>52.45852</v>
      </c>
      <c r="I683" t="n">
        <v>4.59273</v>
      </c>
      <c r="J683" t="inlineStr">
        <is>
          <t>moving</t>
        </is>
      </c>
      <c r="K683" t="inlineStr">
        <is>
          <t>idle</t>
        </is>
      </c>
      <c r="L683" t="n">
        <v>0</v>
      </c>
      <c r="M683" t="n">
        <v>329.8</v>
      </c>
      <c r="N683" t="n">
        <v>0.4</v>
      </c>
      <c r="O683" t="n">
        <v>0</v>
      </c>
      <c r="P683" t="n">
        <v>0</v>
      </c>
      <c r="Q683" t="inlineStr">
        <is>
          <t>NL IJM</t>
        </is>
      </c>
      <c r="R683" t="inlineStr">
        <is>
          <t>NL IJM</t>
        </is>
      </c>
      <c r="S683" t="inlineStr">
        <is>
          <t>locode</t>
        </is>
      </c>
      <c r="T683" t="inlineStr">
        <is>
          <t>IJmuiden</t>
        </is>
      </c>
      <c r="U683" t="inlineStr">
        <is>
          <t>IJmuiden</t>
        </is>
      </c>
      <c r="W683" t="inlineStr">
        <is>
          <t>06-26 17:45 UTC</t>
        </is>
      </c>
      <c r="Z683" t="n">
        <v>24</v>
      </c>
      <c r="AA683" t="n">
        <v>7</v>
      </c>
      <c r="AB683" t="inlineStr">
        <is>
          <t>small (&lt;100 m)</t>
        </is>
      </c>
      <c r="AC683" t="inlineStr">
        <is>
          <t>IJmuiden</t>
        </is>
      </c>
      <c r="AD683" t="inlineStr">
        <is>
          <t>Benelux coast</t>
        </is>
      </c>
      <c r="AE683" t="inlineStr">
        <is>
          <t>North Sea &amp; English Channel</t>
        </is>
      </c>
      <c r="AF683" t="n">
        <v>0.8780679426644497</v>
      </c>
      <c r="AG683" t="n">
        <v>0</v>
      </c>
      <c r="AH683" t="n">
        <v>1</v>
      </c>
      <c r="AI683" t="n">
        <v>0</v>
      </c>
    </row>
    <row r="684">
      <c r="A684" t="n">
        <v>244670501</v>
      </c>
      <c r="B684" t="inlineStr">
        <is>
          <t>HIDDE</t>
        </is>
      </c>
      <c r="C684" t="inlineStr">
        <is>
          <t>Netherlands</t>
        </is>
      </c>
      <c r="D684" t="inlineStr">
        <is>
          <t>cargo</t>
        </is>
      </c>
      <c r="F684" t="n">
        <v>0</v>
      </c>
      <c r="G684" t="inlineStr">
        <is>
          <t>PB5378</t>
        </is>
      </c>
      <c r="H684" t="n">
        <v>51.82294</v>
      </c>
      <c r="I684" t="n">
        <v>5.31278</v>
      </c>
      <c r="J684" t="inlineStr">
        <is>
          <t>moving</t>
        </is>
      </c>
      <c r="K684" t="inlineStr">
        <is>
          <t>moving</t>
        </is>
      </c>
      <c r="L684" t="n">
        <v>7</v>
      </c>
      <c r="M684" t="n">
        <v>111.6</v>
      </c>
      <c r="N684" t="n">
        <v>0.4</v>
      </c>
      <c r="O684" t="n">
        <v>0</v>
      </c>
      <c r="P684" t="n">
        <v>0</v>
      </c>
      <c r="Q684" t="inlineStr">
        <is>
          <t>ORSOY</t>
        </is>
      </c>
      <c r="R684" t="inlineStr">
        <is>
          <t>ORSOY</t>
        </is>
      </c>
      <c r="S684" t="inlineStr">
        <is>
          <t>locode_other</t>
        </is>
      </c>
      <c r="W684" t="inlineStr">
        <is>
          <t>09-17 15:30 UTC</t>
        </is>
      </c>
      <c r="X684" t="inlineStr">
        <is>
          <t>EUROPOORT</t>
        </is>
      </c>
      <c r="Y684" t="inlineStr">
        <is>
          <t>2026-10-11T02:31:00.375886+00:00</t>
        </is>
      </c>
      <c r="Z684" t="n">
        <v>183</v>
      </c>
      <c r="AA684" t="n">
        <v>12</v>
      </c>
      <c r="AB684" t="inlineStr">
        <is>
          <t>medium (100-200 m)</t>
        </is>
      </c>
      <c r="AE684" t="inlineStr">
        <is>
          <t>North Sea &amp; English Channel</t>
        </is>
      </c>
      <c r="AG684" t="n">
        <v>0</v>
      </c>
      <c r="AH684" t="n">
        <v>0</v>
      </c>
      <c r="AI684" t="n">
        <v>0</v>
      </c>
    </row>
    <row r="685">
      <c r="A685" t="n">
        <v>244650883</v>
      </c>
      <c r="B685" t="inlineStr">
        <is>
          <t>H2BARGE2</t>
        </is>
      </c>
      <c r="C685" t="inlineStr">
        <is>
          <t>Netherlands</t>
        </is>
      </c>
      <c r="D685" t="inlineStr">
        <is>
          <t>cargo</t>
        </is>
      </c>
      <c r="F685" t="n">
        <v>0</v>
      </c>
      <c r="G685" t="inlineStr">
        <is>
          <t>PD2945</t>
        </is>
      </c>
      <c r="H685" t="n">
        <v>51.80863</v>
      </c>
      <c r="I685" t="n">
        <v>4.87929</v>
      </c>
      <c r="J685" t="inlineStr">
        <is>
          <t>moving</t>
        </is>
      </c>
      <c r="K685" t="inlineStr">
        <is>
          <t>idle</t>
        </is>
      </c>
      <c r="L685" t="n">
        <v>0</v>
      </c>
      <c r="M685" t="n">
        <v>14.7</v>
      </c>
      <c r="N685" t="n">
        <v>0.4</v>
      </c>
      <c r="O685" t="n">
        <v>0</v>
      </c>
      <c r="P685" t="n">
        <v>0</v>
      </c>
      <c r="Q685" t="inlineStr">
        <is>
          <t>ONBEKEND</t>
        </is>
      </c>
      <c r="R685" t="inlineStr">
        <is>
          <t>ONBEKEND</t>
        </is>
      </c>
      <c r="S685" t="inlineStr">
        <is>
          <t>other_text</t>
        </is>
      </c>
      <c r="Z685" t="n">
        <v>110</v>
      </c>
      <c r="AA685" t="n">
        <v>13</v>
      </c>
      <c r="AB685" t="inlineStr">
        <is>
          <t>medium (100-200 m)</t>
        </is>
      </c>
      <c r="AE685" t="inlineStr">
        <is>
          <t>North Sea &amp; English Channel</t>
        </is>
      </c>
      <c r="AG685" t="n">
        <v>0</v>
      </c>
      <c r="AH685" t="n">
        <v>1</v>
      </c>
      <c r="AI685" t="n">
        <v>0</v>
      </c>
    </row>
    <row r="686">
      <c r="A686" t="n">
        <v>244660930</v>
      </c>
      <c r="B686" t="inlineStr">
        <is>
          <t>ZEEAREND</t>
        </is>
      </c>
      <c r="C686" t="inlineStr">
        <is>
          <t>Netherlands</t>
        </is>
      </c>
      <c r="D686" t="inlineStr">
        <is>
          <t>passenger</t>
        </is>
      </c>
      <c r="F686" t="n">
        <v>0</v>
      </c>
      <c r="G686" t="inlineStr">
        <is>
          <t>PG3241</t>
        </is>
      </c>
      <c r="H686" t="n">
        <v>51.73649</v>
      </c>
      <c r="I686" t="n">
        <v>5.13862</v>
      </c>
      <c r="J686" t="inlineStr">
        <is>
          <t>moving</t>
        </is>
      </c>
      <c r="K686" t="inlineStr">
        <is>
          <t>idle</t>
        </is>
      </c>
      <c r="L686" t="n">
        <v>0</v>
      </c>
      <c r="N686" t="n">
        <v>0.4</v>
      </c>
      <c r="O686" t="n">
        <v>0</v>
      </c>
      <c r="P686" t="n">
        <v>0</v>
      </c>
      <c r="Q686" t="inlineStr">
        <is>
          <t>HEUSDEN</t>
        </is>
      </c>
      <c r="R686" t="inlineStr">
        <is>
          <t>HEUSDEN</t>
        </is>
      </c>
      <c r="S686" t="inlineStr">
        <is>
          <t>other_text</t>
        </is>
      </c>
      <c r="W686" t="inlineStr">
        <is>
          <t>12-30 00:00 UTC</t>
        </is>
      </c>
      <c r="Z686" t="n">
        <v>38</v>
      </c>
      <c r="AA686" t="n">
        <v>6</v>
      </c>
      <c r="AB686" t="inlineStr">
        <is>
          <t>small (&lt;100 m)</t>
        </is>
      </c>
      <c r="AE686" t="inlineStr">
        <is>
          <t>North Sea &amp; English Channel</t>
        </is>
      </c>
      <c r="AG686" t="n">
        <v>0</v>
      </c>
      <c r="AH686" t="n">
        <v>1</v>
      </c>
      <c r="AI686" t="n">
        <v>0</v>
      </c>
    </row>
    <row r="687">
      <c r="A687" t="n">
        <v>244050638</v>
      </c>
      <c r="B687" t="inlineStr">
        <is>
          <t>GRINDELWALD</t>
        </is>
      </c>
      <c r="C687" t="inlineStr">
        <is>
          <t>Netherlands</t>
        </is>
      </c>
      <c r="D687" t="inlineStr">
        <is>
          <t>cargo</t>
        </is>
      </c>
      <c r="F687" t="n">
        <v>0</v>
      </c>
      <c r="G687" t="inlineStr">
        <is>
          <t>PE8563</t>
        </is>
      </c>
      <c r="H687" t="n">
        <v>51.85513</v>
      </c>
      <c r="I687" t="n">
        <v>5.97454</v>
      </c>
      <c r="J687" t="inlineStr">
        <is>
          <t>moving</t>
        </is>
      </c>
      <c r="K687" t="inlineStr">
        <is>
          <t>moving</t>
        </is>
      </c>
      <c r="L687" t="n">
        <v>4.8</v>
      </c>
      <c r="M687" t="n">
        <v>70</v>
      </c>
      <c r="N687" t="n">
        <v>0.4</v>
      </c>
      <c r="O687" t="n">
        <v>0</v>
      </c>
      <c r="P687" t="n">
        <v>0</v>
      </c>
      <c r="Q687" t="inlineStr">
        <is>
          <t>BASELSEEHAFENBASEL</t>
        </is>
      </c>
      <c r="R687" t="inlineStr">
        <is>
          <t>BASELSEEHAFENBASEL</t>
        </is>
      </c>
      <c r="S687" t="inlineStr">
        <is>
          <t>other_text</t>
        </is>
      </c>
      <c r="W687" t="inlineStr">
        <is>
          <t>09-27 11:00 UTC</t>
        </is>
      </c>
      <c r="X687" t="inlineStr">
        <is>
          <t>EUROPOORT</t>
        </is>
      </c>
      <c r="Y687" t="inlineStr">
        <is>
          <t>2026-10-10T19:12:52.500786+00:00</t>
        </is>
      </c>
      <c r="Z687" t="n">
        <v>179</v>
      </c>
      <c r="AA687" t="n">
        <v>12</v>
      </c>
      <c r="AB687" t="inlineStr">
        <is>
          <t>medium (100-200 m)</t>
        </is>
      </c>
      <c r="AE687" t="inlineStr">
        <is>
          <t>North Sea &amp; English Channel</t>
        </is>
      </c>
      <c r="AG687" t="n">
        <v>0</v>
      </c>
      <c r="AH687" t="n">
        <v>0</v>
      </c>
      <c r="AI687" t="n">
        <v>0</v>
      </c>
    </row>
    <row r="688">
      <c r="A688" t="n">
        <v>244660381</v>
      </c>
      <c r="B688" t="inlineStr">
        <is>
          <t>REINMAR</t>
        </is>
      </c>
      <c r="C688" t="inlineStr">
        <is>
          <t>Netherlands</t>
        </is>
      </c>
      <c r="D688" t="inlineStr">
        <is>
          <t>cargo</t>
        </is>
      </c>
      <c r="F688" t="n">
        <v>0</v>
      </c>
      <c r="G688" t="inlineStr">
        <is>
          <t>PH9127</t>
        </is>
      </c>
      <c r="H688" t="n">
        <v>52.69567</v>
      </c>
      <c r="I688" t="n">
        <v>6.17935</v>
      </c>
      <c r="J688" t="inlineStr">
        <is>
          <t>moving</t>
        </is>
      </c>
      <c r="K688" t="inlineStr">
        <is>
          <t>idle</t>
        </is>
      </c>
      <c r="L688" t="n">
        <v>0</v>
      </c>
      <c r="M688" t="n">
        <v>2.8</v>
      </c>
      <c r="N688" t="n">
        <v>0.4</v>
      </c>
      <c r="O688" t="n">
        <v>0</v>
      </c>
      <c r="P688" t="n">
        <v>0</v>
      </c>
      <c r="Q688" t="inlineStr">
        <is>
          <t>DINTELOORD</t>
        </is>
      </c>
      <c r="R688" t="inlineStr">
        <is>
          <t>DINTELOORD</t>
        </is>
      </c>
      <c r="S688" t="inlineStr">
        <is>
          <t>other_text</t>
        </is>
      </c>
      <c r="W688" t="inlineStr">
        <is>
          <t>03-05 20:16 UTC</t>
        </is>
      </c>
      <c r="Z688" t="n">
        <v>80</v>
      </c>
      <c r="AA688" t="n">
        <v>9</v>
      </c>
      <c r="AB688" t="inlineStr">
        <is>
          <t>small (&lt;100 m)</t>
        </is>
      </c>
      <c r="AE688" t="inlineStr">
        <is>
          <t>North Sea &amp; English Channel</t>
        </is>
      </c>
      <c r="AG688" t="n">
        <v>0</v>
      </c>
      <c r="AH688" t="n">
        <v>1</v>
      </c>
      <c r="AI688" t="n">
        <v>0</v>
      </c>
    </row>
    <row r="689">
      <c r="A689" t="n">
        <v>244003435</v>
      </c>
      <c r="B689" t="inlineStr">
        <is>
          <t>EVY</t>
        </is>
      </c>
      <c r="C689" t="inlineStr">
        <is>
          <t>Netherlands</t>
        </is>
      </c>
      <c r="D689" t="inlineStr">
        <is>
          <t>tanker</t>
        </is>
      </c>
      <c r="F689" t="n">
        <v>0</v>
      </c>
      <c r="G689" t="inlineStr">
        <is>
          <t>PH9629</t>
        </is>
      </c>
      <c r="H689" t="n">
        <v>51.88756</v>
      </c>
      <c r="I689" t="n">
        <v>4.31836</v>
      </c>
      <c r="J689" t="inlineStr">
        <is>
          <t>anchored-port</t>
        </is>
      </c>
      <c r="K689" t="inlineStr">
        <is>
          <t>at_berth</t>
        </is>
      </c>
      <c r="L689" t="n">
        <v>0</v>
      </c>
      <c r="N689" t="n">
        <v>0.4</v>
      </c>
      <c r="O689" t="n">
        <v>0</v>
      </c>
      <c r="P689" t="n">
        <v>0</v>
      </c>
      <c r="Q689" t="inlineStr">
        <is>
          <t>ROTTERDAM</t>
        </is>
      </c>
      <c r="R689" t="inlineStr">
        <is>
          <t>ROTTERDAM</t>
        </is>
      </c>
      <c r="S689" t="inlineStr">
        <is>
          <t>hub_name</t>
        </is>
      </c>
      <c r="T689" t="inlineStr">
        <is>
          <t>Rotterdam</t>
        </is>
      </c>
      <c r="U689" t="inlineStr">
        <is>
          <t>Rotterdam</t>
        </is>
      </c>
      <c r="V689" t="inlineStr">
        <is>
          <t>ROTTERDAM</t>
        </is>
      </c>
      <c r="W689" t="inlineStr">
        <is>
          <t>10-10 23:45 UTC</t>
        </is>
      </c>
      <c r="Z689" t="n">
        <v>110</v>
      </c>
      <c r="AA689" t="n">
        <v>12</v>
      </c>
      <c r="AB689" t="inlineStr">
        <is>
          <t>medium (100-200 m)</t>
        </is>
      </c>
      <c r="AC689" t="inlineStr">
        <is>
          <t>Rotterdam</t>
        </is>
      </c>
      <c r="AD689" t="inlineStr">
        <is>
          <t>Benelux coast</t>
        </is>
      </c>
      <c r="AE689" t="inlineStr">
        <is>
          <t>North Sea &amp; English Channel</t>
        </is>
      </c>
      <c r="AF689" t="n">
        <v>16.50688267123545</v>
      </c>
      <c r="AG689" t="n">
        <v>0</v>
      </c>
      <c r="AH689" t="n">
        <v>0</v>
      </c>
      <c r="AI689" t="n">
        <v>0</v>
      </c>
    </row>
    <row r="690">
      <c r="A690" t="n">
        <v>244070355</v>
      </c>
      <c r="B690" t="inlineStr">
        <is>
          <t>VALETE</t>
        </is>
      </c>
      <c r="C690" t="inlineStr">
        <is>
          <t>Netherlands</t>
        </is>
      </c>
      <c r="D690" t="inlineStr">
        <is>
          <t>tanker</t>
        </is>
      </c>
      <c r="F690" t="n">
        <v>0</v>
      </c>
      <c r="G690" t="inlineStr">
        <is>
          <t>PA3102</t>
        </is>
      </c>
      <c r="H690" t="n">
        <v>51.82993</v>
      </c>
      <c r="I690" t="n">
        <v>5.38705</v>
      </c>
      <c r="J690" t="inlineStr">
        <is>
          <t>moving</t>
        </is>
      </c>
      <c r="K690" t="inlineStr">
        <is>
          <t>moving</t>
        </is>
      </c>
      <c r="L690" t="n">
        <v>7.3</v>
      </c>
      <c r="M690" t="n">
        <v>33.3</v>
      </c>
      <c r="N690" t="n">
        <v>0.4</v>
      </c>
      <c r="O690" t="n">
        <v>0</v>
      </c>
      <c r="P690" t="n">
        <v>0</v>
      </c>
      <c r="Q690" t="inlineStr">
        <is>
          <t>GODORF  SHELL</t>
        </is>
      </c>
      <c r="R690" t="inlineStr">
        <is>
          <t>GODORF SHELL</t>
        </is>
      </c>
      <c r="S690" t="inlineStr">
        <is>
          <t>other_text</t>
        </is>
      </c>
      <c r="W690" t="inlineStr">
        <is>
          <t>10-11 11:00 UTC</t>
        </is>
      </c>
      <c r="X690" t="inlineStr">
        <is>
          <t>VLAARDINGEN</t>
        </is>
      </c>
      <c r="Y690" t="inlineStr">
        <is>
          <t>2026-10-11T02:53:33.321911+00:00</t>
        </is>
      </c>
      <c r="Z690" t="n">
        <v>135</v>
      </c>
      <c r="AA690" t="n">
        <v>12</v>
      </c>
      <c r="AB690" t="inlineStr">
        <is>
          <t>medium (100-200 m)</t>
        </is>
      </c>
      <c r="AE690" t="inlineStr">
        <is>
          <t>North Sea &amp; English Channel</t>
        </is>
      </c>
      <c r="AG690" t="n">
        <v>0</v>
      </c>
      <c r="AH690" t="n">
        <v>0</v>
      </c>
      <c r="AI690" t="n">
        <v>0</v>
      </c>
    </row>
    <row r="691">
      <c r="A691" t="n">
        <v>244110302</v>
      </c>
      <c r="B691" t="inlineStr">
        <is>
          <t>VRIENDSCHAP V SELZAE</t>
        </is>
      </c>
      <c r="C691" t="inlineStr">
        <is>
          <t>Netherlands</t>
        </is>
      </c>
      <c r="D691" t="inlineStr">
        <is>
          <t>pleasure</t>
        </is>
      </c>
      <c r="F691" t="n">
        <v>0</v>
      </c>
      <c r="G691" t="inlineStr">
        <is>
          <t>PE2130</t>
        </is>
      </c>
      <c r="H691" t="n">
        <v>52.00676</v>
      </c>
      <c r="I691" t="n">
        <v>4.71115</v>
      </c>
      <c r="J691" t="inlineStr">
        <is>
          <t>moving</t>
        </is>
      </c>
      <c r="K691" t="inlineStr">
        <is>
          <t>idle</t>
        </is>
      </c>
      <c r="L691" t="n">
        <v>0</v>
      </c>
      <c r="M691" t="n">
        <v>0</v>
      </c>
      <c r="N691" t="n">
        <v>0.4</v>
      </c>
      <c r="O691" t="n">
        <v>0</v>
      </c>
      <c r="P691" t="n">
        <v>0</v>
      </c>
      <c r="Q691" t="inlineStr">
        <is>
          <t>GOUDA@:.</t>
        </is>
      </c>
      <c r="R691" t="inlineStr">
        <is>
          <t>GOUDA@:.</t>
        </is>
      </c>
      <c r="S691" t="inlineStr">
        <is>
          <t>other_text</t>
        </is>
      </c>
      <c r="W691" t="inlineStr">
        <is>
          <t>05-17 15:00 UTC</t>
        </is>
      </c>
      <c r="Z691" t="n">
        <v>25</v>
      </c>
      <c r="AA691" t="n">
        <v>6</v>
      </c>
      <c r="AB691" t="inlineStr">
        <is>
          <t>small (&lt;100 m)</t>
        </is>
      </c>
      <c r="AE691" t="inlineStr">
        <is>
          <t>North Sea &amp; English Channel</t>
        </is>
      </c>
      <c r="AG691" t="n">
        <v>0</v>
      </c>
      <c r="AH691" t="n">
        <v>1</v>
      </c>
      <c r="AI691" t="n">
        <v>0</v>
      </c>
    </row>
    <row r="692">
      <c r="A692" t="n">
        <v>563238300</v>
      </c>
      <c r="B692" t="inlineStr">
        <is>
          <t>ONE MUNCHEN</t>
        </is>
      </c>
      <c r="C692" t="inlineStr">
        <is>
          <t>Singapore</t>
        </is>
      </c>
      <c r="D692" t="inlineStr">
        <is>
          <t>cargo</t>
        </is>
      </c>
      <c r="E692" t="n">
        <v>9706750</v>
      </c>
      <c r="F692" t="n">
        <v>1</v>
      </c>
      <c r="G692" t="inlineStr">
        <is>
          <t>9V9952</t>
        </is>
      </c>
      <c r="H692" t="n">
        <v>51.94677</v>
      </c>
      <c r="I692" t="n">
        <v>3.98629</v>
      </c>
      <c r="J692" t="inlineStr">
        <is>
          <t>anchored-port</t>
        </is>
      </c>
      <c r="K692" t="inlineStr">
        <is>
          <t>at_berth</t>
        </is>
      </c>
      <c r="L692" t="n">
        <v>0</v>
      </c>
      <c r="M692" t="n">
        <v>336.2</v>
      </c>
      <c r="N692" t="n">
        <v>0.4</v>
      </c>
      <c r="O692" t="n">
        <v>0</v>
      </c>
      <c r="P692" t="n">
        <v>0</v>
      </c>
      <c r="Q692" t="inlineStr">
        <is>
          <t>NLRTM--&gt;DEHAM</t>
        </is>
      </c>
      <c r="R692" t="inlineStr">
        <is>
          <t>DEHAM</t>
        </is>
      </c>
      <c r="S692" t="inlineStr">
        <is>
          <t>locode_other</t>
        </is>
      </c>
      <c r="W692" t="inlineStr">
        <is>
          <t>10-14 12:00 UTC</t>
        </is>
      </c>
      <c r="Z692" t="n">
        <v>366</v>
      </c>
      <c r="AA692" t="n">
        <v>51</v>
      </c>
      <c r="AB692" t="inlineStr">
        <is>
          <t>very large (&gt;300 m)</t>
        </is>
      </c>
      <c r="AC692" t="inlineStr">
        <is>
          <t>Rotterdam</t>
        </is>
      </c>
      <c r="AD692" t="inlineStr">
        <is>
          <t>Benelux coast</t>
        </is>
      </c>
      <c r="AE692" t="inlineStr">
        <is>
          <t>North Sea &amp; English Channel</t>
        </is>
      </c>
      <c r="AF692" t="n">
        <v>7.801662486698135</v>
      </c>
      <c r="AG692" t="n">
        <v>0</v>
      </c>
      <c r="AH692" t="n">
        <v>0</v>
      </c>
      <c r="AI692" t="n">
        <v>0</v>
      </c>
    </row>
    <row r="693">
      <c r="A693" t="n">
        <v>244820803</v>
      </c>
      <c r="B693" t="inlineStr">
        <is>
          <t>ISIS</t>
        </is>
      </c>
      <c r="C693" t="inlineStr">
        <is>
          <t>Netherlands</t>
        </is>
      </c>
      <c r="D693" t="inlineStr">
        <is>
          <t>passenger</t>
        </is>
      </c>
      <c r="F693" t="n">
        <v>0</v>
      </c>
      <c r="G693" t="inlineStr">
        <is>
          <t>PG2664</t>
        </is>
      </c>
      <c r="H693" t="n">
        <v>53.17286</v>
      </c>
      <c r="I693" t="n">
        <v>5.41612</v>
      </c>
      <c r="J693" t="inlineStr">
        <is>
          <t>moving</t>
        </is>
      </c>
      <c r="K693" t="inlineStr">
        <is>
          <t>idle</t>
        </is>
      </c>
      <c r="L693" t="n">
        <v>0</v>
      </c>
      <c r="N693" t="n">
        <v>0.4</v>
      </c>
      <c r="O693" t="n">
        <v>0</v>
      </c>
      <c r="P693" t="n">
        <v>0</v>
      </c>
      <c r="Q693" t="inlineStr">
        <is>
          <t>HARLINGEN</t>
        </is>
      </c>
      <c r="R693" t="inlineStr">
        <is>
          <t>HARLINGEN</t>
        </is>
      </c>
      <c r="S693" t="inlineStr">
        <is>
          <t>other_text</t>
        </is>
      </c>
      <c r="U693" t="inlineStr">
        <is>
          <t>HARLINGEN</t>
        </is>
      </c>
      <c r="V693" t="inlineStr">
        <is>
          <t>HARLINGEN</t>
        </is>
      </c>
      <c r="Z693" t="n">
        <v>32</v>
      </c>
      <c r="AA693" t="n">
        <v>7</v>
      </c>
      <c r="AB693" t="inlineStr">
        <is>
          <t>small (&lt;100 m)</t>
        </is>
      </c>
      <c r="AE693" t="inlineStr">
        <is>
          <t>North Sea &amp; English Channel</t>
        </is>
      </c>
      <c r="AG693" t="n">
        <v>0</v>
      </c>
      <c r="AH693" t="n">
        <v>1</v>
      </c>
      <c r="AI693" t="n">
        <v>0</v>
      </c>
    </row>
    <row r="694">
      <c r="A694" t="n">
        <v>244016193</v>
      </c>
      <c r="B694" t="inlineStr">
        <is>
          <t>CREATE</t>
        </is>
      </c>
      <c r="C694" t="inlineStr">
        <is>
          <t>Netherlands</t>
        </is>
      </c>
      <c r="D694" t="inlineStr">
        <is>
          <t>pleasure</t>
        </is>
      </c>
      <c r="F694" t="n">
        <v>0</v>
      </c>
      <c r="G694" t="inlineStr">
        <is>
          <t>PG4548</t>
        </is>
      </c>
      <c r="H694" t="n">
        <v>52.4649</v>
      </c>
      <c r="I694" t="n">
        <v>5.03807</v>
      </c>
      <c r="J694" t="inlineStr">
        <is>
          <t>anchored-sea</t>
        </is>
      </c>
      <c r="K694" t="inlineStr">
        <is>
          <t>at_anchor</t>
        </is>
      </c>
      <c r="L694" t="n">
        <v>0</v>
      </c>
      <c r="N694" t="n">
        <v>0.4</v>
      </c>
      <c r="O694" t="n">
        <v>0</v>
      </c>
      <c r="P694" t="n">
        <v>0</v>
      </c>
      <c r="Q694" t="inlineStr">
        <is>
          <t>KATWOUDE</t>
        </is>
      </c>
      <c r="R694" t="inlineStr">
        <is>
          <t>KATWOUDE</t>
        </is>
      </c>
      <c r="S694" t="inlineStr">
        <is>
          <t>other_text</t>
        </is>
      </c>
      <c r="Z694" t="n">
        <v>23</v>
      </c>
      <c r="AA694" t="n">
        <v>7</v>
      </c>
      <c r="AB694" t="inlineStr">
        <is>
          <t>small (&lt;100 m)</t>
        </is>
      </c>
      <c r="AE694" t="inlineStr">
        <is>
          <t>North Sea &amp; English Channel</t>
        </is>
      </c>
      <c r="AG694" t="n">
        <v>0</v>
      </c>
      <c r="AH694" t="n">
        <v>0</v>
      </c>
      <c r="AI694" t="n">
        <v>0</v>
      </c>
    </row>
    <row r="695">
      <c r="A695" t="n">
        <v>244004018</v>
      </c>
      <c r="B695" t="inlineStr">
        <is>
          <t>SETTEESETTANTA</t>
        </is>
      </c>
      <c r="C695" t="inlineStr">
        <is>
          <t>Netherlands</t>
        </is>
      </c>
      <c r="D695" t="inlineStr">
        <is>
          <t>pleasure</t>
        </is>
      </c>
      <c r="E695" t="n">
        <v>9998004</v>
      </c>
      <c r="F695" t="n">
        <v>1</v>
      </c>
      <c r="G695" t="inlineStr">
        <is>
          <t>PI8163</t>
        </is>
      </c>
      <c r="H695" t="n">
        <v>53.1849</v>
      </c>
      <c r="I695" t="n">
        <v>5.42896</v>
      </c>
      <c r="J695" t="inlineStr">
        <is>
          <t>anchored-port</t>
        </is>
      </c>
      <c r="K695" t="inlineStr">
        <is>
          <t>at_berth</t>
        </is>
      </c>
      <c r="L695" t="n">
        <v>3.1</v>
      </c>
      <c r="M695" t="n">
        <v>168.8</v>
      </c>
      <c r="N695" t="n">
        <v>0.4</v>
      </c>
      <c r="O695" t="n">
        <v>0</v>
      </c>
      <c r="P695" t="n">
        <v>0</v>
      </c>
      <c r="S695" t="inlineStr">
        <is>
          <t>missing</t>
        </is>
      </c>
      <c r="Z695" t="n">
        <v>57</v>
      </c>
      <c r="AA695" t="n">
        <v>10</v>
      </c>
      <c r="AB695" t="inlineStr">
        <is>
          <t>small (&lt;100 m)</t>
        </is>
      </c>
      <c r="AE695" t="inlineStr">
        <is>
          <t>North Sea &amp; English Channel</t>
        </is>
      </c>
      <c r="AG695" t="n">
        <v>0</v>
      </c>
      <c r="AH695" t="n">
        <v>0</v>
      </c>
      <c r="AI695" t="n">
        <v>1</v>
      </c>
    </row>
    <row r="696">
      <c r="A696" t="n">
        <v>269057529</v>
      </c>
      <c r="B696" t="inlineStr">
        <is>
          <t>ANESHA</t>
        </is>
      </c>
      <c r="C696" t="inlineStr">
        <is>
          <t>Switzerland</t>
        </is>
      </c>
      <c r="D696" t="inlineStr">
        <is>
          <t>passenger</t>
        </is>
      </c>
      <c r="F696" t="n">
        <v>0</v>
      </c>
      <c r="G696" t="inlineStr">
        <is>
          <t>HE7529</t>
        </is>
      </c>
      <c r="H696" t="n">
        <v>51.84996</v>
      </c>
      <c r="I696" t="n">
        <v>5.86514</v>
      </c>
      <c r="J696" t="inlineStr">
        <is>
          <t>anchored-port</t>
        </is>
      </c>
      <c r="K696" t="inlineStr">
        <is>
          <t>at_berth</t>
        </is>
      </c>
      <c r="L696" t="n">
        <v>0</v>
      </c>
      <c r="N696" t="n">
        <v>0.4</v>
      </c>
      <c r="O696" t="n">
        <v>0</v>
      </c>
      <c r="P696" t="n">
        <v>0</v>
      </c>
      <c r="Q696" t="inlineStr">
        <is>
          <t>AMSTERDAM</t>
        </is>
      </c>
      <c r="R696" t="inlineStr">
        <is>
          <t>AMSTERDAM</t>
        </is>
      </c>
      <c r="S696" t="inlineStr">
        <is>
          <t>hub_name</t>
        </is>
      </c>
      <c r="T696" t="inlineStr">
        <is>
          <t>Amsterdam</t>
        </is>
      </c>
      <c r="U696" t="inlineStr">
        <is>
          <t>Amsterdam</t>
        </is>
      </c>
      <c r="V696" t="inlineStr">
        <is>
          <t>AMSTERDAM</t>
        </is>
      </c>
      <c r="W696" t="inlineStr">
        <is>
          <t>09-24 11:30 UTC</t>
        </is>
      </c>
      <c r="X696" t="inlineStr">
        <is>
          <t>DORDRECHT</t>
        </is>
      </c>
      <c r="Y696" t="inlineStr">
        <is>
          <t>2026-10-10T15:39:44.997216+00:00</t>
        </is>
      </c>
      <c r="Z696" t="n">
        <v>135</v>
      </c>
      <c r="AA696" t="n">
        <v>12</v>
      </c>
      <c r="AB696" t="inlineStr">
        <is>
          <t>medium (100-200 m)</t>
        </is>
      </c>
      <c r="AE696" t="inlineStr">
        <is>
          <t>North Sea &amp; English Channel</t>
        </is>
      </c>
      <c r="AG696" t="n">
        <v>0</v>
      </c>
      <c r="AH696" t="n">
        <v>0</v>
      </c>
      <c r="AI696" t="n">
        <v>0</v>
      </c>
    </row>
    <row r="697">
      <c r="A697" t="n">
        <v>636017870</v>
      </c>
      <c r="B697" t="inlineStr">
        <is>
          <t>DONINGTON</t>
        </is>
      </c>
      <c r="C697" t="inlineStr">
        <is>
          <t>Liberia</t>
        </is>
      </c>
      <c r="D697" t="inlineStr">
        <is>
          <t>cargo</t>
        </is>
      </c>
      <c r="E697" t="n">
        <v>9748291</v>
      </c>
      <c r="F697" t="n">
        <v>1</v>
      </c>
      <c r="G697" t="inlineStr">
        <is>
          <t>D5NC3</t>
        </is>
      </c>
      <c r="H697" t="n">
        <v>50.68022</v>
      </c>
      <c r="I697" t="n">
        <v>1.37524</v>
      </c>
      <c r="J697" t="inlineStr">
        <is>
          <t>moving</t>
        </is>
      </c>
      <c r="K697" t="inlineStr">
        <is>
          <t>moving</t>
        </is>
      </c>
      <c r="L697" t="n">
        <v>8.300000000000001</v>
      </c>
      <c r="M697" t="n">
        <v>25.8</v>
      </c>
      <c r="N697" t="n">
        <v>0.4</v>
      </c>
      <c r="O697" t="n">
        <v>0</v>
      </c>
      <c r="P697" t="n">
        <v>0</v>
      </c>
      <c r="Q697" t="inlineStr">
        <is>
          <t>DE BRV</t>
        </is>
      </c>
      <c r="R697" t="inlineStr">
        <is>
          <t>DE BRV</t>
        </is>
      </c>
      <c r="S697" t="inlineStr">
        <is>
          <t>locode</t>
        </is>
      </c>
      <c r="T697" t="inlineStr">
        <is>
          <t>Bremerhaven</t>
        </is>
      </c>
      <c r="U697" t="inlineStr">
        <is>
          <t>Bremerhaven</t>
        </is>
      </c>
      <c r="W697" t="inlineStr">
        <is>
          <t>10-12 20:00 UTC</t>
        </is>
      </c>
      <c r="X697" t="inlineStr">
        <is>
          <t>SOUTHAMPTON</t>
        </is>
      </c>
      <c r="Y697" t="inlineStr">
        <is>
          <t>2026-10-10T18:01:23.206460+00:00</t>
        </is>
      </c>
      <c r="Z697" t="n">
        <v>199</v>
      </c>
      <c r="AA697" t="n">
        <v>38</v>
      </c>
      <c r="AB697" t="inlineStr">
        <is>
          <t>medium (100-200 m)</t>
        </is>
      </c>
      <c r="AE697" t="inlineStr">
        <is>
          <t>North Sea &amp; English Channel</t>
        </is>
      </c>
      <c r="AG697" t="n">
        <v>0</v>
      </c>
      <c r="AH697" t="n">
        <v>0</v>
      </c>
      <c r="AI697" t="n">
        <v>0</v>
      </c>
    </row>
    <row r="698">
      <c r="A698" t="n">
        <v>232008822</v>
      </c>
      <c r="B698" t="inlineStr">
        <is>
          <t>MERCURY CLIPPER</t>
        </is>
      </c>
      <c r="C698" t="inlineStr">
        <is>
          <t>United Kingdom</t>
        </is>
      </c>
      <c r="D698" t="inlineStr">
        <is>
          <t>other</t>
        </is>
      </c>
      <c r="F698" t="n">
        <v>0</v>
      </c>
      <c r="G698" t="inlineStr">
        <is>
          <t>MBFQ2</t>
        </is>
      </c>
      <c r="H698" t="n">
        <v>51.50751</v>
      </c>
      <c r="I698" t="n">
        <v>0.00608</v>
      </c>
      <c r="J698" t="inlineStr">
        <is>
          <t>moving</t>
        </is>
      </c>
      <c r="K698" t="inlineStr">
        <is>
          <t>idle</t>
        </is>
      </c>
      <c r="L698" t="n">
        <v>0.4</v>
      </c>
      <c r="M698" t="n">
        <v>314.1</v>
      </c>
      <c r="N698" t="n">
        <v>0.4</v>
      </c>
      <c r="O698" t="n">
        <v>0</v>
      </c>
      <c r="P698" t="n">
        <v>0</v>
      </c>
      <c r="Q698" t="inlineStr">
        <is>
          <t>LONDON</t>
        </is>
      </c>
      <c r="R698" t="inlineStr">
        <is>
          <t>LONDON</t>
        </is>
      </c>
      <c r="S698" t="inlineStr">
        <is>
          <t>hub_name</t>
        </is>
      </c>
      <c r="T698" t="inlineStr">
        <is>
          <t>Thames (London Gateway)</t>
        </is>
      </c>
      <c r="U698" t="inlineStr">
        <is>
          <t>Thames (London Gateway)</t>
        </is>
      </c>
      <c r="V698" t="inlineStr">
        <is>
          <t>LONDON</t>
        </is>
      </c>
      <c r="Z698" t="n">
        <v>32</v>
      </c>
      <c r="AA698" t="n">
        <v>7</v>
      </c>
      <c r="AB698" t="inlineStr">
        <is>
          <t>small (&lt;100 m)</t>
        </is>
      </c>
      <c r="AE698" t="inlineStr">
        <is>
          <t>North Sea &amp; English Channel</t>
        </is>
      </c>
      <c r="AG698" t="n">
        <v>0</v>
      </c>
      <c r="AH698" t="n">
        <v>1</v>
      </c>
      <c r="AI698" t="n">
        <v>0</v>
      </c>
    </row>
    <row r="699">
      <c r="A699" t="n">
        <v>244750022</v>
      </c>
      <c r="B699" t="inlineStr">
        <is>
          <t>TAURUS</t>
        </is>
      </c>
      <c r="C699" t="inlineStr">
        <is>
          <t>Netherlands</t>
        </is>
      </c>
      <c r="D699" t="inlineStr">
        <is>
          <t>other</t>
        </is>
      </c>
      <c r="F699" t="n">
        <v>0</v>
      </c>
      <c r="G699" t="inlineStr">
        <is>
          <t>PH5325</t>
        </is>
      </c>
      <c r="H699" t="n">
        <v>51.30207</v>
      </c>
      <c r="I699" t="n">
        <v>4.32863</v>
      </c>
      <c r="J699" t="inlineStr">
        <is>
          <t>moving</t>
        </is>
      </c>
      <c r="K699" t="inlineStr">
        <is>
          <t>idle</t>
        </is>
      </c>
      <c r="L699" t="n">
        <v>0.1</v>
      </c>
      <c r="M699" t="n">
        <v>185</v>
      </c>
      <c r="N699" t="n">
        <v>0.4</v>
      </c>
      <c r="O699" t="n">
        <v>0</v>
      </c>
      <c r="P699" t="n">
        <v>0</v>
      </c>
      <c r="Q699" t="inlineStr">
        <is>
          <t>ANTWERPEN</t>
        </is>
      </c>
      <c r="R699" t="inlineStr">
        <is>
          <t>ANTWERPEN</t>
        </is>
      </c>
      <c r="S699" t="inlineStr">
        <is>
          <t>hub_name</t>
        </is>
      </c>
      <c r="T699" t="inlineStr">
        <is>
          <t>Antwerp</t>
        </is>
      </c>
      <c r="U699" t="inlineStr">
        <is>
          <t>Antwerp</t>
        </is>
      </c>
      <c r="V699" t="inlineStr">
        <is>
          <t>ANTWERPEN</t>
        </is>
      </c>
      <c r="W699" t="inlineStr">
        <is>
          <t>10-10 00:39 UTC</t>
        </is>
      </c>
      <c r="Z699" t="n">
        <v>16</v>
      </c>
      <c r="AA699" t="n">
        <v>9</v>
      </c>
      <c r="AB699" t="inlineStr">
        <is>
          <t>small (&lt;100 m)</t>
        </is>
      </c>
      <c r="AC699" t="inlineStr">
        <is>
          <t>Antwerp</t>
        </is>
      </c>
      <c r="AD699" t="inlineStr">
        <is>
          <t>Benelux coast</t>
        </is>
      </c>
      <c r="AE699" t="inlineStr">
        <is>
          <t>North Sea &amp; English Channel</t>
        </is>
      </c>
      <c r="AF699" t="n">
        <v>3.56729879281658</v>
      </c>
      <c r="AG699" t="n">
        <v>0</v>
      </c>
      <c r="AH699" t="n">
        <v>1</v>
      </c>
      <c r="AI699" t="n">
        <v>0</v>
      </c>
    </row>
    <row r="700">
      <c r="A700" t="n">
        <v>235117772</v>
      </c>
      <c r="B700" t="inlineStr">
        <is>
          <t>ISLAND FLYER</t>
        </is>
      </c>
      <c r="C700" t="inlineStr">
        <is>
          <t>United Kingdom</t>
        </is>
      </c>
      <c r="D700" t="inlineStr">
        <is>
          <t>other</t>
        </is>
      </c>
      <c r="E700" t="n">
        <v>973779700</v>
      </c>
      <c r="F700" t="n">
        <v>0</v>
      </c>
      <c r="G700" t="inlineStr">
        <is>
          <t>2JPE6</t>
        </is>
      </c>
      <c r="H700" t="n">
        <v>50.73287</v>
      </c>
      <c r="I700" t="n">
        <v>-1.1589</v>
      </c>
      <c r="J700" t="inlineStr">
        <is>
          <t>moving</t>
        </is>
      </c>
      <c r="K700" t="inlineStr">
        <is>
          <t>idle</t>
        </is>
      </c>
      <c r="L700" t="n">
        <v>0</v>
      </c>
      <c r="M700" t="n">
        <v>193.2</v>
      </c>
      <c r="N700" t="n">
        <v>0.4</v>
      </c>
      <c r="O700" t="n">
        <v>0</v>
      </c>
      <c r="P700" t="n">
        <v>0</v>
      </c>
      <c r="Q700" t="inlineStr">
        <is>
          <t>RYDE</t>
        </is>
      </c>
      <c r="R700" t="inlineStr">
        <is>
          <t>RYDE</t>
        </is>
      </c>
      <c r="S700" t="inlineStr">
        <is>
          <t>other_text</t>
        </is>
      </c>
      <c r="W700" t="inlineStr">
        <is>
          <t>08-16 12:45 UTC</t>
        </is>
      </c>
      <c r="Z700" t="n">
        <v>22</v>
      </c>
      <c r="AA700" t="n">
        <v>10</v>
      </c>
      <c r="AB700" t="inlineStr">
        <is>
          <t>small (&lt;100 m)</t>
        </is>
      </c>
      <c r="AE700" t="inlineStr">
        <is>
          <t>North Sea &amp; English Channel</t>
        </is>
      </c>
      <c r="AG700" t="n">
        <v>0</v>
      </c>
      <c r="AH700" t="n">
        <v>1</v>
      </c>
      <c r="AI700" t="n">
        <v>0</v>
      </c>
    </row>
    <row r="701">
      <c r="A701" t="n">
        <v>244150610</v>
      </c>
      <c r="B701" t="inlineStr">
        <is>
          <t>HOLLAND 1</t>
        </is>
      </c>
      <c r="C701" t="inlineStr">
        <is>
          <t>Netherlands</t>
        </is>
      </c>
      <c r="D701" t="inlineStr">
        <is>
          <t>other</t>
        </is>
      </c>
      <c r="F701" t="n">
        <v>0</v>
      </c>
      <c r="G701" t="inlineStr">
        <is>
          <t>PC8287</t>
        </is>
      </c>
      <c r="H701" t="n">
        <v>51.58862</v>
      </c>
      <c r="I701" t="n">
        <v>3.64259</v>
      </c>
      <c r="J701" t="inlineStr">
        <is>
          <t>anchored-sea</t>
        </is>
      </c>
      <c r="K701" t="inlineStr">
        <is>
          <t>at_anchor</t>
        </is>
      </c>
      <c r="L701" t="n">
        <v>0.1</v>
      </c>
      <c r="M701" t="n">
        <v>250.2</v>
      </c>
      <c r="N701" t="n">
        <v>0.4</v>
      </c>
      <c r="O701" t="n">
        <v>0</v>
      </c>
      <c r="P701" t="n">
        <v>0</v>
      </c>
      <c r="S701" t="inlineStr">
        <is>
          <t>missing</t>
        </is>
      </c>
      <c r="Z701" t="n">
        <v>70</v>
      </c>
      <c r="AA701" t="n">
        <v>10</v>
      </c>
      <c r="AB701" t="inlineStr">
        <is>
          <t>small (&lt;100 m)</t>
        </is>
      </c>
      <c r="AE701" t="inlineStr">
        <is>
          <t>North Sea &amp; English Channel</t>
        </is>
      </c>
      <c r="AG701" t="n">
        <v>0</v>
      </c>
      <c r="AH701" t="n">
        <v>0</v>
      </c>
      <c r="AI701" t="n">
        <v>0</v>
      </c>
    </row>
    <row r="702">
      <c r="A702" t="n">
        <v>244740742</v>
      </c>
      <c r="B702" t="inlineStr">
        <is>
          <t>GRATO</t>
        </is>
      </c>
      <c r="C702" t="inlineStr">
        <is>
          <t>Netherlands</t>
        </is>
      </c>
      <c r="D702" t="inlineStr">
        <is>
          <t>other</t>
        </is>
      </c>
      <c r="F702" t="n">
        <v>0</v>
      </c>
      <c r="G702" t="inlineStr">
        <is>
          <t>PE2276</t>
        </is>
      </c>
      <c r="H702" t="n">
        <v>52.02816</v>
      </c>
      <c r="I702" t="n">
        <v>5.11561</v>
      </c>
      <c r="J702" t="inlineStr">
        <is>
          <t>moving</t>
        </is>
      </c>
      <c r="K702" t="inlineStr">
        <is>
          <t>idle</t>
        </is>
      </c>
      <c r="L702" t="n">
        <v>0</v>
      </c>
      <c r="M702" t="n">
        <v>124.7</v>
      </c>
      <c r="N702" t="n">
        <v>0.4</v>
      </c>
      <c r="O702" t="n">
        <v>0</v>
      </c>
      <c r="P702" t="n">
        <v>0</v>
      </c>
      <c r="Q702" t="inlineStr">
        <is>
          <t>KAMPEN  HAATLANDHAVE</t>
        </is>
      </c>
      <c r="R702" t="inlineStr">
        <is>
          <t>KAMPEN HAATLANDHAVE</t>
        </is>
      </c>
      <c r="S702" t="inlineStr">
        <is>
          <t>other_text</t>
        </is>
      </c>
      <c r="W702" t="inlineStr">
        <is>
          <t>10-10 01:59 UTC</t>
        </is>
      </c>
      <c r="Z702" t="n">
        <v>80</v>
      </c>
      <c r="AA702" t="n">
        <v>9</v>
      </c>
      <c r="AB702" t="inlineStr">
        <is>
          <t>small (&lt;100 m)</t>
        </is>
      </c>
      <c r="AE702" t="inlineStr">
        <is>
          <t>North Sea &amp; English Channel</t>
        </is>
      </c>
      <c r="AG702" t="n">
        <v>0</v>
      </c>
      <c r="AH702" t="n">
        <v>1</v>
      </c>
      <c r="AI702" t="n">
        <v>0</v>
      </c>
    </row>
    <row r="703">
      <c r="A703" t="n">
        <v>244700124</v>
      </c>
      <c r="B703" t="inlineStr">
        <is>
          <t>SMIT WAALHAVEN 24</t>
        </is>
      </c>
      <c r="C703" t="inlineStr">
        <is>
          <t>Netherlands</t>
        </is>
      </c>
      <c r="D703" t="inlineStr">
        <is>
          <t>other</t>
        </is>
      </c>
      <c r="F703" t="n">
        <v>0</v>
      </c>
      <c r="G703" t="inlineStr">
        <is>
          <t>PH9643</t>
        </is>
      </c>
      <c r="H703" t="n">
        <v>51.88326</v>
      </c>
      <c r="I703" t="n">
        <v>4.45198</v>
      </c>
      <c r="J703" t="inlineStr">
        <is>
          <t>anchored-sea</t>
        </is>
      </c>
      <c r="K703" t="inlineStr">
        <is>
          <t>at_anchor</t>
        </is>
      </c>
      <c r="L703" t="n">
        <v>0</v>
      </c>
      <c r="M703" t="n">
        <v>168.6</v>
      </c>
      <c r="N703" t="n">
        <v>0.4</v>
      </c>
      <c r="O703" t="n">
        <v>0</v>
      </c>
      <c r="P703" t="n">
        <v>0</v>
      </c>
      <c r="Q703" t="inlineStr">
        <is>
          <t>ROTTERDAM</t>
        </is>
      </c>
      <c r="R703" t="inlineStr">
        <is>
          <t>ROTTERDAM</t>
        </is>
      </c>
      <c r="S703" t="inlineStr">
        <is>
          <t>hub_name</t>
        </is>
      </c>
      <c r="T703" t="inlineStr">
        <is>
          <t>Rotterdam</t>
        </is>
      </c>
      <c r="U703" t="inlineStr">
        <is>
          <t>Rotterdam</t>
        </is>
      </c>
      <c r="V703" t="inlineStr">
        <is>
          <t>ROTTERDAM</t>
        </is>
      </c>
      <c r="W703" t="inlineStr">
        <is>
          <t>01-01 00:26 UTC</t>
        </is>
      </c>
      <c r="Z703" t="n">
        <v>45</v>
      </c>
      <c r="AA703" t="n">
        <v>10</v>
      </c>
      <c r="AB703" t="inlineStr">
        <is>
          <t>small (&lt;100 m)</t>
        </is>
      </c>
      <c r="AC703" t="inlineStr">
        <is>
          <t>Rotterdam</t>
        </is>
      </c>
      <c r="AD703" t="inlineStr">
        <is>
          <t>Benelux coast</t>
        </is>
      </c>
      <c r="AE703" t="inlineStr">
        <is>
          <t>North Sea &amp; English Channel</t>
        </is>
      </c>
      <c r="AF703" t="n">
        <v>25.25577866804163</v>
      </c>
      <c r="AG703" t="n">
        <v>0</v>
      </c>
      <c r="AH703" t="n">
        <v>0</v>
      </c>
      <c r="AI703" t="n">
        <v>0</v>
      </c>
    </row>
    <row r="704">
      <c r="A704" t="n">
        <v>244100955</v>
      </c>
      <c r="B704" t="inlineStr">
        <is>
          <t>INVOTIS II</t>
        </is>
      </c>
      <c r="C704" t="inlineStr">
        <is>
          <t>Netherlands</t>
        </is>
      </c>
      <c r="D704" t="inlineStr">
        <is>
          <t>cargo</t>
        </is>
      </c>
      <c r="F704" t="n">
        <v>0</v>
      </c>
      <c r="G704" t="inlineStr">
        <is>
          <t>PF9206</t>
        </is>
      </c>
      <c r="H704" t="n">
        <v>52.41117</v>
      </c>
      <c r="I704" t="n">
        <v>4.85344</v>
      </c>
      <c r="J704" t="inlineStr">
        <is>
          <t>moving</t>
        </is>
      </c>
      <c r="K704" t="inlineStr">
        <is>
          <t>idle</t>
        </is>
      </c>
      <c r="L704" t="n">
        <v>0</v>
      </c>
      <c r="N704" t="n">
        <v>0.4</v>
      </c>
      <c r="O704" t="n">
        <v>0</v>
      </c>
      <c r="P704" t="n">
        <v>0</v>
      </c>
      <c r="Q704" t="inlineStr">
        <is>
          <t>AMSTERDAM</t>
        </is>
      </c>
      <c r="R704" t="inlineStr">
        <is>
          <t>AMSTERDAM</t>
        </is>
      </c>
      <c r="S704" t="inlineStr">
        <is>
          <t>hub_name</t>
        </is>
      </c>
      <c r="T704" t="inlineStr">
        <is>
          <t>Amsterdam</t>
        </is>
      </c>
      <c r="U704" t="inlineStr">
        <is>
          <t>Amsterdam</t>
        </is>
      </c>
      <c r="V704" t="inlineStr">
        <is>
          <t>AMSTERDAM</t>
        </is>
      </c>
      <c r="Z704" t="n">
        <v>43</v>
      </c>
      <c r="AA704" t="n">
        <v>10</v>
      </c>
      <c r="AB704" t="inlineStr">
        <is>
          <t>small (&lt;100 m)</t>
        </is>
      </c>
      <c r="AC704" t="inlineStr">
        <is>
          <t>Amsterdam</t>
        </is>
      </c>
      <c r="AD704" t="inlineStr">
        <is>
          <t>Benelux coast</t>
        </is>
      </c>
      <c r="AE704" t="inlineStr">
        <is>
          <t>North Sea &amp; English Channel</t>
        </is>
      </c>
      <c r="AF704" t="n">
        <v>2.586227104224491</v>
      </c>
      <c r="AG704" t="n">
        <v>0</v>
      </c>
      <c r="AH704" t="n">
        <v>1</v>
      </c>
      <c r="AI704" t="n">
        <v>0</v>
      </c>
    </row>
    <row r="705">
      <c r="A705" t="n">
        <v>319118200</v>
      </c>
      <c r="B705" t="inlineStr">
        <is>
          <t>LUNASEA</t>
        </is>
      </c>
      <c r="C705" t="inlineStr">
        <is>
          <t>Cayman Islands</t>
        </is>
      </c>
      <c r="D705" t="inlineStr">
        <is>
          <t>pleasure</t>
        </is>
      </c>
      <c r="E705" t="n">
        <v>1013092</v>
      </c>
      <c r="F705" t="n">
        <v>1</v>
      </c>
      <c r="G705" t="inlineStr">
        <is>
          <t>ZGGO7</t>
        </is>
      </c>
      <c r="H705" t="n">
        <v>51.50124</v>
      </c>
      <c r="I705" t="n">
        <v>-0.0148</v>
      </c>
      <c r="J705" t="inlineStr">
        <is>
          <t>anchored-port</t>
        </is>
      </c>
      <c r="K705" t="inlineStr">
        <is>
          <t>at_berth</t>
        </is>
      </c>
      <c r="L705" t="n">
        <v>0</v>
      </c>
      <c r="M705" t="n">
        <v>56.9</v>
      </c>
      <c r="N705" t="n">
        <v>0.4</v>
      </c>
      <c r="O705" t="n">
        <v>0</v>
      </c>
      <c r="P705" t="n">
        <v>0</v>
      </c>
      <c r="Q705" t="inlineStr">
        <is>
          <t>LONDON</t>
        </is>
      </c>
      <c r="R705" t="inlineStr">
        <is>
          <t>LONDON</t>
        </is>
      </c>
      <c r="S705" t="inlineStr">
        <is>
          <t>hub_name</t>
        </is>
      </c>
      <c r="T705" t="inlineStr">
        <is>
          <t>Thames (London Gateway)</t>
        </is>
      </c>
      <c r="U705" t="inlineStr">
        <is>
          <t>Thames (London Gateway)</t>
        </is>
      </c>
      <c r="V705" t="inlineStr">
        <is>
          <t>LONDON</t>
        </is>
      </c>
      <c r="W705" t="inlineStr">
        <is>
          <t>09-24 12:30 UTC</t>
        </is>
      </c>
      <c r="Z705" t="n">
        <v>73</v>
      </c>
      <c r="AA705" t="n">
        <v>12</v>
      </c>
      <c r="AB705" t="inlineStr">
        <is>
          <t>small (&lt;100 m)</t>
        </is>
      </c>
      <c r="AE705" t="inlineStr">
        <is>
          <t>North Sea &amp; English Channel</t>
        </is>
      </c>
      <c r="AG705" t="n">
        <v>0</v>
      </c>
      <c r="AH705" t="n">
        <v>0</v>
      </c>
      <c r="AI705" t="n">
        <v>0</v>
      </c>
    </row>
    <row r="706">
      <c r="A706" t="n">
        <v>244023938</v>
      </c>
      <c r="B706" t="inlineStr">
        <is>
          <t>PW18</t>
        </is>
      </c>
      <c r="C706" t="inlineStr">
        <is>
          <t>Netherlands</t>
        </is>
      </c>
      <c r="D706" t="inlineStr">
        <is>
          <t>other</t>
        </is>
      </c>
      <c r="F706" t="n">
        <v>0</v>
      </c>
      <c r="G706" t="inlineStr">
        <is>
          <t>PG4449</t>
        </is>
      </c>
      <c r="H706" t="n">
        <v>53.1939</v>
      </c>
      <c r="I706" t="n">
        <v>6.62797</v>
      </c>
      <c r="J706" t="inlineStr">
        <is>
          <t>anchored-port</t>
        </is>
      </c>
      <c r="K706" t="inlineStr">
        <is>
          <t>at_berth</t>
        </is>
      </c>
      <c r="L706" t="n">
        <v>0</v>
      </c>
      <c r="N706" t="n">
        <v>0.4</v>
      </c>
      <c r="O706" t="n">
        <v>0</v>
      </c>
      <c r="P706" t="n">
        <v>0</v>
      </c>
      <c r="Q706" t="inlineStr">
        <is>
          <t>000000</t>
        </is>
      </c>
      <c r="R706" t="inlineStr">
        <is>
          <t>000000</t>
        </is>
      </c>
      <c r="S706" t="inlineStr">
        <is>
          <t>junk</t>
        </is>
      </c>
      <c r="Z706" t="n">
        <v>7</v>
      </c>
      <c r="AA706" t="n">
        <v>1</v>
      </c>
      <c r="AB706" t="inlineStr">
        <is>
          <t>small (&lt;100 m)</t>
        </is>
      </c>
      <c r="AE706" t="inlineStr">
        <is>
          <t>North Sea &amp; English Channel</t>
        </is>
      </c>
      <c r="AG706" t="n">
        <v>0</v>
      </c>
      <c r="AH706" t="n">
        <v>0</v>
      </c>
      <c r="AI706" t="n">
        <v>0</v>
      </c>
    </row>
    <row r="707">
      <c r="A707" t="n">
        <v>255805568</v>
      </c>
      <c r="B707" t="inlineStr">
        <is>
          <t>NOORDVLIET</t>
        </is>
      </c>
      <c r="C707" t="inlineStr">
        <is>
          <t>Portugal</t>
        </is>
      </c>
      <c r="D707" t="inlineStr">
        <is>
          <t>cargo</t>
        </is>
      </c>
      <c r="E707" t="n">
        <v>9518220</v>
      </c>
      <c r="F707" t="n">
        <v>1</v>
      </c>
      <c r="G707" t="inlineStr">
        <is>
          <t>CQSZ</t>
        </is>
      </c>
      <c r="H707" t="n">
        <v>53.07901</v>
      </c>
      <c r="I707" t="n">
        <v>4.19831</v>
      </c>
      <c r="J707" t="inlineStr">
        <is>
          <t>moving</t>
        </is>
      </c>
      <c r="K707" t="inlineStr">
        <is>
          <t>moving</t>
        </is>
      </c>
      <c r="L707" t="n">
        <v>5.5</v>
      </c>
      <c r="M707" t="n">
        <v>235</v>
      </c>
      <c r="N707" t="n">
        <v>0.4</v>
      </c>
      <c r="O707" t="n">
        <v>0</v>
      </c>
      <c r="P707" t="n">
        <v>0</v>
      </c>
      <c r="Q707" t="inlineStr">
        <is>
          <t>IEDRO</t>
        </is>
      </c>
      <c r="R707" t="inlineStr">
        <is>
          <t>IEDRO</t>
        </is>
      </c>
      <c r="S707" t="inlineStr">
        <is>
          <t>locode_other</t>
        </is>
      </c>
      <c r="W707" t="inlineStr">
        <is>
          <t>10-14 04:00 UTC</t>
        </is>
      </c>
      <c r="Z707" t="n">
        <v>89</v>
      </c>
      <c r="AA707" t="n">
        <v>13</v>
      </c>
      <c r="AB707" t="inlineStr">
        <is>
          <t>small (&lt;100 m)</t>
        </is>
      </c>
      <c r="AE707" t="inlineStr">
        <is>
          <t>North Sea &amp; English Channel</t>
        </is>
      </c>
      <c r="AG707" t="n">
        <v>0</v>
      </c>
      <c r="AH707" t="n">
        <v>0</v>
      </c>
      <c r="AI707" t="n">
        <v>0</v>
      </c>
    </row>
    <row r="708">
      <c r="A708" t="n">
        <v>205300000</v>
      </c>
      <c r="B708" t="inlineStr">
        <is>
          <t>VB EAGLE</t>
        </is>
      </c>
      <c r="C708" t="inlineStr">
        <is>
          <t>Belgium</t>
        </is>
      </c>
      <c r="D708" t="inlineStr">
        <is>
          <t>tug</t>
        </is>
      </c>
      <c r="E708" t="n">
        <v>9406441</v>
      </c>
      <c r="F708" t="n">
        <v>1</v>
      </c>
      <c r="G708" t="inlineStr">
        <is>
          <t>ORPR</t>
        </is>
      </c>
      <c r="H708" t="n">
        <v>51.29803</v>
      </c>
      <c r="I708" t="n">
        <v>4.26625</v>
      </c>
      <c r="J708" t="inlineStr">
        <is>
          <t>moving</t>
        </is>
      </c>
      <c r="K708" t="inlineStr">
        <is>
          <t>moving</t>
        </is>
      </c>
      <c r="L708" t="n">
        <v>1.7</v>
      </c>
      <c r="M708" t="n">
        <v>204.9</v>
      </c>
      <c r="N708" t="n">
        <v>0.4</v>
      </c>
      <c r="O708" t="n">
        <v>0</v>
      </c>
      <c r="P708" t="n">
        <v>0</v>
      </c>
      <c r="S708" t="inlineStr">
        <is>
          <t>missing</t>
        </is>
      </c>
      <c r="X708" t="inlineStr">
        <is>
          <t>ANTWERPEN</t>
        </is>
      </c>
      <c r="Y708" t="inlineStr">
        <is>
          <t>2026-10-10T22:23:15.249470+00:00</t>
        </is>
      </c>
      <c r="Z708" t="n">
        <v>30</v>
      </c>
      <c r="AA708" t="n">
        <v>13</v>
      </c>
      <c r="AB708" t="inlineStr">
        <is>
          <t>small (&lt;100 m)</t>
        </is>
      </c>
      <c r="AC708" t="inlineStr">
        <is>
          <t>Antwerp</t>
        </is>
      </c>
      <c r="AD708" t="inlineStr">
        <is>
          <t>Benelux coast</t>
        </is>
      </c>
      <c r="AE708" t="inlineStr">
        <is>
          <t>North Sea &amp; English Channel</t>
        </is>
      </c>
      <c r="AF708" t="n">
        <v>5.419599144193058</v>
      </c>
      <c r="AG708" t="n">
        <v>0</v>
      </c>
      <c r="AH708" t="n">
        <v>0</v>
      </c>
      <c r="AI708" t="n">
        <v>0</v>
      </c>
    </row>
    <row r="709">
      <c r="A709" t="n">
        <v>244374155</v>
      </c>
      <c r="B709" t="inlineStr">
        <is>
          <t>BLUE VIGO</t>
        </is>
      </c>
      <c r="C709" t="inlineStr">
        <is>
          <t>Netherlands</t>
        </is>
      </c>
      <c r="D709" t="inlineStr">
        <is>
          <t>passenger</t>
        </is>
      </c>
      <c r="F709" t="n">
        <v>0</v>
      </c>
      <c r="G709" t="inlineStr">
        <is>
          <t>PG6267</t>
        </is>
      </c>
      <c r="H709" t="n">
        <v>51.82205</v>
      </c>
      <c r="I709" t="n">
        <v>4.68209</v>
      </c>
      <c r="J709" t="inlineStr">
        <is>
          <t>moving</t>
        </is>
      </c>
      <c r="K709" t="inlineStr">
        <is>
          <t>moving</t>
        </is>
      </c>
      <c r="L709" t="n">
        <v>0.6</v>
      </c>
      <c r="M709" t="n">
        <v>264.2</v>
      </c>
      <c r="N709" t="n">
        <v>0.4</v>
      </c>
      <c r="O709" t="n">
        <v>0</v>
      </c>
      <c r="P709" t="n">
        <v>0</v>
      </c>
      <c r="S709" t="inlineStr">
        <is>
          <t>missing</t>
        </is>
      </c>
      <c r="Z709" t="n">
        <v>24</v>
      </c>
      <c r="AA709" t="n">
        <v>6</v>
      </c>
      <c r="AB709" t="inlineStr">
        <is>
          <t>small (&lt;100 m)</t>
        </is>
      </c>
      <c r="AE709" t="inlineStr">
        <is>
          <t>North Sea &amp; English Channel</t>
        </is>
      </c>
      <c r="AG709" t="n">
        <v>0</v>
      </c>
      <c r="AH709" t="n">
        <v>0</v>
      </c>
      <c r="AI709" t="n">
        <v>0</v>
      </c>
    </row>
    <row r="710">
      <c r="A710" t="n">
        <v>244263000</v>
      </c>
      <c r="B710" t="inlineStr">
        <is>
          <t>HA-9 WILLEM BLOEM</t>
        </is>
      </c>
      <c r="C710" t="inlineStr">
        <is>
          <t>Netherlands</t>
        </is>
      </c>
      <c r="D710" t="inlineStr">
        <is>
          <t>fishing</t>
        </is>
      </c>
      <c r="F710" t="n">
        <v>0</v>
      </c>
      <c r="G710" t="inlineStr">
        <is>
          <t>PE3247</t>
        </is>
      </c>
      <c r="H710" t="n">
        <v>52.94037</v>
      </c>
      <c r="I710" t="n">
        <v>5.03245</v>
      </c>
      <c r="J710" t="inlineStr">
        <is>
          <t>anchored-sea</t>
        </is>
      </c>
      <c r="K710" t="inlineStr">
        <is>
          <t>at_anchor</t>
        </is>
      </c>
      <c r="L710" t="n">
        <v>0</v>
      </c>
      <c r="M710" t="n">
        <v>247.9</v>
      </c>
      <c r="N710" t="n">
        <v>0.4</v>
      </c>
      <c r="O710" t="n">
        <v>0</v>
      </c>
      <c r="P710" t="n">
        <v>0</v>
      </c>
      <c r="S710" t="inlineStr">
        <is>
          <t>missing</t>
        </is>
      </c>
      <c r="Z710" t="n">
        <v>30</v>
      </c>
      <c r="AA710" t="n">
        <v>5</v>
      </c>
      <c r="AB710" t="inlineStr">
        <is>
          <t>small (&lt;100 m)</t>
        </is>
      </c>
      <c r="AE710" t="inlineStr">
        <is>
          <t>North Sea &amp; English Channel</t>
        </is>
      </c>
      <c r="AG710" t="n">
        <v>0</v>
      </c>
      <c r="AH710" t="n">
        <v>0</v>
      </c>
      <c r="AI710" t="n">
        <v>0</v>
      </c>
    </row>
    <row r="711">
      <c r="A711" t="n">
        <v>205255190</v>
      </c>
      <c r="B711" t="inlineStr">
        <is>
          <t>DIAMOND</t>
        </is>
      </c>
      <c r="C711" t="inlineStr">
        <is>
          <t>Belgium</t>
        </is>
      </c>
      <c r="D711" t="inlineStr">
        <is>
          <t>other</t>
        </is>
      </c>
      <c r="F711" t="n">
        <v>0</v>
      </c>
      <c r="G711" t="inlineStr">
        <is>
          <t>O</t>
        </is>
      </c>
      <c r="H711" t="n">
        <v>51.27933</v>
      </c>
      <c r="I711" t="n">
        <v>4.38255</v>
      </c>
      <c r="J711" t="inlineStr">
        <is>
          <t>anchored-port</t>
        </is>
      </c>
      <c r="K711" t="inlineStr">
        <is>
          <t>at_berth</t>
        </is>
      </c>
      <c r="L711" t="n">
        <v>0.1</v>
      </c>
      <c r="M711" t="n">
        <v>349.9</v>
      </c>
      <c r="N711" t="n">
        <v>0.4</v>
      </c>
      <c r="O711" t="n">
        <v>0</v>
      </c>
      <c r="P711" t="n">
        <v>0</v>
      </c>
      <c r="Q711" t="inlineStr">
        <is>
          <t>ANTWERPEN</t>
        </is>
      </c>
      <c r="R711" t="inlineStr">
        <is>
          <t>ANTWERPEN</t>
        </is>
      </c>
      <c r="S711" t="inlineStr">
        <is>
          <t>hub_name</t>
        </is>
      </c>
      <c r="T711" t="inlineStr">
        <is>
          <t>Antwerp</t>
        </is>
      </c>
      <c r="U711" t="inlineStr">
        <is>
          <t>Antwerp</t>
        </is>
      </c>
      <c r="V711" t="inlineStr">
        <is>
          <t>ANTWERPEN</t>
        </is>
      </c>
      <c r="W711" t="inlineStr">
        <is>
          <t>10-10 16:36 UTC</t>
        </is>
      </c>
      <c r="Z711" t="n">
        <v>80</v>
      </c>
      <c r="AA711" t="n">
        <v>9</v>
      </c>
      <c r="AB711" t="inlineStr">
        <is>
          <t>small (&lt;100 m)</t>
        </is>
      </c>
      <c r="AC711" t="inlineStr">
        <is>
          <t>Antwerp</t>
        </is>
      </c>
      <c r="AD711" t="inlineStr">
        <is>
          <t>Benelux coast</t>
        </is>
      </c>
      <c r="AE711" t="inlineStr">
        <is>
          <t>North Sea &amp; English Channel</t>
        </is>
      </c>
      <c r="AF711" t="n">
        <v>3.799863615083291</v>
      </c>
      <c r="AG711" t="n">
        <v>0</v>
      </c>
      <c r="AH711" t="n">
        <v>0</v>
      </c>
      <c r="AI711" t="n">
        <v>0</v>
      </c>
    </row>
    <row r="712">
      <c r="A712" t="n">
        <v>244700399</v>
      </c>
      <c r="B712" t="inlineStr">
        <is>
          <t>TIM</t>
        </is>
      </c>
      <c r="C712" t="inlineStr">
        <is>
          <t>Netherlands</t>
        </is>
      </c>
      <c r="D712" t="inlineStr">
        <is>
          <t>cargo</t>
        </is>
      </c>
      <c r="F712" t="n">
        <v>0</v>
      </c>
      <c r="G712" t="inlineStr">
        <is>
          <t>PD8100</t>
        </is>
      </c>
      <c r="H712" t="n">
        <v>51.87391</v>
      </c>
      <c r="I712" t="n">
        <v>6.03174</v>
      </c>
      <c r="J712" t="inlineStr">
        <is>
          <t>moving</t>
        </is>
      </c>
      <c r="K712" t="inlineStr">
        <is>
          <t>moving</t>
        </is>
      </c>
      <c r="L712" t="n">
        <v>4.4</v>
      </c>
      <c r="M712" t="n">
        <v>121</v>
      </c>
      <c r="N712" t="n">
        <v>0.4</v>
      </c>
      <c r="O712" t="n">
        <v>0</v>
      </c>
      <c r="P712" t="n">
        <v>0</v>
      </c>
      <c r="Q712" t="inlineStr">
        <is>
          <t>SCHWELGERN</t>
        </is>
      </c>
      <c r="R712" t="inlineStr">
        <is>
          <t>SCHWELGERN</t>
        </is>
      </c>
      <c r="S712" t="inlineStr">
        <is>
          <t>other_text</t>
        </is>
      </c>
      <c r="W712" t="inlineStr">
        <is>
          <t>10-13 10:10 UTC</t>
        </is>
      </c>
      <c r="Z712" t="n">
        <v>193</v>
      </c>
      <c r="AA712" t="n">
        <v>24</v>
      </c>
      <c r="AB712" t="inlineStr">
        <is>
          <t>medium (100-200 m)</t>
        </is>
      </c>
      <c r="AE712" t="inlineStr">
        <is>
          <t>North Sea &amp; English Channel</t>
        </is>
      </c>
      <c r="AG712" t="n">
        <v>0</v>
      </c>
      <c r="AH712" t="n">
        <v>0</v>
      </c>
      <c r="AI712" t="n">
        <v>0</v>
      </c>
    </row>
    <row r="713">
      <c r="A713" t="n">
        <v>244730529</v>
      </c>
      <c r="B713" t="inlineStr">
        <is>
          <t>WAPEN FAN FRYSLAN</t>
        </is>
      </c>
      <c r="C713" t="inlineStr">
        <is>
          <t>Netherlands</t>
        </is>
      </c>
      <c r="D713" t="inlineStr">
        <is>
          <t>passenger</t>
        </is>
      </c>
      <c r="F713" t="n">
        <v>0</v>
      </c>
      <c r="G713" t="inlineStr">
        <is>
          <t>PB2073</t>
        </is>
      </c>
      <c r="H713" t="n">
        <v>52.69855</v>
      </c>
      <c r="I713" t="n">
        <v>5.29093</v>
      </c>
      <c r="J713" t="inlineStr">
        <is>
          <t>anchored-sea</t>
        </is>
      </c>
      <c r="K713" t="inlineStr">
        <is>
          <t>at_anchor</t>
        </is>
      </c>
      <c r="L713" t="n">
        <v>0</v>
      </c>
      <c r="N713" t="n">
        <v>0.4</v>
      </c>
      <c r="O713" t="n">
        <v>0</v>
      </c>
      <c r="P713" t="n">
        <v>0</v>
      </c>
      <c r="S713" t="inlineStr">
        <is>
          <t>missing</t>
        </is>
      </c>
      <c r="Z713" t="n">
        <v>50</v>
      </c>
      <c r="AA713" t="n">
        <v>8</v>
      </c>
      <c r="AB713" t="inlineStr">
        <is>
          <t>small (&lt;100 m)</t>
        </is>
      </c>
      <c r="AE713" t="inlineStr">
        <is>
          <t>North Sea &amp; English Channel</t>
        </is>
      </c>
      <c r="AG713" t="n">
        <v>0</v>
      </c>
      <c r="AH713" t="n">
        <v>0</v>
      </c>
      <c r="AI713" t="n">
        <v>0</v>
      </c>
    </row>
    <row r="714">
      <c r="A714" t="n">
        <v>244316000</v>
      </c>
      <c r="B714" t="inlineStr">
        <is>
          <t>LEPELAAR</t>
        </is>
      </c>
      <c r="C714" t="inlineStr">
        <is>
          <t>Netherlands</t>
        </is>
      </c>
      <c r="D714" t="inlineStr">
        <is>
          <t>fishing</t>
        </is>
      </c>
      <c r="E714" t="n">
        <v>9681558</v>
      </c>
      <c r="F714" t="n">
        <v>1</v>
      </c>
      <c r="G714" t="inlineStr">
        <is>
          <t>PBND</t>
        </is>
      </c>
      <c r="H714" t="n">
        <v>52.65863</v>
      </c>
      <c r="I714" t="n">
        <v>5.60165</v>
      </c>
      <c r="J714" t="inlineStr">
        <is>
          <t>moving</t>
        </is>
      </c>
      <c r="K714" t="inlineStr">
        <is>
          <t>idle</t>
        </is>
      </c>
      <c r="L714" t="n">
        <v>0</v>
      </c>
      <c r="M714" t="n">
        <v>13</v>
      </c>
      <c r="N714" t="n">
        <v>0.4</v>
      </c>
      <c r="O714" t="n">
        <v>0</v>
      </c>
      <c r="P714" t="n">
        <v>0</v>
      </c>
      <c r="Q714" t="inlineStr">
        <is>
          <t>LAUWERSOOG</t>
        </is>
      </c>
      <c r="R714" t="inlineStr">
        <is>
          <t>LAUWERSOOG</t>
        </is>
      </c>
      <c r="S714" t="inlineStr">
        <is>
          <t>other_text</t>
        </is>
      </c>
      <c r="W714" t="inlineStr">
        <is>
          <t>06-17 16:00 UTC</t>
        </is>
      </c>
      <c r="Z714" t="n">
        <v>27</v>
      </c>
      <c r="AA714" t="n">
        <v>9</v>
      </c>
      <c r="AB714" t="inlineStr">
        <is>
          <t>small (&lt;100 m)</t>
        </is>
      </c>
      <c r="AE714" t="inlineStr">
        <is>
          <t>North Sea &amp; English Channel</t>
        </is>
      </c>
      <c r="AG714" t="n">
        <v>0</v>
      </c>
      <c r="AH714" t="n">
        <v>1</v>
      </c>
      <c r="AI714" t="n">
        <v>0</v>
      </c>
    </row>
    <row r="715">
      <c r="A715" t="n">
        <v>244770757</v>
      </c>
      <c r="B715" t="inlineStr">
        <is>
          <t>RES NOVA</t>
        </is>
      </c>
      <c r="C715" t="inlineStr">
        <is>
          <t>Netherlands</t>
        </is>
      </c>
      <c r="D715" t="inlineStr">
        <is>
          <t>pleasure</t>
        </is>
      </c>
      <c r="F715" t="n">
        <v>0</v>
      </c>
      <c r="G715" t="inlineStr">
        <is>
          <t>PI3319</t>
        </is>
      </c>
      <c r="H715" t="n">
        <v>53.19946</v>
      </c>
      <c r="I715" t="n">
        <v>5.80697</v>
      </c>
      <c r="J715" t="inlineStr">
        <is>
          <t>moving</t>
        </is>
      </c>
      <c r="K715" t="inlineStr">
        <is>
          <t>idle</t>
        </is>
      </c>
      <c r="L715" t="n">
        <v>0</v>
      </c>
      <c r="M715" t="n">
        <v>0</v>
      </c>
      <c r="N715" t="n">
        <v>0.4</v>
      </c>
      <c r="O715" t="n">
        <v>0</v>
      </c>
      <c r="P715" t="n">
        <v>0</v>
      </c>
      <c r="Q715" t="inlineStr">
        <is>
          <t>LEEUWARDEN@@@?</t>
        </is>
      </c>
      <c r="R715" t="inlineStr">
        <is>
          <t>LEEUWARDEN@@@?</t>
        </is>
      </c>
      <c r="S715" t="inlineStr">
        <is>
          <t>other_text</t>
        </is>
      </c>
      <c r="Z715" t="n">
        <v>24</v>
      </c>
      <c r="AA715" t="n">
        <v>5</v>
      </c>
      <c r="AB715" t="inlineStr">
        <is>
          <t>small (&lt;100 m)</t>
        </is>
      </c>
      <c r="AE715" t="inlineStr">
        <is>
          <t>North Sea &amp; English Channel</t>
        </is>
      </c>
      <c r="AG715" t="n">
        <v>0</v>
      </c>
      <c r="AH715" t="n">
        <v>1</v>
      </c>
      <c r="AI715" t="n">
        <v>0</v>
      </c>
    </row>
    <row r="716">
      <c r="A716" t="n">
        <v>245484000</v>
      </c>
      <c r="B716" t="inlineStr">
        <is>
          <t>VB ROTTERDAM</t>
        </is>
      </c>
      <c r="C716" t="inlineStr">
        <is>
          <t>Netherlands</t>
        </is>
      </c>
      <c r="D716" t="inlineStr">
        <is>
          <t>tug</t>
        </is>
      </c>
      <c r="E716" t="n">
        <v>9816658</v>
      </c>
      <c r="F716" t="n">
        <v>1</v>
      </c>
      <c r="G716" t="inlineStr">
        <is>
          <t>PDLN</t>
        </is>
      </c>
      <c r="H716" t="n">
        <v>51.95156</v>
      </c>
      <c r="I716" t="n">
        <v>4.07655</v>
      </c>
      <c r="J716" t="inlineStr">
        <is>
          <t>moving</t>
        </is>
      </c>
      <c r="K716" t="inlineStr">
        <is>
          <t>idle</t>
        </is>
      </c>
      <c r="L716" t="n">
        <v>0</v>
      </c>
      <c r="M716" t="n">
        <v>3</v>
      </c>
      <c r="N716" t="n">
        <v>0.4</v>
      </c>
      <c r="O716" t="n">
        <v>0</v>
      </c>
      <c r="P716" t="n">
        <v>0</v>
      </c>
      <c r="Q716" t="inlineStr">
        <is>
          <t>ROTTERDAM</t>
        </is>
      </c>
      <c r="R716" t="inlineStr">
        <is>
          <t>ROTTERDAM</t>
        </is>
      </c>
      <c r="S716" t="inlineStr">
        <is>
          <t>hub_name</t>
        </is>
      </c>
      <c r="T716" t="inlineStr">
        <is>
          <t>Rotterdam</t>
        </is>
      </c>
      <c r="U716" t="inlineStr">
        <is>
          <t>Rotterdam</t>
        </is>
      </c>
      <c r="V716" t="inlineStr">
        <is>
          <t>ROTTERDAM</t>
        </is>
      </c>
      <c r="Z716" t="n">
        <v>29</v>
      </c>
      <c r="AA716" t="n">
        <v>13</v>
      </c>
      <c r="AB716" t="inlineStr">
        <is>
          <t>small (&lt;100 m)</t>
        </is>
      </c>
      <c r="AC716" t="inlineStr">
        <is>
          <t>Rotterdam</t>
        </is>
      </c>
      <c r="AD716" t="inlineStr">
        <is>
          <t>Benelux coast</t>
        </is>
      </c>
      <c r="AE716" t="inlineStr">
        <is>
          <t>North Sea &amp; English Channel</t>
        </is>
      </c>
      <c r="AF716" t="n">
        <v>1.616451339949923</v>
      </c>
      <c r="AG716" t="n">
        <v>0</v>
      </c>
      <c r="AH716" t="n">
        <v>1</v>
      </c>
      <c r="AI716" t="n">
        <v>0</v>
      </c>
    </row>
    <row r="717">
      <c r="A717" t="n">
        <v>244375541</v>
      </c>
      <c r="B717" t="inlineStr">
        <is>
          <t>NH KAN 2</t>
        </is>
      </c>
      <c r="C717" t="inlineStr">
        <is>
          <t>Netherlands</t>
        </is>
      </c>
      <c r="D717" t="inlineStr">
        <is>
          <t>passenger</t>
        </is>
      </c>
      <c r="F717" t="n">
        <v>0</v>
      </c>
      <c r="G717" t="inlineStr">
        <is>
          <t>PG7818</t>
        </is>
      </c>
      <c r="H717" t="n">
        <v>52.88304</v>
      </c>
      <c r="I717" t="n">
        <v>4.77385</v>
      </c>
      <c r="J717" t="inlineStr">
        <is>
          <t>moving</t>
        </is>
      </c>
      <c r="K717" t="inlineStr">
        <is>
          <t>idle</t>
        </is>
      </c>
      <c r="L717" t="n">
        <v>0.1</v>
      </c>
      <c r="N717" t="n">
        <v>0.4</v>
      </c>
      <c r="O717" t="n">
        <v>0</v>
      </c>
      <c r="P717" t="n">
        <v>0</v>
      </c>
      <c r="Q717" t="inlineStr">
        <is>
          <t>PAS OP KABELPONT</t>
        </is>
      </c>
      <c r="R717" t="inlineStr">
        <is>
          <t>PAS OP KABELPONT</t>
        </is>
      </c>
      <c r="S717" t="inlineStr">
        <is>
          <t>other_text</t>
        </is>
      </c>
      <c r="Z717" t="n">
        <v>21</v>
      </c>
      <c r="AA717" t="n">
        <v>6</v>
      </c>
      <c r="AB717" t="inlineStr">
        <is>
          <t>small (&lt;100 m)</t>
        </is>
      </c>
      <c r="AE717" t="inlineStr">
        <is>
          <t>North Sea &amp; English Channel</t>
        </is>
      </c>
      <c r="AG717" t="n">
        <v>0</v>
      </c>
      <c r="AH717" t="n">
        <v>1</v>
      </c>
      <c r="AI717" t="n">
        <v>0</v>
      </c>
    </row>
    <row r="718">
      <c r="A718" t="n">
        <v>211395020</v>
      </c>
      <c r="B718" t="inlineStr">
        <is>
          <t>HOLLY REICH</t>
        </is>
      </c>
      <c r="C718" t="inlineStr">
        <is>
          <t>Germany</t>
        </is>
      </c>
      <c r="D718" t="inlineStr">
        <is>
          <t>tanker</t>
        </is>
      </c>
      <c r="E718" t="n">
        <v>4813540</v>
      </c>
      <c r="F718" t="n">
        <v>0</v>
      </c>
      <c r="G718" t="inlineStr">
        <is>
          <t>DH7941</t>
        </is>
      </c>
      <c r="H718" t="n">
        <v>52.41895</v>
      </c>
      <c r="I718" t="n">
        <v>4.8095</v>
      </c>
      <c r="J718" t="inlineStr">
        <is>
          <t>moving</t>
        </is>
      </c>
      <c r="K718" t="inlineStr">
        <is>
          <t>idle</t>
        </is>
      </c>
      <c r="L718" t="n">
        <v>0</v>
      </c>
      <c r="M718" t="n">
        <v>262.5</v>
      </c>
      <c r="N718" t="n">
        <v>0.4</v>
      </c>
      <c r="O718" t="n">
        <v>0</v>
      </c>
      <c r="P718" t="n">
        <v>0</v>
      </c>
      <c r="Q718" t="inlineStr">
        <is>
          <t>DUENKIRCHEN</t>
        </is>
      </c>
      <c r="R718" t="inlineStr">
        <is>
          <t>DUENKIRCHEN</t>
        </is>
      </c>
      <c r="S718" t="inlineStr">
        <is>
          <t>other_text</t>
        </is>
      </c>
      <c r="W718" t="inlineStr">
        <is>
          <t>10-06 00:00 UTC</t>
        </is>
      </c>
      <c r="Z718" t="n">
        <v>85</v>
      </c>
      <c r="AA718" t="n">
        <v>10</v>
      </c>
      <c r="AB718" t="inlineStr">
        <is>
          <t>small (&lt;100 m)</t>
        </is>
      </c>
      <c r="AC718" t="inlineStr">
        <is>
          <t>Amsterdam</t>
        </is>
      </c>
      <c r="AD718" t="inlineStr">
        <is>
          <t>Benelux coast</t>
        </is>
      </c>
      <c r="AE718" t="inlineStr">
        <is>
          <t>North Sea &amp; English Channel</t>
        </is>
      </c>
      <c r="AF718" t="n">
        <v>2.224258578572525</v>
      </c>
      <c r="AG718" t="n">
        <v>0</v>
      </c>
      <c r="AH718" t="n">
        <v>1</v>
      </c>
      <c r="AI718" t="n">
        <v>0</v>
      </c>
    </row>
    <row r="719">
      <c r="A719" t="n">
        <v>319115800</v>
      </c>
      <c r="B719" t="inlineStr">
        <is>
          <t>SOPRANO</t>
        </is>
      </c>
      <c r="C719" t="inlineStr">
        <is>
          <t>Cayman Islands</t>
        </is>
      </c>
      <c r="D719" t="inlineStr">
        <is>
          <t>pleasure</t>
        </is>
      </c>
      <c r="E719" t="n">
        <v>1013133</v>
      </c>
      <c r="F719" t="n">
        <v>1</v>
      </c>
      <c r="G719" t="inlineStr">
        <is>
          <t>ZGGO</t>
        </is>
      </c>
      <c r="H719" t="n">
        <v>52.42591</v>
      </c>
      <c r="I719" t="n">
        <v>4.83705</v>
      </c>
      <c r="J719" t="inlineStr">
        <is>
          <t>anchored-port</t>
        </is>
      </c>
      <c r="K719" t="inlineStr">
        <is>
          <t>at_berth</t>
        </is>
      </c>
      <c r="L719" t="n">
        <v>0</v>
      </c>
      <c r="M719" t="n">
        <v>16.5</v>
      </c>
      <c r="N719" t="n">
        <v>0.4</v>
      </c>
      <c r="O719" t="n">
        <v>0</v>
      </c>
      <c r="P719" t="n">
        <v>0</v>
      </c>
      <c r="Q719" t="inlineStr">
        <is>
          <t>ZAANDAM</t>
        </is>
      </c>
      <c r="R719" t="inlineStr">
        <is>
          <t>ZAANDAM</t>
        </is>
      </c>
      <c r="S719" t="inlineStr">
        <is>
          <t>other_text</t>
        </is>
      </c>
      <c r="U719" t="inlineStr">
        <is>
          <t>ZAANDAM</t>
        </is>
      </c>
      <c r="V719" t="inlineStr">
        <is>
          <t>ZAANDAM</t>
        </is>
      </c>
      <c r="W719" t="inlineStr">
        <is>
          <t>10-07 23:00 UTC</t>
        </is>
      </c>
      <c r="Z719" t="n">
        <v>38</v>
      </c>
      <c r="AA719" t="n">
        <v>8</v>
      </c>
      <c r="AB719" t="inlineStr">
        <is>
          <t>small (&lt;100 m)</t>
        </is>
      </c>
      <c r="AC719" t="inlineStr">
        <is>
          <t>Amsterdam</t>
        </is>
      </c>
      <c r="AD719" t="inlineStr">
        <is>
          <t>Benelux coast</t>
        </is>
      </c>
      <c r="AE719" t="inlineStr">
        <is>
          <t>North Sea &amp; English Channel</t>
        </is>
      </c>
      <c r="AF719" t="n">
        <v>3.104487051398985</v>
      </c>
      <c r="AG719" t="n">
        <v>0</v>
      </c>
      <c r="AH719" t="n">
        <v>0</v>
      </c>
      <c r="AI719" t="n">
        <v>0</v>
      </c>
    </row>
    <row r="720">
      <c r="A720" t="n">
        <v>244216785</v>
      </c>
      <c r="B720" t="inlineStr">
        <is>
          <t>WILLEM DE VLAMINGH</t>
        </is>
      </c>
      <c r="C720" t="inlineStr">
        <is>
          <t>Netherlands</t>
        </is>
      </c>
      <c r="D720" t="inlineStr">
        <is>
          <t>passenger</t>
        </is>
      </c>
      <c r="E720" t="n">
        <v>9807580</v>
      </c>
      <c r="F720" t="n">
        <v>1</v>
      </c>
      <c r="G720" t="inlineStr">
        <is>
          <t>PC7355</t>
        </is>
      </c>
      <c r="H720" t="n">
        <v>53.18951</v>
      </c>
      <c r="I720" t="n">
        <v>5.32663</v>
      </c>
      <c r="J720" t="inlineStr">
        <is>
          <t>moving</t>
        </is>
      </c>
      <c r="K720" t="inlineStr">
        <is>
          <t>moving</t>
        </is>
      </c>
      <c r="L720" t="n">
        <v>12.2</v>
      </c>
      <c r="M720" t="n">
        <v>286</v>
      </c>
      <c r="N720" t="n">
        <v>0.4</v>
      </c>
      <c r="O720" t="n">
        <v>0</v>
      </c>
      <c r="P720" t="n">
        <v>0</v>
      </c>
      <c r="Q720" t="inlineStr">
        <is>
          <t>NLTER&lt;=&gt;NLHAR</t>
        </is>
      </c>
      <c r="R720" t="inlineStr">
        <is>
          <t>NLHAR</t>
        </is>
      </c>
      <c r="S720" t="inlineStr">
        <is>
          <t>locode_other</t>
        </is>
      </c>
      <c r="W720" t="inlineStr">
        <is>
          <t>01-01 00:00 UTC</t>
        </is>
      </c>
      <c r="Z720" t="n">
        <v>70</v>
      </c>
      <c r="AA720" t="n">
        <v>17</v>
      </c>
      <c r="AB720" t="inlineStr">
        <is>
          <t>small (&lt;100 m)</t>
        </is>
      </c>
      <c r="AE720" t="inlineStr">
        <is>
          <t>North Sea &amp; English Channel</t>
        </is>
      </c>
      <c r="AG720" t="n">
        <v>0</v>
      </c>
      <c r="AH720" t="n">
        <v>0</v>
      </c>
      <c r="AI720" t="n">
        <v>0</v>
      </c>
    </row>
    <row r="721">
      <c r="A721" t="n">
        <v>244170827</v>
      </c>
      <c r="B721" t="inlineStr">
        <is>
          <t>LEVIATHAN</t>
        </is>
      </c>
      <c r="C721" t="inlineStr">
        <is>
          <t>Netherlands</t>
        </is>
      </c>
      <c r="D721" t="inlineStr">
        <is>
          <t>pleasure</t>
        </is>
      </c>
      <c r="F721" t="n">
        <v>0</v>
      </c>
      <c r="G721" t="inlineStr">
        <is>
          <t>PF8309</t>
        </is>
      </c>
      <c r="H721" t="n">
        <v>53.22044</v>
      </c>
      <c r="I721" t="n">
        <v>6.55982</v>
      </c>
      <c r="J721" t="inlineStr">
        <is>
          <t>moving</t>
        </is>
      </c>
      <c r="K721" t="inlineStr">
        <is>
          <t>idle</t>
        </is>
      </c>
      <c r="L721" t="n">
        <v>0</v>
      </c>
      <c r="N721" t="n">
        <v>0.4</v>
      </c>
      <c r="O721" t="n">
        <v>0</v>
      </c>
      <c r="P721" t="n">
        <v>0</v>
      </c>
      <c r="Q721" t="inlineStr">
        <is>
          <t>VLIELAND</t>
        </is>
      </c>
      <c r="R721" t="inlineStr">
        <is>
          <t>VLIELAND</t>
        </is>
      </c>
      <c r="S721" t="inlineStr">
        <is>
          <t>other_text</t>
        </is>
      </c>
      <c r="W721" t="inlineStr">
        <is>
          <t>07-24 18:00 UTC</t>
        </is>
      </c>
      <c r="Z721" t="n">
        <v>21</v>
      </c>
      <c r="AA721" t="n">
        <v>5</v>
      </c>
      <c r="AB721" t="inlineStr">
        <is>
          <t>small (&lt;100 m)</t>
        </is>
      </c>
      <c r="AE721" t="inlineStr">
        <is>
          <t>North Sea &amp; English Channel</t>
        </is>
      </c>
      <c r="AG721" t="n">
        <v>0</v>
      </c>
      <c r="AH721" t="n">
        <v>1</v>
      </c>
      <c r="AI721" t="n">
        <v>0</v>
      </c>
    </row>
    <row r="722">
      <c r="A722" t="n">
        <v>245870000</v>
      </c>
      <c r="B722" t="inlineStr">
        <is>
          <t>ZEEBURG</t>
        </is>
      </c>
      <c r="C722" t="inlineStr">
        <is>
          <t>Netherlands</t>
        </is>
      </c>
      <c r="D722" t="inlineStr">
        <is>
          <t>other</t>
        </is>
      </c>
      <c r="E722" t="n">
        <v>9405368</v>
      </c>
      <c r="F722" t="n">
        <v>1</v>
      </c>
      <c r="G722" t="inlineStr">
        <is>
          <t>PBTG</t>
        </is>
      </c>
      <c r="H722" t="n">
        <v>51.44118</v>
      </c>
      <c r="I722" t="n">
        <v>3.59837</v>
      </c>
      <c r="J722" t="inlineStr">
        <is>
          <t>moving</t>
        </is>
      </c>
      <c r="K722" t="inlineStr">
        <is>
          <t>idle</t>
        </is>
      </c>
      <c r="L722" t="n">
        <v>0</v>
      </c>
      <c r="M722" t="n">
        <v>208.3</v>
      </c>
      <c r="N722" t="n">
        <v>0.4</v>
      </c>
      <c r="O722" t="n">
        <v>0</v>
      </c>
      <c r="P722" t="n">
        <v>0</v>
      </c>
      <c r="Q722" t="inlineStr">
        <is>
          <t>DREDGE AREA - NLVLI</t>
        </is>
      </c>
      <c r="R722" t="inlineStr">
        <is>
          <t>DREDGE AREA - NLVLI</t>
        </is>
      </c>
      <c r="S722" t="inlineStr">
        <is>
          <t>other_text</t>
        </is>
      </c>
      <c r="W722" t="inlineStr">
        <is>
          <t>10-10 13:00 UTC</t>
        </is>
      </c>
      <c r="X722" t="inlineStr">
        <is>
          <t>OOSTENDE</t>
        </is>
      </c>
      <c r="Y722" t="inlineStr">
        <is>
          <t>2026-10-05T13:11:35.246992+00:00</t>
        </is>
      </c>
      <c r="Z722" t="n">
        <v>90</v>
      </c>
      <c r="AA722" t="n">
        <v>15</v>
      </c>
      <c r="AB722" t="inlineStr">
        <is>
          <t>small (&lt;100 m)</t>
        </is>
      </c>
      <c r="AC722" t="inlineStr">
        <is>
          <t>Vlissingen</t>
        </is>
      </c>
      <c r="AD722" t="inlineStr">
        <is>
          <t>Benelux coast</t>
        </is>
      </c>
      <c r="AE722" t="inlineStr">
        <is>
          <t>North Sea &amp; English Channel</t>
        </is>
      </c>
      <c r="AF722" t="n">
        <v>1.279981579394439</v>
      </c>
      <c r="AG722" t="n">
        <v>0</v>
      </c>
      <c r="AH722" t="n">
        <v>1</v>
      </c>
      <c r="AI722" t="n">
        <v>0</v>
      </c>
    </row>
    <row r="723">
      <c r="A723" t="n">
        <v>538008298</v>
      </c>
      <c r="B723" t="inlineStr">
        <is>
          <t>GPO SAPPHIRE</t>
        </is>
      </c>
      <c r="C723" t="inlineStr">
        <is>
          <t>Marshall Islands</t>
        </is>
      </c>
      <c r="D723" t="inlineStr">
        <is>
          <t>cargo</t>
        </is>
      </c>
      <c r="E723" t="n">
        <v>9760445</v>
      </c>
      <c r="F723" t="n">
        <v>1</v>
      </c>
      <c r="G723" t="inlineStr">
        <is>
          <t>V7A2209</t>
        </is>
      </c>
      <c r="H723" t="n">
        <v>52.2141</v>
      </c>
      <c r="I723" t="n">
        <v>4.22637</v>
      </c>
      <c r="J723" t="inlineStr">
        <is>
          <t>anchored-sea</t>
        </is>
      </c>
      <c r="K723" t="inlineStr">
        <is>
          <t>at_anchor</t>
        </is>
      </c>
      <c r="L723" t="n">
        <v>0.1</v>
      </c>
      <c r="M723" t="n">
        <v>314.2</v>
      </c>
      <c r="N723" t="n">
        <v>0.4</v>
      </c>
      <c r="O723" t="n">
        <v>0</v>
      </c>
      <c r="P723" t="n">
        <v>0</v>
      </c>
      <c r="Q723" t="inlineStr">
        <is>
          <t>NLSCE ANCHORAGE</t>
        </is>
      </c>
      <c r="R723" t="inlineStr">
        <is>
          <t>NLSCE ANCHORAGE</t>
        </is>
      </c>
      <c r="S723" t="inlineStr">
        <is>
          <t>other_text</t>
        </is>
      </c>
      <c r="U723" t="inlineStr">
        <is>
          <t>ANCHORAGE</t>
        </is>
      </c>
      <c r="V723" t="inlineStr">
        <is>
          <t>ANCHORAGE</t>
        </is>
      </c>
      <c r="W723" t="inlineStr">
        <is>
          <t>10-08 06:00 UTC</t>
        </is>
      </c>
      <c r="Z723" t="n">
        <v>225</v>
      </c>
      <c r="AA723" t="n">
        <v>48</v>
      </c>
      <c r="AB723" t="inlineStr">
        <is>
          <t>large (200-300 m)</t>
        </is>
      </c>
      <c r="AE723" t="inlineStr">
        <is>
          <t>North Sea &amp; English Channel</t>
        </is>
      </c>
      <c r="AG723" t="n">
        <v>0</v>
      </c>
      <c r="AH723" t="n">
        <v>0</v>
      </c>
      <c r="AI723" t="n">
        <v>0</v>
      </c>
    </row>
    <row r="724">
      <c r="A724" t="n">
        <v>244615188</v>
      </c>
      <c r="B724" t="inlineStr">
        <is>
          <t>TYPHOON</t>
        </is>
      </c>
      <c r="C724" t="inlineStr">
        <is>
          <t>Netherlands</t>
        </is>
      </c>
      <c r="D724" t="inlineStr">
        <is>
          <t>cargo</t>
        </is>
      </c>
      <c r="F724" t="n">
        <v>0</v>
      </c>
      <c r="G724" t="inlineStr">
        <is>
          <t>PD2082</t>
        </is>
      </c>
      <c r="H724" t="n">
        <v>51.94228</v>
      </c>
      <c r="I724" t="n">
        <v>4.91248</v>
      </c>
      <c r="J724" t="inlineStr">
        <is>
          <t>moving</t>
        </is>
      </c>
      <c r="K724" t="inlineStr">
        <is>
          <t>moving</t>
        </is>
      </c>
      <c r="L724" t="n">
        <v>6.7</v>
      </c>
      <c r="M724" t="n">
        <v>261.8</v>
      </c>
      <c r="N724" t="n">
        <v>0.4</v>
      </c>
      <c r="O724" t="n">
        <v>0</v>
      </c>
      <c r="P724" t="n">
        <v>0</v>
      </c>
      <c r="Q724" t="inlineStr">
        <is>
          <t>KRABBEGEUL</t>
        </is>
      </c>
      <c r="R724" t="inlineStr">
        <is>
          <t>KRABBEGEUL</t>
        </is>
      </c>
      <c r="S724" t="inlineStr">
        <is>
          <t>other_text</t>
        </is>
      </c>
      <c r="W724" t="inlineStr">
        <is>
          <t>10-10 06:38 UTC</t>
        </is>
      </c>
      <c r="Z724" t="n">
        <v>174</v>
      </c>
      <c r="AA724" t="n">
        <v>12</v>
      </c>
      <c r="AB724" t="inlineStr">
        <is>
          <t>medium (100-200 m)</t>
        </is>
      </c>
      <c r="AE724" t="inlineStr">
        <is>
          <t>North Sea &amp; English Channel</t>
        </is>
      </c>
      <c r="AG724" t="n">
        <v>0</v>
      </c>
      <c r="AH724" t="n">
        <v>0</v>
      </c>
      <c r="AI724" t="n">
        <v>0</v>
      </c>
    </row>
    <row r="725">
      <c r="A725" t="n">
        <v>314664000</v>
      </c>
      <c r="B725" t="inlineStr">
        <is>
          <t>DAY BLUE</t>
        </is>
      </c>
      <c r="C725" t="inlineStr">
        <is>
          <t>Barbados</t>
        </is>
      </c>
      <c r="D725" t="inlineStr">
        <is>
          <t>cargo</t>
        </is>
      </c>
      <c r="E725" t="n">
        <v>9184811</v>
      </c>
      <c r="F725" t="n">
        <v>1</v>
      </c>
      <c r="G725" t="inlineStr">
        <is>
          <t>8PBO7</t>
        </is>
      </c>
      <c r="H725" t="n">
        <v>51.89563</v>
      </c>
      <c r="I725" t="n">
        <v>4.42811</v>
      </c>
      <c r="J725" t="inlineStr">
        <is>
          <t>anchored-port</t>
        </is>
      </c>
      <c r="K725" t="inlineStr">
        <is>
          <t>at_berth</t>
        </is>
      </c>
      <c r="L725" t="n">
        <v>0</v>
      </c>
      <c r="M725" t="n">
        <v>185.1</v>
      </c>
      <c r="N725" t="n">
        <v>0.4</v>
      </c>
      <c r="O725" t="n">
        <v>0</v>
      </c>
      <c r="P725" t="n">
        <v>0</v>
      </c>
      <c r="Q725" t="inlineStr">
        <is>
          <t>NLRTM</t>
        </is>
      </c>
      <c r="R725" t="inlineStr">
        <is>
          <t>NLRTM</t>
        </is>
      </c>
      <c r="S725" t="inlineStr">
        <is>
          <t>locode</t>
        </is>
      </c>
      <c r="T725" t="inlineStr">
        <is>
          <t>Rotterdam</t>
        </is>
      </c>
      <c r="U725" t="inlineStr">
        <is>
          <t>Rotterdam</t>
        </is>
      </c>
      <c r="W725" t="inlineStr">
        <is>
          <t>10-09 07:00 UTC</t>
        </is>
      </c>
      <c r="AB725" t="inlineStr">
        <is>
          <t>unknown size</t>
        </is>
      </c>
      <c r="AC725" t="inlineStr">
        <is>
          <t>Rotterdam</t>
        </is>
      </c>
      <c r="AD725" t="inlineStr">
        <is>
          <t>Benelux coast</t>
        </is>
      </c>
      <c r="AE725" t="inlineStr">
        <is>
          <t>North Sea &amp; English Channel</t>
        </is>
      </c>
      <c r="AF725" t="n">
        <v>23.29866490631575</v>
      </c>
      <c r="AG725" t="n">
        <v>0</v>
      </c>
      <c r="AH725" t="n">
        <v>0</v>
      </c>
      <c r="AI725" t="n">
        <v>0</v>
      </c>
    </row>
    <row r="726">
      <c r="A726" t="n">
        <v>244140273</v>
      </c>
      <c r="B726" t="inlineStr">
        <is>
          <t>POLARIS</t>
        </is>
      </c>
      <c r="C726" t="inlineStr">
        <is>
          <t>Netherlands</t>
        </is>
      </c>
      <c r="D726" t="inlineStr">
        <is>
          <t>tug</t>
        </is>
      </c>
      <c r="F726" t="n">
        <v>0</v>
      </c>
      <c r="G726" t="inlineStr">
        <is>
          <t>PE8151</t>
        </is>
      </c>
      <c r="H726" t="n">
        <v>52.66065</v>
      </c>
      <c r="I726" t="n">
        <v>5.59668</v>
      </c>
      <c r="J726" t="inlineStr">
        <is>
          <t>anchored-port</t>
        </is>
      </c>
      <c r="K726" t="inlineStr">
        <is>
          <t>at_berth</t>
        </is>
      </c>
      <c r="L726" t="n">
        <v>0</v>
      </c>
      <c r="M726" t="n">
        <v>241.6</v>
      </c>
      <c r="N726" t="n">
        <v>0.4</v>
      </c>
      <c r="O726" t="n">
        <v>0</v>
      </c>
      <c r="P726" t="n">
        <v>0</v>
      </c>
      <c r="S726" t="inlineStr">
        <is>
          <t>missing</t>
        </is>
      </c>
      <c r="Z726" t="n">
        <v>16</v>
      </c>
      <c r="AA726" t="n">
        <v>5</v>
      </c>
      <c r="AB726" t="inlineStr">
        <is>
          <t>small (&lt;100 m)</t>
        </is>
      </c>
      <c r="AE726" t="inlineStr">
        <is>
          <t>North Sea &amp; English Channel</t>
        </is>
      </c>
      <c r="AG726" t="n">
        <v>0</v>
      </c>
      <c r="AH726" t="n">
        <v>0</v>
      </c>
      <c r="AI726" t="n">
        <v>0</v>
      </c>
    </row>
    <row r="727">
      <c r="A727" t="n">
        <v>319137700</v>
      </c>
      <c r="B727" t="inlineStr">
        <is>
          <t>MOSAIQUE</t>
        </is>
      </c>
      <c r="C727" t="inlineStr">
        <is>
          <t>Cayman Islands</t>
        </is>
      </c>
      <c r="D727" t="inlineStr">
        <is>
          <t>pleasure</t>
        </is>
      </c>
      <c r="E727" t="n">
        <v>8976009</v>
      </c>
      <c r="F727" t="n">
        <v>1</v>
      </c>
      <c r="G727" t="inlineStr">
        <is>
          <t>ZGHR5</t>
        </is>
      </c>
      <c r="H727" t="n">
        <v>50.89475</v>
      </c>
      <c r="I727" t="n">
        <v>-1.38899</v>
      </c>
      <c r="J727" t="inlineStr">
        <is>
          <t>anchored-port</t>
        </is>
      </c>
      <c r="K727" t="inlineStr">
        <is>
          <t>at_berth</t>
        </is>
      </c>
      <c r="L727" t="n">
        <v>0</v>
      </c>
      <c r="M727" t="n">
        <v>261.2</v>
      </c>
      <c r="N727" t="n">
        <v>0.4</v>
      </c>
      <c r="O727" t="n">
        <v>0</v>
      </c>
      <c r="P727" t="n">
        <v>0</v>
      </c>
      <c r="Q727" t="inlineStr">
        <is>
          <t>GBSOU</t>
        </is>
      </c>
      <c r="R727" t="inlineStr">
        <is>
          <t>GBSOU</t>
        </is>
      </c>
      <c r="S727" t="inlineStr">
        <is>
          <t>locode</t>
        </is>
      </c>
      <c r="T727" t="inlineStr">
        <is>
          <t>Southampton</t>
        </is>
      </c>
      <c r="U727" t="inlineStr">
        <is>
          <t>Southampton</t>
        </is>
      </c>
      <c r="W727" t="inlineStr">
        <is>
          <t>10-08 08:00 UTC</t>
        </is>
      </c>
      <c r="Z727" t="n">
        <v>50</v>
      </c>
      <c r="AA727" t="n">
        <v>10</v>
      </c>
      <c r="AB727" t="inlineStr">
        <is>
          <t>small (&lt;100 m)</t>
        </is>
      </c>
      <c r="AC727" t="inlineStr">
        <is>
          <t>Southampton</t>
        </is>
      </c>
      <c r="AD727" t="inlineStr">
        <is>
          <t>Dover Strait &amp; Channel</t>
        </is>
      </c>
      <c r="AE727" t="inlineStr">
        <is>
          <t>North Sea &amp; English Channel</t>
        </is>
      </c>
      <c r="AF727" t="n">
        <v>0.9679943369043986</v>
      </c>
      <c r="AG727" t="n">
        <v>0</v>
      </c>
      <c r="AH727" t="n">
        <v>0</v>
      </c>
      <c r="AI727" t="n">
        <v>0</v>
      </c>
    </row>
    <row r="728">
      <c r="A728" t="n">
        <v>244041080</v>
      </c>
      <c r="B728" t="inlineStr">
        <is>
          <t>ORION</t>
        </is>
      </c>
      <c r="C728" t="inlineStr">
        <is>
          <t>Netherlands</t>
        </is>
      </c>
      <c r="D728" t="inlineStr">
        <is>
          <t>tanker</t>
        </is>
      </c>
      <c r="F728" t="n">
        <v>0</v>
      </c>
      <c r="G728" t="inlineStr">
        <is>
          <t>PC4582</t>
        </is>
      </c>
      <c r="H728" t="n">
        <v>52.39709</v>
      </c>
      <c r="I728" t="n">
        <v>4.88467</v>
      </c>
      <c r="J728" t="inlineStr">
        <is>
          <t>anchored-port</t>
        </is>
      </c>
      <c r="K728" t="inlineStr">
        <is>
          <t>at_berth</t>
        </is>
      </c>
      <c r="L728" t="n">
        <v>0</v>
      </c>
      <c r="M728" t="n">
        <v>159</v>
      </c>
      <c r="N728" t="n">
        <v>0.4</v>
      </c>
      <c r="O728" t="n">
        <v>0</v>
      </c>
      <c r="P728" t="n">
        <v>0</v>
      </c>
      <c r="Q728" t="inlineStr">
        <is>
          <t>AMSTERDAM TEXASHAVEN</t>
        </is>
      </c>
      <c r="R728" t="inlineStr">
        <is>
          <t>AMSTERDAM TEXASHAVEN</t>
        </is>
      </c>
      <c r="S728" t="inlineStr">
        <is>
          <t>hub_name</t>
        </is>
      </c>
      <c r="T728" t="inlineStr">
        <is>
          <t>Amsterdam</t>
        </is>
      </c>
      <c r="U728" t="inlineStr">
        <is>
          <t>Amsterdam</t>
        </is>
      </c>
      <c r="V728" t="inlineStr">
        <is>
          <t>AMSTERDAM</t>
        </is>
      </c>
      <c r="W728" t="inlineStr">
        <is>
          <t>10-09 15:05 UTC</t>
        </is>
      </c>
      <c r="Z728" t="n">
        <v>110</v>
      </c>
      <c r="AA728" t="n">
        <v>12</v>
      </c>
      <c r="AB728" t="inlineStr">
        <is>
          <t>medium (100-200 m)</t>
        </is>
      </c>
      <c r="AC728" t="inlineStr">
        <is>
          <t>Amsterdam</t>
        </is>
      </c>
      <c r="AD728" t="inlineStr">
        <is>
          <t>Benelux coast</t>
        </is>
      </c>
      <c r="AE728" t="inlineStr">
        <is>
          <t>North Sea &amp; English Channel</t>
        </is>
      </c>
      <c r="AF728" t="n">
        <v>4.399604980385385</v>
      </c>
      <c r="AG728" t="n">
        <v>0</v>
      </c>
      <c r="AH728" t="n">
        <v>0</v>
      </c>
      <c r="AI728" t="n">
        <v>0</v>
      </c>
    </row>
    <row r="729">
      <c r="A729" t="n">
        <v>244740858</v>
      </c>
      <c r="B729" t="inlineStr">
        <is>
          <t>LINQUENDA</t>
        </is>
      </c>
      <c r="C729" t="inlineStr">
        <is>
          <t>Netherlands</t>
        </is>
      </c>
      <c r="D729" t="inlineStr">
        <is>
          <t>pleasure</t>
        </is>
      </c>
      <c r="F729" t="n">
        <v>0</v>
      </c>
      <c r="G729" t="inlineStr">
        <is>
          <t>PD3700</t>
        </is>
      </c>
      <c r="H729" t="n">
        <v>52.30857</v>
      </c>
      <c r="I729" t="n">
        <v>5.04064</v>
      </c>
      <c r="J729" t="inlineStr">
        <is>
          <t>anchored-port</t>
        </is>
      </c>
      <c r="K729" t="inlineStr">
        <is>
          <t>at_berth</t>
        </is>
      </c>
      <c r="L729" t="n">
        <v>0</v>
      </c>
      <c r="N729" t="n">
        <v>0.4</v>
      </c>
      <c r="O729" t="n">
        <v>0</v>
      </c>
      <c r="P729" t="n">
        <v>0</v>
      </c>
      <c r="Q729" t="inlineStr">
        <is>
          <t>OP AVONTUUR</t>
        </is>
      </c>
      <c r="R729" t="inlineStr">
        <is>
          <t>OP AVONTUUR</t>
        </is>
      </c>
      <c r="S729" t="inlineStr">
        <is>
          <t>other_text</t>
        </is>
      </c>
      <c r="W729" t="inlineStr">
        <is>
          <t>10-04 15:37 UTC</t>
        </is>
      </c>
      <c r="Z729" t="n">
        <v>25</v>
      </c>
      <c r="AA729" t="n">
        <v>6</v>
      </c>
      <c r="AB729" t="inlineStr">
        <is>
          <t>small (&lt;100 m)</t>
        </is>
      </c>
      <c r="AE729" t="inlineStr">
        <is>
          <t>North Sea &amp; English Channel</t>
        </is>
      </c>
      <c r="AG729" t="n">
        <v>0</v>
      </c>
      <c r="AH729" t="n">
        <v>0</v>
      </c>
      <c r="AI729" t="n">
        <v>0</v>
      </c>
    </row>
    <row r="730">
      <c r="A730" t="n">
        <v>244870805</v>
      </c>
      <c r="B730" t="inlineStr">
        <is>
          <t>LABOR VINCIT</t>
        </is>
      </c>
      <c r="C730" t="inlineStr">
        <is>
          <t>Netherlands</t>
        </is>
      </c>
      <c r="D730" t="inlineStr">
        <is>
          <t>other</t>
        </is>
      </c>
      <c r="F730" t="n">
        <v>0</v>
      </c>
      <c r="G730" t="inlineStr">
        <is>
          <t>PD4512</t>
        </is>
      </c>
      <c r="H730" t="n">
        <v>51.8945</v>
      </c>
      <c r="I730" t="n">
        <v>4.4107</v>
      </c>
      <c r="J730" t="inlineStr">
        <is>
          <t>anchored-port</t>
        </is>
      </c>
      <c r="K730" t="inlineStr">
        <is>
          <t>at_berth</t>
        </is>
      </c>
      <c r="L730" t="n">
        <v>0</v>
      </c>
      <c r="N730" t="n">
        <v>0.4</v>
      </c>
      <c r="O730" t="n">
        <v>0</v>
      </c>
      <c r="P730" t="n">
        <v>0</v>
      </c>
      <c r="Q730" t="inlineStr">
        <is>
          <t>ROTTERDAM</t>
        </is>
      </c>
      <c r="R730" t="inlineStr">
        <is>
          <t>ROTTERDAM</t>
        </is>
      </c>
      <c r="S730" t="inlineStr">
        <is>
          <t>hub_name</t>
        </is>
      </c>
      <c r="T730" t="inlineStr">
        <is>
          <t>Rotterdam</t>
        </is>
      </c>
      <c r="U730" t="inlineStr">
        <is>
          <t>Rotterdam</t>
        </is>
      </c>
      <c r="V730" t="inlineStr">
        <is>
          <t>ROTTERDAM</t>
        </is>
      </c>
      <c r="Z730" t="n">
        <v>36</v>
      </c>
      <c r="AA730" t="n">
        <v>6</v>
      </c>
      <c r="AB730" t="inlineStr">
        <is>
          <t>small (&lt;100 m)</t>
        </is>
      </c>
      <c r="AC730" t="inlineStr">
        <is>
          <t>Rotterdam</t>
        </is>
      </c>
      <c r="AD730" t="inlineStr">
        <is>
          <t>Benelux coast</t>
        </is>
      </c>
      <c r="AE730" t="inlineStr">
        <is>
          <t>North Sea &amp; English Channel</t>
        </is>
      </c>
      <c r="AF730" t="n">
        <v>22.18269873679738</v>
      </c>
      <c r="AG730" t="n">
        <v>0</v>
      </c>
      <c r="AH730" t="n">
        <v>0</v>
      </c>
      <c r="AI730" t="n">
        <v>0</v>
      </c>
    </row>
    <row r="731">
      <c r="A731" t="n">
        <v>211182180</v>
      </c>
      <c r="B731" t="inlineStr">
        <is>
          <t>RODACH</t>
        </is>
      </c>
      <c r="C731" t="inlineStr">
        <is>
          <t>Germany</t>
        </is>
      </c>
      <c r="D731" t="inlineStr">
        <is>
          <t>other</t>
        </is>
      </c>
      <c r="F731" t="n">
        <v>0</v>
      </c>
      <c r="G731" t="inlineStr">
        <is>
          <t>DA5348</t>
        </is>
      </c>
      <c r="H731" t="n">
        <v>52.39555</v>
      </c>
      <c r="I731" t="n">
        <v>4.88643</v>
      </c>
      <c r="J731" t="inlineStr">
        <is>
          <t>anchored-port</t>
        </is>
      </c>
      <c r="K731" t="inlineStr">
        <is>
          <t>at_berth</t>
        </is>
      </c>
      <c r="L731" t="n">
        <v>0</v>
      </c>
      <c r="M731" t="n">
        <v>105</v>
      </c>
      <c r="N731" t="n">
        <v>0.4</v>
      </c>
      <c r="O731" t="n">
        <v>0</v>
      </c>
      <c r="P731" t="n">
        <v>0</v>
      </c>
      <c r="Q731" t="inlineStr">
        <is>
          <t>AMSTERDAM</t>
        </is>
      </c>
      <c r="R731" t="inlineStr">
        <is>
          <t>AMSTERDAM</t>
        </is>
      </c>
      <c r="S731" t="inlineStr">
        <is>
          <t>hub_name</t>
        </is>
      </c>
      <c r="T731" t="inlineStr">
        <is>
          <t>Amsterdam</t>
        </is>
      </c>
      <c r="U731" t="inlineStr">
        <is>
          <t>Amsterdam</t>
        </is>
      </c>
      <c r="V731" t="inlineStr">
        <is>
          <t>AMSTERDAM</t>
        </is>
      </c>
      <c r="W731" t="inlineStr">
        <is>
          <t>10-09 11:00 UTC</t>
        </is>
      </c>
      <c r="Z731" t="n">
        <v>110</v>
      </c>
      <c r="AA731" t="n">
        <v>12</v>
      </c>
      <c r="AB731" t="inlineStr">
        <is>
          <t>medium (100-200 m)</t>
        </is>
      </c>
      <c r="AC731" t="inlineStr">
        <is>
          <t>Amsterdam</t>
        </is>
      </c>
      <c r="AD731" t="inlineStr">
        <is>
          <t>Benelux coast</t>
        </is>
      </c>
      <c r="AE731" t="inlineStr">
        <is>
          <t>North Sea &amp; English Channel</t>
        </is>
      </c>
      <c r="AF731" t="n">
        <v>4.534260087242829</v>
      </c>
      <c r="AG731" t="n">
        <v>0</v>
      </c>
      <c r="AH731" t="n">
        <v>0</v>
      </c>
      <c r="AI731" t="n">
        <v>0</v>
      </c>
    </row>
    <row r="732">
      <c r="A732" t="n">
        <v>244084476</v>
      </c>
      <c r="B732" t="inlineStr">
        <is>
          <t>ADELAAR</t>
        </is>
      </c>
      <c r="C732" t="inlineStr">
        <is>
          <t>Netherlands</t>
        </is>
      </c>
      <c r="D732" t="inlineStr">
        <is>
          <t>cargo</t>
        </is>
      </c>
      <c r="E732" t="n">
        <v>1840677</v>
      </c>
      <c r="F732" t="n">
        <v>1</v>
      </c>
      <c r="G732" t="inlineStr">
        <is>
          <t>PD7320</t>
        </is>
      </c>
      <c r="H732" t="n">
        <v>51.45363</v>
      </c>
      <c r="I732" t="n">
        <v>3.70822</v>
      </c>
      <c r="J732" t="inlineStr">
        <is>
          <t>anchored-port</t>
        </is>
      </c>
      <c r="K732" t="inlineStr">
        <is>
          <t>at_berth</t>
        </is>
      </c>
      <c r="L732" t="n">
        <v>0</v>
      </c>
      <c r="N732" t="n">
        <v>0.4</v>
      </c>
      <c r="O732" t="n">
        <v>0</v>
      </c>
      <c r="P732" t="n">
        <v>0</v>
      </c>
      <c r="Q732" t="inlineStr">
        <is>
          <t>VLISSINGENOOST  SLOE</t>
        </is>
      </c>
      <c r="R732" t="inlineStr">
        <is>
          <t>VLISSINGENOOST SLOE</t>
        </is>
      </c>
      <c r="S732" t="inlineStr">
        <is>
          <t>hub_name</t>
        </is>
      </c>
      <c r="T732" t="inlineStr">
        <is>
          <t>Vlissingen</t>
        </is>
      </c>
      <c r="U732" t="inlineStr">
        <is>
          <t>Vlissingen</t>
        </is>
      </c>
      <c r="V732" t="inlineStr">
        <is>
          <t>VLISSINGEN</t>
        </is>
      </c>
      <c r="W732" t="inlineStr">
        <is>
          <t>10-10 03:27 UTC</t>
        </is>
      </c>
      <c r="Z732" t="n">
        <v>97</v>
      </c>
      <c r="AA732" t="n">
        <v>24</v>
      </c>
      <c r="AB732" t="inlineStr">
        <is>
          <t>small (&lt;100 m)</t>
        </is>
      </c>
      <c r="AC732" t="inlineStr">
        <is>
          <t>Vlissingen</t>
        </is>
      </c>
      <c r="AD732" t="inlineStr">
        <is>
          <t>Benelux coast</t>
        </is>
      </c>
      <c r="AE732" t="inlineStr">
        <is>
          <t>North Sea &amp; English Channel</t>
        </is>
      </c>
      <c r="AF732" t="n">
        <v>9.01413811810286</v>
      </c>
      <c r="AG732" t="n">
        <v>0</v>
      </c>
      <c r="AH732" t="n">
        <v>0</v>
      </c>
      <c r="AI732" t="n">
        <v>0</v>
      </c>
    </row>
    <row r="733">
      <c r="A733" t="n">
        <v>244700660</v>
      </c>
      <c r="B733" t="inlineStr">
        <is>
          <t>RED FOX</t>
        </is>
      </c>
      <c r="C733" t="inlineStr">
        <is>
          <t>Netherlands</t>
        </is>
      </c>
      <c r="D733" t="inlineStr">
        <is>
          <t>cargo</t>
        </is>
      </c>
      <c r="F733" t="n">
        <v>0</v>
      </c>
      <c r="G733" t="inlineStr">
        <is>
          <t>PI3919</t>
        </is>
      </c>
      <c r="H733" t="n">
        <v>52.04252</v>
      </c>
      <c r="I733" t="n">
        <v>5.10013</v>
      </c>
      <c r="J733" t="inlineStr">
        <is>
          <t>anchored-port</t>
        </is>
      </c>
      <c r="K733" t="inlineStr">
        <is>
          <t>at_berth</t>
        </is>
      </c>
      <c r="L733" t="n">
        <v>0</v>
      </c>
      <c r="N733" t="n">
        <v>0.4</v>
      </c>
      <c r="O733" t="n">
        <v>0</v>
      </c>
      <c r="P733" t="n">
        <v>0</v>
      </c>
      <c r="Q733" t="inlineStr">
        <is>
          <t>SLUISKOLK ZUIDERSLUI</t>
        </is>
      </c>
      <c r="R733" t="inlineStr">
        <is>
          <t>SLUISKOLK ZUIDERSLUI</t>
        </is>
      </c>
      <c r="S733" t="inlineStr">
        <is>
          <t>other_text</t>
        </is>
      </c>
      <c r="W733" t="inlineStr">
        <is>
          <t>10-08 10:27 UTC</t>
        </is>
      </c>
      <c r="Z733" t="n">
        <v>87</v>
      </c>
      <c r="AA733" t="n">
        <v>10</v>
      </c>
      <c r="AB733" t="inlineStr">
        <is>
          <t>small (&lt;100 m)</t>
        </is>
      </c>
      <c r="AE733" t="inlineStr">
        <is>
          <t>North Sea &amp; English Channel</t>
        </is>
      </c>
      <c r="AG733" t="n">
        <v>0</v>
      </c>
      <c r="AH733" t="n">
        <v>0</v>
      </c>
      <c r="AI733" t="n">
        <v>0</v>
      </c>
    </row>
    <row r="734">
      <c r="A734" t="n">
        <v>244700799</v>
      </c>
      <c r="B734" t="inlineStr">
        <is>
          <t>CHRISTINA</t>
        </is>
      </c>
      <c r="C734" t="inlineStr">
        <is>
          <t>Netherlands</t>
        </is>
      </c>
      <c r="D734" t="inlineStr">
        <is>
          <t>cargo</t>
        </is>
      </c>
      <c r="F734" t="n">
        <v>0</v>
      </c>
      <c r="G734" t="inlineStr">
        <is>
          <t>PH8659</t>
        </is>
      </c>
      <c r="H734" t="n">
        <v>51.89995</v>
      </c>
      <c r="I734" t="n">
        <v>4.48942</v>
      </c>
      <c r="J734" t="inlineStr">
        <is>
          <t>anchored-port</t>
        </is>
      </c>
      <c r="K734" t="inlineStr">
        <is>
          <t>at_berth</t>
        </is>
      </c>
      <c r="L734" t="n">
        <v>0</v>
      </c>
      <c r="M734" t="n">
        <v>61.2</v>
      </c>
      <c r="N734" t="n">
        <v>0.4</v>
      </c>
      <c r="O734" t="n">
        <v>0</v>
      </c>
      <c r="P734" t="n">
        <v>0</v>
      </c>
      <c r="Q734" t="inlineStr">
        <is>
          <t>MAASHAVEN</t>
        </is>
      </c>
      <c r="R734" t="inlineStr">
        <is>
          <t>MAASHAVEN</t>
        </is>
      </c>
      <c r="S734" t="inlineStr">
        <is>
          <t>other_text</t>
        </is>
      </c>
      <c r="W734" t="inlineStr">
        <is>
          <t>10-09 11:35 UTC</t>
        </is>
      </c>
      <c r="Z734" t="n">
        <v>67</v>
      </c>
      <c r="AA734" t="n">
        <v>9</v>
      </c>
      <c r="AB734" t="inlineStr">
        <is>
          <t>small (&lt;100 m)</t>
        </is>
      </c>
      <c r="AC734" t="inlineStr">
        <is>
          <t>Rotterdam</t>
        </is>
      </c>
      <c r="AD734" t="inlineStr">
        <is>
          <t>Benelux coast</t>
        </is>
      </c>
      <c r="AE734" t="inlineStr">
        <is>
          <t>North Sea &amp; English Channel</t>
        </is>
      </c>
      <c r="AF734" t="n">
        <v>27.27750863062946</v>
      </c>
      <c r="AG734" t="n">
        <v>0</v>
      </c>
      <c r="AH734" t="n">
        <v>0</v>
      </c>
      <c r="AI734" t="n">
        <v>0</v>
      </c>
    </row>
    <row r="735">
      <c r="A735" t="n">
        <v>244700741</v>
      </c>
      <c r="B735" t="inlineStr">
        <is>
          <t>SPES NOVA</t>
        </is>
      </c>
      <c r="C735" t="inlineStr">
        <is>
          <t>Netherlands</t>
        </is>
      </c>
      <c r="D735" t="inlineStr">
        <is>
          <t>other</t>
        </is>
      </c>
      <c r="F735" t="n">
        <v>0</v>
      </c>
      <c r="G735" t="inlineStr">
        <is>
          <t>PF3923</t>
        </is>
      </c>
      <c r="H735" t="n">
        <v>52.97381</v>
      </c>
      <c r="I735" t="n">
        <v>5.62046</v>
      </c>
      <c r="J735" t="inlineStr">
        <is>
          <t>anchored-port</t>
        </is>
      </c>
      <c r="K735" t="inlineStr">
        <is>
          <t>at_berth</t>
        </is>
      </c>
      <c r="L735" t="n">
        <v>0</v>
      </c>
      <c r="N735" t="n">
        <v>0.4</v>
      </c>
      <c r="O735" t="n">
        <v>0</v>
      </c>
      <c r="P735" t="n">
        <v>0</v>
      </c>
      <c r="Q735" t="inlineStr">
        <is>
          <t>HEEG</t>
        </is>
      </c>
      <c r="R735" t="inlineStr">
        <is>
          <t>HEEG</t>
        </is>
      </c>
      <c r="S735" t="inlineStr">
        <is>
          <t>other_text</t>
        </is>
      </c>
      <c r="Z735" t="n">
        <v>34</v>
      </c>
      <c r="AA735" t="n">
        <v>6</v>
      </c>
      <c r="AB735" t="inlineStr">
        <is>
          <t>small (&lt;100 m)</t>
        </is>
      </c>
      <c r="AE735" t="inlineStr">
        <is>
          <t>North Sea &amp; English Channel</t>
        </is>
      </c>
      <c r="AG735" t="n">
        <v>0</v>
      </c>
      <c r="AH735" t="n">
        <v>0</v>
      </c>
      <c r="AI735" t="n">
        <v>0</v>
      </c>
    </row>
    <row r="736">
      <c r="A736" t="n">
        <v>235101365</v>
      </c>
      <c r="B736" t="inlineStr">
        <is>
          <t>SD NETLEY</t>
        </is>
      </c>
      <c r="C736" t="inlineStr">
        <is>
          <t>United Kingdom</t>
        </is>
      </c>
      <c r="D736" t="inlineStr">
        <is>
          <t>passenger</t>
        </is>
      </c>
      <c r="E736" t="n">
        <v>9208291</v>
      </c>
      <c r="F736" t="n">
        <v>1</v>
      </c>
      <c r="G736" t="inlineStr">
        <is>
          <t>ZQXL4</t>
        </is>
      </c>
      <c r="H736" t="n">
        <v>50.806</v>
      </c>
      <c r="I736" t="n">
        <v>-1.10687</v>
      </c>
      <c r="J736" t="inlineStr">
        <is>
          <t>anchored-port</t>
        </is>
      </c>
      <c r="K736" t="inlineStr">
        <is>
          <t>at_berth</t>
        </is>
      </c>
      <c r="L736" t="n">
        <v>0</v>
      </c>
      <c r="M736" t="n">
        <v>161</v>
      </c>
      <c r="N736" t="n">
        <v>0.4</v>
      </c>
      <c r="O736" t="n">
        <v>0</v>
      </c>
      <c r="P736" t="n">
        <v>0</v>
      </c>
      <c r="Q736" t="inlineStr">
        <is>
          <t>PORTSMOUTH</t>
        </is>
      </c>
      <c r="R736" t="inlineStr">
        <is>
          <t>PORTSMOUTH</t>
        </is>
      </c>
      <c r="S736" t="inlineStr">
        <is>
          <t>other_text</t>
        </is>
      </c>
      <c r="U736" t="inlineStr">
        <is>
          <t>PORTSMOUTH</t>
        </is>
      </c>
      <c r="V736" t="inlineStr">
        <is>
          <t>PORTSMOUTH</t>
        </is>
      </c>
      <c r="Z736" t="n">
        <v>18</v>
      </c>
      <c r="AA736" t="n">
        <v>7</v>
      </c>
      <c r="AB736" t="inlineStr">
        <is>
          <t>small (&lt;100 m)</t>
        </is>
      </c>
      <c r="AE736" t="inlineStr">
        <is>
          <t>North Sea &amp; English Channel</t>
        </is>
      </c>
      <c r="AG736" t="n">
        <v>0</v>
      </c>
      <c r="AH736" t="n">
        <v>0</v>
      </c>
      <c r="AI736" t="n">
        <v>0</v>
      </c>
    </row>
    <row r="737">
      <c r="A737" t="n">
        <v>246329000</v>
      </c>
      <c r="B737" t="inlineStr">
        <is>
          <t>THALASSA</t>
        </is>
      </c>
      <c r="C737" t="inlineStr">
        <is>
          <t>Netherlands</t>
        </is>
      </c>
      <c r="D737" t="inlineStr">
        <is>
          <t>pleasure</t>
        </is>
      </c>
      <c r="E737" t="n">
        <v>8101276</v>
      </c>
      <c r="F737" t="n">
        <v>1</v>
      </c>
      <c r="G737" t="inlineStr">
        <is>
          <t>PHYD</t>
        </is>
      </c>
      <c r="H737" t="n">
        <v>53.18049</v>
      </c>
      <c r="I737" t="n">
        <v>5.41838</v>
      </c>
      <c r="J737" t="inlineStr">
        <is>
          <t>anchored-port</t>
        </is>
      </c>
      <c r="K737" t="inlineStr">
        <is>
          <t>at_berth</t>
        </is>
      </c>
      <c r="L737" t="n">
        <v>0</v>
      </c>
      <c r="M737" t="n">
        <v>197.1</v>
      </c>
      <c r="N737" t="n">
        <v>0.4</v>
      </c>
      <c r="O737" t="n">
        <v>0</v>
      </c>
      <c r="P737" t="n">
        <v>0</v>
      </c>
      <c r="Q737" t="inlineStr">
        <is>
          <t>HARLINGEN</t>
        </is>
      </c>
      <c r="R737" t="inlineStr">
        <is>
          <t>HARLINGEN</t>
        </is>
      </c>
      <c r="S737" t="inlineStr">
        <is>
          <t>other_text</t>
        </is>
      </c>
      <c r="U737" t="inlineStr">
        <is>
          <t>HARLINGEN</t>
        </is>
      </c>
      <c r="V737" t="inlineStr">
        <is>
          <t>HARLINGEN</t>
        </is>
      </c>
      <c r="W737" t="inlineStr">
        <is>
          <t>09-24 20:43 UTC</t>
        </is>
      </c>
      <c r="Z737" t="n">
        <v>45</v>
      </c>
      <c r="AA737" t="n">
        <v>8</v>
      </c>
      <c r="AB737" t="inlineStr">
        <is>
          <t>small (&lt;100 m)</t>
        </is>
      </c>
      <c r="AE737" t="inlineStr">
        <is>
          <t>North Sea &amp; English Channel</t>
        </is>
      </c>
      <c r="AG737" t="n">
        <v>0</v>
      </c>
      <c r="AH737" t="n">
        <v>0</v>
      </c>
      <c r="AI737" t="n">
        <v>0</v>
      </c>
    </row>
    <row r="738">
      <c r="A738" t="n">
        <v>244024802</v>
      </c>
      <c r="B738" t="inlineStr">
        <is>
          <t>PHIRON</t>
        </is>
      </c>
      <c r="C738" t="inlineStr">
        <is>
          <t>Netherlands</t>
        </is>
      </c>
      <c r="D738" t="inlineStr">
        <is>
          <t>cargo</t>
        </is>
      </c>
      <c r="F738" t="n">
        <v>0</v>
      </c>
      <c r="G738" t="inlineStr">
        <is>
          <t>PC8338</t>
        </is>
      </c>
      <c r="H738" t="n">
        <v>52.40576</v>
      </c>
      <c r="I738" t="n">
        <v>4.81713</v>
      </c>
      <c r="J738" t="inlineStr">
        <is>
          <t>anchored-port</t>
        </is>
      </c>
      <c r="K738" t="inlineStr">
        <is>
          <t>at_berth</t>
        </is>
      </c>
      <c r="L738" t="n">
        <v>0</v>
      </c>
      <c r="N738" t="n">
        <v>0.4</v>
      </c>
      <c r="O738" t="n">
        <v>0</v>
      </c>
      <c r="P738" t="n">
        <v>0</v>
      </c>
      <c r="Q738" t="inlineStr">
        <is>
          <t>DEN BOSCH</t>
        </is>
      </c>
      <c r="R738" t="inlineStr">
        <is>
          <t>DEN BOSCH</t>
        </is>
      </c>
      <c r="S738" t="inlineStr">
        <is>
          <t>other_text</t>
        </is>
      </c>
      <c r="Z738" t="n">
        <v>75</v>
      </c>
      <c r="AA738" t="n">
        <v>9</v>
      </c>
      <c r="AB738" t="inlineStr">
        <is>
          <t>small (&lt;100 m)</t>
        </is>
      </c>
      <c r="AC738" t="inlineStr">
        <is>
          <t>Amsterdam</t>
        </is>
      </c>
      <c r="AD738" t="inlineStr">
        <is>
          <t>Benelux coast</t>
        </is>
      </c>
      <c r="AE738" t="inlineStr">
        <is>
          <t>North Sea &amp; English Channel</t>
        </is>
      </c>
      <c r="AF738" t="n">
        <v>0.6694240200125872</v>
      </c>
      <c r="AG738" t="n">
        <v>0</v>
      </c>
      <c r="AH738" t="n">
        <v>0</v>
      </c>
      <c r="AI738" t="n">
        <v>0</v>
      </c>
    </row>
    <row r="739">
      <c r="A739" t="n">
        <v>211804190</v>
      </c>
      <c r="B739" t="inlineStr">
        <is>
          <t>SERVAL</t>
        </is>
      </c>
      <c r="C739" t="inlineStr">
        <is>
          <t>Germany</t>
        </is>
      </c>
      <c r="D739" t="inlineStr">
        <is>
          <t>other</t>
        </is>
      </c>
      <c r="F739" t="n">
        <v>0</v>
      </c>
      <c r="G739" t="inlineStr">
        <is>
          <t>DF3667</t>
        </is>
      </c>
      <c r="H739" t="n">
        <v>52.51993</v>
      </c>
      <c r="I739" t="n">
        <v>5.43524</v>
      </c>
      <c r="J739" t="inlineStr">
        <is>
          <t>anchored-sea</t>
        </is>
      </c>
      <c r="K739" t="inlineStr">
        <is>
          <t>at_anchor</t>
        </is>
      </c>
      <c r="L739" t="n">
        <v>0</v>
      </c>
      <c r="M739" t="n">
        <v>82.90000000000001</v>
      </c>
      <c r="N739" t="n">
        <v>0.4</v>
      </c>
      <c r="O739" t="n">
        <v>0</v>
      </c>
      <c r="P739" t="n">
        <v>0</v>
      </c>
      <c r="Q739" t="inlineStr">
        <is>
          <t>KAIE L\TTICH</t>
        </is>
      </c>
      <c r="R739" t="inlineStr">
        <is>
          <t>KAIE L\TTICH</t>
        </is>
      </c>
      <c r="S739" t="inlineStr">
        <is>
          <t>other_text</t>
        </is>
      </c>
      <c r="W739" t="inlineStr">
        <is>
          <t>06-08 21:26 UTC</t>
        </is>
      </c>
      <c r="Z739" t="n">
        <v>85</v>
      </c>
      <c r="AA739" t="n">
        <v>10</v>
      </c>
      <c r="AB739" t="inlineStr">
        <is>
          <t>small (&lt;100 m)</t>
        </is>
      </c>
      <c r="AE739" t="inlineStr">
        <is>
          <t>North Sea &amp; English Channel</t>
        </is>
      </c>
      <c r="AG739" t="n">
        <v>0</v>
      </c>
      <c r="AH739" t="n">
        <v>0</v>
      </c>
      <c r="AI739" t="n">
        <v>0</v>
      </c>
    </row>
    <row r="740">
      <c r="A740" t="n">
        <v>244710671</v>
      </c>
      <c r="B740" t="inlineStr">
        <is>
          <t>CHRISTINA</t>
        </is>
      </c>
      <c r="C740" t="inlineStr">
        <is>
          <t>Netherlands</t>
        </is>
      </c>
      <c r="D740" t="inlineStr">
        <is>
          <t>cargo</t>
        </is>
      </c>
      <c r="F740" t="n">
        <v>0</v>
      </c>
      <c r="G740" t="inlineStr">
        <is>
          <t>PH2028</t>
        </is>
      </c>
      <c r="H740" t="n">
        <v>52.01003</v>
      </c>
      <c r="I740" t="n">
        <v>4.68849</v>
      </c>
      <c r="J740" t="inlineStr">
        <is>
          <t>anchored-port</t>
        </is>
      </c>
      <c r="K740" t="inlineStr">
        <is>
          <t>at_berth</t>
        </is>
      </c>
      <c r="L740" t="n">
        <v>0</v>
      </c>
      <c r="N740" t="n">
        <v>0.4</v>
      </c>
      <c r="O740" t="n">
        <v>0</v>
      </c>
      <c r="P740" t="n">
        <v>0</v>
      </c>
      <c r="Q740" t="inlineStr">
        <is>
          <t>LELYSTAD HOUTRIBSLUI</t>
        </is>
      </c>
      <c r="R740" t="inlineStr">
        <is>
          <t>LELYSTAD HOUTRIBSLUI</t>
        </is>
      </c>
      <c r="S740" t="inlineStr">
        <is>
          <t>other_text</t>
        </is>
      </c>
      <c r="U740" t="inlineStr">
        <is>
          <t>YSTAD</t>
        </is>
      </c>
      <c r="V740" t="inlineStr">
        <is>
          <t>YSTAD</t>
        </is>
      </c>
      <c r="W740" t="inlineStr">
        <is>
          <t>10-10 09:46 UTC</t>
        </is>
      </c>
      <c r="X740" t="inlineStr">
        <is>
          <t>ZAANDAM</t>
        </is>
      </c>
      <c r="Y740" t="inlineStr">
        <is>
          <t>2026-10-05T13:27:00.223902+00:00</t>
        </is>
      </c>
      <c r="Z740" t="n">
        <v>67</v>
      </c>
      <c r="AA740" t="n">
        <v>8</v>
      </c>
      <c r="AB740" t="inlineStr">
        <is>
          <t>small (&lt;100 m)</t>
        </is>
      </c>
      <c r="AE740" t="inlineStr">
        <is>
          <t>North Sea &amp; English Channel</t>
        </is>
      </c>
      <c r="AG740" t="n">
        <v>0</v>
      </c>
      <c r="AH740" t="n">
        <v>0</v>
      </c>
      <c r="AI740" t="n">
        <v>0</v>
      </c>
    </row>
    <row r="741">
      <c r="A741" t="n">
        <v>244710114</v>
      </c>
      <c r="B741" t="inlineStr">
        <is>
          <t>MARCO POLO</t>
        </is>
      </c>
      <c r="C741" t="inlineStr">
        <is>
          <t>Netherlands</t>
        </is>
      </c>
      <c r="D741" t="inlineStr">
        <is>
          <t>other</t>
        </is>
      </c>
      <c r="F741" t="n">
        <v>0</v>
      </c>
      <c r="G741" t="inlineStr">
        <is>
          <t>PE7195</t>
        </is>
      </c>
      <c r="H741" t="n">
        <v>51.91081</v>
      </c>
      <c r="I741" t="n">
        <v>4.48652</v>
      </c>
      <c r="J741" t="inlineStr">
        <is>
          <t>moving</t>
        </is>
      </c>
      <c r="K741" t="inlineStr">
        <is>
          <t>moving</t>
        </is>
      </c>
      <c r="L741" t="n">
        <v>9</v>
      </c>
      <c r="M741" t="n">
        <v>50.8</v>
      </c>
      <c r="N741" t="n">
        <v>0.4</v>
      </c>
      <c r="O741" t="n">
        <v>0</v>
      </c>
      <c r="P741" t="n">
        <v>0</v>
      </c>
      <c r="Q741" t="inlineStr">
        <is>
          <t>ROTTERDAM</t>
        </is>
      </c>
      <c r="R741" t="inlineStr">
        <is>
          <t>ROTTERDAM</t>
        </is>
      </c>
      <c r="S741" t="inlineStr">
        <is>
          <t>hub_name</t>
        </is>
      </c>
      <c r="T741" t="inlineStr">
        <is>
          <t>Rotterdam</t>
        </is>
      </c>
      <c r="U741" t="inlineStr">
        <is>
          <t>Rotterdam</t>
        </is>
      </c>
      <c r="V741" t="inlineStr">
        <is>
          <t>ROTTERDAM</t>
        </is>
      </c>
      <c r="W741" t="inlineStr">
        <is>
          <t>10-10 16:16 UTC</t>
        </is>
      </c>
      <c r="X741" t="inlineStr">
        <is>
          <t>ROTTERDAM</t>
        </is>
      </c>
      <c r="Y741" t="inlineStr">
        <is>
          <t>2026-10-11T06:41:10.662777+00:00</t>
        </is>
      </c>
      <c r="Z741" t="n">
        <v>44</v>
      </c>
      <c r="AA741" t="n">
        <v>9</v>
      </c>
      <c r="AB741" t="inlineStr">
        <is>
          <t>small (&lt;100 m)</t>
        </is>
      </c>
      <c r="AC741" t="inlineStr">
        <is>
          <t>Rotterdam</t>
        </is>
      </c>
      <c r="AD741" t="inlineStr">
        <is>
          <t>Benelux coast</t>
        </is>
      </c>
      <c r="AE741" t="inlineStr">
        <is>
          <t>North Sea &amp; English Channel</t>
        </is>
      </c>
      <c r="AF741" t="n">
        <v>26.85756133219837</v>
      </c>
      <c r="AG741" t="n">
        <v>0</v>
      </c>
      <c r="AH741" t="n">
        <v>0</v>
      </c>
      <c r="AI741" t="n">
        <v>0</v>
      </c>
    </row>
    <row r="742">
      <c r="A742" t="n">
        <v>244670187</v>
      </c>
      <c r="B742" t="inlineStr">
        <is>
          <t>SPES</t>
        </is>
      </c>
      <c r="C742" t="inlineStr">
        <is>
          <t>Netherlands</t>
        </is>
      </c>
      <c r="D742" t="inlineStr">
        <is>
          <t>passenger</t>
        </is>
      </c>
      <c r="F742" t="n">
        <v>0</v>
      </c>
      <c r="G742" t="inlineStr">
        <is>
          <t>PG9654</t>
        </is>
      </c>
      <c r="H742" t="n">
        <v>51.90899</v>
      </c>
      <c r="I742" t="n">
        <v>4.44842</v>
      </c>
      <c r="J742" t="inlineStr">
        <is>
          <t>anchored-sea</t>
        </is>
      </c>
      <c r="K742" t="inlineStr">
        <is>
          <t>at_anchor</t>
        </is>
      </c>
      <c r="L742" t="n">
        <v>0</v>
      </c>
      <c r="M742" t="n">
        <v>21.7</v>
      </c>
      <c r="N742" t="n">
        <v>0.4</v>
      </c>
      <c r="O742" t="n">
        <v>0</v>
      </c>
      <c r="P742" t="n">
        <v>0</v>
      </c>
      <c r="Q742" t="inlineStr">
        <is>
          <t>ROTTERDAM</t>
        </is>
      </c>
      <c r="R742" t="inlineStr">
        <is>
          <t>ROTTERDAM</t>
        </is>
      </c>
      <c r="S742" t="inlineStr">
        <is>
          <t>hub_name</t>
        </is>
      </c>
      <c r="T742" t="inlineStr">
        <is>
          <t>Rotterdam</t>
        </is>
      </c>
      <c r="U742" t="inlineStr">
        <is>
          <t>Rotterdam</t>
        </is>
      </c>
      <c r="V742" t="inlineStr">
        <is>
          <t>ROTTERDAM</t>
        </is>
      </c>
      <c r="AB742" t="inlineStr">
        <is>
          <t>unknown size</t>
        </is>
      </c>
      <c r="AC742" t="inlineStr">
        <is>
          <t>Rotterdam</t>
        </is>
      </c>
      <c r="AD742" t="inlineStr">
        <is>
          <t>Benelux coast</t>
        </is>
      </c>
      <c r="AE742" t="inlineStr">
        <is>
          <t>North Sea &amp; English Channel</t>
        </is>
      </c>
      <c r="AF742" t="n">
        <v>24.32116893904545</v>
      </c>
      <c r="AG742" t="n">
        <v>0</v>
      </c>
      <c r="AH742" t="n">
        <v>0</v>
      </c>
      <c r="AI742" t="n">
        <v>0</v>
      </c>
    </row>
    <row r="743">
      <c r="A743" t="n">
        <v>244000359</v>
      </c>
      <c r="B743" t="inlineStr">
        <is>
          <t>SPERANZA</t>
        </is>
      </c>
      <c r="C743" t="inlineStr">
        <is>
          <t>Netherlands</t>
        </is>
      </c>
      <c r="D743" t="inlineStr">
        <is>
          <t>cargo</t>
        </is>
      </c>
      <c r="F743" t="n">
        <v>0</v>
      </c>
      <c r="G743" t="inlineStr">
        <is>
          <t>PH9065</t>
        </is>
      </c>
      <c r="H743" t="n">
        <v>51.8994</v>
      </c>
      <c r="I743" t="n">
        <v>4.48913</v>
      </c>
      <c r="J743" t="inlineStr">
        <is>
          <t>moving</t>
        </is>
      </c>
      <c r="K743" t="inlineStr">
        <is>
          <t>idle</t>
        </is>
      </c>
      <c r="L743" t="n">
        <v>0</v>
      </c>
      <c r="M743" t="n">
        <v>252.5</v>
      </c>
      <c r="N743" t="n">
        <v>0.4</v>
      </c>
      <c r="O743" t="n">
        <v>0</v>
      </c>
      <c r="P743" t="n">
        <v>0</v>
      </c>
      <c r="Q743" t="inlineStr">
        <is>
          <t>THUIS</t>
        </is>
      </c>
      <c r="R743" t="inlineStr">
        <is>
          <t>THUIS</t>
        </is>
      </c>
      <c r="S743" t="inlineStr">
        <is>
          <t>locode_other</t>
        </is>
      </c>
      <c r="W743" t="inlineStr">
        <is>
          <t>02-15 00:00 UTC</t>
        </is>
      </c>
      <c r="Z743" t="n">
        <v>41</v>
      </c>
      <c r="AA743" t="n">
        <v>6</v>
      </c>
      <c r="AB743" t="inlineStr">
        <is>
          <t>small (&lt;100 m)</t>
        </is>
      </c>
      <c r="AC743" t="inlineStr">
        <is>
          <t>Rotterdam</t>
        </is>
      </c>
      <c r="AD743" t="inlineStr">
        <is>
          <t>Benelux coast</t>
        </is>
      </c>
      <c r="AE743" t="inlineStr">
        <is>
          <t>North Sea &amp; English Channel</t>
        </is>
      </c>
      <c r="AF743" t="n">
        <v>27.27075322287067</v>
      </c>
      <c r="AG743" t="n">
        <v>0</v>
      </c>
      <c r="AH743" t="n">
        <v>1</v>
      </c>
      <c r="AI743" t="n">
        <v>0</v>
      </c>
    </row>
    <row r="744">
      <c r="A744" t="n">
        <v>244620189</v>
      </c>
      <c r="B744" t="inlineStr">
        <is>
          <t>ANDIAMO</t>
        </is>
      </c>
      <c r="C744" t="inlineStr">
        <is>
          <t>Netherlands</t>
        </is>
      </c>
      <c r="D744" t="inlineStr">
        <is>
          <t>cargo</t>
        </is>
      </c>
      <c r="F744" t="n">
        <v>0</v>
      </c>
      <c r="G744" t="inlineStr">
        <is>
          <t>PA2750</t>
        </is>
      </c>
      <c r="H744" t="n">
        <v>52.22068</v>
      </c>
      <c r="I744" t="n">
        <v>5.00552</v>
      </c>
      <c r="J744" t="inlineStr">
        <is>
          <t>moving</t>
        </is>
      </c>
      <c r="K744" t="inlineStr">
        <is>
          <t>moving</t>
        </is>
      </c>
      <c r="L744" t="n">
        <v>8.800000000000001</v>
      </c>
      <c r="M744" t="n">
        <v>9.699999999999999</v>
      </c>
      <c r="N744" t="n">
        <v>0.4</v>
      </c>
      <c r="O744" t="n">
        <v>0</v>
      </c>
      <c r="P744" t="n">
        <v>0</v>
      </c>
      <c r="Q744" t="inlineStr">
        <is>
          <t>HARLINGEN  ESCO ZOUT</t>
        </is>
      </c>
      <c r="R744" t="inlineStr">
        <is>
          <t>HARLINGEN ESCO ZOUT</t>
        </is>
      </c>
      <c r="S744" t="inlineStr">
        <is>
          <t>other_text</t>
        </is>
      </c>
      <c r="U744" t="inlineStr">
        <is>
          <t>HARLINGEN</t>
        </is>
      </c>
      <c r="V744" t="inlineStr">
        <is>
          <t>HARLINGEN</t>
        </is>
      </c>
      <c r="W744" t="inlineStr">
        <is>
          <t>10-11 16:47 UTC</t>
        </is>
      </c>
      <c r="Z744" t="n">
        <v>110</v>
      </c>
      <c r="AA744" t="n">
        <v>12</v>
      </c>
      <c r="AB744" t="inlineStr">
        <is>
          <t>medium (100-200 m)</t>
        </is>
      </c>
      <c r="AE744" t="inlineStr">
        <is>
          <t>North Sea &amp; English Channel</t>
        </is>
      </c>
      <c r="AG744" t="n">
        <v>0</v>
      </c>
      <c r="AH744" t="n">
        <v>0</v>
      </c>
      <c r="AI744" t="n">
        <v>0</v>
      </c>
    </row>
    <row r="745">
      <c r="A745" t="n">
        <v>244129969</v>
      </c>
      <c r="B745" t="inlineStr">
        <is>
          <t>ELISABETH</t>
        </is>
      </c>
      <c r="C745" t="inlineStr">
        <is>
          <t>Netherlands</t>
        </is>
      </c>
      <c r="D745" t="inlineStr">
        <is>
          <t>pleasure</t>
        </is>
      </c>
      <c r="F745" t="n">
        <v>0</v>
      </c>
      <c r="G745" t="inlineStr">
        <is>
          <t>PG8049</t>
        </is>
      </c>
      <c r="H745" t="n">
        <v>53.02508</v>
      </c>
      <c r="I745" t="n">
        <v>5.68478</v>
      </c>
      <c r="J745" t="inlineStr">
        <is>
          <t>moving</t>
        </is>
      </c>
      <c r="K745" t="inlineStr">
        <is>
          <t>idle</t>
        </is>
      </c>
      <c r="L745" t="n">
        <v>0</v>
      </c>
      <c r="M745" t="n">
        <v>0</v>
      </c>
      <c r="N745" t="n">
        <v>0.4</v>
      </c>
      <c r="O745" t="n">
        <v>0</v>
      </c>
      <c r="P745" t="n">
        <v>0</v>
      </c>
      <c r="Q745" t="inlineStr">
        <is>
          <t>00000000000000000000</t>
        </is>
      </c>
      <c r="R745" t="inlineStr">
        <is>
          <t>00000000000000000000</t>
        </is>
      </c>
      <c r="S745" t="inlineStr">
        <is>
          <t>junk</t>
        </is>
      </c>
      <c r="Z745" t="n">
        <v>23</v>
      </c>
      <c r="AA745" t="n">
        <v>4</v>
      </c>
      <c r="AB745" t="inlineStr">
        <is>
          <t>small (&lt;100 m)</t>
        </is>
      </c>
      <c r="AE745" t="inlineStr">
        <is>
          <t>North Sea &amp; English Channel</t>
        </is>
      </c>
      <c r="AG745" t="n">
        <v>0</v>
      </c>
      <c r="AH745" t="n">
        <v>1</v>
      </c>
      <c r="AI745" t="n">
        <v>0</v>
      </c>
    </row>
    <row r="746">
      <c r="A746" t="n">
        <v>244615283</v>
      </c>
      <c r="B746" t="inlineStr">
        <is>
          <t>PANNENKOEKENBOOT II</t>
        </is>
      </c>
      <c r="C746" t="inlineStr">
        <is>
          <t>Netherlands</t>
        </is>
      </c>
      <c r="D746" t="inlineStr">
        <is>
          <t>other</t>
        </is>
      </c>
      <c r="F746" t="n">
        <v>0</v>
      </c>
      <c r="G746" t="inlineStr">
        <is>
          <t>PF6236</t>
        </is>
      </c>
      <c r="H746" t="n">
        <v>51.90472</v>
      </c>
      <c r="I746" t="n">
        <v>4.46577</v>
      </c>
      <c r="J746" t="inlineStr">
        <is>
          <t>anchored-sea</t>
        </is>
      </c>
      <c r="K746" t="inlineStr">
        <is>
          <t>at_anchor</t>
        </is>
      </c>
      <c r="L746" t="n">
        <v>0.1</v>
      </c>
      <c r="N746" t="n">
        <v>0.4</v>
      </c>
      <c r="O746" t="n">
        <v>0</v>
      </c>
      <c r="P746" t="n">
        <v>0</v>
      </c>
      <c r="Q746" t="inlineStr">
        <is>
          <t>ROTTERDAM PARKHAVEN</t>
        </is>
      </c>
      <c r="R746" t="inlineStr">
        <is>
          <t>ROTTERDAM PARKHAVEN</t>
        </is>
      </c>
      <c r="S746" t="inlineStr">
        <is>
          <t>hub_name</t>
        </is>
      </c>
      <c r="T746" t="inlineStr">
        <is>
          <t>Rotterdam</t>
        </is>
      </c>
      <c r="U746" t="inlineStr">
        <is>
          <t>Rotterdam</t>
        </is>
      </c>
      <c r="V746" t="inlineStr">
        <is>
          <t>ROTTERDAM</t>
        </is>
      </c>
      <c r="Z746" t="n">
        <v>32</v>
      </c>
      <c r="AA746" t="n">
        <v>8</v>
      </c>
      <c r="AB746" t="inlineStr">
        <is>
          <t>small (&lt;100 m)</t>
        </is>
      </c>
      <c r="AC746" t="inlineStr">
        <is>
          <t>Rotterdam</t>
        </is>
      </c>
      <c r="AD746" t="inlineStr">
        <is>
          <t>Benelux coast</t>
        </is>
      </c>
      <c r="AE746" t="inlineStr">
        <is>
          <t>North Sea &amp; English Channel</t>
        </is>
      </c>
      <c r="AF746" t="n">
        <v>25.58104303217453</v>
      </c>
      <c r="AG746" t="n">
        <v>0</v>
      </c>
      <c r="AH746" t="n">
        <v>0</v>
      </c>
      <c r="AI746" t="n">
        <v>0</v>
      </c>
    </row>
    <row r="747">
      <c r="A747" t="n">
        <v>245023000</v>
      </c>
      <c r="B747" t="inlineStr">
        <is>
          <t>SCHELDESTROOM</t>
        </is>
      </c>
      <c r="C747" t="inlineStr">
        <is>
          <t>Netherlands</t>
        </is>
      </c>
      <c r="D747" t="inlineStr">
        <is>
          <t>tug</t>
        </is>
      </c>
      <c r="E747" t="n">
        <v>8434180</v>
      </c>
      <c r="F747" t="n">
        <v>1</v>
      </c>
      <c r="G747" t="inlineStr">
        <is>
          <t>PHJG</t>
        </is>
      </c>
      <c r="H747" t="n">
        <v>51.8188</v>
      </c>
      <c r="I747" t="n">
        <v>4.87655</v>
      </c>
      <c r="J747" t="inlineStr">
        <is>
          <t>moving</t>
        </is>
      </c>
      <c r="K747" t="inlineStr">
        <is>
          <t>idle</t>
        </is>
      </c>
      <c r="L747" t="n">
        <v>0</v>
      </c>
      <c r="M747" t="n">
        <v>92.40000000000001</v>
      </c>
      <c r="N747" t="n">
        <v>0.4</v>
      </c>
      <c r="O747" t="n">
        <v>0</v>
      </c>
      <c r="P747" t="n">
        <v>0</v>
      </c>
      <c r="Q747" t="inlineStr">
        <is>
          <t>HARDINXVELD</t>
        </is>
      </c>
      <c r="R747" t="inlineStr">
        <is>
          <t>HARDINXVELD</t>
        </is>
      </c>
      <c r="S747" t="inlineStr">
        <is>
          <t>other_text</t>
        </is>
      </c>
      <c r="W747" t="inlineStr">
        <is>
          <t>04-08 15:30 UTC</t>
        </is>
      </c>
      <c r="Z747" t="n">
        <v>18</v>
      </c>
      <c r="AA747" t="n">
        <v>6</v>
      </c>
      <c r="AB747" t="inlineStr">
        <is>
          <t>small (&lt;100 m)</t>
        </is>
      </c>
      <c r="AE747" t="inlineStr">
        <is>
          <t>North Sea &amp; English Channel</t>
        </is>
      </c>
      <c r="AG747" t="n">
        <v>0</v>
      </c>
      <c r="AH747" t="n">
        <v>1</v>
      </c>
      <c r="AI747" t="n">
        <v>0</v>
      </c>
    </row>
    <row r="748">
      <c r="A748" t="n">
        <v>244020518</v>
      </c>
      <c r="B748" t="inlineStr">
        <is>
          <t>VEERLE</t>
        </is>
      </c>
      <c r="C748" t="inlineStr">
        <is>
          <t>Netherlands</t>
        </is>
      </c>
      <c r="D748" t="inlineStr">
        <is>
          <t>cargo</t>
        </is>
      </c>
      <c r="F748" t="n">
        <v>0</v>
      </c>
      <c r="G748" t="inlineStr">
        <is>
          <t>PA2806</t>
        </is>
      </c>
      <c r="H748" t="n">
        <v>51.95238</v>
      </c>
      <c r="I748" t="n">
        <v>4.1204</v>
      </c>
      <c r="J748" t="inlineStr">
        <is>
          <t>anchored-port</t>
        </is>
      </c>
      <c r="K748" t="inlineStr">
        <is>
          <t>at_berth</t>
        </is>
      </c>
      <c r="L748" t="n">
        <v>0</v>
      </c>
      <c r="N748" t="n">
        <v>0.4</v>
      </c>
      <c r="O748" t="n">
        <v>0</v>
      </c>
      <c r="P748" t="n">
        <v>0</v>
      </c>
      <c r="Q748" t="inlineStr">
        <is>
          <t>HARTELHAVEN EMO EUR</t>
        </is>
      </c>
      <c r="R748" t="inlineStr">
        <is>
          <t>HARTELHAVEN EMO EUR</t>
        </is>
      </c>
      <c r="S748" t="inlineStr">
        <is>
          <t>other_text</t>
        </is>
      </c>
      <c r="W748" t="inlineStr">
        <is>
          <t>10-11 08:31 UTC</t>
        </is>
      </c>
      <c r="Z748" t="n">
        <v>113</v>
      </c>
      <c r="AA748" t="n">
        <v>24</v>
      </c>
      <c r="AB748" t="inlineStr">
        <is>
          <t>medium (100-200 m)</t>
        </is>
      </c>
      <c r="AC748" t="inlineStr">
        <is>
          <t>Rotterdam</t>
        </is>
      </c>
      <c r="AD748" t="inlineStr">
        <is>
          <t>Benelux coast</t>
        </is>
      </c>
      <c r="AE748" t="inlineStr">
        <is>
          <t>North Sea &amp; English Channel</t>
        </is>
      </c>
      <c r="AF748" t="n">
        <v>1.42290326159284</v>
      </c>
      <c r="AG748" t="n">
        <v>0</v>
      </c>
      <c r="AH748" t="n">
        <v>0</v>
      </c>
      <c r="AI748" t="n">
        <v>0</v>
      </c>
    </row>
    <row r="749">
      <c r="A749" t="n">
        <v>244001622</v>
      </c>
      <c r="C749" t="inlineStr">
        <is>
          <t>Netherlands</t>
        </is>
      </c>
      <c r="D749" t="inlineStr">
        <is>
          <t>other</t>
        </is>
      </c>
      <c r="F749" t="n">
        <v>0</v>
      </c>
      <c r="H749" t="n">
        <v>52.09748</v>
      </c>
      <c r="I749" t="n">
        <v>4.2599</v>
      </c>
      <c r="J749" t="inlineStr">
        <is>
          <t>moving</t>
        </is>
      </c>
      <c r="K749" t="inlineStr">
        <is>
          <t>idle</t>
        </is>
      </c>
      <c r="L749" t="n">
        <v>0.1</v>
      </c>
      <c r="N749" t="n">
        <v>0.4</v>
      </c>
      <c r="O749" t="n">
        <v>0</v>
      </c>
      <c r="P749" t="n">
        <v>0</v>
      </c>
      <c r="S749" t="inlineStr">
        <is>
          <t>missing</t>
        </is>
      </c>
      <c r="AB749" t="inlineStr">
        <is>
          <t>unknown size</t>
        </is>
      </c>
      <c r="AC749" t="inlineStr">
        <is>
          <t>Rotterdam</t>
        </is>
      </c>
      <c r="AD749" t="inlineStr">
        <is>
          <t>Benelux coast</t>
        </is>
      </c>
      <c r="AE749" t="inlineStr">
        <is>
          <t>North Sea &amp; English Channel</t>
        </is>
      </c>
      <c r="AF749" t="n">
        <v>19.71363994923857</v>
      </c>
      <c r="AG749" t="n">
        <v>0</v>
      </c>
      <c r="AH749" t="n">
        <v>1</v>
      </c>
      <c r="AI749" t="n">
        <v>0</v>
      </c>
    </row>
    <row r="750">
      <c r="A750" t="n">
        <v>244000803</v>
      </c>
      <c r="B750" t="inlineStr">
        <is>
          <t>SCHUTTEVAER</t>
        </is>
      </c>
      <c r="C750" t="inlineStr">
        <is>
          <t>Netherlands</t>
        </is>
      </c>
      <c r="D750" t="inlineStr">
        <is>
          <t>pleasure</t>
        </is>
      </c>
      <c r="F750" t="n">
        <v>0</v>
      </c>
      <c r="G750" t="inlineStr">
        <is>
          <t>PD2102</t>
        </is>
      </c>
      <c r="H750" t="n">
        <v>52.69974</v>
      </c>
      <c r="I750" t="n">
        <v>5.29638</v>
      </c>
      <c r="J750" t="inlineStr">
        <is>
          <t>anchored-sea</t>
        </is>
      </c>
      <c r="K750" t="inlineStr">
        <is>
          <t>at_anchor</t>
        </is>
      </c>
      <c r="L750" t="n">
        <v>5.2</v>
      </c>
      <c r="M750" t="n">
        <v>59</v>
      </c>
      <c r="N750" t="n">
        <v>0.4</v>
      </c>
      <c r="O750" t="n">
        <v>0</v>
      </c>
      <c r="P750" t="n">
        <v>0</v>
      </c>
      <c r="Q750" t="inlineStr">
        <is>
          <t>ENKHUIZEN</t>
        </is>
      </c>
      <c r="R750" t="inlineStr">
        <is>
          <t>ENKHUIZEN</t>
        </is>
      </c>
      <c r="S750" t="inlineStr">
        <is>
          <t>other_text</t>
        </is>
      </c>
      <c r="Z750" t="n">
        <v>43</v>
      </c>
      <c r="AA750" t="n">
        <v>7</v>
      </c>
      <c r="AB750" t="inlineStr">
        <is>
          <t>small (&lt;100 m)</t>
        </is>
      </c>
      <c r="AE750" t="inlineStr">
        <is>
          <t>North Sea &amp; English Channel</t>
        </is>
      </c>
      <c r="AG750" t="n">
        <v>0</v>
      </c>
      <c r="AH750" t="n">
        <v>0</v>
      </c>
      <c r="AI750" t="n">
        <v>1</v>
      </c>
    </row>
    <row r="751">
      <c r="A751" t="n">
        <v>253242401</v>
      </c>
      <c r="B751" t="inlineStr">
        <is>
          <t>AUSONIUS</t>
        </is>
      </c>
      <c r="C751" t="inlineStr">
        <is>
          <t>Luxembourg</t>
        </is>
      </c>
      <c r="D751" t="inlineStr">
        <is>
          <t>other</t>
        </is>
      </c>
      <c r="F751" t="n">
        <v>0</v>
      </c>
      <c r="G751" t="inlineStr">
        <is>
          <t>LX4201</t>
        </is>
      </c>
      <c r="H751" t="n">
        <v>49.69433</v>
      </c>
      <c r="I751" t="n">
        <v>6.4676</v>
      </c>
      <c r="J751" t="inlineStr">
        <is>
          <t>moving</t>
        </is>
      </c>
      <c r="K751" t="inlineStr">
        <is>
          <t>idle</t>
        </is>
      </c>
      <c r="L751" t="n">
        <v>0</v>
      </c>
      <c r="N751" t="n">
        <v>0.4</v>
      </c>
      <c r="O751" t="n">
        <v>0</v>
      </c>
      <c r="P751" t="n">
        <v>0</v>
      </c>
      <c r="Q751" t="inlineStr">
        <is>
          <t>SCHENGEN/WASSERBILLI</t>
        </is>
      </c>
      <c r="R751" t="inlineStr">
        <is>
          <t>SCHENGEN/WASSERBILLI</t>
        </is>
      </c>
      <c r="S751" t="inlineStr">
        <is>
          <t>other_text</t>
        </is>
      </c>
      <c r="Z751" t="n">
        <v>30</v>
      </c>
      <c r="AA751" t="n">
        <v>9</v>
      </c>
      <c r="AB751" t="inlineStr">
        <is>
          <t>small (&lt;100 m)</t>
        </is>
      </c>
      <c r="AE751" t="inlineStr">
        <is>
          <t>North Sea &amp; English Channel</t>
        </is>
      </c>
      <c r="AG751" t="n">
        <v>0</v>
      </c>
      <c r="AH751" t="n">
        <v>1</v>
      </c>
      <c r="AI751" t="n">
        <v>0</v>
      </c>
    </row>
    <row r="752">
      <c r="A752" t="n">
        <v>377191000</v>
      </c>
      <c r="B752" t="inlineStr">
        <is>
          <t>VB FENIX</t>
        </is>
      </c>
      <c r="C752" t="inlineStr">
        <is>
          <t>Saint Vincent and the Grenadines</t>
        </is>
      </c>
      <c r="D752" t="inlineStr">
        <is>
          <t>tug</t>
        </is>
      </c>
      <c r="E752" t="n">
        <v>1098327</v>
      </c>
      <c r="F752" t="n">
        <v>1</v>
      </c>
      <c r="G752" t="inlineStr">
        <is>
          <t>J8B6850</t>
        </is>
      </c>
      <c r="H752" t="n">
        <v>51.11128</v>
      </c>
      <c r="I752" t="n">
        <v>3.75882</v>
      </c>
      <c r="J752" t="inlineStr">
        <is>
          <t>moving</t>
        </is>
      </c>
      <c r="K752" t="inlineStr">
        <is>
          <t>idle</t>
        </is>
      </c>
      <c r="L752" t="n">
        <v>0</v>
      </c>
      <c r="M752" t="n">
        <v>228.8</v>
      </c>
      <c r="N752" t="n">
        <v>0.4</v>
      </c>
      <c r="O752" t="n">
        <v>0</v>
      </c>
      <c r="P752" t="n">
        <v>0</v>
      </c>
      <c r="Q752" t="inlineStr">
        <is>
          <t>TERNEUZEN</t>
        </is>
      </c>
      <c r="R752" t="inlineStr">
        <is>
          <t>TERNEUZEN</t>
        </is>
      </c>
      <c r="S752" t="inlineStr">
        <is>
          <t>hub_name</t>
        </is>
      </c>
      <c r="T752" t="inlineStr">
        <is>
          <t>Terneuzen</t>
        </is>
      </c>
      <c r="U752" t="inlineStr">
        <is>
          <t>Terneuzen</t>
        </is>
      </c>
      <c r="V752" t="inlineStr">
        <is>
          <t>TERNEUZEN</t>
        </is>
      </c>
      <c r="W752" t="inlineStr">
        <is>
          <t>03-13 08:00 UTC</t>
        </is>
      </c>
      <c r="Z752" t="n">
        <v>23</v>
      </c>
      <c r="AA752" t="n">
        <v>12</v>
      </c>
      <c r="AB752" t="inlineStr">
        <is>
          <t>small (&lt;100 m)</t>
        </is>
      </c>
      <c r="AE752" t="inlineStr">
        <is>
          <t>North Sea &amp; English Channel</t>
        </is>
      </c>
      <c r="AG752" t="n">
        <v>0</v>
      </c>
      <c r="AH752" t="n">
        <v>1</v>
      </c>
      <c r="AI752" t="n">
        <v>0</v>
      </c>
    </row>
    <row r="753">
      <c r="A753" t="n">
        <v>244615990</v>
      </c>
      <c r="B753" t="inlineStr">
        <is>
          <t>HA24 ALEA IACTA EST</t>
        </is>
      </c>
      <c r="C753" t="inlineStr">
        <is>
          <t>Netherlands</t>
        </is>
      </c>
      <c r="D753" t="inlineStr">
        <is>
          <t>fishing</t>
        </is>
      </c>
      <c r="F753" t="n">
        <v>0</v>
      </c>
      <c r="G753" t="inlineStr">
        <is>
          <t>PD9306</t>
        </is>
      </c>
      <c r="H753" t="n">
        <v>53.17593</v>
      </c>
      <c r="I753" t="n">
        <v>5.44066</v>
      </c>
      <c r="J753" t="inlineStr">
        <is>
          <t>moving</t>
        </is>
      </c>
      <c r="K753" t="inlineStr">
        <is>
          <t>idle</t>
        </is>
      </c>
      <c r="L753" t="n">
        <v>0</v>
      </c>
      <c r="M753" t="n">
        <v>263.4</v>
      </c>
      <c r="N753" t="n">
        <v>0.4</v>
      </c>
      <c r="O753" t="n">
        <v>0</v>
      </c>
      <c r="P753" t="n">
        <v>0</v>
      </c>
      <c r="Q753" t="inlineStr">
        <is>
          <t>HARLINGEN</t>
        </is>
      </c>
      <c r="R753" t="inlineStr">
        <is>
          <t>HARLINGEN</t>
        </is>
      </c>
      <c r="S753" t="inlineStr">
        <is>
          <t>other_text</t>
        </is>
      </c>
      <c r="U753" t="inlineStr">
        <is>
          <t>HARLINGEN</t>
        </is>
      </c>
      <c r="V753" t="inlineStr">
        <is>
          <t>HARLINGEN</t>
        </is>
      </c>
      <c r="AB753" t="inlineStr">
        <is>
          <t>unknown size</t>
        </is>
      </c>
      <c r="AE753" t="inlineStr">
        <is>
          <t>North Sea &amp; English Channel</t>
        </is>
      </c>
      <c r="AG753" t="n">
        <v>0</v>
      </c>
      <c r="AH753" t="n">
        <v>1</v>
      </c>
      <c r="AI753" t="n">
        <v>0</v>
      </c>
    </row>
    <row r="754">
      <c r="A754" t="n">
        <v>244670421</v>
      </c>
      <c r="B754" t="inlineStr">
        <is>
          <t>MISSION</t>
        </is>
      </c>
      <c r="C754" t="inlineStr">
        <is>
          <t>Netherlands</t>
        </is>
      </c>
      <c r="D754" t="inlineStr">
        <is>
          <t>other</t>
        </is>
      </c>
      <c r="F754" t="n">
        <v>0</v>
      </c>
      <c r="G754" t="inlineStr">
        <is>
          <t>PD3390</t>
        </is>
      </c>
      <c r="H754" t="n">
        <v>51.82402</v>
      </c>
      <c r="I754" t="n">
        <v>5.29547</v>
      </c>
      <c r="J754" t="inlineStr">
        <is>
          <t>moving</t>
        </is>
      </c>
      <c r="K754" t="inlineStr">
        <is>
          <t>moving</t>
        </is>
      </c>
      <c r="L754" t="n">
        <v>7.4</v>
      </c>
      <c r="M754" t="n">
        <v>80.2</v>
      </c>
      <c r="N754" t="n">
        <v>0.4</v>
      </c>
      <c r="O754" t="n">
        <v>0</v>
      </c>
      <c r="P754" t="n">
        <v>0</v>
      </c>
      <c r="Q754" t="inlineStr">
        <is>
          <t>BEGEN04017CITYX00030</t>
        </is>
      </c>
      <c r="R754" t="inlineStr">
        <is>
          <t>BEGEN04017CITYX00030</t>
        </is>
      </c>
      <c r="S754" t="inlineStr">
        <is>
          <t>other_text</t>
        </is>
      </c>
      <c r="X754" t="inlineStr">
        <is>
          <t>EUROPOORT</t>
        </is>
      </c>
      <c r="Y754" t="inlineStr">
        <is>
          <t>2026-10-10T22:42:23.453942+00:00</t>
        </is>
      </c>
      <c r="Z754" t="n">
        <v>135</v>
      </c>
      <c r="AA754" t="n">
        <v>12</v>
      </c>
      <c r="AB754" t="inlineStr">
        <is>
          <t>medium (100-200 m)</t>
        </is>
      </c>
      <c r="AE754" t="inlineStr">
        <is>
          <t>North Sea &amp; English Channel</t>
        </is>
      </c>
      <c r="AG754" t="n">
        <v>0</v>
      </c>
      <c r="AH754" t="n">
        <v>0</v>
      </c>
      <c r="AI754" t="n">
        <v>0</v>
      </c>
    </row>
    <row r="755">
      <c r="A755" t="n">
        <v>244830800</v>
      </c>
      <c r="B755" t="inlineStr">
        <is>
          <t>MSTX 8</t>
        </is>
      </c>
      <c r="C755" t="inlineStr">
        <is>
          <t>Netherlands</t>
        </is>
      </c>
      <c r="D755" t="inlineStr">
        <is>
          <t>other</t>
        </is>
      </c>
      <c r="F755" t="n">
        <v>0</v>
      </c>
      <c r="G755" t="inlineStr">
        <is>
          <t>PH9251</t>
        </is>
      </c>
      <c r="H755" t="n">
        <v>51.91628</v>
      </c>
      <c r="I755" t="n">
        <v>4.49534</v>
      </c>
      <c r="J755" t="inlineStr">
        <is>
          <t>moving</t>
        </is>
      </c>
      <c r="K755" t="inlineStr">
        <is>
          <t>moving</t>
        </is>
      </c>
      <c r="L755" t="n">
        <v>23.5</v>
      </c>
      <c r="M755" t="n">
        <v>50.8</v>
      </c>
      <c r="N755" t="n">
        <v>0.4</v>
      </c>
      <c r="O755" t="n">
        <v>0</v>
      </c>
      <c r="P755" t="n">
        <v>0</v>
      </c>
      <c r="Q755" t="inlineStr">
        <is>
          <t>ROTTERDAM</t>
        </is>
      </c>
      <c r="R755" t="inlineStr">
        <is>
          <t>ROTTERDAM</t>
        </is>
      </c>
      <c r="S755" t="inlineStr">
        <is>
          <t>hub_name</t>
        </is>
      </c>
      <c r="T755" t="inlineStr">
        <is>
          <t>Rotterdam</t>
        </is>
      </c>
      <c r="U755" t="inlineStr">
        <is>
          <t>Rotterdam</t>
        </is>
      </c>
      <c r="V755" t="inlineStr">
        <is>
          <t>ROTTERDAM</t>
        </is>
      </c>
      <c r="W755" t="inlineStr">
        <is>
          <t>01-05 13:29 UTC</t>
        </is>
      </c>
      <c r="Z755" t="n">
        <v>10</v>
      </c>
      <c r="AA755" t="n">
        <v>3</v>
      </c>
      <c r="AB755" t="inlineStr">
        <is>
          <t>small (&lt;100 m)</t>
        </is>
      </c>
      <c r="AC755" t="inlineStr">
        <is>
          <t>Rotterdam</t>
        </is>
      </c>
      <c r="AD755" t="inlineStr">
        <is>
          <t>Benelux coast</t>
        </is>
      </c>
      <c r="AE755" t="inlineStr">
        <is>
          <t>North Sea &amp; English Channel</t>
        </is>
      </c>
      <c r="AF755" t="n">
        <v>27.36287511870387</v>
      </c>
      <c r="AG755" t="n">
        <v>0</v>
      </c>
      <c r="AH755" t="n">
        <v>0</v>
      </c>
      <c r="AI755" t="n">
        <v>0</v>
      </c>
    </row>
    <row r="756">
      <c r="A756" t="n">
        <v>244032344</v>
      </c>
      <c r="B756" t="inlineStr">
        <is>
          <t>ALTENA VI</t>
        </is>
      </c>
      <c r="C756" t="inlineStr">
        <is>
          <t>Netherlands</t>
        </is>
      </c>
      <c r="D756" t="inlineStr">
        <is>
          <t>passenger</t>
        </is>
      </c>
      <c r="F756" t="n">
        <v>0</v>
      </c>
      <c r="G756" t="inlineStr">
        <is>
          <t>PB2792</t>
        </is>
      </c>
      <c r="H756" t="n">
        <v>51.82606</v>
      </c>
      <c r="I756" t="n">
        <v>4.97511</v>
      </c>
      <c r="J756" t="inlineStr">
        <is>
          <t>moving</t>
        </is>
      </c>
      <c r="K756" t="inlineStr">
        <is>
          <t>idle</t>
        </is>
      </c>
      <c r="L756" t="n">
        <v>0</v>
      </c>
      <c r="N756" t="n">
        <v>0.4</v>
      </c>
      <c r="O756" t="n">
        <v>0</v>
      </c>
      <c r="P756" t="n">
        <v>0</v>
      </c>
      <c r="S756" t="inlineStr">
        <is>
          <t>missing</t>
        </is>
      </c>
      <c r="Z756" t="n">
        <v>36</v>
      </c>
      <c r="AA756" t="n">
        <v>9</v>
      </c>
      <c r="AB756" t="inlineStr">
        <is>
          <t>small (&lt;100 m)</t>
        </is>
      </c>
      <c r="AE756" t="inlineStr">
        <is>
          <t>North Sea &amp; English Channel</t>
        </is>
      </c>
      <c r="AG756" t="n">
        <v>0</v>
      </c>
      <c r="AH756" t="n">
        <v>1</v>
      </c>
      <c r="AI756" t="n">
        <v>0</v>
      </c>
    </row>
    <row r="757">
      <c r="A757" t="n">
        <v>244670926</v>
      </c>
      <c r="B757" t="inlineStr">
        <is>
          <t>BONNEFOOI</t>
        </is>
      </c>
      <c r="C757" t="inlineStr">
        <is>
          <t>Netherlands</t>
        </is>
      </c>
      <c r="D757" t="inlineStr">
        <is>
          <t>other</t>
        </is>
      </c>
      <c r="F757" t="n">
        <v>0</v>
      </c>
      <c r="G757" t="inlineStr">
        <is>
          <t>PH9199</t>
        </is>
      </c>
      <c r="H757" t="n">
        <v>51.91717</v>
      </c>
      <c r="I757" t="n">
        <v>4.4856</v>
      </c>
      <c r="J757" t="inlineStr">
        <is>
          <t>anchored-port</t>
        </is>
      </c>
      <c r="K757" t="inlineStr">
        <is>
          <t>at_berth</t>
        </is>
      </c>
      <c r="L757" t="n">
        <v>0</v>
      </c>
      <c r="M757" t="n">
        <v>148.3</v>
      </c>
      <c r="N757" t="n">
        <v>0.4</v>
      </c>
      <c r="O757" t="n">
        <v>0</v>
      </c>
      <c r="P757" t="n">
        <v>0</v>
      </c>
      <c r="Q757" t="inlineStr">
        <is>
          <t>COLIJNPLAAT</t>
        </is>
      </c>
      <c r="R757" t="inlineStr">
        <is>
          <t>COLIJNPLAAT</t>
        </is>
      </c>
      <c r="S757" t="inlineStr">
        <is>
          <t>other_text</t>
        </is>
      </c>
      <c r="W757" t="inlineStr">
        <is>
          <t>03-24 21:26 UTC</t>
        </is>
      </c>
      <c r="Z757" t="n">
        <v>26</v>
      </c>
      <c r="AA757" t="n">
        <v>6</v>
      </c>
      <c r="AB757" t="inlineStr">
        <is>
          <t>small (&lt;100 m)</t>
        </is>
      </c>
      <c r="AC757" t="inlineStr">
        <is>
          <t>Rotterdam</t>
        </is>
      </c>
      <c r="AD757" t="inlineStr">
        <is>
          <t>Benelux coast</t>
        </is>
      </c>
      <c r="AE757" t="inlineStr">
        <is>
          <t>North Sea &amp; English Channel</t>
        </is>
      </c>
      <c r="AF757" t="n">
        <v>26.68757551892808</v>
      </c>
      <c r="AG757" t="n">
        <v>0</v>
      </c>
      <c r="AH757" t="n">
        <v>0</v>
      </c>
      <c r="AI757" t="n">
        <v>0</v>
      </c>
    </row>
    <row r="758">
      <c r="A758" t="n">
        <v>205419690</v>
      </c>
      <c r="B758" t="inlineStr">
        <is>
          <t>CARRERA</t>
        </is>
      </c>
      <c r="C758" t="inlineStr">
        <is>
          <t>Belgium</t>
        </is>
      </c>
      <c r="D758" t="inlineStr">
        <is>
          <t>tanker</t>
        </is>
      </c>
      <c r="F758" t="n">
        <v>0</v>
      </c>
      <c r="G758" t="inlineStr">
        <is>
          <t>OT4196</t>
        </is>
      </c>
      <c r="H758" t="n">
        <v>51.88098</v>
      </c>
      <c r="I758" t="n">
        <v>4.26805</v>
      </c>
      <c r="J758" t="inlineStr">
        <is>
          <t>anchored-port</t>
        </is>
      </c>
      <c r="K758" t="inlineStr">
        <is>
          <t>at_berth</t>
        </is>
      </c>
      <c r="L758" t="n">
        <v>0</v>
      </c>
      <c r="N758" t="n">
        <v>0.4</v>
      </c>
      <c r="O758" t="n">
        <v>0</v>
      </c>
      <c r="P758" t="n">
        <v>0</v>
      </c>
      <c r="Q758" t="inlineStr">
        <is>
          <t>ROTTERDAM BOTLEK  BO</t>
        </is>
      </c>
      <c r="R758" t="inlineStr">
        <is>
          <t>ROTTERDAM BOTLEK BO</t>
        </is>
      </c>
      <c r="S758" t="inlineStr">
        <is>
          <t>hub_name</t>
        </is>
      </c>
      <c r="T758" t="inlineStr">
        <is>
          <t>Rotterdam</t>
        </is>
      </c>
      <c r="U758" t="inlineStr">
        <is>
          <t>Rotterdam</t>
        </is>
      </c>
      <c r="V758" t="inlineStr">
        <is>
          <t>ROTTERDAM</t>
        </is>
      </c>
      <c r="W758" t="inlineStr">
        <is>
          <t>10-10 01:15 UTC</t>
        </is>
      </c>
      <c r="X758" t="inlineStr">
        <is>
          <t>VLAARDINGEN</t>
        </is>
      </c>
      <c r="Y758" t="inlineStr">
        <is>
          <t>2026-10-11T06:58:19.217348+00:00</t>
        </is>
      </c>
      <c r="Z758" t="n">
        <v>110</v>
      </c>
      <c r="AA758" t="n">
        <v>12</v>
      </c>
      <c r="AB758" t="inlineStr">
        <is>
          <t>medium (100-200 m)</t>
        </is>
      </c>
      <c r="AC758" t="inlineStr">
        <is>
          <t>Rotterdam</t>
        </is>
      </c>
      <c r="AD758" t="inlineStr">
        <is>
          <t>Benelux coast</t>
        </is>
      </c>
      <c r="AE758" t="inlineStr">
        <is>
          <t>North Sea &amp; English Channel</t>
        </is>
      </c>
      <c r="AF758" t="n">
        <v>13.8474921725549</v>
      </c>
      <c r="AG758" t="n">
        <v>0</v>
      </c>
      <c r="AH758" t="n">
        <v>0</v>
      </c>
      <c r="AI758" t="n">
        <v>0</v>
      </c>
    </row>
    <row r="759">
      <c r="A759" t="n">
        <v>244060233</v>
      </c>
      <c r="B759" t="inlineStr">
        <is>
          <t>SPECTER</t>
        </is>
      </c>
      <c r="C759" t="inlineStr">
        <is>
          <t>Netherlands</t>
        </is>
      </c>
      <c r="D759" t="inlineStr">
        <is>
          <t>cargo</t>
        </is>
      </c>
      <c r="F759" t="n">
        <v>0</v>
      </c>
      <c r="G759" t="inlineStr">
        <is>
          <t>PD6395</t>
        </is>
      </c>
      <c r="H759" t="n">
        <v>51.82203</v>
      </c>
      <c r="I759" t="n">
        <v>5.28347</v>
      </c>
      <c r="J759" t="inlineStr">
        <is>
          <t>moving</t>
        </is>
      </c>
      <c r="K759" t="inlineStr">
        <is>
          <t>moving</t>
        </is>
      </c>
      <c r="L759" t="n">
        <v>9.1</v>
      </c>
      <c r="M759" t="n">
        <v>247.6</v>
      </c>
      <c r="N759" t="n">
        <v>0.4</v>
      </c>
      <c r="O759" t="n">
        <v>0</v>
      </c>
      <c r="P759" t="n">
        <v>0</v>
      </c>
      <c r="Q759" t="inlineStr">
        <is>
          <t>VLISSINGENOOST  SLOE</t>
        </is>
      </c>
      <c r="R759" t="inlineStr">
        <is>
          <t>VLISSINGENOOST SLOE</t>
        </is>
      </c>
      <c r="S759" t="inlineStr">
        <is>
          <t>hub_name</t>
        </is>
      </c>
      <c r="T759" t="inlineStr">
        <is>
          <t>Vlissingen</t>
        </is>
      </c>
      <c r="U759" t="inlineStr">
        <is>
          <t>Vlissingen</t>
        </is>
      </c>
      <c r="V759" t="inlineStr">
        <is>
          <t>VLISSINGEN</t>
        </is>
      </c>
      <c r="W759" t="inlineStr">
        <is>
          <t>10-11 02:56 UTC</t>
        </is>
      </c>
      <c r="Z759" t="n">
        <v>110</v>
      </c>
      <c r="AA759" t="n">
        <v>12</v>
      </c>
      <c r="AB759" t="inlineStr">
        <is>
          <t>medium (100-200 m)</t>
        </is>
      </c>
      <c r="AE759" t="inlineStr">
        <is>
          <t>North Sea &amp; English Channel</t>
        </is>
      </c>
      <c r="AG759" t="n">
        <v>0</v>
      </c>
      <c r="AH759" t="n">
        <v>0</v>
      </c>
      <c r="AI759" t="n">
        <v>0</v>
      </c>
    </row>
    <row r="760">
      <c r="A760" t="n">
        <v>244030715</v>
      </c>
      <c r="B760" t="inlineStr">
        <is>
          <t>SIRIUS</t>
        </is>
      </c>
      <c r="C760" t="inlineStr">
        <is>
          <t>Netherlands</t>
        </is>
      </c>
      <c r="D760" t="inlineStr">
        <is>
          <t>tanker</t>
        </is>
      </c>
      <c r="F760" t="n">
        <v>0</v>
      </c>
      <c r="G760" t="inlineStr">
        <is>
          <t>PD5672</t>
        </is>
      </c>
      <c r="H760" t="n">
        <v>52.01729</v>
      </c>
      <c r="I760" t="n">
        <v>5.11307</v>
      </c>
      <c r="J760" t="inlineStr">
        <is>
          <t>anchored-port</t>
        </is>
      </c>
      <c r="K760" t="inlineStr">
        <is>
          <t>at_berth</t>
        </is>
      </c>
      <c r="L760" t="n">
        <v>0</v>
      </c>
      <c r="N760" t="n">
        <v>0.4</v>
      </c>
      <c r="O760" t="n">
        <v>0</v>
      </c>
      <c r="P760" t="n">
        <v>0</v>
      </c>
      <c r="Q760" t="inlineStr">
        <is>
          <t>MOERDIJK  MOERDIJK S</t>
        </is>
      </c>
      <c r="R760" t="inlineStr">
        <is>
          <t>MOERDIJK MOERDIJK S</t>
        </is>
      </c>
      <c r="S760" t="inlineStr">
        <is>
          <t>other_text</t>
        </is>
      </c>
      <c r="W760" t="inlineStr">
        <is>
          <t>10-11 12:29 UTC</t>
        </is>
      </c>
      <c r="X760" t="inlineStr">
        <is>
          <t>ZAANDAM</t>
        </is>
      </c>
      <c r="Y760" t="inlineStr">
        <is>
          <t>2026-10-11T05:55:24.261044+00:00</t>
        </is>
      </c>
      <c r="Z760" t="n">
        <v>105</v>
      </c>
      <c r="AA760" t="n">
        <v>12</v>
      </c>
      <c r="AB760" t="inlineStr">
        <is>
          <t>medium (100-200 m)</t>
        </is>
      </c>
      <c r="AE760" t="inlineStr">
        <is>
          <t>North Sea &amp; English Channel</t>
        </is>
      </c>
      <c r="AG760" t="n">
        <v>0</v>
      </c>
      <c r="AH760" t="n">
        <v>0</v>
      </c>
      <c r="AI760" t="n">
        <v>0</v>
      </c>
    </row>
    <row r="761">
      <c r="A761" t="n">
        <v>244721228</v>
      </c>
      <c r="B761" t="inlineStr">
        <is>
          <t>GYRINUS</t>
        </is>
      </c>
      <c r="C761" t="inlineStr">
        <is>
          <t>Netherlands</t>
        </is>
      </c>
      <c r="D761" t="inlineStr">
        <is>
          <t>other</t>
        </is>
      </c>
      <c r="F761" t="n">
        <v>0</v>
      </c>
      <c r="G761" t="inlineStr">
        <is>
          <t>PI7493</t>
        </is>
      </c>
      <c r="H761" t="n">
        <v>52.37281</v>
      </c>
      <c r="I761" t="n">
        <v>4.90935</v>
      </c>
      <c r="J761" t="inlineStr">
        <is>
          <t>anchored-port</t>
        </is>
      </c>
      <c r="K761" t="inlineStr">
        <is>
          <t>at_berth</t>
        </is>
      </c>
      <c r="L761" t="n">
        <v>0</v>
      </c>
      <c r="M761" t="n">
        <v>103.1</v>
      </c>
      <c r="N761" t="n">
        <v>0.4</v>
      </c>
      <c r="O761" t="n">
        <v>0</v>
      </c>
      <c r="P761" t="n">
        <v>0</v>
      </c>
      <c r="Q761" t="inlineStr">
        <is>
          <t>AMSTERDAM</t>
        </is>
      </c>
      <c r="R761" t="inlineStr">
        <is>
          <t>AMSTERDAM</t>
        </is>
      </c>
      <c r="S761" t="inlineStr">
        <is>
          <t>hub_name</t>
        </is>
      </c>
      <c r="T761" t="inlineStr">
        <is>
          <t>Amsterdam</t>
        </is>
      </c>
      <c r="U761" t="inlineStr">
        <is>
          <t>Amsterdam</t>
        </is>
      </c>
      <c r="V761" t="inlineStr">
        <is>
          <t>AMSTERDAM</t>
        </is>
      </c>
      <c r="W761" t="inlineStr">
        <is>
          <t>09-30 17:50 UTC</t>
        </is>
      </c>
      <c r="Z761" t="n">
        <v>24</v>
      </c>
      <c r="AA761" t="n">
        <v>6</v>
      </c>
      <c r="AB761" t="inlineStr">
        <is>
          <t>small (&lt;100 m)</t>
        </is>
      </c>
      <c r="AC761" t="inlineStr">
        <is>
          <t>Amsterdam</t>
        </is>
      </c>
      <c r="AD761" t="inlineStr">
        <is>
          <t>Benelux coast</t>
        </is>
      </c>
      <c r="AE761" t="inlineStr">
        <is>
          <t>North Sea &amp; English Channel</t>
        </is>
      </c>
      <c r="AF761" t="n">
        <v>6.775761865318761</v>
      </c>
      <c r="AG761" t="n">
        <v>0</v>
      </c>
      <c r="AH761" t="n">
        <v>0</v>
      </c>
      <c r="AI761" t="n">
        <v>0</v>
      </c>
    </row>
    <row r="762">
      <c r="A762" t="n">
        <v>244710370</v>
      </c>
      <c r="B762" t="inlineStr">
        <is>
          <t>QUO-VADIS</t>
        </is>
      </c>
      <c r="C762" t="inlineStr">
        <is>
          <t>Netherlands</t>
        </is>
      </c>
      <c r="D762" t="inlineStr">
        <is>
          <t>cargo</t>
        </is>
      </c>
      <c r="F762" t="n">
        <v>0</v>
      </c>
      <c r="G762" t="inlineStr">
        <is>
          <t>PD2996</t>
        </is>
      </c>
      <c r="H762" t="n">
        <v>51.95809</v>
      </c>
      <c r="I762" t="n">
        <v>5.6517</v>
      </c>
      <c r="J762" t="inlineStr">
        <is>
          <t>anchored-port</t>
        </is>
      </c>
      <c r="K762" t="inlineStr">
        <is>
          <t>at_berth</t>
        </is>
      </c>
      <c r="L762" t="n">
        <v>0</v>
      </c>
      <c r="N762" t="n">
        <v>0.4</v>
      </c>
      <c r="O762" t="n">
        <v>0</v>
      </c>
      <c r="P762" t="n">
        <v>0</v>
      </c>
      <c r="Q762" t="inlineStr">
        <is>
          <t>WAGENINGEN</t>
        </is>
      </c>
      <c r="R762" t="inlineStr">
        <is>
          <t>WAGENINGEN</t>
        </is>
      </c>
      <c r="S762" t="inlineStr">
        <is>
          <t>other_text</t>
        </is>
      </c>
      <c r="W762" t="inlineStr">
        <is>
          <t>10-08 18:54 UTC</t>
        </is>
      </c>
      <c r="Z762" t="n">
        <v>85</v>
      </c>
      <c r="AA762" t="n">
        <v>9</v>
      </c>
      <c r="AB762" t="inlineStr">
        <is>
          <t>small (&lt;100 m)</t>
        </is>
      </c>
      <c r="AE762" t="inlineStr">
        <is>
          <t>North Sea &amp; English Channel</t>
        </is>
      </c>
      <c r="AG762" t="n">
        <v>0</v>
      </c>
      <c r="AH762" t="n">
        <v>0</v>
      </c>
      <c r="AI762" t="n">
        <v>0</v>
      </c>
    </row>
    <row r="763">
      <c r="A763" t="n">
        <v>205679000</v>
      </c>
      <c r="B763" t="inlineStr">
        <is>
          <t>VB EAGLE EYE</t>
        </is>
      </c>
      <c r="C763" t="inlineStr">
        <is>
          <t>Belgium</t>
        </is>
      </c>
      <c r="D763" t="inlineStr">
        <is>
          <t>tug</t>
        </is>
      </c>
      <c r="E763" t="n">
        <v>9376218</v>
      </c>
      <c r="F763" t="n">
        <v>1</v>
      </c>
      <c r="G763" t="inlineStr">
        <is>
          <t>ORVE</t>
        </is>
      </c>
      <c r="H763" t="n">
        <v>51.89803</v>
      </c>
      <c r="I763" t="n">
        <v>4.41385</v>
      </c>
      <c r="J763" t="inlineStr">
        <is>
          <t>anchored-port</t>
        </is>
      </c>
      <c r="K763" t="inlineStr">
        <is>
          <t>at_berth</t>
        </is>
      </c>
      <c r="L763" t="n">
        <v>0</v>
      </c>
      <c r="M763" t="n">
        <v>227.4</v>
      </c>
      <c r="N763" t="n">
        <v>0.4</v>
      </c>
      <c r="O763" t="n">
        <v>0</v>
      </c>
      <c r="P763" t="n">
        <v>0</v>
      </c>
      <c r="Q763" t="inlineStr">
        <is>
          <t>NL ROTTERDAM</t>
        </is>
      </c>
      <c r="R763" t="inlineStr">
        <is>
          <t>NL ROTTERDAM</t>
        </is>
      </c>
      <c r="S763" t="inlineStr">
        <is>
          <t>hub_name</t>
        </is>
      </c>
      <c r="T763" t="inlineStr">
        <is>
          <t>Rotterdam</t>
        </is>
      </c>
      <c r="U763" t="inlineStr">
        <is>
          <t>Rotterdam</t>
        </is>
      </c>
      <c r="V763" t="inlineStr">
        <is>
          <t>ROTTERDAM</t>
        </is>
      </c>
      <c r="W763" t="inlineStr">
        <is>
          <t>08-28 14:00 UTC</t>
        </is>
      </c>
      <c r="Z763" t="n">
        <v>28</v>
      </c>
      <c r="AA763" t="n">
        <v>12</v>
      </c>
      <c r="AB763" t="inlineStr">
        <is>
          <t>small (&lt;100 m)</t>
        </is>
      </c>
      <c r="AC763" t="inlineStr">
        <is>
          <t>Rotterdam</t>
        </is>
      </c>
      <c r="AD763" t="inlineStr">
        <is>
          <t>Benelux coast</t>
        </is>
      </c>
      <c r="AE763" t="inlineStr">
        <is>
          <t>North Sea &amp; English Channel</t>
        </is>
      </c>
      <c r="AF763" t="n">
        <v>22.28445913076278</v>
      </c>
      <c r="AG763" t="n">
        <v>0</v>
      </c>
      <c r="AH763" t="n">
        <v>0</v>
      </c>
      <c r="AI763" t="n">
        <v>0</v>
      </c>
    </row>
    <row r="764">
      <c r="A764" t="n">
        <v>244870258</v>
      </c>
      <c r="B764" t="inlineStr">
        <is>
          <t>DIEZE</t>
        </is>
      </c>
      <c r="C764" t="inlineStr">
        <is>
          <t>Netherlands</t>
        </is>
      </c>
      <c r="D764" t="inlineStr">
        <is>
          <t>other</t>
        </is>
      </c>
      <c r="F764" t="n">
        <v>0</v>
      </c>
      <c r="G764" t="inlineStr">
        <is>
          <t>PD8654</t>
        </is>
      </c>
      <c r="H764" t="n">
        <v>52.68795</v>
      </c>
      <c r="I764" t="n">
        <v>5.2816</v>
      </c>
      <c r="J764" t="inlineStr">
        <is>
          <t>anchored-port</t>
        </is>
      </c>
      <c r="K764" t="inlineStr">
        <is>
          <t>at_berth</t>
        </is>
      </c>
      <c r="L764" t="n">
        <v>0</v>
      </c>
      <c r="N764" t="n">
        <v>0.4</v>
      </c>
      <c r="O764" t="n">
        <v>0</v>
      </c>
      <c r="P764" t="n">
        <v>0</v>
      </c>
      <c r="Q764" t="inlineStr">
        <is>
          <t>LEMMER</t>
        </is>
      </c>
      <c r="R764" t="inlineStr">
        <is>
          <t>LEMMER</t>
        </is>
      </c>
      <c r="S764" t="inlineStr">
        <is>
          <t>other_text</t>
        </is>
      </c>
      <c r="Z764" t="n">
        <v>70</v>
      </c>
      <c r="AA764" t="n">
        <v>8</v>
      </c>
      <c r="AB764" t="inlineStr">
        <is>
          <t>small (&lt;100 m)</t>
        </is>
      </c>
      <c r="AE764" t="inlineStr">
        <is>
          <t>North Sea &amp; English Channel</t>
        </is>
      </c>
      <c r="AG764" t="n">
        <v>0</v>
      </c>
      <c r="AH764" t="n">
        <v>0</v>
      </c>
      <c r="AI764" t="n">
        <v>0</v>
      </c>
    </row>
    <row r="765">
      <c r="A765" t="n">
        <v>211200690</v>
      </c>
      <c r="B765" t="inlineStr">
        <is>
          <t>WESTFALEN</t>
        </is>
      </c>
      <c r="C765" t="inlineStr">
        <is>
          <t>Germany</t>
        </is>
      </c>
      <c r="D765" t="inlineStr">
        <is>
          <t>passenger</t>
        </is>
      </c>
      <c r="E765" t="n">
        <v>7217004</v>
      </c>
      <c r="F765" t="n">
        <v>1</v>
      </c>
      <c r="G765" t="inlineStr">
        <is>
          <t>DCNN</t>
        </is>
      </c>
      <c r="H765" t="n">
        <v>53.34014</v>
      </c>
      <c r="I765" t="n">
        <v>7.19021</v>
      </c>
      <c r="J765" t="inlineStr">
        <is>
          <t>anchored-port</t>
        </is>
      </c>
      <c r="K765" t="inlineStr">
        <is>
          <t>at_berth</t>
        </is>
      </c>
      <c r="L765" t="n">
        <v>0</v>
      </c>
      <c r="M765" t="n">
        <v>312.7</v>
      </c>
      <c r="N765" t="n">
        <v>0.4</v>
      </c>
      <c r="O765" t="n">
        <v>0</v>
      </c>
      <c r="P765" t="n">
        <v>0</v>
      </c>
      <c r="Q765" t="inlineStr">
        <is>
          <t>EMDEN&lt;&gt;BORKUM</t>
        </is>
      </c>
      <c r="R765" t="inlineStr">
        <is>
          <t>BORKUM</t>
        </is>
      </c>
      <c r="S765" t="inlineStr">
        <is>
          <t>other_text</t>
        </is>
      </c>
      <c r="U765" t="inlineStr">
        <is>
          <t>EMDEN</t>
        </is>
      </c>
      <c r="V765" t="inlineStr">
        <is>
          <t>EMDEN</t>
        </is>
      </c>
      <c r="W765" t="inlineStr">
        <is>
          <t>08-29 16:00 UTC</t>
        </is>
      </c>
      <c r="Z765" t="n">
        <v>78</v>
      </c>
      <c r="AA765" t="n">
        <v>13</v>
      </c>
      <c r="AB765" t="inlineStr">
        <is>
          <t>small (&lt;100 m)</t>
        </is>
      </c>
      <c r="AC765" t="inlineStr">
        <is>
          <t>Emden</t>
        </is>
      </c>
      <c r="AD765" t="inlineStr">
        <is>
          <t>German Bight &amp; Ems</t>
        </is>
      </c>
      <c r="AE765" t="inlineStr">
        <is>
          <t>North Sea &amp; English Channel</t>
        </is>
      </c>
      <c r="AF765" t="n">
        <v>0.6501504723404826</v>
      </c>
      <c r="AG765" t="n">
        <v>0</v>
      </c>
      <c r="AH765" t="n">
        <v>0</v>
      </c>
      <c r="AI765" t="n">
        <v>0</v>
      </c>
    </row>
    <row r="766">
      <c r="A766" t="n">
        <v>244458386</v>
      </c>
      <c r="B766" t="inlineStr">
        <is>
          <t>MORGENSTER</t>
        </is>
      </c>
      <c r="C766" t="inlineStr">
        <is>
          <t>Netherlands</t>
        </is>
      </c>
      <c r="D766" t="inlineStr">
        <is>
          <t>cargo</t>
        </is>
      </c>
      <c r="F766" t="n">
        <v>0</v>
      </c>
      <c r="G766" t="inlineStr">
        <is>
          <t>PH7307</t>
        </is>
      </c>
      <c r="H766" t="n">
        <v>51.80238</v>
      </c>
      <c r="I766" t="n">
        <v>4.64126</v>
      </c>
      <c r="J766" t="inlineStr">
        <is>
          <t>anchored-port</t>
        </is>
      </c>
      <c r="K766" t="inlineStr">
        <is>
          <t>at_berth</t>
        </is>
      </c>
      <c r="L766" t="n">
        <v>0</v>
      </c>
      <c r="M766" t="n">
        <v>140.8</v>
      </c>
      <c r="N766" t="n">
        <v>0.4</v>
      </c>
      <c r="O766" t="n">
        <v>0</v>
      </c>
      <c r="P766" t="n">
        <v>0</v>
      </c>
      <c r="Q766" t="inlineStr">
        <is>
          <t>DORDRECHT</t>
        </is>
      </c>
      <c r="R766" t="inlineStr">
        <is>
          <t>DORDRECHT</t>
        </is>
      </c>
      <c r="S766" t="inlineStr">
        <is>
          <t>other_text</t>
        </is>
      </c>
      <c r="U766" t="inlineStr">
        <is>
          <t>DORDRECHT</t>
        </is>
      </c>
      <c r="V766" t="inlineStr">
        <is>
          <t>DORDRECHT</t>
        </is>
      </c>
      <c r="W766" t="inlineStr">
        <is>
          <t>10-09 14:33 UTC</t>
        </is>
      </c>
      <c r="Z766" t="n">
        <v>86</v>
      </c>
      <c r="AA766" t="n">
        <v>12</v>
      </c>
      <c r="AB766" t="inlineStr">
        <is>
          <t>small (&lt;100 m)</t>
        </is>
      </c>
      <c r="AE766" t="inlineStr">
        <is>
          <t>North Sea &amp; English Channel</t>
        </is>
      </c>
      <c r="AG766" t="n">
        <v>0</v>
      </c>
      <c r="AH766" t="n">
        <v>0</v>
      </c>
      <c r="AI766" t="n">
        <v>0</v>
      </c>
    </row>
    <row r="767">
      <c r="A767" t="n">
        <v>244690881</v>
      </c>
      <c r="B767" t="inlineStr">
        <is>
          <t>MASKOT</t>
        </is>
      </c>
      <c r="C767" t="inlineStr">
        <is>
          <t>Netherlands</t>
        </is>
      </c>
      <c r="D767" t="inlineStr">
        <is>
          <t>pleasure</t>
        </is>
      </c>
      <c r="F767" t="n">
        <v>0</v>
      </c>
      <c r="G767" t="inlineStr">
        <is>
          <t>PB7158</t>
        </is>
      </c>
      <c r="H767" t="n">
        <v>52.45458</v>
      </c>
      <c r="I767" t="n">
        <v>5.82568</v>
      </c>
      <c r="J767" t="inlineStr">
        <is>
          <t>anchored-port</t>
        </is>
      </c>
      <c r="K767" t="inlineStr">
        <is>
          <t>at_berth</t>
        </is>
      </c>
      <c r="L767" t="n">
        <v>0</v>
      </c>
      <c r="M767" t="n">
        <v>210.8</v>
      </c>
      <c r="N767" t="n">
        <v>0.4</v>
      </c>
      <c r="O767" t="n">
        <v>0</v>
      </c>
      <c r="P767" t="n">
        <v>0</v>
      </c>
      <c r="Q767" t="inlineStr">
        <is>
          <t>ELBURG</t>
        </is>
      </c>
      <c r="R767" t="inlineStr">
        <is>
          <t>ELBURG</t>
        </is>
      </c>
      <c r="S767" t="inlineStr">
        <is>
          <t>other_text</t>
        </is>
      </c>
      <c r="Z767" t="n">
        <v>18</v>
      </c>
      <c r="AA767" t="n">
        <v>5</v>
      </c>
      <c r="AB767" t="inlineStr">
        <is>
          <t>small (&lt;100 m)</t>
        </is>
      </c>
      <c r="AE767" t="inlineStr">
        <is>
          <t>North Sea &amp; English Channel</t>
        </is>
      </c>
      <c r="AG767" t="n">
        <v>0</v>
      </c>
      <c r="AH767" t="n">
        <v>0</v>
      </c>
      <c r="AI767" t="n">
        <v>0</v>
      </c>
    </row>
    <row r="768">
      <c r="A768" t="n">
        <v>245418000</v>
      </c>
      <c r="B768" t="inlineStr">
        <is>
          <t>ALBATROS</t>
        </is>
      </c>
      <c r="C768" t="inlineStr">
        <is>
          <t>Netherlands</t>
        </is>
      </c>
      <c r="D768" t="inlineStr">
        <is>
          <t>other</t>
        </is>
      </c>
      <c r="E768" t="n">
        <v>8432900</v>
      </c>
      <c r="F768" t="n">
        <v>1</v>
      </c>
      <c r="G768" t="inlineStr">
        <is>
          <t>PCGB</t>
        </is>
      </c>
      <c r="H768" t="n">
        <v>52.09727</v>
      </c>
      <c r="I768" t="n">
        <v>4.26841</v>
      </c>
      <c r="J768" t="inlineStr">
        <is>
          <t>anchored-port</t>
        </is>
      </c>
      <c r="K768" t="inlineStr">
        <is>
          <t>at_berth</t>
        </is>
      </c>
      <c r="L768" t="n">
        <v>0</v>
      </c>
      <c r="M768" t="n">
        <v>223.2</v>
      </c>
      <c r="N768" t="n">
        <v>0.4</v>
      </c>
      <c r="O768" t="n">
        <v>0</v>
      </c>
      <c r="P768" t="n">
        <v>0</v>
      </c>
      <c r="Q768" t="inlineStr">
        <is>
          <t>SCHEVENINGEN</t>
        </is>
      </c>
      <c r="R768" t="inlineStr">
        <is>
          <t>SCHEVENINGEN</t>
        </is>
      </c>
      <c r="S768" t="inlineStr">
        <is>
          <t>other_text</t>
        </is>
      </c>
      <c r="U768" t="inlineStr">
        <is>
          <t>SCHEVENINGEN</t>
        </is>
      </c>
      <c r="V768" t="inlineStr">
        <is>
          <t>SCHEVENINGEN</t>
        </is>
      </c>
      <c r="W768" t="inlineStr">
        <is>
          <t>05-19 15:00 UTC</t>
        </is>
      </c>
      <c r="Z768" t="n">
        <v>25</v>
      </c>
      <c r="AA768" t="n">
        <v>6</v>
      </c>
      <c r="AB768" t="inlineStr">
        <is>
          <t>small (&lt;100 m)</t>
        </is>
      </c>
      <c r="AC768" t="inlineStr">
        <is>
          <t>Rotterdam</t>
        </is>
      </c>
      <c r="AD768" t="inlineStr">
        <is>
          <t>Benelux coast</t>
        </is>
      </c>
      <c r="AE768" t="inlineStr">
        <is>
          <t>North Sea &amp; English Channel</t>
        </is>
      </c>
      <c r="AF768" t="n">
        <v>20.02355748851826</v>
      </c>
      <c r="AG768" t="n">
        <v>0</v>
      </c>
      <c r="AH768" t="n">
        <v>0</v>
      </c>
      <c r="AI768" t="n">
        <v>0</v>
      </c>
    </row>
    <row r="769">
      <c r="A769" t="n">
        <v>244000751</v>
      </c>
      <c r="B769" t="inlineStr">
        <is>
          <t>LETITIA</t>
        </is>
      </c>
      <c r="C769" t="inlineStr">
        <is>
          <t>Netherlands</t>
        </is>
      </c>
      <c r="D769" t="inlineStr">
        <is>
          <t>other</t>
        </is>
      </c>
      <c r="F769" t="n">
        <v>0</v>
      </c>
      <c r="G769" t="inlineStr">
        <is>
          <t>PD9286</t>
        </is>
      </c>
      <c r="H769" t="n">
        <v>51.90266</v>
      </c>
      <c r="I769" t="n">
        <v>5.54357</v>
      </c>
      <c r="J769" t="inlineStr">
        <is>
          <t>anchored-port</t>
        </is>
      </c>
      <c r="K769" t="inlineStr">
        <is>
          <t>at_berth</t>
        </is>
      </c>
      <c r="L769" t="n">
        <v>0</v>
      </c>
      <c r="M769" t="n">
        <v>99.8</v>
      </c>
      <c r="N769" t="n">
        <v>0.4</v>
      </c>
      <c r="O769" t="n">
        <v>0</v>
      </c>
      <c r="P769" t="n">
        <v>0</v>
      </c>
      <c r="S769" t="inlineStr">
        <is>
          <t>missing</t>
        </is>
      </c>
      <c r="Z769" t="n">
        <v>135</v>
      </c>
      <c r="AA769" t="n">
        <v>18</v>
      </c>
      <c r="AB769" t="inlineStr">
        <is>
          <t>medium (100-200 m)</t>
        </is>
      </c>
      <c r="AE769" t="inlineStr">
        <is>
          <t>North Sea &amp; English Channel</t>
        </is>
      </c>
      <c r="AG769" t="n">
        <v>0</v>
      </c>
      <c r="AH769" t="n">
        <v>0</v>
      </c>
      <c r="AI769" t="n">
        <v>0</v>
      </c>
    </row>
    <row r="770">
      <c r="A770" t="n">
        <v>253000036</v>
      </c>
      <c r="B770" t="inlineStr">
        <is>
          <t>BELLONA</t>
        </is>
      </c>
      <c r="C770" t="inlineStr">
        <is>
          <t>Luxembourg</t>
        </is>
      </c>
      <c r="D770" t="inlineStr">
        <is>
          <t>other</t>
        </is>
      </c>
      <c r="F770" t="n">
        <v>0</v>
      </c>
      <c r="G770" t="inlineStr">
        <is>
          <t>PB4041</t>
        </is>
      </c>
      <c r="H770" t="n">
        <v>51.89825</v>
      </c>
      <c r="I770" t="n">
        <v>4.22115</v>
      </c>
      <c r="J770" t="inlineStr">
        <is>
          <t>anchored-port</t>
        </is>
      </c>
      <c r="K770" t="inlineStr">
        <is>
          <t>at_berth</t>
        </is>
      </c>
      <c r="L770" t="n">
        <v>0</v>
      </c>
      <c r="N770" t="n">
        <v>0.4</v>
      </c>
      <c r="O770" t="n">
        <v>0</v>
      </c>
      <c r="P770" t="n">
        <v>0</v>
      </c>
      <c r="Q770" t="inlineStr">
        <is>
          <t>ROTTERDAM NECKARHAVE</t>
        </is>
      </c>
      <c r="R770" t="inlineStr">
        <is>
          <t>ROTTERDAM NECKARHAVE</t>
        </is>
      </c>
      <c r="S770" t="inlineStr">
        <is>
          <t>hub_name</t>
        </is>
      </c>
      <c r="T770" t="inlineStr">
        <is>
          <t>Rotterdam</t>
        </is>
      </c>
      <c r="U770" t="inlineStr">
        <is>
          <t>Rotterdam</t>
        </is>
      </c>
      <c r="V770" t="inlineStr">
        <is>
          <t>ROTTERDAM</t>
        </is>
      </c>
      <c r="W770" t="inlineStr">
        <is>
          <t>10-07 17:56 UTC</t>
        </is>
      </c>
      <c r="Z770" t="n">
        <v>135</v>
      </c>
      <c r="AA770" t="n">
        <v>12</v>
      </c>
      <c r="AB770" t="inlineStr">
        <is>
          <t>medium (100-200 m)</t>
        </is>
      </c>
      <c r="AC770" t="inlineStr">
        <is>
          <t>Rotterdam</t>
        </is>
      </c>
      <c r="AD770" t="inlineStr">
        <is>
          <t>Benelux coast</t>
        </is>
      </c>
      <c r="AE770" t="inlineStr">
        <is>
          <t>North Sea &amp; English Channel</t>
        </is>
      </c>
      <c r="AF770" t="n">
        <v>10.10603810932201</v>
      </c>
      <c r="AG770" t="n">
        <v>0</v>
      </c>
      <c r="AH770" t="n">
        <v>0</v>
      </c>
      <c r="AI770" t="n">
        <v>0</v>
      </c>
    </row>
    <row r="771">
      <c r="A771" t="n">
        <v>244660600</v>
      </c>
      <c r="B771" t="inlineStr">
        <is>
          <t>BARCAZA</t>
        </is>
      </c>
      <c r="C771" t="inlineStr">
        <is>
          <t>Netherlands</t>
        </is>
      </c>
      <c r="D771" t="inlineStr">
        <is>
          <t>cargo</t>
        </is>
      </c>
      <c r="F771" t="n">
        <v>0</v>
      </c>
      <c r="G771" t="inlineStr">
        <is>
          <t>PD6367</t>
        </is>
      </c>
      <c r="H771" t="n">
        <v>51.56234</v>
      </c>
      <c r="I771" t="n">
        <v>3.69609</v>
      </c>
      <c r="J771" t="inlineStr">
        <is>
          <t>anchored-port</t>
        </is>
      </c>
      <c r="K771" t="inlineStr">
        <is>
          <t>at_berth</t>
        </is>
      </c>
      <c r="L771" t="n">
        <v>0</v>
      </c>
      <c r="N771" t="n">
        <v>0.4</v>
      </c>
      <c r="O771" t="n">
        <v>0</v>
      </c>
      <c r="P771" t="n">
        <v>0</v>
      </c>
      <c r="Q771" t="inlineStr">
        <is>
          <t>BAHAMAS</t>
        </is>
      </c>
      <c r="R771" t="inlineStr">
        <is>
          <t>BAHAMAS</t>
        </is>
      </c>
      <c r="S771" t="inlineStr">
        <is>
          <t>other_text</t>
        </is>
      </c>
      <c r="W771" t="inlineStr">
        <is>
          <t>07-30 00:00 UTC</t>
        </is>
      </c>
      <c r="Z771" t="n">
        <v>80</v>
      </c>
      <c r="AA771" t="n">
        <v>8</v>
      </c>
      <c r="AB771" t="inlineStr">
        <is>
          <t>small (&lt;100 m)</t>
        </is>
      </c>
      <c r="AE771" t="inlineStr">
        <is>
          <t>North Sea &amp; English Channel</t>
        </is>
      </c>
      <c r="AG771" t="n">
        <v>0</v>
      </c>
      <c r="AH771" t="n">
        <v>0</v>
      </c>
      <c r="AI771" t="n">
        <v>0</v>
      </c>
    </row>
    <row r="772">
      <c r="A772" t="n">
        <v>255915684</v>
      </c>
      <c r="B772" t="inlineStr">
        <is>
          <t>NCL VESTLAND</t>
        </is>
      </c>
      <c r="C772" t="inlineStr">
        <is>
          <t>Portugal</t>
        </is>
      </c>
      <c r="D772" t="inlineStr">
        <is>
          <t>cargo</t>
        </is>
      </c>
      <c r="E772" t="n">
        <v>9981790</v>
      </c>
      <c r="F772" t="n">
        <v>1</v>
      </c>
      <c r="G772" t="inlineStr">
        <is>
          <t>CQ2142</t>
        </is>
      </c>
      <c r="H772" t="n">
        <v>52.81231</v>
      </c>
      <c r="I772" t="n">
        <v>4.195</v>
      </c>
      <c r="J772" t="inlineStr">
        <is>
          <t>moving</t>
        </is>
      </c>
      <c r="K772" t="inlineStr">
        <is>
          <t>moving</t>
        </is>
      </c>
      <c r="L772" t="n">
        <v>13.3</v>
      </c>
      <c r="M772" t="n">
        <v>26.2</v>
      </c>
      <c r="N772" t="n">
        <v>0.4</v>
      </c>
      <c r="O772" t="n">
        <v>0</v>
      </c>
      <c r="P772" t="n">
        <v>0</v>
      </c>
      <c r="Q772" t="inlineStr">
        <is>
          <t>NORIV</t>
        </is>
      </c>
      <c r="R772" t="inlineStr">
        <is>
          <t>NORIV</t>
        </is>
      </c>
      <c r="S772" t="inlineStr">
        <is>
          <t>locode_other</t>
        </is>
      </c>
      <c r="W772" t="inlineStr">
        <is>
          <t>10-12 11:00 UTC</t>
        </is>
      </c>
      <c r="Z772" t="n">
        <v>149</v>
      </c>
      <c r="AA772" t="n">
        <v>26</v>
      </c>
      <c r="AB772" t="inlineStr">
        <is>
          <t>medium (100-200 m)</t>
        </is>
      </c>
      <c r="AE772" t="inlineStr">
        <is>
          <t>North Sea &amp; English Channel</t>
        </is>
      </c>
      <c r="AG772" t="n">
        <v>0</v>
      </c>
      <c r="AH772" t="n">
        <v>0</v>
      </c>
      <c r="AI772" t="n">
        <v>0</v>
      </c>
    </row>
    <row r="773">
      <c r="A773" t="n">
        <v>244095457</v>
      </c>
      <c r="B773" t="inlineStr">
        <is>
          <t>DEPENDANT</t>
        </is>
      </c>
      <c r="C773" t="inlineStr">
        <is>
          <t>Netherlands</t>
        </is>
      </c>
      <c r="D773" t="inlineStr">
        <is>
          <t>other</t>
        </is>
      </c>
      <c r="F773" t="n">
        <v>0</v>
      </c>
      <c r="G773" t="inlineStr">
        <is>
          <t>PD5269</t>
        </is>
      </c>
      <c r="H773" t="n">
        <v>53.23722</v>
      </c>
      <c r="I773" t="n">
        <v>6.57562</v>
      </c>
      <c r="J773" t="inlineStr">
        <is>
          <t>anchored-port</t>
        </is>
      </c>
      <c r="K773" t="inlineStr">
        <is>
          <t>at_berth</t>
        </is>
      </c>
      <c r="L773" t="n">
        <v>0</v>
      </c>
      <c r="N773" t="n">
        <v>0.4</v>
      </c>
      <c r="O773" t="n">
        <v>0</v>
      </c>
      <c r="P773" t="n">
        <v>0</v>
      </c>
      <c r="Q773" t="inlineStr">
        <is>
          <t>DELFZIJL</t>
        </is>
      </c>
      <c r="R773" t="inlineStr">
        <is>
          <t>DELFZIJL</t>
        </is>
      </c>
      <c r="S773" t="inlineStr">
        <is>
          <t>other_text</t>
        </is>
      </c>
      <c r="U773" t="inlineStr">
        <is>
          <t>DELFZIJL</t>
        </is>
      </c>
      <c r="V773" t="inlineStr">
        <is>
          <t>DELFZIJL</t>
        </is>
      </c>
      <c r="W773" t="inlineStr">
        <is>
          <t>10-08 09:00 UTC</t>
        </is>
      </c>
      <c r="Z773" t="n">
        <v>110</v>
      </c>
      <c r="AA773" t="n">
        <v>12</v>
      </c>
      <c r="AB773" t="inlineStr">
        <is>
          <t>medium (100-200 m)</t>
        </is>
      </c>
      <c r="AE773" t="inlineStr">
        <is>
          <t>North Sea &amp; English Channel</t>
        </is>
      </c>
      <c r="AG773" t="n">
        <v>0</v>
      </c>
      <c r="AH773" t="n">
        <v>0</v>
      </c>
      <c r="AI773" t="n">
        <v>0</v>
      </c>
    </row>
    <row r="774">
      <c r="A774" t="n">
        <v>740405000</v>
      </c>
      <c r="B774" t="inlineStr">
        <is>
          <t>SIR D. ATTENBOROUGH</t>
        </is>
      </c>
      <c r="C774" t="inlineStr">
        <is>
          <t>Falkland Islands</t>
        </is>
      </c>
      <c r="D774" t="inlineStr">
        <is>
          <t>other</t>
        </is>
      </c>
      <c r="E774" t="n">
        <v>9798222</v>
      </c>
      <c r="F774" t="n">
        <v>1</v>
      </c>
      <c r="G774" t="inlineStr">
        <is>
          <t>ZDLQ3</t>
        </is>
      </c>
      <c r="H774" t="n">
        <v>51.94807</v>
      </c>
      <c r="I774" t="n">
        <v>1.25663</v>
      </c>
      <c r="J774" t="inlineStr">
        <is>
          <t>anchored-port</t>
        </is>
      </c>
      <c r="K774" t="inlineStr">
        <is>
          <t>at_berth</t>
        </is>
      </c>
      <c r="L774" t="n">
        <v>0</v>
      </c>
      <c r="M774" t="n">
        <v>93.40000000000001</v>
      </c>
      <c r="N774" t="n">
        <v>0.4</v>
      </c>
      <c r="O774" t="n">
        <v>0</v>
      </c>
      <c r="P774" t="n">
        <v>0</v>
      </c>
      <c r="Q774" t="inlineStr">
        <is>
          <t>GBHRW</t>
        </is>
      </c>
      <c r="R774" t="inlineStr">
        <is>
          <t>GBHRW</t>
        </is>
      </c>
      <c r="S774" t="inlineStr">
        <is>
          <t>locode_other</t>
        </is>
      </c>
      <c r="W774" t="inlineStr">
        <is>
          <t>10-08 13:00 UTC</t>
        </is>
      </c>
      <c r="Z774" t="n">
        <v>129</v>
      </c>
      <c r="AA774" t="n">
        <v>24</v>
      </c>
      <c r="AB774" t="inlineStr">
        <is>
          <t>medium (100-200 m)</t>
        </is>
      </c>
      <c r="AC774" t="inlineStr">
        <is>
          <t>Felixstowe</t>
        </is>
      </c>
      <c r="AD774" t="inlineStr">
        <is>
          <t>UK east coast &amp; Thames</t>
        </is>
      </c>
      <c r="AE774" t="inlineStr">
        <is>
          <t>North Sea &amp; English Channel</t>
        </is>
      </c>
      <c r="AF774" t="n">
        <v>2.980162543324273</v>
      </c>
      <c r="AG774" t="n">
        <v>0</v>
      </c>
      <c r="AH774" t="n">
        <v>0</v>
      </c>
      <c r="AI774" t="n">
        <v>0</v>
      </c>
    </row>
    <row r="775">
      <c r="A775" t="n">
        <v>244650939</v>
      </c>
      <c r="B775" t="inlineStr">
        <is>
          <t>ARTA</t>
        </is>
      </c>
      <c r="C775" t="inlineStr">
        <is>
          <t>Netherlands</t>
        </is>
      </c>
      <c r="D775" t="inlineStr">
        <is>
          <t>cargo</t>
        </is>
      </c>
      <c r="F775" t="n">
        <v>0</v>
      </c>
      <c r="G775" t="inlineStr">
        <is>
          <t>PD7144</t>
        </is>
      </c>
      <c r="H775" t="n">
        <v>51.80856</v>
      </c>
      <c r="I775" t="n">
        <v>5.45729</v>
      </c>
      <c r="J775" t="inlineStr">
        <is>
          <t>anchored-port</t>
        </is>
      </c>
      <c r="K775" t="inlineStr">
        <is>
          <t>at_berth</t>
        </is>
      </c>
      <c r="L775" t="n">
        <v>0</v>
      </c>
      <c r="N775" t="n">
        <v>0.4</v>
      </c>
      <c r="O775" t="n">
        <v>0</v>
      </c>
      <c r="P775" t="n">
        <v>0</v>
      </c>
      <c r="Q775" t="inlineStr">
        <is>
          <t>BINNENHAVEN TE WAALW</t>
        </is>
      </c>
      <c r="R775" t="inlineStr">
        <is>
          <t>BINNENHAVEN TE WAALW</t>
        </is>
      </c>
      <c r="S775" t="inlineStr">
        <is>
          <t>other_text</t>
        </is>
      </c>
      <c r="W775" t="inlineStr">
        <is>
          <t>10-09 14:25 UTC</t>
        </is>
      </c>
      <c r="Z775" t="n">
        <v>60</v>
      </c>
      <c r="AA775" t="n">
        <v>7</v>
      </c>
      <c r="AB775" t="inlineStr">
        <is>
          <t>small (&lt;100 m)</t>
        </is>
      </c>
      <c r="AE775" t="inlineStr">
        <is>
          <t>North Sea &amp; English Channel</t>
        </is>
      </c>
      <c r="AG775" t="n">
        <v>0</v>
      </c>
      <c r="AH775" t="n">
        <v>0</v>
      </c>
      <c r="AI775" t="n">
        <v>0</v>
      </c>
    </row>
    <row r="776">
      <c r="A776" t="n">
        <v>244670013</v>
      </c>
      <c r="B776" t="inlineStr">
        <is>
          <t>JOHANNA-ENGELINA</t>
        </is>
      </c>
      <c r="C776" t="inlineStr">
        <is>
          <t>Netherlands</t>
        </is>
      </c>
      <c r="D776" t="inlineStr">
        <is>
          <t>passenger</t>
        </is>
      </c>
      <c r="F776" t="n">
        <v>0</v>
      </c>
      <c r="G776" t="inlineStr">
        <is>
          <t>PD3242</t>
        </is>
      </c>
      <c r="H776" t="n">
        <v>52.71898</v>
      </c>
      <c r="I776" t="n">
        <v>5.31595</v>
      </c>
      <c r="J776" t="inlineStr">
        <is>
          <t>anchored-sea</t>
        </is>
      </c>
      <c r="K776" t="inlineStr">
        <is>
          <t>at_anchor</t>
        </is>
      </c>
      <c r="L776" t="n">
        <v>1.8</v>
      </c>
      <c r="M776" t="n">
        <v>300.3</v>
      </c>
      <c r="N776" t="n">
        <v>0.4</v>
      </c>
      <c r="O776" t="n">
        <v>0</v>
      </c>
      <c r="P776" t="n">
        <v>0</v>
      </c>
      <c r="S776" t="inlineStr">
        <is>
          <t>missing</t>
        </is>
      </c>
      <c r="Z776" t="n">
        <v>38</v>
      </c>
      <c r="AA776" t="n">
        <v>7</v>
      </c>
      <c r="AB776" t="inlineStr">
        <is>
          <t>small (&lt;100 m)</t>
        </is>
      </c>
      <c r="AE776" t="inlineStr">
        <is>
          <t>North Sea &amp; English Channel</t>
        </is>
      </c>
      <c r="AG776" t="n">
        <v>0</v>
      </c>
      <c r="AH776" t="n">
        <v>0</v>
      </c>
      <c r="AI776" t="n">
        <v>0</v>
      </c>
    </row>
    <row r="777">
      <c r="A777" t="n">
        <v>245185000</v>
      </c>
      <c r="B777" t="inlineStr">
        <is>
          <t>HA37 NJORD</t>
        </is>
      </c>
      <c r="C777" t="inlineStr">
        <is>
          <t>Netherlands</t>
        </is>
      </c>
      <c r="D777" t="inlineStr">
        <is>
          <t>fishing</t>
        </is>
      </c>
      <c r="F777" t="n">
        <v>0</v>
      </c>
      <c r="G777" t="inlineStr">
        <is>
          <t>PG4067</t>
        </is>
      </c>
      <c r="H777" t="n">
        <v>53.41006</v>
      </c>
      <c r="I777" t="n">
        <v>6.20686</v>
      </c>
      <c r="J777" t="inlineStr">
        <is>
          <t>anchored-port</t>
        </is>
      </c>
      <c r="K777" t="inlineStr">
        <is>
          <t>at_berth</t>
        </is>
      </c>
      <c r="L777" t="n">
        <v>0</v>
      </c>
      <c r="N777" t="n">
        <v>0.4</v>
      </c>
      <c r="O777" t="n">
        <v>0</v>
      </c>
      <c r="P777" t="n">
        <v>0</v>
      </c>
      <c r="S777" t="inlineStr">
        <is>
          <t>missing</t>
        </is>
      </c>
      <c r="W777" t="inlineStr">
        <is>
          <t>11-30 00:00 UTC</t>
        </is>
      </c>
      <c r="Z777" t="n">
        <v>20</v>
      </c>
      <c r="AA777" t="n">
        <v>3</v>
      </c>
      <c r="AB777" t="inlineStr">
        <is>
          <t>small (&lt;100 m)</t>
        </is>
      </c>
      <c r="AE777" t="inlineStr">
        <is>
          <t>North Sea &amp; English Channel</t>
        </is>
      </c>
      <c r="AG777" t="n">
        <v>0</v>
      </c>
      <c r="AH777" t="n">
        <v>0</v>
      </c>
      <c r="AI777" t="n">
        <v>0</v>
      </c>
    </row>
    <row r="778">
      <c r="A778" t="n">
        <v>211476070</v>
      </c>
      <c r="B778" t="inlineStr">
        <is>
          <t>HERKULES XII</t>
        </is>
      </c>
      <c r="C778" t="inlineStr">
        <is>
          <t>Germany</t>
        </is>
      </c>
      <c r="D778" t="inlineStr">
        <is>
          <t>other</t>
        </is>
      </c>
      <c r="F778" t="n">
        <v>0</v>
      </c>
      <c r="G778" t="inlineStr">
        <is>
          <t>DC3450</t>
        </is>
      </c>
      <c r="H778" t="n">
        <v>51.88326</v>
      </c>
      <c r="I778" t="n">
        <v>4.43298</v>
      </c>
      <c r="J778" t="inlineStr">
        <is>
          <t>anchored-port</t>
        </is>
      </c>
      <c r="K778" t="inlineStr">
        <is>
          <t>at_berth</t>
        </is>
      </c>
      <c r="L778" t="n">
        <v>0</v>
      </c>
      <c r="M778" t="n">
        <v>220</v>
      </c>
      <c r="N778" t="n">
        <v>0.4</v>
      </c>
      <c r="O778" t="n">
        <v>0</v>
      </c>
      <c r="P778" t="n">
        <v>0</v>
      </c>
      <c r="Q778" t="inlineStr">
        <is>
          <t>WAALHAVEN 7</t>
        </is>
      </c>
      <c r="R778" t="inlineStr">
        <is>
          <t>WAALHAVEN 7</t>
        </is>
      </c>
      <c r="S778" t="inlineStr">
        <is>
          <t>other_text</t>
        </is>
      </c>
      <c r="W778" t="inlineStr">
        <is>
          <t>09-09 12:00 UTC</t>
        </is>
      </c>
      <c r="Z778" t="n">
        <v>32</v>
      </c>
      <c r="AA778" t="n">
        <v>12</v>
      </c>
      <c r="AB778" t="inlineStr">
        <is>
          <t>small (&lt;100 m)</t>
        </is>
      </c>
      <c r="AC778" t="inlineStr">
        <is>
          <t>Rotterdam</t>
        </is>
      </c>
      <c r="AD778" t="inlineStr">
        <is>
          <t>Benelux coast</t>
        </is>
      </c>
      <c r="AE778" t="inlineStr">
        <is>
          <t>North Sea &amp; English Channel</t>
        </is>
      </c>
      <c r="AF778" t="n">
        <v>24.01322987452294</v>
      </c>
      <c r="AG778" t="n">
        <v>0</v>
      </c>
      <c r="AH778" t="n">
        <v>0</v>
      </c>
      <c r="AI778" t="n">
        <v>0</v>
      </c>
    </row>
    <row r="779">
      <c r="A779" t="n">
        <v>244035805</v>
      </c>
      <c r="B779" t="inlineStr">
        <is>
          <t>SOLITAER</t>
        </is>
      </c>
      <c r="C779" t="inlineStr">
        <is>
          <t>Netherlands</t>
        </is>
      </c>
      <c r="D779" t="inlineStr">
        <is>
          <t>pleasure</t>
        </is>
      </c>
      <c r="F779" t="n">
        <v>0</v>
      </c>
      <c r="G779" t="inlineStr">
        <is>
          <t>PI5556</t>
        </is>
      </c>
      <c r="H779" t="n">
        <v>52.16118</v>
      </c>
      <c r="I779" t="n">
        <v>4.50994</v>
      </c>
      <c r="J779" t="inlineStr">
        <is>
          <t>anchored-port</t>
        </is>
      </c>
      <c r="K779" t="inlineStr">
        <is>
          <t>at_berth</t>
        </is>
      </c>
      <c r="L779" t="n">
        <v>0</v>
      </c>
      <c r="N779" t="n">
        <v>0.4</v>
      </c>
      <c r="O779" t="n">
        <v>0</v>
      </c>
      <c r="P779" t="n">
        <v>0</v>
      </c>
      <c r="Q779" t="inlineStr">
        <is>
          <t>LEIDEN</t>
        </is>
      </c>
      <c r="R779" t="inlineStr">
        <is>
          <t>LEIDEN</t>
        </is>
      </c>
      <c r="S779" t="inlineStr">
        <is>
          <t>other_text</t>
        </is>
      </c>
      <c r="W779" t="inlineStr">
        <is>
          <t>08-13 19:00 UTC</t>
        </is>
      </c>
      <c r="Z779" t="n">
        <v>24</v>
      </c>
      <c r="AA779" t="n">
        <v>6</v>
      </c>
      <c r="AB779" t="inlineStr">
        <is>
          <t>small (&lt;100 m)</t>
        </is>
      </c>
      <c r="AE779" t="inlineStr">
        <is>
          <t>North Sea &amp; English Channel</t>
        </is>
      </c>
      <c r="AG779" t="n">
        <v>0</v>
      </c>
      <c r="AH779" t="n">
        <v>0</v>
      </c>
      <c r="AI779" t="n">
        <v>0</v>
      </c>
    </row>
    <row r="780">
      <c r="A780" t="n">
        <v>244001602</v>
      </c>
      <c r="B780" t="inlineStr">
        <is>
          <t>VAGARE</t>
        </is>
      </c>
      <c r="C780" t="inlineStr">
        <is>
          <t>Netherlands</t>
        </is>
      </c>
      <c r="D780" t="inlineStr">
        <is>
          <t>cargo</t>
        </is>
      </c>
      <c r="F780" t="n">
        <v>0</v>
      </c>
      <c r="G780" t="inlineStr">
        <is>
          <t>PD9838</t>
        </is>
      </c>
      <c r="H780" t="n">
        <v>53.31732</v>
      </c>
      <c r="I780" t="n">
        <v>6.93667</v>
      </c>
      <c r="J780" t="inlineStr">
        <is>
          <t>anchored-port</t>
        </is>
      </c>
      <c r="K780" t="inlineStr">
        <is>
          <t>at_berth</t>
        </is>
      </c>
      <c r="L780" t="n">
        <v>0</v>
      </c>
      <c r="N780" t="n">
        <v>0.4</v>
      </c>
      <c r="O780" t="n">
        <v>0</v>
      </c>
      <c r="P780" t="n">
        <v>0</v>
      </c>
      <c r="Q780" t="inlineStr">
        <is>
          <t>HUIS</t>
        </is>
      </c>
      <c r="R780" t="inlineStr">
        <is>
          <t>HUIS</t>
        </is>
      </c>
      <c r="S780" t="inlineStr">
        <is>
          <t>other_text</t>
        </is>
      </c>
      <c r="W780" t="inlineStr">
        <is>
          <t>10-14 05:34 UTC</t>
        </is>
      </c>
      <c r="Z780" t="n">
        <v>86</v>
      </c>
      <c r="AA780" t="n">
        <v>10</v>
      </c>
      <c r="AB780" t="inlineStr">
        <is>
          <t>small (&lt;100 m)</t>
        </is>
      </c>
      <c r="AE780" t="inlineStr">
        <is>
          <t>North Sea &amp; English Channel</t>
        </is>
      </c>
      <c r="AG780" t="n">
        <v>0</v>
      </c>
      <c r="AH780" t="n">
        <v>0</v>
      </c>
      <c r="AI780" t="n">
        <v>0</v>
      </c>
    </row>
    <row r="781">
      <c r="A781" t="n">
        <v>244180620</v>
      </c>
      <c r="B781" t="inlineStr">
        <is>
          <t>NOVA</t>
        </is>
      </c>
      <c r="C781" t="inlineStr">
        <is>
          <t>Netherlands</t>
        </is>
      </c>
      <c r="D781" t="inlineStr">
        <is>
          <t>cargo</t>
        </is>
      </c>
      <c r="F781" t="n">
        <v>0</v>
      </c>
      <c r="G781" t="inlineStr">
        <is>
          <t>PE7335</t>
        </is>
      </c>
      <c r="H781" t="n">
        <v>51.92291</v>
      </c>
      <c r="I781" t="n">
        <v>4.80834</v>
      </c>
      <c r="J781" t="inlineStr">
        <is>
          <t>moving</t>
        </is>
      </c>
      <c r="K781" t="inlineStr">
        <is>
          <t>moving</t>
        </is>
      </c>
      <c r="L781" t="n">
        <v>7</v>
      </c>
      <c r="M781" t="n">
        <v>63.7</v>
      </c>
      <c r="N781" t="n">
        <v>0.4</v>
      </c>
      <c r="O781" t="n">
        <v>0</v>
      </c>
      <c r="P781" t="n">
        <v>0</v>
      </c>
      <c r="Q781" t="inlineStr">
        <is>
          <t>HOOGKERK</t>
        </is>
      </c>
      <c r="R781" t="inlineStr">
        <is>
          <t>HOOGKERK</t>
        </is>
      </c>
      <c r="S781" t="inlineStr">
        <is>
          <t>other_text</t>
        </is>
      </c>
      <c r="W781" t="inlineStr">
        <is>
          <t>07-08 12:34 UTC</t>
        </is>
      </c>
      <c r="X781" t="inlineStr">
        <is>
          <t>DORDRECHT</t>
        </is>
      </c>
      <c r="Y781" t="inlineStr">
        <is>
          <t>2026-10-11T05:56:33.808697+00:00</t>
        </is>
      </c>
      <c r="Z781" t="n">
        <v>85</v>
      </c>
      <c r="AA781" t="n">
        <v>9</v>
      </c>
      <c r="AB781" t="inlineStr">
        <is>
          <t>small (&lt;100 m)</t>
        </is>
      </c>
      <c r="AE781" t="inlineStr">
        <is>
          <t>North Sea &amp; English Channel</t>
        </is>
      </c>
      <c r="AG781" t="n">
        <v>0</v>
      </c>
      <c r="AH781" t="n">
        <v>0</v>
      </c>
      <c r="AI781" t="n">
        <v>0</v>
      </c>
    </row>
    <row r="782">
      <c r="A782" t="n">
        <v>244710773</v>
      </c>
      <c r="B782" t="inlineStr">
        <is>
          <t>VERWACHTING</t>
        </is>
      </c>
      <c r="C782" t="inlineStr">
        <is>
          <t>Netherlands</t>
        </is>
      </c>
      <c r="D782" t="inlineStr">
        <is>
          <t>cargo</t>
        </is>
      </c>
      <c r="F782" t="n">
        <v>0</v>
      </c>
      <c r="G782" t="inlineStr">
        <is>
          <t>PB6040</t>
        </is>
      </c>
      <c r="H782" t="n">
        <v>51.92145</v>
      </c>
      <c r="I782" t="n">
        <v>4.79118</v>
      </c>
      <c r="J782" t="inlineStr">
        <is>
          <t>moving</t>
        </is>
      </c>
      <c r="K782" t="inlineStr">
        <is>
          <t>idle</t>
        </is>
      </c>
      <c r="L782" t="n">
        <v>0</v>
      </c>
      <c r="N782" t="n">
        <v>0.4</v>
      </c>
      <c r="O782" t="n">
        <v>0</v>
      </c>
      <c r="P782" t="n">
        <v>0</v>
      </c>
      <c r="S782" t="inlineStr">
        <is>
          <t>missing</t>
        </is>
      </c>
      <c r="Z782" t="n">
        <v>55</v>
      </c>
      <c r="AA782" t="n">
        <v>7</v>
      </c>
      <c r="AB782" t="inlineStr">
        <is>
          <t>small (&lt;100 m)</t>
        </is>
      </c>
      <c r="AE782" t="inlineStr">
        <is>
          <t>North Sea &amp; English Channel</t>
        </is>
      </c>
      <c r="AG782" t="n">
        <v>0</v>
      </c>
      <c r="AH782" t="n">
        <v>1</v>
      </c>
      <c r="AI782" t="n">
        <v>0</v>
      </c>
    </row>
    <row r="783">
      <c r="A783" t="n">
        <v>244140937</v>
      </c>
      <c r="B783" t="inlineStr">
        <is>
          <t>DUKE</t>
        </is>
      </c>
      <c r="C783" t="inlineStr">
        <is>
          <t>Netherlands</t>
        </is>
      </c>
      <c r="D783" t="inlineStr">
        <is>
          <t>other</t>
        </is>
      </c>
      <c r="F783" t="n">
        <v>0</v>
      </c>
      <c r="G783" t="inlineStr">
        <is>
          <t>PB5370</t>
        </is>
      </c>
      <c r="H783" t="n">
        <v>51.26463</v>
      </c>
      <c r="I783" t="n">
        <v>3.83173</v>
      </c>
      <c r="J783" t="inlineStr">
        <is>
          <t>anchored-port</t>
        </is>
      </c>
      <c r="K783" t="inlineStr">
        <is>
          <t>at_berth</t>
        </is>
      </c>
      <c r="L783" t="n">
        <v>0</v>
      </c>
      <c r="M783" t="n">
        <v>0</v>
      </c>
      <c r="N783" t="n">
        <v>0.4</v>
      </c>
      <c r="O783" t="n">
        <v>0</v>
      </c>
      <c r="P783" t="n">
        <v>0</v>
      </c>
      <c r="Q783" t="inlineStr">
        <is>
          <t>WIELSBEKE LEIE  KAAI</t>
        </is>
      </c>
      <c r="R783" t="inlineStr">
        <is>
          <t>WIELSBEKE LEIE KAAI</t>
        </is>
      </c>
      <c r="S783" t="inlineStr">
        <is>
          <t>other_text</t>
        </is>
      </c>
      <c r="W783" t="inlineStr">
        <is>
          <t>10-09 18:56 UTC</t>
        </is>
      </c>
      <c r="Z783" t="n">
        <v>105</v>
      </c>
      <c r="AA783" t="n">
        <v>11</v>
      </c>
      <c r="AB783" t="inlineStr">
        <is>
          <t>medium (100-200 m)</t>
        </is>
      </c>
      <c r="AC783" t="inlineStr">
        <is>
          <t>Terneuzen</t>
        </is>
      </c>
      <c r="AD783" t="inlineStr">
        <is>
          <t>Benelux coast</t>
        </is>
      </c>
      <c r="AE783" t="inlineStr">
        <is>
          <t>North Sea &amp; English Channel</t>
        </is>
      </c>
      <c r="AF783" t="n">
        <v>7.269817542022889</v>
      </c>
      <c r="AG783" t="n">
        <v>0</v>
      </c>
      <c r="AH783" t="n">
        <v>0</v>
      </c>
      <c r="AI783" t="n">
        <v>0</v>
      </c>
    </row>
    <row r="784">
      <c r="A784" t="n">
        <v>244750311</v>
      </c>
      <c r="B784" t="inlineStr">
        <is>
          <t>ASANTE</t>
        </is>
      </c>
      <c r="C784" t="inlineStr">
        <is>
          <t>Netherlands</t>
        </is>
      </c>
      <c r="D784" t="inlineStr">
        <is>
          <t>cargo</t>
        </is>
      </c>
      <c r="F784" t="n">
        <v>0</v>
      </c>
      <c r="G784" t="inlineStr">
        <is>
          <t>PH3118</t>
        </is>
      </c>
      <c r="H784" t="n">
        <v>51.8088</v>
      </c>
      <c r="I784" t="n">
        <v>4.87593</v>
      </c>
      <c r="J784" t="inlineStr">
        <is>
          <t>anchored-port</t>
        </is>
      </c>
      <c r="K784" t="inlineStr">
        <is>
          <t>at_berth</t>
        </is>
      </c>
      <c r="L784" t="n">
        <v>0</v>
      </c>
      <c r="N784" t="n">
        <v>0.4</v>
      </c>
      <c r="O784" t="n">
        <v>0</v>
      </c>
      <c r="P784" t="n">
        <v>0</v>
      </c>
      <c r="Q784" t="inlineStr">
        <is>
          <t>TESSENDERLOC</t>
        </is>
      </c>
      <c r="R784" t="inlineStr">
        <is>
          <t>TESSENDERLOC</t>
        </is>
      </c>
      <c r="S784" t="inlineStr">
        <is>
          <t>other_text</t>
        </is>
      </c>
      <c r="U784" t="inlineStr">
        <is>
          <t>ENDE</t>
        </is>
      </c>
      <c r="V784" t="inlineStr">
        <is>
          <t>ENDE</t>
        </is>
      </c>
      <c r="W784" t="inlineStr">
        <is>
          <t>10-07 11:39 UTC</t>
        </is>
      </c>
      <c r="Z784" t="n">
        <v>86</v>
      </c>
      <c r="AA784" t="n">
        <v>10</v>
      </c>
      <c r="AB784" t="inlineStr">
        <is>
          <t>small (&lt;100 m)</t>
        </is>
      </c>
      <c r="AE784" t="inlineStr">
        <is>
          <t>North Sea &amp; English Channel</t>
        </is>
      </c>
      <c r="AG784" t="n">
        <v>0</v>
      </c>
      <c r="AH784" t="n">
        <v>0</v>
      </c>
      <c r="AI784" t="n">
        <v>0</v>
      </c>
    </row>
    <row r="785">
      <c r="A785" t="n">
        <v>244692000</v>
      </c>
      <c r="B785" t="inlineStr">
        <is>
          <t>MAARTJE</t>
        </is>
      </c>
      <c r="C785" t="inlineStr">
        <is>
          <t>Netherlands</t>
        </is>
      </c>
      <c r="D785" t="inlineStr">
        <is>
          <t>other</t>
        </is>
      </c>
      <c r="E785" t="n">
        <v>7117400</v>
      </c>
      <c r="F785" t="n">
        <v>1</v>
      </c>
      <c r="G785" t="inlineStr">
        <is>
          <t>PFRI</t>
        </is>
      </c>
      <c r="H785" t="n">
        <v>52.09753</v>
      </c>
      <c r="I785" t="n">
        <v>4.26878</v>
      </c>
      <c r="J785" t="inlineStr">
        <is>
          <t>anchored-port</t>
        </is>
      </c>
      <c r="K785" t="inlineStr">
        <is>
          <t>at_berth</t>
        </is>
      </c>
      <c r="L785" t="n">
        <v>0</v>
      </c>
      <c r="M785" t="n">
        <v>29.6</v>
      </c>
      <c r="N785" t="n">
        <v>0.4</v>
      </c>
      <c r="O785" t="n">
        <v>0</v>
      </c>
      <c r="P785" t="n">
        <v>0</v>
      </c>
      <c r="Q785" t="inlineStr">
        <is>
          <t>SCHEVENINGEN</t>
        </is>
      </c>
      <c r="R785" t="inlineStr">
        <is>
          <t>SCHEVENINGEN</t>
        </is>
      </c>
      <c r="S785" t="inlineStr">
        <is>
          <t>other_text</t>
        </is>
      </c>
      <c r="U785" t="inlineStr">
        <is>
          <t>SCHEVENINGEN</t>
        </is>
      </c>
      <c r="V785" t="inlineStr">
        <is>
          <t>SCHEVENINGEN</t>
        </is>
      </c>
      <c r="Z785" t="n">
        <v>31</v>
      </c>
      <c r="AA785" t="n">
        <v>6</v>
      </c>
      <c r="AB785" t="inlineStr">
        <is>
          <t>small (&lt;100 m)</t>
        </is>
      </c>
      <c r="AC785" t="inlineStr">
        <is>
          <t>Rotterdam</t>
        </is>
      </c>
      <c r="AD785" t="inlineStr">
        <is>
          <t>Benelux coast</t>
        </is>
      </c>
      <c r="AE785" t="inlineStr">
        <is>
          <t>North Sea &amp; English Channel</t>
        </is>
      </c>
      <c r="AF785" t="n">
        <v>20.06175112396697</v>
      </c>
      <c r="AG785" t="n">
        <v>0</v>
      </c>
      <c r="AH785" t="n">
        <v>0</v>
      </c>
      <c r="AI785" t="n">
        <v>0</v>
      </c>
    </row>
    <row r="786">
      <c r="A786" t="n">
        <v>244690099</v>
      </c>
      <c r="B786" t="inlineStr">
        <is>
          <t>ELJA</t>
        </is>
      </c>
      <c r="C786" t="inlineStr">
        <is>
          <t>Netherlands</t>
        </is>
      </c>
      <c r="D786" t="inlineStr">
        <is>
          <t>cargo</t>
        </is>
      </c>
      <c r="F786" t="n">
        <v>0</v>
      </c>
      <c r="G786" t="inlineStr">
        <is>
          <t>PD5289</t>
        </is>
      </c>
      <c r="H786" t="n">
        <v>51.69728</v>
      </c>
      <c r="I786" t="n">
        <v>4.5947</v>
      </c>
      <c r="J786" t="inlineStr">
        <is>
          <t>anchored-port</t>
        </is>
      </c>
      <c r="K786" t="inlineStr">
        <is>
          <t>at_berth</t>
        </is>
      </c>
      <c r="L786" t="n">
        <v>7.1</v>
      </c>
      <c r="M786" t="n">
        <v>72</v>
      </c>
      <c r="N786" t="n">
        <v>0.4</v>
      </c>
      <c r="O786" t="n">
        <v>0</v>
      </c>
      <c r="P786" t="n">
        <v>0</v>
      </c>
      <c r="Q786" t="inlineStr">
        <is>
          <t>HALSTEREN</t>
        </is>
      </c>
      <c r="R786" t="inlineStr">
        <is>
          <t>HALSTEREN</t>
        </is>
      </c>
      <c r="S786" t="inlineStr">
        <is>
          <t>other_text</t>
        </is>
      </c>
      <c r="U786" t="inlineStr">
        <is>
          <t>HALS</t>
        </is>
      </c>
      <c r="V786" t="inlineStr">
        <is>
          <t>HALS</t>
        </is>
      </c>
      <c r="W786" t="inlineStr">
        <is>
          <t>09-11 16:18 UTC</t>
        </is>
      </c>
      <c r="Z786" t="n">
        <v>110</v>
      </c>
      <c r="AA786" t="n">
        <v>12</v>
      </c>
      <c r="AB786" t="inlineStr">
        <is>
          <t>medium (100-200 m)</t>
        </is>
      </c>
      <c r="AE786" t="inlineStr">
        <is>
          <t>North Sea &amp; English Channel</t>
        </is>
      </c>
      <c r="AG786" t="n">
        <v>0</v>
      </c>
      <c r="AH786" t="n">
        <v>0</v>
      </c>
      <c r="AI786" t="n">
        <v>1</v>
      </c>
    </row>
    <row r="787">
      <c r="A787" t="n">
        <v>211374390</v>
      </c>
      <c r="B787" t="inlineStr">
        <is>
          <t>SEELOEWE</t>
        </is>
      </c>
      <c r="C787" t="inlineStr">
        <is>
          <t>Germany</t>
        </is>
      </c>
      <c r="D787" t="inlineStr">
        <is>
          <t>other</t>
        </is>
      </c>
      <c r="E787" t="n">
        <v>9246528</v>
      </c>
      <c r="F787" t="n">
        <v>1</v>
      </c>
      <c r="G787" t="inlineStr">
        <is>
          <t>DBQM</t>
        </is>
      </c>
      <c r="H787" t="n">
        <v>53.32571</v>
      </c>
      <c r="I787" t="n">
        <v>7.34043</v>
      </c>
      <c r="J787" t="inlineStr">
        <is>
          <t>anchored-port</t>
        </is>
      </c>
      <c r="K787" t="inlineStr">
        <is>
          <t>at_berth</t>
        </is>
      </c>
      <c r="L787" t="n">
        <v>0</v>
      </c>
      <c r="M787" t="n">
        <v>246.4</v>
      </c>
      <c r="N787" t="n">
        <v>0.4</v>
      </c>
      <c r="O787" t="n">
        <v>0</v>
      </c>
      <c r="P787" t="n">
        <v>0</v>
      </c>
      <c r="Q787" t="inlineStr">
        <is>
          <t>OLDERSUM</t>
        </is>
      </c>
      <c r="R787" t="inlineStr">
        <is>
          <t>OLDERSUM</t>
        </is>
      </c>
      <c r="S787" t="inlineStr">
        <is>
          <t>other_text</t>
        </is>
      </c>
      <c r="Z787" t="n">
        <v>34</v>
      </c>
      <c r="AA787" t="n">
        <v>10</v>
      </c>
      <c r="AB787" t="inlineStr">
        <is>
          <t>small (&lt;100 m)</t>
        </is>
      </c>
      <c r="AC787" t="inlineStr">
        <is>
          <t>Emden</t>
        </is>
      </c>
      <c r="AD787" t="inlineStr">
        <is>
          <t>German Bight &amp; Ems</t>
        </is>
      </c>
      <c r="AE787" t="inlineStr">
        <is>
          <t>North Sea &amp; English Channel</t>
        </is>
      </c>
      <c r="AF787" t="n">
        <v>9.459223733737227</v>
      </c>
      <c r="AG787" t="n">
        <v>0</v>
      </c>
      <c r="AH787" t="n">
        <v>0</v>
      </c>
      <c r="AI787" t="n">
        <v>0</v>
      </c>
    </row>
    <row r="788">
      <c r="A788" t="n">
        <v>211515220</v>
      </c>
      <c r="B788" t="inlineStr">
        <is>
          <t>GAS 86</t>
        </is>
      </c>
      <c r="C788" t="inlineStr">
        <is>
          <t>Germany</t>
        </is>
      </c>
      <c r="D788" t="inlineStr">
        <is>
          <t>tanker</t>
        </is>
      </c>
      <c r="F788" t="n">
        <v>0</v>
      </c>
      <c r="G788" t="inlineStr">
        <is>
          <t>DH5109</t>
        </is>
      </c>
      <c r="H788" t="n">
        <v>51.38094</v>
      </c>
      <c r="I788" t="n">
        <v>3.79204</v>
      </c>
      <c r="J788" t="inlineStr">
        <is>
          <t>anchored-port</t>
        </is>
      </c>
      <c r="K788" t="inlineStr">
        <is>
          <t>at_berth</t>
        </is>
      </c>
      <c r="L788" t="n">
        <v>9.6</v>
      </c>
      <c r="M788" t="n">
        <v>115</v>
      </c>
      <c r="N788" t="n">
        <v>0.4</v>
      </c>
      <c r="O788" t="n">
        <v>0</v>
      </c>
      <c r="P788" t="n">
        <v>0</v>
      </c>
      <c r="Q788" t="inlineStr">
        <is>
          <t>TIEL</t>
        </is>
      </c>
      <c r="R788" t="inlineStr">
        <is>
          <t>TIEL</t>
        </is>
      </c>
      <c r="S788" t="inlineStr">
        <is>
          <t>other_text</t>
        </is>
      </c>
      <c r="W788" t="inlineStr">
        <is>
          <t>10-12 05:00 UTC</t>
        </is>
      </c>
      <c r="Z788" t="n">
        <v>110</v>
      </c>
      <c r="AA788" t="n">
        <v>12</v>
      </c>
      <c r="AB788" t="inlineStr">
        <is>
          <t>medium (100-200 m)</t>
        </is>
      </c>
      <c r="AC788" t="inlineStr">
        <is>
          <t>Terneuzen</t>
        </is>
      </c>
      <c r="AD788" t="inlineStr">
        <is>
          <t>Benelux coast</t>
        </is>
      </c>
      <c r="AE788" t="inlineStr">
        <is>
          <t>North Sea &amp; English Channel</t>
        </is>
      </c>
      <c r="AF788" t="n">
        <v>6.247575520960661</v>
      </c>
      <c r="AG788" t="n">
        <v>0</v>
      </c>
      <c r="AH788" t="n">
        <v>0</v>
      </c>
      <c r="AI788" t="n">
        <v>1</v>
      </c>
    </row>
    <row r="789">
      <c r="A789" t="n">
        <v>244086908</v>
      </c>
      <c r="B789" t="inlineStr">
        <is>
          <t>L'IMPULSION</t>
        </is>
      </c>
      <c r="C789" t="inlineStr">
        <is>
          <t>Netherlands</t>
        </is>
      </c>
      <c r="D789" t="inlineStr">
        <is>
          <t>pleasure</t>
        </is>
      </c>
      <c r="F789" t="n">
        <v>0</v>
      </c>
      <c r="G789" t="inlineStr">
        <is>
          <t>PF4761</t>
        </is>
      </c>
      <c r="H789" t="n">
        <v>52.22774</v>
      </c>
      <c r="I789" t="n">
        <v>4.68436</v>
      </c>
      <c r="J789" t="inlineStr">
        <is>
          <t>anchored-port</t>
        </is>
      </c>
      <c r="K789" t="inlineStr">
        <is>
          <t>at_berth</t>
        </is>
      </c>
      <c r="L789" t="n">
        <v>0</v>
      </c>
      <c r="N789" t="n">
        <v>0.4</v>
      </c>
      <c r="O789" t="n">
        <v>0</v>
      </c>
      <c r="P789" t="n">
        <v>0</v>
      </c>
      <c r="Q789" t="inlineStr">
        <is>
          <t>AALSMEER</t>
        </is>
      </c>
      <c r="R789" t="inlineStr">
        <is>
          <t>AALSMEER</t>
        </is>
      </c>
      <c r="S789" t="inlineStr">
        <is>
          <t>other_text</t>
        </is>
      </c>
      <c r="Z789" t="n">
        <v>21</v>
      </c>
      <c r="AA789" t="n">
        <v>6</v>
      </c>
      <c r="AB789" t="inlineStr">
        <is>
          <t>small (&lt;100 m)</t>
        </is>
      </c>
      <c r="AE789" t="inlineStr">
        <is>
          <t>North Sea &amp; English Channel</t>
        </is>
      </c>
      <c r="AG789" t="n">
        <v>0</v>
      </c>
      <c r="AH789" t="n">
        <v>0</v>
      </c>
      <c r="AI789" t="n">
        <v>0</v>
      </c>
    </row>
    <row r="790">
      <c r="A790" t="n">
        <v>244004346</v>
      </c>
      <c r="B790" t="inlineStr">
        <is>
          <t>P63</t>
        </is>
      </c>
      <c r="C790" t="inlineStr">
        <is>
          <t>Netherlands</t>
        </is>
      </c>
      <c r="D790" t="inlineStr">
        <is>
          <t>official</t>
        </is>
      </c>
      <c r="F790" t="n">
        <v>0</v>
      </c>
      <c r="G790" t="inlineStr">
        <is>
          <t>PA3923</t>
        </is>
      </c>
      <c r="H790" t="n">
        <v>51.9865</v>
      </c>
      <c r="I790" t="n">
        <v>5.06281</v>
      </c>
      <c r="J790" t="inlineStr">
        <is>
          <t>anchored-port</t>
        </is>
      </c>
      <c r="K790" t="inlineStr">
        <is>
          <t>at_berth</t>
        </is>
      </c>
      <c r="L790" t="n">
        <v>0</v>
      </c>
      <c r="M790" t="n">
        <v>76</v>
      </c>
      <c r="N790" t="n">
        <v>0.4</v>
      </c>
      <c r="O790" t="n">
        <v>0</v>
      </c>
      <c r="P790" t="n">
        <v>0</v>
      </c>
      <c r="Q790" t="inlineStr">
        <is>
          <t>SURVEILLANCE</t>
        </is>
      </c>
      <c r="R790" t="inlineStr">
        <is>
          <t>SURVEILLANCE</t>
        </is>
      </c>
      <c r="S790" t="inlineStr">
        <is>
          <t>other_text</t>
        </is>
      </c>
      <c r="W790" t="inlineStr">
        <is>
          <t>09-29 11:21 UTC</t>
        </is>
      </c>
      <c r="Z790" t="n">
        <v>21</v>
      </c>
      <c r="AA790" t="n">
        <v>6</v>
      </c>
      <c r="AB790" t="inlineStr">
        <is>
          <t>small (&lt;100 m)</t>
        </is>
      </c>
      <c r="AE790" t="inlineStr">
        <is>
          <t>North Sea &amp; English Channel</t>
        </is>
      </c>
      <c r="AG790" t="n">
        <v>0</v>
      </c>
      <c r="AH790" t="n">
        <v>0</v>
      </c>
      <c r="AI790" t="n">
        <v>0</v>
      </c>
    </row>
    <row r="791">
      <c r="A791" t="n">
        <v>211618190</v>
      </c>
      <c r="B791" t="inlineStr">
        <is>
          <t>JOLIEN</t>
        </is>
      </c>
      <c r="C791" t="inlineStr">
        <is>
          <t>Germany</t>
        </is>
      </c>
      <c r="D791" t="inlineStr">
        <is>
          <t>cargo</t>
        </is>
      </c>
      <c r="F791" t="n">
        <v>0</v>
      </c>
      <c r="G791" t="inlineStr">
        <is>
          <t>DA5264</t>
        </is>
      </c>
      <c r="H791" t="n">
        <v>51.68601</v>
      </c>
      <c r="I791" t="n">
        <v>4.3994</v>
      </c>
      <c r="J791" t="inlineStr">
        <is>
          <t>moving</t>
        </is>
      </c>
      <c r="K791" t="inlineStr">
        <is>
          <t>moving</t>
        </is>
      </c>
      <c r="L791" t="n">
        <v>4.2</v>
      </c>
      <c r="M791" t="n">
        <v>48.9</v>
      </c>
      <c r="N791" t="n">
        <v>0.4</v>
      </c>
      <c r="O791" t="n">
        <v>0</v>
      </c>
      <c r="P791" t="n">
        <v>0</v>
      </c>
      <c r="Q791" t="inlineStr">
        <is>
          <t>ZAANDAM</t>
        </is>
      </c>
      <c r="R791" t="inlineStr">
        <is>
          <t>ZAANDAM</t>
        </is>
      </c>
      <c r="S791" t="inlineStr">
        <is>
          <t>other_text</t>
        </is>
      </c>
      <c r="U791" t="inlineStr">
        <is>
          <t>ZAANDAM</t>
        </is>
      </c>
      <c r="V791" t="inlineStr">
        <is>
          <t>ZAANDAM</t>
        </is>
      </c>
      <c r="W791" t="inlineStr">
        <is>
          <t>09-26 15:00 UTC</t>
        </is>
      </c>
      <c r="Z791" t="n">
        <v>109</v>
      </c>
      <c r="AA791" t="n">
        <v>12</v>
      </c>
      <c r="AB791" t="inlineStr">
        <is>
          <t>medium (100-200 m)</t>
        </is>
      </c>
      <c r="AE791" t="inlineStr">
        <is>
          <t>North Sea &amp; English Channel</t>
        </is>
      </c>
      <c r="AG791" t="n">
        <v>0</v>
      </c>
      <c r="AH791" t="n">
        <v>0</v>
      </c>
      <c r="AI791" t="n">
        <v>0</v>
      </c>
    </row>
    <row r="792">
      <c r="A792" t="n">
        <v>244660194</v>
      </c>
      <c r="B792" t="inlineStr">
        <is>
          <t>FARESIA</t>
        </is>
      </c>
      <c r="C792" t="inlineStr">
        <is>
          <t>Netherlands</t>
        </is>
      </c>
      <c r="D792" t="inlineStr">
        <is>
          <t>other</t>
        </is>
      </c>
      <c r="F792" t="n">
        <v>0</v>
      </c>
      <c r="G792" t="inlineStr">
        <is>
          <t>PG7888</t>
        </is>
      </c>
      <c r="H792" t="n">
        <v>51.81728</v>
      </c>
      <c r="I792" t="n">
        <v>4.65956</v>
      </c>
      <c r="J792" t="inlineStr">
        <is>
          <t>moving</t>
        </is>
      </c>
      <c r="K792" t="inlineStr">
        <is>
          <t>moving</t>
        </is>
      </c>
      <c r="L792" t="n">
        <v>8.800000000000001</v>
      </c>
      <c r="M792" t="n">
        <v>229.1</v>
      </c>
      <c r="N792" t="n">
        <v>0.4</v>
      </c>
      <c r="O792" t="n">
        <v>0</v>
      </c>
      <c r="P792" t="n">
        <v>0</v>
      </c>
      <c r="Q792" t="inlineStr">
        <is>
          <t>CUIJK    RDAM</t>
        </is>
      </c>
      <c r="R792" t="inlineStr">
        <is>
          <t>CUIJK RDAM</t>
        </is>
      </c>
      <c r="S792" t="inlineStr">
        <is>
          <t>other_text</t>
        </is>
      </c>
      <c r="W792" t="inlineStr">
        <is>
          <t>12-13 19:08 UTC</t>
        </is>
      </c>
      <c r="Z792" t="n">
        <v>110</v>
      </c>
      <c r="AA792" t="n">
        <v>12</v>
      </c>
      <c r="AB792" t="inlineStr">
        <is>
          <t>medium (100-200 m)</t>
        </is>
      </c>
      <c r="AE792" t="inlineStr">
        <is>
          <t>North Sea &amp; English Channel</t>
        </is>
      </c>
      <c r="AG792" t="n">
        <v>0</v>
      </c>
      <c r="AH792" t="n">
        <v>0</v>
      </c>
      <c r="AI792" t="n">
        <v>0</v>
      </c>
    </row>
    <row r="793">
      <c r="A793" t="n">
        <v>205359090</v>
      </c>
      <c r="B793" t="inlineStr">
        <is>
          <t>VITESSE</t>
        </is>
      </c>
      <c r="C793" t="inlineStr">
        <is>
          <t>Belgium</t>
        </is>
      </c>
      <c r="D793" t="inlineStr">
        <is>
          <t>cargo</t>
        </is>
      </c>
      <c r="F793" t="n">
        <v>0</v>
      </c>
      <c r="G793" t="inlineStr">
        <is>
          <t>OT 3590</t>
        </is>
      </c>
      <c r="H793" t="n">
        <v>51.25116</v>
      </c>
      <c r="I793" t="n">
        <v>4.40232</v>
      </c>
      <c r="J793" t="inlineStr">
        <is>
          <t>anchored-port</t>
        </is>
      </c>
      <c r="K793" t="inlineStr">
        <is>
          <t>at_berth</t>
        </is>
      </c>
      <c r="L793" t="n">
        <v>0</v>
      </c>
      <c r="M793" t="n">
        <v>68.3</v>
      </c>
      <c r="N793" t="n">
        <v>0.4</v>
      </c>
      <c r="O793" t="n">
        <v>0</v>
      </c>
      <c r="P793" t="n">
        <v>0</v>
      </c>
      <c r="Q793" t="inlineStr">
        <is>
          <t>GENT</t>
        </is>
      </c>
      <c r="R793" t="inlineStr">
        <is>
          <t>GENT</t>
        </is>
      </c>
      <c r="S793" t="inlineStr">
        <is>
          <t>other_text</t>
        </is>
      </c>
      <c r="U793" t="inlineStr">
        <is>
          <t>PORT GENTIL</t>
        </is>
      </c>
      <c r="V793" t="inlineStr">
        <is>
          <t>PORT GENTIL</t>
        </is>
      </c>
      <c r="W793" t="inlineStr">
        <is>
          <t>01-23 00:00 UTC</t>
        </is>
      </c>
      <c r="Z793" t="n">
        <v>64</v>
      </c>
      <c r="AA793" t="n">
        <v>7</v>
      </c>
      <c r="AB793" t="inlineStr">
        <is>
          <t>small (&lt;100 m)</t>
        </is>
      </c>
      <c r="AC793" t="inlineStr">
        <is>
          <t>Antwerp</t>
        </is>
      </c>
      <c r="AD793" t="inlineStr">
        <is>
          <t>Benelux coast</t>
        </is>
      </c>
      <c r="AE793" t="inlineStr">
        <is>
          <t>North Sea &amp; English Channel</t>
        </is>
      </c>
      <c r="AF793" t="n">
        <v>5.450923410903614</v>
      </c>
      <c r="AG793" t="n">
        <v>0</v>
      </c>
      <c r="AH793" t="n">
        <v>0</v>
      </c>
      <c r="AI793" t="n">
        <v>0</v>
      </c>
    </row>
    <row r="794">
      <c r="A794" t="n">
        <v>211128410</v>
      </c>
      <c r="B794" t="inlineStr">
        <is>
          <t>NECKAR XIV</t>
        </is>
      </c>
      <c r="C794" t="inlineStr">
        <is>
          <t>Germany</t>
        </is>
      </c>
      <c r="D794" t="inlineStr">
        <is>
          <t>passenger</t>
        </is>
      </c>
      <c r="F794" t="n">
        <v>0</v>
      </c>
      <c r="G794" t="inlineStr">
        <is>
          <t>DC3368</t>
        </is>
      </c>
      <c r="H794" t="n">
        <v>51.81691</v>
      </c>
      <c r="I794" t="n">
        <v>4.68532</v>
      </c>
      <c r="J794" t="inlineStr">
        <is>
          <t>anchored-port</t>
        </is>
      </c>
      <c r="K794" t="inlineStr">
        <is>
          <t>at_berth</t>
        </is>
      </c>
      <c r="L794" t="n">
        <v>0</v>
      </c>
      <c r="N794" t="n">
        <v>0.4</v>
      </c>
      <c r="O794" t="n">
        <v>0</v>
      </c>
      <c r="P794" t="n">
        <v>0</v>
      </c>
      <c r="Q794" t="inlineStr">
        <is>
          <t>DORDRECHT</t>
        </is>
      </c>
      <c r="R794" t="inlineStr">
        <is>
          <t>DORDRECHT</t>
        </is>
      </c>
      <c r="S794" t="inlineStr">
        <is>
          <t>other_text</t>
        </is>
      </c>
      <c r="U794" t="inlineStr">
        <is>
          <t>DORDRECHT</t>
        </is>
      </c>
      <c r="V794" t="inlineStr">
        <is>
          <t>DORDRECHT</t>
        </is>
      </c>
      <c r="Z794" t="n">
        <v>21</v>
      </c>
      <c r="AA794" t="n">
        <v>5</v>
      </c>
      <c r="AB794" t="inlineStr">
        <is>
          <t>small (&lt;100 m)</t>
        </is>
      </c>
      <c r="AE794" t="inlineStr">
        <is>
          <t>North Sea &amp; English Channel</t>
        </is>
      </c>
      <c r="AG794" t="n">
        <v>0</v>
      </c>
      <c r="AH794" t="n">
        <v>0</v>
      </c>
      <c r="AI794" t="n">
        <v>0</v>
      </c>
    </row>
    <row r="795">
      <c r="A795" t="n">
        <v>244750895</v>
      </c>
      <c r="B795" t="inlineStr">
        <is>
          <t>DINTEL</t>
        </is>
      </c>
      <c r="C795" t="inlineStr">
        <is>
          <t>Netherlands</t>
        </is>
      </c>
      <c r="D795" t="inlineStr">
        <is>
          <t>other</t>
        </is>
      </c>
      <c r="F795" t="n">
        <v>0</v>
      </c>
      <c r="G795" t="inlineStr">
        <is>
          <t>PI3778</t>
        </is>
      </c>
      <c r="H795" t="n">
        <v>52.13752</v>
      </c>
      <c r="I795" t="n">
        <v>4.62734</v>
      </c>
      <c r="J795" t="inlineStr">
        <is>
          <t>anchored-sea</t>
        </is>
      </c>
      <c r="K795" t="inlineStr">
        <is>
          <t>at_anchor</t>
        </is>
      </c>
      <c r="L795" t="n">
        <v>0</v>
      </c>
      <c r="N795" t="n">
        <v>0.4</v>
      </c>
      <c r="O795" t="n">
        <v>0</v>
      </c>
      <c r="P795" t="n">
        <v>0</v>
      </c>
      <c r="Q795" t="inlineStr">
        <is>
          <t>RIETBAAN</t>
        </is>
      </c>
      <c r="R795" t="inlineStr">
        <is>
          <t>RIETBAAN</t>
        </is>
      </c>
      <c r="S795" t="inlineStr">
        <is>
          <t>other_text</t>
        </is>
      </c>
      <c r="W795" t="inlineStr">
        <is>
          <t>10-08 08:29 UTC</t>
        </is>
      </c>
      <c r="Z795" t="n">
        <v>30</v>
      </c>
      <c r="AA795" t="n">
        <v>7</v>
      </c>
      <c r="AB795" t="inlineStr">
        <is>
          <t>small (&lt;100 m)</t>
        </is>
      </c>
      <c r="AE795" t="inlineStr">
        <is>
          <t>North Sea &amp; English Channel</t>
        </is>
      </c>
      <c r="AG795" t="n">
        <v>0</v>
      </c>
      <c r="AH795" t="n">
        <v>0</v>
      </c>
      <c r="AI795" t="n">
        <v>0</v>
      </c>
    </row>
    <row r="796">
      <c r="A796" t="n">
        <v>211540670</v>
      </c>
      <c r="B796" t="inlineStr">
        <is>
          <t>PRETORIA</t>
        </is>
      </c>
      <c r="C796" t="inlineStr">
        <is>
          <t>Germany</t>
        </is>
      </c>
      <c r="D796" t="inlineStr">
        <is>
          <t>other</t>
        </is>
      </c>
      <c r="F796" t="n">
        <v>0</v>
      </c>
      <c r="G796" t="inlineStr">
        <is>
          <t>DC3309</t>
        </is>
      </c>
      <c r="H796" t="n">
        <v>51.88967</v>
      </c>
      <c r="I796" t="n">
        <v>5.46395</v>
      </c>
      <c r="J796" t="inlineStr">
        <is>
          <t>moving</t>
        </is>
      </c>
      <c r="K796" t="inlineStr">
        <is>
          <t>moving</t>
        </is>
      </c>
      <c r="L796" t="n">
        <v>7.4</v>
      </c>
      <c r="M796" t="n">
        <v>265.3</v>
      </c>
      <c r="N796" t="n">
        <v>0.4</v>
      </c>
      <c r="O796" t="n">
        <v>0</v>
      </c>
      <c r="P796" t="n">
        <v>0</v>
      </c>
      <c r="Q796" t="inlineStr">
        <is>
          <t>LEVERKUSEN</t>
        </is>
      </c>
      <c r="R796" t="inlineStr">
        <is>
          <t>LEVERKUSEN</t>
        </is>
      </c>
      <c r="S796" t="inlineStr">
        <is>
          <t>other_text</t>
        </is>
      </c>
      <c r="W796" t="inlineStr">
        <is>
          <t>09-20 20:00 UTC</t>
        </is>
      </c>
      <c r="Z796" t="n">
        <v>110</v>
      </c>
      <c r="AA796" t="n">
        <v>13</v>
      </c>
      <c r="AB796" t="inlineStr">
        <is>
          <t>medium (100-200 m)</t>
        </is>
      </c>
      <c r="AE796" t="inlineStr">
        <is>
          <t>North Sea &amp; English Channel</t>
        </is>
      </c>
      <c r="AG796" t="n">
        <v>0</v>
      </c>
      <c r="AH796" t="n">
        <v>0</v>
      </c>
      <c r="AI796" t="n">
        <v>0</v>
      </c>
    </row>
    <row r="797">
      <c r="A797" t="n">
        <v>244070951</v>
      </c>
      <c r="B797" t="inlineStr">
        <is>
          <t>GREEN MARINE</t>
        </is>
      </c>
      <c r="C797" t="inlineStr">
        <is>
          <t>Netherlands</t>
        </is>
      </c>
      <c r="D797" t="inlineStr">
        <is>
          <t>other</t>
        </is>
      </c>
      <c r="F797" t="n">
        <v>0</v>
      </c>
      <c r="G797" t="inlineStr">
        <is>
          <t>PD7975</t>
        </is>
      </c>
      <c r="H797" t="n">
        <v>52.36596</v>
      </c>
      <c r="I797" t="n">
        <v>4.90215</v>
      </c>
      <c r="J797" t="inlineStr">
        <is>
          <t>anchored-port</t>
        </is>
      </c>
      <c r="K797" t="inlineStr">
        <is>
          <t>at_berth</t>
        </is>
      </c>
      <c r="L797" t="n">
        <v>3.9</v>
      </c>
      <c r="M797" t="n">
        <v>251.7</v>
      </c>
      <c r="N797" t="n">
        <v>0.4</v>
      </c>
      <c r="O797" t="n">
        <v>0</v>
      </c>
      <c r="P797" t="n">
        <v>0</v>
      </c>
      <c r="Q797" t="inlineStr">
        <is>
          <t>NLRTM01201DOCKX0001</t>
        </is>
      </c>
      <c r="R797" t="inlineStr">
        <is>
          <t>NLRTM01201DOCKX0001</t>
        </is>
      </c>
      <c r="S797" t="inlineStr">
        <is>
          <t>locode</t>
        </is>
      </c>
      <c r="T797" t="inlineStr">
        <is>
          <t>Rotterdam</t>
        </is>
      </c>
      <c r="U797" t="inlineStr">
        <is>
          <t>Rotterdam</t>
        </is>
      </c>
      <c r="W797" t="inlineStr">
        <is>
          <t>05-14 12:44 UTC</t>
        </is>
      </c>
      <c r="AB797" t="inlineStr">
        <is>
          <t>unknown size</t>
        </is>
      </c>
      <c r="AC797" t="inlineStr">
        <is>
          <t>Amsterdam</t>
        </is>
      </c>
      <c r="AD797" t="inlineStr">
        <is>
          <t>Benelux coast</t>
        </is>
      </c>
      <c r="AE797" t="inlineStr">
        <is>
          <t>North Sea &amp; English Channel</t>
        </is>
      </c>
      <c r="AF797" t="n">
        <v>6.739024593394902</v>
      </c>
      <c r="AG797" t="n">
        <v>0</v>
      </c>
      <c r="AH797" t="n">
        <v>0</v>
      </c>
      <c r="AI797" t="n">
        <v>1</v>
      </c>
    </row>
    <row r="798">
      <c r="A798" t="n">
        <v>563319100</v>
      </c>
      <c r="B798" t="inlineStr">
        <is>
          <t>OROSHI</t>
        </is>
      </c>
      <c r="C798" t="inlineStr">
        <is>
          <t>Singapore</t>
        </is>
      </c>
      <c r="D798" t="inlineStr">
        <is>
          <t>tanker</t>
        </is>
      </c>
      <c r="E798" t="n">
        <v>1021611</v>
      </c>
      <c r="F798" t="n">
        <v>1</v>
      </c>
      <c r="G798" t="inlineStr">
        <is>
          <t>9VDC2</t>
        </is>
      </c>
      <c r="H798" t="n">
        <v>52.42596</v>
      </c>
      <c r="I798" t="n">
        <v>3.96149</v>
      </c>
      <c r="J798" t="inlineStr">
        <is>
          <t>anchored-sea</t>
        </is>
      </c>
      <c r="K798" t="inlineStr">
        <is>
          <t>at_anchor</t>
        </is>
      </c>
      <c r="L798" t="n">
        <v>0.2</v>
      </c>
      <c r="M798" t="n">
        <v>169.2</v>
      </c>
      <c r="N798" t="n">
        <v>0.4</v>
      </c>
      <c r="O798" t="n">
        <v>0</v>
      </c>
      <c r="P798" t="n">
        <v>0</v>
      </c>
      <c r="Q798" t="inlineStr">
        <is>
          <t>NL AMS</t>
        </is>
      </c>
      <c r="R798" t="inlineStr">
        <is>
          <t>NL AMS</t>
        </is>
      </c>
      <c r="S798" t="inlineStr">
        <is>
          <t>locode</t>
        </is>
      </c>
      <c r="T798" t="inlineStr">
        <is>
          <t>Amsterdam</t>
        </is>
      </c>
      <c r="U798" t="inlineStr">
        <is>
          <t>Amsterdam</t>
        </is>
      </c>
      <c r="W798" t="inlineStr">
        <is>
          <t>10-06 06:00 UTC</t>
        </is>
      </c>
      <c r="Z798" t="n">
        <v>149</v>
      </c>
      <c r="AA798" t="n">
        <v>23</v>
      </c>
      <c r="AB798" t="inlineStr">
        <is>
          <t>medium (100-200 m)</t>
        </is>
      </c>
      <c r="AE798" t="inlineStr">
        <is>
          <t>North Sea &amp; English Channel</t>
        </is>
      </c>
      <c r="AG798" t="n">
        <v>0</v>
      </c>
      <c r="AH798" t="n">
        <v>0</v>
      </c>
      <c r="AI798" t="n">
        <v>0</v>
      </c>
    </row>
    <row r="799">
      <c r="A799" t="n">
        <v>244020916</v>
      </c>
      <c r="B799" t="inlineStr">
        <is>
          <t>THUNDERBIRD 3</t>
        </is>
      </c>
      <c r="C799" t="inlineStr">
        <is>
          <t>Netherlands</t>
        </is>
      </c>
      <c r="D799" t="inlineStr">
        <is>
          <t>other</t>
        </is>
      </c>
      <c r="F799" t="n">
        <v>0</v>
      </c>
      <c r="G799" t="inlineStr">
        <is>
          <t>PG4340</t>
        </is>
      </c>
      <c r="H799" t="n">
        <v>51.26067</v>
      </c>
      <c r="I799" t="n">
        <v>4.35796</v>
      </c>
      <c r="J799" t="inlineStr">
        <is>
          <t>moving</t>
        </is>
      </c>
      <c r="K799" t="inlineStr">
        <is>
          <t>moving</t>
        </is>
      </c>
      <c r="L799" t="n">
        <v>6.6</v>
      </c>
      <c r="M799" t="n">
        <v>273.4</v>
      </c>
      <c r="N799" t="n">
        <v>0.4</v>
      </c>
      <c r="O799" t="n">
        <v>0</v>
      </c>
      <c r="P799" t="n">
        <v>0</v>
      </c>
      <c r="Q799" t="inlineStr">
        <is>
          <t>NLAMS01090DOCKX00018</t>
        </is>
      </c>
      <c r="R799" t="inlineStr">
        <is>
          <t>NLAMS01090DOCKX00018</t>
        </is>
      </c>
      <c r="S799" t="inlineStr">
        <is>
          <t>locode</t>
        </is>
      </c>
      <c r="T799" t="inlineStr">
        <is>
          <t>Amsterdam</t>
        </is>
      </c>
      <c r="U799" t="inlineStr">
        <is>
          <t>Amsterdam</t>
        </is>
      </c>
      <c r="W799" t="inlineStr">
        <is>
          <t>08-04 16:00 UTC</t>
        </is>
      </c>
      <c r="X799" t="inlineStr">
        <is>
          <t>ANTWERPEN</t>
        </is>
      </c>
      <c r="Y799" t="inlineStr">
        <is>
          <t>2026-10-11T08:08:01.056593+00:00</t>
        </is>
      </c>
      <c r="Z799" t="n">
        <v>64</v>
      </c>
      <c r="AA799" t="n">
        <v>8</v>
      </c>
      <c r="AB799" t="inlineStr">
        <is>
          <t>small (&lt;100 m)</t>
        </is>
      </c>
      <c r="AC799" t="inlineStr">
        <is>
          <t>Antwerp</t>
        </is>
      </c>
      <c r="AD799" t="inlineStr">
        <is>
          <t>Benelux coast</t>
        </is>
      </c>
      <c r="AE799" t="inlineStr">
        <is>
          <t>North Sea &amp; English Channel</t>
        </is>
      </c>
      <c r="AF799" t="n">
        <v>2.204702459792248</v>
      </c>
      <c r="AG799" t="n">
        <v>0</v>
      </c>
      <c r="AH799" t="n">
        <v>0</v>
      </c>
      <c r="AI799" t="n">
        <v>0</v>
      </c>
    </row>
    <row r="800">
      <c r="A800" t="n">
        <v>211286480</v>
      </c>
      <c r="B800" t="inlineStr">
        <is>
          <t>PAAPSAND</t>
        </is>
      </c>
      <c r="C800" t="inlineStr">
        <is>
          <t>Germany</t>
        </is>
      </c>
      <c r="D800" t="inlineStr">
        <is>
          <t>other</t>
        </is>
      </c>
      <c r="E800" t="n">
        <v>9199177</v>
      </c>
      <c r="F800" t="n">
        <v>1</v>
      </c>
      <c r="G800" t="inlineStr">
        <is>
          <t>DBKQ</t>
        </is>
      </c>
      <c r="H800" t="n">
        <v>53.34198</v>
      </c>
      <c r="I800" t="n">
        <v>7.18831</v>
      </c>
      <c r="J800" t="inlineStr">
        <is>
          <t>anchored-port</t>
        </is>
      </c>
      <c r="K800" t="inlineStr">
        <is>
          <t>at_berth</t>
        </is>
      </c>
      <c r="L800" t="n">
        <v>0</v>
      </c>
      <c r="M800" t="n">
        <v>139</v>
      </c>
      <c r="N800" t="n">
        <v>0.4</v>
      </c>
      <c r="O800" t="n">
        <v>0</v>
      </c>
      <c r="P800" t="n">
        <v>0</v>
      </c>
      <c r="Q800" t="inlineStr">
        <is>
          <t>EMDEN</t>
        </is>
      </c>
      <c r="R800" t="inlineStr">
        <is>
          <t>EMDEN</t>
        </is>
      </c>
      <c r="S800" t="inlineStr">
        <is>
          <t>hub_name</t>
        </is>
      </c>
      <c r="T800" t="inlineStr">
        <is>
          <t>Emden</t>
        </is>
      </c>
      <c r="U800" t="inlineStr">
        <is>
          <t>Emden</t>
        </is>
      </c>
      <c r="V800" t="inlineStr">
        <is>
          <t>EMDEN</t>
        </is>
      </c>
      <c r="Z800" t="n">
        <v>30</v>
      </c>
      <c r="AA800" t="n">
        <v>6</v>
      </c>
      <c r="AB800" t="inlineStr">
        <is>
          <t>small (&lt;100 m)</t>
        </is>
      </c>
      <c r="AC800" t="inlineStr">
        <is>
          <t>Emden</t>
        </is>
      </c>
      <c r="AD800" t="inlineStr">
        <is>
          <t>German Bight &amp; Ems</t>
        </is>
      </c>
      <c r="AE800" t="inlineStr">
        <is>
          <t>North Sea &amp; English Channel</t>
        </is>
      </c>
      <c r="AF800" t="n">
        <v>0.8067143696681298</v>
      </c>
      <c r="AG800" t="n">
        <v>0</v>
      </c>
      <c r="AH800" t="n">
        <v>0</v>
      </c>
      <c r="AI800" t="n">
        <v>0</v>
      </c>
    </row>
    <row r="801">
      <c r="A801" t="n">
        <v>244184066</v>
      </c>
      <c r="B801" t="inlineStr">
        <is>
          <t>SHAKE THE DISEASE</t>
        </is>
      </c>
      <c r="C801" t="inlineStr">
        <is>
          <t>Netherlands</t>
        </is>
      </c>
      <c r="D801" t="inlineStr">
        <is>
          <t>pleasure</t>
        </is>
      </c>
      <c r="F801" t="n">
        <v>0</v>
      </c>
      <c r="G801" t="inlineStr">
        <is>
          <t>PG7484</t>
        </is>
      </c>
      <c r="H801" t="n">
        <v>51.9219</v>
      </c>
      <c r="I801" t="n">
        <v>4.49894</v>
      </c>
      <c r="J801" t="inlineStr">
        <is>
          <t>anchored-port</t>
        </is>
      </c>
      <c r="K801" t="inlineStr">
        <is>
          <t>at_berth</t>
        </is>
      </c>
      <c r="L801" t="n">
        <v>0</v>
      </c>
      <c r="M801" t="n">
        <v>268.9</v>
      </c>
      <c r="N801" t="n">
        <v>0.4</v>
      </c>
      <c r="O801" t="n">
        <v>0</v>
      </c>
      <c r="P801" t="n">
        <v>0</v>
      </c>
      <c r="Q801" t="inlineStr">
        <is>
          <t>ROTTERDAM</t>
        </is>
      </c>
      <c r="R801" t="inlineStr">
        <is>
          <t>ROTTERDAM</t>
        </is>
      </c>
      <c r="S801" t="inlineStr">
        <is>
          <t>hub_name</t>
        </is>
      </c>
      <c r="T801" t="inlineStr">
        <is>
          <t>Rotterdam</t>
        </is>
      </c>
      <c r="U801" t="inlineStr">
        <is>
          <t>Rotterdam</t>
        </is>
      </c>
      <c r="V801" t="inlineStr">
        <is>
          <t>ROTTERDAM</t>
        </is>
      </c>
      <c r="W801" t="inlineStr">
        <is>
          <t>08-05 20:26 UTC</t>
        </is>
      </c>
      <c r="Z801" t="n">
        <v>20</v>
      </c>
      <c r="AA801" t="n">
        <v>5</v>
      </c>
      <c r="AB801" t="inlineStr">
        <is>
          <t>small (&lt;100 m)</t>
        </is>
      </c>
      <c r="AC801" t="inlineStr">
        <is>
          <t>Rotterdam</t>
        </is>
      </c>
      <c r="AD801" t="inlineStr">
        <is>
          <t>Benelux coast</t>
        </is>
      </c>
      <c r="AE801" t="inlineStr">
        <is>
          <t>North Sea &amp; English Channel</t>
        </is>
      </c>
      <c r="AF801" t="n">
        <v>27.52777401177757</v>
      </c>
      <c r="AG801" t="n">
        <v>0</v>
      </c>
      <c r="AH801" t="n">
        <v>0</v>
      </c>
      <c r="AI801" t="n">
        <v>0</v>
      </c>
    </row>
    <row r="802">
      <c r="A802" t="n">
        <v>244150147</v>
      </c>
      <c r="B802" t="inlineStr">
        <is>
          <t>MARKER WADDEN II</t>
        </is>
      </c>
      <c r="C802" t="inlineStr">
        <is>
          <t>Netherlands</t>
        </is>
      </c>
      <c r="D802" t="inlineStr">
        <is>
          <t>other</t>
        </is>
      </c>
      <c r="F802" t="n">
        <v>0</v>
      </c>
      <c r="G802" t="inlineStr">
        <is>
          <t>PB6153</t>
        </is>
      </c>
      <c r="H802" t="n">
        <v>52.51653</v>
      </c>
      <c r="I802" t="n">
        <v>5.43759</v>
      </c>
      <c r="J802" t="inlineStr">
        <is>
          <t>anchored-port</t>
        </is>
      </c>
      <c r="K802" t="inlineStr">
        <is>
          <t>at_berth</t>
        </is>
      </c>
      <c r="L802" t="n">
        <v>0</v>
      </c>
      <c r="N802" t="n">
        <v>0.4</v>
      </c>
      <c r="O802" t="n">
        <v>0</v>
      </c>
      <c r="P802" t="n">
        <v>0</v>
      </c>
      <c r="S802" t="inlineStr">
        <is>
          <t>missing</t>
        </is>
      </c>
      <c r="Z802" t="n">
        <v>17</v>
      </c>
      <c r="AA802" t="n">
        <v>6</v>
      </c>
      <c r="AB802" t="inlineStr">
        <is>
          <t>small (&lt;100 m)</t>
        </is>
      </c>
      <c r="AE802" t="inlineStr">
        <is>
          <t>North Sea &amp; English Channel</t>
        </is>
      </c>
      <c r="AG802" t="n">
        <v>0</v>
      </c>
      <c r="AH802" t="n">
        <v>0</v>
      </c>
      <c r="AI802" t="n">
        <v>0</v>
      </c>
    </row>
    <row r="803">
      <c r="A803" t="n">
        <v>235054667</v>
      </c>
      <c r="B803" t="inlineStr">
        <is>
          <t>SILVER BONITO</t>
        </is>
      </c>
      <c r="C803" t="inlineStr">
        <is>
          <t>United Kingdom</t>
        </is>
      </c>
      <c r="D803" t="inlineStr">
        <is>
          <t>passenger</t>
        </is>
      </c>
      <c r="F803" t="n">
        <v>0</v>
      </c>
      <c r="G803" t="inlineStr">
        <is>
          <t>MFRL9</t>
        </is>
      </c>
      <c r="H803" t="n">
        <v>51.50311</v>
      </c>
      <c r="I803" t="n">
        <v>-0.1206</v>
      </c>
      <c r="J803" t="inlineStr">
        <is>
          <t>moving</t>
        </is>
      </c>
      <c r="K803" t="inlineStr">
        <is>
          <t>idle</t>
        </is>
      </c>
      <c r="L803" t="n">
        <v>0</v>
      </c>
      <c r="N803" t="n">
        <v>0.4</v>
      </c>
      <c r="O803" t="n">
        <v>0</v>
      </c>
      <c r="P803" t="n">
        <v>0</v>
      </c>
      <c r="Q803" t="inlineStr">
        <is>
          <t>LDN WLOO</t>
        </is>
      </c>
      <c r="R803" t="inlineStr">
        <is>
          <t>LDN WLOO</t>
        </is>
      </c>
      <c r="S803" t="inlineStr">
        <is>
          <t>other_text</t>
        </is>
      </c>
      <c r="Z803" t="n">
        <v>33</v>
      </c>
      <c r="AA803" t="n">
        <v>6</v>
      </c>
      <c r="AB803" t="inlineStr">
        <is>
          <t>small (&lt;100 m)</t>
        </is>
      </c>
      <c r="AE803" t="inlineStr">
        <is>
          <t>North Sea &amp; English Channel</t>
        </is>
      </c>
      <c r="AG803" t="n">
        <v>0</v>
      </c>
      <c r="AH803" t="n">
        <v>1</v>
      </c>
      <c r="AI803" t="n">
        <v>0</v>
      </c>
    </row>
    <row r="804">
      <c r="A804" t="n">
        <v>205579290</v>
      </c>
      <c r="B804" t="inlineStr">
        <is>
          <t>MERENZO</t>
        </is>
      </c>
      <c r="C804" t="inlineStr">
        <is>
          <t>Belgium</t>
        </is>
      </c>
      <c r="D804" t="inlineStr">
        <is>
          <t>cargo</t>
        </is>
      </c>
      <c r="F804" t="n">
        <v>0</v>
      </c>
      <c r="G804" t="inlineStr">
        <is>
          <t>OT 5792</t>
        </is>
      </c>
      <c r="H804" t="n">
        <v>51.37285</v>
      </c>
      <c r="I804" t="n">
        <v>4.21834</v>
      </c>
      <c r="J804" t="inlineStr">
        <is>
          <t>moving</t>
        </is>
      </c>
      <c r="K804" t="inlineStr">
        <is>
          <t>moving</t>
        </is>
      </c>
      <c r="L804" t="n">
        <v>11.8</v>
      </c>
      <c r="M804" t="n">
        <v>338.2</v>
      </c>
      <c r="N804" t="n">
        <v>0.4</v>
      </c>
      <c r="O804" t="n">
        <v>0</v>
      </c>
      <c r="P804" t="n">
        <v>0</v>
      </c>
      <c r="Q804" t="inlineStr">
        <is>
          <t>SLUIS ZWEVEGEM</t>
        </is>
      </c>
      <c r="R804" t="inlineStr">
        <is>
          <t>SLUIS ZWEVEGEM</t>
        </is>
      </c>
      <c r="S804" t="inlineStr">
        <is>
          <t>other_text</t>
        </is>
      </c>
      <c r="W804" t="inlineStr">
        <is>
          <t>10-08 15:30 UTC</t>
        </is>
      </c>
      <c r="X804" t="inlineStr">
        <is>
          <t>ANTWERPEN</t>
        </is>
      </c>
      <c r="Y804" t="inlineStr">
        <is>
          <t>2026-10-11T05:55:21.554541+00:00</t>
        </is>
      </c>
      <c r="Z804" t="n">
        <v>110</v>
      </c>
      <c r="AA804" t="n">
        <v>12</v>
      </c>
      <c r="AB804" t="inlineStr">
        <is>
          <t>medium (100-200 m)</t>
        </is>
      </c>
      <c r="AC804" t="inlineStr">
        <is>
          <t>Antwerp</t>
        </is>
      </c>
      <c r="AD804" t="inlineStr">
        <is>
          <t>Benelux coast</t>
        </is>
      </c>
      <c r="AE804" t="inlineStr">
        <is>
          <t>North Sea &amp; English Channel</t>
        </is>
      </c>
      <c r="AF804" t="n">
        <v>13.82027465498068</v>
      </c>
      <c r="AG804" t="n">
        <v>0</v>
      </c>
      <c r="AH804" t="n">
        <v>0</v>
      </c>
      <c r="AI804" t="n">
        <v>0</v>
      </c>
    </row>
    <row r="805">
      <c r="A805" t="n">
        <v>261182585</v>
      </c>
      <c r="B805" t="inlineStr">
        <is>
          <t>NAVIGAR 3</t>
        </is>
      </c>
      <c r="C805" t="inlineStr">
        <is>
          <t>Poland</t>
        </is>
      </c>
      <c r="D805" t="inlineStr">
        <is>
          <t>cargo</t>
        </is>
      </c>
      <c r="F805" t="n">
        <v>0</v>
      </c>
      <c r="G805" t="inlineStr">
        <is>
          <t>SR2585</t>
        </is>
      </c>
      <c r="H805" t="n">
        <v>51.5456</v>
      </c>
      <c r="I805" t="n">
        <v>7.14357</v>
      </c>
      <c r="J805" t="inlineStr">
        <is>
          <t>moving</t>
        </is>
      </c>
      <c r="K805" t="inlineStr">
        <is>
          <t>moving</t>
        </is>
      </c>
      <c r="L805" t="n">
        <v>3.9</v>
      </c>
      <c r="M805" t="n">
        <v>259.1</v>
      </c>
      <c r="N805" t="n">
        <v>0.4</v>
      </c>
      <c r="O805" t="n">
        <v>0</v>
      </c>
      <c r="P805" t="n">
        <v>0</v>
      </c>
      <c r="Q805" t="inlineStr">
        <is>
          <t>ESSEN</t>
        </is>
      </c>
      <c r="R805" t="inlineStr">
        <is>
          <t>ESSEN</t>
        </is>
      </c>
      <c r="S805" t="inlineStr">
        <is>
          <t>locode_other</t>
        </is>
      </c>
      <c r="W805" t="inlineStr">
        <is>
          <t>11-14 18:30 UTC</t>
        </is>
      </c>
      <c r="Z805" t="n">
        <v>64</v>
      </c>
      <c r="AA805" t="n">
        <v>9</v>
      </c>
      <c r="AB805" t="inlineStr">
        <is>
          <t>small (&lt;100 m)</t>
        </is>
      </c>
      <c r="AE805" t="inlineStr">
        <is>
          <t>North Sea &amp; English Channel</t>
        </is>
      </c>
      <c r="AG805" t="n">
        <v>0</v>
      </c>
      <c r="AH805" t="n">
        <v>0</v>
      </c>
      <c r="AI805" t="n">
        <v>0</v>
      </c>
    </row>
    <row r="806">
      <c r="A806" t="n">
        <v>244710043</v>
      </c>
      <c r="B806" t="inlineStr">
        <is>
          <t>ISIS</t>
        </is>
      </c>
      <c r="C806" t="inlineStr">
        <is>
          <t>Netherlands</t>
        </is>
      </c>
      <c r="D806" t="inlineStr">
        <is>
          <t>unknown</t>
        </is>
      </c>
      <c r="F806" t="n">
        <v>0</v>
      </c>
      <c r="H806" t="n">
        <v>51.34145</v>
      </c>
      <c r="I806" t="n">
        <v>4.27339</v>
      </c>
      <c r="J806" t="inlineStr">
        <is>
          <t>anchored-port</t>
        </is>
      </c>
      <c r="K806" t="inlineStr">
        <is>
          <t>at_berth</t>
        </is>
      </c>
      <c r="L806" t="n">
        <v>0</v>
      </c>
      <c r="N806" t="n">
        <v>0.4</v>
      </c>
      <c r="O806" t="n">
        <v>0</v>
      </c>
      <c r="P806" t="n">
        <v>0</v>
      </c>
      <c r="S806" t="inlineStr">
        <is>
          <t>missing</t>
        </is>
      </c>
      <c r="AB806" t="inlineStr">
        <is>
          <t>unknown size</t>
        </is>
      </c>
      <c r="AC806" t="inlineStr">
        <is>
          <t>Antwerp</t>
        </is>
      </c>
      <c r="AD806" t="inlineStr">
        <is>
          <t>Benelux coast</t>
        </is>
      </c>
      <c r="AE806" t="inlineStr">
        <is>
          <t>North Sea &amp; English Channel</t>
        </is>
      </c>
      <c r="AF806" t="n">
        <v>8.866086649611772</v>
      </c>
      <c r="AG806" t="n">
        <v>0</v>
      </c>
      <c r="AH806" t="n">
        <v>0</v>
      </c>
      <c r="AI806" t="n">
        <v>0</v>
      </c>
    </row>
    <row r="807">
      <c r="A807" t="n">
        <v>636025040</v>
      </c>
      <c r="B807" t="inlineStr">
        <is>
          <t>VENTURE ACADIA</t>
        </is>
      </c>
      <c r="C807" t="inlineStr">
        <is>
          <t>Liberia</t>
        </is>
      </c>
      <c r="D807" t="inlineStr">
        <is>
          <t>tanker</t>
        </is>
      </c>
      <c r="E807" t="n">
        <v>9960588</v>
      </c>
      <c r="F807" t="n">
        <v>1</v>
      </c>
      <c r="G807" t="inlineStr">
        <is>
          <t>5LVN2</t>
        </is>
      </c>
      <c r="H807" t="n">
        <v>51.02276</v>
      </c>
      <c r="I807" t="n">
        <v>1.59119</v>
      </c>
      <c r="J807" t="inlineStr">
        <is>
          <t>moving</t>
        </is>
      </c>
      <c r="K807" t="inlineStr">
        <is>
          <t>moving</t>
        </is>
      </c>
      <c r="L807" t="n">
        <v>12.8</v>
      </c>
      <c r="M807" t="n">
        <v>25.6</v>
      </c>
      <c r="N807" t="n">
        <v>0.4</v>
      </c>
      <c r="O807" t="n">
        <v>0</v>
      </c>
      <c r="P807" t="n">
        <v>0</v>
      </c>
      <c r="Q807" t="inlineStr">
        <is>
          <t>FOR ORDERS</t>
        </is>
      </c>
      <c r="R807" t="inlineStr">
        <is>
          <t>FOR ORDERS</t>
        </is>
      </c>
      <c r="S807" t="inlineStr">
        <is>
          <t>junk</t>
        </is>
      </c>
      <c r="W807" t="inlineStr">
        <is>
          <t>10-12 04:00 UTC</t>
        </is>
      </c>
      <c r="Z807" t="n">
        <v>295</v>
      </c>
      <c r="AA807" t="n">
        <v>46</v>
      </c>
      <c r="AB807" t="inlineStr">
        <is>
          <t>large (200-300 m)</t>
        </is>
      </c>
      <c r="AE807" t="inlineStr">
        <is>
          <t>North Sea &amp; English Channel</t>
        </is>
      </c>
      <c r="AG807" t="n">
        <v>0</v>
      </c>
      <c r="AH807" t="n">
        <v>0</v>
      </c>
      <c r="AI807" t="n">
        <v>0</v>
      </c>
    </row>
    <row r="808">
      <c r="A808" t="n">
        <v>211210160</v>
      </c>
      <c r="B808" t="inlineStr">
        <is>
          <t>NATO WARSHIP</t>
        </is>
      </c>
      <c r="C808" t="inlineStr">
        <is>
          <t>Germany</t>
        </is>
      </c>
      <c r="D808" t="inlineStr">
        <is>
          <t>other</t>
        </is>
      </c>
      <c r="F808" t="n">
        <v>0</v>
      </c>
      <c r="G808" t="inlineStr">
        <is>
          <t>DRAH</t>
        </is>
      </c>
      <c r="H808" t="n">
        <v>53.53547</v>
      </c>
      <c r="I808" t="n">
        <v>8.1601</v>
      </c>
      <c r="J808" t="inlineStr">
        <is>
          <t>anchored-port</t>
        </is>
      </c>
      <c r="K808" t="inlineStr">
        <is>
          <t>at_berth</t>
        </is>
      </c>
      <c r="L808" t="n">
        <v>0</v>
      </c>
      <c r="M808" t="n">
        <v>0</v>
      </c>
      <c r="N808" t="n">
        <v>0.4</v>
      </c>
      <c r="O808" t="n">
        <v>0</v>
      </c>
      <c r="P808" t="n">
        <v>0</v>
      </c>
      <c r="S808" t="inlineStr">
        <is>
          <t>missing</t>
        </is>
      </c>
      <c r="Z808" t="n">
        <v>139</v>
      </c>
      <c r="AA808" t="n">
        <v>17</v>
      </c>
      <c r="AB808" t="inlineStr">
        <is>
          <t>medium (100-200 m)</t>
        </is>
      </c>
      <c r="AC808" t="inlineStr">
        <is>
          <t>Wilhelmshaven</t>
        </is>
      </c>
      <c r="AD808" t="inlineStr">
        <is>
          <t>German Bight &amp; Ems</t>
        </is>
      </c>
      <c r="AE808" t="inlineStr">
        <is>
          <t>North Sea &amp; English Channel</t>
        </is>
      </c>
      <c r="AF808" t="n">
        <v>2.173510730927122</v>
      </c>
      <c r="AG808" t="n">
        <v>1</v>
      </c>
      <c r="AH808" t="n">
        <v>0</v>
      </c>
      <c r="AI808" t="n">
        <v>0</v>
      </c>
    </row>
    <row r="809">
      <c r="A809" t="n">
        <v>211208720</v>
      </c>
      <c r="B809" t="inlineStr">
        <is>
          <t>FS HEINCKE</t>
        </is>
      </c>
      <c r="C809" t="inlineStr">
        <is>
          <t>Germany</t>
        </is>
      </c>
      <c r="D809" t="inlineStr">
        <is>
          <t>other</t>
        </is>
      </c>
      <c r="E809" t="n">
        <v>8806113</v>
      </c>
      <c r="F809" t="n">
        <v>1</v>
      </c>
      <c r="G809" t="inlineStr">
        <is>
          <t>DBCK</t>
        </is>
      </c>
      <c r="H809" t="n">
        <v>53.53314</v>
      </c>
      <c r="I809" t="n">
        <v>8.58104</v>
      </c>
      <c r="J809" t="inlineStr">
        <is>
          <t>anchored-port</t>
        </is>
      </c>
      <c r="K809" t="inlineStr">
        <is>
          <t>at_berth</t>
        </is>
      </c>
      <c r="L809" t="n">
        <v>0</v>
      </c>
      <c r="M809" t="n">
        <v>206.4</v>
      </c>
      <c r="N809" t="n">
        <v>0.4</v>
      </c>
      <c r="O809" t="n">
        <v>0</v>
      </c>
      <c r="P809" t="n">
        <v>0</v>
      </c>
      <c r="Q809" t="inlineStr">
        <is>
          <t>DEBRV</t>
        </is>
      </c>
      <c r="R809" t="inlineStr">
        <is>
          <t>DEBRV</t>
        </is>
      </c>
      <c r="S809" t="inlineStr">
        <is>
          <t>locode</t>
        </is>
      </c>
      <c r="T809" t="inlineStr">
        <is>
          <t>Bremerhaven</t>
        </is>
      </c>
      <c r="U809" t="inlineStr">
        <is>
          <t>Bremerhaven</t>
        </is>
      </c>
      <c r="W809" t="inlineStr">
        <is>
          <t>10-09 19:00 UTC</t>
        </is>
      </c>
      <c r="Z809" t="n">
        <v>55</v>
      </c>
      <c r="AA809" t="n">
        <v>12</v>
      </c>
      <c r="AB809" t="inlineStr">
        <is>
          <t>small (&lt;100 m)</t>
        </is>
      </c>
      <c r="AC809" t="inlineStr">
        <is>
          <t>Bremerhaven</t>
        </is>
      </c>
      <c r="AD809" t="inlineStr">
        <is>
          <t>German Bight &amp; Ems</t>
        </is>
      </c>
      <c r="AE809" t="inlineStr">
        <is>
          <t>North Sea &amp; English Channel</t>
        </is>
      </c>
      <c r="AF809" t="n">
        <v>2.778730692571043</v>
      </c>
      <c r="AG809" t="n">
        <v>1</v>
      </c>
      <c r="AH809" t="n">
        <v>0</v>
      </c>
      <c r="AI809" t="n">
        <v>0</v>
      </c>
    </row>
    <row r="810">
      <c r="A810" t="n">
        <v>244316022</v>
      </c>
      <c r="B810" t="inlineStr">
        <is>
          <t>NIEUWE MAAS</t>
        </is>
      </c>
      <c r="C810" t="inlineStr">
        <is>
          <t>Netherlands</t>
        </is>
      </c>
      <c r="D810" t="inlineStr">
        <is>
          <t>tanker</t>
        </is>
      </c>
      <c r="F810" t="n">
        <v>0</v>
      </c>
      <c r="G810" t="inlineStr">
        <is>
          <t>PF6244</t>
        </is>
      </c>
      <c r="H810" t="n">
        <v>49.07143</v>
      </c>
      <c r="I810" t="n">
        <v>8.336729999999999</v>
      </c>
      <c r="J810" t="inlineStr">
        <is>
          <t>anchored-port</t>
        </is>
      </c>
      <c r="K810" t="inlineStr">
        <is>
          <t>at_berth</t>
        </is>
      </c>
      <c r="L810" t="n">
        <v>0</v>
      </c>
      <c r="N810" t="n">
        <v>0.4</v>
      </c>
      <c r="O810" t="n">
        <v>0</v>
      </c>
      <c r="P810" t="n">
        <v>0</v>
      </c>
      <c r="Q810" t="inlineStr">
        <is>
          <t>LUDWIGSHAFEN  BASF B</t>
        </is>
      </c>
      <c r="R810" t="inlineStr">
        <is>
          <t>LUDWIGSHAFEN BASF B</t>
        </is>
      </c>
      <c r="S810" t="inlineStr">
        <is>
          <t>other_text</t>
        </is>
      </c>
      <c r="W810" t="inlineStr">
        <is>
          <t>10-10 22:33 UTC</t>
        </is>
      </c>
      <c r="Z810" t="n">
        <v>110</v>
      </c>
      <c r="AA810" t="n">
        <v>12</v>
      </c>
      <c r="AB810" t="inlineStr">
        <is>
          <t>medium (100-200 m)</t>
        </is>
      </c>
      <c r="AE810" t="inlineStr">
        <is>
          <t>North Sea &amp; English Channel</t>
        </is>
      </c>
      <c r="AG810" t="n">
        <v>1</v>
      </c>
      <c r="AH810" t="n">
        <v>0</v>
      </c>
      <c r="AI810" t="n">
        <v>0</v>
      </c>
    </row>
    <row r="811">
      <c r="A811" t="n">
        <v>538072082</v>
      </c>
      <c r="B811" t="inlineStr">
        <is>
          <t>L SYMPHONY</t>
        </is>
      </c>
      <c r="C811" t="inlineStr">
        <is>
          <t>Marshall Islands</t>
        </is>
      </c>
      <c r="D811" t="inlineStr">
        <is>
          <t>other</t>
        </is>
      </c>
      <c r="E811" t="n">
        <v>9648128</v>
      </c>
      <c r="F811" t="n">
        <v>1</v>
      </c>
      <c r="G811" t="inlineStr">
        <is>
          <t>V7A6302</t>
        </is>
      </c>
      <c r="H811" t="n">
        <v>53.56549</v>
      </c>
      <c r="I811" t="n">
        <v>8.55697</v>
      </c>
      <c r="J811" t="inlineStr">
        <is>
          <t>anchored-port</t>
        </is>
      </c>
      <c r="K811" t="inlineStr">
        <is>
          <t>at_berth</t>
        </is>
      </c>
      <c r="L811" t="n">
        <v>0</v>
      </c>
      <c r="M811" t="n">
        <v>321.7</v>
      </c>
      <c r="N811" t="n">
        <v>0.4</v>
      </c>
      <c r="O811" t="n">
        <v>0</v>
      </c>
      <c r="P811" t="n">
        <v>0</v>
      </c>
      <c r="S811" t="inlineStr">
        <is>
          <t>missing</t>
        </is>
      </c>
      <c r="W811" t="inlineStr">
        <is>
          <t>01-01 00:00 UTC</t>
        </is>
      </c>
      <c r="Z811" t="n">
        <v>88</v>
      </c>
      <c r="AA811" t="n">
        <v>21</v>
      </c>
      <c r="AB811" t="inlineStr">
        <is>
          <t>small (&lt;100 m)</t>
        </is>
      </c>
      <c r="AC811" t="inlineStr">
        <is>
          <t>Bremerhaven</t>
        </is>
      </c>
      <c r="AD811" t="inlineStr">
        <is>
          <t>German Bight &amp; Ems</t>
        </is>
      </c>
      <c r="AE811" t="inlineStr">
        <is>
          <t>North Sea &amp; English Channel</t>
        </is>
      </c>
      <c r="AF811" t="n">
        <v>1.782876760069469</v>
      </c>
      <c r="AG811" t="n">
        <v>1</v>
      </c>
      <c r="AH811" t="n">
        <v>0</v>
      </c>
      <c r="AI811" t="n">
        <v>0</v>
      </c>
    </row>
    <row r="812">
      <c r="A812" t="n">
        <v>211510910</v>
      </c>
      <c r="B812" t="inlineStr">
        <is>
          <t>BUNKER SERVICE 4</t>
        </is>
      </c>
      <c r="C812" t="inlineStr">
        <is>
          <t>Germany</t>
        </is>
      </c>
      <c r="D812" t="inlineStr">
        <is>
          <t>tanker</t>
        </is>
      </c>
      <c r="F812" t="n">
        <v>0</v>
      </c>
      <c r="G812" t="inlineStr">
        <is>
          <t>DA7440</t>
        </is>
      </c>
      <c r="H812" t="n">
        <v>53.10719</v>
      </c>
      <c r="I812" t="n">
        <v>8.740600000000001</v>
      </c>
      <c r="J812" t="inlineStr">
        <is>
          <t>moving</t>
        </is>
      </c>
      <c r="K812" t="inlineStr">
        <is>
          <t>idle</t>
        </is>
      </c>
      <c r="L812" t="n">
        <v>0</v>
      </c>
      <c r="N812" t="n">
        <v>0.4</v>
      </c>
      <c r="O812" t="n">
        <v>0</v>
      </c>
      <c r="P812" t="n">
        <v>0</v>
      </c>
      <c r="S812" t="inlineStr">
        <is>
          <t>missing</t>
        </is>
      </c>
      <c r="Z812" t="n">
        <v>39</v>
      </c>
      <c r="AA812" t="n">
        <v>7</v>
      </c>
      <c r="AB812" t="inlineStr">
        <is>
          <t>small (&lt;100 m)</t>
        </is>
      </c>
      <c r="AE812" t="inlineStr">
        <is>
          <t>North Sea &amp; English Channel</t>
        </is>
      </c>
      <c r="AG812" t="n">
        <v>1</v>
      </c>
      <c r="AH812" t="n">
        <v>1</v>
      </c>
      <c r="AI812" t="n">
        <v>0</v>
      </c>
    </row>
    <row r="813">
      <c r="A813" t="n">
        <v>211278240</v>
      </c>
      <c r="B813" t="inlineStr">
        <is>
          <t>FAIRPLAY-65</t>
        </is>
      </c>
      <c r="C813" t="inlineStr">
        <is>
          <t>Germany</t>
        </is>
      </c>
      <c r="D813" t="inlineStr">
        <is>
          <t>tug</t>
        </is>
      </c>
      <c r="E813" t="n">
        <v>9183398</v>
      </c>
      <c r="F813" t="n">
        <v>1</v>
      </c>
      <c r="G813" t="inlineStr">
        <is>
          <t>DDEH</t>
        </is>
      </c>
      <c r="H813" t="n">
        <v>53.53562</v>
      </c>
      <c r="I813" t="n">
        <v>8.161799999999999</v>
      </c>
      <c r="J813" t="inlineStr">
        <is>
          <t>moving</t>
        </is>
      </c>
      <c r="K813" t="inlineStr">
        <is>
          <t>idle</t>
        </is>
      </c>
      <c r="L813" t="n">
        <v>0</v>
      </c>
      <c r="M813" t="n">
        <v>319.5</v>
      </c>
      <c r="N813" t="n">
        <v>0.4</v>
      </c>
      <c r="O813" t="n">
        <v>0</v>
      </c>
      <c r="P813" t="n">
        <v>0</v>
      </c>
      <c r="Q813" t="inlineStr">
        <is>
          <t>DEWHV</t>
        </is>
      </c>
      <c r="R813" t="inlineStr">
        <is>
          <t>DEWHV</t>
        </is>
      </c>
      <c r="S813" t="inlineStr">
        <is>
          <t>locode_other</t>
        </is>
      </c>
      <c r="W813" t="inlineStr">
        <is>
          <t>07-28 11:00 UTC</t>
        </is>
      </c>
      <c r="Z813" t="n">
        <v>30</v>
      </c>
      <c r="AA813" t="n">
        <v>11</v>
      </c>
      <c r="AB813" t="inlineStr">
        <is>
          <t>small (&lt;100 m)</t>
        </is>
      </c>
      <c r="AC813" t="inlineStr">
        <is>
          <t>Wilhelmshaven</t>
        </is>
      </c>
      <c r="AD813" t="inlineStr">
        <is>
          <t>German Bight &amp; Ems</t>
        </is>
      </c>
      <c r="AE813" t="inlineStr">
        <is>
          <t>North Sea &amp; English Channel</t>
        </is>
      </c>
      <c r="AF813" t="n">
        <v>2.256768377374575</v>
      </c>
      <c r="AG813" t="n">
        <v>1</v>
      </c>
      <c r="AH813" t="n">
        <v>1</v>
      </c>
      <c r="AI813" t="n">
        <v>0</v>
      </c>
    </row>
    <row r="814">
      <c r="A814" t="n">
        <v>211290770</v>
      </c>
      <c r="B814" t="inlineStr">
        <is>
          <t>FAIRPLAY-52</t>
        </is>
      </c>
      <c r="C814" t="inlineStr">
        <is>
          <t>Germany</t>
        </is>
      </c>
      <c r="D814" t="inlineStr">
        <is>
          <t>tug</t>
        </is>
      </c>
      <c r="E814" t="n">
        <v>8408480</v>
      </c>
      <c r="F814" t="n">
        <v>1</v>
      </c>
      <c r="G814" t="inlineStr">
        <is>
          <t>DCST</t>
        </is>
      </c>
      <c r="H814" t="n">
        <v>53.55288</v>
      </c>
      <c r="I814" t="n">
        <v>8.56129</v>
      </c>
      <c r="J814" t="inlineStr">
        <is>
          <t>moving</t>
        </is>
      </c>
      <c r="K814" t="inlineStr">
        <is>
          <t>idle</t>
        </is>
      </c>
      <c r="L814" t="n">
        <v>0</v>
      </c>
      <c r="M814" t="n">
        <v>287.5</v>
      </c>
      <c r="N814" t="n">
        <v>0.4</v>
      </c>
      <c r="O814" t="n">
        <v>0</v>
      </c>
      <c r="P814" t="n">
        <v>0</v>
      </c>
      <c r="Q814" t="inlineStr">
        <is>
          <t>BREMERHAVEN</t>
        </is>
      </c>
      <c r="R814" t="inlineStr">
        <is>
          <t>BREMERHAVEN</t>
        </is>
      </c>
      <c r="S814" t="inlineStr">
        <is>
          <t>hub_name</t>
        </is>
      </c>
      <c r="T814" t="inlineStr">
        <is>
          <t>Bremerhaven</t>
        </is>
      </c>
      <c r="U814" t="inlineStr">
        <is>
          <t>Bremerhaven</t>
        </is>
      </c>
      <c r="V814" t="inlineStr">
        <is>
          <t>BREMERHAVEN</t>
        </is>
      </c>
      <c r="W814" t="inlineStr">
        <is>
          <t>09-27 16:00 UTC</t>
        </is>
      </c>
      <c r="X814" t="inlineStr">
        <is>
          <t>BREMERHAVEN</t>
        </is>
      </c>
      <c r="Y814" t="inlineStr">
        <is>
          <t>2026-10-05T13:41:00.458603+00:00</t>
        </is>
      </c>
      <c r="Z814" t="n">
        <v>30</v>
      </c>
      <c r="AA814" t="n">
        <v>8</v>
      </c>
      <c r="AB814" t="inlineStr">
        <is>
          <t>small (&lt;100 m)</t>
        </is>
      </c>
      <c r="AC814" t="inlineStr">
        <is>
          <t>Bremerhaven</t>
        </is>
      </c>
      <c r="AD814" t="inlineStr">
        <is>
          <t>German Bight &amp; Ems</t>
        </is>
      </c>
      <c r="AE814" t="inlineStr">
        <is>
          <t>North Sea &amp; English Channel</t>
        </is>
      </c>
      <c r="AF814" t="n">
        <v>0.8116753050445129</v>
      </c>
      <c r="AG814" t="n">
        <v>1</v>
      </c>
      <c r="AH814" t="n">
        <v>1</v>
      </c>
      <c r="AI814" t="n">
        <v>0</v>
      </c>
    </row>
    <row r="815">
      <c r="A815" t="n">
        <v>211101000</v>
      </c>
      <c r="B815" t="inlineStr">
        <is>
          <t>ROYAL FRYSK</t>
        </is>
      </c>
      <c r="C815" t="inlineStr">
        <is>
          <t>Germany</t>
        </is>
      </c>
      <c r="D815" t="inlineStr">
        <is>
          <t>fishing</t>
        </is>
      </c>
      <c r="E815" t="n">
        <v>928409900</v>
      </c>
      <c r="F815" t="n">
        <v>0</v>
      </c>
      <c r="G815" t="inlineStr">
        <is>
          <t>DCZY</t>
        </is>
      </c>
      <c r="H815" t="n">
        <v>53.76641</v>
      </c>
      <c r="I815" t="n">
        <v>7.879</v>
      </c>
      <c r="J815" t="inlineStr">
        <is>
          <t>moving</t>
        </is>
      </c>
      <c r="K815" t="inlineStr">
        <is>
          <t>idle</t>
        </is>
      </c>
      <c r="L815" t="n">
        <v>0</v>
      </c>
      <c r="M815" t="n">
        <v>325</v>
      </c>
      <c r="N815" t="n">
        <v>0.4</v>
      </c>
      <c r="O815" t="n">
        <v>0</v>
      </c>
      <c r="P815" t="n">
        <v>0</v>
      </c>
      <c r="Q815" t="inlineStr">
        <is>
          <t>FISHING GROUNDS</t>
        </is>
      </c>
      <c r="R815" t="inlineStr">
        <is>
          <t>FISHING GROUNDS</t>
        </is>
      </c>
      <c r="S815" t="inlineStr">
        <is>
          <t>other_text</t>
        </is>
      </c>
      <c r="W815" t="inlineStr">
        <is>
          <t>09-29 00:00 UTC</t>
        </is>
      </c>
      <c r="Z815" t="n">
        <v>45</v>
      </c>
      <c r="AA815" t="n">
        <v>10</v>
      </c>
      <c r="AB815" t="inlineStr">
        <is>
          <t>small (&lt;100 m)</t>
        </is>
      </c>
      <c r="AE815" t="inlineStr">
        <is>
          <t>North Sea &amp; English Channel</t>
        </is>
      </c>
      <c r="AG815" t="n">
        <v>1</v>
      </c>
      <c r="AH815" t="n">
        <v>1</v>
      </c>
      <c r="AI815" t="n">
        <v>0</v>
      </c>
    </row>
    <row r="816">
      <c r="A816" t="n">
        <v>205560990</v>
      </c>
      <c r="B816" t="inlineStr">
        <is>
          <t>NOVANDI</t>
        </is>
      </c>
      <c r="C816" t="inlineStr">
        <is>
          <t>Belgium</t>
        </is>
      </c>
      <c r="D816" t="inlineStr">
        <is>
          <t>other</t>
        </is>
      </c>
      <c r="F816" t="n">
        <v>0</v>
      </c>
      <c r="G816" t="inlineStr">
        <is>
          <t>OT5609</t>
        </is>
      </c>
      <c r="H816" t="n">
        <v>52.01554</v>
      </c>
      <c r="I816" t="n">
        <v>5.11154</v>
      </c>
      <c r="J816" t="inlineStr">
        <is>
          <t>moving</t>
        </is>
      </c>
      <c r="K816" t="inlineStr">
        <is>
          <t>moving</t>
        </is>
      </c>
      <c r="L816" t="n">
        <v>6.2</v>
      </c>
      <c r="M816" t="n">
        <v>16.1</v>
      </c>
      <c r="N816" t="n">
        <v>0.4</v>
      </c>
      <c r="O816" t="n">
        <v>0</v>
      </c>
      <c r="P816" t="n">
        <v>0</v>
      </c>
      <c r="Q816" t="inlineStr">
        <is>
          <t>GENT TERMINAL</t>
        </is>
      </c>
      <c r="R816" t="inlineStr">
        <is>
          <t>GENT TERMINAL</t>
        </is>
      </c>
      <c r="S816" t="inlineStr">
        <is>
          <t>other_text</t>
        </is>
      </c>
      <c r="W816" t="inlineStr">
        <is>
          <t>01-22 08:00 UTC</t>
        </is>
      </c>
      <c r="X816" t="inlineStr">
        <is>
          <t>IJMUIDEN</t>
        </is>
      </c>
      <c r="Y816" t="inlineStr">
        <is>
          <t>2026-10-05T10:24:16.449193+00:00</t>
        </is>
      </c>
      <c r="Z816" t="n">
        <v>110</v>
      </c>
      <c r="AA816" t="n">
        <v>12</v>
      </c>
      <c r="AB816" t="inlineStr">
        <is>
          <t>medium (100-200 m)</t>
        </is>
      </c>
      <c r="AE816" t="inlineStr">
        <is>
          <t>North Sea &amp; English Channel</t>
        </is>
      </c>
      <c r="AG816" t="n">
        <v>0</v>
      </c>
      <c r="AH816" t="n">
        <v>0</v>
      </c>
      <c r="AI816" t="n">
        <v>0</v>
      </c>
    </row>
    <row r="817">
      <c r="A817" t="n">
        <v>304196000</v>
      </c>
      <c r="B817" t="inlineStr">
        <is>
          <t>MAESTRO</t>
        </is>
      </c>
      <c r="C817" t="inlineStr">
        <is>
          <t>Antigua and Barbuda</t>
        </is>
      </c>
      <c r="D817" t="inlineStr">
        <is>
          <t>cargo</t>
        </is>
      </c>
      <c r="E817" t="n">
        <v>9214006</v>
      </c>
      <c r="F817" t="n">
        <v>1</v>
      </c>
      <c r="G817" t="inlineStr">
        <is>
          <t>V2QS9</t>
        </is>
      </c>
      <c r="H817" t="n">
        <v>53.32361</v>
      </c>
      <c r="I817" t="n">
        <v>4.51331</v>
      </c>
      <c r="J817" t="inlineStr">
        <is>
          <t>moving</t>
        </is>
      </c>
      <c r="K817" t="inlineStr">
        <is>
          <t>moving</t>
        </is>
      </c>
      <c r="L817" t="n">
        <v>6.7</v>
      </c>
      <c r="M817" t="n">
        <v>216.4</v>
      </c>
      <c r="N817" t="n">
        <v>0.4</v>
      </c>
      <c r="O817" t="n">
        <v>0</v>
      </c>
      <c r="P817" t="n">
        <v>0</v>
      </c>
      <c r="Q817" t="inlineStr">
        <is>
          <t>SAINT  NAZAIRE</t>
        </is>
      </c>
      <c r="R817" t="inlineStr">
        <is>
          <t>SAINT NAZAIRE</t>
        </is>
      </c>
      <c r="S817" t="inlineStr">
        <is>
          <t>other_text</t>
        </is>
      </c>
      <c r="W817" t="inlineStr">
        <is>
          <t>10-14 08:00 UTC</t>
        </is>
      </c>
      <c r="Z817" t="n">
        <v>88</v>
      </c>
      <c r="AA817" t="n">
        <v>12</v>
      </c>
      <c r="AB817" t="inlineStr">
        <is>
          <t>small (&lt;100 m)</t>
        </is>
      </c>
      <c r="AE817" t="inlineStr">
        <is>
          <t>North Sea &amp; English Channel</t>
        </is>
      </c>
      <c r="AG817" t="n">
        <v>0</v>
      </c>
      <c r="AH817" t="n">
        <v>0</v>
      </c>
      <c r="AI817" t="n">
        <v>0</v>
      </c>
    </row>
    <row r="818">
      <c r="A818" t="n">
        <v>235089046</v>
      </c>
      <c r="B818" t="inlineStr">
        <is>
          <t>STOLT REDSHANK</t>
        </is>
      </c>
      <c r="C818" t="inlineStr">
        <is>
          <t>United Kingdom</t>
        </is>
      </c>
      <c r="D818" t="inlineStr">
        <is>
          <t>tanker</t>
        </is>
      </c>
      <c r="E818" t="n">
        <v>9566746</v>
      </c>
      <c r="F818" t="n">
        <v>1</v>
      </c>
      <c r="G818" t="inlineStr">
        <is>
          <t>2EXV5</t>
        </is>
      </c>
      <c r="H818" t="n">
        <v>53.53958</v>
      </c>
      <c r="I818" t="n">
        <v>4.77765</v>
      </c>
      <c r="J818" t="inlineStr">
        <is>
          <t>moving</t>
        </is>
      </c>
      <c r="K818" t="inlineStr">
        <is>
          <t>moving</t>
        </is>
      </c>
      <c r="L818" t="n">
        <v>11.3</v>
      </c>
      <c r="M818" t="n">
        <v>22.7</v>
      </c>
      <c r="N818" t="n">
        <v>0.4</v>
      </c>
      <c r="O818" t="n">
        <v>0</v>
      </c>
      <c r="P818" t="n">
        <v>0</v>
      </c>
      <c r="Q818" t="inlineStr">
        <is>
          <t>STENUNGSUND</t>
        </is>
      </c>
      <c r="R818" t="inlineStr">
        <is>
          <t>STENUNGSUND</t>
        </is>
      </c>
      <c r="S818" t="inlineStr">
        <is>
          <t>other_text</t>
        </is>
      </c>
      <c r="U818" t="inlineStr">
        <is>
          <t>STENUNGSUND</t>
        </is>
      </c>
      <c r="V818" t="inlineStr">
        <is>
          <t>STENUNGSUND</t>
        </is>
      </c>
      <c r="W818" t="inlineStr">
        <is>
          <t>10-12 14:00 UTC</t>
        </is>
      </c>
      <c r="Z818" t="n">
        <v>91</v>
      </c>
      <c r="AA818" t="n">
        <v>16</v>
      </c>
      <c r="AB818" t="inlineStr">
        <is>
          <t>small (&lt;100 m)</t>
        </is>
      </c>
      <c r="AE818" t="inlineStr">
        <is>
          <t>North Sea &amp; English Channel</t>
        </is>
      </c>
      <c r="AG818" t="n">
        <v>1</v>
      </c>
      <c r="AH818" t="n">
        <v>0</v>
      </c>
      <c r="AI818" t="n">
        <v>0</v>
      </c>
    </row>
    <row r="819">
      <c r="A819" t="n">
        <v>211748200</v>
      </c>
      <c r="B819" t="inlineStr">
        <is>
          <t>HLB PAMINA 1</t>
        </is>
      </c>
      <c r="C819" t="inlineStr">
        <is>
          <t>Germany</t>
        </is>
      </c>
      <c r="D819" t="inlineStr">
        <is>
          <t>other</t>
        </is>
      </c>
      <c r="F819" t="n">
        <v>0</v>
      </c>
      <c r="G819" t="inlineStr">
        <is>
          <t>DB3450</t>
        </is>
      </c>
      <c r="H819" t="n">
        <v>49.0171</v>
      </c>
      <c r="I819" t="n">
        <v>8.341699999999999</v>
      </c>
      <c r="J819" t="inlineStr">
        <is>
          <t>anchored-port</t>
        </is>
      </c>
      <c r="K819" t="inlineStr">
        <is>
          <t>at_berth</t>
        </is>
      </c>
      <c r="L819" t="n">
        <v>0</v>
      </c>
      <c r="N819" t="n">
        <v>0.4</v>
      </c>
      <c r="O819" t="n">
        <v>0</v>
      </c>
      <c r="P819" t="n">
        <v>0</v>
      </c>
      <c r="S819" t="inlineStr">
        <is>
          <t>missing</t>
        </is>
      </c>
      <c r="W819" t="inlineStr">
        <is>
          <t>01-01 00:00 UTC</t>
        </is>
      </c>
      <c r="Z819" t="n">
        <v>15</v>
      </c>
      <c r="AA819" t="n">
        <v>6</v>
      </c>
      <c r="AB819" t="inlineStr">
        <is>
          <t>small (&lt;100 m)</t>
        </is>
      </c>
      <c r="AE819" t="inlineStr">
        <is>
          <t>North Sea &amp; English Channel</t>
        </is>
      </c>
      <c r="AG819" t="n">
        <v>1</v>
      </c>
      <c r="AH819" t="n">
        <v>0</v>
      </c>
      <c r="AI819" t="n">
        <v>0</v>
      </c>
    </row>
    <row r="820">
      <c r="A820" t="n">
        <v>211515170</v>
      </c>
      <c r="B820" t="inlineStr">
        <is>
          <t>FEUERLOESCHBOOT FFM</t>
        </is>
      </c>
      <c r="C820" t="inlineStr">
        <is>
          <t>Germany</t>
        </is>
      </c>
      <c r="D820" t="inlineStr">
        <is>
          <t>other</t>
        </is>
      </c>
      <c r="F820" t="n">
        <v>0</v>
      </c>
      <c r="G820" t="inlineStr">
        <is>
          <t>DA4297</t>
        </is>
      </c>
      <c r="H820" t="n">
        <v>50.08948</v>
      </c>
      <c r="I820" t="n">
        <v>8.63419</v>
      </c>
      <c r="J820" t="inlineStr">
        <is>
          <t>anchored-port</t>
        </is>
      </c>
      <c r="K820" t="inlineStr">
        <is>
          <t>at_berth</t>
        </is>
      </c>
      <c r="L820" t="n">
        <v>0</v>
      </c>
      <c r="M820" t="n">
        <v>241</v>
      </c>
      <c r="N820" t="n">
        <v>0.4</v>
      </c>
      <c r="O820" t="n">
        <v>0</v>
      </c>
      <c r="P820" t="n">
        <v>0</v>
      </c>
      <c r="Q820" t="inlineStr">
        <is>
          <t>FRANKFURT</t>
        </is>
      </c>
      <c r="R820" t="inlineStr">
        <is>
          <t>FRANKFURT</t>
        </is>
      </c>
      <c r="S820" t="inlineStr">
        <is>
          <t>other_text</t>
        </is>
      </c>
      <c r="W820" t="inlineStr">
        <is>
          <t>10-05 00:00 UTC</t>
        </is>
      </c>
      <c r="Z820" t="n">
        <v>30</v>
      </c>
      <c r="AA820" t="n">
        <v>7</v>
      </c>
      <c r="AB820" t="inlineStr">
        <is>
          <t>small (&lt;100 m)</t>
        </is>
      </c>
      <c r="AE820" t="inlineStr">
        <is>
          <t>North Sea &amp; English Channel</t>
        </is>
      </c>
      <c r="AG820" t="n">
        <v>1</v>
      </c>
      <c r="AH820" t="n">
        <v>0</v>
      </c>
      <c r="AI820" t="n">
        <v>0</v>
      </c>
    </row>
    <row r="821">
      <c r="A821" t="n">
        <v>211798120</v>
      </c>
      <c r="B821" t="inlineStr">
        <is>
          <t>ATLANTIS</t>
        </is>
      </c>
      <c r="C821" t="inlineStr">
        <is>
          <t>Germany</t>
        </is>
      </c>
      <c r="D821" t="inlineStr">
        <is>
          <t>passenger</t>
        </is>
      </c>
      <c r="F821" t="n">
        <v>0</v>
      </c>
      <c r="G821" t="inlineStr">
        <is>
          <t>DD2047</t>
        </is>
      </c>
      <c r="H821" t="n">
        <v>53.50161</v>
      </c>
      <c r="I821" t="n">
        <v>7.09684</v>
      </c>
      <c r="J821" t="inlineStr">
        <is>
          <t>anchored-port</t>
        </is>
      </c>
      <c r="K821" t="inlineStr">
        <is>
          <t>at_berth</t>
        </is>
      </c>
      <c r="L821" t="n">
        <v>0</v>
      </c>
      <c r="M821" t="n">
        <v>260.5</v>
      </c>
      <c r="N821" t="n">
        <v>0.4</v>
      </c>
      <c r="O821" t="n">
        <v>0</v>
      </c>
      <c r="P821" t="n">
        <v>0</v>
      </c>
      <c r="Q821" t="inlineStr">
        <is>
          <t>LEYHOERN-GRETSIEL</t>
        </is>
      </c>
      <c r="R821" t="inlineStr">
        <is>
          <t>LEYHOERN-GRETSIEL</t>
        </is>
      </c>
      <c r="S821" t="inlineStr">
        <is>
          <t>other_text</t>
        </is>
      </c>
      <c r="W821" t="inlineStr">
        <is>
          <t>08-27 18:00 UTC</t>
        </is>
      </c>
      <c r="Z821" t="n">
        <v>26</v>
      </c>
      <c r="AA821" t="n">
        <v>6</v>
      </c>
      <c r="AB821" t="inlineStr">
        <is>
          <t>small (&lt;100 m)</t>
        </is>
      </c>
      <c r="AE821" t="inlineStr">
        <is>
          <t>North Sea &amp; English Channel</t>
        </is>
      </c>
      <c r="AG821" t="n">
        <v>1</v>
      </c>
      <c r="AH821" t="n">
        <v>0</v>
      </c>
      <c r="AI821" t="n">
        <v>0</v>
      </c>
    </row>
    <row r="822">
      <c r="A822" t="n">
        <v>269057723</v>
      </c>
      <c r="B822" t="inlineStr">
        <is>
          <t>VIKING KARI</t>
        </is>
      </c>
      <c r="C822" t="inlineStr">
        <is>
          <t>Switzerland</t>
        </is>
      </c>
      <c r="D822" t="inlineStr">
        <is>
          <t>passenger</t>
        </is>
      </c>
      <c r="E822" t="n">
        <v>7002129</v>
      </c>
      <c r="F822" t="n">
        <v>0</v>
      </c>
      <c r="G822" t="inlineStr">
        <is>
          <t>HE7723</t>
        </is>
      </c>
      <c r="H822" t="n">
        <v>49.43794</v>
      </c>
      <c r="I822" t="n">
        <v>1.09092</v>
      </c>
      <c r="J822" t="inlineStr">
        <is>
          <t>anchored-port</t>
        </is>
      </c>
      <c r="K822" t="inlineStr">
        <is>
          <t>at_berth</t>
        </is>
      </c>
      <c r="L822" t="n">
        <v>0</v>
      </c>
      <c r="M822" t="n">
        <v>124.6</v>
      </c>
      <c r="N822" t="n">
        <v>0.4</v>
      </c>
      <c r="O822" t="n">
        <v>0</v>
      </c>
      <c r="P822" t="n">
        <v>0</v>
      </c>
      <c r="Q822" t="inlineStr">
        <is>
          <t>PARIS</t>
        </is>
      </c>
      <c r="R822" t="inlineStr">
        <is>
          <t>PARIS</t>
        </is>
      </c>
      <c r="S822" t="inlineStr">
        <is>
          <t>locode_other</t>
        </is>
      </c>
      <c r="W822" t="inlineStr">
        <is>
          <t>07-28 18:00 UTC</t>
        </is>
      </c>
      <c r="Z822" t="n">
        <v>125</v>
      </c>
      <c r="AA822" t="n">
        <v>12</v>
      </c>
      <c r="AB822" t="inlineStr">
        <is>
          <t>medium (100-200 m)</t>
        </is>
      </c>
      <c r="AE822" t="inlineStr">
        <is>
          <t>North Sea &amp; English Channel</t>
        </is>
      </c>
      <c r="AG822" t="n">
        <v>1</v>
      </c>
      <c r="AH822" t="n">
        <v>0</v>
      </c>
      <c r="AI822" t="n">
        <v>0</v>
      </c>
    </row>
    <row r="823">
      <c r="A823" t="n">
        <v>245889000</v>
      </c>
      <c r="B823" t="inlineStr">
        <is>
          <t>TYPHOON</t>
        </is>
      </c>
      <c r="C823" t="inlineStr">
        <is>
          <t>Netherlands</t>
        </is>
      </c>
      <c r="D823" t="inlineStr">
        <is>
          <t>tanker</t>
        </is>
      </c>
      <c r="E823" t="n">
        <v>9507582</v>
      </c>
      <c r="F823" t="n">
        <v>1</v>
      </c>
      <c r="G823" t="inlineStr">
        <is>
          <t>PHTY</t>
        </is>
      </c>
      <c r="H823" t="n">
        <v>49.4737</v>
      </c>
      <c r="I823" t="n">
        <v>0.21922</v>
      </c>
      <c r="J823" t="inlineStr">
        <is>
          <t>anchored-port</t>
        </is>
      </c>
      <c r="K823" t="inlineStr">
        <is>
          <t>at_berth</t>
        </is>
      </c>
      <c r="L823" t="n">
        <v>0</v>
      </c>
      <c r="M823" t="n">
        <v>52.1</v>
      </c>
      <c r="N823" t="n">
        <v>0.4</v>
      </c>
      <c r="O823" t="n">
        <v>0</v>
      </c>
      <c r="P823" t="n">
        <v>0</v>
      </c>
      <c r="Q823" t="inlineStr">
        <is>
          <t>GONFREVILE</t>
        </is>
      </c>
      <c r="R823" t="inlineStr">
        <is>
          <t>GONFREVILE</t>
        </is>
      </c>
      <c r="S823" t="inlineStr">
        <is>
          <t>other_text</t>
        </is>
      </c>
      <c r="W823" t="inlineStr">
        <is>
          <t>10-09 14:31 UTC</t>
        </is>
      </c>
      <c r="Z823" t="n">
        <v>100</v>
      </c>
      <c r="AA823" t="n">
        <v>14</v>
      </c>
      <c r="AB823" t="inlineStr">
        <is>
          <t>medium (100-200 m)</t>
        </is>
      </c>
      <c r="AC823" t="inlineStr">
        <is>
          <t>Le Havre</t>
        </is>
      </c>
      <c r="AD823" t="inlineStr">
        <is>
          <t>Dover Strait &amp; Channel</t>
        </is>
      </c>
      <c r="AE823" t="inlineStr">
        <is>
          <t>North Sea &amp; English Channel</t>
        </is>
      </c>
      <c r="AF823" t="n">
        <v>7.922132547916894</v>
      </c>
      <c r="AG823" t="n">
        <v>1</v>
      </c>
      <c r="AH823" t="n">
        <v>0</v>
      </c>
      <c r="AI823" t="n">
        <v>0</v>
      </c>
    </row>
    <row r="824">
      <c r="A824" t="n">
        <v>244650515</v>
      </c>
      <c r="B824" t="inlineStr">
        <is>
          <t>COMPANIA</t>
        </is>
      </c>
      <c r="C824" t="inlineStr">
        <is>
          <t>Netherlands</t>
        </is>
      </c>
      <c r="D824" t="inlineStr">
        <is>
          <t>unknown</t>
        </is>
      </c>
      <c r="F824" t="n">
        <v>0</v>
      </c>
      <c r="H824" t="n">
        <v>50.76623</v>
      </c>
      <c r="I824" t="n">
        <v>7.07913</v>
      </c>
      <c r="J824" t="inlineStr">
        <is>
          <t>moving</t>
        </is>
      </c>
      <c r="K824" t="inlineStr">
        <is>
          <t>moving</t>
        </is>
      </c>
      <c r="L824" t="n">
        <v>6.1</v>
      </c>
      <c r="M824" t="n">
        <v>125.8</v>
      </c>
      <c r="N824" t="n">
        <v>0.4</v>
      </c>
      <c r="O824" t="n">
        <v>0</v>
      </c>
      <c r="P824" t="n">
        <v>0</v>
      </c>
      <c r="S824" t="inlineStr">
        <is>
          <t>missing</t>
        </is>
      </c>
      <c r="AB824" t="inlineStr">
        <is>
          <t>unknown size</t>
        </is>
      </c>
      <c r="AE824" t="inlineStr">
        <is>
          <t>North Sea &amp; English Channel</t>
        </is>
      </c>
      <c r="AG824" t="n">
        <v>0</v>
      </c>
      <c r="AH824" t="n">
        <v>0</v>
      </c>
      <c r="AI824" t="n">
        <v>0</v>
      </c>
    </row>
    <row r="825">
      <c r="A825" t="n">
        <v>228067140</v>
      </c>
      <c r="B825" t="inlineStr">
        <is>
          <t>F/V LALFA II</t>
        </is>
      </c>
      <c r="C825" t="inlineStr">
        <is>
          <t>France</t>
        </is>
      </c>
      <c r="D825" t="inlineStr">
        <is>
          <t>fishing</t>
        </is>
      </c>
      <c r="E825" t="n">
        <v>9961075</v>
      </c>
      <c r="F825" t="n">
        <v>1</v>
      </c>
      <c r="G825" t="inlineStr">
        <is>
          <t>FAH9146</t>
        </is>
      </c>
      <c r="H825" t="n">
        <v>49.28158</v>
      </c>
      <c r="I825" t="n">
        <v>-0.2479</v>
      </c>
      <c r="J825" t="inlineStr">
        <is>
          <t>moving</t>
        </is>
      </c>
      <c r="K825" t="inlineStr">
        <is>
          <t>moving</t>
        </is>
      </c>
      <c r="L825" t="n">
        <v>1.8</v>
      </c>
      <c r="M825" t="n">
        <v>17.8</v>
      </c>
      <c r="N825" t="n">
        <v>0.4</v>
      </c>
      <c r="O825" t="n">
        <v>0</v>
      </c>
      <c r="P825" t="n">
        <v>0</v>
      </c>
      <c r="S825" t="inlineStr">
        <is>
          <t>missing</t>
        </is>
      </c>
      <c r="Z825" t="n">
        <v>13</v>
      </c>
      <c r="AA825" t="n">
        <v>7</v>
      </c>
      <c r="AB825" t="inlineStr">
        <is>
          <t>small (&lt;100 m)</t>
        </is>
      </c>
      <c r="AE825" t="inlineStr">
        <is>
          <t>North Sea &amp; English Channel</t>
        </is>
      </c>
      <c r="AG825" t="n">
        <v>1</v>
      </c>
      <c r="AH825" t="n">
        <v>0</v>
      </c>
      <c r="AI825" t="n">
        <v>0</v>
      </c>
    </row>
    <row r="826">
      <c r="A826" t="n">
        <v>244032212</v>
      </c>
      <c r="B826" t="inlineStr">
        <is>
          <t>ARIANA</t>
        </is>
      </c>
      <c r="C826" t="inlineStr">
        <is>
          <t>Netherlands</t>
        </is>
      </c>
      <c r="D826" t="inlineStr">
        <is>
          <t>unknown</t>
        </is>
      </c>
      <c r="F826" t="n">
        <v>0</v>
      </c>
      <c r="H826" t="n">
        <v>52.37864</v>
      </c>
      <c r="I826" t="n">
        <v>4.89812</v>
      </c>
      <c r="J826" t="inlineStr">
        <is>
          <t>moving</t>
        </is>
      </c>
      <c r="K826" t="inlineStr">
        <is>
          <t>moving</t>
        </is>
      </c>
      <c r="L826" t="n">
        <v>2.9</v>
      </c>
      <c r="M826" t="n">
        <v>64.7</v>
      </c>
      <c r="N826" t="n">
        <v>0.4</v>
      </c>
      <c r="O826" t="n">
        <v>0</v>
      </c>
      <c r="P826" t="n">
        <v>0</v>
      </c>
      <c r="S826" t="inlineStr">
        <is>
          <t>missing</t>
        </is>
      </c>
      <c r="AB826" t="inlineStr">
        <is>
          <t>unknown size</t>
        </is>
      </c>
      <c r="AC826" t="inlineStr">
        <is>
          <t>Amsterdam</t>
        </is>
      </c>
      <c r="AD826" t="inlineStr">
        <is>
          <t>Benelux coast</t>
        </is>
      </c>
      <c r="AE826" t="inlineStr">
        <is>
          <t>North Sea &amp; English Channel</t>
        </is>
      </c>
      <c r="AF826" t="n">
        <v>5.809086286571972</v>
      </c>
      <c r="AG826" t="n">
        <v>0</v>
      </c>
      <c r="AH826" t="n">
        <v>0</v>
      </c>
      <c r="AI826" t="n">
        <v>0</v>
      </c>
    </row>
    <row r="827">
      <c r="A827" t="n">
        <v>235080246</v>
      </c>
      <c r="B827" t="inlineStr">
        <is>
          <t>WINDCAT24</t>
        </is>
      </c>
      <c r="C827" t="inlineStr">
        <is>
          <t>United Kingdom</t>
        </is>
      </c>
      <c r="D827" t="inlineStr">
        <is>
          <t>unknown</t>
        </is>
      </c>
      <c r="F827" t="n">
        <v>0</v>
      </c>
      <c r="H827" t="n">
        <v>53.15767</v>
      </c>
      <c r="I827" t="n">
        <v>0.51811</v>
      </c>
      <c r="J827" t="inlineStr">
        <is>
          <t>moving</t>
        </is>
      </c>
      <c r="K827" t="inlineStr">
        <is>
          <t>idle</t>
        </is>
      </c>
      <c r="L827" t="n">
        <v>0.4</v>
      </c>
      <c r="M827" t="n">
        <v>113</v>
      </c>
      <c r="N827" t="n">
        <v>0.4</v>
      </c>
      <c r="O827" t="n">
        <v>0</v>
      </c>
      <c r="P827" t="n">
        <v>0</v>
      </c>
      <c r="S827" t="inlineStr">
        <is>
          <t>missing</t>
        </is>
      </c>
      <c r="AB827" t="inlineStr">
        <is>
          <t>unknown size</t>
        </is>
      </c>
      <c r="AE827" t="inlineStr">
        <is>
          <t>North Sea &amp; English Channel</t>
        </is>
      </c>
      <c r="AG827" t="n">
        <v>0</v>
      </c>
      <c r="AH827" t="n">
        <v>1</v>
      </c>
      <c r="AI827" t="n">
        <v>0</v>
      </c>
    </row>
    <row r="828">
      <c r="A828" t="n">
        <v>243631309</v>
      </c>
      <c r="C828" t="inlineStr">
        <is>
          <t>Hungary</t>
        </is>
      </c>
      <c r="D828" t="inlineStr">
        <is>
          <t>unknown</t>
        </is>
      </c>
      <c r="F828" t="n">
        <v>0</v>
      </c>
      <c r="H828" t="n">
        <v>52.37825</v>
      </c>
      <c r="I828" t="n">
        <v>4.91145</v>
      </c>
      <c r="J828" t="inlineStr">
        <is>
          <t>moving</t>
        </is>
      </c>
      <c r="K828" t="inlineStr">
        <is>
          <t>moving</t>
        </is>
      </c>
      <c r="L828" t="n">
        <v>3.3</v>
      </c>
      <c r="M828" t="n">
        <v>136.8</v>
      </c>
      <c r="N828" t="n">
        <v>0.4</v>
      </c>
      <c r="O828" t="n">
        <v>0</v>
      </c>
      <c r="P828" t="n">
        <v>0</v>
      </c>
      <c r="S828" t="inlineStr">
        <is>
          <t>missing</t>
        </is>
      </c>
      <c r="AB828" t="inlineStr">
        <is>
          <t>unknown size</t>
        </is>
      </c>
      <c r="AC828" t="inlineStr">
        <is>
          <t>Amsterdam</t>
        </is>
      </c>
      <c r="AD828" t="inlineStr">
        <is>
          <t>Benelux coast</t>
        </is>
      </c>
      <c r="AE828" t="inlineStr">
        <is>
          <t>North Sea &amp; English Channel</t>
        </is>
      </c>
      <c r="AF828" t="n">
        <v>6.660565210059023</v>
      </c>
      <c r="AG828" t="n">
        <v>0</v>
      </c>
      <c r="AH828" t="n">
        <v>0</v>
      </c>
      <c r="AI828" t="n">
        <v>0</v>
      </c>
    </row>
    <row r="829">
      <c r="A829" t="n">
        <v>244660938</v>
      </c>
      <c r="B829" t="inlineStr">
        <is>
          <t>LIBRA</t>
        </is>
      </c>
      <c r="C829" t="inlineStr">
        <is>
          <t>Netherlands</t>
        </is>
      </c>
      <c r="D829" t="inlineStr">
        <is>
          <t>cargo</t>
        </is>
      </c>
      <c r="F829" t="n">
        <v>0</v>
      </c>
      <c r="G829" t="inlineStr">
        <is>
          <t>PF6564</t>
        </is>
      </c>
      <c r="H829" t="n">
        <v>52.52186</v>
      </c>
      <c r="I829" t="n">
        <v>6.07701</v>
      </c>
      <c r="J829" t="inlineStr">
        <is>
          <t>moving</t>
        </is>
      </c>
      <c r="K829" t="inlineStr">
        <is>
          <t>idle</t>
        </is>
      </c>
      <c r="L829" t="n">
        <v>0</v>
      </c>
      <c r="M829" t="n">
        <v>3.3</v>
      </c>
      <c r="N829" t="n">
        <v>0.5</v>
      </c>
      <c r="O829" t="n">
        <v>0</v>
      </c>
      <c r="P829" t="n">
        <v>0</v>
      </c>
      <c r="Q829" t="inlineStr">
        <is>
          <t>&amp;9XBCI24\?25^?0</t>
        </is>
      </c>
      <c r="R829" t="inlineStr">
        <is>
          <t>&amp;9XBCI24\?25^?0</t>
        </is>
      </c>
      <c r="S829" t="inlineStr">
        <is>
          <t>other_text</t>
        </is>
      </c>
      <c r="Z829" t="n">
        <v>55</v>
      </c>
      <c r="AA829" t="n">
        <v>8</v>
      </c>
      <c r="AB829" t="inlineStr">
        <is>
          <t>small (&lt;100 m)</t>
        </is>
      </c>
      <c r="AE829" t="inlineStr">
        <is>
          <t>North Sea &amp; English Channel</t>
        </is>
      </c>
      <c r="AG829" t="n">
        <v>0</v>
      </c>
      <c r="AH829" t="n">
        <v>1</v>
      </c>
      <c r="AI829" t="n">
        <v>0</v>
      </c>
    </row>
    <row r="830">
      <c r="A830" t="n">
        <v>244290000</v>
      </c>
      <c r="B830" t="inlineStr">
        <is>
          <t>ABEKO SERVER 2</t>
        </is>
      </c>
      <c r="C830" t="inlineStr">
        <is>
          <t>Netherlands</t>
        </is>
      </c>
      <c r="D830" t="inlineStr">
        <is>
          <t>other</t>
        </is>
      </c>
      <c r="F830" t="n">
        <v>0</v>
      </c>
      <c r="G830" t="inlineStr">
        <is>
          <t>PEDD</t>
        </is>
      </c>
      <c r="H830" t="n">
        <v>51.82676</v>
      </c>
      <c r="I830" t="n">
        <v>4.03475</v>
      </c>
      <c r="J830" t="inlineStr">
        <is>
          <t>anchored-sea</t>
        </is>
      </c>
      <c r="K830" t="inlineStr">
        <is>
          <t>at_anchor</t>
        </is>
      </c>
      <c r="L830" t="n">
        <v>0</v>
      </c>
      <c r="N830" t="n">
        <v>0.5</v>
      </c>
      <c r="O830" t="n">
        <v>0</v>
      </c>
      <c r="P830" t="n">
        <v>0</v>
      </c>
      <c r="Q830" t="inlineStr">
        <is>
          <t>UK</t>
        </is>
      </c>
      <c r="R830" t="inlineStr">
        <is>
          <t>UK</t>
        </is>
      </c>
      <c r="S830" t="inlineStr">
        <is>
          <t>other_text</t>
        </is>
      </c>
      <c r="Z830" t="n">
        <v>48</v>
      </c>
      <c r="AA830" t="n">
        <v>22</v>
      </c>
      <c r="AB830" t="inlineStr">
        <is>
          <t>small (&lt;100 m)</t>
        </is>
      </c>
      <c r="AC830" t="inlineStr">
        <is>
          <t>Rotterdam</t>
        </is>
      </c>
      <c r="AD830" t="inlineStr">
        <is>
          <t>Benelux coast</t>
        </is>
      </c>
      <c r="AE830" t="inlineStr">
        <is>
          <t>North Sea &amp; English Channel</t>
        </is>
      </c>
      <c r="AF830" t="n">
        <v>14.41678761080536</v>
      </c>
      <c r="AG830" t="n">
        <v>0</v>
      </c>
      <c r="AH830" t="n">
        <v>0</v>
      </c>
      <c r="AI830" t="n">
        <v>0</v>
      </c>
    </row>
    <row r="831">
      <c r="A831" t="n">
        <v>244860578</v>
      </c>
      <c r="B831" t="inlineStr">
        <is>
          <t>DE INSPIRATIE</t>
        </is>
      </c>
      <c r="C831" t="inlineStr">
        <is>
          <t>Netherlands</t>
        </is>
      </c>
      <c r="D831" t="inlineStr">
        <is>
          <t>passenger</t>
        </is>
      </c>
      <c r="F831" t="n">
        <v>0</v>
      </c>
      <c r="G831" t="inlineStr">
        <is>
          <t>PG4964</t>
        </is>
      </c>
      <c r="H831" t="n">
        <v>52.16085</v>
      </c>
      <c r="I831" t="n">
        <v>5.38204</v>
      </c>
      <c r="J831" t="inlineStr">
        <is>
          <t>moving</t>
        </is>
      </c>
      <c r="K831" t="inlineStr">
        <is>
          <t>idle</t>
        </is>
      </c>
      <c r="L831" t="n">
        <v>0</v>
      </c>
      <c r="N831" t="n">
        <v>0.5</v>
      </c>
      <c r="O831" t="n">
        <v>0</v>
      </c>
      <c r="P831" t="n">
        <v>0</v>
      </c>
      <c r="Q831" t="inlineStr">
        <is>
          <t>AMERSFOORT</t>
        </is>
      </c>
      <c r="R831" t="inlineStr">
        <is>
          <t>AMERSFOORT</t>
        </is>
      </c>
      <c r="S831" t="inlineStr">
        <is>
          <t>other_text</t>
        </is>
      </c>
      <c r="W831" t="inlineStr">
        <is>
          <t>02-27 16:30 UTC</t>
        </is>
      </c>
      <c r="Z831" t="n">
        <v>28</v>
      </c>
      <c r="AA831" t="n">
        <v>6</v>
      </c>
      <c r="AB831" t="inlineStr">
        <is>
          <t>small (&lt;100 m)</t>
        </is>
      </c>
      <c r="AE831" t="inlineStr">
        <is>
          <t>North Sea &amp; English Channel</t>
        </is>
      </c>
      <c r="AG831" t="n">
        <v>0</v>
      </c>
      <c r="AH831" t="n">
        <v>1</v>
      </c>
      <c r="AI831" t="n">
        <v>0</v>
      </c>
    </row>
    <row r="832">
      <c r="A832" t="n">
        <v>244078764</v>
      </c>
      <c r="B832" t="inlineStr">
        <is>
          <t>FLAGSHIP</t>
        </is>
      </c>
      <c r="C832" t="inlineStr">
        <is>
          <t>Netherlands</t>
        </is>
      </c>
      <c r="D832" t="inlineStr">
        <is>
          <t>passenger</t>
        </is>
      </c>
      <c r="F832" t="n">
        <v>0</v>
      </c>
      <c r="G832" t="inlineStr">
        <is>
          <t>PI2344</t>
        </is>
      </c>
      <c r="H832" t="n">
        <v>52.33557</v>
      </c>
      <c r="I832" t="n">
        <v>4.91835</v>
      </c>
      <c r="J832" t="inlineStr">
        <is>
          <t>moving</t>
        </is>
      </c>
      <c r="K832" t="inlineStr">
        <is>
          <t>moving</t>
        </is>
      </c>
      <c r="L832" t="n">
        <v>0.7</v>
      </c>
      <c r="N832" t="n">
        <v>0.5</v>
      </c>
      <c r="O832" t="n">
        <v>0</v>
      </c>
      <c r="P832" t="n">
        <v>0</v>
      </c>
      <c r="S832" t="inlineStr">
        <is>
          <t>missing</t>
        </is>
      </c>
      <c r="Z832" t="n">
        <v>10</v>
      </c>
      <c r="AA832" t="n">
        <v>3</v>
      </c>
      <c r="AB832" t="inlineStr">
        <is>
          <t>small (&lt;100 m)</t>
        </is>
      </c>
      <c r="AC832" t="inlineStr">
        <is>
          <t>Amsterdam</t>
        </is>
      </c>
      <c r="AD832" t="inlineStr">
        <is>
          <t>Benelux coast</t>
        </is>
      </c>
      <c r="AE832" t="inlineStr">
        <is>
          <t>North Sea &amp; English Channel</t>
        </is>
      </c>
      <c r="AF832" t="n">
        <v>9.793638380878352</v>
      </c>
      <c r="AG832" t="n">
        <v>0</v>
      </c>
      <c r="AH832" t="n">
        <v>0</v>
      </c>
      <c r="AI832" t="n">
        <v>0</v>
      </c>
    </row>
    <row r="833">
      <c r="A833" t="n">
        <v>244780373</v>
      </c>
      <c r="B833" t="inlineStr">
        <is>
          <t>MONNE DE MIRANDA</t>
        </is>
      </c>
      <c r="C833" t="inlineStr">
        <is>
          <t>Netherlands</t>
        </is>
      </c>
      <c r="D833" t="inlineStr">
        <is>
          <t>other</t>
        </is>
      </c>
      <c r="F833" t="n">
        <v>0</v>
      </c>
      <c r="G833" t="inlineStr">
        <is>
          <t>PD2521</t>
        </is>
      </c>
      <c r="H833" t="n">
        <v>52.37513</v>
      </c>
      <c r="I833" t="n">
        <v>4.90305</v>
      </c>
      <c r="J833" t="inlineStr">
        <is>
          <t>moving</t>
        </is>
      </c>
      <c r="K833" t="inlineStr">
        <is>
          <t>idle</t>
        </is>
      </c>
      <c r="L833" t="n">
        <v>0</v>
      </c>
      <c r="M833" t="n">
        <v>0</v>
      </c>
      <c r="N833" t="n">
        <v>0.5</v>
      </c>
      <c r="O833" t="n">
        <v>0</v>
      </c>
      <c r="P833" t="n">
        <v>0</v>
      </c>
      <c r="Q833" t="inlineStr">
        <is>
          <t>AMSTERDA@@H@@@F8</t>
        </is>
      </c>
      <c r="R833" t="inlineStr">
        <is>
          <t>AMSTERDA@@H@@@F8</t>
        </is>
      </c>
      <c r="S833" t="inlineStr">
        <is>
          <t>other_text</t>
        </is>
      </c>
      <c r="Z833" t="n">
        <v>20</v>
      </c>
      <c r="AA833" t="n">
        <v>3</v>
      </c>
      <c r="AB833" t="inlineStr">
        <is>
          <t>small (&lt;100 m)</t>
        </is>
      </c>
      <c r="AC833" t="inlineStr">
        <is>
          <t>Amsterdam</t>
        </is>
      </c>
      <c r="AD833" t="inlineStr">
        <is>
          <t>Benelux coast</t>
        </is>
      </c>
      <c r="AE833" t="inlineStr">
        <is>
          <t>North Sea &amp; English Channel</t>
        </is>
      </c>
      <c r="AF833" t="n">
        <v>6.278015189687397</v>
      </c>
      <c r="AG833" t="n">
        <v>0</v>
      </c>
      <c r="AH833" t="n">
        <v>1</v>
      </c>
      <c r="AI833" t="n">
        <v>0</v>
      </c>
    </row>
    <row r="834">
      <c r="A834" t="n">
        <v>244912000</v>
      </c>
      <c r="B834" t="inlineStr">
        <is>
          <t>TRICA</t>
        </is>
      </c>
      <c r="C834" t="inlineStr">
        <is>
          <t>Netherlands</t>
        </is>
      </c>
      <c r="D834" t="inlineStr">
        <is>
          <t>cargo</t>
        </is>
      </c>
      <c r="E834" t="n">
        <v>9307384</v>
      </c>
      <c r="F834" t="n">
        <v>1</v>
      </c>
      <c r="G834" t="inlineStr">
        <is>
          <t>PHLV</t>
        </is>
      </c>
      <c r="H834" t="n">
        <v>51.47124</v>
      </c>
      <c r="I834" t="n">
        <v>3.70645</v>
      </c>
      <c r="J834" t="inlineStr">
        <is>
          <t>anchored-port</t>
        </is>
      </c>
      <c r="K834" t="inlineStr">
        <is>
          <t>at_berth</t>
        </is>
      </c>
      <c r="L834" t="n">
        <v>0</v>
      </c>
      <c r="M834" t="n">
        <v>147.4</v>
      </c>
      <c r="N834" t="n">
        <v>0.5</v>
      </c>
      <c r="O834" t="n">
        <v>0</v>
      </c>
      <c r="P834" t="n">
        <v>0</v>
      </c>
      <c r="Q834" t="inlineStr">
        <is>
          <t>NLD GOV VSL</t>
        </is>
      </c>
      <c r="R834" t="inlineStr">
        <is>
          <t>NLD GOV VSL</t>
        </is>
      </c>
      <c r="S834" t="inlineStr">
        <is>
          <t>other_text</t>
        </is>
      </c>
      <c r="W834" t="inlineStr">
        <is>
          <t>08-20 04:00 UTC</t>
        </is>
      </c>
      <c r="Z834" t="n">
        <v>205</v>
      </c>
      <c r="AA834" t="n">
        <v>26</v>
      </c>
      <c r="AB834" t="inlineStr">
        <is>
          <t>large (200-300 m)</t>
        </is>
      </c>
      <c r="AC834" t="inlineStr">
        <is>
          <t>Vlissingen</t>
        </is>
      </c>
      <c r="AD834" t="inlineStr">
        <is>
          <t>Benelux coast</t>
        </is>
      </c>
      <c r="AE834" t="inlineStr">
        <is>
          <t>North Sea &amp; English Channel</t>
        </is>
      </c>
      <c r="AF834" t="n">
        <v>9.424966995971936</v>
      </c>
      <c r="AG834" t="n">
        <v>0</v>
      </c>
      <c r="AH834" t="n">
        <v>0</v>
      </c>
      <c r="AI834" t="n">
        <v>0</v>
      </c>
    </row>
    <row r="835">
      <c r="A835" t="n">
        <v>246101000</v>
      </c>
      <c r="B835" t="inlineStr">
        <is>
          <t>YE-270 JOHANNES</t>
        </is>
      </c>
      <c r="C835" t="inlineStr">
        <is>
          <t>Netherlands</t>
        </is>
      </c>
      <c r="D835" t="inlineStr">
        <is>
          <t>fishing</t>
        </is>
      </c>
      <c r="E835" t="n">
        <v>8944604</v>
      </c>
      <c r="F835" t="n">
        <v>1</v>
      </c>
      <c r="G835" t="inlineStr">
        <is>
          <t>PGBS</t>
        </is>
      </c>
      <c r="H835" t="n">
        <v>53.17012</v>
      </c>
      <c r="I835" t="n">
        <v>5.41204</v>
      </c>
      <c r="J835" t="inlineStr">
        <is>
          <t>moving</t>
        </is>
      </c>
      <c r="K835" t="inlineStr">
        <is>
          <t>idle</t>
        </is>
      </c>
      <c r="L835" t="n">
        <v>0</v>
      </c>
      <c r="M835" t="n">
        <v>63</v>
      </c>
      <c r="N835" t="n">
        <v>0.5</v>
      </c>
      <c r="O835" t="n">
        <v>0</v>
      </c>
      <c r="P835" t="n">
        <v>0</v>
      </c>
      <c r="Q835" t="inlineStr">
        <is>
          <t>NLBSE</t>
        </is>
      </c>
      <c r="R835" t="inlineStr">
        <is>
          <t>NLBSE</t>
        </is>
      </c>
      <c r="S835" t="inlineStr">
        <is>
          <t>locode_other</t>
        </is>
      </c>
      <c r="W835" t="inlineStr">
        <is>
          <t>09-16 08:00 UTC</t>
        </is>
      </c>
      <c r="Z835" t="n">
        <v>33</v>
      </c>
      <c r="AA835" t="n">
        <v>7</v>
      </c>
      <c r="AB835" t="inlineStr">
        <is>
          <t>small (&lt;100 m)</t>
        </is>
      </c>
      <c r="AE835" t="inlineStr">
        <is>
          <t>North Sea &amp; English Channel</t>
        </is>
      </c>
      <c r="AG835" t="n">
        <v>0</v>
      </c>
      <c r="AH835" t="n">
        <v>1</v>
      </c>
      <c r="AI835" t="n">
        <v>0</v>
      </c>
    </row>
    <row r="836">
      <c r="A836" t="n">
        <v>245171000</v>
      </c>
      <c r="B836" t="inlineStr">
        <is>
          <t>REGULUS</t>
        </is>
      </c>
      <c r="C836" t="inlineStr">
        <is>
          <t>Netherlands</t>
        </is>
      </c>
      <c r="D836" t="inlineStr">
        <is>
          <t>official</t>
        </is>
      </c>
      <c r="F836" t="n">
        <v>0</v>
      </c>
      <c r="G836" t="inlineStr">
        <is>
          <t>PBWU</t>
        </is>
      </c>
      <c r="H836" t="n">
        <v>51.60303</v>
      </c>
      <c r="I836" t="n">
        <v>3.84981</v>
      </c>
      <c r="J836" t="inlineStr">
        <is>
          <t>anchored-port</t>
        </is>
      </c>
      <c r="K836" t="inlineStr">
        <is>
          <t>at_berth</t>
        </is>
      </c>
      <c r="L836" t="n">
        <v>0</v>
      </c>
      <c r="M836" t="n">
        <v>255.6</v>
      </c>
      <c r="N836" t="n">
        <v>0.5</v>
      </c>
      <c r="O836" t="n">
        <v>0</v>
      </c>
      <c r="P836" t="n">
        <v>0</v>
      </c>
      <c r="Q836" t="inlineStr">
        <is>
          <t>BEHEERSGEBIED</t>
        </is>
      </c>
      <c r="R836" t="inlineStr">
        <is>
          <t>BEHEERSGEBIED</t>
        </is>
      </c>
      <c r="S836" t="inlineStr">
        <is>
          <t>other_text</t>
        </is>
      </c>
      <c r="W836" t="inlineStr">
        <is>
          <t>10-09 14:30 UTC</t>
        </is>
      </c>
      <c r="Z836" t="n">
        <v>24</v>
      </c>
      <c r="AA836" t="n">
        <v>5</v>
      </c>
      <c r="AB836" t="inlineStr">
        <is>
          <t>small (&lt;100 m)</t>
        </is>
      </c>
      <c r="AE836" t="inlineStr">
        <is>
          <t>North Sea &amp; English Channel</t>
        </is>
      </c>
      <c r="AG836" t="n">
        <v>0</v>
      </c>
      <c r="AH836" t="n">
        <v>0</v>
      </c>
      <c r="AI836" t="n">
        <v>0</v>
      </c>
    </row>
    <row r="837">
      <c r="A837" t="n">
        <v>244690712</v>
      </c>
      <c r="B837" t="inlineStr">
        <is>
          <t>GAUDI</t>
        </is>
      </c>
      <c r="C837" t="inlineStr">
        <is>
          <t>Netherlands</t>
        </is>
      </c>
      <c r="D837" t="inlineStr">
        <is>
          <t>passenger</t>
        </is>
      </c>
      <c r="F837" t="n">
        <v>0</v>
      </c>
      <c r="G837" t="inlineStr">
        <is>
          <t>PE8118</t>
        </is>
      </c>
      <c r="H837" t="n">
        <v>52.37928</v>
      </c>
      <c r="I837" t="n">
        <v>4.89617</v>
      </c>
      <c r="J837" t="inlineStr">
        <is>
          <t>moving</t>
        </is>
      </c>
      <c r="K837" t="inlineStr">
        <is>
          <t>idle</t>
        </is>
      </c>
      <c r="L837" t="n">
        <v>0</v>
      </c>
      <c r="N837" t="n">
        <v>0.5</v>
      </c>
      <c r="O837" t="n">
        <v>0</v>
      </c>
      <c r="P837" t="n">
        <v>0</v>
      </c>
      <c r="S837" t="inlineStr">
        <is>
          <t>missing</t>
        </is>
      </c>
      <c r="X837" t="inlineStr">
        <is>
          <t>AMSTERDAM</t>
        </is>
      </c>
      <c r="Y837" t="inlineStr">
        <is>
          <t>2026-10-11T07:01:54.761956+00:00</t>
        </is>
      </c>
      <c r="Z837" t="n">
        <v>17</v>
      </c>
      <c r="AA837" t="n">
        <v>5</v>
      </c>
      <c r="AB837" t="inlineStr">
        <is>
          <t>small (&lt;100 m)</t>
        </is>
      </c>
      <c r="AC837" t="inlineStr">
        <is>
          <t>Amsterdam</t>
        </is>
      </c>
      <c r="AD837" t="inlineStr">
        <is>
          <t>Benelux coast</t>
        </is>
      </c>
      <c r="AE837" t="inlineStr">
        <is>
          <t>North Sea &amp; English Channel</t>
        </is>
      </c>
      <c r="AF837" t="n">
        <v>5.659201945216283</v>
      </c>
      <c r="AG837" t="n">
        <v>0</v>
      </c>
      <c r="AH837" t="n">
        <v>1</v>
      </c>
      <c r="AI837" t="n">
        <v>0</v>
      </c>
    </row>
    <row r="838">
      <c r="A838" t="n">
        <v>563182800</v>
      </c>
      <c r="B838" t="inlineStr">
        <is>
          <t>EA NODDY</t>
        </is>
      </c>
      <c r="C838" t="inlineStr">
        <is>
          <t>Singapore</t>
        </is>
      </c>
      <c r="D838" t="inlineStr">
        <is>
          <t>cargo</t>
        </is>
      </c>
      <c r="E838" t="n">
        <v>9937488</v>
      </c>
      <c r="F838" t="n">
        <v>1</v>
      </c>
      <c r="G838" t="inlineStr">
        <is>
          <t>9V8653</t>
        </is>
      </c>
      <c r="H838" t="n">
        <v>51.87841</v>
      </c>
      <c r="I838" t="n">
        <v>3.60055</v>
      </c>
      <c r="J838" t="inlineStr">
        <is>
          <t>moving</t>
        </is>
      </c>
      <c r="K838" t="inlineStr">
        <is>
          <t>moving</t>
        </is>
      </c>
      <c r="L838" t="n">
        <v>6.2</v>
      </c>
      <c r="M838" t="n">
        <v>64.90000000000001</v>
      </c>
      <c r="N838" t="n">
        <v>0.5</v>
      </c>
      <c r="O838" t="n">
        <v>0</v>
      </c>
      <c r="P838" t="n">
        <v>0</v>
      </c>
      <c r="Q838" t="inlineStr">
        <is>
          <t>NLRTM</t>
        </is>
      </c>
      <c r="R838" t="inlineStr">
        <is>
          <t>NLRTM</t>
        </is>
      </c>
      <c r="S838" t="inlineStr">
        <is>
          <t>locode</t>
        </is>
      </c>
      <c r="T838" t="inlineStr">
        <is>
          <t>Rotterdam</t>
        </is>
      </c>
      <c r="U838" t="inlineStr">
        <is>
          <t>Rotterdam</t>
        </is>
      </c>
      <c r="W838" t="inlineStr">
        <is>
          <t>10-11 08:00 UTC</t>
        </is>
      </c>
      <c r="Z838" t="n">
        <v>172</v>
      </c>
      <c r="AA838" t="n">
        <v>24</v>
      </c>
      <c r="AB838" t="inlineStr">
        <is>
          <t>medium (100-200 m)</t>
        </is>
      </c>
      <c r="AE838" t="inlineStr">
        <is>
          <t>North Sea &amp; English Channel</t>
        </is>
      </c>
      <c r="AG838" t="n">
        <v>0</v>
      </c>
      <c r="AH838" t="n">
        <v>0</v>
      </c>
      <c r="AI838" t="n">
        <v>0</v>
      </c>
    </row>
    <row r="839">
      <c r="A839" t="n">
        <v>232046847</v>
      </c>
      <c r="B839" t="inlineStr">
        <is>
          <t>EAGLE 1</t>
        </is>
      </c>
      <c r="C839" t="inlineStr">
        <is>
          <t>United Kingdom</t>
        </is>
      </c>
      <c r="D839" t="inlineStr">
        <is>
          <t>official</t>
        </is>
      </c>
      <c r="E839" t="n">
        <v>8325171</v>
      </c>
      <c r="F839" t="n">
        <v>1</v>
      </c>
      <c r="G839" t="inlineStr">
        <is>
          <t>MNJR6</t>
        </is>
      </c>
      <c r="H839" t="n">
        <v>52.13073</v>
      </c>
      <c r="I839" t="n">
        <v>3.99108</v>
      </c>
      <c r="J839" t="inlineStr">
        <is>
          <t>moving</t>
        </is>
      </c>
      <c r="K839" t="inlineStr">
        <is>
          <t>moving</t>
        </is>
      </c>
      <c r="L839" t="n">
        <v>4.8</v>
      </c>
      <c r="M839" t="n">
        <v>92.09999999999999</v>
      </c>
      <c r="N839" t="n">
        <v>0.5</v>
      </c>
      <c r="O839" t="n">
        <v>0</v>
      </c>
      <c r="P839" t="n">
        <v>0</v>
      </c>
      <c r="Q839" t="inlineStr">
        <is>
          <t>P18-A/SEAFOX4</t>
        </is>
      </c>
      <c r="R839" t="inlineStr">
        <is>
          <t>P18-A/SEAFOX4</t>
        </is>
      </c>
      <c r="S839" t="inlineStr">
        <is>
          <t>other_text</t>
        </is>
      </c>
      <c r="W839" t="inlineStr">
        <is>
          <t>10-06 03:00 UTC</t>
        </is>
      </c>
      <c r="Z839" t="n">
        <v>37</v>
      </c>
      <c r="AA839" t="n">
        <v>8</v>
      </c>
      <c r="AB839" t="inlineStr">
        <is>
          <t>small (&lt;100 m)</t>
        </is>
      </c>
      <c r="AC839" t="inlineStr">
        <is>
          <t>Rotterdam</t>
        </is>
      </c>
      <c r="AD839" t="inlineStr">
        <is>
          <t>Benelux coast</t>
        </is>
      </c>
      <c r="AE839" t="inlineStr">
        <is>
          <t>North Sea &amp; English Channel</t>
        </is>
      </c>
      <c r="AF839" t="n">
        <v>21.43267698710063</v>
      </c>
      <c r="AG839" t="n">
        <v>0</v>
      </c>
      <c r="AH839" t="n">
        <v>0</v>
      </c>
      <c r="AI839" t="n">
        <v>0</v>
      </c>
    </row>
    <row r="840">
      <c r="A840" t="n">
        <v>244630490</v>
      </c>
      <c r="B840" t="inlineStr">
        <is>
          <t>DE VLIETER</t>
        </is>
      </c>
      <c r="C840" t="inlineStr">
        <is>
          <t>Netherlands</t>
        </is>
      </c>
      <c r="D840" t="inlineStr">
        <is>
          <t>passenger</t>
        </is>
      </c>
      <c r="F840" t="n">
        <v>0</v>
      </c>
      <c r="G840" t="inlineStr">
        <is>
          <t>PI3570</t>
        </is>
      </c>
      <c r="H840" t="n">
        <v>53.46792</v>
      </c>
      <c r="I840" t="n">
        <v>6.16684</v>
      </c>
      <c r="J840" t="inlineStr">
        <is>
          <t>anchored-sea</t>
        </is>
      </c>
      <c r="K840" t="inlineStr">
        <is>
          <t>at_anchor</t>
        </is>
      </c>
      <c r="L840" t="n">
        <v>0</v>
      </c>
      <c r="N840" t="n">
        <v>0.5</v>
      </c>
      <c r="O840" t="n">
        <v>0</v>
      </c>
      <c r="P840" t="n">
        <v>0</v>
      </c>
      <c r="Q840" t="inlineStr">
        <is>
          <t>ZOUTKAMP</t>
        </is>
      </c>
      <c r="R840" t="inlineStr">
        <is>
          <t>ZOUTKAMP</t>
        </is>
      </c>
      <c r="S840" t="inlineStr">
        <is>
          <t>other_text</t>
        </is>
      </c>
      <c r="Z840" t="n">
        <v>21</v>
      </c>
      <c r="AA840" t="n">
        <v>5</v>
      </c>
      <c r="AB840" t="inlineStr">
        <is>
          <t>small (&lt;100 m)</t>
        </is>
      </c>
      <c r="AE840" t="inlineStr">
        <is>
          <t>North Sea &amp; English Channel</t>
        </is>
      </c>
      <c r="AG840" t="n">
        <v>0</v>
      </c>
      <c r="AH840" t="n">
        <v>0</v>
      </c>
      <c r="AI840" t="n">
        <v>0</v>
      </c>
    </row>
    <row r="841">
      <c r="A841" t="n">
        <v>244030378</v>
      </c>
      <c r="B841" t="inlineStr">
        <is>
          <t>KB1603</t>
        </is>
      </c>
      <c r="C841" t="inlineStr">
        <is>
          <t>Netherlands</t>
        </is>
      </c>
      <c r="D841" t="inlineStr">
        <is>
          <t>other</t>
        </is>
      </c>
      <c r="F841" t="n">
        <v>0</v>
      </c>
      <c r="G841" t="inlineStr">
        <is>
          <t>PC7768</t>
        </is>
      </c>
      <c r="H841" t="n">
        <v>52.42189</v>
      </c>
      <c r="I841" t="n">
        <v>4.84488</v>
      </c>
      <c r="J841" t="inlineStr">
        <is>
          <t>moving</t>
        </is>
      </c>
      <c r="K841" t="inlineStr">
        <is>
          <t>idle</t>
        </is>
      </c>
      <c r="L841" t="n">
        <v>0</v>
      </c>
      <c r="M841" t="n">
        <v>0</v>
      </c>
      <c r="N841" t="n">
        <v>0.5</v>
      </c>
      <c r="O841" t="n">
        <v>0</v>
      </c>
      <c r="P841" t="n">
        <v>0</v>
      </c>
      <c r="Q841" t="inlineStr">
        <is>
          <t>GENEMUIDEN</t>
        </is>
      </c>
      <c r="R841" t="inlineStr">
        <is>
          <t>GENEMUIDEN</t>
        </is>
      </c>
      <c r="S841" t="inlineStr">
        <is>
          <t>other_text</t>
        </is>
      </c>
      <c r="Z841" t="n">
        <v>35</v>
      </c>
      <c r="AA841" t="n">
        <v>8</v>
      </c>
      <c r="AB841" t="inlineStr">
        <is>
          <t>small (&lt;100 m)</t>
        </is>
      </c>
      <c r="AC841" t="inlineStr">
        <is>
          <t>Amsterdam</t>
        </is>
      </c>
      <c r="AD841" t="inlineStr">
        <is>
          <t>Benelux coast</t>
        </is>
      </c>
      <c r="AE841" t="inlineStr">
        <is>
          <t>North Sea &amp; English Channel</t>
        </is>
      </c>
      <c r="AF841" t="n">
        <v>2.961846769493687</v>
      </c>
      <c r="AG841" t="n">
        <v>0</v>
      </c>
      <c r="AH841" t="n">
        <v>1</v>
      </c>
      <c r="AI841" t="n">
        <v>0</v>
      </c>
    </row>
    <row r="842">
      <c r="A842" t="n">
        <v>244010950</v>
      </c>
      <c r="B842" t="inlineStr">
        <is>
          <t>EXPECTO</t>
        </is>
      </c>
      <c r="C842" t="inlineStr">
        <is>
          <t>Netherlands</t>
        </is>
      </c>
      <c r="D842" t="inlineStr">
        <is>
          <t>cargo</t>
        </is>
      </c>
      <c r="F842" t="n">
        <v>0</v>
      </c>
      <c r="G842" t="inlineStr">
        <is>
          <t>PA2637</t>
        </is>
      </c>
      <c r="H842" t="n">
        <v>51.90908</v>
      </c>
      <c r="I842" t="n">
        <v>4.45132</v>
      </c>
      <c r="J842" t="inlineStr">
        <is>
          <t>moving</t>
        </is>
      </c>
      <c r="K842" t="inlineStr">
        <is>
          <t>idle</t>
        </is>
      </c>
      <c r="L842" t="n">
        <v>0</v>
      </c>
      <c r="N842" t="n">
        <v>0.5</v>
      </c>
      <c r="O842" t="n">
        <v>0</v>
      </c>
      <c r="P842" t="n">
        <v>0</v>
      </c>
      <c r="Q842" t="inlineStr">
        <is>
          <t>ROTTERDAM</t>
        </is>
      </c>
      <c r="R842" t="inlineStr">
        <is>
          <t>ROTTERDAM</t>
        </is>
      </c>
      <c r="S842" t="inlineStr">
        <is>
          <t>hub_name</t>
        </is>
      </c>
      <c r="T842" t="inlineStr">
        <is>
          <t>Rotterdam</t>
        </is>
      </c>
      <c r="U842" t="inlineStr">
        <is>
          <t>Rotterdam</t>
        </is>
      </c>
      <c r="V842" t="inlineStr">
        <is>
          <t>ROTTERDAM</t>
        </is>
      </c>
      <c r="W842" t="inlineStr">
        <is>
          <t>10-09 18:00 UTC</t>
        </is>
      </c>
      <c r="Z842" t="n">
        <v>55</v>
      </c>
      <c r="AA842" t="n">
        <v>8</v>
      </c>
      <c r="AB842" t="inlineStr">
        <is>
          <t>small (&lt;100 m)</t>
        </is>
      </c>
      <c r="AC842" t="inlineStr">
        <is>
          <t>Rotterdam</t>
        </is>
      </c>
      <c r="AD842" t="inlineStr">
        <is>
          <t>Benelux coast</t>
        </is>
      </c>
      <c r="AE842" t="inlineStr">
        <is>
          <t>North Sea &amp; English Channel</t>
        </is>
      </c>
      <c r="AF842" t="n">
        <v>24.51462941741117</v>
      </c>
      <c r="AG842" t="n">
        <v>0</v>
      </c>
      <c r="AH842" t="n">
        <v>1</v>
      </c>
      <c r="AI842" t="n">
        <v>0</v>
      </c>
    </row>
    <row r="843">
      <c r="A843" t="n">
        <v>211763520</v>
      </c>
      <c r="B843" t="inlineStr">
        <is>
          <t>MARY ROOS</t>
        </is>
      </c>
      <c r="C843" t="inlineStr">
        <is>
          <t>Germany</t>
        </is>
      </c>
      <c r="D843" t="inlineStr">
        <is>
          <t>passenger</t>
        </is>
      </c>
      <c r="F843" t="n">
        <v>0</v>
      </c>
      <c r="G843" t="inlineStr">
        <is>
          <t>DC9585</t>
        </is>
      </c>
      <c r="H843" t="n">
        <v>49.97582</v>
      </c>
      <c r="I843" t="n">
        <v>7.91097</v>
      </c>
      <c r="J843" t="inlineStr">
        <is>
          <t>moving</t>
        </is>
      </c>
      <c r="K843" t="inlineStr">
        <is>
          <t>idle</t>
        </is>
      </c>
      <c r="L843" t="n">
        <v>0</v>
      </c>
      <c r="N843" t="n">
        <v>0.5</v>
      </c>
      <c r="O843" t="n">
        <v>0</v>
      </c>
      <c r="P843" t="n">
        <v>0</v>
      </c>
      <c r="S843" t="inlineStr">
        <is>
          <t>missing</t>
        </is>
      </c>
      <c r="W843" t="inlineStr">
        <is>
          <t>07-07 07:13 UTC</t>
        </is>
      </c>
      <c r="Z843" t="n">
        <v>63</v>
      </c>
      <c r="AA843" t="n">
        <v>18</v>
      </c>
      <c r="AB843" t="inlineStr">
        <is>
          <t>small (&lt;100 m)</t>
        </is>
      </c>
      <c r="AE843" t="inlineStr">
        <is>
          <t>North Sea &amp; English Channel</t>
        </is>
      </c>
      <c r="AG843" t="n">
        <v>0</v>
      </c>
      <c r="AH843" t="n">
        <v>1</v>
      </c>
      <c r="AI843" t="n">
        <v>0</v>
      </c>
    </row>
    <row r="844">
      <c r="A844" t="n">
        <v>211158980</v>
      </c>
      <c r="B844" t="inlineStr">
        <is>
          <t>TUI ARIA</t>
        </is>
      </c>
      <c r="C844" t="inlineStr">
        <is>
          <t>Germany</t>
        </is>
      </c>
      <c r="D844" t="inlineStr">
        <is>
          <t>passenger</t>
        </is>
      </c>
      <c r="F844" t="n">
        <v>0</v>
      </c>
      <c r="G844" t="inlineStr">
        <is>
          <t>DH3531</t>
        </is>
      </c>
      <c r="H844" t="n">
        <v>52.37875</v>
      </c>
      <c r="I844" t="n">
        <v>4.90833</v>
      </c>
      <c r="J844" t="inlineStr">
        <is>
          <t>anchored-port</t>
        </is>
      </c>
      <c r="K844" t="inlineStr">
        <is>
          <t>at_berth</t>
        </is>
      </c>
      <c r="L844" t="n">
        <v>0</v>
      </c>
      <c r="N844" t="n">
        <v>0.5</v>
      </c>
      <c r="O844" t="n">
        <v>0</v>
      </c>
      <c r="P844" t="n">
        <v>0</v>
      </c>
      <c r="Q844" t="inlineStr">
        <is>
          <t>WESTERHOOFD AMSTERDA</t>
        </is>
      </c>
      <c r="R844" t="inlineStr">
        <is>
          <t>WESTERHOOFD AMSTERDA</t>
        </is>
      </c>
      <c r="S844" t="inlineStr">
        <is>
          <t>other_text</t>
        </is>
      </c>
      <c r="W844" t="inlineStr">
        <is>
          <t>10-11 05:33 UTC</t>
        </is>
      </c>
      <c r="Z844" t="n">
        <v>135</v>
      </c>
      <c r="AA844" t="n">
        <v>12</v>
      </c>
      <c r="AB844" t="inlineStr">
        <is>
          <t>medium (100-200 m)</t>
        </is>
      </c>
      <c r="AC844" t="inlineStr">
        <is>
          <t>Amsterdam</t>
        </is>
      </c>
      <c r="AD844" t="inlineStr">
        <is>
          <t>Benelux coast</t>
        </is>
      </c>
      <c r="AE844" t="inlineStr">
        <is>
          <t>North Sea &amp; English Channel</t>
        </is>
      </c>
      <c r="AF844" t="n">
        <v>6.443116645687419</v>
      </c>
      <c r="AG844" t="n">
        <v>0</v>
      </c>
      <c r="AH844" t="n">
        <v>0</v>
      </c>
      <c r="AI844" t="n">
        <v>0</v>
      </c>
    </row>
    <row r="845">
      <c r="A845" t="n">
        <v>269057864</v>
      </c>
      <c r="B845" t="inlineStr">
        <is>
          <t>RIVERSIDE DEBUSSY</t>
        </is>
      </c>
      <c r="C845" t="inlineStr">
        <is>
          <t>Switzerland</t>
        </is>
      </c>
      <c r="D845" t="inlineStr">
        <is>
          <t>passenger</t>
        </is>
      </c>
      <c r="F845" t="n">
        <v>0</v>
      </c>
      <c r="G845" t="inlineStr">
        <is>
          <t>HE7864</t>
        </is>
      </c>
      <c r="H845" t="n">
        <v>51.81986</v>
      </c>
      <c r="I845" t="n">
        <v>4.67152</v>
      </c>
      <c r="J845" t="inlineStr">
        <is>
          <t>anchored-port</t>
        </is>
      </c>
      <c r="K845" t="inlineStr">
        <is>
          <t>at_berth</t>
        </is>
      </c>
      <c r="L845" t="n">
        <v>0</v>
      </c>
      <c r="M845" t="n">
        <v>193.8</v>
      </c>
      <c r="N845" t="n">
        <v>0.5</v>
      </c>
      <c r="O845" t="n">
        <v>0</v>
      </c>
      <c r="P845" t="n">
        <v>0</v>
      </c>
      <c r="Q845" t="inlineStr">
        <is>
          <t>DORDRECHT  MERWEDEKA</t>
        </is>
      </c>
      <c r="R845" t="inlineStr">
        <is>
          <t>DORDRECHT MERWEDEKA</t>
        </is>
      </c>
      <c r="S845" t="inlineStr">
        <is>
          <t>other_text</t>
        </is>
      </c>
      <c r="U845" t="inlineStr">
        <is>
          <t>DORDRECHT</t>
        </is>
      </c>
      <c r="V845" t="inlineStr">
        <is>
          <t>DORDRECHT</t>
        </is>
      </c>
      <c r="W845" t="inlineStr">
        <is>
          <t>10-11 04:34 UTC</t>
        </is>
      </c>
      <c r="X845" t="inlineStr">
        <is>
          <t>ANTWERPEN</t>
        </is>
      </c>
      <c r="Y845" t="inlineStr">
        <is>
          <t>2026-10-10T22:22:43.102430+00:00</t>
        </is>
      </c>
      <c r="Z845" t="n">
        <v>135</v>
      </c>
      <c r="AA845" t="n">
        <v>12</v>
      </c>
      <c r="AB845" t="inlineStr">
        <is>
          <t>medium (100-200 m)</t>
        </is>
      </c>
      <c r="AE845" t="inlineStr">
        <is>
          <t>North Sea &amp; English Channel</t>
        </is>
      </c>
      <c r="AG845" t="n">
        <v>0</v>
      </c>
      <c r="AH845" t="n">
        <v>0</v>
      </c>
      <c r="AI845" t="n">
        <v>0</v>
      </c>
    </row>
    <row r="846">
      <c r="A846" t="n">
        <v>244700432</v>
      </c>
      <c r="B846" t="inlineStr">
        <is>
          <t>BOOT 2</t>
        </is>
      </c>
      <c r="C846" t="inlineStr">
        <is>
          <t>Netherlands</t>
        </is>
      </c>
      <c r="D846" t="inlineStr">
        <is>
          <t>passenger</t>
        </is>
      </c>
      <c r="F846" t="n">
        <v>0</v>
      </c>
      <c r="G846" t="inlineStr">
        <is>
          <t>PD7398</t>
        </is>
      </c>
      <c r="H846" t="n">
        <v>52.4247</v>
      </c>
      <c r="I846" t="n">
        <v>4.85034</v>
      </c>
      <c r="J846" t="inlineStr">
        <is>
          <t>moving</t>
        </is>
      </c>
      <c r="K846" t="inlineStr">
        <is>
          <t>idle</t>
        </is>
      </c>
      <c r="L846" t="n">
        <v>0</v>
      </c>
      <c r="N846" t="n">
        <v>0.5</v>
      </c>
      <c r="O846" t="n">
        <v>0</v>
      </c>
      <c r="P846" t="n">
        <v>0</v>
      </c>
      <c r="Q846" t="inlineStr">
        <is>
          <t>ZAANDAM</t>
        </is>
      </c>
      <c r="R846" t="inlineStr">
        <is>
          <t>ZAANDAM</t>
        </is>
      </c>
      <c r="S846" t="inlineStr">
        <is>
          <t>other_text</t>
        </is>
      </c>
      <c r="U846" t="inlineStr">
        <is>
          <t>ZAANDAM</t>
        </is>
      </c>
      <c r="V846" t="inlineStr">
        <is>
          <t>ZAANDAM</t>
        </is>
      </c>
      <c r="Z846" t="n">
        <v>28</v>
      </c>
      <c r="AA846" t="n">
        <v>5</v>
      </c>
      <c r="AB846" t="inlineStr">
        <is>
          <t>small (&lt;100 m)</t>
        </is>
      </c>
      <c r="AC846" t="inlineStr">
        <is>
          <t>Amsterdam</t>
        </is>
      </c>
      <c r="AD846" t="inlineStr">
        <is>
          <t>Benelux coast</t>
        </is>
      </c>
      <c r="AE846" t="inlineStr">
        <is>
          <t>North Sea &amp; English Channel</t>
        </is>
      </c>
      <c r="AF846" t="n">
        <v>3.431922330800204</v>
      </c>
      <c r="AG846" t="n">
        <v>0</v>
      </c>
      <c r="AH846" t="n">
        <v>1</v>
      </c>
      <c r="AI846" t="n">
        <v>0</v>
      </c>
    </row>
    <row r="847">
      <c r="A847" t="n">
        <v>244030549</v>
      </c>
      <c r="B847" t="inlineStr">
        <is>
          <t>AZOLLA</t>
        </is>
      </c>
      <c r="C847" t="inlineStr">
        <is>
          <t>Netherlands</t>
        </is>
      </c>
      <c r="D847" t="inlineStr">
        <is>
          <t>cargo</t>
        </is>
      </c>
      <c r="F847" t="n">
        <v>0</v>
      </c>
      <c r="G847" t="inlineStr">
        <is>
          <t>PE4562</t>
        </is>
      </c>
      <c r="H847" t="n">
        <v>51.84205</v>
      </c>
      <c r="I847" t="n">
        <v>6.16069</v>
      </c>
      <c r="J847" t="inlineStr">
        <is>
          <t>moving</t>
        </is>
      </c>
      <c r="K847" t="inlineStr">
        <is>
          <t>moving</t>
        </is>
      </c>
      <c r="L847" t="n">
        <v>3.3</v>
      </c>
      <c r="M847" t="n">
        <v>117</v>
      </c>
      <c r="N847" t="n">
        <v>0.5</v>
      </c>
      <c r="O847" t="n">
        <v>0</v>
      </c>
      <c r="P847" t="n">
        <v>0</v>
      </c>
      <c r="Q847" t="inlineStr">
        <is>
          <t>BET</t>
        </is>
      </c>
      <c r="R847" t="inlineStr">
        <is>
          <t>BET</t>
        </is>
      </c>
      <c r="S847" t="inlineStr">
        <is>
          <t>other_text</t>
        </is>
      </c>
      <c r="U847" t="inlineStr">
        <is>
          <t>PORT ELIZABETH</t>
        </is>
      </c>
      <c r="V847" t="inlineStr">
        <is>
          <t>PORT ELIZABETH</t>
        </is>
      </c>
      <c r="W847" t="inlineStr">
        <is>
          <t>02-02 13:55 UTC</t>
        </is>
      </c>
      <c r="X847" t="inlineStr">
        <is>
          <t>EUROPOORT</t>
        </is>
      </c>
      <c r="Y847" t="inlineStr">
        <is>
          <t>2026-10-10T18:14:04.030988+00:00</t>
        </is>
      </c>
      <c r="Z847" t="n">
        <v>135</v>
      </c>
      <c r="AA847" t="n">
        <v>18</v>
      </c>
      <c r="AB847" t="inlineStr">
        <is>
          <t>medium (100-200 m)</t>
        </is>
      </c>
      <c r="AE847" t="inlineStr">
        <is>
          <t>North Sea &amp; English Channel</t>
        </is>
      </c>
      <c r="AG847" t="n">
        <v>0</v>
      </c>
      <c r="AH847" t="n">
        <v>0</v>
      </c>
      <c r="AI847" t="n">
        <v>0</v>
      </c>
    </row>
    <row r="848">
      <c r="A848" t="n">
        <v>244050914</v>
      </c>
      <c r="B848" t="inlineStr">
        <is>
          <t>FADAM 1</t>
        </is>
      </c>
      <c r="C848" t="inlineStr">
        <is>
          <t>Netherlands</t>
        </is>
      </c>
      <c r="D848" t="inlineStr">
        <is>
          <t>passenger</t>
        </is>
      </c>
      <c r="F848" t="n">
        <v>0</v>
      </c>
      <c r="G848" t="inlineStr">
        <is>
          <t>PC2615</t>
        </is>
      </c>
      <c r="H848" t="n">
        <v>52.35071</v>
      </c>
      <c r="I848" t="n">
        <v>4.76825</v>
      </c>
      <c r="J848" t="inlineStr">
        <is>
          <t>moving</t>
        </is>
      </c>
      <c r="K848" t="inlineStr">
        <is>
          <t>idle</t>
        </is>
      </c>
      <c r="L848" t="n">
        <v>0</v>
      </c>
      <c r="N848" t="n">
        <v>0.5</v>
      </c>
      <c r="O848" t="n">
        <v>0</v>
      </c>
      <c r="P848" t="n">
        <v>0</v>
      </c>
      <c r="S848" t="inlineStr">
        <is>
          <t>missing</t>
        </is>
      </c>
      <c r="Z848" t="n">
        <v>10</v>
      </c>
      <c r="AA848" t="n">
        <v>4</v>
      </c>
      <c r="AB848" t="inlineStr">
        <is>
          <t>small (&lt;100 m)</t>
        </is>
      </c>
      <c r="AC848" t="inlineStr">
        <is>
          <t>Amsterdam</t>
        </is>
      </c>
      <c r="AD848" t="inlineStr">
        <is>
          <t>Benelux coast</t>
        </is>
      </c>
      <c r="AE848" t="inlineStr">
        <is>
          <t>North Sea &amp; English Channel</t>
        </is>
      </c>
      <c r="AF848" t="n">
        <v>6.509993747468018</v>
      </c>
      <c r="AG848" t="n">
        <v>0</v>
      </c>
      <c r="AH848" t="n">
        <v>1</v>
      </c>
      <c r="AI848" t="n">
        <v>0</v>
      </c>
    </row>
    <row r="849">
      <c r="A849" t="n">
        <v>244690408</v>
      </c>
      <c r="B849" t="inlineStr">
        <is>
          <t>MAASPLUS</t>
        </is>
      </c>
      <c r="C849" t="inlineStr">
        <is>
          <t>Netherlands</t>
        </is>
      </c>
      <c r="D849" t="inlineStr">
        <is>
          <t>other</t>
        </is>
      </c>
      <c r="F849" t="n">
        <v>0</v>
      </c>
      <c r="G849" t="inlineStr">
        <is>
          <t>PE7029</t>
        </is>
      </c>
      <c r="H849" t="n">
        <v>51.89503</v>
      </c>
      <c r="I849" t="n">
        <v>4.37907</v>
      </c>
      <c r="J849" t="inlineStr">
        <is>
          <t>moving</t>
        </is>
      </c>
      <c r="K849" t="inlineStr">
        <is>
          <t>idle</t>
        </is>
      </c>
      <c r="L849" t="n">
        <v>0</v>
      </c>
      <c r="M849" t="n">
        <v>0</v>
      </c>
      <c r="N849" t="n">
        <v>0.5</v>
      </c>
      <c r="O849" t="n">
        <v>0</v>
      </c>
      <c r="P849" t="n">
        <v>0</v>
      </c>
      <c r="Q849" t="inlineStr">
        <is>
          <t>ROTTERDAM</t>
        </is>
      </c>
      <c r="R849" t="inlineStr">
        <is>
          <t>ROTTERDAM</t>
        </is>
      </c>
      <c r="S849" t="inlineStr">
        <is>
          <t>hub_name</t>
        </is>
      </c>
      <c r="T849" t="inlineStr">
        <is>
          <t>Rotterdam</t>
        </is>
      </c>
      <c r="U849" t="inlineStr">
        <is>
          <t>Rotterdam</t>
        </is>
      </c>
      <c r="V849" t="inlineStr">
        <is>
          <t>ROTTERDAM</t>
        </is>
      </c>
      <c r="Z849" t="n">
        <v>29</v>
      </c>
      <c r="AA849" t="n">
        <v>6</v>
      </c>
      <c r="AB849" t="inlineStr">
        <is>
          <t>small (&lt;100 m)</t>
        </is>
      </c>
      <c r="AC849" t="inlineStr">
        <is>
          <t>Rotterdam</t>
        </is>
      </c>
      <c r="AD849" t="inlineStr">
        <is>
          <t>Benelux coast</t>
        </is>
      </c>
      <c r="AE849" t="inlineStr">
        <is>
          <t>North Sea &amp; English Channel</t>
        </is>
      </c>
      <c r="AF849" t="n">
        <v>20.09017417868328</v>
      </c>
      <c r="AG849" t="n">
        <v>0</v>
      </c>
      <c r="AH849" t="n">
        <v>1</v>
      </c>
      <c r="AI849" t="n">
        <v>0</v>
      </c>
    </row>
    <row r="850">
      <c r="A850" t="n">
        <v>244130583</v>
      </c>
      <c r="B850" t="inlineStr">
        <is>
          <t>P&amp;M-WORKER</t>
        </is>
      </c>
      <c r="C850" t="inlineStr">
        <is>
          <t>Netherlands</t>
        </is>
      </c>
      <c r="D850" t="inlineStr">
        <is>
          <t>other</t>
        </is>
      </c>
      <c r="F850" t="n">
        <v>0</v>
      </c>
      <c r="G850" t="inlineStr">
        <is>
          <t>PG2031</t>
        </is>
      </c>
      <c r="H850" t="n">
        <v>52.94749</v>
      </c>
      <c r="I850" t="n">
        <v>4.78625</v>
      </c>
      <c r="J850" t="inlineStr">
        <is>
          <t>anchored-sea</t>
        </is>
      </c>
      <c r="K850" t="inlineStr">
        <is>
          <t>at_anchor</t>
        </is>
      </c>
      <c r="L850" t="n">
        <v>0</v>
      </c>
      <c r="N850" t="n">
        <v>0.5</v>
      </c>
      <c r="O850" t="n">
        <v>0</v>
      </c>
      <c r="P850" t="n">
        <v>0</v>
      </c>
      <c r="Q850" t="inlineStr">
        <is>
          <t>DEN-HELDER</t>
        </is>
      </c>
      <c r="R850" t="inlineStr">
        <is>
          <t>DEN-HELDER</t>
        </is>
      </c>
      <c r="S850" t="inlineStr">
        <is>
          <t>other_text</t>
        </is>
      </c>
      <c r="Z850" t="n">
        <v>21</v>
      </c>
      <c r="AA850" t="n">
        <v>7</v>
      </c>
      <c r="AB850" t="inlineStr">
        <is>
          <t>small (&lt;100 m)</t>
        </is>
      </c>
      <c r="AE850" t="inlineStr">
        <is>
          <t>North Sea &amp; English Channel</t>
        </is>
      </c>
      <c r="AG850" t="n">
        <v>0</v>
      </c>
      <c r="AH850" t="n">
        <v>0</v>
      </c>
      <c r="AI850" t="n">
        <v>0</v>
      </c>
    </row>
    <row r="851">
      <c r="A851" t="n">
        <v>244710037</v>
      </c>
      <c r="B851" t="inlineStr">
        <is>
          <t>ROBBENZAND</t>
        </is>
      </c>
      <c r="C851" t="inlineStr">
        <is>
          <t>Netherlands</t>
        </is>
      </c>
      <c r="D851" t="inlineStr">
        <is>
          <t>other</t>
        </is>
      </c>
      <c r="F851" t="n">
        <v>0</v>
      </c>
      <c r="G851" t="inlineStr">
        <is>
          <t>PF7942</t>
        </is>
      </c>
      <c r="H851" t="n">
        <v>52.42237</v>
      </c>
      <c r="I851" t="n">
        <v>4.81044</v>
      </c>
      <c r="J851" t="inlineStr">
        <is>
          <t>moving</t>
        </is>
      </c>
      <c r="K851" t="inlineStr">
        <is>
          <t>moving</t>
        </is>
      </c>
      <c r="L851" t="n">
        <v>9.6</v>
      </c>
      <c r="M851" t="n">
        <v>281</v>
      </c>
      <c r="N851" t="n">
        <v>0.5</v>
      </c>
      <c r="O851" t="n">
        <v>0</v>
      </c>
      <c r="P851" t="n">
        <v>0</v>
      </c>
      <c r="Q851" t="inlineStr">
        <is>
          <t>DREDGING AREA</t>
        </is>
      </c>
      <c r="R851" t="inlineStr">
        <is>
          <t>DREDGING AREA</t>
        </is>
      </c>
      <c r="S851" t="inlineStr">
        <is>
          <t>other_text</t>
        </is>
      </c>
      <c r="W851" t="inlineStr">
        <is>
          <t>06-26 17:00 UTC</t>
        </is>
      </c>
      <c r="X851" t="inlineStr">
        <is>
          <t>ZAANDAM</t>
        </is>
      </c>
      <c r="Y851" t="inlineStr">
        <is>
          <t>2026-10-11T07:51:18.724412+00:00</t>
        </is>
      </c>
      <c r="Z851" t="n">
        <v>85</v>
      </c>
      <c r="AA851" t="n">
        <v>8</v>
      </c>
      <c r="AB851" t="inlineStr">
        <is>
          <t>small (&lt;100 m)</t>
        </is>
      </c>
      <c r="AC851" t="inlineStr">
        <is>
          <t>Amsterdam</t>
        </is>
      </c>
      <c r="AD851" t="inlineStr">
        <is>
          <t>Benelux coast</t>
        </is>
      </c>
      <c r="AE851" t="inlineStr">
        <is>
          <t>North Sea &amp; English Channel</t>
        </is>
      </c>
      <c r="AF851" t="n">
        <v>2.570563303256317</v>
      </c>
      <c r="AG851" t="n">
        <v>0</v>
      </c>
      <c r="AH851" t="n">
        <v>0</v>
      </c>
      <c r="AI851" t="n">
        <v>0</v>
      </c>
    </row>
    <row r="852">
      <c r="A852" t="n">
        <v>235114376</v>
      </c>
      <c r="B852" t="inlineStr">
        <is>
          <t>WINDCAT 39</t>
        </is>
      </c>
      <c r="C852" t="inlineStr">
        <is>
          <t>United Kingdom</t>
        </is>
      </c>
      <c r="D852" t="inlineStr">
        <is>
          <t>other</t>
        </is>
      </c>
      <c r="F852" t="n">
        <v>0</v>
      </c>
      <c r="G852" t="inlineStr">
        <is>
          <t>2JAV6</t>
        </is>
      </c>
      <c r="H852" t="n">
        <v>51.35155</v>
      </c>
      <c r="I852" t="n">
        <v>1.46122</v>
      </c>
      <c r="J852" t="inlineStr">
        <is>
          <t>moving</t>
        </is>
      </c>
      <c r="K852" t="inlineStr">
        <is>
          <t>moving</t>
        </is>
      </c>
      <c r="L852" t="n">
        <v>21.5</v>
      </c>
      <c r="M852" t="n">
        <v>17.9</v>
      </c>
      <c r="N852" t="n">
        <v>0.5</v>
      </c>
      <c r="O852" t="n">
        <v>0</v>
      </c>
      <c r="P852" t="n">
        <v>0</v>
      </c>
      <c r="Q852" t="inlineStr">
        <is>
          <t>RAMSGATE&gt;&lt;LAOWF</t>
        </is>
      </c>
      <c r="R852" t="inlineStr">
        <is>
          <t>LAOWF</t>
        </is>
      </c>
      <c r="S852" t="inlineStr">
        <is>
          <t>locode_other</t>
        </is>
      </c>
      <c r="U852" t="inlineStr">
        <is>
          <t>RAMSGATE</t>
        </is>
      </c>
      <c r="V852" t="inlineStr">
        <is>
          <t>RAMSGATE</t>
        </is>
      </c>
      <c r="W852" t="inlineStr">
        <is>
          <t>01-31 00:00 UTC</t>
        </is>
      </c>
      <c r="Z852" t="n">
        <v>20</v>
      </c>
      <c r="AA852" t="n">
        <v>6</v>
      </c>
      <c r="AB852" t="inlineStr">
        <is>
          <t>small (&lt;100 m)</t>
        </is>
      </c>
      <c r="AE852" t="inlineStr">
        <is>
          <t>North Sea &amp; English Channel</t>
        </is>
      </c>
      <c r="AG852" t="n">
        <v>0</v>
      </c>
      <c r="AH852" t="n">
        <v>0</v>
      </c>
      <c r="AI852" t="n">
        <v>0</v>
      </c>
    </row>
    <row r="853">
      <c r="A853" t="n">
        <v>244358000</v>
      </c>
      <c r="B853" t="inlineStr">
        <is>
          <t>WR136 NOVA VICTORIA</t>
        </is>
      </c>
      <c r="C853" t="inlineStr">
        <is>
          <t>Netherlands</t>
        </is>
      </c>
      <c r="D853" t="inlineStr">
        <is>
          <t>fishing</t>
        </is>
      </c>
      <c r="E853" t="n">
        <v>8592700</v>
      </c>
      <c r="F853" t="n">
        <v>1</v>
      </c>
      <c r="G853" t="inlineStr">
        <is>
          <t>PBCU</t>
        </is>
      </c>
      <c r="H853" t="n">
        <v>52.93485</v>
      </c>
      <c r="I853" t="n">
        <v>5.03627</v>
      </c>
      <c r="J853" t="inlineStr">
        <is>
          <t>moving</t>
        </is>
      </c>
      <c r="K853" t="inlineStr">
        <is>
          <t>idle</t>
        </is>
      </c>
      <c r="L853" t="n">
        <v>0</v>
      </c>
      <c r="M853" t="n">
        <v>0</v>
      </c>
      <c r="N853" t="n">
        <v>0.5</v>
      </c>
      <c r="O853" t="n">
        <v>0</v>
      </c>
      <c r="P853" t="n">
        <v>0</v>
      </c>
      <c r="Q853" t="inlineStr">
        <is>
          <t>FISHING</t>
        </is>
      </c>
      <c r="R853" t="inlineStr">
        <is>
          <t>FISHING</t>
        </is>
      </c>
      <c r="S853" t="inlineStr">
        <is>
          <t>other_text</t>
        </is>
      </c>
      <c r="Z853" t="n">
        <v>23</v>
      </c>
      <c r="AA853" t="n">
        <v>5</v>
      </c>
      <c r="AB853" t="inlineStr">
        <is>
          <t>small (&lt;100 m)</t>
        </is>
      </c>
      <c r="AE853" t="inlineStr">
        <is>
          <t>North Sea &amp; English Channel</t>
        </is>
      </c>
      <c r="AG853" t="n">
        <v>0</v>
      </c>
      <c r="AH853" t="n">
        <v>1</v>
      </c>
      <c r="AI853" t="n">
        <v>0</v>
      </c>
    </row>
    <row r="854">
      <c r="A854" t="n">
        <v>244630153</v>
      </c>
      <c r="B854" t="inlineStr">
        <is>
          <t>ROSANNE</t>
        </is>
      </c>
      <c r="C854" t="inlineStr">
        <is>
          <t>Netherlands</t>
        </is>
      </c>
      <c r="D854" t="inlineStr">
        <is>
          <t>cargo</t>
        </is>
      </c>
      <c r="F854" t="n">
        <v>0</v>
      </c>
      <c r="G854" t="inlineStr">
        <is>
          <t>PE5621</t>
        </is>
      </c>
      <c r="H854" t="n">
        <v>53.44316</v>
      </c>
      <c r="I854" t="n">
        <v>6.84225</v>
      </c>
      <c r="J854" t="inlineStr">
        <is>
          <t>anchored-port</t>
        </is>
      </c>
      <c r="K854" t="inlineStr">
        <is>
          <t>at_berth</t>
        </is>
      </c>
      <c r="L854" t="n">
        <v>0</v>
      </c>
      <c r="M854" t="n">
        <v>0</v>
      </c>
      <c r="N854" t="n">
        <v>0.5</v>
      </c>
      <c r="O854" t="n">
        <v>0</v>
      </c>
      <c r="P854" t="n">
        <v>0</v>
      </c>
      <c r="Q854" t="inlineStr">
        <is>
          <t>BAHAMAS</t>
        </is>
      </c>
      <c r="R854" t="inlineStr">
        <is>
          <t>BAHAMAS</t>
        </is>
      </c>
      <c r="S854" t="inlineStr">
        <is>
          <t>other_text</t>
        </is>
      </c>
      <c r="W854" t="inlineStr">
        <is>
          <t>05-05 10:14 UTC</t>
        </is>
      </c>
      <c r="Z854" t="n">
        <v>110</v>
      </c>
      <c r="AA854" t="n">
        <v>12</v>
      </c>
      <c r="AB854" t="inlineStr">
        <is>
          <t>medium (100-200 m)</t>
        </is>
      </c>
      <c r="AC854" t="inlineStr">
        <is>
          <t>Eemshaven</t>
        </is>
      </c>
      <c r="AD854" t="inlineStr">
        <is>
          <t>German Bight &amp; Ems</t>
        </is>
      </c>
      <c r="AE854" t="inlineStr">
        <is>
          <t>North Sea &amp; English Channel</t>
        </is>
      </c>
      <c r="AF854" t="n">
        <v>0.7750328934815467</v>
      </c>
      <c r="AG854" t="n">
        <v>0</v>
      </c>
      <c r="AH854" t="n">
        <v>0</v>
      </c>
      <c r="AI854" t="n">
        <v>0</v>
      </c>
    </row>
    <row r="855">
      <c r="A855" t="n">
        <v>244700663</v>
      </c>
      <c r="B855" t="inlineStr">
        <is>
          <t>PAVONA</t>
        </is>
      </c>
      <c r="C855" t="inlineStr">
        <is>
          <t>Netherlands</t>
        </is>
      </c>
      <c r="D855" t="inlineStr">
        <is>
          <t>pleasure</t>
        </is>
      </c>
      <c r="F855" t="n">
        <v>0</v>
      </c>
      <c r="G855" t="inlineStr">
        <is>
          <t>PC7209</t>
        </is>
      </c>
      <c r="H855" t="n">
        <v>52.6583</v>
      </c>
      <c r="I855" t="n">
        <v>5.5969</v>
      </c>
      <c r="J855" t="inlineStr">
        <is>
          <t>moving</t>
        </is>
      </c>
      <c r="K855" t="inlineStr">
        <is>
          <t>idle</t>
        </is>
      </c>
      <c r="L855" t="n">
        <v>0</v>
      </c>
      <c r="M855" t="n">
        <v>213.8</v>
      </c>
      <c r="N855" t="n">
        <v>0.5</v>
      </c>
      <c r="O855" t="n">
        <v>0</v>
      </c>
      <c r="P855" t="n">
        <v>0</v>
      </c>
      <c r="Q855" t="inlineStr">
        <is>
          <t>?</t>
        </is>
      </c>
      <c r="R855" t="inlineStr">
        <is>
          <t>?</t>
        </is>
      </c>
      <c r="S855" t="inlineStr">
        <is>
          <t>junk</t>
        </is>
      </c>
      <c r="Z855" t="n">
        <v>39</v>
      </c>
      <c r="AA855" t="n">
        <v>7</v>
      </c>
      <c r="AB855" t="inlineStr">
        <is>
          <t>small (&lt;100 m)</t>
        </is>
      </c>
      <c r="AE855" t="inlineStr">
        <is>
          <t>North Sea &amp; English Channel</t>
        </is>
      </c>
      <c r="AG855" t="n">
        <v>0</v>
      </c>
      <c r="AH855" t="n">
        <v>1</v>
      </c>
      <c r="AI855" t="n">
        <v>0</v>
      </c>
    </row>
    <row r="856">
      <c r="A856" t="n">
        <v>244870976</v>
      </c>
      <c r="B856" t="inlineStr">
        <is>
          <t>YE-125 CHRISTIAAN</t>
        </is>
      </c>
      <c r="C856" t="inlineStr">
        <is>
          <t>Netherlands</t>
        </is>
      </c>
      <c r="D856" t="inlineStr">
        <is>
          <t>fishing</t>
        </is>
      </c>
      <c r="F856" t="n">
        <v>0</v>
      </c>
      <c r="G856" t="inlineStr">
        <is>
          <t>PH4064</t>
        </is>
      </c>
      <c r="H856" t="n">
        <v>51.49975</v>
      </c>
      <c r="I856" t="n">
        <v>4.05401</v>
      </c>
      <c r="J856" t="inlineStr">
        <is>
          <t>moving</t>
        </is>
      </c>
      <c r="K856" t="inlineStr">
        <is>
          <t>idle</t>
        </is>
      </c>
      <c r="L856" t="n">
        <v>0</v>
      </c>
      <c r="N856" t="n">
        <v>0.5</v>
      </c>
      <c r="O856" t="n">
        <v>0</v>
      </c>
      <c r="P856" t="n">
        <v>0</v>
      </c>
      <c r="S856" t="inlineStr">
        <is>
          <t>missing</t>
        </is>
      </c>
      <c r="Z856" t="n">
        <v>31</v>
      </c>
      <c r="AA856" t="n">
        <v>6</v>
      </c>
      <c r="AB856" t="inlineStr">
        <is>
          <t>small (&lt;100 m)</t>
        </is>
      </c>
      <c r="AE856" t="inlineStr">
        <is>
          <t>North Sea &amp; English Channel</t>
        </is>
      </c>
      <c r="AG856" t="n">
        <v>0</v>
      </c>
      <c r="AH856" t="n">
        <v>1</v>
      </c>
      <c r="AI856" t="n">
        <v>0</v>
      </c>
    </row>
    <row r="857">
      <c r="A857" t="n">
        <v>244090224</v>
      </c>
      <c r="B857" t="inlineStr">
        <is>
          <t>BITFJORD</t>
        </is>
      </c>
      <c r="C857" t="inlineStr">
        <is>
          <t>Netherlands</t>
        </is>
      </c>
      <c r="D857" t="inlineStr">
        <is>
          <t>tanker</t>
        </is>
      </c>
      <c r="E857" t="n">
        <v>9753844</v>
      </c>
      <c r="F857" t="n">
        <v>1</v>
      </c>
      <c r="G857" t="inlineStr">
        <is>
          <t>PCSV</t>
        </is>
      </c>
      <c r="H857" t="n">
        <v>51.88785</v>
      </c>
      <c r="I857" t="n">
        <v>4.34476</v>
      </c>
      <c r="J857" t="inlineStr">
        <is>
          <t>anchored-port</t>
        </is>
      </c>
      <c r="K857" t="inlineStr">
        <is>
          <t>at_berth</t>
        </is>
      </c>
      <c r="L857" t="n">
        <v>0</v>
      </c>
      <c r="M857" t="n">
        <v>187.5</v>
      </c>
      <c r="N857" t="n">
        <v>0.5</v>
      </c>
      <c r="O857" t="n">
        <v>0</v>
      </c>
      <c r="P857" t="n">
        <v>0</v>
      </c>
      <c r="Q857" t="inlineStr">
        <is>
          <t>NL DZL-NL RTM</t>
        </is>
      </c>
      <c r="R857" t="inlineStr">
        <is>
          <t>NL DZL-NL RTM</t>
        </is>
      </c>
      <c r="S857" t="inlineStr">
        <is>
          <t>locode</t>
        </is>
      </c>
      <c r="T857" t="inlineStr">
        <is>
          <t>Rotterdam</t>
        </is>
      </c>
      <c r="U857" t="inlineStr">
        <is>
          <t>Rotterdam</t>
        </is>
      </c>
      <c r="W857" t="inlineStr">
        <is>
          <t>10-11 02:00 UTC</t>
        </is>
      </c>
      <c r="Z857" t="n">
        <v>108</v>
      </c>
      <c r="AA857" t="n">
        <v>17</v>
      </c>
      <c r="AB857" t="inlineStr">
        <is>
          <t>medium (100-200 m)</t>
        </is>
      </c>
      <c r="AC857" t="inlineStr">
        <is>
          <t>Rotterdam</t>
        </is>
      </c>
      <c r="AD857" t="inlineStr">
        <is>
          <t>Benelux coast</t>
        </is>
      </c>
      <c r="AE857" t="inlineStr">
        <is>
          <t>North Sea &amp; English Channel</t>
        </is>
      </c>
      <c r="AF857" t="n">
        <v>18.15313247509686</v>
      </c>
      <c r="AG857" t="n">
        <v>0</v>
      </c>
      <c r="AH857" t="n">
        <v>0</v>
      </c>
      <c r="AI857" t="n">
        <v>0</v>
      </c>
    </row>
    <row r="858">
      <c r="A858" t="n">
        <v>244860580</v>
      </c>
      <c r="B858" t="inlineStr">
        <is>
          <t>BENNIE JOLINK</t>
        </is>
      </c>
      <c r="C858" t="inlineStr">
        <is>
          <t>Netherlands</t>
        </is>
      </c>
      <c r="D858" t="inlineStr">
        <is>
          <t>passenger</t>
        </is>
      </c>
      <c r="F858" t="n">
        <v>0</v>
      </c>
      <c r="G858" t="inlineStr">
        <is>
          <t>PC7460</t>
        </is>
      </c>
      <c r="H858" t="n">
        <v>52.36864</v>
      </c>
      <c r="I858" t="n">
        <v>4.91962</v>
      </c>
      <c r="J858" t="inlineStr">
        <is>
          <t>moving</t>
        </is>
      </c>
      <c r="K858" t="inlineStr">
        <is>
          <t>idle</t>
        </is>
      </c>
      <c r="L858" t="n">
        <v>0</v>
      </c>
      <c r="N858" t="n">
        <v>0.5</v>
      </c>
      <c r="O858" t="n">
        <v>0</v>
      </c>
      <c r="P858" t="n">
        <v>0</v>
      </c>
      <c r="Q858" t="inlineStr">
        <is>
          <t>AMSTERDAM</t>
        </is>
      </c>
      <c r="R858" t="inlineStr">
        <is>
          <t>AMSTERDAM</t>
        </is>
      </c>
      <c r="S858" t="inlineStr">
        <is>
          <t>hub_name</t>
        </is>
      </c>
      <c r="T858" t="inlineStr">
        <is>
          <t>Amsterdam</t>
        </is>
      </c>
      <c r="U858" t="inlineStr">
        <is>
          <t>Amsterdam</t>
        </is>
      </c>
      <c r="V858" t="inlineStr">
        <is>
          <t>AMSTERDAM</t>
        </is>
      </c>
      <c r="W858" t="inlineStr">
        <is>
          <t>01-01 02:00 UTC</t>
        </is>
      </c>
      <c r="Z858" t="n">
        <v>11</v>
      </c>
      <c r="AA858" t="n">
        <v>4</v>
      </c>
      <c r="AB858" t="inlineStr">
        <is>
          <t>small (&lt;100 m)</t>
        </is>
      </c>
      <c r="AC858" t="inlineStr">
        <is>
          <t>Amsterdam</t>
        </is>
      </c>
      <c r="AD858" t="inlineStr">
        <is>
          <t>Benelux coast</t>
        </is>
      </c>
      <c r="AE858" t="inlineStr">
        <is>
          <t>North Sea &amp; English Channel</t>
        </is>
      </c>
      <c r="AF858" t="n">
        <v>7.607406651808404</v>
      </c>
      <c r="AG858" t="n">
        <v>0</v>
      </c>
      <c r="AH858" t="n">
        <v>1</v>
      </c>
      <c r="AI858" t="n">
        <v>0</v>
      </c>
    </row>
    <row r="859">
      <c r="A859" t="n">
        <v>219781000</v>
      </c>
      <c r="B859" t="inlineStr">
        <is>
          <t>ESVAGT BRINT</t>
        </is>
      </c>
      <c r="C859" t="inlineStr">
        <is>
          <t>Denmark</t>
        </is>
      </c>
      <c r="D859" t="inlineStr">
        <is>
          <t>other</t>
        </is>
      </c>
      <c r="E859" t="n">
        <v>9914125</v>
      </c>
      <c r="F859" t="n">
        <v>1</v>
      </c>
      <c r="G859" t="inlineStr">
        <is>
          <t>OWBY2</t>
        </is>
      </c>
      <c r="H859" t="n">
        <v>51.7883</v>
      </c>
      <c r="I859" t="n">
        <v>2.94266</v>
      </c>
      <c r="J859" t="inlineStr">
        <is>
          <t>moving</t>
        </is>
      </c>
      <c r="K859" t="inlineStr">
        <is>
          <t>moving</t>
        </is>
      </c>
      <c r="L859" t="n">
        <v>1.8</v>
      </c>
      <c r="M859" t="n">
        <v>164.4</v>
      </c>
      <c r="N859" t="n">
        <v>0.5</v>
      </c>
      <c r="O859" t="n">
        <v>0</v>
      </c>
      <c r="P859" t="n">
        <v>0</v>
      </c>
      <c r="Q859" t="inlineStr">
        <is>
          <t>BORSSELE OWF</t>
        </is>
      </c>
      <c r="R859" t="inlineStr">
        <is>
          <t>BORSSELE OWF</t>
        </is>
      </c>
      <c r="S859" t="inlineStr">
        <is>
          <t>other_text</t>
        </is>
      </c>
      <c r="W859" t="inlineStr">
        <is>
          <t>10-11 08:00 UTC</t>
        </is>
      </c>
      <c r="X859" t="inlineStr">
        <is>
          <t>OOSTENDE</t>
        </is>
      </c>
      <c r="Y859" t="inlineStr">
        <is>
          <t>2026-10-11T02:35:53.969824+00:00</t>
        </is>
      </c>
      <c r="Z859" t="n">
        <v>82</v>
      </c>
      <c r="AA859" t="n">
        <v>18</v>
      </c>
      <c r="AB859" t="inlineStr">
        <is>
          <t>small (&lt;100 m)</t>
        </is>
      </c>
      <c r="AE859" t="inlineStr">
        <is>
          <t>North Sea &amp; English Channel</t>
        </is>
      </c>
      <c r="AG859" t="n">
        <v>0</v>
      </c>
      <c r="AH859" t="n">
        <v>0</v>
      </c>
      <c r="AI859" t="n">
        <v>0</v>
      </c>
    </row>
    <row r="860">
      <c r="A860" t="n">
        <v>244660201</v>
      </c>
      <c r="B860" t="inlineStr">
        <is>
          <t>MARLA DUO</t>
        </is>
      </c>
      <c r="C860" t="inlineStr">
        <is>
          <t>Netherlands</t>
        </is>
      </c>
      <c r="D860" t="inlineStr">
        <is>
          <t>tanker</t>
        </is>
      </c>
      <c r="F860" t="n">
        <v>0</v>
      </c>
      <c r="G860" t="inlineStr">
        <is>
          <t>PD2166</t>
        </is>
      </c>
      <c r="H860" t="n">
        <v>51.89624</v>
      </c>
      <c r="I860" t="n">
        <v>5.65877</v>
      </c>
      <c r="J860" t="inlineStr">
        <is>
          <t>moving</t>
        </is>
      </c>
      <c r="K860" t="inlineStr">
        <is>
          <t>moving</t>
        </is>
      </c>
      <c r="L860" t="n">
        <v>5.4</v>
      </c>
      <c r="M860" t="n">
        <v>102.8</v>
      </c>
      <c r="N860" t="n">
        <v>0.5</v>
      </c>
      <c r="O860" t="n">
        <v>0</v>
      </c>
      <c r="P860" t="n">
        <v>0</v>
      </c>
      <c r="Q860" t="inlineStr">
        <is>
          <t>SCHWELGERN</t>
        </is>
      </c>
      <c r="R860" t="inlineStr">
        <is>
          <t>SCHWELGERN</t>
        </is>
      </c>
      <c r="S860" t="inlineStr">
        <is>
          <t>other_text</t>
        </is>
      </c>
      <c r="W860" t="inlineStr">
        <is>
          <t>09-24 18:00 UTC</t>
        </is>
      </c>
      <c r="X860" t="inlineStr">
        <is>
          <t>EUROPOORT</t>
        </is>
      </c>
      <c r="Y860" t="inlineStr">
        <is>
          <t>2026-10-10T23:27:45.714598+00:00</t>
        </is>
      </c>
      <c r="Z860" t="n">
        <v>177</v>
      </c>
      <c r="AA860" t="n">
        <v>12</v>
      </c>
      <c r="AB860" t="inlineStr">
        <is>
          <t>medium (100-200 m)</t>
        </is>
      </c>
      <c r="AE860" t="inlineStr">
        <is>
          <t>North Sea &amp; English Channel</t>
        </is>
      </c>
      <c r="AG860" t="n">
        <v>0</v>
      </c>
      <c r="AH860" t="n">
        <v>0</v>
      </c>
      <c r="AI860" t="n">
        <v>0</v>
      </c>
    </row>
    <row r="861">
      <c r="A861" t="n">
        <v>229835000</v>
      </c>
      <c r="B861" t="inlineStr">
        <is>
          <t>MULTRATUG 28</t>
        </is>
      </c>
      <c r="C861" t="inlineStr">
        <is>
          <t>Malta</t>
        </is>
      </c>
      <c r="D861" t="inlineStr">
        <is>
          <t>other</t>
        </is>
      </c>
      <c r="E861" t="n">
        <v>9727962</v>
      </c>
      <c r="F861" t="n">
        <v>1</v>
      </c>
      <c r="G861" t="inlineStr">
        <is>
          <t>9HA369</t>
        </is>
      </c>
      <c r="H861" t="n">
        <v>51.33838</v>
      </c>
      <c r="I861" t="n">
        <v>3.81581</v>
      </c>
      <c r="J861" t="inlineStr">
        <is>
          <t>anchored-port</t>
        </is>
      </c>
      <c r="K861" t="inlineStr">
        <is>
          <t>at_berth</t>
        </is>
      </c>
      <c r="L861" t="n">
        <v>0</v>
      </c>
      <c r="M861" t="n">
        <v>166.3</v>
      </c>
      <c r="N861" t="n">
        <v>0.5</v>
      </c>
      <c r="O861" t="n">
        <v>0</v>
      </c>
      <c r="P861" t="n">
        <v>0</v>
      </c>
      <c r="Q861" t="inlineStr">
        <is>
          <t>HARBOUR TOWAGE</t>
        </is>
      </c>
      <c r="R861" t="inlineStr">
        <is>
          <t>HARBOUR TOWAGE</t>
        </is>
      </c>
      <c r="S861" t="inlineStr">
        <is>
          <t>other_text</t>
        </is>
      </c>
      <c r="W861" t="inlineStr">
        <is>
          <t>11-02 04:00 UTC</t>
        </is>
      </c>
      <c r="Z861" t="n">
        <v>32</v>
      </c>
      <c r="AA861" t="n">
        <v>12</v>
      </c>
      <c r="AB861" t="inlineStr">
        <is>
          <t>small (&lt;100 m)</t>
        </is>
      </c>
      <c r="AC861" t="inlineStr">
        <is>
          <t>Terneuzen</t>
        </is>
      </c>
      <c r="AD861" t="inlineStr">
        <is>
          <t>Benelux coast</t>
        </is>
      </c>
      <c r="AE861" t="inlineStr">
        <is>
          <t>North Sea &amp; English Channel</t>
        </is>
      </c>
      <c r="AF861" t="n">
        <v>1.356502355822458</v>
      </c>
      <c r="AG861" t="n">
        <v>0</v>
      </c>
      <c r="AH861" t="n">
        <v>0</v>
      </c>
      <c r="AI861" t="n">
        <v>0</v>
      </c>
    </row>
    <row r="862">
      <c r="A862" t="n">
        <v>244750630</v>
      </c>
      <c r="B862" t="inlineStr">
        <is>
          <t>DEINEMEID</t>
        </is>
      </c>
      <c r="C862" t="inlineStr">
        <is>
          <t>Netherlands</t>
        </is>
      </c>
      <c r="D862" t="inlineStr">
        <is>
          <t>other</t>
        </is>
      </c>
      <c r="F862" t="n">
        <v>0</v>
      </c>
      <c r="G862" t="inlineStr">
        <is>
          <t>PF3513</t>
        </is>
      </c>
      <c r="H862" t="n">
        <v>52.70893</v>
      </c>
      <c r="I862" t="n">
        <v>5.31098</v>
      </c>
      <c r="J862" t="inlineStr">
        <is>
          <t>anchored-sea</t>
        </is>
      </c>
      <c r="K862" t="inlineStr">
        <is>
          <t>at_anchor</t>
        </is>
      </c>
      <c r="L862" t="n">
        <v>0.5</v>
      </c>
      <c r="M862" t="n">
        <v>357.3</v>
      </c>
      <c r="N862" t="n">
        <v>0.5</v>
      </c>
      <c r="O862" t="n">
        <v>0</v>
      </c>
      <c r="P862" t="n">
        <v>0</v>
      </c>
      <c r="Q862" t="inlineStr">
        <is>
          <t>DEELNEMER KLIPPERRAC</t>
        </is>
      </c>
      <c r="R862" t="inlineStr">
        <is>
          <t>DEELNEMER KLIPPERRAC</t>
        </is>
      </c>
      <c r="S862" t="inlineStr">
        <is>
          <t>other_text</t>
        </is>
      </c>
      <c r="W862" t="inlineStr">
        <is>
          <t>10-24 04:00 UTC</t>
        </is>
      </c>
      <c r="Z862" t="n">
        <v>27</v>
      </c>
      <c r="AA862" t="n">
        <v>6</v>
      </c>
      <c r="AB862" t="inlineStr">
        <is>
          <t>small (&lt;100 m)</t>
        </is>
      </c>
      <c r="AE862" t="inlineStr">
        <is>
          <t>North Sea &amp; English Channel</t>
        </is>
      </c>
      <c r="AG862" t="n">
        <v>0</v>
      </c>
      <c r="AH862" t="n">
        <v>0</v>
      </c>
      <c r="AI862" t="n">
        <v>0</v>
      </c>
    </row>
    <row r="863">
      <c r="A863" t="n">
        <v>244003082</v>
      </c>
      <c r="B863" t="inlineStr">
        <is>
          <t>MIGLIO</t>
        </is>
      </c>
      <c r="C863" t="inlineStr">
        <is>
          <t>Netherlands</t>
        </is>
      </c>
      <c r="D863" t="inlineStr">
        <is>
          <t>tanker</t>
        </is>
      </c>
      <c r="F863" t="n">
        <v>0</v>
      </c>
      <c r="G863" t="inlineStr">
        <is>
          <t>PH5789</t>
        </is>
      </c>
      <c r="H863" t="n">
        <v>51.47013</v>
      </c>
      <c r="I863" t="n">
        <v>3.71406</v>
      </c>
      <c r="J863" t="inlineStr">
        <is>
          <t>anchored-port</t>
        </is>
      </c>
      <c r="K863" t="inlineStr">
        <is>
          <t>at_berth</t>
        </is>
      </c>
      <c r="L863" t="n">
        <v>0</v>
      </c>
      <c r="M863" t="n">
        <v>125</v>
      </c>
      <c r="N863" t="n">
        <v>0.5</v>
      </c>
      <c r="O863" t="n">
        <v>0</v>
      </c>
      <c r="P863" t="n">
        <v>0</v>
      </c>
      <c r="Q863" t="inlineStr">
        <is>
          <t>VLISSINGEN VAN CITTE</t>
        </is>
      </c>
      <c r="R863" t="inlineStr">
        <is>
          <t>VLISSINGEN VAN CITTE</t>
        </is>
      </c>
      <c r="S863" t="inlineStr">
        <is>
          <t>hub_name</t>
        </is>
      </c>
      <c r="T863" t="inlineStr">
        <is>
          <t>Vlissingen</t>
        </is>
      </c>
      <c r="U863" t="inlineStr">
        <is>
          <t>Vlissingen</t>
        </is>
      </c>
      <c r="V863" t="inlineStr">
        <is>
          <t>VLISSINGEN</t>
        </is>
      </c>
      <c r="W863" t="inlineStr">
        <is>
          <t>10-09 19:28 UTC</t>
        </is>
      </c>
      <c r="Z863" t="n">
        <v>135</v>
      </c>
      <c r="AA863" t="n">
        <v>19</v>
      </c>
      <c r="AB863" t="inlineStr">
        <is>
          <t>medium (100-200 m)</t>
        </is>
      </c>
      <c r="AC863" t="inlineStr">
        <is>
          <t>Vlissingen</t>
        </is>
      </c>
      <c r="AD863" t="inlineStr">
        <is>
          <t>Benelux coast</t>
        </is>
      </c>
      <c r="AE863" t="inlineStr">
        <is>
          <t>North Sea &amp; English Channel</t>
        </is>
      </c>
      <c r="AF863" t="n">
        <v>9.874581629749686</v>
      </c>
      <c r="AG863" t="n">
        <v>0</v>
      </c>
      <c r="AH863" t="n">
        <v>0</v>
      </c>
      <c r="AI863" t="n">
        <v>0</v>
      </c>
    </row>
    <row r="864">
      <c r="A864" t="n">
        <v>244700289</v>
      </c>
      <c r="B864" t="inlineStr">
        <is>
          <t>AQUA MARE</t>
        </is>
      </c>
      <c r="C864" t="inlineStr">
        <is>
          <t>Netherlands</t>
        </is>
      </c>
      <c r="D864" t="inlineStr">
        <is>
          <t>tanker</t>
        </is>
      </c>
      <c r="F864" t="n">
        <v>0</v>
      </c>
      <c r="G864" t="inlineStr">
        <is>
          <t>PC2279</t>
        </is>
      </c>
      <c r="H864" t="n">
        <v>51.69116</v>
      </c>
      <c r="I864" t="n">
        <v>4.41261</v>
      </c>
      <c r="J864" t="inlineStr">
        <is>
          <t>moving</t>
        </is>
      </c>
      <c r="K864" t="inlineStr">
        <is>
          <t>idle</t>
        </is>
      </c>
      <c r="L864" t="n">
        <v>0</v>
      </c>
      <c r="N864" t="n">
        <v>0.5</v>
      </c>
      <c r="O864" t="n">
        <v>0</v>
      </c>
      <c r="P864" t="n">
        <v>0</v>
      </c>
      <c r="Q864" t="inlineStr">
        <is>
          <t>VOLKRAK</t>
        </is>
      </c>
      <c r="R864" t="inlineStr">
        <is>
          <t>VOLKRAK</t>
        </is>
      </c>
      <c r="S864" t="inlineStr">
        <is>
          <t>other_text</t>
        </is>
      </c>
      <c r="W864" t="inlineStr">
        <is>
          <t>02-17 20:00 UTC</t>
        </is>
      </c>
      <c r="Z864" t="n">
        <v>25</v>
      </c>
      <c r="AA864" t="n">
        <v>4</v>
      </c>
      <c r="AB864" t="inlineStr">
        <is>
          <t>small (&lt;100 m)</t>
        </is>
      </c>
      <c r="AE864" t="inlineStr">
        <is>
          <t>North Sea &amp; English Channel</t>
        </is>
      </c>
      <c r="AG864" t="n">
        <v>0</v>
      </c>
      <c r="AH864" t="n">
        <v>1</v>
      </c>
      <c r="AI864" t="n">
        <v>0</v>
      </c>
    </row>
    <row r="865">
      <c r="A865" t="n">
        <v>220284000</v>
      </c>
      <c r="B865" t="inlineStr">
        <is>
          <t>SUECIA SEAWAYS</t>
        </is>
      </c>
      <c r="C865" t="inlineStr">
        <is>
          <t>Denmark</t>
        </is>
      </c>
      <c r="D865" t="inlineStr">
        <is>
          <t>cargo</t>
        </is>
      </c>
      <c r="E865" t="n">
        <v>9153020</v>
      </c>
      <c r="F865" t="n">
        <v>1</v>
      </c>
      <c r="G865" t="inlineStr">
        <is>
          <t>OVPB2</t>
        </is>
      </c>
      <c r="H865" t="n">
        <v>53.60727</v>
      </c>
      <c r="I865" t="n">
        <v>-0.06024</v>
      </c>
      <c r="J865" t="inlineStr">
        <is>
          <t>moving</t>
        </is>
      </c>
      <c r="K865" t="inlineStr">
        <is>
          <t>moving</t>
        </is>
      </c>
      <c r="L865" t="n">
        <v>7.1</v>
      </c>
      <c r="M865" t="n">
        <v>306.1</v>
      </c>
      <c r="N865" t="n">
        <v>0.5</v>
      </c>
      <c r="O865" t="n">
        <v>0</v>
      </c>
      <c r="P865" t="n">
        <v>0</v>
      </c>
      <c r="Q865" t="inlineStr">
        <is>
          <t>GBIMM</t>
        </is>
      </c>
      <c r="R865" t="inlineStr">
        <is>
          <t>GBIMM</t>
        </is>
      </c>
      <c r="S865" t="inlineStr">
        <is>
          <t>locode</t>
        </is>
      </c>
      <c r="T865" t="inlineStr">
        <is>
          <t>Immingham (Humber)</t>
        </is>
      </c>
      <c r="U865" t="inlineStr">
        <is>
          <t>Immingham (Humber)</t>
        </is>
      </c>
      <c r="W865" t="inlineStr">
        <is>
          <t>10-11 10:30 UTC</t>
        </is>
      </c>
      <c r="X865" t="inlineStr">
        <is>
          <t>VLAARDINGEN</t>
        </is>
      </c>
      <c r="Y865" t="inlineStr">
        <is>
          <t>2026-10-05T13:23:31.476338+00:00</t>
        </is>
      </c>
      <c r="Z865" t="n">
        <v>198</v>
      </c>
      <c r="AA865" t="n">
        <v>26</v>
      </c>
      <c r="AB865" t="inlineStr">
        <is>
          <t>medium (100-200 m)</t>
        </is>
      </c>
      <c r="AC865" t="inlineStr">
        <is>
          <t>Immingham (Humber)</t>
        </is>
      </c>
      <c r="AD865" t="inlineStr">
        <is>
          <t>UK east coast &amp; Thames</t>
        </is>
      </c>
      <c r="AE865" t="inlineStr">
        <is>
          <t>North Sea &amp; English Channel</t>
        </is>
      </c>
      <c r="AF865" t="n">
        <v>8.923869857926485</v>
      </c>
      <c r="AG865" t="n">
        <v>1</v>
      </c>
      <c r="AH865" t="n">
        <v>0</v>
      </c>
      <c r="AI865" t="n">
        <v>0</v>
      </c>
    </row>
    <row r="866">
      <c r="A866" t="n">
        <v>244730658</v>
      </c>
      <c r="B866" t="inlineStr">
        <is>
          <t>ZEVENWOUDEN</t>
        </is>
      </c>
      <c r="C866" t="inlineStr">
        <is>
          <t>Netherlands</t>
        </is>
      </c>
      <c r="D866" t="inlineStr">
        <is>
          <t>passenger</t>
        </is>
      </c>
      <c r="F866" t="n">
        <v>0</v>
      </c>
      <c r="G866" t="inlineStr">
        <is>
          <t>PE7023</t>
        </is>
      </c>
      <c r="H866" t="n">
        <v>53.18373</v>
      </c>
      <c r="I866" t="n">
        <v>5.55708</v>
      </c>
      <c r="J866" t="inlineStr">
        <is>
          <t>moving</t>
        </is>
      </c>
      <c r="K866" t="inlineStr">
        <is>
          <t>idle</t>
        </is>
      </c>
      <c r="L866" t="n">
        <v>0</v>
      </c>
      <c r="N866" t="n">
        <v>0.5</v>
      </c>
      <c r="O866" t="n">
        <v>0</v>
      </c>
      <c r="P866" t="n">
        <v>0</v>
      </c>
      <c r="S866" t="inlineStr">
        <is>
          <t>missing</t>
        </is>
      </c>
      <c r="Z866" t="n">
        <v>27</v>
      </c>
      <c r="AA866" t="n">
        <v>6</v>
      </c>
      <c r="AB866" t="inlineStr">
        <is>
          <t>small (&lt;100 m)</t>
        </is>
      </c>
      <c r="AE866" t="inlineStr">
        <is>
          <t>North Sea &amp; English Channel</t>
        </is>
      </c>
      <c r="AG866" t="n">
        <v>0</v>
      </c>
      <c r="AH866" t="n">
        <v>1</v>
      </c>
      <c r="AI866" t="n">
        <v>0</v>
      </c>
    </row>
    <row r="867">
      <c r="A867" t="n">
        <v>244180880</v>
      </c>
      <c r="B867" t="inlineStr">
        <is>
          <t>LODEWYCK</t>
        </is>
      </c>
      <c r="C867" t="inlineStr">
        <is>
          <t>Netherlands</t>
        </is>
      </c>
      <c r="D867" t="inlineStr">
        <is>
          <t>cargo</t>
        </is>
      </c>
      <c r="F867" t="n">
        <v>0</v>
      </c>
      <c r="G867" t="inlineStr">
        <is>
          <t>PI9476</t>
        </is>
      </c>
      <c r="H867" t="n">
        <v>53.25568</v>
      </c>
      <c r="I867" t="n">
        <v>6.40211</v>
      </c>
      <c r="J867" t="inlineStr">
        <is>
          <t>moving</t>
        </is>
      </c>
      <c r="K867" t="inlineStr">
        <is>
          <t>moving</t>
        </is>
      </c>
      <c r="L867" t="n">
        <v>5.6</v>
      </c>
      <c r="M867" t="n">
        <v>252.4</v>
      </c>
      <c r="N867" t="n">
        <v>0.5</v>
      </c>
      <c r="O867" t="n">
        <v>0</v>
      </c>
      <c r="P867" t="n">
        <v>0</v>
      </c>
      <c r="Q867" t="inlineStr">
        <is>
          <t>CHARLEROI</t>
        </is>
      </c>
      <c r="R867" t="inlineStr">
        <is>
          <t>CHARLEROI</t>
        </is>
      </c>
      <c r="S867" t="inlineStr">
        <is>
          <t>other_text</t>
        </is>
      </c>
      <c r="W867" t="inlineStr">
        <is>
          <t>10-14 15:42 UTC</t>
        </is>
      </c>
      <c r="X867" t="inlineStr">
        <is>
          <t>DELFZIJL</t>
        </is>
      </c>
      <c r="Y867" t="inlineStr">
        <is>
          <t>2026-10-11T05:08:34.411549+00:00</t>
        </is>
      </c>
      <c r="Z867" t="n">
        <v>105</v>
      </c>
      <c r="AA867" t="n">
        <v>10</v>
      </c>
      <c r="AB867" t="inlineStr">
        <is>
          <t>medium (100-200 m)</t>
        </is>
      </c>
      <c r="AE867" t="inlineStr">
        <is>
          <t>North Sea &amp; English Channel</t>
        </is>
      </c>
      <c r="AG867" t="n">
        <v>0</v>
      </c>
      <c r="AH867" t="n">
        <v>0</v>
      </c>
      <c r="AI867" t="n">
        <v>0</v>
      </c>
    </row>
    <row r="868">
      <c r="A868" t="n">
        <v>235010690</v>
      </c>
      <c r="B868" t="inlineStr">
        <is>
          <t>ALERT</t>
        </is>
      </c>
      <c r="C868" t="inlineStr">
        <is>
          <t>United Kingdom</t>
        </is>
      </c>
      <c r="D868" t="inlineStr">
        <is>
          <t>other</t>
        </is>
      </c>
      <c r="E868" t="n">
        <v>9338618</v>
      </c>
      <c r="F868" t="n">
        <v>1</v>
      </c>
      <c r="G868" t="inlineStr">
        <is>
          <t>MLPH9</t>
        </is>
      </c>
      <c r="H868" t="n">
        <v>51.84137</v>
      </c>
      <c r="I868" t="n">
        <v>1.42342</v>
      </c>
      <c r="J868" t="inlineStr">
        <is>
          <t>moving</t>
        </is>
      </c>
      <c r="K868" t="inlineStr">
        <is>
          <t>moving</t>
        </is>
      </c>
      <c r="L868" t="n">
        <v>13.6</v>
      </c>
      <c r="M868" t="n">
        <v>234.8</v>
      </c>
      <c r="N868" t="n">
        <v>0.5</v>
      </c>
      <c r="O868" t="n">
        <v>0</v>
      </c>
      <c r="P868" t="n">
        <v>0</v>
      </c>
      <c r="Q868" t="inlineStr">
        <is>
          <t>BRIGHLINGSEA</t>
        </is>
      </c>
      <c r="R868" t="inlineStr">
        <is>
          <t>BRIGHLINGSEA</t>
        </is>
      </c>
      <c r="S868" t="inlineStr">
        <is>
          <t>other_text</t>
        </is>
      </c>
      <c r="W868" t="inlineStr">
        <is>
          <t>10-11 09:30 UTC</t>
        </is>
      </c>
      <c r="X868" t="inlineStr">
        <is>
          <t>FELIXSTOWE</t>
        </is>
      </c>
      <c r="Y868" t="inlineStr">
        <is>
          <t>2026-10-11T07:15:16.414882+00:00</t>
        </is>
      </c>
      <c r="Z868" t="n">
        <v>39</v>
      </c>
      <c r="AA868" t="n">
        <v>8</v>
      </c>
      <c r="AB868" t="inlineStr">
        <is>
          <t>small (&lt;100 m)</t>
        </is>
      </c>
      <c r="AC868" t="inlineStr">
        <is>
          <t>Felixstowe</t>
        </is>
      </c>
      <c r="AD868" t="inlineStr">
        <is>
          <t>UK east coast &amp; Thames</t>
        </is>
      </c>
      <c r="AE868" t="inlineStr">
        <is>
          <t>North Sea &amp; English Channel</t>
        </is>
      </c>
      <c r="AF868" t="n">
        <v>14.75215434791664</v>
      </c>
      <c r="AG868" t="n">
        <v>0</v>
      </c>
      <c r="AH868" t="n">
        <v>0</v>
      </c>
      <c r="AI868" t="n">
        <v>0</v>
      </c>
    </row>
    <row r="869">
      <c r="A869" t="n">
        <v>244763000</v>
      </c>
      <c r="B869" t="inlineStr">
        <is>
          <t>YE-62 J. MARGARETHA</t>
        </is>
      </c>
      <c r="C869" t="inlineStr">
        <is>
          <t>Netherlands</t>
        </is>
      </c>
      <c r="D869" t="inlineStr">
        <is>
          <t>fishing</t>
        </is>
      </c>
      <c r="E869" t="n">
        <v>9033670</v>
      </c>
      <c r="F869" t="n">
        <v>0</v>
      </c>
      <c r="G869" t="inlineStr">
        <is>
          <t>PEZE</t>
        </is>
      </c>
      <c r="H869" t="n">
        <v>51.50027</v>
      </c>
      <c r="I869" t="n">
        <v>4.05363</v>
      </c>
      <c r="J869" t="inlineStr">
        <is>
          <t>moving</t>
        </is>
      </c>
      <c r="K869" t="inlineStr">
        <is>
          <t>idle</t>
        </is>
      </c>
      <c r="L869" t="n">
        <v>0</v>
      </c>
      <c r="M869" t="n">
        <v>234</v>
      </c>
      <c r="N869" t="n">
        <v>0.5</v>
      </c>
      <c r="O869" t="n">
        <v>0</v>
      </c>
      <c r="P869" t="n">
        <v>0</v>
      </c>
      <c r="Q869" t="inlineStr">
        <is>
          <t>WADDENZEE</t>
        </is>
      </c>
      <c r="R869" t="inlineStr">
        <is>
          <t>WADDENZEE</t>
        </is>
      </c>
      <c r="S869" t="inlineStr">
        <is>
          <t>other_text</t>
        </is>
      </c>
      <c r="Z869" t="n">
        <v>40</v>
      </c>
      <c r="AA869" t="n">
        <v>9</v>
      </c>
      <c r="AB869" t="inlineStr">
        <is>
          <t>small (&lt;100 m)</t>
        </is>
      </c>
      <c r="AE869" t="inlineStr">
        <is>
          <t>North Sea &amp; English Channel</t>
        </is>
      </c>
      <c r="AG869" t="n">
        <v>0</v>
      </c>
      <c r="AH869" t="n">
        <v>1</v>
      </c>
      <c r="AI869" t="n">
        <v>0</v>
      </c>
    </row>
    <row r="870">
      <c r="A870" t="n">
        <v>244070371</v>
      </c>
      <c r="B870" t="inlineStr">
        <is>
          <t>SOFIA</t>
        </is>
      </c>
      <c r="C870" t="inlineStr">
        <is>
          <t>Netherlands</t>
        </is>
      </c>
      <c r="D870" t="inlineStr">
        <is>
          <t>passenger</t>
        </is>
      </c>
      <c r="F870" t="n">
        <v>0</v>
      </c>
      <c r="G870" t="inlineStr">
        <is>
          <t>PD7513</t>
        </is>
      </c>
      <c r="H870" t="n">
        <v>52.33537</v>
      </c>
      <c r="I870" t="n">
        <v>4.91817</v>
      </c>
      <c r="J870" t="inlineStr">
        <is>
          <t>moving</t>
        </is>
      </c>
      <c r="K870" t="inlineStr">
        <is>
          <t>idle</t>
        </is>
      </c>
      <c r="L870" t="n">
        <v>0</v>
      </c>
      <c r="N870" t="n">
        <v>0.5</v>
      </c>
      <c r="O870" t="n">
        <v>0</v>
      </c>
      <c r="P870" t="n">
        <v>0</v>
      </c>
      <c r="Q870" t="inlineStr">
        <is>
          <t>AMSTERDAM</t>
        </is>
      </c>
      <c r="R870" t="inlineStr">
        <is>
          <t>AMSTERDAM</t>
        </is>
      </c>
      <c r="S870" t="inlineStr">
        <is>
          <t>hub_name</t>
        </is>
      </c>
      <c r="T870" t="inlineStr">
        <is>
          <t>Amsterdam</t>
        </is>
      </c>
      <c r="U870" t="inlineStr">
        <is>
          <t>Amsterdam</t>
        </is>
      </c>
      <c r="V870" t="inlineStr">
        <is>
          <t>AMSTERDAM</t>
        </is>
      </c>
      <c r="W870" t="inlineStr">
        <is>
          <t>10-18 12:00 UTC</t>
        </is>
      </c>
      <c r="Z870" t="n">
        <v>13</v>
      </c>
      <c r="AA870" t="n">
        <v>4</v>
      </c>
      <c r="AB870" t="inlineStr">
        <is>
          <t>small (&lt;100 m)</t>
        </is>
      </c>
      <c r="AC870" t="inlineStr">
        <is>
          <t>Amsterdam</t>
        </is>
      </c>
      <c r="AD870" t="inlineStr">
        <is>
          <t>Benelux coast</t>
        </is>
      </c>
      <c r="AE870" t="inlineStr">
        <is>
          <t>North Sea &amp; English Channel</t>
        </is>
      </c>
      <c r="AF870" t="n">
        <v>9.801614212690659</v>
      </c>
      <c r="AG870" t="n">
        <v>0</v>
      </c>
      <c r="AH870" t="n">
        <v>1</v>
      </c>
      <c r="AI870" t="n">
        <v>0</v>
      </c>
    </row>
    <row r="871">
      <c r="A871" t="n">
        <v>232038669</v>
      </c>
      <c r="B871" t="inlineStr">
        <is>
          <t>KOMMANDOR ORCA</t>
        </is>
      </c>
      <c r="C871" t="inlineStr">
        <is>
          <t>United Kingdom</t>
        </is>
      </c>
      <c r="D871" t="inlineStr">
        <is>
          <t>other</t>
        </is>
      </c>
      <c r="E871" t="n">
        <v>9352377</v>
      </c>
      <c r="F871" t="n">
        <v>1</v>
      </c>
      <c r="G871" t="inlineStr">
        <is>
          <t>MKFI8</t>
        </is>
      </c>
      <c r="H871" t="n">
        <v>53.18932</v>
      </c>
      <c r="I871" t="n">
        <v>5.43176</v>
      </c>
      <c r="J871" t="inlineStr">
        <is>
          <t>anchored-port</t>
        </is>
      </c>
      <c r="K871" t="inlineStr">
        <is>
          <t>at_berth</t>
        </is>
      </c>
      <c r="L871" t="n">
        <v>0</v>
      </c>
      <c r="M871" t="n">
        <v>311.8</v>
      </c>
      <c r="N871" t="n">
        <v>0.5</v>
      </c>
      <c r="O871" t="n">
        <v>0</v>
      </c>
      <c r="P871" t="n">
        <v>0</v>
      </c>
      <c r="Q871" t="inlineStr">
        <is>
          <t>HARLINGEN</t>
        </is>
      </c>
      <c r="R871" t="inlineStr">
        <is>
          <t>HARLINGEN</t>
        </is>
      </c>
      <c r="S871" t="inlineStr">
        <is>
          <t>other_text</t>
        </is>
      </c>
      <c r="U871" t="inlineStr">
        <is>
          <t>HARLINGEN</t>
        </is>
      </c>
      <c r="V871" t="inlineStr">
        <is>
          <t>HARLINGEN</t>
        </is>
      </c>
      <c r="W871" t="inlineStr">
        <is>
          <t>09-11 06:00 UTC</t>
        </is>
      </c>
      <c r="Z871" t="n">
        <v>86</v>
      </c>
      <c r="AA871" t="n">
        <v>18</v>
      </c>
      <c r="AB871" t="inlineStr">
        <is>
          <t>small (&lt;100 m)</t>
        </is>
      </c>
      <c r="AE871" t="inlineStr">
        <is>
          <t>North Sea &amp; English Channel</t>
        </is>
      </c>
      <c r="AG871" t="n">
        <v>0</v>
      </c>
      <c r="AH871" t="n">
        <v>0</v>
      </c>
      <c r="AI871" t="n">
        <v>0</v>
      </c>
    </row>
    <row r="872">
      <c r="A872" t="n">
        <v>319198400</v>
      </c>
      <c r="B872" t="inlineStr">
        <is>
          <t>SWIFT</t>
        </is>
      </c>
      <c r="C872" t="inlineStr">
        <is>
          <t>Cayman Islands</t>
        </is>
      </c>
      <c r="D872" t="inlineStr">
        <is>
          <t>pleasure</t>
        </is>
      </c>
      <c r="F872" t="n">
        <v>0</v>
      </c>
      <c r="G872" t="inlineStr">
        <is>
          <t>ZGSD4</t>
        </is>
      </c>
      <c r="H872" t="n">
        <v>50.85965</v>
      </c>
      <c r="I872" t="n">
        <v>-1.31195</v>
      </c>
      <c r="J872" t="inlineStr">
        <is>
          <t>anchored-port</t>
        </is>
      </c>
      <c r="K872" t="inlineStr">
        <is>
          <t>at_berth</t>
        </is>
      </c>
      <c r="L872" t="n">
        <v>0</v>
      </c>
      <c r="M872" t="n">
        <v>352.9</v>
      </c>
      <c r="N872" t="n">
        <v>0.5</v>
      </c>
      <c r="O872" t="n">
        <v>0</v>
      </c>
      <c r="P872" t="n">
        <v>0</v>
      </c>
      <c r="Q872" t="inlineStr">
        <is>
          <t>PORT HAMBLE</t>
        </is>
      </c>
      <c r="R872" t="inlineStr">
        <is>
          <t>PORT HAMBLE</t>
        </is>
      </c>
      <c r="S872" t="inlineStr">
        <is>
          <t>other_text</t>
        </is>
      </c>
      <c r="W872" t="inlineStr">
        <is>
          <t>10-07 01:30 UTC</t>
        </is>
      </c>
      <c r="Z872" t="n">
        <v>21</v>
      </c>
      <c r="AA872" t="n">
        <v>6</v>
      </c>
      <c r="AB872" t="inlineStr">
        <is>
          <t>small (&lt;100 m)</t>
        </is>
      </c>
      <c r="AC872" t="inlineStr">
        <is>
          <t>Southampton</t>
        </is>
      </c>
      <c r="AD872" t="inlineStr">
        <is>
          <t>Dover Strait &amp; Channel</t>
        </is>
      </c>
      <c r="AE872" t="inlineStr">
        <is>
          <t>North Sea &amp; English Channel</t>
        </is>
      </c>
      <c r="AF872" t="n">
        <v>7.634889641689311</v>
      </c>
      <c r="AG872" t="n">
        <v>0</v>
      </c>
      <c r="AH872" t="n">
        <v>0</v>
      </c>
      <c r="AI872" t="n">
        <v>0</v>
      </c>
    </row>
    <row r="873">
      <c r="A873" t="n">
        <v>244730240</v>
      </c>
      <c r="B873" t="inlineStr">
        <is>
          <t>JACQUELINE</t>
        </is>
      </c>
      <c r="C873" t="inlineStr">
        <is>
          <t>Netherlands</t>
        </is>
      </c>
      <c r="D873" t="inlineStr">
        <is>
          <t>other</t>
        </is>
      </c>
      <c r="F873" t="n">
        <v>0</v>
      </c>
      <c r="G873" t="inlineStr">
        <is>
          <t>PG3751</t>
        </is>
      </c>
      <c r="H873" t="n">
        <v>52.35452</v>
      </c>
      <c r="I873" t="n">
        <v>5.62014</v>
      </c>
      <c r="J873" t="inlineStr">
        <is>
          <t>anchored-port</t>
        </is>
      </c>
      <c r="K873" t="inlineStr">
        <is>
          <t>at_berth</t>
        </is>
      </c>
      <c r="L873" t="n">
        <v>0</v>
      </c>
      <c r="M873" t="n">
        <v>253.4</v>
      </c>
      <c r="N873" t="n">
        <v>0.5</v>
      </c>
      <c r="O873" t="n">
        <v>0</v>
      </c>
      <c r="P873" t="n">
        <v>0</v>
      </c>
      <c r="Q873" t="inlineStr">
        <is>
          <t>VERWEGGIESTAN</t>
        </is>
      </c>
      <c r="R873" t="inlineStr">
        <is>
          <t>VERWEGGIESTAN</t>
        </is>
      </c>
      <c r="S873" t="inlineStr">
        <is>
          <t>other_text</t>
        </is>
      </c>
      <c r="W873" t="inlineStr">
        <is>
          <t>10-06 14:00 UTC</t>
        </is>
      </c>
      <c r="Z873" t="n">
        <v>50</v>
      </c>
      <c r="AA873" t="n">
        <v>7</v>
      </c>
      <c r="AB873" t="inlineStr">
        <is>
          <t>small (&lt;100 m)</t>
        </is>
      </c>
      <c r="AE873" t="inlineStr">
        <is>
          <t>North Sea &amp; English Channel</t>
        </is>
      </c>
      <c r="AG873" t="n">
        <v>0</v>
      </c>
      <c r="AH873" t="n">
        <v>0</v>
      </c>
      <c r="AI873" t="n">
        <v>0</v>
      </c>
    </row>
    <row r="874">
      <c r="A874" t="n">
        <v>232049867</v>
      </c>
      <c r="B874" t="inlineStr">
        <is>
          <t>VB PETER</t>
        </is>
      </c>
      <c r="C874" t="inlineStr">
        <is>
          <t>United Kingdom</t>
        </is>
      </c>
      <c r="D874" t="inlineStr">
        <is>
          <t>tug</t>
        </is>
      </c>
      <c r="E874" t="n">
        <v>94749170</v>
      </c>
      <c r="F874" t="n">
        <v>0</v>
      </c>
      <c r="G874" t="inlineStr">
        <is>
          <t>MOEN3</t>
        </is>
      </c>
      <c r="H874" t="n">
        <v>51.45056</v>
      </c>
      <c r="I874" t="n">
        <v>0.3642</v>
      </c>
      <c r="J874" t="inlineStr">
        <is>
          <t>anchored-port</t>
        </is>
      </c>
      <c r="K874" t="inlineStr">
        <is>
          <t>at_berth</t>
        </is>
      </c>
      <c r="L874" t="n">
        <v>0</v>
      </c>
      <c r="M874" t="n">
        <v>231.3</v>
      </c>
      <c r="N874" t="n">
        <v>0.5</v>
      </c>
      <c r="O874" t="n">
        <v>0</v>
      </c>
      <c r="P874" t="n">
        <v>0</v>
      </c>
      <c r="Q874" t="inlineStr">
        <is>
          <t>HARBOUR TOWAGE</t>
        </is>
      </c>
      <c r="R874" t="inlineStr">
        <is>
          <t>HARBOUR TOWAGE</t>
        </is>
      </c>
      <c r="S874" t="inlineStr">
        <is>
          <t>other_text</t>
        </is>
      </c>
      <c r="W874" t="inlineStr">
        <is>
          <t>12-31 22:00 UTC</t>
        </is>
      </c>
      <c r="X874" t="inlineStr">
        <is>
          <t>GRAVESEND</t>
        </is>
      </c>
      <c r="Y874" t="inlineStr">
        <is>
          <t>2026-10-10T19:38:01.651380+00:00</t>
        </is>
      </c>
      <c r="Z874" t="n">
        <v>32</v>
      </c>
      <c r="AA874" t="n">
        <v>12</v>
      </c>
      <c r="AB874" t="inlineStr">
        <is>
          <t>small (&lt;100 m)</t>
        </is>
      </c>
      <c r="AC874" t="inlineStr">
        <is>
          <t>Thames (London Gateway)</t>
        </is>
      </c>
      <c r="AD874" t="inlineStr">
        <is>
          <t>UK east coast &amp; Thames</t>
        </is>
      </c>
      <c r="AE874" t="inlineStr">
        <is>
          <t>North Sea &amp; English Channel</t>
        </is>
      </c>
      <c r="AF874" t="n">
        <v>10.89408183122413</v>
      </c>
      <c r="AG874" t="n">
        <v>0</v>
      </c>
      <c r="AH874" t="n">
        <v>0</v>
      </c>
      <c r="AI874" t="n">
        <v>0</v>
      </c>
    </row>
    <row r="875">
      <c r="A875" t="n">
        <v>309586000</v>
      </c>
      <c r="B875" t="inlineStr">
        <is>
          <t>NORDIC RAY</t>
        </is>
      </c>
      <c r="C875" t="inlineStr">
        <is>
          <t>Bahamas</t>
        </is>
      </c>
      <c r="D875" t="inlineStr">
        <is>
          <t>cargo</t>
        </is>
      </c>
      <c r="E875" t="n">
        <v>9386225</v>
      </c>
      <c r="F875" t="n">
        <v>1</v>
      </c>
      <c r="G875" t="inlineStr">
        <is>
          <t>C6WE6</t>
        </is>
      </c>
      <c r="H875" t="n">
        <v>51.30924</v>
      </c>
      <c r="I875" t="n">
        <v>3.22508</v>
      </c>
      <c r="J875" t="inlineStr">
        <is>
          <t>anchored-port</t>
        </is>
      </c>
      <c r="K875" t="inlineStr">
        <is>
          <t>at_berth</t>
        </is>
      </c>
      <c r="L875" t="n">
        <v>0</v>
      </c>
      <c r="M875" t="n">
        <v>151.9</v>
      </c>
      <c r="N875" t="n">
        <v>0.5</v>
      </c>
      <c r="O875" t="n">
        <v>0</v>
      </c>
      <c r="P875" t="n">
        <v>0</v>
      </c>
      <c r="Q875" t="inlineStr">
        <is>
          <t>NO DRM</t>
        </is>
      </c>
      <c r="R875" t="inlineStr">
        <is>
          <t>NO DRM</t>
        </is>
      </c>
      <c r="S875" t="inlineStr">
        <is>
          <t>locode_other</t>
        </is>
      </c>
      <c r="W875" t="inlineStr">
        <is>
          <t>10-13 01:00 UTC</t>
        </is>
      </c>
      <c r="Z875" t="n">
        <v>148</v>
      </c>
      <c r="AA875" t="n">
        <v>25</v>
      </c>
      <c r="AB875" t="inlineStr">
        <is>
          <t>medium (100-200 m)</t>
        </is>
      </c>
      <c r="AC875" t="inlineStr">
        <is>
          <t>Zeebrugge</t>
        </is>
      </c>
      <c r="AD875" t="inlineStr">
        <is>
          <t>Benelux coast</t>
        </is>
      </c>
      <c r="AE875" t="inlineStr">
        <is>
          <t>North Sea &amp; English Channel</t>
        </is>
      </c>
      <c r="AF875" t="n">
        <v>3.838743850910158</v>
      </c>
      <c r="AG875" t="n">
        <v>0</v>
      </c>
      <c r="AH875" t="n">
        <v>0</v>
      </c>
      <c r="AI875" t="n">
        <v>0</v>
      </c>
    </row>
    <row r="876">
      <c r="A876" t="n">
        <v>244700251</v>
      </c>
      <c r="B876" t="inlineStr">
        <is>
          <t>DINA JACOBA</t>
        </is>
      </c>
      <c r="C876" t="inlineStr">
        <is>
          <t>Netherlands</t>
        </is>
      </c>
      <c r="D876" t="inlineStr">
        <is>
          <t>cargo</t>
        </is>
      </c>
      <c r="F876" t="n">
        <v>0</v>
      </c>
      <c r="G876" t="inlineStr">
        <is>
          <t>PH4668</t>
        </is>
      </c>
      <c r="H876" t="n">
        <v>51.76858</v>
      </c>
      <c r="I876" t="n">
        <v>5.73802</v>
      </c>
      <c r="J876" t="inlineStr">
        <is>
          <t>anchored-port</t>
        </is>
      </c>
      <c r="K876" t="inlineStr">
        <is>
          <t>at_berth</t>
        </is>
      </c>
      <c r="L876" t="n">
        <v>0</v>
      </c>
      <c r="N876" t="n">
        <v>0.5</v>
      </c>
      <c r="O876" t="n">
        <v>0</v>
      </c>
      <c r="P876" t="n">
        <v>0</v>
      </c>
      <c r="S876" t="inlineStr">
        <is>
          <t>missing</t>
        </is>
      </c>
      <c r="W876" t="inlineStr">
        <is>
          <t>02-14 15:18 UTC</t>
        </is>
      </c>
      <c r="Z876" t="n">
        <v>86</v>
      </c>
      <c r="AA876" t="n">
        <v>9</v>
      </c>
      <c r="AB876" t="inlineStr">
        <is>
          <t>small (&lt;100 m)</t>
        </is>
      </c>
      <c r="AE876" t="inlineStr">
        <is>
          <t>North Sea &amp; English Channel</t>
        </is>
      </c>
      <c r="AG876" t="n">
        <v>0</v>
      </c>
      <c r="AH876" t="n">
        <v>0</v>
      </c>
      <c r="AI876" t="n">
        <v>0</v>
      </c>
    </row>
    <row r="877">
      <c r="A877" t="n">
        <v>244670581</v>
      </c>
      <c r="B877" t="inlineStr">
        <is>
          <t>COMMEARE</t>
        </is>
      </c>
      <c r="C877" t="inlineStr">
        <is>
          <t>Netherlands</t>
        </is>
      </c>
      <c r="D877" t="inlineStr">
        <is>
          <t>cargo</t>
        </is>
      </c>
      <c r="F877" t="n">
        <v>0</v>
      </c>
      <c r="G877" t="inlineStr">
        <is>
          <t>PG9326</t>
        </is>
      </c>
      <c r="H877" t="n">
        <v>51.80759</v>
      </c>
      <c r="I877" t="n">
        <v>4.87899</v>
      </c>
      <c r="J877" t="inlineStr">
        <is>
          <t>anchored-port</t>
        </is>
      </c>
      <c r="K877" t="inlineStr">
        <is>
          <t>at_berth</t>
        </is>
      </c>
      <c r="L877" t="n">
        <v>0</v>
      </c>
      <c r="N877" t="n">
        <v>0.5</v>
      </c>
      <c r="O877" t="n">
        <v>0</v>
      </c>
      <c r="P877" t="n">
        <v>0</v>
      </c>
      <c r="Q877" t="inlineStr">
        <is>
          <t>ZSM NAAR HUIS</t>
        </is>
      </c>
      <c r="R877" t="inlineStr">
        <is>
          <t>ZSM NAAR HUIS</t>
        </is>
      </c>
      <c r="S877" t="inlineStr">
        <is>
          <t>other_text</t>
        </is>
      </c>
      <c r="Z877" t="n">
        <v>110</v>
      </c>
      <c r="AA877" t="n">
        <v>12</v>
      </c>
      <c r="AB877" t="inlineStr">
        <is>
          <t>medium (100-200 m)</t>
        </is>
      </c>
      <c r="AE877" t="inlineStr">
        <is>
          <t>North Sea &amp; English Channel</t>
        </is>
      </c>
      <c r="AG877" t="n">
        <v>0</v>
      </c>
      <c r="AH877" t="n">
        <v>0</v>
      </c>
      <c r="AI877" t="n">
        <v>0</v>
      </c>
    </row>
    <row r="878">
      <c r="A878" t="n">
        <v>244150437</v>
      </c>
      <c r="B878" t="inlineStr">
        <is>
          <t>ORANJE</t>
        </is>
      </c>
      <c r="C878" t="inlineStr">
        <is>
          <t>Netherlands</t>
        </is>
      </c>
      <c r="D878" t="inlineStr">
        <is>
          <t>cargo</t>
        </is>
      </c>
      <c r="F878" t="n">
        <v>0</v>
      </c>
      <c r="G878" t="inlineStr">
        <is>
          <t>PC4428</t>
        </is>
      </c>
      <c r="H878" t="n">
        <v>51.89455</v>
      </c>
      <c r="I878" t="n">
        <v>4.47648</v>
      </c>
      <c r="J878" t="inlineStr">
        <is>
          <t>moving</t>
        </is>
      </c>
      <c r="K878" t="inlineStr">
        <is>
          <t>idle</t>
        </is>
      </c>
      <c r="L878" t="n">
        <v>0</v>
      </c>
      <c r="N878" t="n">
        <v>0.5</v>
      </c>
      <c r="O878" t="n">
        <v>0</v>
      </c>
      <c r="P878" t="n">
        <v>0</v>
      </c>
      <c r="Q878" t="inlineStr">
        <is>
          <t>R.DAM HAVENWERK</t>
        </is>
      </c>
      <c r="R878" t="inlineStr">
        <is>
          <t>R.DAM HAVENWERK</t>
        </is>
      </c>
      <c r="S878" t="inlineStr">
        <is>
          <t>other_text</t>
        </is>
      </c>
      <c r="W878" t="inlineStr">
        <is>
          <t>08-23 22:00 UTC</t>
        </is>
      </c>
      <c r="Z878" t="n">
        <v>67</v>
      </c>
      <c r="AA878" t="n">
        <v>6</v>
      </c>
      <c r="AB878" t="inlineStr">
        <is>
          <t>small (&lt;100 m)</t>
        </is>
      </c>
      <c r="AC878" t="inlineStr">
        <is>
          <t>Rotterdam</t>
        </is>
      </c>
      <c r="AD878" t="inlineStr">
        <is>
          <t>Benelux coast</t>
        </is>
      </c>
      <c r="AE878" t="inlineStr">
        <is>
          <t>North Sea &amp; English Channel</t>
        </is>
      </c>
      <c r="AF878" t="n">
        <v>26.54399476553772</v>
      </c>
      <c r="AG878" t="n">
        <v>0</v>
      </c>
      <c r="AH878" t="n">
        <v>1</v>
      </c>
      <c r="AI878" t="n">
        <v>0</v>
      </c>
    </row>
    <row r="879">
      <c r="A879" t="n">
        <v>244130784</v>
      </c>
      <c r="B879" t="inlineStr">
        <is>
          <t>HAVANA.</t>
        </is>
      </c>
      <c r="C879" t="inlineStr">
        <is>
          <t>Netherlands</t>
        </is>
      </c>
      <c r="D879" t="inlineStr">
        <is>
          <t>passenger</t>
        </is>
      </c>
      <c r="F879" t="n">
        <v>0</v>
      </c>
      <c r="G879" t="inlineStr">
        <is>
          <t>PE6707</t>
        </is>
      </c>
      <c r="H879" t="n">
        <v>52.36834</v>
      </c>
      <c r="I879" t="n">
        <v>4.92003</v>
      </c>
      <c r="J879" t="inlineStr">
        <is>
          <t>moving</t>
        </is>
      </c>
      <c r="K879" t="inlineStr">
        <is>
          <t>idle</t>
        </is>
      </c>
      <c r="L879" t="n">
        <v>0</v>
      </c>
      <c r="N879" t="n">
        <v>0.5</v>
      </c>
      <c r="O879" t="n">
        <v>0</v>
      </c>
      <c r="P879" t="n">
        <v>0</v>
      </c>
      <c r="Q879" t="inlineStr">
        <is>
          <t>AMSTERDAM</t>
        </is>
      </c>
      <c r="R879" t="inlineStr">
        <is>
          <t>AMSTERDAM</t>
        </is>
      </c>
      <c r="S879" t="inlineStr">
        <is>
          <t>hub_name</t>
        </is>
      </c>
      <c r="T879" t="inlineStr">
        <is>
          <t>Amsterdam</t>
        </is>
      </c>
      <c r="U879" t="inlineStr">
        <is>
          <t>Amsterdam</t>
        </is>
      </c>
      <c r="V879" t="inlineStr">
        <is>
          <t>AMSTERDAM</t>
        </is>
      </c>
      <c r="Z879" t="n">
        <v>10</v>
      </c>
      <c r="AA879" t="n">
        <v>4</v>
      </c>
      <c r="AB879" t="inlineStr">
        <is>
          <t>small (&lt;100 m)</t>
        </is>
      </c>
      <c r="AC879" t="inlineStr">
        <is>
          <t>Amsterdam</t>
        </is>
      </c>
      <c r="AD879" t="inlineStr">
        <is>
          <t>Benelux coast</t>
        </is>
      </c>
      <c r="AE879" t="inlineStr">
        <is>
          <t>North Sea &amp; English Channel</t>
        </is>
      </c>
      <c r="AF879" t="n">
        <v>7.64746751726195</v>
      </c>
      <c r="AG879" t="n">
        <v>0</v>
      </c>
      <c r="AH879" t="n">
        <v>1</v>
      </c>
      <c r="AI879" t="n">
        <v>0</v>
      </c>
    </row>
    <row r="880">
      <c r="A880" t="n">
        <v>253311000</v>
      </c>
      <c r="B880" t="inlineStr">
        <is>
          <t>LE GUERRIER</t>
        </is>
      </c>
      <c r="C880" t="inlineStr">
        <is>
          <t>Luxembourg</t>
        </is>
      </c>
      <c r="D880" t="inlineStr">
        <is>
          <t>other</t>
        </is>
      </c>
      <c r="E880" t="n">
        <v>9372250</v>
      </c>
      <c r="F880" t="n">
        <v>1</v>
      </c>
      <c r="G880" t="inlineStr">
        <is>
          <t>LXGQ</t>
        </is>
      </c>
      <c r="H880" t="n">
        <v>51.08823</v>
      </c>
      <c r="I880" t="n">
        <v>3.73387</v>
      </c>
      <c r="J880" t="inlineStr">
        <is>
          <t>anchored-port</t>
        </is>
      </c>
      <c r="K880" t="inlineStr">
        <is>
          <t>at_berth</t>
        </is>
      </c>
      <c r="L880" t="n">
        <v>0.1</v>
      </c>
      <c r="M880" t="n">
        <v>323</v>
      </c>
      <c r="N880" t="n">
        <v>0.5</v>
      </c>
      <c r="O880" t="n">
        <v>0</v>
      </c>
      <c r="P880" t="n">
        <v>0</v>
      </c>
      <c r="Q880" t="inlineStr">
        <is>
          <t>GBLGP</t>
        </is>
      </c>
      <c r="R880" t="inlineStr">
        <is>
          <t>GBLGP</t>
        </is>
      </c>
      <c r="S880" t="inlineStr">
        <is>
          <t>locode_other</t>
        </is>
      </c>
      <c r="W880" t="inlineStr">
        <is>
          <t>10-13 06:00 UTC</t>
        </is>
      </c>
      <c r="Z880" t="n">
        <v>99</v>
      </c>
      <c r="AA880" t="n">
        <v>18</v>
      </c>
      <c r="AB880" t="inlineStr">
        <is>
          <t>small (&lt;100 m)</t>
        </is>
      </c>
      <c r="AE880" t="inlineStr">
        <is>
          <t>North Sea &amp; English Channel</t>
        </is>
      </c>
      <c r="AG880" t="n">
        <v>0</v>
      </c>
      <c r="AH880" t="n">
        <v>0</v>
      </c>
      <c r="AI880" t="n">
        <v>0</v>
      </c>
    </row>
    <row r="881">
      <c r="A881" t="n">
        <v>244620016</v>
      </c>
      <c r="B881" t="inlineStr">
        <is>
          <t>PHILAE</t>
        </is>
      </c>
      <c r="C881" t="inlineStr">
        <is>
          <t>Netherlands</t>
        </is>
      </c>
      <c r="D881" t="inlineStr">
        <is>
          <t>pleasure</t>
        </is>
      </c>
      <c r="F881" t="n">
        <v>0</v>
      </c>
      <c r="G881" t="inlineStr">
        <is>
          <t>PE8084</t>
        </is>
      </c>
      <c r="H881" t="n">
        <v>53.17578</v>
      </c>
      <c r="I881" t="n">
        <v>5.41651</v>
      </c>
      <c r="J881" t="inlineStr">
        <is>
          <t>anchored-port</t>
        </is>
      </c>
      <c r="K881" t="inlineStr">
        <is>
          <t>at_berth</t>
        </is>
      </c>
      <c r="L881" t="n">
        <v>0</v>
      </c>
      <c r="N881" t="n">
        <v>0.5</v>
      </c>
      <c r="O881" t="n">
        <v>0</v>
      </c>
      <c r="P881" t="n">
        <v>0</v>
      </c>
      <c r="S881" t="inlineStr">
        <is>
          <t>missing</t>
        </is>
      </c>
      <c r="Z881" t="n">
        <v>19</v>
      </c>
      <c r="AA881" t="n">
        <v>6</v>
      </c>
      <c r="AB881" t="inlineStr">
        <is>
          <t>small (&lt;100 m)</t>
        </is>
      </c>
      <c r="AE881" t="inlineStr">
        <is>
          <t>North Sea &amp; English Channel</t>
        </is>
      </c>
      <c r="AG881" t="n">
        <v>0</v>
      </c>
      <c r="AH881" t="n">
        <v>0</v>
      </c>
      <c r="AI881" t="n">
        <v>0</v>
      </c>
    </row>
    <row r="882">
      <c r="A882" t="n">
        <v>245988000</v>
      </c>
      <c r="B882" t="inlineStr">
        <is>
          <t>ARGUS</t>
        </is>
      </c>
      <c r="C882" t="inlineStr">
        <is>
          <t>Netherlands</t>
        </is>
      </c>
      <c r="D882" t="inlineStr">
        <is>
          <t>other</t>
        </is>
      </c>
      <c r="E882" t="n">
        <v>9021746</v>
      </c>
      <c r="F882" t="n">
        <v>1</v>
      </c>
      <c r="G882" t="inlineStr">
        <is>
          <t>PD2186</t>
        </is>
      </c>
      <c r="H882" t="n">
        <v>51.64633</v>
      </c>
      <c r="I882" t="n">
        <v>3.91798</v>
      </c>
      <c r="J882" t="inlineStr">
        <is>
          <t>anchored-port</t>
        </is>
      </c>
      <c r="K882" t="inlineStr">
        <is>
          <t>at_berth</t>
        </is>
      </c>
      <c r="L882" t="n">
        <v>0</v>
      </c>
      <c r="M882" t="n">
        <v>357.2</v>
      </c>
      <c r="N882" t="n">
        <v>0.5</v>
      </c>
      <c r="O882" t="n">
        <v>0</v>
      </c>
      <c r="P882" t="n">
        <v>0</v>
      </c>
      <c r="Q882" t="inlineStr">
        <is>
          <t>ZIERIKZEE</t>
        </is>
      </c>
      <c r="R882" t="inlineStr">
        <is>
          <t>ZIERIKZEE</t>
        </is>
      </c>
      <c r="S882" t="inlineStr">
        <is>
          <t>other_text</t>
        </is>
      </c>
      <c r="W882" t="inlineStr">
        <is>
          <t>10-08 14:00 UTC</t>
        </is>
      </c>
      <c r="AB882" t="inlineStr">
        <is>
          <t>unknown size</t>
        </is>
      </c>
      <c r="AE882" t="inlineStr">
        <is>
          <t>North Sea &amp; English Channel</t>
        </is>
      </c>
      <c r="AG882" t="n">
        <v>0</v>
      </c>
      <c r="AH882" t="n">
        <v>0</v>
      </c>
      <c r="AI882" t="n">
        <v>0</v>
      </c>
    </row>
    <row r="883">
      <c r="A883" t="n">
        <v>244700011</v>
      </c>
      <c r="B883" t="inlineStr">
        <is>
          <t>BISAM</t>
        </is>
      </c>
      <c r="C883" t="inlineStr">
        <is>
          <t>Netherlands</t>
        </is>
      </c>
      <c r="D883" t="inlineStr">
        <is>
          <t>other</t>
        </is>
      </c>
      <c r="F883" t="n">
        <v>0</v>
      </c>
      <c r="G883" t="inlineStr">
        <is>
          <t>PE9668</t>
        </is>
      </c>
      <c r="H883" t="n">
        <v>52.3645</v>
      </c>
      <c r="I883" t="n">
        <v>6.6243</v>
      </c>
      <c r="J883" t="inlineStr">
        <is>
          <t>anchored-sea</t>
        </is>
      </c>
      <c r="K883" t="inlineStr">
        <is>
          <t>at_anchor</t>
        </is>
      </c>
      <c r="L883" t="n">
        <v>0</v>
      </c>
      <c r="M883" t="n">
        <v>275.8</v>
      </c>
      <c r="N883" t="n">
        <v>0.5</v>
      </c>
      <c r="O883" t="n">
        <v>0</v>
      </c>
      <c r="P883" t="n">
        <v>0</v>
      </c>
      <c r="Q883" t="inlineStr">
        <is>
          <t>ALMELO</t>
        </is>
      </c>
      <c r="R883" t="inlineStr">
        <is>
          <t>ALMELO</t>
        </is>
      </c>
      <c r="S883" t="inlineStr">
        <is>
          <t>other_text</t>
        </is>
      </c>
      <c r="W883" t="inlineStr">
        <is>
          <t>01-01 00:00 UTC</t>
        </is>
      </c>
      <c r="Z883" t="n">
        <v>23</v>
      </c>
      <c r="AA883" t="n">
        <v>9</v>
      </c>
      <c r="AB883" t="inlineStr">
        <is>
          <t>small (&lt;100 m)</t>
        </is>
      </c>
      <c r="AE883" t="inlineStr">
        <is>
          <t>North Sea &amp; English Channel</t>
        </is>
      </c>
      <c r="AG883" t="n">
        <v>0</v>
      </c>
      <c r="AH883" t="n">
        <v>0</v>
      </c>
      <c r="AI883" t="n">
        <v>0</v>
      </c>
    </row>
    <row r="884">
      <c r="A884" t="n">
        <v>205374090</v>
      </c>
      <c r="B884" t="inlineStr">
        <is>
          <t>ISARNO</t>
        </is>
      </c>
      <c r="C884" t="inlineStr">
        <is>
          <t>Belgium</t>
        </is>
      </c>
      <c r="D884" t="inlineStr">
        <is>
          <t>cargo</t>
        </is>
      </c>
      <c r="F884" t="n">
        <v>0</v>
      </c>
      <c r="G884" t="inlineStr">
        <is>
          <t>OT3740</t>
        </is>
      </c>
      <c r="H884" t="n">
        <v>51.282</v>
      </c>
      <c r="I884" t="n">
        <v>4.36999</v>
      </c>
      <c r="J884" t="inlineStr">
        <is>
          <t>anchored-port</t>
        </is>
      </c>
      <c r="K884" t="inlineStr">
        <is>
          <t>at_berth</t>
        </is>
      </c>
      <c r="L884" t="n">
        <v>0</v>
      </c>
      <c r="N884" t="n">
        <v>0.5</v>
      </c>
      <c r="O884" t="n">
        <v>0</v>
      </c>
      <c r="P884" t="n">
        <v>0</v>
      </c>
      <c r="Q884" t="inlineStr">
        <is>
          <t>ANTWERPEN</t>
        </is>
      </c>
      <c r="R884" t="inlineStr">
        <is>
          <t>ANTWERPEN</t>
        </is>
      </c>
      <c r="S884" t="inlineStr">
        <is>
          <t>hub_name</t>
        </is>
      </c>
      <c r="T884" t="inlineStr">
        <is>
          <t>Antwerp</t>
        </is>
      </c>
      <c r="U884" t="inlineStr">
        <is>
          <t>Antwerp</t>
        </is>
      </c>
      <c r="V884" t="inlineStr">
        <is>
          <t>ANTWERPEN</t>
        </is>
      </c>
      <c r="W884" t="inlineStr">
        <is>
          <t>10-11 15:07 UTC</t>
        </is>
      </c>
      <c r="Z884" t="n">
        <v>110</v>
      </c>
      <c r="AA884" t="n">
        <v>11</v>
      </c>
      <c r="AB884" t="inlineStr">
        <is>
          <t>medium (100-200 m)</t>
        </is>
      </c>
      <c r="AC884" t="inlineStr">
        <is>
          <t>Antwerp</t>
        </is>
      </c>
      <c r="AD884" t="inlineStr">
        <is>
          <t>Benelux coast</t>
        </is>
      </c>
      <c r="AE884" t="inlineStr">
        <is>
          <t>North Sea &amp; English Channel</t>
        </is>
      </c>
      <c r="AF884" t="n">
        <v>3.08519055998062</v>
      </c>
      <c r="AG884" t="n">
        <v>0</v>
      </c>
      <c r="AH884" t="n">
        <v>0</v>
      </c>
      <c r="AI884" t="n">
        <v>0</v>
      </c>
    </row>
    <row r="885">
      <c r="A885" t="n">
        <v>253000117</v>
      </c>
      <c r="B885" t="inlineStr">
        <is>
          <t>FRATERNITE</t>
        </is>
      </c>
      <c r="C885" t="inlineStr">
        <is>
          <t>Luxembourg</t>
        </is>
      </c>
      <c r="D885" t="inlineStr">
        <is>
          <t>tanker</t>
        </is>
      </c>
      <c r="F885" t="n">
        <v>0</v>
      </c>
      <c r="G885" t="inlineStr">
        <is>
          <t>LX2095</t>
        </is>
      </c>
      <c r="H885" t="n">
        <v>51.88563</v>
      </c>
      <c r="I885" t="n">
        <v>4.45412</v>
      </c>
      <c r="J885" t="inlineStr">
        <is>
          <t>anchored-port</t>
        </is>
      </c>
      <c r="K885" t="inlineStr">
        <is>
          <t>at_berth</t>
        </is>
      </c>
      <c r="L885" t="n">
        <v>0</v>
      </c>
      <c r="M885" t="n">
        <v>43</v>
      </c>
      <c r="N885" t="n">
        <v>0.5</v>
      </c>
      <c r="O885" t="n">
        <v>0</v>
      </c>
      <c r="P885" t="n">
        <v>0</v>
      </c>
      <c r="Q885" t="inlineStr">
        <is>
          <t>3E PETROLEUMHAVEN</t>
        </is>
      </c>
      <c r="R885" t="inlineStr">
        <is>
          <t>3E PETROLEUMHAVEN</t>
        </is>
      </c>
      <c r="S885" t="inlineStr">
        <is>
          <t>other_text</t>
        </is>
      </c>
      <c r="U885" t="inlineStr">
        <is>
          <t>OLEUM</t>
        </is>
      </c>
      <c r="V885" t="inlineStr">
        <is>
          <t>OLEUM</t>
        </is>
      </c>
      <c r="W885" t="inlineStr">
        <is>
          <t>10-10 15:29 UTC</t>
        </is>
      </c>
      <c r="Z885" t="n">
        <v>110</v>
      </c>
      <c r="AA885" t="n">
        <v>12</v>
      </c>
      <c r="AB885" t="inlineStr">
        <is>
          <t>medium (100-200 m)</t>
        </is>
      </c>
      <c r="AC885" t="inlineStr">
        <is>
          <t>Rotterdam</t>
        </is>
      </c>
      <c r="AD885" t="inlineStr">
        <is>
          <t>Benelux coast</t>
        </is>
      </c>
      <c r="AE885" t="inlineStr">
        <is>
          <t>North Sea &amp; English Channel</t>
        </is>
      </c>
      <c r="AF885" t="n">
        <v>25.31974090445312</v>
      </c>
      <c r="AG885" t="n">
        <v>0</v>
      </c>
      <c r="AH885" t="n">
        <v>0</v>
      </c>
      <c r="AI885" t="n">
        <v>0</v>
      </c>
    </row>
    <row r="886">
      <c r="A886" t="n">
        <v>246865000</v>
      </c>
      <c r="B886" t="inlineStr">
        <is>
          <t>AVONBORG</t>
        </is>
      </c>
      <c r="C886" t="inlineStr">
        <is>
          <t>Netherlands</t>
        </is>
      </c>
      <c r="D886" t="inlineStr">
        <is>
          <t>cargo</t>
        </is>
      </c>
      <c r="E886" t="n">
        <v>9466362</v>
      </c>
      <c r="F886" t="n">
        <v>1</v>
      </c>
      <c r="G886" t="inlineStr">
        <is>
          <t>PCOF</t>
        </is>
      </c>
      <c r="H886" t="n">
        <v>53.45071</v>
      </c>
      <c r="I886" t="n">
        <v>6.81409</v>
      </c>
      <c r="J886" t="inlineStr">
        <is>
          <t>anchored-port</t>
        </is>
      </c>
      <c r="K886" t="inlineStr">
        <is>
          <t>at_berth</t>
        </is>
      </c>
      <c r="L886" t="n">
        <v>0</v>
      </c>
      <c r="M886" t="n">
        <v>195.4</v>
      </c>
      <c r="N886" t="n">
        <v>0.5</v>
      </c>
      <c r="O886" t="n">
        <v>0</v>
      </c>
      <c r="P886" t="n">
        <v>0</v>
      </c>
      <c r="Q886" t="inlineStr">
        <is>
          <t>NLEEM</t>
        </is>
      </c>
      <c r="R886" t="inlineStr">
        <is>
          <t>NLEEM</t>
        </is>
      </c>
      <c r="S886" t="inlineStr">
        <is>
          <t>locode</t>
        </is>
      </c>
      <c r="T886" t="inlineStr">
        <is>
          <t>Eemshaven</t>
        </is>
      </c>
      <c r="U886" t="inlineStr">
        <is>
          <t>Eemshaven</t>
        </is>
      </c>
      <c r="W886" t="inlineStr">
        <is>
          <t>10-10 05:00 UTC</t>
        </is>
      </c>
      <c r="Z886" t="n">
        <v>143</v>
      </c>
      <c r="AA886" t="n">
        <v>22</v>
      </c>
      <c r="AB886" t="inlineStr">
        <is>
          <t>medium (100-200 m)</t>
        </is>
      </c>
      <c r="AC886" t="inlineStr">
        <is>
          <t>Eemshaven</t>
        </is>
      </c>
      <c r="AD886" t="inlineStr">
        <is>
          <t>German Bight &amp; Ems</t>
        </is>
      </c>
      <c r="AE886" t="inlineStr">
        <is>
          <t>North Sea &amp; English Channel</t>
        </is>
      </c>
      <c r="AF886" t="n">
        <v>1.717544318565185</v>
      </c>
      <c r="AG886" t="n">
        <v>0</v>
      </c>
      <c r="AH886" t="n">
        <v>0</v>
      </c>
      <c r="AI886" t="n">
        <v>0</v>
      </c>
    </row>
    <row r="887">
      <c r="A887" t="n">
        <v>222111222</v>
      </c>
      <c r="B887" t="inlineStr">
        <is>
          <t>BLUE AMSTERDAM</t>
        </is>
      </c>
      <c r="C887" t="inlineStr">
        <is>
          <t>Unknown</t>
        </is>
      </c>
      <c r="D887" t="inlineStr">
        <is>
          <t>passenger</t>
        </is>
      </c>
      <c r="F887" t="n">
        <v>0</v>
      </c>
      <c r="H887" t="n">
        <v>51.83148</v>
      </c>
      <c r="I887" t="n">
        <v>4.93876</v>
      </c>
      <c r="J887" t="inlineStr">
        <is>
          <t>anchored-port</t>
        </is>
      </c>
      <c r="K887" t="inlineStr">
        <is>
          <t>at_berth</t>
        </is>
      </c>
      <c r="L887" t="n">
        <v>0</v>
      </c>
      <c r="N887" t="n">
        <v>0.5</v>
      </c>
      <c r="O887" t="n">
        <v>0</v>
      </c>
      <c r="P887" t="n">
        <v>0</v>
      </c>
      <c r="Q887" t="inlineStr">
        <is>
          <t>GORINCHEM</t>
        </is>
      </c>
      <c r="R887" t="inlineStr">
        <is>
          <t>GORINCHEM</t>
        </is>
      </c>
      <c r="S887" t="inlineStr">
        <is>
          <t>other_text</t>
        </is>
      </c>
      <c r="W887" t="inlineStr">
        <is>
          <t>03-09 19:00 UTC</t>
        </is>
      </c>
      <c r="Z887" t="n">
        <v>29</v>
      </c>
      <c r="AA887" t="n">
        <v>8</v>
      </c>
      <c r="AB887" t="inlineStr">
        <is>
          <t>small (&lt;100 m)</t>
        </is>
      </c>
      <c r="AE887" t="inlineStr">
        <is>
          <t>North Sea &amp; English Channel</t>
        </is>
      </c>
      <c r="AG887" t="n">
        <v>0</v>
      </c>
      <c r="AH887" t="n">
        <v>0</v>
      </c>
      <c r="AI887" t="n">
        <v>0</v>
      </c>
    </row>
    <row r="888">
      <c r="A888" t="n">
        <v>244052165</v>
      </c>
      <c r="B888" t="inlineStr">
        <is>
          <t>CON ZELO</t>
        </is>
      </c>
      <c r="C888" t="inlineStr">
        <is>
          <t>Netherlands</t>
        </is>
      </c>
      <c r="D888" t="inlineStr">
        <is>
          <t>cargo</t>
        </is>
      </c>
      <c r="F888" t="n">
        <v>0</v>
      </c>
      <c r="G888" t="inlineStr">
        <is>
          <t>PH6735</t>
        </is>
      </c>
      <c r="H888" t="n">
        <v>51.79843</v>
      </c>
      <c r="I888" t="n">
        <v>5.38287</v>
      </c>
      <c r="J888" t="inlineStr">
        <is>
          <t>anchored-port</t>
        </is>
      </c>
      <c r="K888" t="inlineStr">
        <is>
          <t>at_berth</t>
        </is>
      </c>
      <c r="L888" t="n">
        <v>0</v>
      </c>
      <c r="N888" t="n">
        <v>0.5</v>
      </c>
      <c r="O888" t="n">
        <v>0</v>
      </c>
      <c r="P888" t="n">
        <v>0</v>
      </c>
      <c r="Q888" t="inlineStr">
        <is>
          <t>LITH</t>
        </is>
      </c>
      <c r="R888" t="inlineStr">
        <is>
          <t>LITH</t>
        </is>
      </c>
      <c r="S888" t="inlineStr">
        <is>
          <t>other_text</t>
        </is>
      </c>
      <c r="W888" t="inlineStr">
        <is>
          <t>10-09 20:28 UTC</t>
        </is>
      </c>
      <c r="Z888" t="n">
        <v>110</v>
      </c>
      <c r="AA888" t="n">
        <v>12</v>
      </c>
      <c r="AB888" t="inlineStr">
        <is>
          <t>medium (100-200 m)</t>
        </is>
      </c>
      <c r="AE888" t="inlineStr">
        <is>
          <t>North Sea &amp; English Channel</t>
        </is>
      </c>
      <c r="AG888" t="n">
        <v>0</v>
      </c>
      <c r="AH888" t="n">
        <v>0</v>
      </c>
      <c r="AI888" t="n">
        <v>0</v>
      </c>
    </row>
    <row r="889">
      <c r="A889" t="n">
        <v>244650995</v>
      </c>
      <c r="B889" t="inlineStr">
        <is>
          <t>TURBULENT</t>
        </is>
      </c>
      <c r="C889" t="inlineStr">
        <is>
          <t>Netherlands</t>
        </is>
      </c>
      <c r="D889" t="inlineStr">
        <is>
          <t>other</t>
        </is>
      </c>
      <c r="F889" t="n">
        <v>0</v>
      </c>
      <c r="G889" t="inlineStr">
        <is>
          <t>PE6349</t>
        </is>
      </c>
      <c r="H889" t="n">
        <v>51.8182</v>
      </c>
      <c r="I889" t="n">
        <v>4.72035</v>
      </c>
      <c r="J889" t="inlineStr">
        <is>
          <t>anchored-port</t>
        </is>
      </c>
      <c r="K889" t="inlineStr">
        <is>
          <t>at_berth</t>
        </is>
      </c>
      <c r="L889" t="n">
        <v>0</v>
      </c>
      <c r="M889" t="n">
        <v>261.8</v>
      </c>
      <c r="N889" t="n">
        <v>0.5</v>
      </c>
      <c r="O889" t="n">
        <v>0</v>
      </c>
      <c r="P889" t="n">
        <v>0</v>
      </c>
      <c r="Q889" t="inlineStr">
        <is>
          <t>PRINSES MARGRIETHAVE</t>
        </is>
      </c>
      <c r="R889" t="inlineStr">
        <is>
          <t>PRINSES MARGRIETHAVE</t>
        </is>
      </c>
      <c r="S889" t="inlineStr">
        <is>
          <t>other_text</t>
        </is>
      </c>
      <c r="W889" t="inlineStr">
        <is>
          <t>05-28 14:54 UTC</t>
        </is>
      </c>
      <c r="Z889" t="n">
        <v>85</v>
      </c>
      <c r="AA889" t="n">
        <v>9</v>
      </c>
      <c r="AB889" t="inlineStr">
        <is>
          <t>small (&lt;100 m)</t>
        </is>
      </c>
      <c r="AE889" t="inlineStr">
        <is>
          <t>North Sea &amp; English Channel</t>
        </is>
      </c>
      <c r="AG889" t="n">
        <v>0</v>
      </c>
      <c r="AH889" t="n">
        <v>0</v>
      </c>
      <c r="AI889" t="n">
        <v>0</v>
      </c>
    </row>
    <row r="890">
      <c r="A890" t="n">
        <v>244780376</v>
      </c>
      <c r="B890" t="inlineStr">
        <is>
          <t>LYRA PILOTS</t>
        </is>
      </c>
      <c r="C890" t="inlineStr">
        <is>
          <t>Netherlands</t>
        </is>
      </c>
      <c r="D890" t="inlineStr">
        <is>
          <t>official</t>
        </is>
      </c>
      <c r="F890" t="n">
        <v>0</v>
      </c>
      <c r="G890" t="inlineStr">
        <is>
          <t>PCQT</t>
        </is>
      </c>
      <c r="H890" t="n">
        <v>52.46449</v>
      </c>
      <c r="I890" t="n">
        <v>4.58994</v>
      </c>
      <c r="J890" t="inlineStr">
        <is>
          <t>moving</t>
        </is>
      </c>
      <c r="K890" t="inlineStr">
        <is>
          <t>idle</t>
        </is>
      </c>
      <c r="L890" t="n">
        <v>0</v>
      </c>
      <c r="M890" t="n">
        <v>53</v>
      </c>
      <c r="N890" t="n">
        <v>0.5</v>
      </c>
      <c r="O890" t="n">
        <v>0</v>
      </c>
      <c r="P890" t="n">
        <v>0</v>
      </c>
      <c r="Q890" t="inlineStr">
        <is>
          <t>IJMUIDEN</t>
        </is>
      </c>
      <c r="R890" t="inlineStr">
        <is>
          <t>IJMUIDEN</t>
        </is>
      </c>
      <c r="S890" t="inlineStr">
        <is>
          <t>hub_name</t>
        </is>
      </c>
      <c r="T890" t="inlineStr">
        <is>
          <t>IJmuiden</t>
        </is>
      </c>
      <c r="U890" t="inlineStr">
        <is>
          <t>IJmuiden</t>
        </is>
      </c>
      <c r="V890" t="inlineStr">
        <is>
          <t>IJMUIDEN</t>
        </is>
      </c>
      <c r="X890" t="inlineStr">
        <is>
          <t>IJMUIDEN</t>
        </is>
      </c>
      <c r="Y890" t="inlineStr">
        <is>
          <t>2026-10-11T07:33:37.147195+00:00</t>
        </is>
      </c>
      <c r="Z890" t="n">
        <v>23</v>
      </c>
      <c r="AA890" t="n">
        <v>6</v>
      </c>
      <c r="AB890" t="inlineStr">
        <is>
          <t>small (&lt;100 m)</t>
        </is>
      </c>
      <c r="AC890" t="inlineStr">
        <is>
          <t>IJmuiden</t>
        </is>
      </c>
      <c r="AD890" t="inlineStr">
        <is>
          <t>Benelux coast</t>
        </is>
      </c>
      <c r="AE890" t="inlineStr">
        <is>
          <t>North Sea &amp; English Channel</t>
        </is>
      </c>
      <c r="AF890" t="n">
        <v>0.8383155748230678</v>
      </c>
      <c r="AG890" t="n">
        <v>0</v>
      </c>
      <c r="AH890" t="n">
        <v>1</v>
      </c>
      <c r="AI890" t="n">
        <v>0</v>
      </c>
    </row>
    <row r="891">
      <c r="A891" t="n">
        <v>244889000</v>
      </c>
      <c r="B891" t="inlineStr">
        <is>
          <t>ZWERVER V</t>
        </is>
      </c>
      <c r="C891" t="inlineStr">
        <is>
          <t>Netherlands</t>
        </is>
      </c>
      <c r="D891" t="inlineStr">
        <is>
          <t>other</t>
        </is>
      </c>
      <c r="E891" t="n">
        <v>9905667</v>
      </c>
      <c r="F891" t="n">
        <v>1</v>
      </c>
      <c r="G891" t="inlineStr">
        <is>
          <t>PGGY</t>
        </is>
      </c>
      <c r="H891" t="n">
        <v>51.8905</v>
      </c>
      <c r="I891" t="n">
        <v>4.45799</v>
      </c>
      <c r="J891" t="inlineStr">
        <is>
          <t>anchored-port</t>
        </is>
      </c>
      <c r="K891" t="inlineStr">
        <is>
          <t>at_berth</t>
        </is>
      </c>
      <c r="L891" t="n">
        <v>0</v>
      </c>
      <c r="M891" t="n">
        <v>165.3</v>
      </c>
      <c r="N891" t="n">
        <v>0.5</v>
      </c>
      <c r="O891" t="n">
        <v>0</v>
      </c>
      <c r="P891" t="n">
        <v>0</v>
      </c>
      <c r="Q891" t="inlineStr">
        <is>
          <t>NLRTM</t>
        </is>
      </c>
      <c r="R891" t="inlineStr">
        <is>
          <t>NLRTM</t>
        </is>
      </c>
      <c r="S891" t="inlineStr">
        <is>
          <t>locode</t>
        </is>
      </c>
      <c r="T891" t="inlineStr">
        <is>
          <t>Rotterdam</t>
        </is>
      </c>
      <c r="U891" t="inlineStr">
        <is>
          <t>Rotterdam</t>
        </is>
      </c>
      <c r="W891" t="inlineStr">
        <is>
          <t>10-07 17:06 UTC</t>
        </is>
      </c>
      <c r="Z891" t="n">
        <v>80</v>
      </c>
      <c r="AA891" t="n">
        <v>20</v>
      </c>
      <c r="AB891" t="inlineStr">
        <is>
          <t>small (&lt;100 m)</t>
        </is>
      </c>
      <c r="AC891" t="inlineStr">
        <is>
          <t>Rotterdam</t>
        </is>
      </c>
      <c r="AD891" t="inlineStr">
        <is>
          <t>Benelux coast</t>
        </is>
      </c>
      <c r="AE891" t="inlineStr">
        <is>
          <t>North Sea &amp; English Channel</t>
        </is>
      </c>
      <c r="AF891" t="n">
        <v>25.42691746298901</v>
      </c>
      <c r="AG891" t="n">
        <v>0</v>
      </c>
      <c r="AH891" t="n">
        <v>0</v>
      </c>
      <c r="AI891" t="n">
        <v>0</v>
      </c>
    </row>
    <row r="892">
      <c r="A892" t="n">
        <v>244690333</v>
      </c>
      <c r="B892" t="inlineStr">
        <is>
          <t>LUUK</t>
        </is>
      </c>
      <c r="C892" t="inlineStr">
        <is>
          <t>Netherlands</t>
        </is>
      </c>
      <c r="D892" t="inlineStr">
        <is>
          <t>tanker</t>
        </is>
      </c>
      <c r="F892" t="n">
        <v>0</v>
      </c>
      <c r="G892" t="inlineStr">
        <is>
          <t>PB2978</t>
        </is>
      </c>
      <c r="H892" t="n">
        <v>51.30389</v>
      </c>
      <c r="I892" t="n">
        <v>3.83498</v>
      </c>
      <c r="J892" t="inlineStr">
        <is>
          <t>anchored-port</t>
        </is>
      </c>
      <c r="K892" t="inlineStr">
        <is>
          <t>at_berth</t>
        </is>
      </c>
      <c r="L892" t="n">
        <v>0</v>
      </c>
      <c r="N892" t="n">
        <v>0.5</v>
      </c>
      <c r="O892" t="n">
        <v>0</v>
      </c>
      <c r="P892" t="n">
        <v>0</v>
      </c>
      <c r="Q892" t="inlineStr">
        <is>
          <t>GENT KLUIZENDOK  DOU</t>
        </is>
      </c>
      <c r="R892" t="inlineStr">
        <is>
          <t>GENT KLUIZENDOK DOU</t>
        </is>
      </c>
      <c r="S892" t="inlineStr">
        <is>
          <t>other_text</t>
        </is>
      </c>
      <c r="W892" t="inlineStr">
        <is>
          <t>10-12 07:54 UTC</t>
        </is>
      </c>
      <c r="Z892" t="n">
        <v>110</v>
      </c>
      <c r="AA892" t="n">
        <v>12</v>
      </c>
      <c r="AB892" t="inlineStr">
        <is>
          <t>medium (100-200 m)</t>
        </is>
      </c>
      <c r="AC892" t="inlineStr">
        <is>
          <t>Terneuzen</t>
        </is>
      </c>
      <c r="AD892" t="inlineStr">
        <is>
          <t>Benelux coast</t>
        </is>
      </c>
      <c r="AE892" t="inlineStr">
        <is>
          <t>North Sea &amp; English Channel</t>
        </is>
      </c>
      <c r="AF892" t="n">
        <v>2.923860038562027</v>
      </c>
      <c r="AG892" t="n">
        <v>0</v>
      </c>
      <c r="AH892" t="n">
        <v>0</v>
      </c>
      <c r="AI892" t="n">
        <v>0</v>
      </c>
    </row>
    <row r="893">
      <c r="A893" t="n">
        <v>244700506</v>
      </c>
      <c r="B893" t="inlineStr">
        <is>
          <t>DE JONGE GERBRAND 7</t>
        </is>
      </c>
      <c r="C893" t="inlineStr">
        <is>
          <t>Netherlands</t>
        </is>
      </c>
      <c r="D893" t="inlineStr">
        <is>
          <t>other</t>
        </is>
      </c>
      <c r="F893" t="n">
        <v>0</v>
      </c>
      <c r="G893" t="inlineStr">
        <is>
          <t>PF4736</t>
        </is>
      </c>
      <c r="H893" t="n">
        <v>53.10894</v>
      </c>
      <c r="I893" t="n">
        <v>6.064</v>
      </c>
      <c r="J893" t="inlineStr">
        <is>
          <t>moving</t>
        </is>
      </c>
      <c r="K893" t="inlineStr">
        <is>
          <t>idle</t>
        </is>
      </c>
      <c r="L893" t="n">
        <v>0</v>
      </c>
      <c r="M893" t="n">
        <v>0</v>
      </c>
      <c r="N893" t="n">
        <v>0.5</v>
      </c>
      <c r="O893" t="n">
        <v>0</v>
      </c>
      <c r="P893" t="n">
        <v>0</v>
      </c>
      <c r="Q893" t="inlineStr">
        <is>
          <t>LEMMER</t>
        </is>
      </c>
      <c r="R893" t="inlineStr">
        <is>
          <t>LEMMER</t>
        </is>
      </c>
      <c r="S893" t="inlineStr">
        <is>
          <t>other_text</t>
        </is>
      </c>
      <c r="Z893" t="n">
        <v>18</v>
      </c>
      <c r="AA893" t="n">
        <v>2</v>
      </c>
      <c r="AB893" t="inlineStr">
        <is>
          <t>small (&lt;100 m)</t>
        </is>
      </c>
      <c r="AE893" t="inlineStr">
        <is>
          <t>North Sea &amp; English Channel</t>
        </is>
      </c>
      <c r="AG893" t="n">
        <v>0</v>
      </c>
      <c r="AH893" t="n">
        <v>1</v>
      </c>
      <c r="AI893" t="n">
        <v>0</v>
      </c>
    </row>
    <row r="894">
      <c r="A894" t="n">
        <v>244740116</v>
      </c>
      <c r="B894" t="inlineStr">
        <is>
          <t>CAESAR</t>
        </is>
      </c>
      <c r="C894" t="inlineStr">
        <is>
          <t>Netherlands</t>
        </is>
      </c>
      <c r="D894" t="inlineStr">
        <is>
          <t>passenger</t>
        </is>
      </c>
      <c r="F894" t="n">
        <v>0</v>
      </c>
      <c r="G894" t="inlineStr">
        <is>
          <t>PB9577</t>
        </is>
      </c>
      <c r="H894" t="n">
        <v>52.38554</v>
      </c>
      <c r="I894" t="n">
        <v>4.89051</v>
      </c>
      <c r="J894" t="inlineStr">
        <is>
          <t>moving</t>
        </is>
      </c>
      <c r="K894" t="inlineStr">
        <is>
          <t>idle</t>
        </is>
      </c>
      <c r="L894" t="n">
        <v>0</v>
      </c>
      <c r="N894" t="n">
        <v>0.5</v>
      </c>
      <c r="O894" t="n">
        <v>0</v>
      </c>
      <c r="P894" t="n">
        <v>0</v>
      </c>
      <c r="S894" t="inlineStr">
        <is>
          <t>missing</t>
        </is>
      </c>
      <c r="Z894" t="n">
        <v>11</v>
      </c>
      <c r="AA894" t="n">
        <v>4</v>
      </c>
      <c r="AB894" t="inlineStr">
        <is>
          <t>small (&lt;100 m)</t>
        </is>
      </c>
      <c r="AC894" t="inlineStr">
        <is>
          <t>Amsterdam</t>
        </is>
      </c>
      <c r="AD894" t="inlineStr">
        <is>
          <t>Benelux coast</t>
        </is>
      </c>
      <c r="AE894" t="inlineStr">
        <is>
          <t>North Sea &amp; English Channel</t>
        </is>
      </c>
      <c r="AF894" t="n">
        <v>5.04748908045769</v>
      </c>
      <c r="AG894" t="n">
        <v>0</v>
      </c>
      <c r="AH894" t="n">
        <v>1</v>
      </c>
      <c r="AI894" t="n">
        <v>0</v>
      </c>
    </row>
    <row r="895">
      <c r="A895" t="n">
        <v>244024752</v>
      </c>
      <c r="B895" t="inlineStr">
        <is>
          <t>G2 XCEPTION</t>
        </is>
      </c>
      <c r="C895" t="inlineStr">
        <is>
          <t>Netherlands</t>
        </is>
      </c>
      <c r="D895" t="inlineStr">
        <is>
          <t>other</t>
        </is>
      </c>
      <c r="F895" t="n">
        <v>0</v>
      </c>
      <c r="G895" t="inlineStr">
        <is>
          <t>PI4930</t>
        </is>
      </c>
      <c r="H895" t="n">
        <v>53.40858</v>
      </c>
      <c r="I895" t="n">
        <v>6.20057</v>
      </c>
      <c r="J895" t="inlineStr">
        <is>
          <t>moving</t>
        </is>
      </c>
      <c r="K895" t="inlineStr">
        <is>
          <t>idle</t>
        </is>
      </c>
      <c r="L895" t="n">
        <v>0</v>
      </c>
      <c r="N895" t="n">
        <v>0.5</v>
      </c>
      <c r="O895" t="n">
        <v>0</v>
      </c>
      <c r="P895" t="n">
        <v>0</v>
      </c>
      <c r="Q895" t="inlineStr">
        <is>
          <t>G2SURVEYS.COM SURVEY</t>
        </is>
      </c>
      <c r="R895" t="inlineStr">
        <is>
          <t>G2SURVEYS.COM SURVEY</t>
        </is>
      </c>
      <c r="S895" t="inlineStr">
        <is>
          <t>other_text</t>
        </is>
      </c>
      <c r="W895" t="inlineStr">
        <is>
          <t>01-27 14:00 UTC</t>
        </is>
      </c>
      <c r="Z895" t="n">
        <v>11</v>
      </c>
      <c r="AA895" t="n">
        <v>4</v>
      </c>
      <c r="AB895" t="inlineStr">
        <is>
          <t>small (&lt;100 m)</t>
        </is>
      </c>
      <c r="AE895" t="inlineStr">
        <is>
          <t>North Sea &amp; English Channel</t>
        </is>
      </c>
      <c r="AG895" t="n">
        <v>0</v>
      </c>
      <c r="AH895" t="n">
        <v>1</v>
      </c>
      <c r="AI895" t="n">
        <v>0</v>
      </c>
    </row>
    <row r="896">
      <c r="A896" t="n">
        <v>566619000</v>
      </c>
      <c r="B896" t="inlineStr">
        <is>
          <t>SV ADELAIDE</t>
        </is>
      </c>
      <c r="C896" t="inlineStr">
        <is>
          <t>Singapore</t>
        </is>
      </c>
      <c r="D896" t="inlineStr">
        <is>
          <t>other</t>
        </is>
      </c>
      <c r="E896" t="n">
        <v>9529504</v>
      </c>
      <c r="F896" t="n">
        <v>1</v>
      </c>
      <c r="G896" t="inlineStr">
        <is>
          <t>S6RW5</t>
        </is>
      </c>
      <c r="H896" t="n">
        <v>52.39905</v>
      </c>
      <c r="I896" t="n">
        <v>4.86067</v>
      </c>
      <c r="J896" t="inlineStr">
        <is>
          <t>anchored-port</t>
        </is>
      </c>
      <c r="K896" t="inlineStr">
        <is>
          <t>at_berth</t>
        </is>
      </c>
      <c r="L896" t="n">
        <v>0.1</v>
      </c>
      <c r="M896" t="n">
        <v>256.7</v>
      </c>
      <c r="N896" t="n">
        <v>0.5</v>
      </c>
      <c r="O896" t="n">
        <v>0</v>
      </c>
      <c r="P896" t="n">
        <v>0</v>
      </c>
      <c r="Q896" t="inlineStr">
        <is>
          <t>NLAMS</t>
        </is>
      </c>
      <c r="R896" t="inlineStr">
        <is>
          <t>NLAMS</t>
        </is>
      </c>
      <c r="S896" t="inlineStr">
        <is>
          <t>locode</t>
        </is>
      </c>
      <c r="T896" t="inlineStr">
        <is>
          <t>Amsterdam</t>
        </is>
      </c>
      <c r="U896" t="inlineStr">
        <is>
          <t>Amsterdam</t>
        </is>
      </c>
      <c r="W896" t="inlineStr">
        <is>
          <t>09-27 21:00 UTC</t>
        </is>
      </c>
      <c r="Z896" t="n">
        <v>200</v>
      </c>
      <c r="AA896" t="n">
        <v>32</v>
      </c>
      <c r="AB896" t="inlineStr">
        <is>
          <t>large (200-300 m)</t>
        </is>
      </c>
      <c r="AC896" t="inlineStr">
        <is>
          <t>Amsterdam</t>
        </is>
      </c>
      <c r="AD896" t="inlineStr">
        <is>
          <t>Benelux coast</t>
        </is>
      </c>
      <c r="AE896" t="inlineStr">
        <is>
          <t>North Sea &amp; English Channel</t>
        </is>
      </c>
      <c r="AF896" t="n">
        <v>2.761312834049777</v>
      </c>
      <c r="AG896" t="n">
        <v>0</v>
      </c>
      <c r="AH896" t="n">
        <v>0</v>
      </c>
      <c r="AI896" t="n">
        <v>0</v>
      </c>
    </row>
    <row r="897">
      <c r="A897" t="n">
        <v>235004829</v>
      </c>
      <c r="B897" t="inlineStr">
        <is>
          <t>UKD SEALION</t>
        </is>
      </c>
      <c r="C897" t="inlineStr">
        <is>
          <t>United Kingdom</t>
        </is>
      </c>
      <c r="D897" t="inlineStr">
        <is>
          <t>unknown</t>
        </is>
      </c>
      <c r="F897" t="n">
        <v>0</v>
      </c>
      <c r="H897" t="n">
        <v>52.04408</v>
      </c>
      <c r="I897" t="n">
        <v>1.1613</v>
      </c>
      <c r="J897" t="inlineStr">
        <is>
          <t>moving</t>
        </is>
      </c>
      <c r="K897" t="inlineStr">
        <is>
          <t>moving</t>
        </is>
      </c>
      <c r="L897" t="n">
        <v>2</v>
      </c>
      <c r="M897" t="n">
        <v>194</v>
      </c>
      <c r="N897" t="n">
        <v>0.5</v>
      </c>
      <c r="O897" t="n">
        <v>0</v>
      </c>
      <c r="P897" t="n">
        <v>0</v>
      </c>
      <c r="S897" t="inlineStr">
        <is>
          <t>missing</t>
        </is>
      </c>
      <c r="AB897" t="inlineStr">
        <is>
          <t>unknown size</t>
        </is>
      </c>
      <c r="AC897" t="inlineStr">
        <is>
          <t>Felixstowe</t>
        </is>
      </c>
      <c r="AD897" t="inlineStr">
        <is>
          <t>UK east coast &amp; Thames</t>
        </is>
      </c>
      <c r="AE897" t="inlineStr">
        <is>
          <t>North Sea &amp; English Channel</t>
        </is>
      </c>
      <c r="AF897" t="n">
        <v>14.12826793902842</v>
      </c>
      <c r="AG897" t="n">
        <v>0</v>
      </c>
      <c r="AH897" t="n">
        <v>0</v>
      </c>
      <c r="AI897" t="n">
        <v>0</v>
      </c>
    </row>
    <row r="898">
      <c r="A898" t="n">
        <v>244630690</v>
      </c>
      <c r="B898" t="inlineStr">
        <is>
          <t>DE VERWONDERING</t>
        </is>
      </c>
      <c r="C898" t="inlineStr">
        <is>
          <t>Netherlands</t>
        </is>
      </c>
      <c r="D898" t="inlineStr">
        <is>
          <t>passenger</t>
        </is>
      </c>
      <c r="F898" t="n">
        <v>0</v>
      </c>
      <c r="G898" t="inlineStr">
        <is>
          <t>PB4640</t>
        </is>
      </c>
      <c r="H898" t="n">
        <v>51.9619</v>
      </c>
      <c r="I898" t="n">
        <v>5.65715</v>
      </c>
      <c r="J898" t="inlineStr">
        <is>
          <t>moving</t>
        </is>
      </c>
      <c r="K898" t="inlineStr">
        <is>
          <t>idle</t>
        </is>
      </c>
      <c r="L898" t="n">
        <v>0</v>
      </c>
      <c r="M898" t="n">
        <v>0</v>
      </c>
      <c r="N898" t="n">
        <v>0.5</v>
      </c>
      <c r="O898" t="n">
        <v>0</v>
      </c>
      <c r="P898" t="n">
        <v>0</v>
      </c>
      <c r="Q898" t="inlineStr">
        <is>
          <t>WAGENINGEN</t>
        </is>
      </c>
      <c r="R898" t="inlineStr">
        <is>
          <t>WAGENINGEN</t>
        </is>
      </c>
      <c r="S898" t="inlineStr">
        <is>
          <t>other_text</t>
        </is>
      </c>
      <c r="W898" t="inlineStr">
        <is>
          <t>08-22 17:00 UTC</t>
        </is>
      </c>
      <c r="Z898" t="n">
        <v>24</v>
      </c>
      <c r="AA898" t="n">
        <v>6</v>
      </c>
      <c r="AB898" t="inlineStr">
        <is>
          <t>small (&lt;100 m)</t>
        </is>
      </c>
      <c r="AE898" t="inlineStr">
        <is>
          <t>North Sea &amp; English Channel</t>
        </is>
      </c>
      <c r="AG898" t="n">
        <v>0</v>
      </c>
      <c r="AH898" t="n">
        <v>1</v>
      </c>
      <c r="AI898" t="n">
        <v>0</v>
      </c>
    </row>
    <row r="899">
      <c r="A899" t="n">
        <v>244710201</v>
      </c>
      <c r="B899" t="inlineStr">
        <is>
          <t>MIRAKA</t>
        </is>
      </c>
      <c r="C899" t="inlineStr">
        <is>
          <t>Netherlands</t>
        </is>
      </c>
      <c r="D899" t="inlineStr">
        <is>
          <t>other</t>
        </is>
      </c>
      <c r="F899" t="n">
        <v>0</v>
      </c>
      <c r="G899" t="inlineStr">
        <is>
          <t>PI3969</t>
        </is>
      </c>
      <c r="H899" t="n">
        <v>51.63641</v>
      </c>
      <c r="I899" t="n">
        <v>5.99183</v>
      </c>
      <c r="J899" t="inlineStr">
        <is>
          <t>moving</t>
        </is>
      </c>
      <c r="K899" t="inlineStr">
        <is>
          <t>idle</t>
        </is>
      </c>
      <c r="L899" t="n">
        <v>0</v>
      </c>
      <c r="M899" t="n">
        <v>242.6</v>
      </c>
      <c r="N899" t="n">
        <v>0.5</v>
      </c>
      <c r="O899" t="n">
        <v>0</v>
      </c>
      <c r="P899" t="n">
        <v>0</v>
      </c>
      <c r="Q899" t="inlineStr">
        <is>
          <t>DUSSELDORF</t>
        </is>
      </c>
      <c r="R899" t="inlineStr">
        <is>
          <t>DUSSELDORF</t>
        </is>
      </c>
      <c r="S899" t="inlineStr">
        <is>
          <t>other_text</t>
        </is>
      </c>
      <c r="W899" t="inlineStr">
        <is>
          <t>02-15 20:00 UTC</t>
        </is>
      </c>
      <c r="Z899" t="n">
        <v>80</v>
      </c>
      <c r="AA899" t="n">
        <v>8</v>
      </c>
      <c r="AB899" t="inlineStr">
        <is>
          <t>small (&lt;100 m)</t>
        </is>
      </c>
      <c r="AE899" t="inlineStr">
        <is>
          <t>North Sea &amp; English Channel</t>
        </is>
      </c>
      <c r="AG899" t="n">
        <v>0</v>
      </c>
      <c r="AH899" t="n">
        <v>1</v>
      </c>
      <c r="AI899" t="n">
        <v>0</v>
      </c>
    </row>
    <row r="900">
      <c r="A900" t="n">
        <v>244236641</v>
      </c>
      <c r="B900" t="inlineStr">
        <is>
          <t>SAILING-HOME</t>
        </is>
      </c>
      <c r="C900" t="inlineStr">
        <is>
          <t>Netherlands</t>
        </is>
      </c>
      <c r="D900" t="inlineStr">
        <is>
          <t>other</t>
        </is>
      </c>
      <c r="F900" t="n">
        <v>0</v>
      </c>
      <c r="G900" t="inlineStr">
        <is>
          <t>PA4717</t>
        </is>
      </c>
      <c r="H900" t="n">
        <v>53.2386</v>
      </c>
      <c r="I900" t="n">
        <v>6.57108</v>
      </c>
      <c r="J900" t="inlineStr">
        <is>
          <t>anchored-port</t>
        </is>
      </c>
      <c r="K900" t="inlineStr">
        <is>
          <t>at_berth</t>
        </is>
      </c>
      <c r="L900" t="n">
        <v>0</v>
      </c>
      <c r="N900" t="n">
        <v>0.5</v>
      </c>
      <c r="O900" t="n">
        <v>0</v>
      </c>
      <c r="P900" t="n">
        <v>0</v>
      </c>
      <c r="Q900" t="inlineStr">
        <is>
          <t>OUDE EEMSKANAAL</t>
        </is>
      </c>
      <c r="R900" t="inlineStr">
        <is>
          <t>OUDE EEMSKANAAL</t>
        </is>
      </c>
      <c r="S900" t="inlineStr">
        <is>
          <t>other_text</t>
        </is>
      </c>
      <c r="W900" t="inlineStr">
        <is>
          <t>10-08 19:06 UTC</t>
        </is>
      </c>
      <c r="Z900" t="n">
        <v>73</v>
      </c>
      <c r="AA900" t="n">
        <v>9</v>
      </c>
      <c r="AB900" t="inlineStr">
        <is>
          <t>small (&lt;100 m)</t>
        </is>
      </c>
      <c r="AE900" t="inlineStr">
        <is>
          <t>North Sea &amp; English Channel</t>
        </is>
      </c>
      <c r="AG900" t="n">
        <v>0</v>
      </c>
      <c r="AH900" t="n">
        <v>0</v>
      </c>
      <c r="AI900" t="n">
        <v>0</v>
      </c>
    </row>
    <row r="901">
      <c r="A901" t="n">
        <v>244129691</v>
      </c>
      <c r="B901" t="inlineStr">
        <is>
          <t>FRUI VITA</t>
        </is>
      </c>
      <c r="C901" t="inlineStr">
        <is>
          <t>Netherlands</t>
        </is>
      </c>
      <c r="D901" t="inlineStr">
        <is>
          <t>pleasure</t>
        </is>
      </c>
      <c r="F901" t="n">
        <v>0</v>
      </c>
      <c r="G901" t="inlineStr">
        <is>
          <t>PE7009</t>
        </is>
      </c>
      <c r="H901" t="n">
        <v>51.56476</v>
      </c>
      <c r="I901" t="n">
        <v>3.69861</v>
      </c>
      <c r="J901" t="inlineStr">
        <is>
          <t>anchored-port</t>
        </is>
      </c>
      <c r="K901" t="inlineStr">
        <is>
          <t>at_berth</t>
        </is>
      </c>
      <c r="L901" t="n">
        <v>0</v>
      </c>
      <c r="N901" t="n">
        <v>0.5</v>
      </c>
      <c r="O901" t="n">
        <v>0</v>
      </c>
      <c r="P901" t="n">
        <v>0</v>
      </c>
      <c r="Q901" t="inlineStr">
        <is>
          <t>KAMPERLAND</t>
        </is>
      </c>
      <c r="R901" t="inlineStr">
        <is>
          <t>KAMPERLAND</t>
        </is>
      </c>
      <c r="S901" t="inlineStr">
        <is>
          <t>other_text</t>
        </is>
      </c>
      <c r="W901" t="inlineStr">
        <is>
          <t>08-09 16:00 UTC</t>
        </is>
      </c>
      <c r="Z901" t="n">
        <v>21</v>
      </c>
      <c r="AA901" t="n">
        <v>6</v>
      </c>
      <c r="AB901" t="inlineStr">
        <is>
          <t>small (&lt;100 m)</t>
        </is>
      </c>
      <c r="AE901" t="inlineStr">
        <is>
          <t>North Sea &amp; English Channel</t>
        </is>
      </c>
      <c r="AG901" t="n">
        <v>0</v>
      </c>
      <c r="AH901" t="n">
        <v>0</v>
      </c>
      <c r="AI901" t="n">
        <v>0</v>
      </c>
    </row>
    <row r="902">
      <c r="A902" t="n">
        <v>244820976</v>
      </c>
      <c r="B902" t="inlineStr">
        <is>
          <t>KRVE 52</t>
        </is>
      </c>
      <c r="C902" t="inlineStr">
        <is>
          <t>Netherlands</t>
        </is>
      </c>
      <c r="D902" t="inlineStr">
        <is>
          <t>other</t>
        </is>
      </c>
      <c r="F902" t="n">
        <v>0</v>
      </c>
      <c r="G902" t="inlineStr">
        <is>
          <t>PH2577</t>
        </is>
      </c>
      <c r="H902" t="n">
        <v>51.94088</v>
      </c>
      <c r="I902" t="n">
        <v>4.17972</v>
      </c>
      <c r="J902" t="inlineStr">
        <is>
          <t>moving</t>
        </is>
      </c>
      <c r="K902" t="inlineStr">
        <is>
          <t>idle</t>
        </is>
      </c>
      <c r="L902" t="n">
        <v>0.1</v>
      </c>
      <c r="M902" t="n">
        <v>128.9</v>
      </c>
      <c r="N902" t="n">
        <v>0.5</v>
      </c>
      <c r="O902" t="n">
        <v>0</v>
      </c>
      <c r="P902" t="n">
        <v>0</v>
      </c>
      <c r="Q902" t="inlineStr">
        <is>
          <t>ROTTERDAM</t>
        </is>
      </c>
      <c r="R902" t="inlineStr">
        <is>
          <t>ROTTERDAM</t>
        </is>
      </c>
      <c r="S902" t="inlineStr">
        <is>
          <t>hub_name</t>
        </is>
      </c>
      <c r="T902" t="inlineStr">
        <is>
          <t>Rotterdam</t>
        </is>
      </c>
      <c r="U902" t="inlineStr">
        <is>
          <t>Rotterdam</t>
        </is>
      </c>
      <c r="V902" t="inlineStr">
        <is>
          <t>ROTTERDAM</t>
        </is>
      </c>
      <c r="Z902" t="n">
        <v>15</v>
      </c>
      <c r="AA902" t="n">
        <v>5</v>
      </c>
      <c r="AB902" t="inlineStr">
        <is>
          <t>small (&lt;100 m)</t>
        </is>
      </c>
      <c r="AC902" t="inlineStr">
        <is>
          <t>Rotterdam</t>
        </is>
      </c>
      <c r="AD902" t="inlineStr">
        <is>
          <t>Benelux coast</t>
        </is>
      </c>
      <c r="AE902" t="inlineStr">
        <is>
          <t>North Sea &amp; English Channel</t>
        </is>
      </c>
      <c r="AF902" t="n">
        <v>5.557469906269335</v>
      </c>
      <c r="AG902" t="n">
        <v>0</v>
      </c>
      <c r="AH902" t="n">
        <v>1</v>
      </c>
      <c r="AI902" t="n">
        <v>0</v>
      </c>
    </row>
    <row r="903">
      <c r="A903" t="n">
        <v>244007308</v>
      </c>
      <c r="B903" t="inlineStr">
        <is>
          <t>ANNAPURNA</t>
        </is>
      </c>
      <c r="C903" t="inlineStr">
        <is>
          <t>Netherlands</t>
        </is>
      </c>
      <c r="D903" t="inlineStr">
        <is>
          <t>other</t>
        </is>
      </c>
      <c r="F903" t="n">
        <v>0</v>
      </c>
      <c r="G903" t="inlineStr">
        <is>
          <t>PF3507</t>
        </is>
      </c>
      <c r="H903" t="n">
        <v>53.23716</v>
      </c>
      <c r="I903" t="n">
        <v>6.21143</v>
      </c>
      <c r="J903" t="inlineStr">
        <is>
          <t>moving</t>
        </is>
      </c>
      <c r="K903" t="inlineStr">
        <is>
          <t>moving</t>
        </is>
      </c>
      <c r="L903" t="n">
        <v>5.2</v>
      </c>
      <c r="M903" t="n">
        <v>260.9</v>
      </c>
      <c r="N903" t="n">
        <v>0.5</v>
      </c>
      <c r="O903" t="n">
        <v>0</v>
      </c>
      <c r="P903" t="n">
        <v>0</v>
      </c>
      <c r="Q903" t="inlineStr">
        <is>
          <t>1E PETROLEUMHAVEN</t>
        </is>
      </c>
      <c r="R903" t="inlineStr">
        <is>
          <t>1E PETROLEUMHAVEN</t>
        </is>
      </c>
      <c r="S903" t="inlineStr">
        <is>
          <t>other_text</t>
        </is>
      </c>
      <c r="U903" t="inlineStr">
        <is>
          <t>OLEUM</t>
        </is>
      </c>
      <c r="V903" t="inlineStr">
        <is>
          <t>OLEUM</t>
        </is>
      </c>
      <c r="W903" t="inlineStr">
        <is>
          <t>10-12 16:39 UTC</t>
        </is>
      </c>
      <c r="Z903" t="n">
        <v>85</v>
      </c>
      <c r="AA903" t="n">
        <v>9</v>
      </c>
      <c r="AB903" t="inlineStr">
        <is>
          <t>small (&lt;100 m)</t>
        </is>
      </c>
      <c r="AE903" t="inlineStr">
        <is>
          <t>North Sea &amp; English Channel</t>
        </is>
      </c>
      <c r="AG903" t="n">
        <v>0</v>
      </c>
      <c r="AH903" t="n">
        <v>0</v>
      </c>
      <c r="AI903" t="n">
        <v>0</v>
      </c>
    </row>
    <row r="904">
      <c r="A904" t="n">
        <v>245003000</v>
      </c>
      <c r="B904" t="inlineStr">
        <is>
          <t>BULL</t>
        </is>
      </c>
      <c r="C904" t="inlineStr">
        <is>
          <t>Netherlands</t>
        </is>
      </c>
      <c r="D904" t="inlineStr">
        <is>
          <t>pleasure</t>
        </is>
      </c>
      <c r="F904" t="n">
        <v>0</v>
      </c>
      <c r="G904" t="inlineStr">
        <is>
          <t>PC8090</t>
        </is>
      </c>
      <c r="H904" t="n">
        <v>51.64679</v>
      </c>
      <c r="I904" t="n">
        <v>3.92189</v>
      </c>
      <c r="J904" t="inlineStr">
        <is>
          <t>moving</t>
        </is>
      </c>
      <c r="K904" t="inlineStr">
        <is>
          <t>moving</t>
        </is>
      </c>
      <c r="L904" t="n">
        <v>2.9</v>
      </c>
      <c r="M904" t="n">
        <v>267.5</v>
      </c>
      <c r="N904" t="n">
        <v>0.5</v>
      </c>
      <c r="O904" t="n">
        <v>0</v>
      </c>
      <c r="P904" t="n">
        <v>0</v>
      </c>
      <c r="S904" t="inlineStr">
        <is>
          <t>missing</t>
        </is>
      </c>
      <c r="Z904" t="n">
        <v>20</v>
      </c>
      <c r="AA904" t="n">
        <v>7</v>
      </c>
      <c r="AB904" t="inlineStr">
        <is>
          <t>small (&lt;100 m)</t>
        </is>
      </c>
      <c r="AE904" t="inlineStr">
        <is>
          <t>North Sea &amp; English Channel</t>
        </is>
      </c>
      <c r="AG904" t="n">
        <v>0</v>
      </c>
      <c r="AH904" t="n">
        <v>0</v>
      </c>
      <c r="AI904" t="n">
        <v>0</v>
      </c>
    </row>
    <row r="905">
      <c r="A905" t="n">
        <v>244002475</v>
      </c>
      <c r="B905" t="inlineStr">
        <is>
          <t>ONDINA</t>
        </is>
      </c>
      <c r="C905" t="inlineStr">
        <is>
          <t>Netherlands</t>
        </is>
      </c>
      <c r="D905" t="inlineStr">
        <is>
          <t>other</t>
        </is>
      </c>
      <c r="F905" t="n">
        <v>0</v>
      </c>
      <c r="G905" t="inlineStr">
        <is>
          <t>PH7130</t>
        </is>
      </c>
      <c r="H905" t="n">
        <v>52.95699</v>
      </c>
      <c r="I905" t="n">
        <v>4.77372</v>
      </c>
      <c r="J905" t="inlineStr">
        <is>
          <t>anchored-port</t>
        </is>
      </c>
      <c r="K905" t="inlineStr">
        <is>
          <t>at_berth</t>
        </is>
      </c>
      <c r="L905" t="n">
        <v>0</v>
      </c>
      <c r="M905" t="n">
        <v>0</v>
      </c>
      <c r="N905" t="n">
        <v>0.5</v>
      </c>
      <c r="O905" t="n">
        <v>0</v>
      </c>
      <c r="P905" t="n">
        <v>0</v>
      </c>
      <c r="Q905" t="inlineStr">
        <is>
          <t>DEN;HELDER</t>
        </is>
      </c>
      <c r="R905" t="inlineStr">
        <is>
          <t>DEN;HELDER</t>
        </is>
      </c>
      <c r="S905" t="inlineStr">
        <is>
          <t>other_text</t>
        </is>
      </c>
      <c r="W905" t="inlineStr">
        <is>
          <t>07-27 16:00 UTC</t>
        </is>
      </c>
      <c r="Z905" t="n">
        <v>42</v>
      </c>
      <c r="AA905" t="n">
        <v>8</v>
      </c>
      <c r="AB905" t="inlineStr">
        <is>
          <t>small (&lt;100 m)</t>
        </is>
      </c>
      <c r="AE905" t="inlineStr">
        <is>
          <t>North Sea &amp; English Channel</t>
        </is>
      </c>
      <c r="AG905" t="n">
        <v>0</v>
      </c>
      <c r="AH905" t="n">
        <v>0</v>
      </c>
      <c r="AI905" t="n">
        <v>0</v>
      </c>
    </row>
    <row r="906">
      <c r="A906" t="n">
        <v>235068406</v>
      </c>
      <c r="B906" t="inlineStr">
        <is>
          <t>GLENDEVERON BM500</t>
        </is>
      </c>
      <c r="C906" t="inlineStr">
        <is>
          <t>United Kingdom</t>
        </is>
      </c>
      <c r="D906" t="inlineStr">
        <is>
          <t>fishing</t>
        </is>
      </c>
      <c r="E906" t="n">
        <v>7912226</v>
      </c>
      <c r="F906" t="n">
        <v>1</v>
      </c>
      <c r="G906" t="inlineStr">
        <is>
          <t>MKYW6</t>
        </is>
      </c>
      <c r="H906" t="n">
        <v>50.4474</v>
      </c>
      <c r="I906" t="n">
        <v>0.874</v>
      </c>
      <c r="J906" t="inlineStr">
        <is>
          <t>moving</t>
        </is>
      </c>
      <c r="K906" t="inlineStr">
        <is>
          <t>moving</t>
        </is>
      </c>
      <c r="L906" t="n">
        <v>2.9</v>
      </c>
      <c r="M906" t="n">
        <v>135.4</v>
      </c>
      <c r="N906" t="n">
        <v>0.5</v>
      </c>
      <c r="O906" t="n">
        <v>0</v>
      </c>
      <c r="P906" t="n">
        <v>0</v>
      </c>
      <c r="Q906" t="inlineStr">
        <is>
          <t>FISHING</t>
        </is>
      </c>
      <c r="R906" t="inlineStr">
        <is>
          <t>FISHING</t>
        </is>
      </c>
      <c r="S906" t="inlineStr">
        <is>
          <t>other_text</t>
        </is>
      </c>
      <c r="W906" t="inlineStr">
        <is>
          <t>09-25 01:00 UTC</t>
        </is>
      </c>
      <c r="Z906" t="n">
        <v>27</v>
      </c>
      <c r="AA906" t="n">
        <v>5</v>
      </c>
      <c r="AB906" t="inlineStr">
        <is>
          <t>small (&lt;100 m)</t>
        </is>
      </c>
      <c r="AE906" t="inlineStr">
        <is>
          <t>North Sea &amp; English Channel</t>
        </is>
      </c>
      <c r="AG906" t="n">
        <v>0</v>
      </c>
      <c r="AH906" t="n">
        <v>0</v>
      </c>
      <c r="AI906" t="n">
        <v>0</v>
      </c>
    </row>
    <row r="907">
      <c r="A907" t="n">
        <v>205113000</v>
      </c>
      <c r="B907" t="inlineStr">
        <is>
          <t>VB SAMBA</t>
        </is>
      </c>
      <c r="C907" t="inlineStr">
        <is>
          <t>Belgium</t>
        </is>
      </c>
      <c r="D907" t="inlineStr">
        <is>
          <t>tug</t>
        </is>
      </c>
      <c r="E907" t="n">
        <v>9809954</v>
      </c>
      <c r="F907" t="n">
        <v>1</v>
      </c>
      <c r="G907" t="inlineStr">
        <is>
          <t>ORTL</t>
        </is>
      </c>
      <c r="H907" t="n">
        <v>51.35069</v>
      </c>
      <c r="I907" t="n">
        <v>3.20816</v>
      </c>
      <c r="J907" t="inlineStr">
        <is>
          <t>moving</t>
        </is>
      </c>
      <c r="K907" t="inlineStr">
        <is>
          <t>moving</t>
        </is>
      </c>
      <c r="L907" t="n">
        <v>5.2</v>
      </c>
      <c r="M907" t="n">
        <v>340</v>
      </c>
      <c r="N907" t="n">
        <v>0.5</v>
      </c>
      <c r="O907" t="n">
        <v>0</v>
      </c>
      <c r="P907" t="n">
        <v>0</v>
      </c>
      <c r="Q907" t="inlineStr">
        <is>
          <t>PORT OPERATIONS</t>
        </is>
      </c>
      <c r="R907" t="inlineStr">
        <is>
          <t>PORT OPERATIONS</t>
        </is>
      </c>
      <c r="S907" t="inlineStr">
        <is>
          <t>other_text</t>
        </is>
      </c>
      <c r="W907" t="inlineStr">
        <is>
          <t>01-21 07:00 UTC</t>
        </is>
      </c>
      <c r="Z907" t="n">
        <v>32</v>
      </c>
      <c r="AA907" t="n">
        <v>13</v>
      </c>
      <c r="AB907" t="inlineStr">
        <is>
          <t>small (&lt;100 m)</t>
        </is>
      </c>
      <c r="AC907" t="inlineStr">
        <is>
          <t>Zeebrugge</t>
        </is>
      </c>
      <c r="AD907" t="inlineStr">
        <is>
          <t>Benelux coast</t>
        </is>
      </c>
      <c r="AE907" t="inlineStr">
        <is>
          <t>North Sea &amp; English Channel</t>
        </is>
      </c>
      <c r="AF907" t="n">
        <v>1.316875036760876</v>
      </c>
      <c r="AG907" t="n">
        <v>0</v>
      </c>
      <c r="AH907" t="n">
        <v>0</v>
      </c>
      <c r="AI907" t="n">
        <v>0</v>
      </c>
    </row>
    <row r="908">
      <c r="A908" t="n">
        <v>269057023</v>
      </c>
      <c r="B908" t="inlineStr">
        <is>
          <t>AQUATEAM II</t>
        </is>
      </c>
      <c r="C908" t="inlineStr">
        <is>
          <t>Switzerland</t>
        </is>
      </c>
      <c r="D908" t="inlineStr">
        <is>
          <t>cargo</t>
        </is>
      </c>
      <c r="F908" t="n">
        <v>0</v>
      </c>
      <c r="G908" t="inlineStr">
        <is>
          <t>HE7023</t>
        </is>
      </c>
      <c r="H908" t="n">
        <v>51.37389</v>
      </c>
      <c r="I908" t="n">
        <v>6.71805</v>
      </c>
      <c r="J908" t="inlineStr">
        <is>
          <t>anchored-port</t>
        </is>
      </c>
      <c r="K908" t="inlineStr">
        <is>
          <t>at_berth</t>
        </is>
      </c>
      <c r="L908" t="n">
        <v>0</v>
      </c>
      <c r="N908" t="n">
        <v>0.5</v>
      </c>
      <c r="O908" t="n">
        <v>0</v>
      </c>
      <c r="P908" t="n">
        <v>0</v>
      </c>
      <c r="Q908" t="inlineStr">
        <is>
          <t>HUCKINGEN HAFENBOOT</t>
        </is>
      </c>
      <c r="R908" t="inlineStr">
        <is>
          <t>HUCKINGEN HAFENBOOT</t>
        </is>
      </c>
      <c r="S908" t="inlineStr">
        <is>
          <t>other_text</t>
        </is>
      </c>
      <c r="Z908" t="n">
        <v>97</v>
      </c>
      <c r="AA908" t="n">
        <v>13</v>
      </c>
      <c r="AB908" t="inlineStr">
        <is>
          <t>small (&lt;100 m)</t>
        </is>
      </c>
      <c r="AE908" t="inlineStr">
        <is>
          <t>North Sea &amp; English Channel</t>
        </is>
      </c>
      <c r="AG908" t="n">
        <v>0</v>
      </c>
      <c r="AH908" t="n">
        <v>0</v>
      </c>
      <c r="AI908" t="n">
        <v>0</v>
      </c>
    </row>
    <row r="909">
      <c r="A909" t="n">
        <v>211109840</v>
      </c>
      <c r="B909" t="inlineStr">
        <is>
          <t>BLUE MARLIN</t>
        </is>
      </c>
      <c r="C909" t="inlineStr">
        <is>
          <t>Germany</t>
        </is>
      </c>
      <c r="D909" t="inlineStr">
        <is>
          <t>other</t>
        </is>
      </c>
      <c r="F909" t="n">
        <v>0</v>
      </c>
      <c r="G909" t="inlineStr">
        <is>
          <t>DA3803</t>
        </is>
      </c>
      <c r="H909" t="n">
        <v>51.23979</v>
      </c>
      <c r="I909" t="n">
        <v>4.47378</v>
      </c>
      <c r="J909" t="inlineStr">
        <is>
          <t>moving</t>
        </is>
      </c>
      <c r="K909" t="inlineStr">
        <is>
          <t>moving</t>
        </is>
      </c>
      <c r="L909" t="n">
        <v>4.3</v>
      </c>
      <c r="M909" t="n">
        <v>83.8</v>
      </c>
      <c r="N909" t="n">
        <v>0.5</v>
      </c>
      <c r="O909" t="n">
        <v>0</v>
      </c>
      <c r="P909" t="n">
        <v>0</v>
      </c>
      <c r="Q909" t="inlineStr">
        <is>
          <t>SCHOTEN</t>
        </is>
      </c>
      <c r="R909" t="inlineStr">
        <is>
          <t>SCHOTEN</t>
        </is>
      </c>
      <c r="S909" t="inlineStr">
        <is>
          <t>other_text</t>
        </is>
      </c>
      <c r="X909" t="inlineStr">
        <is>
          <t>ANTWERPEN</t>
        </is>
      </c>
      <c r="Y909" t="inlineStr">
        <is>
          <t>2026-10-11T07:43:06.883205+00:00</t>
        </is>
      </c>
      <c r="Z909" t="n">
        <v>86</v>
      </c>
      <c r="AA909" t="n">
        <v>10</v>
      </c>
      <c r="AB909" t="inlineStr">
        <is>
          <t>small (&lt;100 m)</t>
        </is>
      </c>
      <c r="AC909" t="inlineStr">
        <is>
          <t>Antwerp</t>
        </is>
      </c>
      <c r="AD909" t="inlineStr">
        <is>
          <t>Benelux coast</t>
        </is>
      </c>
      <c r="AE909" t="inlineStr">
        <is>
          <t>North Sea &amp; English Channel</t>
        </is>
      </c>
      <c r="AF909" t="n">
        <v>10.5547891025675</v>
      </c>
      <c r="AG909" t="n">
        <v>0</v>
      </c>
      <c r="AH909" t="n">
        <v>0</v>
      </c>
      <c r="AI909" t="n">
        <v>0</v>
      </c>
    </row>
    <row r="910">
      <c r="A910" t="n">
        <v>246427000</v>
      </c>
      <c r="B910" t="inlineStr">
        <is>
          <t>YE40 NOOIT GEDACHT</t>
        </is>
      </c>
      <c r="C910" t="inlineStr">
        <is>
          <t>Netherlands</t>
        </is>
      </c>
      <c r="D910" t="inlineStr">
        <is>
          <t>fishing</t>
        </is>
      </c>
      <c r="E910" t="n">
        <v>8822844</v>
      </c>
      <c r="F910" t="n">
        <v>1</v>
      </c>
      <c r="G910" t="inlineStr">
        <is>
          <t>PCIF</t>
        </is>
      </c>
      <c r="H910" t="n">
        <v>51.50162</v>
      </c>
      <c r="I910" t="n">
        <v>4.05342</v>
      </c>
      <c r="J910" t="inlineStr">
        <is>
          <t>moving</t>
        </is>
      </c>
      <c r="K910" t="inlineStr">
        <is>
          <t>idle</t>
        </is>
      </c>
      <c r="L910" t="n">
        <v>0</v>
      </c>
      <c r="M910" t="n">
        <v>312.2</v>
      </c>
      <c r="N910" t="n">
        <v>0.5</v>
      </c>
      <c r="O910" t="n">
        <v>0</v>
      </c>
      <c r="P910" t="n">
        <v>0</v>
      </c>
      <c r="Q910" t="inlineStr">
        <is>
          <t>OOSTERSCHELDE</t>
        </is>
      </c>
      <c r="R910" t="inlineStr">
        <is>
          <t>OOSTERSCHELDE</t>
        </is>
      </c>
      <c r="S910" t="inlineStr">
        <is>
          <t>other_text</t>
        </is>
      </c>
      <c r="W910" t="inlineStr">
        <is>
          <t>01-01 00:00 UTC</t>
        </is>
      </c>
      <c r="Z910" t="n">
        <v>34</v>
      </c>
      <c r="AA910" t="n">
        <v>7</v>
      </c>
      <c r="AB910" t="inlineStr">
        <is>
          <t>small (&lt;100 m)</t>
        </is>
      </c>
      <c r="AE910" t="inlineStr">
        <is>
          <t>North Sea &amp; English Channel</t>
        </is>
      </c>
      <c r="AG910" t="n">
        <v>0</v>
      </c>
      <c r="AH910" t="n">
        <v>1</v>
      </c>
      <c r="AI910" t="n">
        <v>0</v>
      </c>
    </row>
    <row r="911">
      <c r="A911" t="n">
        <v>244439109</v>
      </c>
      <c r="B911" t="inlineStr">
        <is>
          <t>CONDOR</t>
        </is>
      </c>
      <c r="C911" t="inlineStr">
        <is>
          <t>Netherlands</t>
        </is>
      </c>
      <c r="D911" t="inlineStr">
        <is>
          <t>other</t>
        </is>
      </c>
      <c r="F911" t="n">
        <v>0</v>
      </c>
      <c r="G911" t="inlineStr">
        <is>
          <t>PA2864</t>
        </is>
      </c>
      <c r="H911" t="n">
        <v>51.87992</v>
      </c>
      <c r="I911" t="n">
        <v>4.26709</v>
      </c>
      <c r="J911" t="inlineStr">
        <is>
          <t>moving</t>
        </is>
      </c>
      <c r="K911" t="inlineStr">
        <is>
          <t>idle</t>
        </is>
      </c>
      <c r="L911" t="n">
        <v>0</v>
      </c>
      <c r="N911" t="n">
        <v>0.5</v>
      </c>
      <c r="O911" t="n">
        <v>0</v>
      </c>
      <c r="P911" t="n">
        <v>0</v>
      </c>
      <c r="Q911" t="inlineStr">
        <is>
          <t>ROTTERDAM</t>
        </is>
      </c>
      <c r="R911" t="inlineStr">
        <is>
          <t>ROTTERDAM</t>
        </is>
      </c>
      <c r="S911" t="inlineStr">
        <is>
          <t>hub_name</t>
        </is>
      </c>
      <c r="T911" t="inlineStr">
        <is>
          <t>Rotterdam</t>
        </is>
      </c>
      <c r="U911" t="inlineStr">
        <is>
          <t>Rotterdam</t>
        </is>
      </c>
      <c r="V911" t="inlineStr">
        <is>
          <t>ROTTERDAM</t>
        </is>
      </c>
      <c r="W911" t="inlineStr">
        <is>
          <t>12-05 17:00 UTC</t>
        </is>
      </c>
      <c r="Z911" t="n">
        <v>25</v>
      </c>
      <c r="AA911" t="n">
        <v>6</v>
      </c>
      <c r="AB911" t="inlineStr">
        <is>
          <t>small (&lt;100 m)</t>
        </is>
      </c>
      <c r="AC911" t="inlineStr">
        <is>
          <t>Rotterdam</t>
        </is>
      </c>
      <c r="AD911" t="inlineStr">
        <is>
          <t>Benelux coast</t>
        </is>
      </c>
      <c r="AE911" t="inlineStr">
        <is>
          <t>North Sea &amp; English Channel</t>
        </is>
      </c>
      <c r="AF911" t="n">
        <v>13.85877652859686</v>
      </c>
      <c r="AG911" t="n">
        <v>0</v>
      </c>
      <c r="AH911" t="n">
        <v>1</v>
      </c>
      <c r="AI911" t="n">
        <v>0</v>
      </c>
    </row>
    <row r="912">
      <c r="A912" t="n">
        <v>244650723</v>
      </c>
      <c r="B912" t="inlineStr">
        <is>
          <t>ORCHILA</t>
        </is>
      </c>
      <c r="C912" t="inlineStr">
        <is>
          <t>Netherlands</t>
        </is>
      </c>
      <c r="D912" t="inlineStr">
        <is>
          <t>cargo</t>
        </is>
      </c>
      <c r="F912" t="n">
        <v>0</v>
      </c>
      <c r="G912" t="inlineStr">
        <is>
          <t>PB4141</t>
        </is>
      </c>
      <c r="H912" t="n">
        <v>51.8611</v>
      </c>
      <c r="I912" t="n">
        <v>4.33759</v>
      </c>
      <c r="J912" t="inlineStr">
        <is>
          <t>moving</t>
        </is>
      </c>
      <c r="K912" t="inlineStr">
        <is>
          <t>moving</t>
        </is>
      </c>
      <c r="L912" t="n">
        <v>7.3</v>
      </c>
      <c r="M912" t="n">
        <v>149.1</v>
      </c>
      <c r="N912" t="n">
        <v>0.5</v>
      </c>
      <c r="O912" t="n">
        <v>0</v>
      </c>
      <c r="P912" t="n">
        <v>0</v>
      </c>
      <c r="S912" t="inlineStr">
        <is>
          <t>missing</t>
        </is>
      </c>
      <c r="W912" t="inlineStr">
        <is>
          <t>05-05 12:05 UTC</t>
        </is>
      </c>
      <c r="X912" t="inlineStr">
        <is>
          <t>EUROPOORT</t>
        </is>
      </c>
      <c r="Y912" t="inlineStr">
        <is>
          <t>2026-10-11T06:43:46.350606+00:00</t>
        </is>
      </c>
      <c r="Z912" t="n">
        <v>135</v>
      </c>
      <c r="AA912" t="n">
        <v>16</v>
      </c>
      <c r="AB912" t="inlineStr">
        <is>
          <t>medium (100-200 m)</t>
        </is>
      </c>
      <c r="AC912" t="inlineStr">
        <is>
          <t>Rotterdam</t>
        </is>
      </c>
      <c r="AD912" t="inlineStr">
        <is>
          <t>Benelux coast</t>
        </is>
      </c>
      <c r="AE912" t="inlineStr">
        <is>
          <t>North Sea &amp; English Channel</t>
        </is>
      </c>
      <c r="AF912" t="n">
        <v>19.06269999191839</v>
      </c>
      <c r="AG912" t="n">
        <v>0</v>
      </c>
      <c r="AH912" t="n">
        <v>0</v>
      </c>
      <c r="AI912" t="n">
        <v>0</v>
      </c>
    </row>
    <row r="913">
      <c r="A913" t="n">
        <v>244820824</v>
      </c>
      <c r="B913" t="inlineStr">
        <is>
          <t>RVE 6</t>
        </is>
      </c>
      <c r="C913" t="inlineStr">
        <is>
          <t>Netherlands</t>
        </is>
      </c>
      <c r="D913" t="inlineStr">
        <is>
          <t>other</t>
        </is>
      </c>
      <c r="F913" t="n">
        <v>0</v>
      </c>
      <c r="G913" t="inlineStr">
        <is>
          <t>PH3906</t>
        </is>
      </c>
      <c r="H913" t="n">
        <v>51.90053</v>
      </c>
      <c r="I913" t="n">
        <v>4.42242</v>
      </c>
      <c r="J913" t="inlineStr">
        <is>
          <t>moving</t>
        </is>
      </c>
      <c r="K913" t="inlineStr">
        <is>
          <t>moving</t>
        </is>
      </c>
      <c r="L913" t="n">
        <v>6.6</v>
      </c>
      <c r="M913" t="n">
        <v>79.90000000000001</v>
      </c>
      <c r="N913" t="n">
        <v>0.5</v>
      </c>
      <c r="O913" t="n">
        <v>0</v>
      </c>
      <c r="P913" t="n">
        <v>0</v>
      </c>
      <c r="Q913" t="inlineStr">
        <is>
          <t>GEULHAVEN</t>
        </is>
      </c>
      <c r="R913" t="inlineStr">
        <is>
          <t>GEULHAVEN</t>
        </is>
      </c>
      <c r="S913" t="inlineStr">
        <is>
          <t>other_text</t>
        </is>
      </c>
      <c r="Z913" t="n">
        <v>16</v>
      </c>
      <c r="AA913" t="n">
        <v>4</v>
      </c>
      <c r="AB913" t="inlineStr">
        <is>
          <t>small (&lt;100 m)</t>
        </is>
      </c>
      <c r="AC913" t="inlineStr">
        <is>
          <t>Rotterdam</t>
        </is>
      </c>
      <c r="AD913" t="inlineStr">
        <is>
          <t>Benelux coast</t>
        </is>
      </c>
      <c r="AE913" t="inlineStr">
        <is>
          <t>North Sea &amp; English Channel</t>
        </is>
      </c>
      <c r="AF913" t="n">
        <v>22.7832415047555</v>
      </c>
      <c r="AG913" t="n">
        <v>0</v>
      </c>
      <c r="AH913" t="n">
        <v>0</v>
      </c>
      <c r="AI913" t="n">
        <v>0</v>
      </c>
    </row>
    <row r="914">
      <c r="A914" t="n">
        <v>244850336</v>
      </c>
      <c r="B914" t="inlineStr">
        <is>
          <t>SEESTERN</t>
        </is>
      </c>
      <c r="C914" t="inlineStr">
        <is>
          <t>Netherlands</t>
        </is>
      </c>
      <c r="D914" t="inlineStr">
        <is>
          <t>passenger</t>
        </is>
      </c>
      <c r="F914" t="n">
        <v>0</v>
      </c>
      <c r="G914" t="inlineStr">
        <is>
          <t>PA4089</t>
        </is>
      </c>
      <c r="H914" t="n">
        <v>53.05503</v>
      </c>
      <c r="I914" t="n">
        <v>5.3807</v>
      </c>
      <c r="J914" t="inlineStr">
        <is>
          <t>anchored-port</t>
        </is>
      </c>
      <c r="K914" t="inlineStr">
        <is>
          <t>at_berth</t>
        </is>
      </c>
      <c r="L914" t="n">
        <v>0</v>
      </c>
      <c r="M914" t="n">
        <v>253.2</v>
      </c>
      <c r="N914" t="n">
        <v>0.5</v>
      </c>
      <c r="O914" t="n">
        <v>0</v>
      </c>
      <c r="P914" t="n">
        <v>0</v>
      </c>
      <c r="S914" t="inlineStr">
        <is>
          <t>missing</t>
        </is>
      </c>
      <c r="Z914" t="n">
        <v>24</v>
      </c>
      <c r="AA914" t="n">
        <v>5</v>
      </c>
      <c r="AB914" t="inlineStr">
        <is>
          <t>small (&lt;100 m)</t>
        </is>
      </c>
      <c r="AE914" t="inlineStr">
        <is>
          <t>North Sea &amp; English Channel</t>
        </is>
      </c>
      <c r="AG914" t="n">
        <v>0</v>
      </c>
      <c r="AH914" t="n">
        <v>0</v>
      </c>
      <c r="AI914" t="n">
        <v>0</v>
      </c>
    </row>
    <row r="915">
      <c r="A915" t="n">
        <v>244060192</v>
      </c>
      <c r="B915" t="inlineStr">
        <is>
          <t>ELLEN</t>
        </is>
      </c>
      <c r="C915" t="inlineStr">
        <is>
          <t>Netherlands</t>
        </is>
      </c>
      <c r="D915" t="inlineStr">
        <is>
          <t>tanker</t>
        </is>
      </c>
      <c r="E915" t="n">
        <v>92677871</v>
      </c>
      <c r="F915" t="n">
        <v>0</v>
      </c>
      <c r="G915" t="inlineStr">
        <is>
          <t>PD9890</t>
        </is>
      </c>
      <c r="H915" t="n">
        <v>51.82869</v>
      </c>
      <c r="I915" t="n">
        <v>4.71501</v>
      </c>
      <c r="J915" t="inlineStr">
        <is>
          <t>anchored-port</t>
        </is>
      </c>
      <c r="K915" t="inlineStr">
        <is>
          <t>at_berth</t>
        </is>
      </c>
      <c r="L915" t="n">
        <v>0</v>
      </c>
      <c r="M915" t="n">
        <v>115.3</v>
      </c>
      <c r="N915" t="n">
        <v>0.5</v>
      </c>
      <c r="O915" t="n">
        <v>0</v>
      </c>
      <c r="P915" t="n">
        <v>0</v>
      </c>
      <c r="Q915" t="inlineStr">
        <is>
          <t>PAPENDRECHT  KOOYHAV</t>
        </is>
      </c>
      <c r="R915" t="inlineStr">
        <is>
          <t>PAPENDRECHT KOOYHAV</t>
        </is>
      </c>
      <c r="S915" t="inlineStr">
        <is>
          <t>other_text</t>
        </is>
      </c>
      <c r="W915" t="inlineStr">
        <is>
          <t>10-06 08:23 UTC</t>
        </is>
      </c>
      <c r="Z915" t="n">
        <v>110</v>
      </c>
      <c r="AA915" t="n">
        <v>12</v>
      </c>
      <c r="AB915" t="inlineStr">
        <is>
          <t>medium (100-200 m)</t>
        </is>
      </c>
      <c r="AE915" t="inlineStr">
        <is>
          <t>North Sea &amp; English Channel</t>
        </is>
      </c>
      <c r="AG915" t="n">
        <v>0</v>
      </c>
      <c r="AH915" t="n">
        <v>0</v>
      </c>
      <c r="AI915" t="n">
        <v>0</v>
      </c>
    </row>
    <row r="916">
      <c r="A916" t="n">
        <v>244677274</v>
      </c>
      <c r="B916" t="inlineStr">
        <is>
          <t>INITIO</t>
        </is>
      </c>
      <c r="C916" t="inlineStr">
        <is>
          <t>Netherlands</t>
        </is>
      </c>
      <c r="D916" t="inlineStr">
        <is>
          <t>cargo</t>
        </is>
      </c>
      <c r="F916" t="n">
        <v>0</v>
      </c>
      <c r="G916" t="inlineStr">
        <is>
          <t>PI8396</t>
        </is>
      </c>
      <c r="H916" t="n">
        <v>51.97024</v>
      </c>
      <c r="I916" t="n">
        <v>5.81247</v>
      </c>
      <c r="J916" t="inlineStr">
        <is>
          <t>anchored-port</t>
        </is>
      </c>
      <c r="K916" t="inlineStr">
        <is>
          <t>at_berth</t>
        </is>
      </c>
      <c r="L916" t="n">
        <v>0.1</v>
      </c>
      <c r="N916" t="n">
        <v>0.5</v>
      </c>
      <c r="O916" t="n">
        <v>0</v>
      </c>
      <c r="P916" t="n">
        <v>0</v>
      </c>
      <c r="Q916" t="inlineStr">
        <is>
          <t>DOESBURG  CONTAINER</t>
        </is>
      </c>
      <c r="R916" t="inlineStr">
        <is>
          <t>DOESBURG CONTAINER</t>
        </is>
      </c>
      <c r="S916" t="inlineStr">
        <is>
          <t>other_text</t>
        </is>
      </c>
      <c r="W916" t="inlineStr">
        <is>
          <t>10-10 13:36 UTC</t>
        </is>
      </c>
      <c r="Z916" t="n">
        <v>86</v>
      </c>
      <c r="AA916" t="n">
        <v>10</v>
      </c>
      <c r="AB916" t="inlineStr">
        <is>
          <t>small (&lt;100 m)</t>
        </is>
      </c>
      <c r="AE916" t="inlineStr">
        <is>
          <t>North Sea &amp; English Channel</t>
        </is>
      </c>
      <c r="AG916" t="n">
        <v>0</v>
      </c>
      <c r="AH916" t="n">
        <v>0</v>
      </c>
      <c r="AI916" t="n">
        <v>0</v>
      </c>
    </row>
    <row r="917">
      <c r="A917" t="n">
        <v>244810037</v>
      </c>
      <c r="C917" t="inlineStr">
        <is>
          <t>Netherlands</t>
        </is>
      </c>
      <c r="D917" t="inlineStr">
        <is>
          <t>unknown</t>
        </is>
      </c>
      <c r="F917" t="n">
        <v>0</v>
      </c>
      <c r="H917" t="n">
        <v>53.31765</v>
      </c>
      <c r="I917" t="n">
        <v>6.16414</v>
      </c>
      <c r="J917" t="inlineStr">
        <is>
          <t>anchored-port</t>
        </is>
      </c>
      <c r="K917" t="inlineStr">
        <is>
          <t>at_berth</t>
        </is>
      </c>
      <c r="L917" t="n">
        <v>0</v>
      </c>
      <c r="M917" t="n">
        <v>0</v>
      </c>
      <c r="N917" t="n">
        <v>0.5</v>
      </c>
      <c r="O917" t="n">
        <v>0</v>
      </c>
      <c r="P917" t="n">
        <v>0</v>
      </c>
      <c r="S917" t="inlineStr">
        <is>
          <t>missing</t>
        </is>
      </c>
      <c r="AB917" t="inlineStr">
        <is>
          <t>unknown size</t>
        </is>
      </c>
      <c r="AE917" t="inlineStr">
        <is>
          <t>North Sea &amp; English Channel</t>
        </is>
      </c>
      <c r="AG917" t="n">
        <v>0</v>
      </c>
      <c r="AH917" t="n">
        <v>0</v>
      </c>
      <c r="AI917" t="n">
        <v>0</v>
      </c>
    </row>
    <row r="918">
      <c r="A918" t="n">
        <v>244670154</v>
      </c>
      <c r="B918" t="inlineStr">
        <is>
          <t>SPLENDORE</t>
        </is>
      </c>
      <c r="C918" t="inlineStr">
        <is>
          <t>Netherlands</t>
        </is>
      </c>
      <c r="D918" t="inlineStr">
        <is>
          <t>cargo</t>
        </is>
      </c>
      <c r="F918" t="n">
        <v>0</v>
      </c>
      <c r="G918" t="inlineStr">
        <is>
          <t>PF2507</t>
        </is>
      </c>
      <c r="H918" t="n">
        <v>51.80911</v>
      </c>
      <c r="I918" t="n">
        <v>4.87634</v>
      </c>
      <c r="J918" t="inlineStr">
        <is>
          <t>anchored-port</t>
        </is>
      </c>
      <c r="K918" t="inlineStr">
        <is>
          <t>at_berth</t>
        </is>
      </c>
      <c r="L918" t="n">
        <v>0</v>
      </c>
      <c r="N918" t="n">
        <v>0.5</v>
      </c>
      <c r="O918" t="n">
        <v>0</v>
      </c>
      <c r="P918" t="n">
        <v>0</v>
      </c>
      <c r="Q918" t="inlineStr">
        <is>
          <t>WERKENDAM</t>
        </is>
      </c>
      <c r="R918" t="inlineStr">
        <is>
          <t>WERKENDAM</t>
        </is>
      </c>
      <c r="S918" t="inlineStr">
        <is>
          <t>other_text</t>
        </is>
      </c>
      <c r="W918" t="inlineStr">
        <is>
          <t>04-30 00:00 UTC</t>
        </is>
      </c>
      <c r="Z918" t="n">
        <v>61</v>
      </c>
      <c r="AA918" t="n">
        <v>7</v>
      </c>
      <c r="AB918" t="inlineStr">
        <is>
          <t>small (&lt;100 m)</t>
        </is>
      </c>
      <c r="AE918" t="inlineStr">
        <is>
          <t>North Sea &amp; English Channel</t>
        </is>
      </c>
      <c r="AG918" t="n">
        <v>0</v>
      </c>
      <c r="AH918" t="n">
        <v>0</v>
      </c>
      <c r="AI918" t="n">
        <v>0</v>
      </c>
    </row>
    <row r="919">
      <c r="A919" t="n">
        <v>477850200</v>
      </c>
      <c r="B919" t="inlineStr">
        <is>
          <t>FENG LI HAI</t>
        </is>
      </c>
      <c r="C919" t="inlineStr">
        <is>
          <t>Hong Kong</t>
        </is>
      </c>
      <c r="D919" t="inlineStr">
        <is>
          <t>cargo</t>
        </is>
      </c>
      <c r="E919" t="n">
        <v>9747534</v>
      </c>
      <c r="F919" t="n">
        <v>1</v>
      </c>
      <c r="G919" t="inlineStr">
        <is>
          <t>VRQJ6</t>
        </is>
      </c>
      <c r="H919" t="n">
        <v>51.44154</v>
      </c>
      <c r="I919" t="n">
        <v>0.742</v>
      </c>
      <c r="J919" t="inlineStr">
        <is>
          <t>anchored-port</t>
        </is>
      </c>
      <c r="K919" t="inlineStr">
        <is>
          <t>at_berth</t>
        </is>
      </c>
      <c r="L919" t="n">
        <v>0</v>
      </c>
      <c r="M919" t="n">
        <v>356.5</v>
      </c>
      <c r="N919" t="n">
        <v>0.5</v>
      </c>
      <c r="O919" t="n">
        <v>0</v>
      </c>
      <c r="P919" t="n">
        <v>0</v>
      </c>
      <c r="Q919" t="inlineStr">
        <is>
          <t>GBSHS</t>
        </is>
      </c>
      <c r="R919" t="inlineStr">
        <is>
          <t>GBSHS</t>
        </is>
      </c>
      <c r="S919" t="inlineStr">
        <is>
          <t>locode_other</t>
        </is>
      </c>
      <c r="W919" t="inlineStr">
        <is>
          <t>10-04 03:00 UTC</t>
        </is>
      </c>
      <c r="Z919" t="n">
        <v>200</v>
      </c>
      <c r="AA919" t="n">
        <v>33</v>
      </c>
      <c r="AB919" t="inlineStr">
        <is>
          <t>large (200-300 m)</t>
        </is>
      </c>
      <c r="AC919" t="inlineStr">
        <is>
          <t>Thames (London Gateway)</t>
        </is>
      </c>
      <c r="AD919" t="inlineStr">
        <is>
          <t>UK east coast &amp; Thames</t>
        </is>
      </c>
      <c r="AE919" t="inlineStr">
        <is>
          <t>North Sea &amp; English Channel</t>
        </is>
      </c>
      <c r="AF919" t="n">
        <v>17.97843841769145</v>
      </c>
      <c r="AG919" t="n">
        <v>0</v>
      </c>
      <c r="AH919" t="n">
        <v>0</v>
      </c>
      <c r="AI919" t="n">
        <v>0</v>
      </c>
    </row>
    <row r="920">
      <c r="A920" t="n">
        <v>229800000</v>
      </c>
      <c r="B920" t="inlineStr">
        <is>
          <t>SEAFARER</t>
        </is>
      </c>
      <c r="C920" t="inlineStr">
        <is>
          <t>Malta</t>
        </is>
      </c>
      <c r="D920" t="inlineStr">
        <is>
          <t>cargo</t>
        </is>
      </c>
      <c r="E920" t="n">
        <v>9686314</v>
      </c>
      <c r="F920" t="n">
        <v>1</v>
      </c>
      <c r="G920" t="inlineStr">
        <is>
          <t>9HA3621</t>
        </is>
      </c>
      <c r="H920" t="n">
        <v>51.96552</v>
      </c>
      <c r="I920" t="n">
        <v>4.11308</v>
      </c>
      <c r="J920" t="inlineStr">
        <is>
          <t>anchored-port</t>
        </is>
      </c>
      <c r="K920" t="inlineStr">
        <is>
          <t>at_berth</t>
        </is>
      </c>
      <c r="L920" t="n">
        <v>0</v>
      </c>
      <c r="M920" t="n">
        <v>160.7</v>
      </c>
      <c r="N920" t="n">
        <v>0.5</v>
      </c>
      <c r="O920" t="n">
        <v>0</v>
      </c>
      <c r="P920" t="n">
        <v>0</v>
      </c>
      <c r="Q920" t="inlineStr">
        <is>
          <t>NLRTM</t>
        </is>
      </c>
      <c r="R920" t="inlineStr">
        <is>
          <t>NLRTM</t>
        </is>
      </c>
      <c r="S920" t="inlineStr">
        <is>
          <t>locode</t>
        </is>
      </c>
      <c r="T920" t="inlineStr">
        <is>
          <t>Rotterdam</t>
        </is>
      </c>
      <c r="U920" t="inlineStr">
        <is>
          <t>Rotterdam</t>
        </is>
      </c>
      <c r="W920" t="inlineStr">
        <is>
          <t>09-27 23:00 UTC</t>
        </is>
      </c>
      <c r="Z920" t="n">
        <v>292</v>
      </c>
      <c r="AA920" t="n">
        <v>45</v>
      </c>
      <c r="AB920" t="inlineStr">
        <is>
          <t>large (200-300 m)</t>
        </is>
      </c>
      <c r="AC920" t="inlineStr">
        <is>
          <t>Rotterdam</t>
        </is>
      </c>
      <c r="AD920" t="inlineStr">
        <is>
          <t>Benelux coast</t>
        </is>
      </c>
      <c r="AE920" t="inlineStr">
        <is>
          <t>North Sea &amp; English Channel</t>
        </is>
      </c>
      <c r="AF920" t="n">
        <v>1.944614806497514</v>
      </c>
      <c r="AG920" t="n">
        <v>0</v>
      </c>
      <c r="AH920" t="n">
        <v>0</v>
      </c>
      <c r="AI920" t="n">
        <v>0</v>
      </c>
    </row>
    <row r="921">
      <c r="A921" t="n">
        <v>211173020</v>
      </c>
      <c r="B921" t="inlineStr">
        <is>
          <t>WOERTH 1&amp;2</t>
        </is>
      </c>
      <c r="C921" t="inlineStr">
        <is>
          <t>Germany</t>
        </is>
      </c>
      <c r="D921" t="inlineStr">
        <is>
          <t>other</t>
        </is>
      </c>
      <c r="F921" t="n">
        <v>0</v>
      </c>
      <c r="G921" t="inlineStr">
        <is>
          <t>DC7875</t>
        </is>
      </c>
      <c r="H921" t="n">
        <v>51.9594</v>
      </c>
      <c r="I921" t="n">
        <v>4.03342</v>
      </c>
      <c r="J921" t="inlineStr">
        <is>
          <t>anchored-port</t>
        </is>
      </c>
      <c r="K921" t="inlineStr">
        <is>
          <t>at_berth</t>
        </is>
      </c>
      <c r="L921" t="n">
        <v>0</v>
      </c>
      <c r="M921" t="n">
        <v>64.7</v>
      </c>
      <c r="N921" t="n">
        <v>0.5</v>
      </c>
      <c r="O921" t="n">
        <v>0</v>
      </c>
      <c r="P921" t="n">
        <v>0</v>
      </c>
      <c r="Q921" t="inlineStr">
        <is>
          <t>ROTTERDAM</t>
        </is>
      </c>
      <c r="R921" t="inlineStr">
        <is>
          <t>ROTTERDAM</t>
        </is>
      </c>
      <c r="S921" t="inlineStr">
        <is>
          <t>hub_name</t>
        </is>
      </c>
      <c r="T921" t="inlineStr">
        <is>
          <t>Rotterdam</t>
        </is>
      </c>
      <c r="U921" t="inlineStr">
        <is>
          <t>Rotterdam</t>
        </is>
      </c>
      <c r="V921" t="inlineStr">
        <is>
          <t>ROTTERDAM</t>
        </is>
      </c>
      <c r="W921" t="inlineStr">
        <is>
          <t>10-03 06:00 UTC</t>
        </is>
      </c>
      <c r="Z921" t="n">
        <v>105</v>
      </c>
      <c r="AA921" t="n">
        <v>24</v>
      </c>
      <c r="AB921" t="inlineStr">
        <is>
          <t>medium (100-200 m)</t>
        </is>
      </c>
      <c r="AC921" t="inlineStr">
        <is>
          <t>Rotterdam</t>
        </is>
      </c>
      <c r="AD921" t="inlineStr">
        <is>
          <t>Benelux coast</t>
        </is>
      </c>
      <c r="AE921" t="inlineStr">
        <is>
          <t>North Sea &amp; English Channel</t>
        </is>
      </c>
      <c r="AF921" t="n">
        <v>4.680774132945012</v>
      </c>
      <c r="AG921" t="n">
        <v>0</v>
      </c>
      <c r="AH921" t="n">
        <v>0</v>
      </c>
      <c r="AI921" t="n">
        <v>0</v>
      </c>
    </row>
    <row r="922">
      <c r="A922" t="n">
        <v>244650016</v>
      </c>
      <c r="B922" t="inlineStr">
        <is>
          <t>PRONTO</t>
        </is>
      </c>
      <c r="C922" t="inlineStr">
        <is>
          <t>Netherlands</t>
        </is>
      </c>
      <c r="D922" t="inlineStr">
        <is>
          <t>other</t>
        </is>
      </c>
      <c r="F922" t="n">
        <v>0</v>
      </c>
      <c r="G922" t="inlineStr">
        <is>
          <t>PB2540</t>
        </is>
      </c>
      <c r="H922" t="n">
        <v>51.95674</v>
      </c>
      <c r="I922" t="n">
        <v>5.65106</v>
      </c>
      <c r="J922" t="inlineStr">
        <is>
          <t>anchored-port</t>
        </is>
      </c>
      <c r="K922" t="inlineStr">
        <is>
          <t>at_berth</t>
        </is>
      </c>
      <c r="L922" t="n">
        <v>0</v>
      </c>
      <c r="N922" t="n">
        <v>0.5</v>
      </c>
      <c r="O922" t="n">
        <v>0</v>
      </c>
      <c r="P922" t="n">
        <v>0</v>
      </c>
      <c r="S922" t="inlineStr">
        <is>
          <t>missing</t>
        </is>
      </c>
      <c r="Z922" t="n">
        <v>110</v>
      </c>
      <c r="AA922" t="n">
        <v>12</v>
      </c>
      <c r="AB922" t="inlineStr">
        <is>
          <t>medium (100-200 m)</t>
        </is>
      </c>
      <c r="AE922" t="inlineStr">
        <is>
          <t>North Sea &amp; English Channel</t>
        </is>
      </c>
      <c r="AG922" t="n">
        <v>0</v>
      </c>
      <c r="AH922" t="n">
        <v>0</v>
      </c>
      <c r="AI922" t="n">
        <v>0</v>
      </c>
    </row>
    <row r="923">
      <c r="A923" t="n">
        <v>244010943</v>
      </c>
      <c r="B923" t="inlineStr">
        <is>
          <t>RWS 26</t>
        </is>
      </c>
      <c r="C923" t="inlineStr">
        <is>
          <t>Netherlands</t>
        </is>
      </c>
      <c r="D923" t="inlineStr">
        <is>
          <t>other</t>
        </is>
      </c>
      <c r="F923" t="n">
        <v>0</v>
      </c>
      <c r="G923" t="inlineStr">
        <is>
          <t>PF4227</t>
        </is>
      </c>
      <c r="H923" t="n">
        <v>51.76806</v>
      </c>
      <c r="I923" t="n">
        <v>5.73935</v>
      </c>
      <c r="J923" t="inlineStr">
        <is>
          <t>anchored-port</t>
        </is>
      </c>
      <c r="K923" t="inlineStr">
        <is>
          <t>at_berth</t>
        </is>
      </c>
      <c r="L923" t="n">
        <v>0</v>
      </c>
      <c r="N923" t="n">
        <v>0.5</v>
      </c>
      <c r="O923" t="n">
        <v>0</v>
      </c>
      <c r="P923" t="n">
        <v>0</v>
      </c>
      <c r="S923" t="inlineStr">
        <is>
          <t>missing</t>
        </is>
      </c>
      <c r="Z923" t="n">
        <v>15</v>
      </c>
      <c r="AA923" t="n">
        <v>4</v>
      </c>
      <c r="AB923" t="inlineStr">
        <is>
          <t>small (&lt;100 m)</t>
        </is>
      </c>
      <c r="AE923" t="inlineStr">
        <is>
          <t>North Sea &amp; English Channel</t>
        </is>
      </c>
      <c r="AG923" t="n">
        <v>0</v>
      </c>
      <c r="AH923" t="n">
        <v>0</v>
      </c>
      <c r="AI923" t="n">
        <v>0</v>
      </c>
    </row>
    <row r="924">
      <c r="A924" t="n">
        <v>244004681</v>
      </c>
      <c r="B924" t="inlineStr">
        <is>
          <t>CELLA</t>
        </is>
      </c>
      <c r="C924" t="inlineStr">
        <is>
          <t>Netherlands</t>
        </is>
      </c>
      <c r="D924" t="inlineStr">
        <is>
          <t>tanker</t>
        </is>
      </c>
      <c r="F924" t="n">
        <v>0</v>
      </c>
      <c r="G924" t="inlineStr">
        <is>
          <t>PC4864</t>
        </is>
      </c>
      <c r="H924" t="n">
        <v>51.88269</v>
      </c>
      <c r="I924" t="n">
        <v>4.45452</v>
      </c>
      <c r="J924" t="inlineStr">
        <is>
          <t>anchored-port</t>
        </is>
      </c>
      <c r="K924" t="inlineStr">
        <is>
          <t>at_berth</t>
        </is>
      </c>
      <c r="L924" t="n">
        <v>0</v>
      </c>
      <c r="N924" t="n">
        <v>0.5</v>
      </c>
      <c r="O924" t="n">
        <v>0</v>
      </c>
      <c r="P924" t="n">
        <v>0</v>
      </c>
      <c r="Q924" t="inlineStr">
        <is>
          <t>ARA</t>
        </is>
      </c>
      <c r="R924" t="inlineStr">
        <is>
          <t>ARA</t>
        </is>
      </c>
      <c r="S924" t="inlineStr">
        <is>
          <t>other_text</t>
        </is>
      </c>
      <c r="U924" t="inlineStr">
        <is>
          <t>MINA TARABULUS (TRIPOLI)</t>
        </is>
      </c>
      <c r="V924" t="inlineStr">
        <is>
          <t>MINA TARABULUS (TRIPOLI)</t>
        </is>
      </c>
      <c r="W924" t="inlineStr">
        <is>
          <t>10-07 03:03 UTC</t>
        </is>
      </c>
      <c r="Z924" t="n">
        <v>110</v>
      </c>
      <c r="AA924" t="n">
        <v>12</v>
      </c>
      <c r="AB924" t="inlineStr">
        <is>
          <t>medium (100-200 m)</t>
        </is>
      </c>
      <c r="AC924" t="inlineStr">
        <is>
          <t>Rotterdam</t>
        </is>
      </c>
      <c r="AD924" t="inlineStr">
        <is>
          <t>Benelux coast</t>
        </is>
      </c>
      <c r="AE924" t="inlineStr">
        <is>
          <t>North Sea &amp; English Channel</t>
        </is>
      </c>
      <c r="AF924" t="n">
        <v>25.44106899595624</v>
      </c>
      <c r="AG924" t="n">
        <v>0</v>
      </c>
      <c r="AH924" t="n">
        <v>0</v>
      </c>
      <c r="AI924" t="n">
        <v>0</v>
      </c>
    </row>
    <row r="925">
      <c r="A925" t="n">
        <v>244700468</v>
      </c>
      <c r="B925" t="inlineStr">
        <is>
          <t>JOHNNY</t>
        </is>
      </c>
      <c r="C925" t="inlineStr">
        <is>
          <t>Netherlands</t>
        </is>
      </c>
      <c r="D925" t="inlineStr">
        <is>
          <t>tanker</t>
        </is>
      </c>
      <c r="F925" t="n">
        <v>0</v>
      </c>
      <c r="G925" t="inlineStr">
        <is>
          <t>PF4841</t>
        </is>
      </c>
      <c r="H925" t="n">
        <v>51.81838</v>
      </c>
      <c r="I925" t="n">
        <v>4.67724</v>
      </c>
      <c r="J925" t="inlineStr">
        <is>
          <t>moving</t>
        </is>
      </c>
      <c r="K925" t="inlineStr">
        <is>
          <t>idle</t>
        </is>
      </c>
      <c r="L925" t="n">
        <v>0</v>
      </c>
      <c r="M925" t="n">
        <v>92.09999999999999</v>
      </c>
      <c r="N925" t="n">
        <v>0.5</v>
      </c>
      <c r="O925" t="n">
        <v>0</v>
      </c>
      <c r="P925" t="n">
        <v>0</v>
      </c>
      <c r="Q925" t="inlineStr">
        <is>
          <t>ROTTERDAM</t>
        </is>
      </c>
      <c r="R925" t="inlineStr">
        <is>
          <t>ROTTERDAM</t>
        </is>
      </c>
      <c r="S925" t="inlineStr">
        <is>
          <t>hub_name</t>
        </is>
      </c>
      <c r="T925" t="inlineStr">
        <is>
          <t>Rotterdam</t>
        </is>
      </c>
      <c r="U925" t="inlineStr">
        <is>
          <t>Rotterdam</t>
        </is>
      </c>
      <c r="V925" t="inlineStr">
        <is>
          <t>ROTTERDAM</t>
        </is>
      </c>
      <c r="W925" t="inlineStr">
        <is>
          <t>10-06 20:00 UTC</t>
        </is>
      </c>
      <c r="Z925" t="n">
        <v>82</v>
      </c>
      <c r="AA925" t="n">
        <v>9</v>
      </c>
      <c r="AB925" t="inlineStr">
        <is>
          <t>small (&lt;100 m)</t>
        </is>
      </c>
      <c r="AE925" t="inlineStr">
        <is>
          <t>North Sea &amp; English Channel</t>
        </is>
      </c>
      <c r="AG925" t="n">
        <v>0</v>
      </c>
      <c r="AH925" t="n">
        <v>1</v>
      </c>
      <c r="AI925" t="n">
        <v>0</v>
      </c>
    </row>
    <row r="926">
      <c r="A926" t="n">
        <v>245488000</v>
      </c>
      <c r="B926" t="inlineStr">
        <is>
          <t>DEO GLORIA</t>
        </is>
      </c>
      <c r="C926" t="inlineStr">
        <is>
          <t>Netherlands</t>
        </is>
      </c>
      <c r="D926" t="inlineStr">
        <is>
          <t>other</t>
        </is>
      </c>
      <c r="E926" t="n">
        <v>7711074</v>
      </c>
      <c r="F926" t="n">
        <v>1</v>
      </c>
      <c r="G926" t="inlineStr">
        <is>
          <t>PBCZ</t>
        </is>
      </c>
      <c r="H926" t="n">
        <v>51.89198</v>
      </c>
      <c r="I926" t="n">
        <v>1.56457</v>
      </c>
      <c r="J926" t="inlineStr">
        <is>
          <t>moving</t>
        </is>
      </c>
      <c r="K926" t="inlineStr">
        <is>
          <t>moving</t>
        </is>
      </c>
      <c r="L926" t="n">
        <v>1.4</v>
      </c>
      <c r="M926" t="n">
        <v>8.199999999999999</v>
      </c>
      <c r="N926" t="n">
        <v>0.5</v>
      </c>
      <c r="O926" t="n">
        <v>0</v>
      </c>
      <c r="P926" t="n">
        <v>0</v>
      </c>
      <c r="Q926" t="inlineStr">
        <is>
          <t>GB HRW</t>
        </is>
      </c>
      <c r="R926" t="inlineStr">
        <is>
          <t>GB HRW</t>
        </is>
      </c>
      <c r="S926" t="inlineStr">
        <is>
          <t>locode_other</t>
        </is>
      </c>
      <c r="W926" t="inlineStr">
        <is>
          <t>09-22 12:00 UTC</t>
        </is>
      </c>
      <c r="Z926" t="n">
        <v>72</v>
      </c>
      <c r="AA926" t="n">
        <v>14</v>
      </c>
      <c r="AB926" t="inlineStr">
        <is>
          <t>small (&lt;100 m)</t>
        </is>
      </c>
      <c r="AC926" t="inlineStr">
        <is>
          <t>Felixstowe</t>
        </is>
      </c>
      <c r="AD926" t="inlineStr">
        <is>
          <t>UK east coast &amp; Thames</t>
        </is>
      </c>
      <c r="AE926" t="inlineStr">
        <is>
          <t>North Sea &amp; English Channel</t>
        </is>
      </c>
      <c r="AF926" t="n">
        <v>19.25687952681118</v>
      </c>
      <c r="AG926" t="n">
        <v>0</v>
      </c>
      <c r="AH926" t="n">
        <v>0</v>
      </c>
      <c r="AI926" t="n">
        <v>0</v>
      </c>
    </row>
    <row r="927">
      <c r="A927" t="n">
        <v>244730705</v>
      </c>
      <c r="B927" t="inlineStr">
        <is>
          <t>JOHANNA</t>
        </is>
      </c>
      <c r="C927" t="inlineStr">
        <is>
          <t>Netherlands</t>
        </is>
      </c>
      <c r="D927" t="inlineStr">
        <is>
          <t>tanker</t>
        </is>
      </c>
      <c r="F927" t="n">
        <v>0</v>
      </c>
      <c r="G927" t="inlineStr">
        <is>
          <t>PD6621</t>
        </is>
      </c>
      <c r="H927" t="n">
        <v>51.6521</v>
      </c>
      <c r="I927" t="n">
        <v>4.09744</v>
      </c>
      <c r="J927" t="inlineStr">
        <is>
          <t>moving</t>
        </is>
      </c>
      <c r="K927" t="inlineStr">
        <is>
          <t>idle</t>
        </is>
      </c>
      <c r="L927" t="n">
        <v>0</v>
      </c>
      <c r="M927" t="n">
        <v>0</v>
      </c>
      <c r="N927" t="n">
        <v>0.5</v>
      </c>
      <c r="O927" t="n">
        <v>0</v>
      </c>
      <c r="P927" t="n">
        <v>0</v>
      </c>
      <c r="Q927" t="inlineStr">
        <is>
          <t>BRUINISSE</t>
        </is>
      </c>
      <c r="R927" t="inlineStr">
        <is>
          <t>BRUINISSE</t>
        </is>
      </c>
      <c r="S927" t="inlineStr">
        <is>
          <t>other_text</t>
        </is>
      </c>
      <c r="W927" t="inlineStr">
        <is>
          <t>07-25 11:00 UTC</t>
        </is>
      </c>
      <c r="Z927" t="n">
        <v>20</v>
      </c>
      <c r="AA927" t="n">
        <v>4</v>
      </c>
      <c r="AB927" t="inlineStr">
        <is>
          <t>small (&lt;100 m)</t>
        </is>
      </c>
      <c r="AE927" t="inlineStr">
        <is>
          <t>North Sea &amp; English Channel</t>
        </is>
      </c>
      <c r="AG927" t="n">
        <v>0</v>
      </c>
      <c r="AH927" t="n">
        <v>1</v>
      </c>
      <c r="AI927" t="n">
        <v>0</v>
      </c>
    </row>
    <row r="928">
      <c r="A928" t="n">
        <v>210225000</v>
      </c>
      <c r="B928" t="inlineStr">
        <is>
          <t>PAGANINI</t>
        </is>
      </c>
      <c r="C928" t="inlineStr">
        <is>
          <t>Cyprus</t>
        </is>
      </c>
      <c r="D928" t="inlineStr">
        <is>
          <t>tanker</t>
        </is>
      </c>
      <c r="E928" t="n">
        <v>9866940</v>
      </c>
      <c r="F928" t="n">
        <v>1</v>
      </c>
      <c r="G928" t="inlineStr">
        <is>
          <t>5BUA5</t>
        </is>
      </c>
      <c r="H928" t="n">
        <v>51.87445</v>
      </c>
      <c r="I928" t="n">
        <v>4.31238</v>
      </c>
      <c r="J928" t="inlineStr">
        <is>
          <t>moving</t>
        </is>
      </c>
      <c r="K928" t="inlineStr">
        <is>
          <t>idle</t>
        </is>
      </c>
      <c r="L928" t="n">
        <v>0</v>
      </c>
      <c r="M928" t="n">
        <v>39.5</v>
      </c>
      <c r="N928" t="n">
        <v>0.5</v>
      </c>
      <c r="O928" t="n">
        <v>0</v>
      </c>
      <c r="P928" t="n">
        <v>0</v>
      </c>
      <c r="Q928" t="inlineStr">
        <is>
          <t>ROTTERDAM</t>
        </is>
      </c>
      <c r="R928" t="inlineStr">
        <is>
          <t>ROTTERDAM</t>
        </is>
      </c>
      <c r="S928" t="inlineStr">
        <is>
          <t>hub_name</t>
        </is>
      </c>
      <c r="T928" t="inlineStr">
        <is>
          <t>Rotterdam</t>
        </is>
      </c>
      <c r="U928" t="inlineStr">
        <is>
          <t>Rotterdam</t>
        </is>
      </c>
      <c r="V928" t="inlineStr">
        <is>
          <t>ROTTERDAM</t>
        </is>
      </c>
      <c r="W928" t="inlineStr">
        <is>
          <t>10-10 10:00 UTC</t>
        </is>
      </c>
      <c r="Z928" t="n">
        <v>99</v>
      </c>
      <c r="AA928" t="n">
        <v>14</v>
      </c>
      <c r="AB928" t="inlineStr">
        <is>
          <t>small (&lt;100 m)</t>
        </is>
      </c>
      <c r="AC928" t="inlineStr">
        <is>
          <t>Rotterdam</t>
        </is>
      </c>
      <c r="AD928" t="inlineStr">
        <is>
          <t>Benelux coast</t>
        </is>
      </c>
      <c r="AE928" t="inlineStr">
        <is>
          <t>North Sea &amp; English Channel</t>
        </is>
      </c>
      <c r="AF928" t="n">
        <v>16.81639667338049</v>
      </c>
      <c r="AG928" t="n">
        <v>0</v>
      </c>
      <c r="AH928" t="n">
        <v>1</v>
      </c>
      <c r="AI928" t="n">
        <v>0</v>
      </c>
    </row>
    <row r="929">
      <c r="A929" t="n">
        <v>205521890</v>
      </c>
      <c r="B929" t="inlineStr">
        <is>
          <t>MANON</t>
        </is>
      </c>
      <c r="C929" t="inlineStr">
        <is>
          <t>Belgium</t>
        </is>
      </c>
      <c r="D929" t="inlineStr">
        <is>
          <t>cargo</t>
        </is>
      </c>
      <c r="F929" t="n">
        <v>0</v>
      </c>
      <c r="G929" t="inlineStr">
        <is>
          <t>OT5218</t>
        </is>
      </c>
      <c r="H929" t="n">
        <v>51.3405</v>
      </c>
      <c r="I929" t="n">
        <v>4.29372</v>
      </c>
      <c r="J929" t="inlineStr">
        <is>
          <t>moving</t>
        </is>
      </c>
      <c r="K929" t="inlineStr">
        <is>
          <t>idle</t>
        </is>
      </c>
      <c r="L929" t="n">
        <v>0</v>
      </c>
      <c r="N929" t="n">
        <v>0.5</v>
      </c>
      <c r="O929" t="n">
        <v>0</v>
      </c>
      <c r="P929" t="n">
        <v>0</v>
      </c>
      <c r="S929" t="inlineStr">
        <is>
          <t>missing</t>
        </is>
      </c>
      <c r="W929" t="inlineStr">
        <is>
          <t>12-31 23:59 UTC</t>
        </is>
      </c>
      <c r="Z929" t="n">
        <v>17</v>
      </c>
      <c r="AA929" t="n">
        <v>11</v>
      </c>
      <c r="AB929" t="inlineStr">
        <is>
          <t>small (&lt;100 m)</t>
        </is>
      </c>
      <c r="AC929" t="inlineStr">
        <is>
          <t>Antwerp</t>
        </is>
      </c>
      <c r="AD929" t="inlineStr">
        <is>
          <t>Benelux coast</t>
        </is>
      </c>
      <c r="AE929" t="inlineStr">
        <is>
          <t>North Sea &amp; English Channel</t>
        </is>
      </c>
      <c r="AF929" t="n">
        <v>8.234959950695247</v>
      </c>
      <c r="AG929" t="n">
        <v>0</v>
      </c>
      <c r="AH929" t="n">
        <v>1</v>
      </c>
      <c r="AI929" t="n">
        <v>0</v>
      </c>
    </row>
    <row r="930">
      <c r="A930" t="n">
        <v>205532890</v>
      </c>
      <c r="B930" t="inlineStr">
        <is>
          <t>TUIMELAAR</t>
        </is>
      </c>
      <c r="C930" t="inlineStr">
        <is>
          <t>Belgium</t>
        </is>
      </c>
      <c r="D930" t="inlineStr">
        <is>
          <t>other</t>
        </is>
      </c>
      <c r="F930" t="n">
        <v>0</v>
      </c>
      <c r="G930" t="inlineStr">
        <is>
          <t>OT5328</t>
        </is>
      </c>
      <c r="H930" t="n">
        <v>51.31556</v>
      </c>
      <c r="I930" t="n">
        <v>4.31843</v>
      </c>
      <c r="J930" t="inlineStr">
        <is>
          <t>anchored-port</t>
        </is>
      </c>
      <c r="K930" t="inlineStr">
        <is>
          <t>at_berth</t>
        </is>
      </c>
      <c r="L930" t="n">
        <v>0</v>
      </c>
      <c r="N930" t="n">
        <v>0.5</v>
      </c>
      <c r="O930" t="n">
        <v>0</v>
      </c>
      <c r="P930" t="n">
        <v>0</v>
      </c>
      <c r="Q930" t="inlineStr">
        <is>
          <t>ANTWERP K608</t>
        </is>
      </c>
      <c r="R930" t="inlineStr">
        <is>
          <t>ANTWERP K608</t>
        </is>
      </c>
      <c r="S930" t="inlineStr">
        <is>
          <t>hub_name</t>
        </is>
      </c>
      <c r="T930" t="inlineStr">
        <is>
          <t>Antwerp</t>
        </is>
      </c>
      <c r="U930" t="inlineStr">
        <is>
          <t>Antwerp</t>
        </is>
      </c>
      <c r="W930" t="inlineStr">
        <is>
          <t>10-16 15:05 UTC</t>
        </is>
      </c>
      <c r="Z930" t="n">
        <v>15</v>
      </c>
      <c r="AA930" t="n">
        <v>6</v>
      </c>
      <c r="AB930" t="inlineStr">
        <is>
          <t>small (&lt;100 m)</t>
        </is>
      </c>
      <c r="AC930" t="inlineStr">
        <is>
          <t>Antwerp</t>
        </is>
      </c>
      <c r="AD930" t="inlineStr">
        <is>
          <t>Benelux coast</t>
        </is>
      </c>
      <c r="AE930" t="inlineStr">
        <is>
          <t>North Sea &amp; English Channel</t>
        </is>
      </c>
      <c r="AF930" t="n">
        <v>5.129531176494605</v>
      </c>
      <c r="AG930" t="n">
        <v>0</v>
      </c>
      <c r="AH930" t="n">
        <v>0</v>
      </c>
      <c r="AI930" t="n">
        <v>0</v>
      </c>
    </row>
    <row r="931">
      <c r="A931" t="n">
        <v>244650896</v>
      </c>
      <c r="B931" t="inlineStr">
        <is>
          <t>CYRANO</t>
        </is>
      </c>
      <c r="C931" t="inlineStr">
        <is>
          <t>Netherlands</t>
        </is>
      </c>
      <c r="D931" t="inlineStr">
        <is>
          <t>cargo</t>
        </is>
      </c>
      <c r="F931" t="n">
        <v>0</v>
      </c>
      <c r="G931" t="inlineStr">
        <is>
          <t>PD3959</t>
        </is>
      </c>
      <c r="H931" t="n">
        <v>51.90461</v>
      </c>
      <c r="I931" t="n">
        <v>4.4175</v>
      </c>
      <c r="J931" t="inlineStr">
        <is>
          <t>anchored-port</t>
        </is>
      </c>
      <c r="K931" t="inlineStr">
        <is>
          <t>at_berth</t>
        </is>
      </c>
      <c r="L931" t="n">
        <v>0</v>
      </c>
      <c r="M931" t="n">
        <v>146.7</v>
      </c>
      <c r="N931" t="n">
        <v>0.5</v>
      </c>
      <c r="O931" t="n">
        <v>0</v>
      </c>
      <c r="P931" t="n">
        <v>0</v>
      </c>
      <c r="Q931" t="inlineStr">
        <is>
          <t>MAASHAVEN</t>
        </is>
      </c>
      <c r="R931" t="inlineStr">
        <is>
          <t>MAASHAVEN</t>
        </is>
      </c>
      <c r="S931" t="inlineStr">
        <is>
          <t>other_text</t>
        </is>
      </c>
      <c r="W931" t="inlineStr">
        <is>
          <t>09-19 05:05 UTC</t>
        </is>
      </c>
      <c r="Z931" t="n">
        <v>110</v>
      </c>
      <c r="AA931" t="n">
        <v>12</v>
      </c>
      <c r="AB931" t="inlineStr">
        <is>
          <t>medium (100-200 m)</t>
        </is>
      </c>
      <c r="AC931" t="inlineStr">
        <is>
          <t>Rotterdam</t>
        </is>
      </c>
      <c r="AD931" t="inlineStr">
        <is>
          <t>Benelux coast</t>
        </is>
      </c>
      <c r="AE931" t="inlineStr">
        <is>
          <t>North Sea &amp; English Channel</t>
        </is>
      </c>
      <c r="AF931" t="n">
        <v>22.34822628115948</v>
      </c>
      <c r="AG931" t="n">
        <v>0</v>
      </c>
      <c r="AH931" t="n">
        <v>0</v>
      </c>
      <c r="AI931" t="n">
        <v>0</v>
      </c>
    </row>
    <row r="932">
      <c r="A932" t="n">
        <v>244730277</v>
      </c>
      <c r="B932" t="inlineStr">
        <is>
          <t>BLUE WATER</t>
        </is>
      </c>
      <c r="C932" t="inlineStr">
        <is>
          <t>Netherlands</t>
        </is>
      </c>
      <c r="D932" t="inlineStr">
        <is>
          <t>other</t>
        </is>
      </c>
      <c r="F932" t="n">
        <v>0</v>
      </c>
      <c r="G932" t="inlineStr">
        <is>
          <t>PH2543</t>
        </is>
      </c>
      <c r="H932" t="n">
        <v>51.89957</v>
      </c>
      <c r="I932" t="n">
        <v>4.32293</v>
      </c>
      <c r="J932" t="inlineStr">
        <is>
          <t>anchored-port</t>
        </is>
      </c>
      <c r="K932" t="inlineStr">
        <is>
          <t>at_berth</t>
        </is>
      </c>
      <c r="L932" t="n">
        <v>0</v>
      </c>
      <c r="M932" t="n">
        <v>41</v>
      </c>
      <c r="N932" t="n">
        <v>0.5</v>
      </c>
      <c r="O932" t="n">
        <v>0</v>
      </c>
      <c r="P932" t="n">
        <v>0</v>
      </c>
      <c r="Q932" t="inlineStr">
        <is>
          <t>ROTTERDAM</t>
        </is>
      </c>
      <c r="R932" t="inlineStr">
        <is>
          <t>ROTTERDAM</t>
        </is>
      </c>
      <c r="S932" t="inlineStr">
        <is>
          <t>hub_name</t>
        </is>
      </c>
      <c r="T932" t="inlineStr">
        <is>
          <t>Rotterdam</t>
        </is>
      </c>
      <c r="U932" t="inlineStr">
        <is>
          <t>Rotterdam</t>
        </is>
      </c>
      <c r="V932" t="inlineStr">
        <is>
          <t>ROTTERDAM</t>
        </is>
      </c>
      <c r="W932" t="inlineStr">
        <is>
          <t>08-25 10:00 UTC</t>
        </is>
      </c>
      <c r="Z932" t="n">
        <v>37</v>
      </c>
      <c r="AA932" t="n">
        <v>6</v>
      </c>
      <c r="AB932" t="inlineStr">
        <is>
          <t>small (&lt;100 m)</t>
        </is>
      </c>
      <c r="AC932" t="inlineStr">
        <is>
          <t>Rotterdam</t>
        </is>
      </c>
      <c r="AD932" t="inlineStr">
        <is>
          <t>Benelux coast</t>
        </is>
      </c>
      <c r="AE932" t="inlineStr">
        <is>
          <t>North Sea &amp; English Channel</t>
        </is>
      </c>
      <c r="AF932" t="n">
        <v>16.28310916321274</v>
      </c>
      <c r="AG932" t="n">
        <v>0</v>
      </c>
      <c r="AH932" t="n">
        <v>0</v>
      </c>
      <c r="AI932" t="n">
        <v>0</v>
      </c>
    </row>
    <row r="933">
      <c r="A933" t="n">
        <v>244710106</v>
      </c>
      <c r="B933" t="inlineStr">
        <is>
          <t>JACOLIEN</t>
        </is>
      </c>
      <c r="C933" t="inlineStr">
        <is>
          <t>Netherlands</t>
        </is>
      </c>
      <c r="D933" t="inlineStr">
        <is>
          <t>tug</t>
        </is>
      </c>
      <c r="F933" t="n">
        <v>0</v>
      </c>
      <c r="G933" t="inlineStr">
        <is>
          <t>PB6434</t>
        </is>
      </c>
      <c r="H933" t="n">
        <v>51.89775</v>
      </c>
      <c r="I933" t="n">
        <v>4.48865</v>
      </c>
      <c r="J933" t="inlineStr">
        <is>
          <t>moving</t>
        </is>
      </c>
      <c r="K933" t="inlineStr">
        <is>
          <t>idle</t>
        </is>
      </c>
      <c r="L933" t="n">
        <v>0</v>
      </c>
      <c r="M933" t="n">
        <v>29.1</v>
      </c>
      <c r="N933" t="n">
        <v>0.5</v>
      </c>
      <c r="O933" t="n">
        <v>0</v>
      </c>
      <c r="P933" t="n">
        <v>0</v>
      </c>
      <c r="Q933" t="inlineStr">
        <is>
          <t>DIEMEN</t>
        </is>
      </c>
      <c r="R933" t="inlineStr">
        <is>
          <t>DIEMEN</t>
        </is>
      </c>
      <c r="S933" t="inlineStr">
        <is>
          <t>other_text</t>
        </is>
      </c>
      <c r="Z933" t="n">
        <v>103</v>
      </c>
      <c r="AA933" t="n">
        <v>11</v>
      </c>
      <c r="AB933" t="inlineStr">
        <is>
          <t>medium (100-200 m)</t>
        </is>
      </c>
      <c r="AC933" t="inlineStr">
        <is>
          <t>Rotterdam</t>
        </is>
      </c>
      <c r="AD933" t="inlineStr">
        <is>
          <t>Benelux coast</t>
        </is>
      </c>
      <c r="AE933" t="inlineStr">
        <is>
          <t>North Sea &amp; English Channel</t>
        </is>
      </c>
      <c r="AF933" t="n">
        <v>27.27751449070015</v>
      </c>
      <c r="AG933" t="n">
        <v>0</v>
      </c>
      <c r="AH933" t="n">
        <v>1</v>
      </c>
      <c r="AI933" t="n">
        <v>0</v>
      </c>
    </row>
    <row r="934">
      <c r="A934" t="n">
        <v>244120630</v>
      </c>
      <c r="B934" t="inlineStr">
        <is>
          <t>POLARIS</t>
        </is>
      </c>
      <c r="C934" t="inlineStr">
        <is>
          <t>Netherlands</t>
        </is>
      </c>
      <c r="D934" t="inlineStr">
        <is>
          <t>cargo</t>
        </is>
      </c>
      <c r="F934" t="n">
        <v>0</v>
      </c>
      <c r="G934" t="inlineStr">
        <is>
          <t>PG9092</t>
        </is>
      </c>
      <c r="H934" t="n">
        <v>51.46421</v>
      </c>
      <c r="I934" t="n">
        <v>4.00539</v>
      </c>
      <c r="J934" t="inlineStr">
        <is>
          <t>anchored-port</t>
        </is>
      </c>
      <c r="K934" t="inlineStr">
        <is>
          <t>at_berth</t>
        </is>
      </c>
      <c r="L934" t="n">
        <v>0.1</v>
      </c>
      <c r="M934" t="n">
        <v>107.3</v>
      </c>
      <c r="N934" t="n">
        <v>0.5</v>
      </c>
      <c r="O934" t="n">
        <v>0</v>
      </c>
      <c r="P934" t="n">
        <v>0</v>
      </c>
      <c r="Q934" t="inlineStr">
        <is>
          <t>TTG</t>
        </is>
      </c>
      <c r="R934" t="inlineStr">
        <is>
          <t>TTG</t>
        </is>
      </c>
      <c r="S934" t="inlineStr">
        <is>
          <t>other_text</t>
        </is>
      </c>
      <c r="W934" t="inlineStr">
        <is>
          <t>02-11 10:00 UTC</t>
        </is>
      </c>
      <c r="Z934" t="n">
        <v>65</v>
      </c>
      <c r="AA934" t="n">
        <v>11</v>
      </c>
      <c r="AB934" t="inlineStr">
        <is>
          <t>small (&lt;100 m)</t>
        </is>
      </c>
      <c r="AE934" t="inlineStr">
        <is>
          <t>North Sea &amp; English Channel</t>
        </is>
      </c>
      <c r="AG934" t="n">
        <v>0</v>
      </c>
      <c r="AH934" t="n">
        <v>0</v>
      </c>
      <c r="AI934" t="n">
        <v>0</v>
      </c>
    </row>
    <row r="935">
      <c r="A935" t="n">
        <v>269057220</v>
      </c>
      <c r="B935" t="inlineStr">
        <is>
          <t>VIKING ROTA</t>
        </is>
      </c>
      <c r="C935" t="inlineStr">
        <is>
          <t>Switzerland</t>
        </is>
      </c>
      <c r="D935" t="inlineStr">
        <is>
          <t>other</t>
        </is>
      </c>
      <c r="F935" t="n">
        <v>0</v>
      </c>
      <c r="G935" t="inlineStr">
        <is>
          <t>HE7220</t>
        </is>
      </c>
      <c r="H935" t="n">
        <v>52.51817</v>
      </c>
      <c r="I935" t="n">
        <v>5.43607</v>
      </c>
      <c r="J935" t="inlineStr">
        <is>
          <t>anchored-port</t>
        </is>
      </c>
      <c r="K935" t="inlineStr">
        <is>
          <t>at_berth</t>
        </is>
      </c>
      <c r="L935" t="n">
        <v>0</v>
      </c>
      <c r="M935" t="n">
        <v>78</v>
      </c>
      <c r="N935" t="n">
        <v>0.5</v>
      </c>
      <c r="O935" t="n">
        <v>0</v>
      </c>
      <c r="P935" t="n">
        <v>0</v>
      </c>
      <c r="Q935" t="inlineStr">
        <is>
          <t>LELYSTAD</t>
        </is>
      </c>
      <c r="R935" t="inlineStr">
        <is>
          <t>LELYSTAD</t>
        </is>
      </c>
      <c r="S935" t="inlineStr">
        <is>
          <t>other_text</t>
        </is>
      </c>
      <c r="U935" t="inlineStr">
        <is>
          <t>YSTAD</t>
        </is>
      </c>
      <c r="V935" t="inlineStr">
        <is>
          <t>YSTAD</t>
        </is>
      </c>
      <c r="W935" t="inlineStr">
        <is>
          <t>09-12 16:00 UTC</t>
        </is>
      </c>
      <c r="Z935" t="n">
        <v>135</v>
      </c>
      <c r="AA935" t="n">
        <v>12</v>
      </c>
      <c r="AB935" t="inlineStr">
        <is>
          <t>medium (100-200 m)</t>
        </is>
      </c>
      <c r="AE935" t="inlineStr">
        <is>
          <t>North Sea &amp; English Channel</t>
        </is>
      </c>
      <c r="AG935" t="n">
        <v>0</v>
      </c>
      <c r="AH935" t="n">
        <v>0</v>
      </c>
      <c r="AI935" t="n">
        <v>0</v>
      </c>
    </row>
    <row r="936">
      <c r="A936" t="n">
        <v>636009894</v>
      </c>
      <c r="B936" t="inlineStr">
        <is>
          <t>ORANGE WAVE</t>
        </is>
      </c>
      <c r="C936" t="inlineStr">
        <is>
          <t>Liberia</t>
        </is>
      </c>
      <c r="D936" t="inlineStr">
        <is>
          <t>cargo</t>
        </is>
      </c>
      <c r="E936" t="n">
        <v>9057123</v>
      </c>
      <c r="F936" t="n">
        <v>1</v>
      </c>
      <c r="G936" t="inlineStr">
        <is>
          <t>ELPX7</t>
        </is>
      </c>
      <c r="H936" t="n">
        <v>51.90552</v>
      </c>
      <c r="I936" t="n">
        <v>4.43776</v>
      </c>
      <c r="J936" t="inlineStr">
        <is>
          <t>anchored-port</t>
        </is>
      </c>
      <c r="K936" t="inlineStr">
        <is>
          <t>at_berth</t>
        </is>
      </c>
      <c r="L936" t="n">
        <v>0</v>
      </c>
      <c r="M936" t="n">
        <v>190.4</v>
      </c>
      <c r="N936" t="n">
        <v>0.5</v>
      </c>
      <c r="O936" t="n">
        <v>0</v>
      </c>
      <c r="P936" t="n">
        <v>0</v>
      </c>
      <c r="Q936" t="inlineStr">
        <is>
          <t>BR SSZ</t>
        </is>
      </c>
      <c r="R936" t="inlineStr">
        <is>
          <t>BR SSZ</t>
        </is>
      </c>
      <c r="S936" t="inlineStr">
        <is>
          <t>locode_other</t>
        </is>
      </c>
      <c r="W936" t="inlineStr">
        <is>
          <t>06-02 04:00 UTC</t>
        </is>
      </c>
      <c r="Z936" t="n">
        <v>157</v>
      </c>
      <c r="AA936" t="n">
        <v>26</v>
      </c>
      <c r="AB936" t="inlineStr">
        <is>
          <t>medium (100-200 m)</t>
        </is>
      </c>
      <c r="AC936" t="inlineStr">
        <is>
          <t>Rotterdam</t>
        </is>
      </c>
      <c r="AD936" t="inlineStr">
        <is>
          <t>Benelux coast</t>
        </is>
      </c>
      <c r="AE936" t="inlineStr">
        <is>
          <t>North Sea &amp; English Channel</t>
        </is>
      </c>
      <c r="AF936" t="n">
        <v>23.68205977299398</v>
      </c>
      <c r="AG936" t="n">
        <v>0</v>
      </c>
      <c r="AH936" t="n">
        <v>0</v>
      </c>
      <c r="AI936" t="n">
        <v>0</v>
      </c>
    </row>
    <row r="937">
      <c r="A937" t="n">
        <v>244012697</v>
      </c>
      <c r="B937" t="inlineStr">
        <is>
          <t>CISKA</t>
        </is>
      </c>
      <c r="C937" t="inlineStr">
        <is>
          <t>Netherlands</t>
        </is>
      </c>
      <c r="D937" t="inlineStr">
        <is>
          <t>pleasure</t>
        </is>
      </c>
      <c r="F937" t="n">
        <v>0</v>
      </c>
      <c r="G937" t="inlineStr">
        <is>
          <t>PH4076</t>
        </is>
      </c>
      <c r="H937" t="n">
        <v>51.76482</v>
      </c>
      <c r="I937" t="n">
        <v>5.35609</v>
      </c>
      <c r="J937" t="inlineStr">
        <is>
          <t>anchored-sea</t>
        </is>
      </c>
      <c r="K937" t="inlineStr">
        <is>
          <t>at_anchor</t>
        </is>
      </c>
      <c r="L937" t="n">
        <v>0</v>
      </c>
      <c r="N937" t="n">
        <v>0.5</v>
      </c>
      <c r="O937" t="n">
        <v>0</v>
      </c>
      <c r="P937" t="n">
        <v>0</v>
      </c>
      <c r="S937" t="inlineStr">
        <is>
          <t>missing</t>
        </is>
      </c>
      <c r="Z937" t="n">
        <v>19</v>
      </c>
      <c r="AA937" t="n">
        <v>6</v>
      </c>
      <c r="AB937" t="inlineStr">
        <is>
          <t>small (&lt;100 m)</t>
        </is>
      </c>
      <c r="AE937" t="inlineStr">
        <is>
          <t>North Sea &amp; English Channel</t>
        </is>
      </c>
      <c r="AG937" t="n">
        <v>0</v>
      </c>
      <c r="AH937" t="n">
        <v>0</v>
      </c>
      <c r="AI937" t="n">
        <v>0</v>
      </c>
    </row>
    <row r="938">
      <c r="A938" t="n">
        <v>244870325</v>
      </c>
      <c r="B938" t="inlineStr">
        <is>
          <t>MULTRATUG 13</t>
        </is>
      </c>
      <c r="C938" t="inlineStr">
        <is>
          <t>Netherlands</t>
        </is>
      </c>
      <c r="D938" t="inlineStr">
        <is>
          <t>tug</t>
        </is>
      </c>
      <c r="E938" t="n">
        <v>9034999</v>
      </c>
      <c r="F938" t="n">
        <v>1</v>
      </c>
      <c r="G938" t="inlineStr">
        <is>
          <t>PDCN</t>
        </is>
      </c>
      <c r="H938" t="n">
        <v>51.46067</v>
      </c>
      <c r="I938" t="n">
        <v>3.67413</v>
      </c>
      <c r="J938" t="inlineStr">
        <is>
          <t>anchored-port</t>
        </is>
      </c>
      <c r="K938" t="inlineStr">
        <is>
          <t>at_berth</t>
        </is>
      </c>
      <c r="L938" t="n">
        <v>0</v>
      </c>
      <c r="M938" t="n">
        <v>211.3</v>
      </c>
      <c r="N938" t="n">
        <v>0.5</v>
      </c>
      <c r="O938" t="n">
        <v>0</v>
      </c>
      <c r="P938" t="n">
        <v>0</v>
      </c>
      <c r="Q938" t="inlineStr">
        <is>
          <t>HARBOUR TOWAGE</t>
        </is>
      </c>
      <c r="R938" t="inlineStr">
        <is>
          <t>HARBOUR TOWAGE</t>
        </is>
      </c>
      <c r="S938" t="inlineStr">
        <is>
          <t>other_text</t>
        </is>
      </c>
      <c r="W938" t="inlineStr">
        <is>
          <t>10-23 16:00 UTC</t>
        </is>
      </c>
      <c r="Z938" t="n">
        <v>31</v>
      </c>
      <c r="AA938" t="n">
        <v>10</v>
      </c>
      <c r="AB938" t="inlineStr">
        <is>
          <t>small (&lt;100 m)</t>
        </is>
      </c>
      <c r="AC938" t="inlineStr">
        <is>
          <t>Vlissingen</t>
        </is>
      </c>
      <c r="AD938" t="inlineStr">
        <is>
          <t>Benelux coast</t>
        </is>
      </c>
      <c r="AE938" t="inlineStr">
        <is>
          <t>North Sea &amp; English Channel</t>
        </is>
      </c>
      <c r="AF938" t="n">
        <v>6.915920258564674</v>
      </c>
      <c r="AG938" t="n">
        <v>0</v>
      </c>
      <c r="AH938" t="n">
        <v>0</v>
      </c>
      <c r="AI938" t="n">
        <v>0</v>
      </c>
    </row>
    <row r="939">
      <c r="A939" t="n">
        <v>244128077</v>
      </c>
      <c r="B939" t="inlineStr">
        <is>
          <t>WILLIAM</t>
        </is>
      </c>
      <c r="C939" t="inlineStr">
        <is>
          <t>Netherlands</t>
        </is>
      </c>
      <c r="D939" t="inlineStr">
        <is>
          <t>pleasure</t>
        </is>
      </c>
      <c r="F939" t="n">
        <v>0</v>
      </c>
      <c r="G939" t="inlineStr">
        <is>
          <t>PH5500</t>
        </is>
      </c>
      <c r="H939" t="n">
        <v>52.97709</v>
      </c>
      <c r="I939" t="n">
        <v>5.44162</v>
      </c>
      <c r="J939" t="inlineStr">
        <is>
          <t>anchored-port</t>
        </is>
      </c>
      <c r="K939" t="inlineStr">
        <is>
          <t>at_berth</t>
        </is>
      </c>
      <c r="L939" t="n">
        <v>0</v>
      </c>
      <c r="N939" t="n">
        <v>0.5</v>
      </c>
      <c r="O939" t="n">
        <v>0</v>
      </c>
      <c r="P939" t="n">
        <v>0</v>
      </c>
      <c r="Q939" t="inlineStr">
        <is>
          <t>BURGUM</t>
        </is>
      </c>
      <c r="R939" t="inlineStr">
        <is>
          <t>BURGUM</t>
        </is>
      </c>
      <c r="S939" t="inlineStr">
        <is>
          <t>other_text</t>
        </is>
      </c>
      <c r="W939" t="inlineStr">
        <is>
          <t>01-01 00:00 UTC</t>
        </is>
      </c>
      <c r="Z939" t="n">
        <v>16</v>
      </c>
      <c r="AA939" t="n">
        <v>4</v>
      </c>
      <c r="AB939" t="inlineStr">
        <is>
          <t>small (&lt;100 m)</t>
        </is>
      </c>
      <c r="AE939" t="inlineStr">
        <is>
          <t>North Sea &amp; English Channel</t>
        </is>
      </c>
      <c r="AG939" t="n">
        <v>0</v>
      </c>
      <c r="AH939" t="n">
        <v>0</v>
      </c>
      <c r="AI939" t="n">
        <v>0</v>
      </c>
    </row>
    <row r="940">
      <c r="A940" t="n">
        <v>356301000</v>
      </c>
      <c r="B940" t="inlineStr">
        <is>
          <t>GLOMAR WAVE</t>
        </is>
      </c>
      <c r="C940" t="inlineStr">
        <is>
          <t>Panama</t>
        </is>
      </c>
      <c r="D940" t="inlineStr">
        <is>
          <t>other</t>
        </is>
      </c>
      <c r="E940" t="n">
        <v>9682617</v>
      </c>
      <c r="F940" t="n">
        <v>1</v>
      </c>
      <c r="G940" t="inlineStr">
        <is>
          <t>3FXF4</t>
        </is>
      </c>
      <c r="H940" t="n">
        <v>52.9555</v>
      </c>
      <c r="I940" t="n">
        <v>4.77862</v>
      </c>
      <c r="J940" t="inlineStr">
        <is>
          <t>anchored-port</t>
        </is>
      </c>
      <c r="K940" t="inlineStr">
        <is>
          <t>at_berth</t>
        </is>
      </c>
      <c r="L940" t="n">
        <v>0</v>
      </c>
      <c r="N940" t="n">
        <v>0.5</v>
      </c>
      <c r="O940" t="n">
        <v>0</v>
      </c>
      <c r="P940" t="n">
        <v>0</v>
      </c>
      <c r="Q940" t="inlineStr">
        <is>
          <t>DEN HELDER</t>
        </is>
      </c>
      <c r="R940" t="inlineStr">
        <is>
          <t>DEN HELDER</t>
        </is>
      </c>
      <c r="S940" t="inlineStr">
        <is>
          <t>other_text</t>
        </is>
      </c>
      <c r="U940" t="inlineStr">
        <is>
          <t>DEN HELDER</t>
        </is>
      </c>
      <c r="V940" t="inlineStr">
        <is>
          <t>DEN HELDER</t>
        </is>
      </c>
      <c r="W940" t="inlineStr">
        <is>
          <t>09-21 06:00 UTC</t>
        </is>
      </c>
      <c r="Z940" t="n">
        <v>66</v>
      </c>
      <c r="AA940" t="n">
        <v>14</v>
      </c>
      <c r="AB940" t="inlineStr">
        <is>
          <t>small (&lt;100 m)</t>
        </is>
      </c>
      <c r="AE940" t="inlineStr">
        <is>
          <t>North Sea &amp; English Channel</t>
        </is>
      </c>
      <c r="AG940" t="n">
        <v>0</v>
      </c>
      <c r="AH940" t="n">
        <v>0</v>
      </c>
      <c r="AI940" t="n">
        <v>0</v>
      </c>
    </row>
    <row r="941">
      <c r="A941" t="n">
        <v>211845090</v>
      </c>
      <c r="B941" t="inlineStr">
        <is>
          <t>GENERATION</t>
        </is>
      </c>
      <c r="C941" t="inlineStr">
        <is>
          <t>Germany</t>
        </is>
      </c>
      <c r="D941" t="inlineStr">
        <is>
          <t>tanker</t>
        </is>
      </c>
      <c r="F941" t="n">
        <v>0</v>
      </c>
      <c r="G941" t="inlineStr">
        <is>
          <t>DH5137</t>
        </is>
      </c>
      <c r="H941" t="n">
        <v>51.87184</v>
      </c>
      <c r="I941" t="n">
        <v>4.31211</v>
      </c>
      <c r="J941" t="inlineStr">
        <is>
          <t>anchored-port</t>
        </is>
      </c>
      <c r="K941" t="inlineStr">
        <is>
          <t>at_berth</t>
        </is>
      </c>
      <c r="L941" t="n">
        <v>0</v>
      </c>
      <c r="M941" t="n">
        <v>55.1</v>
      </c>
      <c r="N941" t="n">
        <v>0.5</v>
      </c>
      <c r="O941" t="n">
        <v>0</v>
      </c>
      <c r="P941" t="n">
        <v>0</v>
      </c>
      <c r="Q941" t="inlineStr">
        <is>
          <t>WESEL</t>
        </is>
      </c>
      <c r="R941" t="inlineStr">
        <is>
          <t>WESEL</t>
        </is>
      </c>
      <c r="S941" t="inlineStr">
        <is>
          <t>locode_other</t>
        </is>
      </c>
      <c r="W941" t="inlineStr">
        <is>
          <t>10-07 21:00 UTC</t>
        </is>
      </c>
      <c r="Z941" t="n">
        <v>110</v>
      </c>
      <c r="AA941" t="n">
        <v>12</v>
      </c>
      <c r="AB941" t="inlineStr">
        <is>
          <t>medium (100-200 m)</t>
        </is>
      </c>
      <c r="AC941" t="inlineStr">
        <is>
          <t>Rotterdam</t>
        </is>
      </c>
      <c r="AD941" t="inlineStr">
        <is>
          <t>Benelux coast</t>
        </is>
      </c>
      <c r="AE941" t="inlineStr">
        <is>
          <t>North Sea &amp; English Channel</t>
        </is>
      </c>
      <c r="AF941" t="n">
        <v>16.94770219162054</v>
      </c>
      <c r="AG941" t="n">
        <v>0</v>
      </c>
      <c r="AH941" t="n">
        <v>0</v>
      </c>
      <c r="AI941" t="n">
        <v>0</v>
      </c>
    </row>
    <row r="942">
      <c r="A942" t="n">
        <v>244002085</v>
      </c>
      <c r="B942" t="inlineStr">
        <is>
          <t>BERNINA</t>
        </is>
      </c>
      <c r="C942" t="inlineStr">
        <is>
          <t>Netherlands</t>
        </is>
      </c>
      <c r="D942" t="inlineStr">
        <is>
          <t>cargo</t>
        </is>
      </c>
      <c r="F942" t="n">
        <v>0</v>
      </c>
      <c r="G942" t="inlineStr">
        <is>
          <t>PG5825</t>
        </is>
      </c>
      <c r="H942" t="n">
        <v>51.91452</v>
      </c>
      <c r="I942" t="n">
        <v>4.49435</v>
      </c>
      <c r="J942" t="inlineStr">
        <is>
          <t>anchored-port</t>
        </is>
      </c>
      <c r="K942" t="inlineStr">
        <is>
          <t>at_berth</t>
        </is>
      </c>
      <c r="L942" t="n">
        <v>0</v>
      </c>
      <c r="N942" t="n">
        <v>0.5</v>
      </c>
      <c r="O942" t="n">
        <v>0</v>
      </c>
      <c r="P942" t="n">
        <v>0</v>
      </c>
      <c r="S942" t="inlineStr">
        <is>
          <t>missing</t>
        </is>
      </c>
      <c r="W942" t="inlineStr">
        <is>
          <t>02-06 00:00 UTC</t>
        </is>
      </c>
      <c r="Z942" t="n">
        <v>110</v>
      </c>
      <c r="AA942" t="n">
        <v>12</v>
      </c>
      <c r="AB942" t="inlineStr">
        <is>
          <t>medium (100-200 m)</t>
        </is>
      </c>
      <c r="AC942" t="inlineStr">
        <is>
          <t>Rotterdam</t>
        </is>
      </c>
      <c r="AD942" t="inlineStr">
        <is>
          <t>Benelux coast</t>
        </is>
      </c>
      <c r="AE942" t="inlineStr">
        <is>
          <t>North Sea &amp; English Channel</t>
        </is>
      </c>
      <c r="AF942" t="n">
        <v>27.32373718963758</v>
      </c>
      <c r="AG942" t="n">
        <v>0</v>
      </c>
      <c r="AH942" t="n">
        <v>0</v>
      </c>
      <c r="AI942" t="n">
        <v>0</v>
      </c>
    </row>
    <row r="943">
      <c r="A943" t="n">
        <v>244130211</v>
      </c>
      <c r="B943" t="inlineStr">
        <is>
          <t>RS ROSE</t>
        </is>
      </c>
      <c r="C943" t="inlineStr">
        <is>
          <t>Netherlands</t>
        </is>
      </c>
      <c r="D943" t="inlineStr">
        <is>
          <t>other</t>
        </is>
      </c>
      <c r="F943" t="n">
        <v>0</v>
      </c>
      <c r="G943" t="inlineStr">
        <is>
          <t>PH4113</t>
        </is>
      </c>
      <c r="H943" t="n">
        <v>53.14064</v>
      </c>
      <c r="I943" t="n">
        <v>5.89741</v>
      </c>
      <c r="J943" t="inlineStr">
        <is>
          <t>moving</t>
        </is>
      </c>
      <c r="K943" t="inlineStr">
        <is>
          <t>moving</t>
        </is>
      </c>
      <c r="L943" t="n">
        <v>6.1</v>
      </c>
      <c r="M943" t="n">
        <v>243.2</v>
      </c>
      <c r="N943" t="n">
        <v>0.5</v>
      </c>
      <c r="O943" t="n">
        <v>0</v>
      </c>
      <c r="P943" t="n">
        <v>0</v>
      </c>
      <c r="Q943" t="inlineStr">
        <is>
          <t>GRONINGEN</t>
        </is>
      </c>
      <c r="R943" t="inlineStr">
        <is>
          <t>GRONINGEN</t>
        </is>
      </c>
      <c r="S943" t="inlineStr">
        <is>
          <t>other_text</t>
        </is>
      </c>
      <c r="W943" t="inlineStr">
        <is>
          <t>10-02 07:54 UTC</t>
        </is>
      </c>
      <c r="Z943" t="n">
        <v>86</v>
      </c>
      <c r="AA943" t="n">
        <v>10</v>
      </c>
      <c r="AB943" t="inlineStr">
        <is>
          <t>small (&lt;100 m)</t>
        </is>
      </c>
      <c r="AE943" t="inlineStr">
        <is>
          <t>North Sea &amp; English Channel</t>
        </is>
      </c>
      <c r="AG943" t="n">
        <v>0</v>
      </c>
      <c r="AH943" t="n">
        <v>0</v>
      </c>
      <c r="AI943" t="n">
        <v>0</v>
      </c>
    </row>
    <row r="944">
      <c r="A944" t="n">
        <v>244050175</v>
      </c>
      <c r="B944" t="inlineStr">
        <is>
          <t>BARTJE 5</t>
        </is>
      </c>
      <c r="C944" t="inlineStr">
        <is>
          <t>Netherlands</t>
        </is>
      </c>
      <c r="D944" t="inlineStr">
        <is>
          <t>tanker</t>
        </is>
      </c>
      <c r="F944" t="n">
        <v>0</v>
      </c>
      <c r="G944" t="inlineStr">
        <is>
          <t>PD6154</t>
        </is>
      </c>
      <c r="H944" t="n">
        <v>52.51957</v>
      </c>
      <c r="I944" t="n">
        <v>5.43616</v>
      </c>
      <c r="J944" t="inlineStr">
        <is>
          <t>anchored-port</t>
        </is>
      </c>
      <c r="K944" t="inlineStr">
        <is>
          <t>at_berth</t>
        </is>
      </c>
      <c r="L944" t="n">
        <v>0</v>
      </c>
      <c r="M944" t="n">
        <v>244.1</v>
      </c>
      <c r="N944" t="n">
        <v>0.5</v>
      </c>
      <c r="O944" t="n">
        <v>0</v>
      </c>
      <c r="P944" t="n">
        <v>0</v>
      </c>
      <c r="Q944" t="inlineStr">
        <is>
          <t>DE KLANT</t>
        </is>
      </c>
      <c r="R944" t="inlineStr">
        <is>
          <t>DE KLANT</t>
        </is>
      </c>
      <c r="S944" t="inlineStr">
        <is>
          <t>other_text</t>
        </is>
      </c>
      <c r="Z944" t="n">
        <v>27</v>
      </c>
      <c r="AA944" t="n">
        <v>6</v>
      </c>
      <c r="AB944" t="inlineStr">
        <is>
          <t>small (&lt;100 m)</t>
        </is>
      </c>
      <c r="AE944" t="inlineStr">
        <is>
          <t>North Sea &amp; English Channel</t>
        </is>
      </c>
      <c r="AG944" t="n">
        <v>0</v>
      </c>
      <c r="AH944" t="n">
        <v>0</v>
      </c>
      <c r="AI944" t="n">
        <v>0</v>
      </c>
    </row>
    <row r="945">
      <c r="A945" t="n">
        <v>244780578</v>
      </c>
      <c r="B945" t="inlineStr">
        <is>
          <t>YE 39 HUGO SR</t>
        </is>
      </c>
      <c r="C945" t="inlineStr">
        <is>
          <t>Netherlands</t>
        </is>
      </c>
      <c r="D945" t="inlineStr">
        <is>
          <t>other</t>
        </is>
      </c>
      <c r="F945" t="n">
        <v>0</v>
      </c>
      <c r="G945" t="inlineStr">
        <is>
          <t>PA3373</t>
        </is>
      </c>
      <c r="H945" t="n">
        <v>51.49941</v>
      </c>
      <c r="I945" t="n">
        <v>4.05406</v>
      </c>
      <c r="J945" t="inlineStr">
        <is>
          <t>anchored-sea</t>
        </is>
      </c>
      <c r="K945" t="inlineStr">
        <is>
          <t>at_anchor</t>
        </is>
      </c>
      <c r="L945" t="n">
        <v>0</v>
      </c>
      <c r="M945" t="n">
        <v>184.7</v>
      </c>
      <c r="N945" t="n">
        <v>0.5</v>
      </c>
      <c r="O945" t="n">
        <v>0</v>
      </c>
      <c r="P945" t="n">
        <v>0</v>
      </c>
      <c r="Q945" t="inlineStr">
        <is>
          <t>YERSEKE</t>
        </is>
      </c>
      <c r="R945" t="inlineStr">
        <is>
          <t>YERSEKE</t>
        </is>
      </c>
      <c r="S945" t="inlineStr">
        <is>
          <t>other_text</t>
        </is>
      </c>
      <c r="W945" t="inlineStr">
        <is>
          <t>01-07 17:00 UTC</t>
        </is>
      </c>
      <c r="Z945" t="n">
        <v>32</v>
      </c>
      <c r="AA945" t="n">
        <v>7</v>
      </c>
      <c r="AB945" t="inlineStr">
        <is>
          <t>small (&lt;100 m)</t>
        </is>
      </c>
      <c r="AE945" t="inlineStr">
        <is>
          <t>North Sea &amp; English Channel</t>
        </is>
      </c>
      <c r="AG945" t="n">
        <v>0</v>
      </c>
      <c r="AH945" t="n">
        <v>0</v>
      </c>
      <c r="AI945" t="n">
        <v>0</v>
      </c>
    </row>
    <row r="946">
      <c r="A946" t="n">
        <v>538012745</v>
      </c>
      <c r="B946" t="inlineStr">
        <is>
          <t>PLATINUM</t>
        </is>
      </c>
      <c r="C946" t="inlineStr">
        <is>
          <t>Marshall Islands</t>
        </is>
      </c>
      <c r="D946" t="inlineStr">
        <is>
          <t>tanker</t>
        </is>
      </c>
      <c r="E946" t="n">
        <v>1076460</v>
      </c>
      <c r="F946" t="n">
        <v>1</v>
      </c>
      <c r="G946" t="inlineStr">
        <is>
          <t>V7B3267</t>
        </is>
      </c>
      <c r="H946" t="n">
        <v>52.42108</v>
      </c>
      <c r="I946" t="n">
        <v>4.7499</v>
      </c>
      <c r="J946" t="inlineStr">
        <is>
          <t>anchored-port</t>
        </is>
      </c>
      <c r="K946" t="inlineStr">
        <is>
          <t>at_berth</t>
        </is>
      </c>
      <c r="L946" t="n">
        <v>0</v>
      </c>
      <c r="M946" t="n">
        <v>194.7</v>
      </c>
      <c r="N946" t="n">
        <v>0.5</v>
      </c>
      <c r="O946" t="n">
        <v>0</v>
      </c>
      <c r="P946" t="n">
        <v>0</v>
      </c>
      <c r="Q946" t="inlineStr">
        <is>
          <t>NLAMS</t>
        </is>
      </c>
      <c r="R946" t="inlineStr">
        <is>
          <t>NLAMS</t>
        </is>
      </c>
      <c r="S946" t="inlineStr">
        <is>
          <t>locode</t>
        </is>
      </c>
      <c r="T946" t="inlineStr">
        <is>
          <t>Amsterdam</t>
        </is>
      </c>
      <c r="U946" t="inlineStr">
        <is>
          <t>Amsterdam</t>
        </is>
      </c>
      <c r="W946" t="inlineStr">
        <is>
          <t>10-03 08:00 UTC</t>
        </is>
      </c>
      <c r="Z946" t="n">
        <v>183</v>
      </c>
      <c r="AA946" t="n">
        <v>32</v>
      </c>
      <c r="AB946" t="inlineStr">
        <is>
          <t>medium (100-200 m)</t>
        </is>
      </c>
      <c r="AC946" t="inlineStr">
        <is>
          <t>Amsterdam</t>
        </is>
      </c>
      <c r="AD946" t="inlineStr">
        <is>
          <t>Benelux coast</t>
        </is>
      </c>
      <c r="AE946" t="inlineStr">
        <is>
          <t>North Sea &amp; English Channel</t>
        </is>
      </c>
      <c r="AF946" t="n">
        <v>5.30117887911105</v>
      </c>
      <c r="AG946" t="n">
        <v>0</v>
      </c>
      <c r="AH946" t="n">
        <v>0</v>
      </c>
      <c r="AI946" t="n">
        <v>0</v>
      </c>
    </row>
    <row r="947">
      <c r="A947" t="n">
        <v>211215520</v>
      </c>
      <c r="B947" t="inlineStr">
        <is>
          <t>FRIEDRICH WESSELS</t>
        </is>
      </c>
      <c r="C947" t="inlineStr">
        <is>
          <t>Germany</t>
        </is>
      </c>
      <c r="D947" t="inlineStr">
        <is>
          <t>tug</t>
        </is>
      </c>
      <c r="E947" t="n">
        <v>7525205</v>
      </c>
      <c r="F947" t="n">
        <v>1</v>
      </c>
      <c r="G947" t="inlineStr">
        <is>
          <t>DEBU</t>
        </is>
      </c>
      <c r="H947" t="n">
        <v>53.33882</v>
      </c>
      <c r="I947" t="n">
        <v>7.19035</v>
      </c>
      <c r="J947" t="inlineStr">
        <is>
          <t>anchored-port</t>
        </is>
      </c>
      <c r="K947" t="inlineStr">
        <is>
          <t>at_berth</t>
        </is>
      </c>
      <c r="L947" t="n">
        <v>0</v>
      </c>
      <c r="M947" t="n">
        <v>211</v>
      </c>
      <c r="N947" t="n">
        <v>0.5</v>
      </c>
      <c r="O947" t="n">
        <v>0</v>
      </c>
      <c r="P947" t="n">
        <v>0</v>
      </c>
      <c r="Q947" t="inlineStr">
        <is>
          <t>EMDEN BIS GATJE</t>
        </is>
      </c>
      <c r="R947" t="inlineStr">
        <is>
          <t>EMDEN BIS GATJE</t>
        </is>
      </c>
      <c r="S947" t="inlineStr">
        <is>
          <t>hub_name</t>
        </is>
      </c>
      <c r="T947" t="inlineStr">
        <is>
          <t>Emden</t>
        </is>
      </c>
      <c r="U947" t="inlineStr">
        <is>
          <t>Emden</t>
        </is>
      </c>
      <c r="V947" t="inlineStr">
        <is>
          <t>EMDEN</t>
        </is>
      </c>
      <c r="W947" t="inlineStr">
        <is>
          <t>12-12 12:34 UTC</t>
        </is>
      </c>
      <c r="Z947" t="n">
        <v>30</v>
      </c>
      <c r="AA947" t="n">
        <v>9</v>
      </c>
      <c r="AB947" t="inlineStr">
        <is>
          <t>small (&lt;100 m)</t>
        </is>
      </c>
      <c r="AC947" t="inlineStr">
        <is>
          <t>Emden</t>
        </is>
      </c>
      <c r="AD947" t="inlineStr">
        <is>
          <t>German Bight &amp; Ems</t>
        </is>
      </c>
      <c r="AE947" t="inlineStr">
        <is>
          <t>North Sea &amp; English Channel</t>
        </is>
      </c>
      <c r="AF947" t="n">
        <v>0.6539771278525963</v>
      </c>
      <c r="AG947" t="n">
        <v>0</v>
      </c>
      <c r="AH947" t="n">
        <v>0</v>
      </c>
      <c r="AI947" t="n">
        <v>0</v>
      </c>
    </row>
    <row r="948">
      <c r="A948" t="n">
        <v>538012014</v>
      </c>
      <c r="B948" t="inlineStr">
        <is>
          <t>SINCERE SMART</t>
        </is>
      </c>
      <c r="C948" t="inlineStr">
        <is>
          <t>Marshall Islands</t>
        </is>
      </c>
      <c r="D948" t="inlineStr">
        <is>
          <t>cargo</t>
        </is>
      </c>
      <c r="E948" t="n">
        <v>9311177</v>
      </c>
      <c r="F948" t="n">
        <v>1</v>
      </c>
      <c r="G948" t="inlineStr">
        <is>
          <t>V7A3829</t>
        </is>
      </c>
      <c r="H948" t="n">
        <v>51.1641</v>
      </c>
      <c r="I948" t="n">
        <v>3.77919</v>
      </c>
      <c r="J948" t="inlineStr">
        <is>
          <t>anchored-port</t>
        </is>
      </c>
      <c r="K948" t="inlineStr">
        <is>
          <t>at_berth</t>
        </is>
      </c>
      <c r="L948" t="n">
        <v>0</v>
      </c>
      <c r="M948" t="n">
        <v>276.4</v>
      </c>
      <c r="N948" t="n">
        <v>0.5</v>
      </c>
      <c r="O948" t="n">
        <v>0</v>
      </c>
      <c r="P948" t="n">
        <v>0</v>
      </c>
      <c r="Q948" t="inlineStr">
        <is>
          <t>BEGNE</t>
        </is>
      </c>
      <c r="R948" t="inlineStr">
        <is>
          <t>BEGNE</t>
        </is>
      </c>
      <c r="S948" t="inlineStr">
        <is>
          <t>locode_other</t>
        </is>
      </c>
      <c r="W948" t="inlineStr">
        <is>
          <t>09-29 02:50 UTC</t>
        </is>
      </c>
      <c r="Z948" t="n">
        <v>225</v>
      </c>
      <c r="AA948" t="n">
        <v>32</v>
      </c>
      <c r="AB948" t="inlineStr">
        <is>
          <t>large (200-300 m)</t>
        </is>
      </c>
      <c r="AE948" t="inlineStr">
        <is>
          <t>North Sea &amp; English Channel</t>
        </is>
      </c>
      <c r="AG948" t="n">
        <v>0</v>
      </c>
      <c r="AH948" t="n">
        <v>0</v>
      </c>
      <c r="AI948" t="n">
        <v>0</v>
      </c>
    </row>
    <row r="949">
      <c r="A949" t="n">
        <v>244690571</v>
      </c>
      <c r="B949" t="inlineStr">
        <is>
          <t>SPERATE</t>
        </is>
      </c>
      <c r="C949" t="inlineStr">
        <is>
          <t>Netherlands</t>
        </is>
      </c>
      <c r="D949" t="inlineStr">
        <is>
          <t>other</t>
        </is>
      </c>
      <c r="F949" t="n">
        <v>0</v>
      </c>
      <c r="G949" t="inlineStr">
        <is>
          <t>PD4511</t>
        </is>
      </c>
      <c r="H949" t="n">
        <v>51.81283</v>
      </c>
      <c r="I949" t="n">
        <v>4.65631</v>
      </c>
      <c r="J949" t="inlineStr">
        <is>
          <t>anchored-port</t>
        </is>
      </c>
      <c r="K949" t="inlineStr">
        <is>
          <t>at_berth</t>
        </is>
      </c>
      <c r="L949" t="n">
        <v>0</v>
      </c>
      <c r="N949" t="n">
        <v>0.5</v>
      </c>
      <c r="O949" t="n">
        <v>0</v>
      </c>
      <c r="P949" t="n">
        <v>0</v>
      </c>
      <c r="Q949" t="inlineStr">
        <is>
          <t>ROTTERDAM</t>
        </is>
      </c>
      <c r="R949" t="inlineStr">
        <is>
          <t>ROTTERDAM</t>
        </is>
      </c>
      <c r="S949" t="inlineStr">
        <is>
          <t>hub_name</t>
        </is>
      </c>
      <c r="T949" t="inlineStr">
        <is>
          <t>Rotterdam</t>
        </is>
      </c>
      <c r="U949" t="inlineStr">
        <is>
          <t>Rotterdam</t>
        </is>
      </c>
      <c r="V949" t="inlineStr">
        <is>
          <t>ROTTERDAM</t>
        </is>
      </c>
      <c r="W949" t="inlineStr">
        <is>
          <t>10-09 14:08 UTC</t>
        </is>
      </c>
      <c r="Z949" t="n">
        <v>85</v>
      </c>
      <c r="AA949" t="n">
        <v>10</v>
      </c>
      <c r="AB949" t="inlineStr">
        <is>
          <t>small (&lt;100 m)</t>
        </is>
      </c>
      <c r="AE949" t="inlineStr">
        <is>
          <t>North Sea &amp; English Channel</t>
        </is>
      </c>
      <c r="AG949" t="n">
        <v>0</v>
      </c>
      <c r="AH949" t="n">
        <v>0</v>
      </c>
      <c r="AI949" t="n">
        <v>0</v>
      </c>
    </row>
    <row r="950">
      <c r="A950" t="n">
        <v>244750633</v>
      </c>
      <c r="B950" t="inlineStr">
        <is>
          <t>VEERHAVEN III</t>
        </is>
      </c>
      <c r="C950" t="inlineStr">
        <is>
          <t>Netherlands</t>
        </is>
      </c>
      <c r="D950" t="inlineStr">
        <is>
          <t>cargo</t>
        </is>
      </c>
      <c r="F950" t="n">
        <v>0</v>
      </c>
      <c r="G950" t="inlineStr">
        <is>
          <t>PG8501</t>
        </is>
      </c>
      <c r="H950" t="n">
        <v>51.93931</v>
      </c>
      <c r="I950" t="n">
        <v>4.09127</v>
      </c>
      <c r="J950" t="inlineStr">
        <is>
          <t>moving</t>
        </is>
      </c>
      <c r="K950" t="inlineStr">
        <is>
          <t>moving</t>
        </is>
      </c>
      <c r="L950" t="n">
        <v>9.6</v>
      </c>
      <c r="M950" t="n">
        <v>281.7</v>
      </c>
      <c r="N950" t="n">
        <v>0.5</v>
      </c>
      <c r="O950" t="n">
        <v>0</v>
      </c>
      <c r="P950" t="n">
        <v>0</v>
      </c>
      <c r="Q950" t="inlineStr">
        <is>
          <t>HARTELHAVEN</t>
        </is>
      </c>
      <c r="R950" t="inlineStr">
        <is>
          <t>HARTELHAVEN</t>
        </is>
      </c>
      <c r="S950" t="inlineStr">
        <is>
          <t>other_text</t>
        </is>
      </c>
      <c r="W950" t="inlineStr">
        <is>
          <t>10-10 15:30 UTC</t>
        </is>
      </c>
      <c r="X950" t="inlineStr">
        <is>
          <t>EUROPOORT</t>
        </is>
      </c>
      <c r="Y950" t="inlineStr">
        <is>
          <t>2026-10-11T06:46:26.924411+00:00</t>
        </is>
      </c>
      <c r="Z950" t="n">
        <v>117</v>
      </c>
      <c r="AA950" t="n">
        <v>23</v>
      </c>
      <c r="AB950" t="inlineStr">
        <is>
          <t>medium (100-200 m)</t>
        </is>
      </c>
      <c r="AC950" t="inlineStr">
        <is>
          <t>Rotterdam</t>
        </is>
      </c>
      <c r="AD950" t="inlineStr">
        <is>
          <t>Benelux coast</t>
        </is>
      </c>
      <c r="AE950" t="inlineStr">
        <is>
          <t>North Sea &amp; English Channel</t>
        </is>
      </c>
      <c r="AF950" t="n">
        <v>1.33079289052989</v>
      </c>
      <c r="AG950" t="n">
        <v>0</v>
      </c>
      <c r="AH950" t="n">
        <v>0</v>
      </c>
      <c r="AI950" t="n">
        <v>0</v>
      </c>
    </row>
    <row r="951">
      <c r="A951" t="n">
        <v>244870446</v>
      </c>
      <c r="B951" t="inlineStr">
        <is>
          <t>SINTA</t>
        </is>
      </c>
      <c r="C951" t="inlineStr">
        <is>
          <t>Netherlands</t>
        </is>
      </c>
      <c r="D951" t="inlineStr">
        <is>
          <t>passenger</t>
        </is>
      </c>
      <c r="F951" t="n">
        <v>0</v>
      </c>
      <c r="G951" t="inlineStr">
        <is>
          <t>PC5690</t>
        </is>
      </c>
      <c r="H951" t="n">
        <v>52.37034</v>
      </c>
      <c r="I951" t="n">
        <v>4.94643</v>
      </c>
      <c r="J951" t="inlineStr">
        <is>
          <t>anchored-port</t>
        </is>
      </c>
      <c r="K951" t="inlineStr">
        <is>
          <t>at_berth</t>
        </is>
      </c>
      <c r="L951" t="n">
        <v>0</v>
      </c>
      <c r="N951" t="n">
        <v>0.5</v>
      </c>
      <c r="O951" t="n">
        <v>0</v>
      </c>
      <c r="P951" t="n">
        <v>0</v>
      </c>
      <c r="S951" t="inlineStr">
        <is>
          <t>missing</t>
        </is>
      </c>
      <c r="Z951" t="n">
        <v>10</v>
      </c>
      <c r="AA951" t="n">
        <v>4</v>
      </c>
      <c r="AB951" t="inlineStr">
        <is>
          <t>small (&lt;100 m)</t>
        </is>
      </c>
      <c r="AC951" t="inlineStr">
        <is>
          <t>Amsterdam</t>
        </is>
      </c>
      <c r="AD951" t="inlineStr">
        <is>
          <t>Benelux coast</t>
        </is>
      </c>
      <c r="AE951" t="inlineStr">
        <is>
          <t>North Sea &amp; English Channel</t>
        </is>
      </c>
      <c r="AF951" t="n">
        <v>9.192541039584238</v>
      </c>
      <c r="AG951" t="n">
        <v>0</v>
      </c>
      <c r="AH951" t="n">
        <v>0</v>
      </c>
      <c r="AI951" t="n">
        <v>0</v>
      </c>
    </row>
    <row r="952">
      <c r="A952" t="n">
        <v>205508290</v>
      </c>
      <c r="B952" t="inlineStr">
        <is>
          <t>QUERIDA</t>
        </is>
      </c>
      <c r="C952" t="inlineStr">
        <is>
          <t>Belgium</t>
        </is>
      </c>
      <c r="D952" t="inlineStr">
        <is>
          <t>cargo</t>
        </is>
      </c>
      <c r="F952" t="n">
        <v>0</v>
      </c>
      <c r="G952" t="inlineStr">
        <is>
          <t>OT5082</t>
        </is>
      </c>
      <c r="H952" t="n">
        <v>51.20373</v>
      </c>
      <c r="I952" t="n">
        <v>4.35821</v>
      </c>
      <c r="J952" t="inlineStr">
        <is>
          <t>anchored-port</t>
        </is>
      </c>
      <c r="K952" t="inlineStr">
        <is>
          <t>at_berth</t>
        </is>
      </c>
      <c r="L952" t="n">
        <v>0</v>
      </c>
      <c r="M952" t="n">
        <v>326</v>
      </c>
      <c r="N952" t="n">
        <v>0.5</v>
      </c>
      <c r="O952" t="n">
        <v>0</v>
      </c>
      <c r="P952" t="n">
        <v>0</v>
      </c>
      <c r="Q952" t="inlineStr">
        <is>
          <t>ANTWERPEN</t>
        </is>
      </c>
      <c r="R952" t="inlineStr">
        <is>
          <t>ANTWERPEN</t>
        </is>
      </c>
      <c r="S952" t="inlineStr">
        <is>
          <t>hub_name</t>
        </is>
      </c>
      <c r="T952" t="inlineStr">
        <is>
          <t>Antwerp</t>
        </is>
      </c>
      <c r="U952" t="inlineStr">
        <is>
          <t>Antwerp</t>
        </is>
      </c>
      <c r="V952" t="inlineStr">
        <is>
          <t>ANTWERPEN</t>
        </is>
      </c>
      <c r="W952" t="inlineStr">
        <is>
          <t>03-11 12:20 UTC</t>
        </is>
      </c>
      <c r="Z952" t="n">
        <v>105</v>
      </c>
      <c r="AA952" t="n">
        <v>11</v>
      </c>
      <c r="AB952" t="inlineStr">
        <is>
          <t>medium (100-200 m)</t>
        </is>
      </c>
      <c r="AC952" t="inlineStr">
        <is>
          <t>Antwerp</t>
        </is>
      </c>
      <c r="AD952" t="inlineStr">
        <is>
          <t>Benelux coast</t>
        </is>
      </c>
      <c r="AE952" t="inlineStr">
        <is>
          <t>North Sea &amp; English Channel</t>
        </is>
      </c>
      <c r="AF952" t="n">
        <v>7.626127221353236</v>
      </c>
      <c r="AG952" t="n">
        <v>0</v>
      </c>
      <c r="AH952" t="n">
        <v>0</v>
      </c>
      <c r="AI952" t="n">
        <v>0</v>
      </c>
    </row>
    <row r="953">
      <c r="A953" t="n">
        <v>205597090</v>
      </c>
      <c r="B953" t="inlineStr">
        <is>
          <t>ACHELOOS</t>
        </is>
      </c>
      <c r="C953" t="inlineStr">
        <is>
          <t>Belgium</t>
        </is>
      </c>
      <c r="D953" t="inlineStr">
        <is>
          <t>cargo</t>
        </is>
      </c>
      <c r="F953" t="n">
        <v>0</v>
      </c>
      <c r="G953" t="inlineStr">
        <is>
          <t>OT5970</t>
        </is>
      </c>
      <c r="H953" t="n">
        <v>51.45675</v>
      </c>
      <c r="I953" t="n">
        <v>4.01018</v>
      </c>
      <c r="J953" t="inlineStr">
        <is>
          <t>moving</t>
        </is>
      </c>
      <c r="K953" t="inlineStr">
        <is>
          <t>idle</t>
        </is>
      </c>
      <c r="L953" t="n">
        <v>0</v>
      </c>
      <c r="M953" t="n">
        <v>219.2</v>
      </c>
      <c r="N953" t="n">
        <v>0.5</v>
      </c>
      <c r="O953" t="n">
        <v>0</v>
      </c>
      <c r="P953" t="n">
        <v>0</v>
      </c>
      <c r="Q953" t="inlineStr">
        <is>
          <t>AMSTERDAM</t>
        </is>
      </c>
      <c r="R953" t="inlineStr">
        <is>
          <t>AMSTERDAM</t>
        </is>
      </c>
      <c r="S953" t="inlineStr">
        <is>
          <t>hub_name</t>
        </is>
      </c>
      <c r="T953" t="inlineStr">
        <is>
          <t>Amsterdam</t>
        </is>
      </c>
      <c r="U953" t="inlineStr">
        <is>
          <t>Amsterdam</t>
        </is>
      </c>
      <c r="V953" t="inlineStr">
        <is>
          <t>AMSTERDAM</t>
        </is>
      </c>
      <c r="W953" t="inlineStr">
        <is>
          <t>08-03 15:52 UTC</t>
        </is>
      </c>
      <c r="Z953" t="n">
        <v>86</v>
      </c>
      <c r="AA953" t="n">
        <v>10</v>
      </c>
      <c r="AB953" t="inlineStr">
        <is>
          <t>small (&lt;100 m)</t>
        </is>
      </c>
      <c r="AE953" t="inlineStr">
        <is>
          <t>North Sea &amp; English Channel</t>
        </is>
      </c>
      <c r="AG953" t="n">
        <v>0</v>
      </c>
      <c r="AH953" t="n">
        <v>1</v>
      </c>
      <c r="AI953" t="n">
        <v>0</v>
      </c>
    </row>
    <row r="954">
      <c r="A954" t="n">
        <v>246225000</v>
      </c>
      <c r="B954" t="inlineStr">
        <is>
          <t>UK-14 NEELTJE</t>
        </is>
      </c>
      <c r="C954" t="inlineStr">
        <is>
          <t>Netherlands</t>
        </is>
      </c>
      <c r="D954" t="inlineStr">
        <is>
          <t>other</t>
        </is>
      </c>
      <c r="E954" t="n">
        <v>9316438</v>
      </c>
      <c r="F954" t="n">
        <v>1</v>
      </c>
      <c r="G954" t="inlineStr">
        <is>
          <t>PHBW</t>
        </is>
      </c>
      <c r="H954" t="n">
        <v>53.45591</v>
      </c>
      <c r="I954" t="n">
        <v>6.82658</v>
      </c>
      <c r="J954" t="inlineStr">
        <is>
          <t>anchored-port</t>
        </is>
      </c>
      <c r="K954" t="inlineStr">
        <is>
          <t>at_berth</t>
        </is>
      </c>
      <c r="L954" t="n">
        <v>0</v>
      </c>
      <c r="M954" t="n">
        <v>160.5</v>
      </c>
      <c r="N954" t="n">
        <v>0.5</v>
      </c>
      <c r="O954" t="n">
        <v>0</v>
      </c>
      <c r="P954" t="n">
        <v>0</v>
      </c>
      <c r="Q954" t="inlineStr">
        <is>
          <t>STELLENDAM</t>
        </is>
      </c>
      <c r="R954" t="inlineStr">
        <is>
          <t>STELLENDAM</t>
        </is>
      </c>
      <c r="S954" t="inlineStr">
        <is>
          <t>other_text</t>
        </is>
      </c>
      <c r="W954" t="inlineStr">
        <is>
          <t>09-30 21:06 UTC</t>
        </is>
      </c>
      <c r="Z954" t="n">
        <v>41</v>
      </c>
      <c r="AA954" t="n">
        <v>10</v>
      </c>
      <c r="AB954" t="inlineStr">
        <is>
          <t>small (&lt;100 m)</t>
        </is>
      </c>
      <c r="AC954" t="inlineStr">
        <is>
          <t>Eemshaven</t>
        </is>
      </c>
      <c r="AD954" t="inlineStr">
        <is>
          <t>German Bight &amp; Ems</t>
        </is>
      </c>
      <c r="AE954" t="inlineStr">
        <is>
          <t>North Sea &amp; English Channel</t>
        </is>
      </c>
      <c r="AF954" t="n">
        <v>1.105204161741898</v>
      </c>
      <c r="AG954" t="n">
        <v>0</v>
      </c>
      <c r="AH954" t="n">
        <v>0</v>
      </c>
      <c r="AI954" t="n">
        <v>0</v>
      </c>
    </row>
    <row r="955">
      <c r="A955" t="n">
        <v>244004621</v>
      </c>
      <c r="B955" t="inlineStr">
        <is>
          <t>VIRLIGA</t>
        </is>
      </c>
      <c r="C955" t="inlineStr">
        <is>
          <t>Netherlands</t>
        </is>
      </c>
      <c r="D955" t="inlineStr">
        <is>
          <t>pleasure</t>
        </is>
      </c>
      <c r="F955" t="n">
        <v>0</v>
      </c>
      <c r="G955" t="inlineStr">
        <is>
          <t>PH4456</t>
        </is>
      </c>
      <c r="H955" t="n">
        <v>52.69229</v>
      </c>
      <c r="I955" t="n">
        <v>6.16152</v>
      </c>
      <c r="J955" t="inlineStr">
        <is>
          <t>anchored-sea</t>
        </is>
      </c>
      <c r="K955" t="inlineStr">
        <is>
          <t>at_anchor</t>
        </is>
      </c>
      <c r="L955" t="n">
        <v>0</v>
      </c>
      <c r="N955" t="n">
        <v>0.5</v>
      </c>
      <c r="O955" t="n">
        <v>0</v>
      </c>
      <c r="P955" t="n">
        <v>0</v>
      </c>
      <c r="S955" t="inlineStr">
        <is>
          <t>missing</t>
        </is>
      </c>
      <c r="Z955" t="n">
        <v>29</v>
      </c>
      <c r="AA955" t="n">
        <v>5</v>
      </c>
      <c r="AB955" t="inlineStr">
        <is>
          <t>small (&lt;100 m)</t>
        </is>
      </c>
      <c r="AE955" t="inlineStr">
        <is>
          <t>North Sea &amp; English Channel</t>
        </is>
      </c>
      <c r="AG955" t="n">
        <v>0</v>
      </c>
      <c r="AH955" t="n">
        <v>0</v>
      </c>
      <c r="AI955" t="n">
        <v>0</v>
      </c>
    </row>
    <row r="956">
      <c r="A956" t="n">
        <v>211840920</v>
      </c>
      <c r="B956" t="inlineStr">
        <is>
          <t>EVENTUS</t>
        </is>
      </c>
      <c r="C956" t="inlineStr">
        <is>
          <t>Germany</t>
        </is>
      </c>
      <c r="D956" t="inlineStr">
        <is>
          <t>tanker</t>
        </is>
      </c>
      <c r="F956" t="n">
        <v>0</v>
      </c>
      <c r="G956" t="inlineStr">
        <is>
          <t>DC3715</t>
        </is>
      </c>
      <c r="H956" t="n">
        <v>50.85326</v>
      </c>
      <c r="I956" t="n">
        <v>7.00576</v>
      </c>
      <c r="J956" t="inlineStr">
        <is>
          <t>moving</t>
        </is>
      </c>
      <c r="K956" t="inlineStr">
        <is>
          <t>moving</t>
        </is>
      </c>
      <c r="L956" t="n">
        <v>4.4</v>
      </c>
      <c r="M956" t="n">
        <v>240.9</v>
      </c>
      <c r="N956" t="n">
        <v>0.5</v>
      </c>
      <c r="O956" t="n">
        <v>0</v>
      </c>
      <c r="P956" t="n">
        <v>0</v>
      </c>
      <c r="S956" t="inlineStr">
        <is>
          <t>missing</t>
        </is>
      </c>
      <c r="Z956" t="n">
        <v>110</v>
      </c>
      <c r="AA956" t="n">
        <v>12</v>
      </c>
      <c r="AB956" t="inlineStr">
        <is>
          <t>medium (100-200 m)</t>
        </is>
      </c>
      <c r="AE956" t="inlineStr">
        <is>
          <t>North Sea &amp; English Channel</t>
        </is>
      </c>
      <c r="AG956" t="n">
        <v>0</v>
      </c>
      <c r="AH956" t="n">
        <v>0</v>
      </c>
      <c r="AI956" t="n">
        <v>0</v>
      </c>
    </row>
    <row r="957">
      <c r="A957" t="n">
        <v>244750137</v>
      </c>
      <c r="B957" t="inlineStr">
        <is>
          <t>ESCAPE</t>
        </is>
      </c>
      <c r="C957" t="inlineStr">
        <is>
          <t>Netherlands</t>
        </is>
      </c>
      <c r="D957" t="inlineStr">
        <is>
          <t>tanker</t>
        </is>
      </c>
      <c r="F957" t="n">
        <v>0</v>
      </c>
      <c r="G957" t="inlineStr">
        <is>
          <t>PI2939</t>
        </is>
      </c>
      <c r="H957" t="n">
        <v>50.57366</v>
      </c>
      <c r="I957" t="n">
        <v>7.26618</v>
      </c>
      <c r="J957" t="inlineStr">
        <is>
          <t>moving</t>
        </is>
      </c>
      <c r="K957" t="inlineStr">
        <is>
          <t>moving</t>
        </is>
      </c>
      <c r="L957" t="n">
        <v>6</v>
      </c>
      <c r="M957" t="n">
        <v>136.9</v>
      </c>
      <c r="N957" t="n">
        <v>0.5</v>
      </c>
      <c r="O957" t="n">
        <v>0</v>
      </c>
      <c r="P957" t="n">
        <v>0</v>
      </c>
      <c r="Q957" t="inlineStr">
        <is>
          <t>UNKNOWN</t>
        </is>
      </c>
      <c r="R957" t="inlineStr">
        <is>
          <t>UNKNOWN</t>
        </is>
      </c>
      <c r="S957" t="inlineStr">
        <is>
          <t>junk</t>
        </is>
      </c>
      <c r="Z957" t="n">
        <v>125</v>
      </c>
      <c r="AA957" t="n">
        <v>12</v>
      </c>
      <c r="AB957" t="inlineStr">
        <is>
          <t>medium (100-200 m)</t>
        </is>
      </c>
      <c r="AE957" t="inlineStr">
        <is>
          <t>North Sea &amp; English Channel</t>
        </is>
      </c>
      <c r="AG957" t="n">
        <v>0</v>
      </c>
      <c r="AH957" t="n">
        <v>0</v>
      </c>
      <c r="AI957" t="n">
        <v>0</v>
      </c>
    </row>
    <row r="958">
      <c r="A958" t="n">
        <v>235087354</v>
      </c>
      <c r="B958" t="inlineStr">
        <is>
          <t>GV ZARONA B58</t>
        </is>
      </c>
      <c r="C958" t="inlineStr">
        <is>
          <t>United Kingdom</t>
        </is>
      </c>
      <c r="D958" t="inlineStr">
        <is>
          <t>fishing</t>
        </is>
      </c>
      <c r="F958" t="n">
        <v>0</v>
      </c>
      <c r="G958" t="inlineStr">
        <is>
          <t>MXQQ5</t>
        </is>
      </c>
      <c r="H958" t="n">
        <v>53.12456</v>
      </c>
      <c r="I958" t="n">
        <v>1.55132</v>
      </c>
      <c r="J958" t="inlineStr">
        <is>
          <t>moving</t>
        </is>
      </c>
      <c r="K958" t="inlineStr">
        <is>
          <t>moving</t>
        </is>
      </c>
      <c r="L958" t="n">
        <v>2.5</v>
      </c>
      <c r="M958" t="n">
        <v>137.2</v>
      </c>
      <c r="N958" t="n">
        <v>0.5</v>
      </c>
      <c r="O958" t="n">
        <v>0</v>
      </c>
      <c r="P958" t="n">
        <v>0</v>
      </c>
      <c r="Q958" t="inlineStr">
        <is>
          <t>HOW3 EXPORT CABLE</t>
        </is>
      </c>
      <c r="R958" t="inlineStr">
        <is>
          <t>HOW3 EXPORT CABLE</t>
        </is>
      </c>
      <c r="S958" t="inlineStr">
        <is>
          <t>other_text</t>
        </is>
      </c>
      <c r="W958" t="inlineStr">
        <is>
          <t>02-04 09:00 UTC</t>
        </is>
      </c>
      <c r="Z958" t="n">
        <v>22</v>
      </c>
      <c r="AA958" t="n">
        <v>7</v>
      </c>
      <c r="AB958" t="inlineStr">
        <is>
          <t>small (&lt;100 m)</t>
        </is>
      </c>
      <c r="AE958" t="inlineStr">
        <is>
          <t>North Sea &amp; English Channel</t>
        </is>
      </c>
      <c r="AG958" t="n">
        <v>0</v>
      </c>
      <c r="AH958" t="n">
        <v>0</v>
      </c>
      <c r="AI958" t="n">
        <v>0</v>
      </c>
    </row>
    <row r="959">
      <c r="A959" t="n">
        <v>244719111</v>
      </c>
      <c r="B959" t="inlineStr">
        <is>
          <t>ODESSA</t>
        </is>
      </c>
      <c r="C959" t="inlineStr">
        <is>
          <t>Netherlands</t>
        </is>
      </c>
      <c r="D959" t="inlineStr">
        <is>
          <t>tanker</t>
        </is>
      </c>
      <c r="F959" t="n">
        <v>0</v>
      </c>
      <c r="G959" t="inlineStr">
        <is>
          <t>PC5301</t>
        </is>
      </c>
      <c r="H959" t="n">
        <v>51.3147</v>
      </c>
      <c r="I959" t="n">
        <v>4.27617</v>
      </c>
      <c r="J959" t="inlineStr">
        <is>
          <t>moving</t>
        </is>
      </c>
      <c r="K959" t="inlineStr">
        <is>
          <t>idle</t>
        </is>
      </c>
      <c r="L959" t="n">
        <v>0</v>
      </c>
      <c r="N959" t="n">
        <v>0.5</v>
      </c>
      <c r="O959" t="n">
        <v>0</v>
      </c>
      <c r="P959" t="n">
        <v>0</v>
      </c>
      <c r="Q959" t="inlineStr">
        <is>
          <t>ANTWERPEN DEURGANCKD</t>
        </is>
      </c>
      <c r="R959" t="inlineStr">
        <is>
          <t>ANTWERPEN DEURGANCKD</t>
        </is>
      </c>
      <c r="S959" t="inlineStr">
        <is>
          <t>hub_name</t>
        </is>
      </c>
      <c r="T959" t="inlineStr">
        <is>
          <t>Antwerp</t>
        </is>
      </c>
      <c r="U959" t="inlineStr">
        <is>
          <t>Antwerp</t>
        </is>
      </c>
      <c r="V959" t="inlineStr">
        <is>
          <t>ANTWERPEN</t>
        </is>
      </c>
      <c r="W959" t="inlineStr">
        <is>
          <t>10-06 17:54 UTC</t>
        </is>
      </c>
      <c r="Z959" t="n">
        <v>85</v>
      </c>
      <c r="AA959" t="n">
        <v>11</v>
      </c>
      <c r="AB959" t="inlineStr">
        <is>
          <t>small (&lt;100 m)</t>
        </is>
      </c>
      <c r="AC959" t="inlineStr">
        <is>
          <t>Antwerp</t>
        </is>
      </c>
      <c r="AD959" t="inlineStr">
        <is>
          <t>Benelux coast</t>
        </is>
      </c>
      <c r="AE959" t="inlineStr">
        <is>
          <t>North Sea &amp; English Channel</t>
        </is>
      </c>
      <c r="AF959" t="n">
        <v>6.222205068551844</v>
      </c>
      <c r="AG959" t="n">
        <v>0</v>
      </c>
      <c r="AH959" t="n">
        <v>1</v>
      </c>
      <c r="AI959" t="n">
        <v>0</v>
      </c>
    </row>
    <row r="960">
      <c r="A960" t="n">
        <v>311000765</v>
      </c>
      <c r="B960" t="inlineStr">
        <is>
          <t>SWORD</t>
        </is>
      </c>
      <c r="C960" t="inlineStr">
        <is>
          <t>Bahamas</t>
        </is>
      </c>
      <c r="D960" t="inlineStr">
        <is>
          <t>tanker</t>
        </is>
      </c>
      <c r="E960" t="n">
        <v>9783631</v>
      </c>
      <c r="F960" t="n">
        <v>1</v>
      </c>
      <c r="G960" t="inlineStr">
        <is>
          <t>C6DR8</t>
        </is>
      </c>
      <c r="H960" t="n">
        <v>50.52949</v>
      </c>
      <c r="I960" t="n">
        <v>0.21356</v>
      </c>
      <c r="J960" t="inlineStr">
        <is>
          <t>moving</t>
        </is>
      </c>
      <c r="K960" t="inlineStr">
        <is>
          <t>moving</t>
        </is>
      </c>
      <c r="L960" t="n">
        <v>10.1</v>
      </c>
      <c r="M960" t="n">
        <v>256</v>
      </c>
      <c r="N960" t="n">
        <v>0.5</v>
      </c>
      <c r="O960" t="n">
        <v>0</v>
      </c>
      <c r="P960" t="n">
        <v>0</v>
      </c>
      <c r="Q960" t="inlineStr">
        <is>
          <t>NOKAR=&gt;ESLCG</t>
        </is>
      </c>
      <c r="R960" t="inlineStr">
        <is>
          <t>ESLCG</t>
        </is>
      </c>
      <c r="S960" t="inlineStr">
        <is>
          <t>locode_other</t>
        </is>
      </c>
      <c r="W960" t="inlineStr">
        <is>
          <t>10-13 15:00 UTC</t>
        </is>
      </c>
      <c r="Z960" t="n">
        <v>228</v>
      </c>
      <c r="AA960" t="n">
        <v>42</v>
      </c>
      <c r="AB960" t="inlineStr">
        <is>
          <t>large (200-300 m)</t>
        </is>
      </c>
      <c r="AE960" t="inlineStr">
        <is>
          <t>North Sea &amp; English Channel</t>
        </is>
      </c>
      <c r="AG960" t="n">
        <v>0</v>
      </c>
      <c r="AH960" t="n">
        <v>0</v>
      </c>
      <c r="AI960" t="n">
        <v>0</v>
      </c>
    </row>
    <row r="961">
      <c r="A961" t="n">
        <v>211476340</v>
      </c>
      <c r="B961" t="inlineStr">
        <is>
          <t>HELGOLAND 2</t>
        </is>
      </c>
      <c r="C961" t="inlineStr">
        <is>
          <t>Germany</t>
        </is>
      </c>
      <c r="D961" t="inlineStr">
        <is>
          <t>other</t>
        </is>
      </c>
      <c r="F961" t="n">
        <v>0</v>
      </c>
      <c r="G961" t="inlineStr">
        <is>
          <t>DF7380</t>
        </is>
      </c>
      <c r="H961" t="n">
        <v>53.52273</v>
      </c>
      <c r="I961" t="n">
        <v>8.575850000000001</v>
      </c>
      <c r="J961" t="inlineStr">
        <is>
          <t>anchored-sea</t>
        </is>
      </c>
      <c r="K961" t="inlineStr">
        <is>
          <t>at_anchor</t>
        </is>
      </c>
      <c r="L961" t="n">
        <v>0</v>
      </c>
      <c r="N961" t="n">
        <v>0.5</v>
      </c>
      <c r="O961" t="n">
        <v>0</v>
      </c>
      <c r="P961" t="n">
        <v>0</v>
      </c>
      <c r="Q961" t="inlineStr">
        <is>
          <t>BREMEN</t>
        </is>
      </c>
      <c r="R961" t="inlineStr">
        <is>
          <t>BREMEN</t>
        </is>
      </c>
      <c r="S961" t="inlineStr">
        <is>
          <t>other_text</t>
        </is>
      </c>
      <c r="U961" t="inlineStr">
        <is>
          <t>BREMEN</t>
        </is>
      </c>
      <c r="V961" t="inlineStr">
        <is>
          <t>BREMEN</t>
        </is>
      </c>
      <c r="Z961" t="n">
        <v>36</v>
      </c>
      <c r="AA961" t="n">
        <v>15</v>
      </c>
      <c r="AB961" t="inlineStr">
        <is>
          <t>small (&lt;100 m)</t>
        </is>
      </c>
      <c r="AC961" t="inlineStr">
        <is>
          <t>Bremerhaven</t>
        </is>
      </c>
      <c r="AD961" t="inlineStr">
        <is>
          <t>German Bight &amp; Ems</t>
        </is>
      </c>
      <c r="AE961" t="inlineStr">
        <is>
          <t>North Sea &amp; English Channel</t>
        </is>
      </c>
      <c r="AF961" t="n">
        <v>3.480377483864844</v>
      </c>
      <c r="AG961" t="n">
        <v>1</v>
      </c>
      <c r="AH961" t="n">
        <v>0</v>
      </c>
      <c r="AI961" t="n">
        <v>0</v>
      </c>
    </row>
    <row r="962">
      <c r="A962" t="n">
        <v>253242489</v>
      </c>
      <c r="B962" t="inlineStr">
        <is>
          <t>TWAITE</t>
        </is>
      </c>
      <c r="C962" t="inlineStr">
        <is>
          <t>Luxembourg</t>
        </is>
      </c>
      <c r="D962" t="inlineStr">
        <is>
          <t>tanker</t>
        </is>
      </c>
      <c r="F962" t="n">
        <v>0</v>
      </c>
      <c r="G962" t="inlineStr">
        <is>
          <t>LX2489</t>
        </is>
      </c>
      <c r="H962" t="n">
        <v>51.27628</v>
      </c>
      <c r="I962" t="n">
        <v>4.33002</v>
      </c>
      <c r="J962" t="inlineStr">
        <is>
          <t>moving</t>
        </is>
      </c>
      <c r="K962" t="inlineStr">
        <is>
          <t>idle</t>
        </is>
      </c>
      <c r="L962" t="n">
        <v>0</v>
      </c>
      <c r="N962" t="n">
        <v>0.5</v>
      </c>
      <c r="O962" t="n">
        <v>0</v>
      </c>
      <c r="P962" t="n">
        <v>0</v>
      </c>
      <c r="Q962" t="inlineStr">
        <is>
          <t>ANTWERPEN 4E HAVEND</t>
        </is>
      </c>
      <c r="R962" t="inlineStr">
        <is>
          <t>ANTWERPEN 4E HAVEND</t>
        </is>
      </c>
      <c r="S962" t="inlineStr">
        <is>
          <t>hub_name</t>
        </is>
      </c>
      <c r="T962" t="inlineStr">
        <is>
          <t>Antwerp</t>
        </is>
      </c>
      <c r="U962" t="inlineStr">
        <is>
          <t>Antwerp</t>
        </is>
      </c>
      <c r="V962" t="inlineStr">
        <is>
          <t>ANTWERPEN</t>
        </is>
      </c>
      <c r="W962" t="inlineStr">
        <is>
          <t>10-11 07:04 UTC</t>
        </is>
      </c>
      <c r="Z962" t="n">
        <v>106</v>
      </c>
      <c r="AA962" t="n">
        <v>12</v>
      </c>
      <c r="AB962" t="inlineStr">
        <is>
          <t>medium (100-200 m)</t>
        </is>
      </c>
      <c r="AC962" t="inlineStr">
        <is>
          <t>Antwerp</t>
        </is>
      </c>
      <c r="AD962" t="inlineStr">
        <is>
          <t>Benelux coast</t>
        </is>
      </c>
      <c r="AE962" t="inlineStr">
        <is>
          <t>North Sea &amp; English Channel</t>
        </is>
      </c>
      <c r="AF962" t="n">
        <v>0.6983064898582284</v>
      </c>
      <c r="AG962" t="n">
        <v>0</v>
      </c>
      <c r="AH962" t="n">
        <v>1</v>
      </c>
      <c r="AI962" t="n">
        <v>0</v>
      </c>
    </row>
    <row r="963">
      <c r="A963" t="n">
        <v>211298680</v>
      </c>
      <c r="B963" t="inlineStr">
        <is>
          <t>WANGEROOGE</t>
        </is>
      </c>
      <c r="C963" t="inlineStr">
        <is>
          <t>Germany</t>
        </is>
      </c>
      <c r="D963" t="inlineStr">
        <is>
          <t>passenger</t>
        </is>
      </c>
      <c r="E963" t="n">
        <v>8417247</v>
      </c>
      <c r="F963" t="n">
        <v>1</v>
      </c>
      <c r="G963" t="inlineStr">
        <is>
          <t>DCRL</t>
        </is>
      </c>
      <c r="H963" t="n">
        <v>53.70902</v>
      </c>
      <c r="I963" t="n">
        <v>7.80991</v>
      </c>
      <c r="J963" t="inlineStr">
        <is>
          <t>moving</t>
        </is>
      </c>
      <c r="K963" t="inlineStr">
        <is>
          <t>moving</t>
        </is>
      </c>
      <c r="L963" t="n">
        <v>2</v>
      </c>
      <c r="M963" t="n">
        <v>185</v>
      </c>
      <c r="N963" t="n">
        <v>0.5</v>
      </c>
      <c r="O963" t="n">
        <v>0</v>
      </c>
      <c r="P963" t="n">
        <v>0</v>
      </c>
      <c r="Q963" t="inlineStr">
        <is>
          <t>WANGEROOGE-HARLESIEL</t>
        </is>
      </c>
      <c r="R963" t="inlineStr">
        <is>
          <t>WANGEROOGE-HARLESIEL</t>
        </is>
      </c>
      <c r="S963" t="inlineStr">
        <is>
          <t>other_text</t>
        </is>
      </c>
      <c r="W963" t="inlineStr">
        <is>
          <t>10-11 16:00 UTC</t>
        </is>
      </c>
      <c r="Z963" t="n">
        <v>44</v>
      </c>
      <c r="AA963" t="n">
        <v>10</v>
      </c>
      <c r="AB963" t="inlineStr">
        <is>
          <t>small (&lt;100 m)</t>
        </is>
      </c>
      <c r="AE963" t="inlineStr">
        <is>
          <t>North Sea &amp; English Channel</t>
        </is>
      </c>
      <c r="AG963" t="n">
        <v>1</v>
      </c>
      <c r="AH963" t="n">
        <v>0</v>
      </c>
      <c r="AI963" t="n">
        <v>0</v>
      </c>
    </row>
    <row r="964">
      <c r="A964" t="n">
        <v>205370390</v>
      </c>
      <c r="B964" t="inlineStr">
        <is>
          <t>CONTESSA</t>
        </is>
      </c>
      <c r="C964" t="inlineStr">
        <is>
          <t>Belgium</t>
        </is>
      </c>
      <c r="D964" t="inlineStr">
        <is>
          <t>cargo</t>
        </is>
      </c>
      <c r="F964" t="n">
        <v>0</v>
      </c>
      <c r="G964" t="inlineStr">
        <is>
          <t>OT3703</t>
        </is>
      </c>
      <c r="H964" t="n">
        <v>51.81957</v>
      </c>
      <c r="I964" t="n">
        <v>5.51761</v>
      </c>
      <c r="J964" t="inlineStr">
        <is>
          <t>moving</t>
        </is>
      </c>
      <c r="K964" t="inlineStr">
        <is>
          <t>moving</t>
        </is>
      </c>
      <c r="L964" t="n">
        <v>7.1</v>
      </c>
      <c r="M964" t="n">
        <v>294.6</v>
      </c>
      <c r="N964" t="n">
        <v>0.5</v>
      </c>
      <c r="O964" t="n">
        <v>0</v>
      </c>
      <c r="P964" t="n">
        <v>0</v>
      </c>
      <c r="Q964" t="inlineStr">
        <is>
          <t>GIVET</t>
        </is>
      </c>
      <c r="R964" t="inlineStr">
        <is>
          <t>GIVET</t>
        </is>
      </c>
      <c r="S964" t="inlineStr">
        <is>
          <t>locode_other</t>
        </is>
      </c>
      <c r="W964" t="inlineStr">
        <is>
          <t>12-12 17:53 UTC</t>
        </is>
      </c>
      <c r="Z964" t="n">
        <v>57</v>
      </c>
      <c r="AA964" t="n">
        <v>8</v>
      </c>
      <c r="AB964" t="inlineStr">
        <is>
          <t>small (&lt;100 m)</t>
        </is>
      </c>
      <c r="AE964" t="inlineStr">
        <is>
          <t>North Sea &amp; English Channel</t>
        </is>
      </c>
      <c r="AG964" t="n">
        <v>0</v>
      </c>
      <c r="AH964" t="n">
        <v>0</v>
      </c>
      <c r="AI964" t="n">
        <v>0</v>
      </c>
    </row>
    <row r="965">
      <c r="A965" t="n">
        <v>244234462</v>
      </c>
      <c r="B965" t="inlineStr">
        <is>
          <t>VERNA</t>
        </is>
      </c>
      <c r="C965" t="inlineStr">
        <is>
          <t>Netherlands</t>
        </is>
      </c>
      <c r="D965" t="inlineStr">
        <is>
          <t>tanker</t>
        </is>
      </c>
      <c r="F965" t="n">
        <v>0</v>
      </c>
      <c r="G965" t="inlineStr">
        <is>
          <t>PG9905</t>
        </is>
      </c>
      <c r="H965" t="n">
        <v>49.07404</v>
      </c>
      <c r="I965" t="n">
        <v>8.338789999999999</v>
      </c>
      <c r="J965" t="inlineStr">
        <is>
          <t>anchored-port</t>
        </is>
      </c>
      <c r="K965" t="inlineStr">
        <is>
          <t>at_berth</t>
        </is>
      </c>
      <c r="L965" t="n">
        <v>0</v>
      </c>
      <c r="M965" t="n">
        <v>139.1</v>
      </c>
      <c r="N965" t="n">
        <v>0.5</v>
      </c>
      <c r="O965" t="n">
        <v>0</v>
      </c>
      <c r="P965" t="n">
        <v>0</v>
      </c>
      <c r="Q965" t="inlineStr">
        <is>
          <t>7E PETROLEUMHAVEN CA</t>
        </is>
      </c>
      <c r="R965" t="inlineStr">
        <is>
          <t>7E PETROLEUMHAVEN CA</t>
        </is>
      </c>
      <c r="S965" t="inlineStr">
        <is>
          <t>other_text</t>
        </is>
      </c>
      <c r="U965" t="inlineStr">
        <is>
          <t>OLEUM</t>
        </is>
      </c>
      <c r="V965" t="inlineStr">
        <is>
          <t>OLEUM</t>
        </is>
      </c>
      <c r="W965" t="inlineStr">
        <is>
          <t>09-15 00:38 UTC</t>
        </is>
      </c>
      <c r="Z965" t="n">
        <v>86</v>
      </c>
      <c r="AA965" t="n">
        <v>10</v>
      </c>
      <c r="AB965" t="inlineStr">
        <is>
          <t>small (&lt;100 m)</t>
        </is>
      </c>
      <c r="AE965" t="inlineStr">
        <is>
          <t>North Sea &amp; English Channel</t>
        </is>
      </c>
      <c r="AG965" t="n">
        <v>1</v>
      </c>
      <c r="AH965" t="n">
        <v>0</v>
      </c>
      <c r="AI965" t="n">
        <v>0</v>
      </c>
    </row>
    <row r="966">
      <c r="A966" t="n">
        <v>255915891</v>
      </c>
      <c r="B966" t="inlineStr">
        <is>
          <t>FAIRPLAY-32</t>
        </is>
      </c>
      <c r="C966" t="inlineStr">
        <is>
          <t>Portugal</t>
        </is>
      </c>
      <c r="D966" t="inlineStr">
        <is>
          <t>other</t>
        </is>
      </c>
      <c r="E966" t="n">
        <v>9360582</v>
      </c>
      <c r="F966" t="n">
        <v>1</v>
      </c>
      <c r="G966" t="inlineStr">
        <is>
          <t>CQ2349</t>
        </is>
      </c>
      <c r="H966" t="n">
        <v>53.55329</v>
      </c>
      <c r="I966" t="n">
        <v>8.56427</v>
      </c>
      <c r="J966" t="inlineStr">
        <is>
          <t>anchored-port</t>
        </is>
      </c>
      <c r="K966" t="inlineStr">
        <is>
          <t>at_berth</t>
        </is>
      </c>
      <c r="L966" t="n">
        <v>0</v>
      </c>
      <c r="M966" t="n">
        <v>255.2</v>
      </c>
      <c r="N966" t="n">
        <v>0.5</v>
      </c>
      <c r="O966" t="n">
        <v>0</v>
      </c>
      <c r="P966" t="n">
        <v>0</v>
      </c>
      <c r="Q966" t="inlineStr">
        <is>
          <t>DEBRV</t>
        </is>
      </c>
      <c r="R966" t="inlineStr">
        <is>
          <t>DEBRV</t>
        </is>
      </c>
      <c r="S966" t="inlineStr">
        <is>
          <t>locode</t>
        </is>
      </c>
      <c r="T966" t="inlineStr">
        <is>
          <t>Bremerhaven</t>
        </is>
      </c>
      <c r="U966" t="inlineStr">
        <is>
          <t>Bremerhaven</t>
        </is>
      </c>
      <c r="W966" t="inlineStr">
        <is>
          <t>08-27 22:00 UTC</t>
        </is>
      </c>
      <c r="Z966" t="n">
        <v>35</v>
      </c>
      <c r="AA966" t="n">
        <v>12</v>
      </c>
      <c r="AB966" t="inlineStr">
        <is>
          <t>small (&lt;100 m)</t>
        </is>
      </c>
      <c r="AC966" t="inlineStr">
        <is>
          <t>Bremerhaven</t>
        </is>
      </c>
      <c r="AD966" t="inlineStr">
        <is>
          <t>German Bight &amp; Ems</t>
        </is>
      </c>
      <c r="AE966" t="inlineStr">
        <is>
          <t>North Sea &amp; English Channel</t>
        </is>
      </c>
      <c r="AF966" t="n">
        <v>1.011183504635787</v>
      </c>
      <c r="AG966" t="n">
        <v>1</v>
      </c>
      <c r="AH966" t="n">
        <v>0</v>
      </c>
      <c r="AI966" t="n">
        <v>0</v>
      </c>
    </row>
    <row r="967">
      <c r="A967" t="n">
        <v>257381000</v>
      </c>
      <c r="B967" t="inlineStr">
        <is>
          <t>ENERGY PARADISE</t>
        </is>
      </c>
      <c r="C967" t="inlineStr">
        <is>
          <t>Norway</t>
        </is>
      </c>
      <c r="D967" t="inlineStr">
        <is>
          <t>other</t>
        </is>
      </c>
      <c r="E967" t="n">
        <v>9685762</v>
      </c>
      <c r="F967" t="n">
        <v>1</v>
      </c>
      <c r="G967" t="inlineStr">
        <is>
          <t>LAVA8</t>
        </is>
      </c>
      <c r="H967" t="n">
        <v>53.68305</v>
      </c>
      <c r="I967" t="n">
        <v>6.37197</v>
      </c>
      <c r="J967" t="inlineStr">
        <is>
          <t>anchored-sea</t>
        </is>
      </c>
      <c r="K967" t="inlineStr">
        <is>
          <t>at_anchor</t>
        </is>
      </c>
      <c r="L967" t="n">
        <v>0.2</v>
      </c>
      <c r="M967" t="n">
        <v>248.2</v>
      </c>
      <c r="N967" t="n">
        <v>0.5</v>
      </c>
      <c r="O967" t="n">
        <v>0</v>
      </c>
      <c r="P967" t="n">
        <v>0</v>
      </c>
      <c r="Q967" t="inlineStr">
        <is>
          <t>NO5A</t>
        </is>
      </c>
      <c r="R967" t="inlineStr">
        <is>
          <t>NO5A</t>
        </is>
      </c>
      <c r="S967" t="inlineStr">
        <is>
          <t>other_text</t>
        </is>
      </c>
      <c r="W967" t="inlineStr">
        <is>
          <t>10-09 23:00 UTC</t>
        </is>
      </c>
      <c r="Z967" t="n">
        <v>83</v>
      </c>
      <c r="AA967" t="n">
        <v>18</v>
      </c>
      <c r="AB967" t="inlineStr">
        <is>
          <t>small (&lt;100 m)</t>
        </is>
      </c>
      <c r="AE967" t="inlineStr">
        <is>
          <t>North Sea &amp; English Channel</t>
        </is>
      </c>
      <c r="AG967" t="n">
        <v>1</v>
      </c>
      <c r="AH967" t="n">
        <v>0</v>
      </c>
      <c r="AI967" t="n">
        <v>0</v>
      </c>
    </row>
    <row r="968">
      <c r="A968" t="n">
        <v>211232950</v>
      </c>
      <c r="B968" t="inlineStr">
        <is>
          <t>SEEKRABBE</t>
        </is>
      </c>
      <c r="C968" t="inlineStr">
        <is>
          <t>Germany</t>
        </is>
      </c>
      <c r="D968" t="inlineStr">
        <is>
          <t>unknown</t>
        </is>
      </c>
      <c r="F968" t="n">
        <v>0</v>
      </c>
      <c r="H968" t="n">
        <v>53.62424</v>
      </c>
      <c r="I968" t="n">
        <v>7.16198</v>
      </c>
      <c r="J968" t="inlineStr">
        <is>
          <t>anchored-port</t>
        </is>
      </c>
      <c r="K968" t="inlineStr">
        <is>
          <t>at_berth</t>
        </is>
      </c>
      <c r="L968" t="n">
        <v>0</v>
      </c>
      <c r="M968" t="n">
        <v>280.8</v>
      </c>
      <c r="N968" t="n">
        <v>0.5</v>
      </c>
      <c r="O968" t="n">
        <v>0</v>
      </c>
      <c r="P968" t="n">
        <v>0</v>
      </c>
      <c r="S968" t="inlineStr">
        <is>
          <t>missing</t>
        </is>
      </c>
      <c r="AB968" t="inlineStr">
        <is>
          <t>unknown size</t>
        </is>
      </c>
      <c r="AE968" t="inlineStr">
        <is>
          <t>North Sea &amp; English Channel</t>
        </is>
      </c>
      <c r="AG968" t="n">
        <v>1</v>
      </c>
      <c r="AH968" t="n">
        <v>0</v>
      </c>
      <c r="AI968" t="n">
        <v>0</v>
      </c>
    </row>
    <row r="969">
      <c r="A969" t="n">
        <v>232018267</v>
      </c>
      <c r="B969" t="inlineStr">
        <is>
          <t>MV SCOT CARRIER</t>
        </is>
      </c>
      <c r="C969" t="inlineStr">
        <is>
          <t>United Kingdom</t>
        </is>
      </c>
      <c r="D969" t="inlineStr">
        <is>
          <t>cargo</t>
        </is>
      </c>
      <c r="E969" t="n">
        <v>9841782</v>
      </c>
      <c r="F969" t="n">
        <v>1</v>
      </c>
      <c r="G969" t="inlineStr">
        <is>
          <t>MDYB3</t>
        </is>
      </c>
      <c r="H969" t="n">
        <v>53.70904</v>
      </c>
      <c r="I969" t="n">
        <v>-0.36537</v>
      </c>
      <c r="J969" t="inlineStr">
        <is>
          <t>anchored-port</t>
        </is>
      </c>
      <c r="K969" t="inlineStr">
        <is>
          <t>at_berth</t>
        </is>
      </c>
      <c r="L969" t="n">
        <v>0</v>
      </c>
      <c r="M969" t="n">
        <v>117.2</v>
      </c>
      <c r="N969" t="n">
        <v>0.5</v>
      </c>
      <c r="O969" t="n">
        <v>0</v>
      </c>
      <c r="P969" t="n">
        <v>0</v>
      </c>
      <c r="Q969" t="inlineStr">
        <is>
          <t>GB NHO</t>
        </is>
      </c>
      <c r="R969" t="inlineStr">
        <is>
          <t>GB NHO</t>
        </is>
      </c>
      <c r="S969" t="inlineStr">
        <is>
          <t>locode_other</t>
        </is>
      </c>
      <c r="W969" t="inlineStr">
        <is>
          <t>10-09 08:00 UTC</t>
        </is>
      </c>
      <c r="Z969" t="n">
        <v>90</v>
      </c>
      <c r="AA969" t="n">
        <v>15</v>
      </c>
      <c r="AB969" t="inlineStr">
        <is>
          <t>small (&lt;100 m)</t>
        </is>
      </c>
      <c r="AC969" t="inlineStr">
        <is>
          <t>Immingham (Humber)</t>
        </is>
      </c>
      <c r="AD969" t="inlineStr">
        <is>
          <t>UK east coast &amp; Thames</t>
        </is>
      </c>
      <c r="AE969" t="inlineStr">
        <is>
          <t>North Sea &amp; English Channel</t>
        </is>
      </c>
      <c r="AF969" t="n">
        <v>14.51587466870492</v>
      </c>
      <c r="AG969" t="n">
        <v>1</v>
      </c>
      <c r="AH969" t="n">
        <v>0</v>
      </c>
      <c r="AI969" t="n">
        <v>0</v>
      </c>
    </row>
    <row r="970">
      <c r="A970" t="n">
        <v>211696930</v>
      </c>
      <c r="B970" t="inlineStr">
        <is>
          <t>LESUM</t>
        </is>
      </c>
      <c r="C970" t="inlineStr">
        <is>
          <t>Germany</t>
        </is>
      </c>
      <c r="D970" t="inlineStr">
        <is>
          <t>other</t>
        </is>
      </c>
      <c r="F970" t="n">
        <v>0</v>
      </c>
      <c r="G970" t="inlineStr">
        <is>
          <t>DF8705</t>
        </is>
      </c>
      <c r="H970" t="n">
        <v>53.20597</v>
      </c>
      <c r="I970" t="n">
        <v>8.509980000000001</v>
      </c>
      <c r="J970" t="inlineStr">
        <is>
          <t>anchored-port</t>
        </is>
      </c>
      <c r="K970" t="inlineStr">
        <is>
          <t>at_berth</t>
        </is>
      </c>
      <c r="L970" t="n">
        <v>0</v>
      </c>
      <c r="N970" t="n">
        <v>0.5</v>
      </c>
      <c r="O970" t="n">
        <v>0</v>
      </c>
      <c r="P970" t="n">
        <v>0</v>
      </c>
      <c r="Q970" t="inlineStr">
        <is>
          <t>FARGE</t>
        </is>
      </c>
      <c r="R970" t="inlineStr">
        <is>
          <t>FARGE</t>
        </is>
      </c>
      <c r="S970" t="inlineStr">
        <is>
          <t>locode_other</t>
        </is>
      </c>
      <c r="W970" t="inlineStr">
        <is>
          <t>05-14 09:30 UTC</t>
        </is>
      </c>
      <c r="Z970" t="n">
        <v>14</v>
      </c>
      <c r="AA970" t="n">
        <v>5</v>
      </c>
      <c r="AB970" t="inlineStr">
        <is>
          <t>small (&lt;100 m)</t>
        </is>
      </c>
      <c r="AE970" t="inlineStr">
        <is>
          <t>North Sea &amp; English Channel</t>
        </is>
      </c>
      <c r="AG970" t="n">
        <v>1</v>
      </c>
      <c r="AH970" t="n">
        <v>0</v>
      </c>
      <c r="AI970" t="n">
        <v>0</v>
      </c>
    </row>
    <row r="971">
      <c r="A971" t="n">
        <v>228264000</v>
      </c>
      <c r="B971" t="inlineStr">
        <is>
          <t>F/V L'OASIS</t>
        </is>
      </c>
      <c r="C971" t="inlineStr">
        <is>
          <t>France</t>
        </is>
      </c>
      <c r="D971" t="inlineStr">
        <is>
          <t>fishing</t>
        </is>
      </c>
      <c r="E971" t="n">
        <v>854605000</v>
      </c>
      <c r="F971" t="n">
        <v>0</v>
      </c>
      <c r="G971" t="inlineStr">
        <is>
          <t>FGXT</t>
        </is>
      </c>
      <c r="H971" t="n">
        <v>49.45533</v>
      </c>
      <c r="I971" t="n">
        <v>0.02258</v>
      </c>
      <c r="J971" t="inlineStr">
        <is>
          <t>anchored-sea</t>
        </is>
      </c>
      <c r="K971" t="inlineStr">
        <is>
          <t>at_anchor</t>
        </is>
      </c>
      <c r="L971" t="n">
        <v>7.4</v>
      </c>
      <c r="M971" t="n">
        <v>336</v>
      </c>
      <c r="N971" t="n">
        <v>0.5</v>
      </c>
      <c r="O971" t="n">
        <v>0</v>
      </c>
      <c r="P971" t="n">
        <v>0</v>
      </c>
      <c r="Q971" t="inlineStr">
        <is>
          <t>TROUVILLE</t>
        </is>
      </c>
      <c r="R971" t="inlineStr">
        <is>
          <t>TROUVILLE</t>
        </is>
      </c>
      <c r="S971" t="inlineStr">
        <is>
          <t>other_text</t>
        </is>
      </c>
      <c r="Z971" t="n">
        <v>16</v>
      </c>
      <c r="AA971" t="n">
        <v>6</v>
      </c>
      <c r="AB971" t="inlineStr">
        <is>
          <t>small (&lt;100 m)</t>
        </is>
      </c>
      <c r="AC971" t="inlineStr">
        <is>
          <t>Le Havre</t>
        </is>
      </c>
      <c r="AD971" t="inlineStr">
        <is>
          <t>Dover Strait &amp; Channel</t>
        </is>
      </c>
      <c r="AE971" t="inlineStr">
        <is>
          <t>North Sea &amp; English Channel</t>
        </is>
      </c>
      <c r="AF971" t="n">
        <v>6.887133286507016</v>
      </c>
      <c r="AG971" t="n">
        <v>1</v>
      </c>
      <c r="AH971" t="n">
        <v>0</v>
      </c>
      <c r="AI971" t="n">
        <v>1</v>
      </c>
    </row>
    <row r="972">
      <c r="A972" t="n">
        <v>269057360</v>
      </c>
      <c r="B972" t="inlineStr">
        <is>
          <t>LEOPOLDSTAD</t>
        </is>
      </c>
      <c r="C972" t="inlineStr">
        <is>
          <t>Switzerland</t>
        </is>
      </c>
      <c r="D972" t="inlineStr">
        <is>
          <t>unknown</t>
        </is>
      </c>
      <c r="F972" t="n">
        <v>0</v>
      </c>
      <c r="H972" t="n">
        <v>51.38765</v>
      </c>
      <c r="I972" t="n">
        <v>4.24616</v>
      </c>
      <c r="J972" t="inlineStr">
        <is>
          <t>moving</t>
        </is>
      </c>
      <c r="K972" t="inlineStr">
        <is>
          <t>moving</t>
        </is>
      </c>
      <c r="L972" t="n">
        <v>8.6</v>
      </c>
      <c r="M972" t="n">
        <v>330.7</v>
      </c>
      <c r="N972" t="n">
        <v>0.5</v>
      </c>
      <c r="O972" t="n">
        <v>0</v>
      </c>
      <c r="P972" t="n">
        <v>0</v>
      </c>
      <c r="S972" t="inlineStr">
        <is>
          <t>missing</t>
        </is>
      </c>
      <c r="AB972" t="inlineStr">
        <is>
          <t>unknown size</t>
        </is>
      </c>
      <c r="AC972" t="inlineStr">
        <is>
          <t>Antwerp</t>
        </is>
      </c>
      <c r="AD972" t="inlineStr">
        <is>
          <t>Benelux coast</t>
        </is>
      </c>
      <c r="AE972" t="inlineStr">
        <is>
          <t>North Sea &amp; English Channel</t>
        </is>
      </c>
      <c r="AF972" t="n">
        <v>14.32042342577376</v>
      </c>
      <c r="AG972" t="n">
        <v>0</v>
      </c>
      <c r="AH972" t="n">
        <v>0</v>
      </c>
      <c r="AI972" t="n">
        <v>0</v>
      </c>
    </row>
    <row r="973">
      <c r="A973" t="n">
        <v>227681330</v>
      </c>
      <c r="B973" t="inlineStr">
        <is>
          <t>F/V MARIE-LOU II</t>
        </is>
      </c>
      <c r="C973" t="inlineStr">
        <is>
          <t>France</t>
        </is>
      </c>
      <c r="D973" t="inlineStr">
        <is>
          <t>fishing</t>
        </is>
      </c>
      <c r="F973" t="n">
        <v>0</v>
      </c>
      <c r="G973" t="inlineStr">
        <is>
          <t>FGE8364</t>
        </is>
      </c>
      <c r="H973" t="n">
        <v>49.43759</v>
      </c>
      <c r="I973" t="n">
        <v>0.02887</v>
      </c>
      <c r="J973" t="inlineStr">
        <is>
          <t>moving</t>
        </is>
      </c>
      <c r="K973" t="inlineStr">
        <is>
          <t>moving</t>
        </is>
      </c>
      <c r="L973" t="n">
        <v>8.4</v>
      </c>
      <c r="M973" t="n">
        <v>337.6</v>
      </c>
      <c r="N973" t="n">
        <v>0.5</v>
      </c>
      <c r="O973" t="n">
        <v>0</v>
      </c>
      <c r="P973" t="n">
        <v>0</v>
      </c>
      <c r="S973" t="inlineStr">
        <is>
          <t>missing</t>
        </is>
      </c>
      <c r="Z973" t="n">
        <v>12</v>
      </c>
      <c r="AA973" t="n">
        <v>6</v>
      </c>
      <c r="AB973" t="inlineStr">
        <is>
          <t>small (&lt;100 m)</t>
        </is>
      </c>
      <c r="AC973" t="inlineStr">
        <is>
          <t>Le Havre</t>
        </is>
      </c>
      <c r="AD973" t="inlineStr">
        <is>
          <t>Dover Strait &amp; Channel</t>
        </is>
      </c>
      <c r="AE973" t="inlineStr">
        <is>
          <t>North Sea &amp; English Channel</t>
        </is>
      </c>
      <c r="AF973" t="n">
        <v>7.5247852940384</v>
      </c>
      <c r="AG973" t="n">
        <v>1</v>
      </c>
      <c r="AH973" t="n">
        <v>0</v>
      </c>
      <c r="AI973" t="n">
        <v>0</v>
      </c>
    </row>
    <row r="974">
      <c r="A974" t="n">
        <v>244660530</v>
      </c>
      <c r="B974" t="inlineStr">
        <is>
          <t>ENJOY</t>
        </is>
      </c>
      <c r="C974" t="inlineStr">
        <is>
          <t>Netherlands</t>
        </is>
      </c>
      <c r="D974" t="inlineStr">
        <is>
          <t>unknown</t>
        </is>
      </c>
      <c r="F974" t="n">
        <v>0</v>
      </c>
      <c r="H974" t="n">
        <v>51.83711</v>
      </c>
      <c r="I974" t="n">
        <v>6.17462</v>
      </c>
      <c r="J974" t="inlineStr">
        <is>
          <t>moving</t>
        </is>
      </c>
      <c r="K974" t="inlineStr">
        <is>
          <t>moving</t>
        </is>
      </c>
      <c r="L974" t="n">
        <v>5.3</v>
      </c>
      <c r="M974" t="n">
        <v>125.4</v>
      </c>
      <c r="N974" t="n">
        <v>0.5</v>
      </c>
      <c r="O974" t="n">
        <v>0</v>
      </c>
      <c r="P974" t="n">
        <v>0</v>
      </c>
      <c r="S974" t="inlineStr">
        <is>
          <t>missing</t>
        </is>
      </c>
      <c r="AB974" t="inlineStr">
        <is>
          <t>unknown size</t>
        </is>
      </c>
      <c r="AE974" t="inlineStr">
        <is>
          <t>North Sea &amp; English Channel</t>
        </is>
      </c>
      <c r="AG974" t="n">
        <v>0</v>
      </c>
      <c r="AH974" t="n">
        <v>0</v>
      </c>
      <c r="AI974" t="n">
        <v>0</v>
      </c>
    </row>
    <row r="975">
      <c r="A975" t="n">
        <v>244150562</v>
      </c>
      <c r="B975" t="inlineStr">
        <is>
          <t>MSTX 14</t>
        </is>
      </c>
      <c r="C975" t="inlineStr">
        <is>
          <t>Netherlands</t>
        </is>
      </c>
      <c r="D975" t="inlineStr">
        <is>
          <t>other</t>
        </is>
      </c>
      <c r="F975" t="n">
        <v>0</v>
      </c>
      <c r="G975" t="inlineStr">
        <is>
          <t>PA3471</t>
        </is>
      </c>
      <c r="H975" t="n">
        <v>51.91551</v>
      </c>
      <c r="I975" t="n">
        <v>4.4834</v>
      </c>
      <c r="J975" t="inlineStr">
        <is>
          <t>moving</t>
        </is>
      </c>
      <c r="K975" t="inlineStr">
        <is>
          <t>moving</t>
        </is>
      </c>
      <c r="L975" t="n">
        <v>5</v>
      </c>
      <c r="M975" t="n">
        <v>354</v>
      </c>
      <c r="N975" t="n">
        <v>0.6</v>
      </c>
      <c r="O975" t="n">
        <v>0</v>
      </c>
      <c r="P975" t="n">
        <v>0</v>
      </c>
      <c r="Q975" t="inlineStr">
        <is>
          <t>TTERDAM</t>
        </is>
      </c>
      <c r="R975" t="inlineStr">
        <is>
          <t>TTERDAM</t>
        </is>
      </c>
      <c r="S975" t="inlineStr">
        <is>
          <t>other_text</t>
        </is>
      </c>
      <c r="U975" t="inlineStr">
        <is>
          <t>ROTTERDAM</t>
        </is>
      </c>
      <c r="V975" t="inlineStr">
        <is>
          <t>ROTTERDAM</t>
        </is>
      </c>
      <c r="Z975" t="n">
        <v>9</v>
      </c>
      <c r="AA975" t="n">
        <v>3</v>
      </c>
      <c r="AB975" t="inlineStr">
        <is>
          <t>small (&lt;100 m)</t>
        </is>
      </c>
      <c r="AC975" t="inlineStr">
        <is>
          <t>Rotterdam</t>
        </is>
      </c>
      <c r="AD975" t="inlineStr">
        <is>
          <t>Benelux coast</t>
        </is>
      </c>
      <c r="AE975" t="inlineStr">
        <is>
          <t>North Sea &amp; English Channel</t>
        </is>
      </c>
      <c r="AF975" t="n">
        <v>26.56467076595253</v>
      </c>
      <c r="AG975" t="n">
        <v>0</v>
      </c>
      <c r="AH975" t="n">
        <v>0</v>
      </c>
      <c r="AI975" t="n">
        <v>0</v>
      </c>
    </row>
    <row r="976">
      <c r="A976" t="n">
        <v>244780453</v>
      </c>
      <c r="B976" t="inlineStr">
        <is>
          <t>ACTIEF</t>
        </is>
      </c>
      <c r="C976" t="inlineStr">
        <is>
          <t>Netherlands</t>
        </is>
      </c>
      <c r="D976" t="inlineStr">
        <is>
          <t>tanker</t>
        </is>
      </c>
      <c r="F976" t="n">
        <v>0</v>
      </c>
      <c r="G976" t="inlineStr">
        <is>
          <t>PF8400</t>
        </is>
      </c>
      <c r="H976" t="n">
        <v>52.42549</v>
      </c>
      <c r="I976" t="n">
        <v>4.83584</v>
      </c>
      <c r="J976" t="inlineStr">
        <is>
          <t>anchored-sea</t>
        </is>
      </c>
      <c r="K976" t="inlineStr">
        <is>
          <t>at_anchor</t>
        </is>
      </c>
      <c r="L976" t="n">
        <v>0</v>
      </c>
      <c r="N976" t="n">
        <v>0.6</v>
      </c>
      <c r="O976" t="n">
        <v>0</v>
      </c>
      <c r="P976" t="n">
        <v>0</v>
      </c>
      <c r="Q976" t="inlineStr">
        <is>
          <t>ZAANDAM</t>
        </is>
      </c>
      <c r="R976" t="inlineStr">
        <is>
          <t>ZAANDAM</t>
        </is>
      </c>
      <c r="S976" t="inlineStr">
        <is>
          <t>other_text</t>
        </is>
      </c>
      <c r="U976" t="inlineStr">
        <is>
          <t>ZAANDAM</t>
        </is>
      </c>
      <c r="V976" t="inlineStr">
        <is>
          <t>ZAANDAM</t>
        </is>
      </c>
      <c r="W976" t="inlineStr">
        <is>
          <t>12-01 00:00 UTC</t>
        </is>
      </c>
      <c r="Z976" t="n">
        <v>25</v>
      </c>
      <c r="AA976" t="n">
        <v>5</v>
      </c>
      <c r="AB976" t="inlineStr">
        <is>
          <t>small (&lt;100 m)</t>
        </is>
      </c>
      <c r="AC976" t="inlineStr">
        <is>
          <t>Amsterdam</t>
        </is>
      </c>
      <c r="AD976" t="inlineStr">
        <is>
          <t>Benelux coast</t>
        </is>
      </c>
      <c r="AE976" t="inlineStr">
        <is>
          <t>North Sea &amp; English Channel</t>
        </is>
      </c>
      <c r="AF976" t="n">
        <v>3.031147187092148</v>
      </c>
      <c r="AG976" t="n">
        <v>0</v>
      </c>
      <c r="AH976" t="n">
        <v>0</v>
      </c>
      <c r="AI976" t="n">
        <v>0</v>
      </c>
    </row>
    <row r="977">
      <c r="A977" t="n">
        <v>244670034</v>
      </c>
      <c r="B977" t="inlineStr">
        <is>
          <t>DOORDOUWER</t>
        </is>
      </c>
      <c r="C977" t="inlineStr">
        <is>
          <t>Netherlands</t>
        </is>
      </c>
      <c r="D977" t="inlineStr">
        <is>
          <t>cargo</t>
        </is>
      </c>
      <c r="F977" t="n">
        <v>0</v>
      </c>
      <c r="G977" t="inlineStr">
        <is>
          <t>PD8801</t>
        </is>
      </c>
      <c r="H977" t="n">
        <v>52.41362</v>
      </c>
      <c r="I977" t="n">
        <v>5.06864</v>
      </c>
      <c r="J977" t="inlineStr">
        <is>
          <t>moving</t>
        </is>
      </c>
      <c r="K977" t="inlineStr">
        <is>
          <t>idle</t>
        </is>
      </c>
      <c r="L977" t="n">
        <v>0</v>
      </c>
      <c r="M977" t="n">
        <v>0</v>
      </c>
      <c r="N977" t="n">
        <v>0.6</v>
      </c>
      <c r="O977" t="n">
        <v>0</v>
      </c>
      <c r="P977" t="n">
        <v>0</v>
      </c>
      <c r="Q977" t="inlineStr">
        <is>
          <t>MARKEN</t>
        </is>
      </c>
      <c r="R977" t="inlineStr">
        <is>
          <t>MARKEN</t>
        </is>
      </c>
      <c r="S977" t="inlineStr">
        <is>
          <t>other_text</t>
        </is>
      </c>
      <c r="W977" t="inlineStr">
        <is>
          <t>09-28 19:00 UTC</t>
        </is>
      </c>
      <c r="Z977" t="n">
        <v>60</v>
      </c>
      <c r="AA977" t="n">
        <v>22</v>
      </c>
      <c r="AB977" t="inlineStr">
        <is>
          <t>small (&lt;100 m)</t>
        </is>
      </c>
      <c r="AE977" t="inlineStr">
        <is>
          <t>North Sea &amp; English Channel</t>
        </is>
      </c>
      <c r="AG977" t="n">
        <v>0</v>
      </c>
      <c r="AH977" t="n">
        <v>1</v>
      </c>
      <c r="AI977" t="n">
        <v>0</v>
      </c>
    </row>
    <row r="978">
      <c r="A978" t="n">
        <v>257824000</v>
      </c>
      <c r="B978" t="inlineStr">
        <is>
          <t>AUTO WAY</t>
        </is>
      </c>
      <c r="C978" t="inlineStr">
        <is>
          <t>Norway</t>
        </is>
      </c>
      <c r="D978" t="inlineStr">
        <is>
          <t>cargo</t>
        </is>
      </c>
      <c r="E978" t="n">
        <v>9303558</v>
      </c>
      <c r="F978" t="n">
        <v>1</v>
      </c>
      <c r="G978" t="inlineStr">
        <is>
          <t>LAVD7</t>
        </is>
      </c>
      <c r="H978" t="n">
        <v>51.30569</v>
      </c>
      <c r="I978" t="n">
        <v>3.23287</v>
      </c>
      <c r="J978" t="inlineStr">
        <is>
          <t>anchored-port</t>
        </is>
      </c>
      <c r="K978" t="inlineStr">
        <is>
          <t>at_berth</t>
        </is>
      </c>
      <c r="L978" t="n">
        <v>0</v>
      </c>
      <c r="M978" t="n">
        <v>152.9</v>
      </c>
      <c r="N978" t="n">
        <v>0.6</v>
      </c>
      <c r="O978" t="n">
        <v>0</v>
      </c>
      <c r="P978" t="n">
        <v>0</v>
      </c>
      <c r="Q978" t="inlineStr">
        <is>
          <t>BEZEE</t>
        </is>
      </c>
      <c r="R978" t="inlineStr">
        <is>
          <t>BEZEE</t>
        </is>
      </c>
      <c r="S978" t="inlineStr">
        <is>
          <t>locode</t>
        </is>
      </c>
      <c r="T978" t="inlineStr">
        <is>
          <t>Zeebrugge</t>
        </is>
      </c>
      <c r="U978" t="inlineStr">
        <is>
          <t>Zeebrugge</t>
        </is>
      </c>
      <c r="W978" t="inlineStr">
        <is>
          <t>10-10 21:00 UTC</t>
        </is>
      </c>
      <c r="Z978" t="n">
        <v>199</v>
      </c>
      <c r="AA978" t="n">
        <v>32</v>
      </c>
      <c r="AB978" t="inlineStr">
        <is>
          <t>medium (100-200 m)</t>
        </is>
      </c>
      <c r="AC978" t="inlineStr">
        <is>
          <t>Zeebrugge</t>
        </is>
      </c>
      <c r="AD978" t="inlineStr">
        <is>
          <t>Benelux coast</t>
        </is>
      </c>
      <c r="AE978" t="inlineStr">
        <is>
          <t>North Sea &amp; English Channel</t>
        </is>
      </c>
      <c r="AF978" t="n">
        <v>4.446592529952746</v>
      </c>
      <c r="AG978" t="n">
        <v>0</v>
      </c>
      <c r="AH978" t="n">
        <v>0</v>
      </c>
      <c r="AI978" t="n">
        <v>0</v>
      </c>
    </row>
    <row r="979">
      <c r="A979" t="n">
        <v>244140453</v>
      </c>
      <c r="B979" t="inlineStr">
        <is>
          <t>JOHANNA JACOBA</t>
        </is>
      </c>
      <c r="C979" t="inlineStr">
        <is>
          <t>Netherlands</t>
        </is>
      </c>
      <c r="D979" t="inlineStr">
        <is>
          <t>passenger</t>
        </is>
      </c>
      <c r="F979" t="n">
        <v>0</v>
      </c>
      <c r="G979" t="inlineStr">
        <is>
          <t>PE3993</t>
        </is>
      </c>
      <c r="H979" t="n">
        <v>53.01066</v>
      </c>
      <c r="I979" t="n">
        <v>5.62119</v>
      </c>
      <c r="J979" t="inlineStr">
        <is>
          <t>moving</t>
        </is>
      </c>
      <c r="K979" t="inlineStr">
        <is>
          <t>idle</t>
        </is>
      </c>
      <c r="L979" t="n">
        <v>0</v>
      </c>
      <c r="N979" t="n">
        <v>0.6</v>
      </c>
      <c r="O979" t="n">
        <v>0</v>
      </c>
      <c r="P979" t="n">
        <v>0</v>
      </c>
      <c r="Q979" t="inlineStr">
        <is>
          <t>IJLST</t>
        </is>
      </c>
      <c r="R979" t="inlineStr">
        <is>
          <t>IJLST</t>
        </is>
      </c>
      <c r="S979" t="inlineStr">
        <is>
          <t>locode_other</t>
        </is>
      </c>
      <c r="W979" t="inlineStr">
        <is>
          <t>08-04 17:00 UTC</t>
        </is>
      </c>
      <c r="Z979" t="n">
        <v>19</v>
      </c>
      <c r="AA979" t="n">
        <v>4</v>
      </c>
      <c r="AB979" t="inlineStr">
        <is>
          <t>small (&lt;100 m)</t>
        </is>
      </c>
      <c r="AE979" t="inlineStr">
        <is>
          <t>North Sea &amp; English Channel</t>
        </is>
      </c>
      <c r="AG979" t="n">
        <v>0</v>
      </c>
      <c r="AH979" t="n">
        <v>1</v>
      </c>
      <c r="AI979" t="n">
        <v>0</v>
      </c>
    </row>
    <row r="980">
      <c r="A980" t="n">
        <v>636025864</v>
      </c>
      <c r="B980" t="inlineStr">
        <is>
          <t>MSC CLAIRE</t>
        </is>
      </c>
      <c r="C980" t="inlineStr">
        <is>
          <t>Liberia</t>
        </is>
      </c>
      <c r="D980" t="inlineStr">
        <is>
          <t>cargo</t>
        </is>
      </c>
      <c r="E980" t="n">
        <v>9946740</v>
      </c>
      <c r="F980" t="n">
        <v>1</v>
      </c>
      <c r="G980" t="inlineStr">
        <is>
          <t>5LZN3</t>
        </is>
      </c>
      <c r="H980" t="n">
        <v>51.2856</v>
      </c>
      <c r="I980" t="n">
        <v>4.25123</v>
      </c>
      <c r="J980" t="inlineStr">
        <is>
          <t>anchored-port</t>
        </is>
      </c>
      <c r="K980" t="inlineStr">
        <is>
          <t>at_berth</t>
        </is>
      </c>
      <c r="L980" t="n">
        <v>0</v>
      </c>
      <c r="M980" t="n">
        <v>294.3</v>
      </c>
      <c r="N980" t="n">
        <v>0.6</v>
      </c>
      <c r="O980" t="n">
        <v>0</v>
      </c>
      <c r="P980" t="n">
        <v>0</v>
      </c>
      <c r="Q980" t="inlineStr">
        <is>
          <t>BEANR</t>
        </is>
      </c>
      <c r="R980" t="inlineStr">
        <is>
          <t>BEANR</t>
        </is>
      </c>
      <c r="S980" t="inlineStr">
        <is>
          <t>locode</t>
        </is>
      </c>
      <c r="T980" t="inlineStr">
        <is>
          <t>Antwerp</t>
        </is>
      </c>
      <c r="U980" t="inlineStr">
        <is>
          <t>Antwerp</t>
        </is>
      </c>
      <c r="W980" t="inlineStr">
        <is>
          <t>10-10 13:30 UTC</t>
        </is>
      </c>
      <c r="Z980" t="n">
        <v>366</v>
      </c>
      <c r="AA980" t="n">
        <v>51</v>
      </c>
      <c r="AB980" t="inlineStr">
        <is>
          <t>very large (&gt;300 m)</t>
        </is>
      </c>
      <c r="AC980" t="inlineStr">
        <is>
          <t>Antwerp</t>
        </is>
      </c>
      <c r="AD980" t="inlineStr">
        <is>
          <t>Benelux coast</t>
        </is>
      </c>
      <c r="AE980" t="inlineStr">
        <is>
          <t>North Sea &amp; English Channel</t>
        </is>
      </c>
      <c r="AF980" t="n">
        <v>5.747080305726915</v>
      </c>
      <c r="AG980" t="n">
        <v>0</v>
      </c>
      <c r="AH980" t="n">
        <v>0</v>
      </c>
      <c r="AI980" t="n">
        <v>0</v>
      </c>
    </row>
    <row r="981">
      <c r="A981" t="n">
        <v>253366000</v>
      </c>
      <c r="B981" t="inlineStr">
        <is>
          <t>VOLE AU VENT</t>
        </is>
      </c>
      <c r="C981" t="inlineStr">
        <is>
          <t>Luxembourg</t>
        </is>
      </c>
      <c r="D981" t="inlineStr">
        <is>
          <t>other</t>
        </is>
      </c>
      <c r="E981" t="n">
        <v>9655315</v>
      </c>
      <c r="F981" t="n">
        <v>1</v>
      </c>
      <c r="G981" t="inlineStr">
        <is>
          <t>LXVT</t>
        </is>
      </c>
      <c r="H981" t="n">
        <v>50.18385</v>
      </c>
      <c r="I981" t="n">
        <v>1.20198</v>
      </c>
      <c r="J981" t="inlineStr">
        <is>
          <t>anchored-sea</t>
        </is>
      </c>
      <c r="K981" t="inlineStr">
        <is>
          <t>at_anchor</t>
        </is>
      </c>
      <c r="L981" t="n">
        <v>0</v>
      </c>
      <c r="M981" t="n">
        <v>34.6</v>
      </c>
      <c r="N981" t="n">
        <v>0.6</v>
      </c>
      <c r="O981" t="n">
        <v>0</v>
      </c>
      <c r="P981" t="n">
        <v>0</v>
      </c>
      <c r="Q981" t="inlineStr">
        <is>
          <t>TRE OWF</t>
        </is>
      </c>
      <c r="R981" t="inlineStr">
        <is>
          <t>TRE OWF</t>
        </is>
      </c>
      <c r="S981" t="inlineStr">
        <is>
          <t>other_text</t>
        </is>
      </c>
      <c r="W981" t="inlineStr">
        <is>
          <t>10-08 12:00 UTC</t>
        </is>
      </c>
      <c r="Z981" t="n">
        <v>140</v>
      </c>
      <c r="AA981" t="n">
        <v>44</v>
      </c>
      <c r="AB981" t="inlineStr">
        <is>
          <t>medium (100-200 m)</t>
        </is>
      </c>
      <c r="AE981" t="inlineStr">
        <is>
          <t>North Sea &amp; English Channel</t>
        </is>
      </c>
      <c r="AG981" t="n">
        <v>0</v>
      </c>
      <c r="AH981" t="n">
        <v>0</v>
      </c>
      <c r="AI981" t="n">
        <v>0</v>
      </c>
    </row>
    <row r="982">
      <c r="A982" t="n">
        <v>211282710</v>
      </c>
      <c r="B982" t="inlineStr">
        <is>
          <t>VB WILHELMSHAVEN</t>
        </is>
      </c>
      <c r="C982" t="inlineStr">
        <is>
          <t>Germany</t>
        </is>
      </c>
      <c r="D982" t="inlineStr">
        <is>
          <t>tug</t>
        </is>
      </c>
      <c r="E982" t="n">
        <v>9183403</v>
      </c>
      <c r="F982" t="n">
        <v>1</v>
      </c>
      <c r="G982" t="inlineStr">
        <is>
          <t>DCZI</t>
        </is>
      </c>
      <c r="H982" t="n">
        <v>53.3247</v>
      </c>
      <c r="I982" t="n">
        <v>8.486700000000001</v>
      </c>
      <c r="J982" t="inlineStr">
        <is>
          <t>moving</t>
        </is>
      </c>
      <c r="K982" t="inlineStr">
        <is>
          <t>idle</t>
        </is>
      </c>
      <c r="L982" t="n">
        <v>0</v>
      </c>
      <c r="M982" t="n">
        <v>214.8</v>
      </c>
      <c r="N982" t="n">
        <v>0.6</v>
      </c>
      <c r="O982" t="n">
        <v>0</v>
      </c>
      <c r="P982" t="n">
        <v>0</v>
      </c>
      <c r="Q982" t="inlineStr">
        <is>
          <t>BREMERHAVEN</t>
        </is>
      </c>
      <c r="R982" t="inlineStr">
        <is>
          <t>BREMERHAVEN</t>
        </is>
      </c>
      <c r="S982" t="inlineStr">
        <is>
          <t>hub_name</t>
        </is>
      </c>
      <c r="T982" t="inlineStr">
        <is>
          <t>Bremerhaven</t>
        </is>
      </c>
      <c r="U982" t="inlineStr">
        <is>
          <t>Bremerhaven</t>
        </is>
      </c>
      <c r="V982" t="inlineStr">
        <is>
          <t>BREMERHAVEN</t>
        </is>
      </c>
      <c r="W982" t="inlineStr">
        <is>
          <t>10-08 07:00 UTC</t>
        </is>
      </c>
      <c r="Z982" t="n">
        <v>31</v>
      </c>
      <c r="AA982" t="n">
        <v>12</v>
      </c>
      <c r="AB982" t="inlineStr">
        <is>
          <t>small (&lt;100 m)</t>
        </is>
      </c>
      <c r="AE982" t="inlineStr">
        <is>
          <t>North Sea &amp; English Channel</t>
        </is>
      </c>
      <c r="AG982" t="n">
        <v>0</v>
      </c>
      <c r="AH982" t="n">
        <v>1</v>
      </c>
      <c r="AI982" t="n">
        <v>0</v>
      </c>
    </row>
    <row r="983">
      <c r="A983" t="n">
        <v>244810214</v>
      </c>
      <c r="B983" t="inlineStr">
        <is>
          <t>STADSWERKEN 1</t>
        </is>
      </c>
      <c r="C983" t="inlineStr">
        <is>
          <t>Netherlands</t>
        </is>
      </c>
      <c r="D983" t="inlineStr">
        <is>
          <t>other</t>
        </is>
      </c>
      <c r="F983" t="n">
        <v>0</v>
      </c>
      <c r="G983" t="inlineStr">
        <is>
          <t>PE5561</t>
        </is>
      </c>
      <c r="H983" t="n">
        <v>52.32826</v>
      </c>
      <c r="I983" t="n">
        <v>4.92296</v>
      </c>
      <c r="J983" t="inlineStr">
        <is>
          <t>moving</t>
        </is>
      </c>
      <c r="K983" t="inlineStr">
        <is>
          <t>idle</t>
        </is>
      </c>
      <c r="L983" t="n">
        <v>0</v>
      </c>
      <c r="M983" t="n">
        <v>243.6</v>
      </c>
      <c r="N983" t="n">
        <v>0.6</v>
      </c>
      <c r="O983" t="n">
        <v>0</v>
      </c>
      <c r="P983" t="n">
        <v>0</v>
      </c>
      <c r="S983" t="inlineStr">
        <is>
          <t>missing</t>
        </is>
      </c>
      <c r="Z983" t="n">
        <v>12</v>
      </c>
      <c r="AA983" t="n">
        <v>4</v>
      </c>
      <c r="AB983" t="inlineStr">
        <is>
          <t>small (&lt;100 m)</t>
        </is>
      </c>
      <c r="AC983" t="inlineStr">
        <is>
          <t>Amsterdam</t>
        </is>
      </c>
      <c r="AD983" t="inlineStr">
        <is>
          <t>Benelux coast</t>
        </is>
      </c>
      <c r="AE983" t="inlineStr">
        <is>
          <t>North Sea &amp; English Channel</t>
        </is>
      </c>
      <c r="AF983" t="n">
        <v>10.60702121808657</v>
      </c>
      <c r="AG983" t="n">
        <v>0</v>
      </c>
      <c r="AH983" t="n">
        <v>1</v>
      </c>
      <c r="AI983" t="n">
        <v>0</v>
      </c>
    </row>
    <row r="984">
      <c r="A984" t="n">
        <v>244697054</v>
      </c>
      <c r="B984" t="inlineStr">
        <is>
          <t>KVB TE AMO</t>
        </is>
      </c>
      <c r="C984" t="inlineStr">
        <is>
          <t>Netherlands</t>
        </is>
      </c>
      <c r="D984" t="inlineStr">
        <is>
          <t>cargo</t>
        </is>
      </c>
      <c r="F984" t="n">
        <v>0</v>
      </c>
      <c r="G984" t="inlineStr">
        <is>
          <t>HE7041</t>
        </is>
      </c>
      <c r="H984" t="n">
        <v>51.92696</v>
      </c>
      <c r="I984" t="n">
        <v>4.16596</v>
      </c>
      <c r="J984" t="inlineStr">
        <is>
          <t>moving</t>
        </is>
      </c>
      <c r="K984" t="inlineStr">
        <is>
          <t>moving</t>
        </is>
      </c>
      <c r="L984" t="n">
        <v>8.300000000000001</v>
      </c>
      <c r="M984" t="n">
        <v>133.5</v>
      </c>
      <c r="N984" t="n">
        <v>0.6</v>
      </c>
      <c r="O984" t="n">
        <v>0</v>
      </c>
      <c r="P984" t="n">
        <v>0</v>
      </c>
      <c r="Q984" t="inlineStr">
        <is>
          <t>HARTELHAVEN</t>
        </is>
      </c>
      <c r="R984" t="inlineStr">
        <is>
          <t>HARTELHAVEN</t>
        </is>
      </c>
      <c r="S984" t="inlineStr">
        <is>
          <t>other_text</t>
        </is>
      </c>
      <c r="W984" t="inlineStr">
        <is>
          <t>10-10 10:15 UTC</t>
        </is>
      </c>
      <c r="X984" t="inlineStr">
        <is>
          <t>EUROPOORT</t>
        </is>
      </c>
      <c r="Y984" t="inlineStr">
        <is>
          <t>2026-10-11T07:39:51.412572+00:00</t>
        </is>
      </c>
      <c r="Z984" t="n">
        <v>183</v>
      </c>
      <c r="AA984" t="n">
        <v>12</v>
      </c>
      <c r="AB984" t="inlineStr">
        <is>
          <t>medium (100-200 m)</t>
        </is>
      </c>
      <c r="AC984" t="inlineStr">
        <is>
          <t>Rotterdam</t>
        </is>
      </c>
      <c r="AD984" t="inlineStr">
        <is>
          <t>Benelux coast</t>
        </is>
      </c>
      <c r="AE984" t="inlineStr">
        <is>
          <t>North Sea &amp; English Channel</t>
        </is>
      </c>
      <c r="AF984" t="n">
        <v>5.19706900948719</v>
      </c>
      <c r="AG984" t="n">
        <v>0</v>
      </c>
      <c r="AH984" t="n">
        <v>0</v>
      </c>
      <c r="AI984" t="n">
        <v>0</v>
      </c>
    </row>
    <row r="985">
      <c r="A985" t="n">
        <v>244608090</v>
      </c>
      <c r="B985" t="inlineStr">
        <is>
          <t>WN-18</t>
        </is>
      </c>
      <c r="C985" t="inlineStr">
        <is>
          <t>Netherlands</t>
        </is>
      </c>
      <c r="D985" t="inlineStr">
        <is>
          <t>other</t>
        </is>
      </c>
      <c r="F985" t="n">
        <v>0</v>
      </c>
      <c r="G985" t="inlineStr">
        <is>
          <t>PA6537</t>
        </is>
      </c>
      <c r="H985" t="n">
        <v>52.29064</v>
      </c>
      <c r="I985" t="n">
        <v>5.07419</v>
      </c>
      <c r="J985" t="inlineStr">
        <is>
          <t>moving</t>
        </is>
      </c>
      <c r="K985" t="inlineStr">
        <is>
          <t>idle</t>
        </is>
      </c>
      <c r="L985" t="n">
        <v>0</v>
      </c>
      <c r="M985" t="n">
        <v>153.5</v>
      </c>
      <c r="N985" t="n">
        <v>0.6</v>
      </c>
      <c r="O985" t="n">
        <v>0</v>
      </c>
      <c r="P985" t="n">
        <v>0</v>
      </c>
      <c r="Q985" t="inlineStr">
        <is>
          <t>WEESP</t>
        </is>
      </c>
      <c r="R985" t="inlineStr">
        <is>
          <t>WEESP</t>
        </is>
      </c>
      <c r="S985" t="inlineStr">
        <is>
          <t>locode_other</t>
        </is>
      </c>
      <c r="Z985" t="n">
        <v>10</v>
      </c>
      <c r="AA985" t="n">
        <v>3</v>
      </c>
      <c r="AB985" t="inlineStr">
        <is>
          <t>small (&lt;100 m)</t>
        </is>
      </c>
      <c r="AE985" t="inlineStr">
        <is>
          <t>North Sea &amp; English Channel</t>
        </is>
      </c>
      <c r="AG985" t="n">
        <v>0</v>
      </c>
      <c r="AH985" t="n">
        <v>1</v>
      </c>
      <c r="AI985" t="n">
        <v>0</v>
      </c>
    </row>
    <row r="986">
      <c r="A986" t="n">
        <v>244180822</v>
      </c>
      <c r="B986" t="inlineStr">
        <is>
          <t>CONCORDIA</t>
        </is>
      </c>
      <c r="C986" t="inlineStr">
        <is>
          <t>Netherlands</t>
        </is>
      </c>
      <c r="D986" t="inlineStr">
        <is>
          <t>cargo</t>
        </is>
      </c>
      <c r="F986" t="n">
        <v>0</v>
      </c>
      <c r="G986" t="inlineStr">
        <is>
          <t>PF2712</t>
        </is>
      </c>
      <c r="H986" t="n">
        <v>51.82927</v>
      </c>
      <c r="I986" t="n">
        <v>4.9652</v>
      </c>
      <c r="J986" t="inlineStr">
        <is>
          <t>anchored-sea</t>
        </is>
      </c>
      <c r="K986" t="inlineStr">
        <is>
          <t>at_anchor</t>
        </is>
      </c>
      <c r="L986" t="n">
        <v>0</v>
      </c>
      <c r="N986" t="n">
        <v>0.6</v>
      </c>
      <c r="O986" t="n">
        <v>0</v>
      </c>
      <c r="P986" t="n">
        <v>0</v>
      </c>
      <c r="Q986" t="inlineStr">
        <is>
          <t>REES</t>
        </is>
      </c>
      <c r="R986" t="inlineStr">
        <is>
          <t>REES</t>
        </is>
      </c>
      <c r="S986" t="inlineStr">
        <is>
          <t>other_text</t>
        </is>
      </c>
      <c r="W986" t="inlineStr">
        <is>
          <t>11-06 16:50 UTC</t>
        </is>
      </c>
      <c r="Z986" t="n">
        <v>86</v>
      </c>
      <c r="AA986" t="n">
        <v>11</v>
      </c>
      <c r="AB986" t="inlineStr">
        <is>
          <t>small (&lt;100 m)</t>
        </is>
      </c>
      <c r="AE986" t="inlineStr">
        <is>
          <t>North Sea &amp; English Channel</t>
        </is>
      </c>
      <c r="AG986" t="n">
        <v>0</v>
      </c>
      <c r="AH986" t="n">
        <v>0</v>
      </c>
      <c r="AI986" t="n">
        <v>0</v>
      </c>
    </row>
    <row r="987">
      <c r="A987" t="n">
        <v>244615958</v>
      </c>
      <c r="B987" t="inlineStr">
        <is>
          <t>ROSE</t>
        </is>
      </c>
      <c r="C987" t="inlineStr">
        <is>
          <t>Netherlands</t>
        </is>
      </c>
      <c r="D987" t="inlineStr">
        <is>
          <t>passenger</t>
        </is>
      </c>
      <c r="F987" t="n">
        <v>0</v>
      </c>
      <c r="G987" t="inlineStr">
        <is>
          <t>PE7508</t>
        </is>
      </c>
      <c r="H987" t="n">
        <v>52.38276</v>
      </c>
      <c r="I987" t="n">
        <v>4.8586</v>
      </c>
      <c r="J987" t="inlineStr">
        <is>
          <t>anchored-sea</t>
        </is>
      </c>
      <c r="K987" t="inlineStr">
        <is>
          <t>at_anchor</t>
        </is>
      </c>
      <c r="L987" t="n">
        <v>0</v>
      </c>
      <c r="N987" t="n">
        <v>0.6</v>
      </c>
      <c r="O987" t="n">
        <v>0</v>
      </c>
      <c r="P987" t="n">
        <v>0</v>
      </c>
      <c r="S987" t="inlineStr">
        <is>
          <t>missing</t>
        </is>
      </c>
      <c r="Z987" t="n">
        <v>7</v>
      </c>
      <c r="AA987" t="n">
        <v>2</v>
      </c>
      <c r="AB987" t="inlineStr">
        <is>
          <t>small (&lt;100 m)</t>
        </is>
      </c>
      <c r="AC987" t="inlineStr">
        <is>
          <t>Amsterdam</t>
        </is>
      </c>
      <c r="AD987" t="inlineStr">
        <is>
          <t>Benelux coast</t>
        </is>
      </c>
      <c r="AE987" t="inlineStr">
        <is>
          <t>North Sea &amp; English Channel</t>
        </is>
      </c>
      <c r="AF987" t="n">
        <v>3.245891457959827</v>
      </c>
      <c r="AG987" t="n">
        <v>0</v>
      </c>
      <c r="AH987" t="n">
        <v>0</v>
      </c>
      <c r="AI987" t="n">
        <v>0</v>
      </c>
    </row>
    <row r="988">
      <c r="A988" t="n">
        <v>244740552</v>
      </c>
      <c r="B988" t="inlineStr">
        <is>
          <t>HARJA II</t>
        </is>
      </c>
      <c r="C988" t="inlineStr">
        <is>
          <t>Netherlands</t>
        </is>
      </c>
      <c r="D988" t="inlineStr">
        <is>
          <t>cargo</t>
        </is>
      </c>
      <c r="F988" t="n">
        <v>0</v>
      </c>
      <c r="G988" t="inlineStr">
        <is>
          <t>PD6936</t>
        </is>
      </c>
      <c r="H988" t="n">
        <v>51.80804</v>
      </c>
      <c r="I988" t="n">
        <v>5.45067</v>
      </c>
      <c r="J988" t="inlineStr">
        <is>
          <t>moving</t>
        </is>
      </c>
      <c r="K988" t="inlineStr">
        <is>
          <t>idle</t>
        </is>
      </c>
      <c r="L988" t="n">
        <v>0</v>
      </c>
      <c r="N988" t="n">
        <v>0.6</v>
      </c>
      <c r="O988" t="n">
        <v>0</v>
      </c>
      <c r="P988" t="n">
        <v>0</v>
      </c>
      <c r="S988" t="inlineStr">
        <is>
          <t>missing</t>
        </is>
      </c>
      <c r="Z988" t="n">
        <v>55</v>
      </c>
      <c r="AA988" t="n">
        <v>7</v>
      </c>
      <c r="AB988" t="inlineStr">
        <is>
          <t>small (&lt;100 m)</t>
        </is>
      </c>
      <c r="AE988" t="inlineStr">
        <is>
          <t>North Sea &amp; English Channel</t>
        </is>
      </c>
      <c r="AG988" t="n">
        <v>0</v>
      </c>
      <c r="AH988" t="n">
        <v>1</v>
      </c>
      <c r="AI988" t="n">
        <v>0</v>
      </c>
    </row>
    <row r="989">
      <c r="A989" t="n">
        <v>244615370</v>
      </c>
      <c r="B989" t="inlineStr">
        <is>
          <t>PIERETTE</t>
        </is>
      </c>
      <c r="C989" t="inlineStr">
        <is>
          <t>Netherlands</t>
        </is>
      </c>
      <c r="D989" t="inlineStr">
        <is>
          <t>other</t>
        </is>
      </c>
      <c r="F989" t="n">
        <v>0</v>
      </c>
      <c r="G989" t="inlineStr">
        <is>
          <t>PA2384</t>
        </is>
      </c>
      <c r="H989" t="n">
        <v>51.68268</v>
      </c>
      <c r="I989" t="n">
        <v>4.57513</v>
      </c>
      <c r="J989" t="inlineStr">
        <is>
          <t>moving</t>
        </is>
      </c>
      <c r="K989" t="inlineStr">
        <is>
          <t>idle</t>
        </is>
      </c>
      <c r="L989" t="n">
        <v>0</v>
      </c>
      <c r="M989" t="n">
        <v>0</v>
      </c>
      <c r="N989" t="n">
        <v>0.6</v>
      </c>
      <c r="O989" t="n">
        <v>0</v>
      </c>
      <c r="P989" t="n">
        <v>0</v>
      </c>
      <c r="Q989" t="inlineStr">
        <is>
          <t>MOERDIJK</t>
        </is>
      </c>
      <c r="R989" t="inlineStr">
        <is>
          <t>MOERDIJK</t>
        </is>
      </c>
      <c r="S989" t="inlineStr">
        <is>
          <t>other_text</t>
        </is>
      </c>
      <c r="Z989" t="n">
        <v>14</v>
      </c>
      <c r="AA989" t="n">
        <v>4</v>
      </c>
      <c r="AB989" t="inlineStr">
        <is>
          <t>small (&lt;100 m)</t>
        </is>
      </c>
      <c r="AE989" t="inlineStr">
        <is>
          <t>North Sea &amp; English Channel</t>
        </is>
      </c>
      <c r="AG989" t="n">
        <v>0</v>
      </c>
      <c r="AH989" t="n">
        <v>1</v>
      </c>
      <c r="AI989" t="n">
        <v>0</v>
      </c>
    </row>
    <row r="990">
      <c r="A990" t="n">
        <v>244690579</v>
      </c>
      <c r="B990" t="inlineStr">
        <is>
          <t>REGALO</t>
        </is>
      </c>
      <c r="C990" t="inlineStr">
        <is>
          <t>Netherlands</t>
        </is>
      </c>
      <c r="D990" t="inlineStr">
        <is>
          <t>other</t>
        </is>
      </c>
      <c r="F990" t="n">
        <v>0</v>
      </c>
      <c r="G990" t="inlineStr">
        <is>
          <t>PD8165</t>
        </is>
      </c>
      <c r="H990" t="n">
        <v>52.0022</v>
      </c>
      <c r="I990" t="n">
        <v>5.19978</v>
      </c>
      <c r="J990" t="inlineStr">
        <is>
          <t>moving</t>
        </is>
      </c>
      <c r="K990" t="inlineStr">
        <is>
          <t>moving</t>
        </is>
      </c>
      <c r="L990" t="n">
        <v>6.5</v>
      </c>
      <c r="M990" t="n">
        <v>115.7</v>
      </c>
      <c r="N990" t="n">
        <v>0.6</v>
      </c>
      <c r="O990" t="n">
        <v>0</v>
      </c>
      <c r="P990" t="n">
        <v>0</v>
      </c>
      <c r="Q990" t="inlineStr">
        <is>
          <t>HEIJEN &lt;&gt; A'DAM</t>
        </is>
      </c>
      <c r="R990" t="inlineStr">
        <is>
          <t>A'DAM</t>
        </is>
      </c>
      <c r="S990" t="inlineStr">
        <is>
          <t>other_text</t>
        </is>
      </c>
      <c r="Z990" t="n">
        <v>50</v>
      </c>
      <c r="AA990" t="n">
        <v>7</v>
      </c>
      <c r="AB990" t="inlineStr">
        <is>
          <t>small (&lt;100 m)</t>
        </is>
      </c>
      <c r="AE990" t="inlineStr">
        <is>
          <t>North Sea &amp; English Channel</t>
        </is>
      </c>
      <c r="AG990" t="n">
        <v>0</v>
      </c>
      <c r="AH990" t="n">
        <v>0</v>
      </c>
      <c r="AI990" t="n">
        <v>0</v>
      </c>
    </row>
    <row r="991">
      <c r="A991" t="n">
        <v>244810284</v>
      </c>
      <c r="B991" t="inlineStr">
        <is>
          <t>JANS-B</t>
        </is>
      </c>
      <c r="C991" t="inlineStr">
        <is>
          <t>Netherlands</t>
        </is>
      </c>
      <c r="D991" t="inlineStr">
        <is>
          <t>pleasure</t>
        </is>
      </c>
      <c r="F991" t="n">
        <v>0</v>
      </c>
      <c r="G991" t="inlineStr">
        <is>
          <t>PC7723</t>
        </is>
      </c>
      <c r="H991" t="n">
        <v>51.51301</v>
      </c>
      <c r="I991" t="n">
        <v>3.89567</v>
      </c>
      <c r="J991" t="inlineStr">
        <is>
          <t>anchored-port</t>
        </is>
      </c>
      <c r="K991" t="inlineStr">
        <is>
          <t>at_berth</t>
        </is>
      </c>
      <c r="L991" t="n">
        <v>0</v>
      </c>
      <c r="M991" t="n">
        <v>224</v>
      </c>
      <c r="N991" t="n">
        <v>0.6</v>
      </c>
      <c r="O991" t="n">
        <v>0</v>
      </c>
      <c r="P991" t="n">
        <v>0</v>
      </c>
      <c r="S991" t="inlineStr">
        <is>
          <t>missing</t>
        </is>
      </c>
      <c r="Z991" t="n">
        <v>31</v>
      </c>
      <c r="AA991" t="n">
        <v>5</v>
      </c>
      <c r="AB991" t="inlineStr">
        <is>
          <t>small (&lt;100 m)</t>
        </is>
      </c>
      <c r="AE991" t="inlineStr">
        <is>
          <t>North Sea &amp; English Channel</t>
        </is>
      </c>
      <c r="AG991" t="n">
        <v>0</v>
      </c>
      <c r="AH991" t="n">
        <v>0</v>
      </c>
      <c r="AI991" t="n">
        <v>0</v>
      </c>
    </row>
    <row r="992">
      <c r="A992" t="n">
        <v>211136490</v>
      </c>
      <c r="B992" t="inlineStr">
        <is>
          <t>GAS 96</t>
        </is>
      </c>
      <c r="C992" t="inlineStr">
        <is>
          <t>Germany</t>
        </is>
      </c>
      <c r="D992" t="inlineStr">
        <is>
          <t>other</t>
        </is>
      </c>
      <c r="F992" t="n">
        <v>0</v>
      </c>
      <c r="G992" t="inlineStr">
        <is>
          <t>DA9787</t>
        </is>
      </c>
      <c r="H992" t="n">
        <v>51.10124</v>
      </c>
      <c r="I992" t="n">
        <v>6.88419</v>
      </c>
      <c r="J992" t="inlineStr">
        <is>
          <t>anchored-port</t>
        </is>
      </c>
      <c r="K992" t="inlineStr">
        <is>
          <t>at_berth</t>
        </is>
      </c>
      <c r="L992" t="n">
        <v>0</v>
      </c>
      <c r="M992" t="n">
        <v>100.9</v>
      </c>
      <c r="N992" t="n">
        <v>0.6</v>
      </c>
      <c r="O992" t="n">
        <v>0</v>
      </c>
      <c r="P992" t="n">
        <v>0</v>
      </c>
      <c r="Q992" t="inlineStr">
        <is>
          <t>COVESTRO DORMAGEN</t>
        </is>
      </c>
      <c r="R992" t="inlineStr">
        <is>
          <t>COVESTRO DORMAGEN</t>
        </is>
      </c>
      <c r="S992" t="inlineStr">
        <is>
          <t>other_text</t>
        </is>
      </c>
      <c r="W992" t="inlineStr">
        <is>
          <t>10-10 22:00 UTC</t>
        </is>
      </c>
      <c r="Z992" t="n">
        <v>110</v>
      </c>
      <c r="AA992" t="n">
        <v>16</v>
      </c>
      <c r="AB992" t="inlineStr">
        <is>
          <t>medium (100-200 m)</t>
        </is>
      </c>
      <c r="AE992" t="inlineStr">
        <is>
          <t>North Sea &amp; English Channel</t>
        </is>
      </c>
      <c r="AG992" t="n">
        <v>0</v>
      </c>
      <c r="AH992" t="n">
        <v>0</v>
      </c>
      <c r="AI992" t="n">
        <v>0</v>
      </c>
    </row>
    <row r="993">
      <c r="A993" t="n">
        <v>244750656</v>
      </c>
      <c r="B993" t="inlineStr">
        <is>
          <t>PW17</t>
        </is>
      </c>
      <c r="C993" t="inlineStr">
        <is>
          <t>Netherlands</t>
        </is>
      </c>
      <c r="D993" t="inlineStr">
        <is>
          <t>other</t>
        </is>
      </c>
      <c r="F993" t="n">
        <v>0</v>
      </c>
      <c r="G993" t="inlineStr">
        <is>
          <t>PC4794</t>
        </is>
      </c>
      <c r="H993" t="n">
        <v>53.19376</v>
      </c>
      <c r="I993" t="n">
        <v>6.62816</v>
      </c>
      <c r="J993" t="inlineStr">
        <is>
          <t>moving</t>
        </is>
      </c>
      <c r="K993" t="inlineStr">
        <is>
          <t>idle</t>
        </is>
      </c>
      <c r="L993" t="n">
        <v>0</v>
      </c>
      <c r="M993" t="n">
        <v>257.8</v>
      </c>
      <c r="N993" t="n">
        <v>0.6</v>
      </c>
      <c r="O993" t="n">
        <v>0</v>
      </c>
      <c r="P993" t="n">
        <v>0</v>
      </c>
      <c r="S993" t="inlineStr">
        <is>
          <t>missing</t>
        </is>
      </c>
      <c r="Z993" t="n">
        <v>30</v>
      </c>
      <c r="AA993" t="n">
        <v>8</v>
      </c>
      <c r="AB993" t="inlineStr">
        <is>
          <t>small (&lt;100 m)</t>
        </is>
      </c>
      <c r="AE993" t="inlineStr">
        <is>
          <t>North Sea &amp; English Channel</t>
        </is>
      </c>
      <c r="AG993" t="n">
        <v>0</v>
      </c>
      <c r="AH993" t="n">
        <v>1</v>
      </c>
      <c r="AI993" t="n">
        <v>0</v>
      </c>
    </row>
    <row r="994">
      <c r="A994" t="n">
        <v>244221000</v>
      </c>
      <c r="B994" t="inlineStr">
        <is>
          <t>ARM22 KLAAS ADRIANA</t>
        </is>
      </c>
      <c r="C994" t="inlineStr">
        <is>
          <t>Netherlands</t>
        </is>
      </c>
      <c r="D994" t="inlineStr">
        <is>
          <t>fishing</t>
        </is>
      </c>
      <c r="E994" t="n">
        <v>9063940</v>
      </c>
      <c r="F994" t="n">
        <v>1</v>
      </c>
      <c r="G994" t="inlineStr">
        <is>
          <t>PFJO</t>
        </is>
      </c>
      <c r="H994" t="n">
        <v>52.4606</v>
      </c>
      <c r="I994" t="n">
        <v>4.58966</v>
      </c>
      <c r="J994" t="inlineStr">
        <is>
          <t>moving</t>
        </is>
      </c>
      <c r="K994" t="inlineStr">
        <is>
          <t>idle</t>
        </is>
      </c>
      <c r="L994" t="n">
        <v>0</v>
      </c>
      <c r="M994" t="n">
        <v>0</v>
      </c>
      <c r="N994" t="n">
        <v>0.6</v>
      </c>
      <c r="O994" t="n">
        <v>0</v>
      </c>
      <c r="P994" t="n">
        <v>0</v>
      </c>
      <c r="Q994" t="inlineStr">
        <is>
          <t>FISHINGGROUND VHF16&lt;</t>
        </is>
      </c>
      <c r="R994" t="inlineStr">
        <is>
          <t>FISHINGGROUND VHF16</t>
        </is>
      </c>
      <c r="S994" t="inlineStr">
        <is>
          <t>other_text</t>
        </is>
      </c>
      <c r="W994" t="inlineStr">
        <is>
          <t>03-05 18:00 UTC</t>
        </is>
      </c>
      <c r="Z994" t="n">
        <v>44</v>
      </c>
      <c r="AA994" t="n">
        <v>9</v>
      </c>
      <c r="AB994" t="inlineStr">
        <is>
          <t>small (&lt;100 m)</t>
        </is>
      </c>
      <c r="AC994" t="inlineStr">
        <is>
          <t>IJmuiden</t>
        </is>
      </c>
      <c r="AD994" t="inlineStr">
        <is>
          <t>Benelux coast</t>
        </is>
      </c>
      <c r="AE994" t="inlineStr">
        <is>
          <t>North Sea &amp; English Channel</t>
        </is>
      </c>
      <c r="AF994" t="n">
        <v>0.6578797423622115</v>
      </c>
      <c r="AG994" t="n">
        <v>0</v>
      </c>
      <c r="AH994" t="n">
        <v>1</v>
      </c>
      <c r="AI994" t="n">
        <v>0</v>
      </c>
    </row>
    <row r="995">
      <c r="A995" t="n">
        <v>211500430</v>
      </c>
      <c r="B995" t="inlineStr">
        <is>
          <t>EILTANK 240</t>
        </is>
      </c>
      <c r="C995" t="inlineStr">
        <is>
          <t>Germany</t>
        </is>
      </c>
      <c r="D995" t="inlineStr">
        <is>
          <t>tanker</t>
        </is>
      </c>
      <c r="F995" t="n">
        <v>0</v>
      </c>
      <c r="G995" t="inlineStr">
        <is>
          <t>DA5424</t>
        </is>
      </c>
      <c r="H995" t="n">
        <v>52.41055</v>
      </c>
      <c r="I995" t="n">
        <v>4.79139</v>
      </c>
      <c r="J995" t="inlineStr">
        <is>
          <t>moving</t>
        </is>
      </c>
      <c r="K995" t="inlineStr">
        <is>
          <t>idle</t>
        </is>
      </c>
      <c r="L995" t="n">
        <v>0</v>
      </c>
      <c r="N995" t="n">
        <v>0.6</v>
      </c>
      <c r="O995" t="n">
        <v>0</v>
      </c>
      <c r="P995" t="n">
        <v>0</v>
      </c>
      <c r="Q995" t="inlineStr">
        <is>
          <t>AMSTERDAM</t>
        </is>
      </c>
      <c r="R995" t="inlineStr">
        <is>
          <t>AMSTERDAM</t>
        </is>
      </c>
      <c r="S995" t="inlineStr">
        <is>
          <t>hub_name</t>
        </is>
      </c>
      <c r="T995" t="inlineStr">
        <is>
          <t>Amsterdam</t>
        </is>
      </c>
      <c r="U995" t="inlineStr">
        <is>
          <t>Amsterdam</t>
        </is>
      </c>
      <c r="V995" t="inlineStr">
        <is>
          <t>AMSTERDAM</t>
        </is>
      </c>
      <c r="W995" t="inlineStr">
        <is>
          <t>10-10 20:00 UTC</t>
        </is>
      </c>
      <c r="Z995" t="n">
        <v>135</v>
      </c>
      <c r="AA995" t="n">
        <v>12</v>
      </c>
      <c r="AB995" t="inlineStr">
        <is>
          <t>medium (100-200 m)</t>
        </is>
      </c>
      <c r="AC995" t="inlineStr">
        <is>
          <t>Amsterdam</t>
        </is>
      </c>
      <c r="AD995" t="inlineStr">
        <is>
          <t>Benelux coast</t>
        </is>
      </c>
      <c r="AE995" t="inlineStr">
        <is>
          <t>North Sea &amp; English Channel</t>
        </is>
      </c>
      <c r="AF995" t="n">
        <v>2.267808347326051</v>
      </c>
      <c r="AG995" t="n">
        <v>0</v>
      </c>
      <c r="AH995" t="n">
        <v>1</v>
      </c>
      <c r="AI995" t="n">
        <v>0</v>
      </c>
    </row>
    <row r="996">
      <c r="A996" t="n">
        <v>244750146</v>
      </c>
      <c r="B996" t="inlineStr">
        <is>
          <t>DE BLAUWE BEVER</t>
        </is>
      </c>
      <c r="C996" t="inlineStr">
        <is>
          <t>Netherlands</t>
        </is>
      </c>
      <c r="D996" t="inlineStr">
        <is>
          <t>passenger</t>
        </is>
      </c>
      <c r="F996" t="n">
        <v>0</v>
      </c>
      <c r="G996" t="inlineStr">
        <is>
          <t>PD4065</t>
        </is>
      </c>
      <c r="H996" t="n">
        <v>51.81602</v>
      </c>
      <c r="I996" t="n">
        <v>5.39662</v>
      </c>
      <c r="J996" t="inlineStr">
        <is>
          <t>anchored-port</t>
        </is>
      </c>
      <c r="K996" t="inlineStr">
        <is>
          <t>at_berth</t>
        </is>
      </c>
      <c r="L996" t="n">
        <v>0</v>
      </c>
      <c r="N996" t="n">
        <v>0.6</v>
      </c>
      <c r="O996" t="n">
        <v>0</v>
      </c>
      <c r="P996" t="n">
        <v>0</v>
      </c>
      <c r="Q996" t="inlineStr">
        <is>
          <t>WAGENINGEN</t>
        </is>
      </c>
      <c r="R996" t="inlineStr">
        <is>
          <t>WAGENINGEN</t>
        </is>
      </c>
      <c r="S996" t="inlineStr">
        <is>
          <t>other_text</t>
        </is>
      </c>
      <c r="W996" t="inlineStr">
        <is>
          <t>09-20 15:30 UTC</t>
        </is>
      </c>
      <c r="Z996" t="n">
        <v>24</v>
      </c>
      <c r="AA996" t="n">
        <v>5</v>
      </c>
      <c r="AB996" t="inlineStr">
        <is>
          <t>small (&lt;100 m)</t>
        </is>
      </c>
      <c r="AE996" t="inlineStr">
        <is>
          <t>North Sea &amp; English Channel</t>
        </is>
      </c>
      <c r="AG996" t="n">
        <v>0</v>
      </c>
      <c r="AH996" t="n">
        <v>0</v>
      </c>
      <c r="AI996" t="n">
        <v>0</v>
      </c>
    </row>
    <row r="997">
      <c r="A997" t="n">
        <v>244700404</v>
      </c>
      <c r="B997" t="inlineStr">
        <is>
          <t>NOVENO</t>
        </is>
      </c>
      <c r="C997" t="inlineStr">
        <is>
          <t>Netherlands</t>
        </is>
      </c>
      <c r="D997" t="inlineStr">
        <is>
          <t>other</t>
        </is>
      </c>
      <c r="F997" t="n">
        <v>0</v>
      </c>
      <c r="G997" t="inlineStr">
        <is>
          <t>PE8088</t>
        </is>
      </c>
      <c r="H997" t="n">
        <v>51.68565</v>
      </c>
      <c r="I997" t="n">
        <v>4.39691</v>
      </c>
      <c r="J997" t="inlineStr">
        <is>
          <t>moving</t>
        </is>
      </c>
      <c r="K997" t="inlineStr">
        <is>
          <t>idle</t>
        </is>
      </c>
      <c r="L997" t="n">
        <v>0</v>
      </c>
      <c r="M997" t="n">
        <v>111.1</v>
      </c>
      <c r="N997" t="n">
        <v>0.6</v>
      </c>
      <c r="O997" t="n">
        <v>0</v>
      </c>
      <c r="P997" t="n">
        <v>0</v>
      </c>
      <c r="Q997" t="inlineStr">
        <is>
          <t>OJD_C</t>
        </is>
      </c>
      <c r="R997" t="inlineStr">
        <is>
          <t>OJD_C</t>
        </is>
      </c>
      <c r="S997" t="inlineStr">
        <is>
          <t>other_text</t>
        </is>
      </c>
      <c r="Z997" t="n">
        <v>70</v>
      </c>
      <c r="AA997" t="n">
        <v>7</v>
      </c>
      <c r="AB997" t="inlineStr">
        <is>
          <t>small (&lt;100 m)</t>
        </is>
      </c>
      <c r="AE997" t="inlineStr">
        <is>
          <t>North Sea &amp; English Channel</t>
        </is>
      </c>
      <c r="AG997" t="n">
        <v>0</v>
      </c>
      <c r="AH997" t="n">
        <v>1</v>
      </c>
      <c r="AI997" t="n">
        <v>0</v>
      </c>
    </row>
    <row r="998">
      <c r="A998" t="n">
        <v>244740987</v>
      </c>
      <c r="B998" t="inlineStr">
        <is>
          <t>EENDRACHT</t>
        </is>
      </c>
      <c r="C998" t="inlineStr">
        <is>
          <t>Netherlands</t>
        </is>
      </c>
      <c r="D998" t="inlineStr">
        <is>
          <t>passenger</t>
        </is>
      </c>
      <c r="F998" t="n">
        <v>0</v>
      </c>
      <c r="G998" t="inlineStr">
        <is>
          <t>PE6061</t>
        </is>
      </c>
      <c r="H998" t="n">
        <v>51.66547</v>
      </c>
      <c r="I998" t="n">
        <v>4.09533</v>
      </c>
      <c r="J998" t="inlineStr">
        <is>
          <t>moving</t>
        </is>
      </c>
      <c r="K998" t="inlineStr">
        <is>
          <t>idle</t>
        </is>
      </c>
      <c r="L998" t="n">
        <v>0</v>
      </c>
      <c r="M998" t="n">
        <v>208.3</v>
      </c>
      <c r="N998" t="n">
        <v>0.6</v>
      </c>
      <c r="O998" t="n">
        <v>0</v>
      </c>
      <c r="P998" t="n">
        <v>0</v>
      </c>
      <c r="Q998" t="inlineStr">
        <is>
          <t>BRUINISSE</t>
        </is>
      </c>
      <c r="R998" t="inlineStr">
        <is>
          <t>BRUINISSE</t>
        </is>
      </c>
      <c r="S998" t="inlineStr">
        <is>
          <t>other_text</t>
        </is>
      </c>
      <c r="W998" t="inlineStr">
        <is>
          <t>11-10 16:00 UTC</t>
        </is>
      </c>
      <c r="Z998" t="n">
        <v>27</v>
      </c>
      <c r="AA998" t="n">
        <v>5</v>
      </c>
      <c r="AB998" t="inlineStr">
        <is>
          <t>small (&lt;100 m)</t>
        </is>
      </c>
      <c r="AE998" t="inlineStr">
        <is>
          <t>North Sea &amp; English Channel</t>
        </is>
      </c>
      <c r="AG998" t="n">
        <v>0</v>
      </c>
      <c r="AH998" t="n">
        <v>1</v>
      </c>
      <c r="AI998" t="n">
        <v>0</v>
      </c>
    </row>
    <row r="999">
      <c r="A999" t="n">
        <v>244650483</v>
      </c>
      <c r="B999" t="inlineStr">
        <is>
          <t>PA1/CASTOR</t>
        </is>
      </c>
      <c r="C999" t="inlineStr">
        <is>
          <t>Netherlands</t>
        </is>
      </c>
      <c r="D999" t="inlineStr">
        <is>
          <t>official</t>
        </is>
      </c>
      <c r="F999" t="n">
        <v>0</v>
      </c>
      <c r="G999" t="inlineStr">
        <is>
          <t>PA3785</t>
        </is>
      </c>
      <c r="H999" t="n">
        <v>52.41734</v>
      </c>
      <c r="I999" t="n">
        <v>4.80576</v>
      </c>
      <c r="J999" t="inlineStr">
        <is>
          <t>moving</t>
        </is>
      </c>
      <c r="K999" t="inlineStr">
        <is>
          <t>idle</t>
        </is>
      </c>
      <c r="L999" t="n">
        <v>0</v>
      </c>
      <c r="N999" t="n">
        <v>0.6</v>
      </c>
      <c r="O999" t="n">
        <v>0</v>
      </c>
      <c r="P999" t="n">
        <v>0</v>
      </c>
      <c r="Q999" t="inlineStr">
        <is>
          <t>AMSTERDAM</t>
        </is>
      </c>
      <c r="R999" t="inlineStr">
        <is>
          <t>AMSTERDAM</t>
        </is>
      </c>
      <c r="S999" t="inlineStr">
        <is>
          <t>hub_name</t>
        </is>
      </c>
      <c r="T999" t="inlineStr">
        <is>
          <t>Amsterdam</t>
        </is>
      </c>
      <c r="U999" t="inlineStr">
        <is>
          <t>Amsterdam</t>
        </is>
      </c>
      <c r="V999" t="inlineStr">
        <is>
          <t>AMSTERDAM</t>
        </is>
      </c>
      <c r="Z999" t="n">
        <v>19</v>
      </c>
      <c r="AA999" t="n">
        <v>8</v>
      </c>
      <c r="AB999" t="inlineStr">
        <is>
          <t>small (&lt;100 m)</t>
        </is>
      </c>
      <c r="AC999" t="inlineStr">
        <is>
          <t>Amsterdam</t>
        </is>
      </c>
      <c r="AD999" t="inlineStr">
        <is>
          <t>Benelux coast</t>
        </is>
      </c>
      <c r="AE999" t="inlineStr">
        <is>
          <t>North Sea &amp; English Channel</t>
        </is>
      </c>
      <c r="AF999" t="n">
        <v>2.156540767836649</v>
      </c>
      <c r="AG999" t="n">
        <v>0</v>
      </c>
      <c r="AH999" t="n">
        <v>1</v>
      </c>
      <c r="AI999" t="n">
        <v>0</v>
      </c>
    </row>
    <row r="1000">
      <c r="A1000" t="n">
        <v>244670799</v>
      </c>
      <c r="B1000" t="inlineStr">
        <is>
          <t>CHRISTINA</t>
        </is>
      </c>
      <c r="C1000" t="inlineStr">
        <is>
          <t>Netherlands</t>
        </is>
      </c>
      <c r="D1000" t="inlineStr">
        <is>
          <t>other</t>
        </is>
      </c>
      <c r="F1000" t="n">
        <v>0</v>
      </c>
      <c r="G1000" t="inlineStr">
        <is>
          <t>PE2230</t>
        </is>
      </c>
      <c r="H1000" t="n">
        <v>51.2019</v>
      </c>
      <c r="I1000" t="n">
        <v>6.69356</v>
      </c>
      <c r="J1000" t="inlineStr">
        <is>
          <t>moving</t>
        </is>
      </c>
      <c r="K1000" t="inlineStr">
        <is>
          <t>idle</t>
        </is>
      </c>
      <c r="L1000" t="n">
        <v>0</v>
      </c>
      <c r="N1000" t="n">
        <v>0.6</v>
      </c>
      <c r="O1000" t="n">
        <v>0</v>
      </c>
      <c r="P1000" t="n">
        <v>0</v>
      </c>
      <c r="S1000" t="inlineStr">
        <is>
          <t>missing</t>
        </is>
      </c>
      <c r="W1000" t="inlineStr">
        <is>
          <t>05-19 00:00 UTC</t>
        </is>
      </c>
      <c r="Z1000" t="n">
        <v>109</v>
      </c>
      <c r="AA1000" t="n">
        <v>12</v>
      </c>
      <c r="AB1000" t="inlineStr">
        <is>
          <t>medium (100-200 m)</t>
        </is>
      </c>
      <c r="AE1000" t="inlineStr">
        <is>
          <t>North Sea &amp; English Channel</t>
        </is>
      </c>
      <c r="AG1000" t="n">
        <v>0</v>
      </c>
      <c r="AH1000" t="n">
        <v>1</v>
      </c>
      <c r="AI1000" t="n">
        <v>0</v>
      </c>
    </row>
    <row r="1001">
      <c r="A1001" t="n">
        <v>235074703</v>
      </c>
      <c r="B1001" t="inlineStr">
        <is>
          <t>SD CHRISTINA</t>
        </is>
      </c>
      <c r="C1001" t="inlineStr">
        <is>
          <t>United Kingdom</t>
        </is>
      </c>
      <c r="D1001" t="inlineStr">
        <is>
          <t>tug</t>
        </is>
      </c>
      <c r="E1001" t="n">
        <v>9533751</v>
      </c>
      <c r="F1001" t="n">
        <v>1</v>
      </c>
      <c r="G1001" t="inlineStr">
        <is>
          <t>2CPN3</t>
        </is>
      </c>
      <c r="H1001" t="n">
        <v>50.80478</v>
      </c>
      <c r="I1001" t="n">
        <v>-1.1142</v>
      </c>
      <c r="J1001" t="inlineStr">
        <is>
          <t>anchored-sea</t>
        </is>
      </c>
      <c r="K1001" t="inlineStr">
        <is>
          <t>at_anchor</t>
        </is>
      </c>
      <c r="L1001" t="n">
        <v>4.4</v>
      </c>
      <c r="M1001" t="n">
        <v>355</v>
      </c>
      <c r="N1001" t="n">
        <v>0.6</v>
      </c>
      <c r="O1001" t="n">
        <v>0</v>
      </c>
      <c r="P1001" t="n">
        <v>0</v>
      </c>
      <c r="Q1001" t="inlineStr">
        <is>
          <t>PORTSMOUTH</t>
        </is>
      </c>
      <c r="R1001" t="inlineStr">
        <is>
          <t>PORTSMOUTH</t>
        </is>
      </c>
      <c r="S1001" t="inlineStr">
        <is>
          <t>other_text</t>
        </is>
      </c>
      <c r="U1001" t="inlineStr">
        <is>
          <t>PORTSMOUTH</t>
        </is>
      </c>
      <c r="V1001" t="inlineStr">
        <is>
          <t>PORTSMOUTH</t>
        </is>
      </c>
      <c r="W1001" t="inlineStr">
        <is>
          <t>08-03 06:00 UTC</t>
        </is>
      </c>
      <c r="Z1001" t="n">
        <v>21</v>
      </c>
      <c r="AA1001" t="n">
        <v>9</v>
      </c>
      <c r="AB1001" t="inlineStr">
        <is>
          <t>small (&lt;100 m)</t>
        </is>
      </c>
      <c r="AE1001" t="inlineStr">
        <is>
          <t>North Sea &amp; English Channel</t>
        </is>
      </c>
      <c r="AG1001" t="n">
        <v>0</v>
      </c>
      <c r="AH1001" t="n">
        <v>0</v>
      </c>
      <c r="AI1001" t="n">
        <v>1</v>
      </c>
    </row>
    <row r="1002">
      <c r="A1002" t="n">
        <v>205758000</v>
      </c>
      <c r="B1002" t="inlineStr">
        <is>
          <t>WULPEN</t>
        </is>
      </c>
      <c r="C1002" t="inlineStr">
        <is>
          <t>Belgium</t>
        </is>
      </c>
      <c r="D1002" t="inlineStr">
        <is>
          <t>official</t>
        </is>
      </c>
      <c r="E1002" t="n">
        <v>9852353</v>
      </c>
      <c r="F1002" t="n">
        <v>1</v>
      </c>
      <c r="G1002" t="inlineStr">
        <is>
          <t>ORCL</t>
        </is>
      </c>
      <c r="H1002" t="n">
        <v>51.23308</v>
      </c>
      <c r="I1002" t="n">
        <v>2.92348</v>
      </c>
      <c r="J1002" t="inlineStr">
        <is>
          <t>moving</t>
        </is>
      </c>
      <c r="K1002" t="inlineStr">
        <is>
          <t>idle</t>
        </is>
      </c>
      <c r="L1002" t="n">
        <v>0</v>
      </c>
      <c r="M1002" t="n">
        <v>52.6</v>
      </c>
      <c r="N1002" t="n">
        <v>0.6</v>
      </c>
      <c r="O1002" t="n">
        <v>0</v>
      </c>
      <c r="P1002" t="n">
        <v>0</v>
      </c>
      <c r="Q1002" t="inlineStr">
        <is>
          <t>E</t>
        </is>
      </c>
      <c r="R1002" t="inlineStr">
        <is>
          <t>E</t>
        </is>
      </c>
      <c r="S1002" t="inlineStr">
        <is>
          <t>other_text</t>
        </is>
      </c>
      <c r="W1002" t="inlineStr">
        <is>
          <t>07-10 12:00 UTC</t>
        </is>
      </c>
      <c r="Z1002" t="n">
        <v>22</v>
      </c>
      <c r="AA1002" t="n">
        <v>7</v>
      </c>
      <c r="AB1002" t="inlineStr">
        <is>
          <t>small (&lt;100 m)</t>
        </is>
      </c>
      <c r="AE1002" t="inlineStr">
        <is>
          <t>North Sea &amp; English Channel</t>
        </is>
      </c>
      <c r="AG1002" t="n">
        <v>0</v>
      </c>
      <c r="AH1002" t="n">
        <v>1</v>
      </c>
      <c r="AI1002" t="n">
        <v>0</v>
      </c>
    </row>
    <row r="1003">
      <c r="A1003" t="n">
        <v>258825000</v>
      </c>
      <c r="B1003" t="inlineStr">
        <is>
          <t>BB OCEAN</t>
        </is>
      </c>
      <c r="C1003" t="inlineStr">
        <is>
          <t>Norway</t>
        </is>
      </c>
      <c r="D1003" t="inlineStr">
        <is>
          <t>tug</t>
        </is>
      </c>
      <c r="E1003" t="n">
        <v>9196503</v>
      </c>
      <c r="F1003" t="n">
        <v>1</v>
      </c>
      <c r="G1003" t="inlineStr">
        <is>
          <t>LFBI</t>
        </is>
      </c>
      <c r="H1003" t="n">
        <v>51.89218</v>
      </c>
      <c r="I1003" t="n">
        <v>4.44861</v>
      </c>
      <c r="J1003" t="inlineStr">
        <is>
          <t>anchored-port</t>
        </is>
      </c>
      <c r="K1003" t="inlineStr">
        <is>
          <t>at_berth</t>
        </is>
      </c>
      <c r="L1003" t="n">
        <v>0</v>
      </c>
      <c r="M1003" t="n">
        <v>29.5</v>
      </c>
      <c r="N1003" t="n">
        <v>0.6</v>
      </c>
      <c r="O1003" t="n">
        <v>0</v>
      </c>
      <c r="P1003" t="n">
        <v>0</v>
      </c>
      <c r="Q1003" t="inlineStr">
        <is>
          <t>NLRTM</t>
        </is>
      </c>
      <c r="R1003" t="inlineStr">
        <is>
          <t>NLRTM</t>
        </is>
      </c>
      <c r="S1003" t="inlineStr">
        <is>
          <t>locode</t>
        </is>
      </c>
      <c r="T1003" t="inlineStr">
        <is>
          <t>Rotterdam</t>
        </is>
      </c>
      <c r="U1003" t="inlineStr">
        <is>
          <t>Rotterdam</t>
        </is>
      </c>
      <c r="W1003" t="inlineStr">
        <is>
          <t>10-08 01:00 UTC</t>
        </is>
      </c>
      <c r="Z1003" t="n">
        <v>58</v>
      </c>
      <c r="AA1003" t="n">
        <v>15</v>
      </c>
      <c r="AB1003" t="inlineStr">
        <is>
          <t>small (&lt;100 m)</t>
        </is>
      </c>
      <c r="AC1003" t="inlineStr">
        <is>
          <t>Rotterdam</t>
        </is>
      </c>
      <c r="AD1003" t="inlineStr">
        <is>
          <t>Benelux coast</t>
        </is>
      </c>
      <c r="AE1003" t="inlineStr">
        <is>
          <t>North Sea &amp; English Channel</t>
        </is>
      </c>
      <c r="AF1003" t="n">
        <v>24.75675754851158</v>
      </c>
      <c r="AG1003" t="n">
        <v>0</v>
      </c>
      <c r="AH1003" t="n">
        <v>0</v>
      </c>
      <c r="AI1003" t="n">
        <v>0</v>
      </c>
    </row>
    <row r="1004">
      <c r="A1004" t="n">
        <v>244191144</v>
      </c>
      <c r="B1004" t="inlineStr">
        <is>
          <t>MARGRIET</t>
        </is>
      </c>
      <c r="C1004" t="inlineStr">
        <is>
          <t>Netherlands</t>
        </is>
      </c>
      <c r="D1004" t="inlineStr">
        <is>
          <t>cargo</t>
        </is>
      </c>
      <c r="F1004" t="n">
        <v>0</v>
      </c>
      <c r="G1004" t="inlineStr">
        <is>
          <t>PI7710</t>
        </is>
      </c>
      <c r="H1004" t="n">
        <v>53.16686</v>
      </c>
      <c r="I1004" t="n">
        <v>6.80523</v>
      </c>
      <c r="J1004" t="inlineStr">
        <is>
          <t>moving</t>
        </is>
      </c>
      <c r="K1004" t="inlineStr">
        <is>
          <t>idle</t>
        </is>
      </c>
      <c r="L1004" t="n">
        <v>0</v>
      </c>
      <c r="M1004" t="n">
        <v>258.9</v>
      </c>
      <c r="N1004" t="n">
        <v>0.6</v>
      </c>
      <c r="O1004" t="n">
        <v>0</v>
      </c>
      <c r="P1004" t="n">
        <v>0</v>
      </c>
      <c r="Q1004" t="inlineStr">
        <is>
          <t>A DAM</t>
        </is>
      </c>
      <c r="R1004" t="inlineStr">
        <is>
          <t>A DAM</t>
        </is>
      </c>
      <c r="S1004" t="inlineStr">
        <is>
          <t>other_text</t>
        </is>
      </c>
      <c r="W1004" t="inlineStr">
        <is>
          <t>10-27 18:00 UTC</t>
        </is>
      </c>
      <c r="Z1004" t="n">
        <v>70</v>
      </c>
      <c r="AA1004" t="n">
        <v>8</v>
      </c>
      <c r="AB1004" t="inlineStr">
        <is>
          <t>small (&lt;100 m)</t>
        </is>
      </c>
      <c r="AE1004" t="inlineStr">
        <is>
          <t>North Sea &amp; English Channel</t>
        </is>
      </c>
      <c r="AG1004" t="n">
        <v>0</v>
      </c>
      <c r="AH1004" t="n">
        <v>1</v>
      </c>
      <c r="AI1004" t="n">
        <v>0</v>
      </c>
    </row>
    <row r="1005">
      <c r="A1005" t="n">
        <v>232032581</v>
      </c>
      <c r="B1005" t="inlineStr">
        <is>
          <t>GRAZIA</t>
        </is>
      </c>
      <c r="C1005" t="inlineStr">
        <is>
          <t>United Kingdom</t>
        </is>
      </c>
      <c r="D1005" t="inlineStr">
        <is>
          <t>other</t>
        </is>
      </c>
      <c r="F1005" t="n">
        <v>0</v>
      </c>
      <c r="G1005" t="inlineStr">
        <is>
          <t>MINV2</t>
        </is>
      </c>
      <c r="H1005" t="n">
        <v>51.48251</v>
      </c>
      <c r="I1005" t="n">
        <v>-0.16881</v>
      </c>
      <c r="J1005" t="inlineStr">
        <is>
          <t>moving</t>
        </is>
      </c>
      <c r="K1005" t="inlineStr">
        <is>
          <t>idle</t>
        </is>
      </c>
      <c r="L1005" t="n">
        <v>0</v>
      </c>
      <c r="N1005" t="n">
        <v>0.6</v>
      </c>
      <c r="O1005" t="n">
        <v>0</v>
      </c>
      <c r="P1005" t="n">
        <v>0</v>
      </c>
      <c r="Q1005" t="inlineStr">
        <is>
          <t>IMPERIAL WHARF</t>
        </is>
      </c>
      <c r="R1005" t="inlineStr">
        <is>
          <t>IMPERIAL WHARF</t>
        </is>
      </c>
      <c r="S1005" t="inlineStr">
        <is>
          <t>other_text</t>
        </is>
      </c>
      <c r="U1005" t="inlineStr">
        <is>
          <t>IMPERIA</t>
        </is>
      </c>
      <c r="V1005" t="inlineStr">
        <is>
          <t>IMPERIA</t>
        </is>
      </c>
      <c r="W1005" t="inlineStr">
        <is>
          <t>07-02 18:00 UTC</t>
        </is>
      </c>
      <c r="Z1005" t="n">
        <v>9</v>
      </c>
      <c r="AA1005" t="n">
        <v>3</v>
      </c>
      <c r="AB1005" t="inlineStr">
        <is>
          <t>small (&lt;100 m)</t>
        </is>
      </c>
      <c r="AE1005" t="inlineStr">
        <is>
          <t>North Sea &amp; English Channel</t>
        </is>
      </c>
      <c r="AG1005" t="n">
        <v>0</v>
      </c>
      <c r="AH1005" t="n">
        <v>1</v>
      </c>
      <c r="AI1005" t="n">
        <v>0</v>
      </c>
    </row>
    <row r="1006">
      <c r="A1006" t="n">
        <v>244660172</v>
      </c>
      <c r="B1006" t="inlineStr">
        <is>
          <t>HERMANNA</t>
        </is>
      </c>
      <c r="C1006" t="inlineStr">
        <is>
          <t>Netherlands</t>
        </is>
      </c>
      <c r="D1006" t="inlineStr">
        <is>
          <t>tanker</t>
        </is>
      </c>
      <c r="F1006" t="n">
        <v>0</v>
      </c>
      <c r="G1006" t="inlineStr">
        <is>
          <t>PD4658</t>
        </is>
      </c>
      <c r="H1006" t="n">
        <v>51.81784</v>
      </c>
      <c r="I1006" t="n">
        <v>4.72108</v>
      </c>
      <c r="J1006" t="inlineStr">
        <is>
          <t>moving</t>
        </is>
      </c>
      <c r="K1006" t="inlineStr">
        <is>
          <t>idle</t>
        </is>
      </c>
      <c r="L1006" t="n">
        <v>0</v>
      </c>
      <c r="M1006" t="n">
        <v>292.9</v>
      </c>
      <c r="N1006" t="n">
        <v>0.6</v>
      </c>
      <c r="O1006" t="n">
        <v>0</v>
      </c>
      <c r="P1006" t="n">
        <v>0</v>
      </c>
      <c r="Q1006" t="inlineStr">
        <is>
          <t>GEULHAVEN BOTLEK</t>
        </is>
      </c>
      <c r="R1006" t="inlineStr">
        <is>
          <t>GEULHAVEN BOTLEK</t>
        </is>
      </c>
      <c r="S1006" t="inlineStr">
        <is>
          <t>other_text</t>
        </is>
      </c>
      <c r="W1006" t="inlineStr">
        <is>
          <t>08-22 02:38 UTC</t>
        </is>
      </c>
      <c r="Z1006" t="n">
        <v>135</v>
      </c>
      <c r="AA1006" t="n">
        <v>13</v>
      </c>
      <c r="AB1006" t="inlineStr">
        <is>
          <t>medium (100-200 m)</t>
        </is>
      </c>
      <c r="AE1006" t="inlineStr">
        <is>
          <t>North Sea &amp; English Channel</t>
        </is>
      </c>
      <c r="AG1006" t="n">
        <v>0</v>
      </c>
      <c r="AH1006" t="n">
        <v>1</v>
      </c>
      <c r="AI1006" t="n">
        <v>0</v>
      </c>
    </row>
    <row r="1007">
      <c r="A1007" t="n">
        <v>244690399</v>
      </c>
      <c r="B1007" t="inlineStr">
        <is>
          <t>MARGARETHA</t>
        </is>
      </c>
      <c r="C1007" t="inlineStr">
        <is>
          <t>Netherlands</t>
        </is>
      </c>
      <c r="D1007" t="inlineStr">
        <is>
          <t>passenger</t>
        </is>
      </c>
      <c r="F1007" t="n">
        <v>0</v>
      </c>
      <c r="G1007" t="inlineStr">
        <is>
          <t>PI2798</t>
        </is>
      </c>
      <c r="H1007" t="n">
        <v>52.93495</v>
      </c>
      <c r="I1007" t="n">
        <v>5.03841</v>
      </c>
      <c r="J1007" t="inlineStr">
        <is>
          <t>moving</t>
        </is>
      </c>
      <c r="K1007" t="inlineStr">
        <is>
          <t>idle</t>
        </is>
      </c>
      <c r="L1007" t="n">
        <v>0</v>
      </c>
      <c r="M1007" t="n">
        <v>341.9</v>
      </c>
      <c r="N1007" t="n">
        <v>0.6</v>
      </c>
      <c r="O1007" t="n">
        <v>0</v>
      </c>
      <c r="P1007" t="n">
        <v>0</v>
      </c>
      <c r="S1007" t="inlineStr">
        <is>
          <t>missing</t>
        </is>
      </c>
      <c r="W1007" t="inlineStr">
        <is>
          <t>01-01 00:26 UTC</t>
        </is>
      </c>
      <c r="Z1007" t="n">
        <v>25</v>
      </c>
      <c r="AA1007" t="n">
        <v>4</v>
      </c>
      <c r="AB1007" t="inlineStr">
        <is>
          <t>small (&lt;100 m)</t>
        </is>
      </c>
      <c r="AE1007" t="inlineStr">
        <is>
          <t>North Sea &amp; English Channel</t>
        </is>
      </c>
      <c r="AG1007" t="n">
        <v>0</v>
      </c>
      <c r="AH1007" t="n">
        <v>1</v>
      </c>
      <c r="AI1007" t="n">
        <v>0</v>
      </c>
    </row>
    <row r="1008">
      <c r="A1008" t="n">
        <v>244730092</v>
      </c>
      <c r="B1008" t="inlineStr">
        <is>
          <t>ZEESTER</t>
        </is>
      </c>
      <c r="C1008" t="inlineStr">
        <is>
          <t>Netherlands</t>
        </is>
      </c>
      <c r="D1008" t="inlineStr">
        <is>
          <t>passenger</t>
        </is>
      </c>
      <c r="F1008" t="n">
        <v>0</v>
      </c>
      <c r="G1008" t="inlineStr">
        <is>
          <t>PI3283</t>
        </is>
      </c>
      <c r="H1008" t="n">
        <v>51.84941</v>
      </c>
      <c r="I1008" t="n">
        <v>5.87142</v>
      </c>
      <c r="J1008" t="inlineStr">
        <is>
          <t>moving</t>
        </is>
      </c>
      <c r="K1008" t="inlineStr">
        <is>
          <t>idle</t>
        </is>
      </c>
      <c r="L1008" t="n">
        <v>0</v>
      </c>
      <c r="N1008" t="n">
        <v>0.6</v>
      </c>
      <c r="O1008" t="n">
        <v>0</v>
      </c>
      <c r="P1008" t="n">
        <v>0</v>
      </c>
      <c r="Q1008" t="inlineStr">
        <is>
          <t>NIJMEGEN</t>
        </is>
      </c>
      <c r="R1008" t="inlineStr">
        <is>
          <t>NIJMEGEN</t>
        </is>
      </c>
      <c r="S1008" t="inlineStr">
        <is>
          <t>other_text</t>
        </is>
      </c>
      <c r="W1008" t="inlineStr">
        <is>
          <t>03-09 17:00 UTC</t>
        </is>
      </c>
      <c r="Z1008" t="n">
        <v>35</v>
      </c>
      <c r="AA1008" t="n">
        <v>6</v>
      </c>
      <c r="AB1008" t="inlineStr">
        <is>
          <t>small (&lt;100 m)</t>
        </is>
      </c>
      <c r="AE1008" t="inlineStr">
        <is>
          <t>North Sea &amp; English Channel</t>
        </is>
      </c>
      <c r="AG1008" t="n">
        <v>0</v>
      </c>
      <c r="AH1008" t="n">
        <v>1</v>
      </c>
      <c r="AI1008" t="n">
        <v>0</v>
      </c>
    </row>
    <row r="1009">
      <c r="A1009" t="n">
        <v>205447290</v>
      </c>
      <c r="B1009" t="inlineStr">
        <is>
          <t>EVANNA</t>
        </is>
      </c>
      <c r="C1009" t="inlineStr">
        <is>
          <t>Belgium</t>
        </is>
      </c>
      <c r="D1009" t="inlineStr">
        <is>
          <t>passenger</t>
        </is>
      </c>
      <c r="F1009" t="n">
        <v>0</v>
      </c>
      <c r="G1009" t="inlineStr">
        <is>
          <t>OT4472</t>
        </is>
      </c>
      <c r="H1009" t="n">
        <v>51.22898</v>
      </c>
      <c r="I1009" t="n">
        <v>4.40608</v>
      </c>
      <c r="J1009" t="inlineStr">
        <is>
          <t>moving</t>
        </is>
      </c>
      <c r="K1009" t="inlineStr">
        <is>
          <t>idle</t>
        </is>
      </c>
      <c r="L1009" t="n">
        <v>0</v>
      </c>
      <c r="M1009" t="n">
        <v>340.2</v>
      </c>
      <c r="N1009" t="n">
        <v>0.6</v>
      </c>
      <c r="O1009" t="n">
        <v>0</v>
      </c>
      <c r="P1009" t="n">
        <v>0</v>
      </c>
      <c r="Q1009" t="inlineStr">
        <is>
          <t>ANTWERP</t>
        </is>
      </c>
      <c r="R1009" t="inlineStr">
        <is>
          <t>ANTWERP</t>
        </is>
      </c>
      <c r="S1009" t="inlineStr">
        <is>
          <t>hub_name</t>
        </is>
      </c>
      <c r="T1009" t="inlineStr">
        <is>
          <t>Antwerp</t>
        </is>
      </c>
      <c r="U1009" t="inlineStr">
        <is>
          <t>Antwerp</t>
        </is>
      </c>
      <c r="V1009" t="inlineStr">
        <is>
          <t>ANTWERPEN</t>
        </is>
      </c>
      <c r="W1009" t="inlineStr">
        <is>
          <t>09-18 21:30 UTC</t>
        </is>
      </c>
      <c r="Z1009" t="n">
        <v>37</v>
      </c>
      <c r="AA1009" t="n">
        <v>8</v>
      </c>
      <c r="AB1009" t="inlineStr">
        <is>
          <t>small (&lt;100 m)</t>
        </is>
      </c>
      <c r="AC1009" t="inlineStr">
        <is>
          <t>Antwerp</t>
        </is>
      </c>
      <c r="AD1009" t="inlineStr">
        <is>
          <t>Benelux coast</t>
        </is>
      </c>
      <c r="AE1009" t="inlineStr">
        <is>
          <t>North Sea &amp; English Channel</t>
        </is>
      </c>
      <c r="AF1009" t="n">
        <v>6.988837601482859</v>
      </c>
      <c r="AG1009" t="n">
        <v>0</v>
      </c>
      <c r="AH1009" t="n">
        <v>1</v>
      </c>
      <c r="AI1009" t="n">
        <v>0</v>
      </c>
    </row>
    <row r="1010">
      <c r="A1010" t="n">
        <v>244033341</v>
      </c>
      <c r="B1010" t="inlineStr">
        <is>
          <t>LINQUENDA</t>
        </is>
      </c>
      <c r="C1010" t="inlineStr">
        <is>
          <t>Netherlands</t>
        </is>
      </c>
      <c r="D1010" t="inlineStr">
        <is>
          <t>pleasure</t>
        </is>
      </c>
      <c r="F1010" t="n">
        <v>0</v>
      </c>
      <c r="G1010" t="inlineStr">
        <is>
          <t>PA6830</t>
        </is>
      </c>
      <c r="H1010" t="n">
        <v>52.16123</v>
      </c>
      <c r="I1010" t="n">
        <v>4.48265</v>
      </c>
      <c r="J1010" t="inlineStr">
        <is>
          <t>moving</t>
        </is>
      </c>
      <c r="K1010" t="inlineStr">
        <is>
          <t>idle</t>
        </is>
      </c>
      <c r="L1010" t="n">
        <v>0</v>
      </c>
      <c r="M1010" t="n">
        <v>109.3</v>
      </c>
      <c r="N1010" t="n">
        <v>0.6</v>
      </c>
      <c r="O1010" t="n">
        <v>0</v>
      </c>
      <c r="P1010" t="n">
        <v>0</v>
      </c>
      <c r="Q1010" t="inlineStr">
        <is>
          <t>LEIDEN; .</t>
        </is>
      </c>
      <c r="R1010" t="inlineStr">
        <is>
          <t>LEIDEN; .</t>
        </is>
      </c>
      <c r="S1010" t="inlineStr">
        <is>
          <t>other_text</t>
        </is>
      </c>
      <c r="W1010" t="inlineStr">
        <is>
          <t>11-20 14:00 UTC</t>
        </is>
      </c>
      <c r="Z1010" t="n">
        <v>29</v>
      </c>
      <c r="AA1010" t="n">
        <v>5</v>
      </c>
      <c r="AB1010" t="inlineStr">
        <is>
          <t>small (&lt;100 m)</t>
        </is>
      </c>
      <c r="AE1010" t="inlineStr">
        <is>
          <t>North Sea &amp; English Channel</t>
        </is>
      </c>
      <c r="AG1010" t="n">
        <v>0</v>
      </c>
      <c r="AH1010" t="n">
        <v>1</v>
      </c>
      <c r="AI1010" t="n">
        <v>0</v>
      </c>
    </row>
    <row r="1011">
      <c r="A1011" t="n">
        <v>305612000</v>
      </c>
      <c r="B1011" t="inlineStr">
        <is>
          <t>HEINZ G</t>
        </is>
      </c>
      <c r="C1011" t="inlineStr">
        <is>
          <t>Antigua and Barbuda</t>
        </is>
      </c>
      <c r="D1011" t="inlineStr">
        <is>
          <t>cargo</t>
        </is>
      </c>
      <c r="E1011" t="n">
        <v>9536521</v>
      </c>
      <c r="F1011" t="n">
        <v>1</v>
      </c>
      <c r="G1011" t="inlineStr">
        <is>
          <t>V2QE2</t>
        </is>
      </c>
      <c r="H1011" t="n">
        <v>52.77139</v>
      </c>
      <c r="I1011" t="n">
        <v>4.18871</v>
      </c>
      <c r="J1011" t="inlineStr">
        <is>
          <t>moving</t>
        </is>
      </c>
      <c r="K1011" t="inlineStr">
        <is>
          <t>moving</t>
        </is>
      </c>
      <c r="L1011" t="n">
        <v>7</v>
      </c>
      <c r="M1011" t="n">
        <v>60.2</v>
      </c>
      <c r="N1011" t="n">
        <v>0.6</v>
      </c>
      <c r="O1011" t="n">
        <v>0</v>
      </c>
      <c r="P1011" t="n">
        <v>0</v>
      </c>
      <c r="Q1011" t="inlineStr">
        <is>
          <t>SEVVK</t>
        </is>
      </c>
      <c r="R1011" t="inlineStr">
        <is>
          <t>SEVVK</t>
        </is>
      </c>
      <c r="S1011" t="inlineStr">
        <is>
          <t>locode_other</t>
        </is>
      </c>
      <c r="W1011" t="inlineStr">
        <is>
          <t>10-14 10:00 UTC</t>
        </is>
      </c>
      <c r="X1011" t="inlineStr">
        <is>
          <t>VLISSINGEN</t>
        </is>
      </c>
      <c r="Y1011" t="inlineStr">
        <is>
          <t>2026-10-10T17:45:50.910209+00:00</t>
        </is>
      </c>
      <c r="Z1011" t="n">
        <v>89</v>
      </c>
      <c r="AA1011" t="n">
        <v>13</v>
      </c>
      <c r="AB1011" t="inlineStr">
        <is>
          <t>small (&lt;100 m)</t>
        </is>
      </c>
      <c r="AE1011" t="inlineStr">
        <is>
          <t>North Sea &amp; English Channel</t>
        </is>
      </c>
      <c r="AG1011" t="n">
        <v>0</v>
      </c>
      <c r="AH1011" t="n">
        <v>0</v>
      </c>
      <c r="AI1011" t="n">
        <v>0</v>
      </c>
    </row>
    <row r="1012">
      <c r="A1012" t="n">
        <v>228480800</v>
      </c>
      <c r="B1012" t="inlineStr">
        <is>
          <t>DURANDE</t>
        </is>
      </c>
      <c r="C1012" t="inlineStr">
        <is>
          <t>France</t>
        </is>
      </c>
      <c r="D1012" t="inlineStr">
        <is>
          <t>cargo</t>
        </is>
      </c>
      <c r="E1012" t="n">
        <v>1025540</v>
      </c>
      <c r="F1012" t="n">
        <v>1</v>
      </c>
      <c r="G1012" t="inlineStr">
        <is>
          <t>FNYS</t>
        </is>
      </c>
      <c r="H1012" t="n">
        <v>52.63088</v>
      </c>
      <c r="I1012" t="n">
        <v>3.90272</v>
      </c>
      <c r="J1012" t="inlineStr">
        <is>
          <t>moving</t>
        </is>
      </c>
      <c r="K1012" t="inlineStr">
        <is>
          <t>moving</t>
        </is>
      </c>
      <c r="L1012" t="n">
        <v>13.3</v>
      </c>
      <c r="M1012" t="n">
        <v>41.4</v>
      </c>
      <c r="N1012" t="n">
        <v>0.6</v>
      </c>
      <c r="O1012" t="n">
        <v>0</v>
      </c>
      <c r="P1012" t="n">
        <v>0</v>
      </c>
      <c r="Q1012" t="inlineStr">
        <is>
          <t>DEWVN</t>
        </is>
      </c>
      <c r="R1012" t="inlineStr">
        <is>
          <t>DEWVN</t>
        </is>
      </c>
      <c r="S1012" t="inlineStr">
        <is>
          <t>locode</t>
        </is>
      </c>
      <c r="T1012" t="inlineStr">
        <is>
          <t>Wilhelmshaven</t>
        </is>
      </c>
      <c r="U1012" t="inlineStr">
        <is>
          <t>Wilhelmshaven</t>
        </is>
      </c>
      <c r="W1012" t="inlineStr">
        <is>
          <t>10-12 00:30 UTC</t>
        </is>
      </c>
      <c r="X1012" t="inlineStr">
        <is>
          <t>WILHELMSHAVEN</t>
        </is>
      </c>
      <c r="Y1012" t="inlineStr">
        <is>
          <t>2026-10-05T13:11:48.003890+00:00</t>
        </is>
      </c>
      <c r="Z1012" t="n">
        <v>172</v>
      </c>
      <c r="AA1012" t="n">
        <v>27</v>
      </c>
      <c r="AB1012" t="inlineStr">
        <is>
          <t>medium (100-200 m)</t>
        </is>
      </c>
      <c r="AE1012" t="inlineStr">
        <is>
          <t>North Sea &amp; English Channel</t>
        </is>
      </c>
      <c r="AG1012" t="n">
        <v>0</v>
      </c>
      <c r="AH1012" t="n">
        <v>0</v>
      </c>
      <c r="AI1012" t="n">
        <v>0</v>
      </c>
    </row>
    <row r="1013">
      <c r="A1013" t="n">
        <v>246003000</v>
      </c>
      <c r="B1013" t="inlineStr">
        <is>
          <t>OCEAAN 2</t>
        </is>
      </c>
      <c r="C1013" t="inlineStr">
        <is>
          <t>Netherlands</t>
        </is>
      </c>
      <c r="D1013" t="inlineStr">
        <is>
          <t>tug</t>
        </is>
      </c>
      <c r="E1013" t="n">
        <v>9110406</v>
      </c>
      <c r="F1013" t="n">
        <v>1</v>
      </c>
      <c r="G1013" t="inlineStr">
        <is>
          <t>PGLK</t>
        </is>
      </c>
      <c r="H1013" t="n">
        <v>52.09933</v>
      </c>
      <c r="I1013" t="n">
        <v>4.26398</v>
      </c>
      <c r="J1013" t="inlineStr">
        <is>
          <t>moving</t>
        </is>
      </c>
      <c r="K1013" t="inlineStr">
        <is>
          <t>idle</t>
        </is>
      </c>
      <c r="L1013" t="n">
        <v>0</v>
      </c>
      <c r="N1013" t="n">
        <v>0.6</v>
      </c>
      <c r="O1013" t="n">
        <v>0</v>
      </c>
      <c r="P1013" t="n">
        <v>0</v>
      </c>
      <c r="Q1013" t="inlineStr">
        <is>
          <t>SCHEVENINGEN</t>
        </is>
      </c>
      <c r="R1013" t="inlineStr">
        <is>
          <t>SCHEVENINGEN</t>
        </is>
      </c>
      <c r="S1013" t="inlineStr">
        <is>
          <t>other_text</t>
        </is>
      </c>
      <c r="U1013" t="inlineStr">
        <is>
          <t>SCHEVENINGEN</t>
        </is>
      </c>
      <c r="V1013" t="inlineStr">
        <is>
          <t>SCHEVENINGEN</t>
        </is>
      </c>
      <c r="W1013" t="inlineStr">
        <is>
          <t>10-12 14:00 UTC</t>
        </is>
      </c>
      <c r="Z1013" t="n">
        <v>19</v>
      </c>
      <c r="AA1013" t="n">
        <v>6</v>
      </c>
      <c r="AB1013" t="inlineStr">
        <is>
          <t>small (&lt;100 m)</t>
        </is>
      </c>
      <c r="AC1013" t="inlineStr">
        <is>
          <t>Rotterdam</t>
        </is>
      </c>
      <c r="AD1013" t="inlineStr">
        <is>
          <t>Benelux coast</t>
        </is>
      </c>
      <c r="AE1013" t="inlineStr">
        <is>
          <t>North Sea &amp; English Channel</t>
        </is>
      </c>
      <c r="AF1013" t="n">
        <v>20.03991040652784</v>
      </c>
      <c r="AG1013" t="n">
        <v>0</v>
      </c>
      <c r="AH1013" t="n">
        <v>1</v>
      </c>
      <c r="AI1013" t="n">
        <v>0</v>
      </c>
    </row>
    <row r="1014">
      <c r="A1014" t="n">
        <v>244660566</v>
      </c>
      <c r="B1014" t="inlineStr">
        <is>
          <t>LEKSTROOM I</t>
        </is>
      </c>
      <c r="C1014" t="inlineStr">
        <is>
          <t>Netherlands</t>
        </is>
      </c>
      <c r="D1014" t="inlineStr">
        <is>
          <t>cargo</t>
        </is>
      </c>
      <c r="F1014" t="n">
        <v>0</v>
      </c>
      <c r="G1014" t="inlineStr">
        <is>
          <t>PD2744</t>
        </is>
      </c>
      <c r="H1014" t="n">
        <v>51.89376</v>
      </c>
      <c r="I1014" t="n">
        <v>4.41151</v>
      </c>
      <c r="J1014" t="inlineStr">
        <is>
          <t>moving</t>
        </is>
      </c>
      <c r="K1014" t="inlineStr">
        <is>
          <t>idle</t>
        </is>
      </c>
      <c r="L1014" t="n">
        <v>0.3</v>
      </c>
      <c r="M1014" t="n">
        <v>350.5</v>
      </c>
      <c r="N1014" t="n">
        <v>0.6</v>
      </c>
      <c r="O1014" t="n">
        <v>0</v>
      </c>
      <c r="P1014" t="n">
        <v>0</v>
      </c>
      <c r="Q1014" t="inlineStr">
        <is>
          <t>CIRCUS RENZ</t>
        </is>
      </c>
      <c r="R1014" t="inlineStr">
        <is>
          <t>CIRCUS RENZ</t>
        </is>
      </c>
      <c r="S1014" t="inlineStr">
        <is>
          <t>other_text</t>
        </is>
      </c>
      <c r="Z1014" t="n">
        <v>22</v>
      </c>
      <c r="AA1014" t="n">
        <v>6</v>
      </c>
      <c r="AB1014" t="inlineStr">
        <is>
          <t>small (&lt;100 m)</t>
        </is>
      </c>
      <c r="AC1014" t="inlineStr">
        <is>
          <t>Rotterdam</t>
        </is>
      </c>
      <c r="AD1014" t="inlineStr">
        <is>
          <t>Benelux coast</t>
        </is>
      </c>
      <c r="AE1014" t="inlineStr">
        <is>
          <t>North Sea &amp; English Channel</t>
        </is>
      </c>
      <c r="AF1014" t="n">
        <v>22.25920490349869</v>
      </c>
      <c r="AG1014" t="n">
        <v>0</v>
      </c>
      <c r="AH1014" t="n">
        <v>1</v>
      </c>
      <c r="AI1014" t="n">
        <v>0</v>
      </c>
    </row>
    <row r="1015">
      <c r="A1015" t="n">
        <v>244003501</v>
      </c>
      <c r="B1015" t="inlineStr">
        <is>
          <t>MEENT</t>
        </is>
      </c>
      <c r="C1015" t="inlineStr">
        <is>
          <t>Netherlands</t>
        </is>
      </c>
      <c r="D1015" t="inlineStr">
        <is>
          <t>tanker</t>
        </is>
      </c>
      <c r="F1015" t="n">
        <v>0</v>
      </c>
      <c r="G1015" t="inlineStr">
        <is>
          <t>PI2486</t>
        </is>
      </c>
      <c r="H1015" t="n">
        <v>51.82913</v>
      </c>
      <c r="I1015" t="n">
        <v>6.23004</v>
      </c>
      <c r="J1015" t="inlineStr">
        <is>
          <t>anchored-port</t>
        </is>
      </c>
      <c r="K1015" t="inlineStr">
        <is>
          <t>at_berth</t>
        </is>
      </c>
      <c r="L1015" t="n">
        <v>5.5</v>
      </c>
      <c r="M1015" t="n">
        <v>91</v>
      </c>
      <c r="N1015" t="n">
        <v>0.6</v>
      </c>
      <c r="O1015" t="n">
        <v>0</v>
      </c>
      <c r="P1015" t="n">
        <v>0</v>
      </c>
      <c r="Q1015" t="inlineStr">
        <is>
          <t>AANTWERPEN</t>
        </is>
      </c>
      <c r="R1015" t="inlineStr">
        <is>
          <t>AANTWERPEN</t>
        </is>
      </c>
      <c r="S1015" t="inlineStr">
        <is>
          <t>hub_name</t>
        </is>
      </c>
      <c r="T1015" t="inlineStr">
        <is>
          <t>Antwerp</t>
        </is>
      </c>
      <c r="U1015" t="inlineStr">
        <is>
          <t>Antwerp</t>
        </is>
      </c>
      <c r="V1015" t="inlineStr">
        <is>
          <t>ANTWERPEN</t>
        </is>
      </c>
      <c r="W1015" t="inlineStr">
        <is>
          <t>10-01 17:24 UTC</t>
        </is>
      </c>
      <c r="Z1015" t="n">
        <v>86</v>
      </c>
      <c r="AA1015" t="n">
        <v>12</v>
      </c>
      <c r="AB1015" t="inlineStr">
        <is>
          <t>small (&lt;100 m)</t>
        </is>
      </c>
      <c r="AE1015" t="inlineStr">
        <is>
          <t>North Sea &amp; English Channel</t>
        </is>
      </c>
      <c r="AG1015" t="n">
        <v>0</v>
      </c>
      <c r="AH1015" t="n">
        <v>0</v>
      </c>
      <c r="AI1015" t="n">
        <v>1</v>
      </c>
    </row>
    <row r="1016">
      <c r="A1016" t="n">
        <v>244780643</v>
      </c>
      <c r="B1016" t="inlineStr">
        <is>
          <t>KONINGIN FABIOLA</t>
        </is>
      </c>
      <c r="C1016" t="inlineStr">
        <is>
          <t>Netherlands</t>
        </is>
      </c>
      <c r="D1016" t="inlineStr">
        <is>
          <t>passenger</t>
        </is>
      </c>
      <c r="F1016" t="n">
        <v>0</v>
      </c>
      <c r="G1016" t="inlineStr">
        <is>
          <t>PG5286</t>
        </is>
      </c>
      <c r="H1016" t="n">
        <v>52.37769</v>
      </c>
      <c r="I1016" t="n">
        <v>4.89952</v>
      </c>
      <c r="J1016" t="inlineStr">
        <is>
          <t>moving</t>
        </is>
      </c>
      <c r="K1016" t="inlineStr">
        <is>
          <t>idle</t>
        </is>
      </c>
      <c r="L1016" t="n">
        <v>0</v>
      </c>
      <c r="M1016" t="n">
        <v>53.9</v>
      </c>
      <c r="N1016" t="n">
        <v>0.6</v>
      </c>
      <c r="O1016" t="n">
        <v>0</v>
      </c>
      <c r="P1016" t="n">
        <v>0</v>
      </c>
      <c r="Q1016" t="inlineStr">
        <is>
          <t>AMSTERDAM</t>
        </is>
      </c>
      <c r="R1016" t="inlineStr">
        <is>
          <t>AMSTERDAM</t>
        </is>
      </c>
      <c r="S1016" t="inlineStr">
        <is>
          <t>hub_name</t>
        </is>
      </c>
      <c r="T1016" t="inlineStr">
        <is>
          <t>Amsterdam</t>
        </is>
      </c>
      <c r="U1016" t="inlineStr">
        <is>
          <t>Amsterdam</t>
        </is>
      </c>
      <c r="V1016" t="inlineStr">
        <is>
          <t>AMSTERDAM</t>
        </is>
      </c>
      <c r="Z1016" t="n">
        <v>18</v>
      </c>
      <c r="AA1016" t="n">
        <v>4</v>
      </c>
      <c r="AB1016" t="inlineStr">
        <is>
          <t>small (&lt;100 m)</t>
        </is>
      </c>
      <c r="AC1016" t="inlineStr">
        <is>
          <t>Amsterdam</t>
        </is>
      </c>
      <c r="AD1016" t="inlineStr">
        <is>
          <t>Benelux coast</t>
        </is>
      </c>
      <c r="AE1016" t="inlineStr">
        <is>
          <t>North Sea &amp; English Channel</t>
        </is>
      </c>
      <c r="AF1016" t="n">
        <v>5.93931061093557</v>
      </c>
      <c r="AG1016" t="n">
        <v>0</v>
      </c>
      <c r="AH1016" t="n">
        <v>1</v>
      </c>
      <c r="AI1016" t="n">
        <v>0</v>
      </c>
    </row>
    <row r="1017">
      <c r="A1017" t="n">
        <v>235108267</v>
      </c>
      <c r="B1017" t="inlineStr">
        <is>
          <t>SVITZER ESTON</t>
        </is>
      </c>
      <c r="C1017" t="inlineStr">
        <is>
          <t>United Kingdom</t>
        </is>
      </c>
      <c r="D1017" t="inlineStr">
        <is>
          <t>tug</t>
        </is>
      </c>
      <c r="E1017" t="n">
        <v>9701968</v>
      </c>
      <c r="F1017" t="n">
        <v>1</v>
      </c>
      <c r="G1017" t="inlineStr">
        <is>
          <t>2IBE8</t>
        </is>
      </c>
      <c r="H1017" t="n">
        <v>50.88301</v>
      </c>
      <c r="I1017" t="n">
        <v>-1.3946</v>
      </c>
      <c r="J1017" t="inlineStr">
        <is>
          <t>anchored-port</t>
        </is>
      </c>
      <c r="K1017" t="inlineStr">
        <is>
          <t>at_berth</t>
        </is>
      </c>
      <c r="L1017" t="n">
        <v>0.4</v>
      </c>
      <c r="M1017" t="n">
        <v>259.9</v>
      </c>
      <c r="N1017" t="n">
        <v>0.6</v>
      </c>
      <c r="O1017" t="n">
        <v>0</v>
      </c>
      <c r="P1017" t="n">
        <v>0</v>
      </c>
      <c r="Q1017" t="inlineStr">
        <is>
          <t>SOUTHAMPTON</t>
        </is>
      </c>
      <c r="R1017" t="inlineStr">
        <is>
          <t>SOUTHAMPTON</t>
        </is>
      </c>
      <c r="S1017" t="inlineStr">
        <is>
          <t>hub_name</t>
        </is>
      </c>
      <c r="T1017" t="inlineStr">
        <is>
          <t>Southampton</t>
        </is>
      </c>
      <c r="U1017" t="inlineStr">
        <is>
          <t>Southampton</t>
        </is>
      </c>
      <c r="V1017" t="inlineStr">
        <is>
          <t>SOUTHAMPTON</t>
        </is>
      </c>
      <c r="W1017" t="inlineStr">
        <is>
          <t>05-17 09:30 UTC</t>
        </is>
      </c>
      <c r="X1017" t="inlineStr">
        <is>
          <t>SOUTHAMPTON</t>
        </is>
      </c>
      <c r="Y1017" t="inlineStr">
        <is>
          <t>2026-10-11T01:32:39.421340+00:00</t>
        </is>
      </c>
      <c r="Z1017" t="n">
        <v>24</v>
      </c>
      <c r="AA1017" t="n">
        <v>12</v>
      </c>
      <c r="AB1017" t="inlineStr">
        <is>
          <t>small (&lt;100 m)</t>
        </is>
      </c>
      <c r="AC1017" t="inlineStr">
        <is>
          <t>Southampton</t>
        </is>
      </c>
      <c r="AD1017" t="inlineStr">
        <is>
          <t>Dover Strait &amp; Channel</t>
        </is>
      </c>
      <c r="AE1017" t="inlineStr">
        <is>
          <t>North Sea &amp; English Channel</t>
        </is>
      </c>
      <c r="AF1017" t="n">
        <v>1.926798602442767</v>
      </c>
      <c r="AG1017" t="n">
        <v>0</v>
      </c>
      <c r="AH1017" t="n">
        <v>0</v>
      </c>
      <c r="AI1017" t="n">
        <v>0</v>
      </c>
    </row>
    <row r="1018">
      <c r="A1018" t="n">
        <v>244051596</v>
      </c>
      <c r="B1018" t="inlineStr">
        <is>
          <t>SANCTA-MARIA</t>
        </is>
      </c>
      <c r="C1018" t="inlineStr">
        <is>
          <t>Netherlands</t>
        </is>
      </c>
      <c r="D1018" t="inlineStr">
        <is>
          <t>pleasure</t>
        </is>
      </c>
      <c r="F1018" t="n">
        <v>0</v>
      </c>
      <c r="G1018" t="inlineStr">
        <is>
          <t>PF9076</t>
        </is>
      </c>
      <c r="H1018" t="n">
        <v>51.73603</v>
      </c>
      <c r="I1018" t="n">
        <v>5.13556</v>
      </c>
      <c r="J1018" t="inlineStr">
        <is>
          <t>moving</t>
        </is>
      </c>
      <c r="K1018" t="inlineStr">
        <is>
          <t>idle</t>
        </is>
      </c>
      <c r="L1018" t="n">
        <v>0</v>
      </c>
      <c r="N1018" t="n">
        <v>0.6</v>
      </c>
      <c r="O1018" t="n">
        <v>0</v>
      </c>
      <c r="P1018" t="n">
        <v>0</v>
      </c>
      <c r="S1018" t="inlineStr">
        <is>
          <t>missing</t>
        </is>
      </c>
      <c r="Z1018" t="n">
        <v>19</v>
      </c>
      <c r="AA1018" t="n">
        <v>4</v>
      </c>
      <c r="AB1018" t="inlineStr">
        <is>
          <t>small (&lt;100 m)</t>
        </is>
      </c>
      <c r="AE1018" t="inlineStr">
        <is>
          <t>North Sea &amp; English Channel</t>
        </is>
      </c>
      <c r="AG1018" t="n">
        <v>0</v>
      </c>
      <c r="AH1018" t="n">
        <v>1</v>
      </c>
      <c r="AI1018" t="n">
        <v>0</v>
      </c>
    </row>
    <row r="1019">
      <c r="A1019" t="n">
        <v>645281000</v>
      </c>
      <c r="B1019" t="inlineStr">
        <is>
          <t>HENDRIK GEERAERT</t>
        </is>
      </c>
      <c r="C1019" t="inlineStr">
        <is>
          <t>Mauritius</t>
        </is>
      </c>
      <c r="D1019" t="inlineStr">
        <is>
          <t>other</t>
        </is>
      </c>
      <c r="F1019" t="n">
        <v>0</v>
      </c>
      <c r="G1019" t="inlineStr">
        <is>
          <t>3BQM</t>
        </is>
      </c>
      <c r="H1019" t="n">
        <v>51.21126</v>
      </c>
      <c r="I1019" t="n">
        <v>3.80528</v>
      </c>
      <c r="J1019" t="inlineStr">
        <is>
          <t>anchored-sea</t>
        </is>
      </c>
      <c r="K1019" t="inlineStr">
        <is>
          <t>at_anchor</t>
        </is>
      </c>
      <c r="L1019" t="n">
        <v>0</v>
      </c>
      <c r="M1019" t="n">
        <v>214.8</v>
      </c>
      <c r="N1019" t="n">
        <v>0.6</v>
      </c>
      <c r="O1019" t="n">
        <v>0</v>
      </c>
      <c r="P1019" t="n">
        <v>0</v>
      </c>
      <c r="Q1019" t="inlineStr">
        <is>
          <t>NIEUWPOORT</t>
        </is>
      </c>
      <c r="R1019" t="inlineStr">
        <is>
          <t>NIEUWPOORT</t>
        </is>
      </c>
      <c r="S1019" t="inlineStr">
        <is>
          <t>other_text</t>
        </is>
      </c>
      <c r="U1019" t="inlineStr">
        <is>
          <t>NIEUWPOORT</t>
        </is>
      </c>
      <c r="V1019" t="inlineStr">
        <is>
          <t>NIEUWPOORT</t>
        </is>
      </c>
      <c r="Z1019" t="n">
        <v>35</v>
      </c>
      <c r="AA1019" t="n">
        <v>5</v>
      </c>
      <c r="AB1019" t="inlineStr">
        <is>
          <t>small (&lt;100 m)</t>
        </is>
      </c>
      <c r="AE1019" t="inlineStr">
        <is>
          <t>North Sea &amp; English Channel</t>
        </is>
      </c>
      <c r="AG1019" t="n">
        <v>0</v>
      </c>
      <c r="AH1019" t="n">
        <v>0</v>
      </c>
      <c r="AI1019" t="n">
        <v>0</v>
      </c>
    </row>
    <row r="1020">
      <c r="A1020" t="n">
        <v>244070556</v>
      </c>
      <c r="B1020" t="inlineStr">
        <is>
          <t>TIJDSTROOM</t>
        </is>
      </c>
      <c r="C1020" t="inlineStr">
        <is>
          <t>Netherlands</t>
        </is>
      </c>
      <c r="D1020" t="inlineStr">
        <is>
          <t>passenger</t>
        </is>
      </c>
      <c r="F1020" t="n">
        <v>0</v>
      </c>
      <c r="G1020" t="inlineStr">
        <is>
          <t>PH2885</t>
        </is>
      </c>
      <c r="H1020" t="n">
        <v>53.18291</v>
      </c>
      <c r="I1020" t="n">
        <v>5.53784</v>
      </c>
      <c r="J1020" t="inlineStr">
        <is>
          <t>anchored-port</t>
        </is>
      </c>
      <c r="K1020" t="inlineStr">
        <is>
          <t>at_berth</t>
        </is>
      </c>
      <c r="L1020" t="n">
        <v>0</v>
      </c>
      <c r="N1020" t="n">
        <v>0.6</v>
      </c>
      <c r="O1020" t="n">
        <v>0</v>
      </c>
      <c r="P1020" t="n">
        <v>0</v>
      </c>
      <c r="Q1020" t="inlineStr">
        <is>
          <t>VLIELAND</t>
        </is>
      </c>
      <c r="R1020" t="inlineStr">
        <is>
          <t>VLIELAND</t>
        </is>
      </c>
      <c r="S1020" t="inlineStr">
        <is>
          <t>other_text</t>
        </is>
      </c>
      <c r="Z1020" t="n">
        <v>15</v>
      </c>
      <c r="AA1020" t="n">
        <v>4</v>
      </c>
      <c r="AB1020" t="inlineStr">
        <is>
          <t>small (&lt;100 m)</t>
        </is>
      </c>
      <c r="AE1020" t="inlineStr">
        <is>
          <t>North Sea &amp; English Channel</t>
        </is>
      </c>
      <c r="AG1020" t="n">
        <v>0</v>
      </c>
      <c r="AH1020" t="n">
        <v>0</v>
      </c>
      <c r="AI1020" t="n">
        <v>0</v>
      </c>
    </row>
    <row r="1021">
      <c r="A1021" t="n">
        <v>244650797</v>
      </c>
      <c r="B1021" t="inlineStr">
        <is>
          <t>GRADATIM</t>
        </is>
      </c>
      <c r="C1021" t="inlineStr">
        <is>
          <t>Netherlands</t>
        </is>
      </c>
      <c r="D1021" t="inlineStr">
        <is>
          <t>other</t>
        </is>
      </c>
      <c r="F1021" t="n">
        <v>0</v>
      </c>
      <c r="G1021" t="inlineStr">
        <is>
          <t>PD6376</t>
        </is>
      </c>
      <c r="H1021" t="n">
        <v>51.81377</v>
      </c>
      <c r="I1021" t="n">
        <v>4.65794</v>
      </c>
      <c r="J1021" t="inlineStr">
        <is>
          <t>anchored-port</t>
        </is>
      </c>
      <c r="K1021" t="inlineStr">
        <is>
          <t>at_berth</t>
        </is>
      </c>
      <c r="L1021" t="n">
        <v>0</v>
      </c>
      <c r="N1021" t="n">
        <v>0.6</v>
      </c>
      <c r="O1021" t="n">
        <v>0</v>
      </c>
      <c r="P1021" t="n">
        <v>0</v>
      </c>
      <c r="Q1021" t="inlineStr">
        <is>
          <t>DORDRECHT</t>
        </is>
      </c>
      <c r="R1021" t="inlineStr">
        <is>
          <t>DORDRECHT</t>
        </is>
      </c>
      <c r="S1021" t="inlineStr">
        <is>
          <t>other_text</t>
        </is>
      </c>
      <c r="U1021" t="inlineStr">
        <is>
          <t>DORDRECHT</t>
        </is>
      </c>
      <c r="V1021" t="inlineStr">
        <is>
          <t>DORDRECHT</t>
        </is>
      </c>
      <c r="W1021" t="inlineStr">
        <is>
          <t>10-02 07:33 UTC</t>
        </is>
      </c>
      <c r="Z1021" t="n">
        <v>81</v>
      </c>
      <c r="AA1021" t="n">
        <v>9</v>
      </c>
      <c r="AB1021" t="inlineStr">
        <is>
          <t>small (&lt;100 m)</t>
        </is>
      </c>
      <c r="AE1021" t="inlineStr">
        <is>
          <t>North Sea &amp; English Channel</t>
        </is>
      </c>
      <c r="AG1021" t="n">
        <v>0</v>
      </c>
      <c r="AH1021" t="n">
        <v>0</v>
      </c>
      <c r="AI1021" t="n">
        <v>0</v>
      </c>
    </row>
    <row r="1022">
      <c r="A1022" t="n">
        <v>244670489</v>
      </c>
      <c r="B1022" t="inlineStr">
        <is>
          <t>IMPERIUM</t>
        </is>
      </c>
      <c r="C1022" t="inlineStr">
        <is>
          <t>Netherlands</t>
        </is>
      </c>
      <c r="D1022" t="inlineStr">
        <is>
          <t>cargo</t>
        </is>
      </c>
      <c r="F1022" t="n">
        <v>0</v>
      </c>
      <c r="G1022" t="inlineStr">
        <is>
          <t>PI3136</t>
        </is>
      </c>
      <c r="H1022" t="n">
        <v>52.52123</v>
      </c>
      <c r="I1022" t="n">
        <v>5.43502</v>
      </c>
      <c r="J1022" t="inlineStr">
        <is>
          <t>anchored-port</t>
        </is>
      </c>
      <c r="K1022" t="inlineStr">
        <is>
          <t>at_berth</t>
        </is>
      </c>
      <c r="L1022" t="n">
        <v>0</v>
      </c>
      <c r="M1022" t="n">
        <v>336.9</v>
      </c>
      <c r="N1022" t="n">
        <v>0.6</v>
      </c>
      <c r="O1022" t="n">
        <v>0</v>
      </c>
      <c r="P1022" t="n">
        <v>0</v>
      </c>
      <c r="Q1022" t="inlineStr">
        <is>
          <t>SECTOR NOORDZEEKANAA</t>
        </is>
      </c>
      <c r="R1022" t="inlineStr">
        <is>
          <t>SECTOR NOORDZEEKANAA</t>
        </is>
      </c>
      <c r="S1022" t="inlineStr">
        <is>
          <t>other_text</t>
        </is>
      </c>
      <c r="W1022" t="inlineStr">
        <is>
          <t>10-09 14:43 UTC</t>
        </is>
      </c>
      <c r="Z1022" t="n">
        <v>86</v>
      </c>
      <c r="AA1022" t="n">
        <v>10</v>
      </c>
      <c r="AB1022" t="inlineStr">
        <is>
          <t>small (&lt;100 m)</t>
        </is>
      </c>
      <c r="AE1022" t="inlineStr">
        <is>
          <t>North Sea &amp; English Channel</t>
        </is>
      </c>
      <c r="AG1022" t="n">
        <v>0</v>
      </c>
      <c r="AH1022" t="n">
        <v>0</v>
      </c>
      <c r="AI1022" t="n">
        <v>0</v>
      </c>
    </row>
    <row r="1023">
      <c r="A1023" t="n">
        <v>210701000</v>
      </c>
      <c r="B1023" t="inlineStr">
        <is>
          <t>MEREL-G</t>
        </is>
      </c>
      <c r="C1023" t="inlineStr">
        <is>
          <t>Cyprus</t>
        </is>
      </c>
      <c r="D1023" t="inlineStr">
        <is>
          <t>other</t>
        </is>
      </c>
      <c r="E1023" t="n">
        <v>9782285</v>
      </c>
      <c r="F1023" t="n">
        <v>1</v>
      </c>
      <c r="G1023" t="inlineStr">
        <is>
          <t>5BYN6</t>
        </is>
      </c>
      <c r="H1023" t="n">
        <v>53.4443</v>
      </c>
      <c r="I1023" t="n">
        <v>6.82817</v>
      </c>
      <c r="J1023" t="inlineStr">
        <is>
          <t>anchored-port</t>
        </is>
      </c>
      <c r="K1023" t="inlineStr">
        <is>
          <t>at_berth</t>
        </is>
      </c>
      <c r="L1023" t="n">
        <v>0</v>
      </c>
      <c r="M1023" t="n">
        <v>197.1</v>
      </c>
      <c r="N1023" t="n">
        <v>0.6</v>
      </c>
      <c r="O1023" t="n">
        <v>0</v>
      </c>
      <c r="P1023" t="n">
        <v>0</v>
      </c>
      <c r="Q1023" t="inlineStr">
        <is>
          <t>EEMSHAVEN</t>
        </is>
      </c>
      <c r="R1023" t="inlineStr">
        <is>
          <t>EEMSHAVEN</t>
        </is>
      </c>
      <c r="S1023" t="inlineStr">
        <is>
          <t>hub_name</t>
        </is>
      </c>
      <c r="T1023" t="inlineStr">
        <is>
          <t>Eemshaven</t>
        </is>
      </c>
      <c r="U1023" t="inlineStr">
        <is>
          <t>Eemshaven</t>
        </is>
      </c>
      <c r="V1023" t="inlineStr">
        <is>
          <t>EEMSHAVEN</t>
        </is>
      </c>
      <c r="W1023" t="inlineStr">
        <is>
          <t>10-08 08:00 UTC</t>
        </is>
      </c>
      <c r="Z1023" t="n">
        <v>26</v>
      </c>
      <c r="AA1023" t="n">
        <v>10</v>
      </c>
      <c r="AB1023" t="inlineStr">
        <is>
          <t>small (&lt;100 m)</t>
        </is>
      </c>
      <c r="AC1023" t="inlineStr">
        <is>
          <t>Eemshaven</t>
        </is>
      </c>
      <c r="AD1023" t="inlineStr">
        <is>
          <t>German Bight &amp; Ems</t>
        </is>
      </c>
      <c r="AE1023" t="inlineStr">
        <is>
          <t>North Sea &amp; English Channel</t>
        </is>
      </c>
      <c r="AF1023" t="n">
        <v>1.007708347395367</v>
      </c>
      <c r="AG1023" t="n">
        <v>0</v>
      </c>
      <c r="AH1023" t="n">
        <v>0</v>
      </c>
      <c r="AI1023" t="n">
        <v>0</v>
      </c>
    </row>
    <row r="1024">
      <c r="A1024" t="n">
        <v>244860381</v>
      </c>
      <c r="B1024" t="inlineStr">
        <is>
          <t>SB 34</t>
        </is>
      </c>
      <c r="C1024" t="inlineStr">
        <is>
          <t>Netherlands</t>
        </is>
      </c>
      <c r="D1024" t="inlineStr">
        <is>
          <t>other</t>
        </is>
      </c>
      <c r="F1024" t="n">
        <v>0</v>
      </c>
      <c r="G1024" t="inlineStr">
        <is>
          <t>PC5986</t>
        </is>
      </c>
      <c r="H1024" t="n">
        <v>52.39987</v>
      </c>
      <c r="I1024" t="n">
        <v>4.89969</v>
      </c>
      <c r="J1024" t="inlineStr">
        <is>
          <t>anchored-port</t>
        </is>
      </c>
      <c r="K1024" t="inlineStr">
        <is>
          <t>at_berth</t>
        </is>
      </c>
      <c r="L1024" t="n">
        <v>0</v>
      </c>
      <c r="M1024" t="n">
        <v>80.5</v>
      </c>
      <c r="N1024" t="n">
        <v>0.6</v>
      </c>
      <c r="O1024" t="n">
        <v>0</v>
      </c>
      <c r="P1024" t="n">
        <v>0</v>
      </c>
      <c r="S1024" t="inlineStr">
        <is>
          <t>missing</t>
        </is>
      </c>
      <c r="W1024" t="inlineStr">
        <is>
          <t>12-04 08:12 UTC</t>
        </is>
      </c>
      <c r="Z1024" t="n">
        <v>14</v>
      </c>
      <c r="AA1024" t="n">
        <v>4</v>
      </c>
      <c r="AB1024" t="inlineStr">
        <is>
          <t>small (&lt;100 m)</t>
        </is>
      </c>
      <c r="AC1024" t="inlineStr">
        <is>
          <t>Amsterdam</t>
        </is>
      </c>
      <c r="AD1024" t="inlineStr">
        <is>
          <t>Benelux coast</t>
        </is>
      </c>
      <c r="AE1024" t="inlineStr">
        <is>
          <t>North Sea &amp; English Channel</t>
        </is>
      </c>
      <c r="AF1024" t="n">
        <v>5.406606258131517</v>
      </c>
      <c r="AG1024" t="n">
        <v>0</v>
      </c>
      <c r="AH1024" t="n">
        <v>0</v>
      </c>
      <c r="AI1024" t="n">
        <v>0</v>
      </c>
    </row>
    <row r="1025">
      <c r="A1025" t="n">
        <v>244138436</v>
      </c>
      <c r="B1025" t="inlineStr">
        <is>
          <t>FIDELIS</t>
        </is>
      </c>
      <c r="C1025" t="inlineStr">
        <is>
          <t>Netherlands</t>
        </is>
      </c>
      <c r="D1025" t="inlineStr">
        <is>
          <t>cargo</t>
        </is>
      </c>
      <c r="F1025" t="n">
        <v>0</v>
      </c>
      <c r="G1025" t="inlineStr">
        <is>
          <t>PC4709</t>
        </is>
      </c>
      <c r="H1025" t="n">
        <v>51.81586</v>
      </c>
      <c r="I1025" t="n">
        <v>4.65965</v>
      </c>
      <c r="J1025" t="inlineStr">
        <is>
          <t>anchored-port</t>
        </is>
      </c>
      <c r="K1025" t="inlineStr">
        <is>
          <t>at_berth</t>
        </is>
      </c>
      <c r="L1025" t="n">
        <v>0</v>
      </c>
      <c r="M1025" t="n">
        <v>318.6</v>
      </c>
      <c r="N1025" t="n">
        <v>0.6</v>
      </c>
      <c r="O1025" t="n">
        <v>0</v>
      </c>
      <c r="P1025" t="n">
        <v>0</v>
      </c>
      <c r="Q1025" t="inlineStr">
        <is>
          <t>WAALHAVEN 1</t>
        </is>
      </c>
      <c r="R1025" t="inlineStr">
        <is>
          <t>WAALHAVEN 1</t>
        </is>
      </c>
      <c r="S1025" t="inlineStr">
        <is>
          <t>other_text</t>
        </is>
      </c>
      <c r="W1025" t="inlineStr">
        <is>
          <t>10-10 12:17 UTC</t>
        </is>
      </c>
      <c r="Z1025" t="n">
        <v>85</v>
      </c>
      <c r="AA1025" t="n">
        <v>10</v>
      </c>
      <c r="AB1025" t="inlineStr">
        <is>
          <t>small (&lt;100 m)</t>
        </is>
      </c>
      <c r="AE1025" t="inlineStr">
        <is>
          <t>North Sea &amp; English Channel</t>
        </is>
      </c>
      <c r="AG1025" t="n">
        <v>0</v>
      </c>
      <c r="AH1025" t="n">
        <v>0</v>
      </c>
      <c r="AI1025" t="n">
        <v>0</v>
      </c>
    </row>
    <row r="1026">
      <c r="A1026" t="n">
        <v>244660788</v>
      </c>
      <c r="B1026" t="inlineStr">
        <is>
          <t>SAGITTA</t>
        </is>
      </c>
      <c r="C1026" t="inlineStr">
        <is>
          <t>Netherlands</t>
        </is>
      </c>
      <c r="D1026" t="inlineStr">
        <is>
          <t>cargo</t>
        </is>
      </c>
      <c r="F1026" t="n">
        <v>0</v>
      </c>
      <c r="G1026" t="inlineStr">
        <is>
          <t>PD9293</t>
        </is>
      </c>
      <c r="H1026" t="n">
        <v>52.42097</v>
      </c>
      <c r="I1026" t="n">
        <v>4.85107</v>
      </c>
      <c r="J1026" t="inlineStr">
        <is>
          <t>anchored-port</t>
        </is>
      </c>
      <c r="K1026" t="inlineStr">
        <is>
          <t>at_berth</t>
        </is>
      </c>
      <c r="L1026" t="n">
        <v>0</v>
      </c>
      <c r="M1026" t="n">
        <v>80.09999999999999</v>
      </c>
      <c r="N1026" t="n">
        <v>0.6</v>
      </c>
      <c r="O1026" t="n">
        <v>0</v>
      </c>
      <c r="P1026" t="n">
        <v>0</v>
      </c>
      <c r="S1026" t="inlineStr">
        <is>
          <t>missing</t>
        </is>
      </c>
      <c r="W1026" t="inlineStr">
        <is>
          <t>01-01 00:26 UTC</t>
        </is>
      </c>
      <c r="Z1026" t="n">
        <v>55</v>
      </c>
      <c r="AA1026" t="n">
        <v>7</v>
      </c>
      <c r="AB1026" t="inlineStr">
        <is>
          <t>small (&lt;100 m)</t>
        </is>
      </c>
      <c r="AC1026" t="inlineStr">
        <is>
          <t>Amsterdam</t>
        </is>
      </c>
      <c r="AD1026" t="inlineStr">
        <is>
          <t>Benelux coast</t>
        </is>
      </c>
      <c r="AE1026" t="inlineStr">
        <is>
          <t>North Sea &amp; English Channel</t>
        </is>
      </c>
      <c r="AF1026" t="n">
        <v>3.142999121950986</v>
      </c>
      <c r="AG1026" t="n">
        <v>0</v>
      </c>
      <c r="AH1026" t="n">
        <v>0</v>
      </c>
      <c r="AI1026" t="n">
        <v>0</v>
      </c>
    </row>
    <row r="1027">
      <c r="A1027" t="n">
        <v>244077000</v>
      </c>
      <c r="B1027" t="inlineStr">
        <is>
          <t>WR82 GERDIA</t>
        </is>
      </c>
      <c r="C1027" t="inlineStr">
        <is>
          <t>Netherlands</t>
        </is>
      </c>
      <c r="D1027" t="inlineStr">
        <is>
          <t>other</t>
        </is>
      </c>
      <c r="E1027" t="n">
        <v>8135899</v>
      </c>
      <c r="F1027" t="n">
        <v>1</v>
      </c>
      <c r="G1027" t="inlineStr">
        <is>
          <t>PEHN</t>
        </is>
      </c>
      <c r="H1027" t="n">
        <v>52.95375</v>
      </c>
      <c r="I1027" t="n">
        <v>4.78084</v>
      </c>
      <c r="J1027" t="inlineStr">
        <is>
          <t>anchored-port</t>
        </is>
      </c>
      <c r="K1027" t="inlineStr">
        <is>
          <t>at_berth</t>
        </is>
      </c>
      <c r="L1027" t="n">
        <v>0</v>
      </c>
      <c r="M1027" t="n">
        <v>292.4</v>
      </c>
      <c r="N1027" t="n">
        <v>0.6</v>
      </c>
      <c r="O1027" t="n">
        <v>0</v>
      </c>
      <c r="P1027" t="n">
        <v>0</v>
      </c>
      <c r="S1027" t="inlineStr">
        <is>
          <t>missing</t>
        </is>
      </c>
      <c r="W1027" t="inlineStr">
        <is>
          <t>08-08 23:00 UTC</t>
        </is>
      </c>
      <c r="X1027" t="inlineStr">
        <is>
          <t>DEN HELDER</t>
        </is>
      </c>
      <c r="Y1027" t="inlineStr">
        <is>
          <t>2026-10-05T13:11:23.401772+00:00</t>
        </is>
      </c>
      <c r="Z1027" t="n">
        <v>44</v>
      </c>
      <c r="AA1027" t="n">
        <v>14</v>
      </c>
      <c r="AB1027" t="inlineStr">
        <is>
          <t>small (&lt;100 m)</t>
        </is>
      </c>
      <c r="AE1027" t="inlineStr">
        <is>
          <t>North Sea &amp; English Channel</t>
        </is>
      </c>
      <c r="AG1027" t="n">
        <v>0</v>
      </c>
      <c r="AH1027" t="n">
        <v>0</v>
      </c>
      <c r="AI1027" t="n">
        <v>0</v>
      </c>
    </row>
    <row r="1028">
      <c r="A1028" t="n">
        <v>235003790</v>
      </c>
      <c r="B1028" t="inlineStr">
        <is>
          <t>TS JOHN JERWOOD</t>
        </is>
      </c>
      <c r="C1028" t="inlineStr">
        <is>
          <t>United Kingdom</t>
        </is>
      </c>
      <c r="D1028" t="inlineStr">
        <is>
          <t>pleasure</t>
        </is>
      </c>
      <c r="F1028" t="n">
        <v>0</v>
      </c>
      <c r="G1028" t="inlineStr">
        <is>
          <t>VSTM7</t>
        </is>
      </c>
      <c r="H1028" t="n">
        <v>50.79467</v>
      </c>
      <c r="I1028" t="n">
        <v>-1.1088</v>
      </c>
      <c r="J1028" t="inlineStr">
        <is>
          <t>anchored-port</t>
        </is>
      </c>
      <c r="K1028" t="inlineStr">
        <is>
          <t>at_berth</t>
        </is>
      </c>
      <c r="L1028" t="n">
        <v>0</v>
      </c>
      <c r="N1028" t="n">
        <v>0.6</v>
      </c>
      <c r="O1028" t="n">
        <v>0</v>
      </c>
      <c r="P1028" t="n">
        <v>0</v>
      </c>
      <c r="Q1028" t="inlineStr">
        <is>
          <t>GUNWHARF</t>
        </is>
      </c>
      <c r="R1028" t="inlineStr">
        <is>
          <t>GUNWHARF</t>
        </is>
      </c>
      <c r="S1028" t="inlineStr">
        <is>
          <t>other_text</t>
        </is>
      </c>
      <c r="W1028" t="inlineStr">
        <is>
          <t>10-10 15:00 UTC</t>
        </is>
      </c>
      <c r="Z1028" t="n">
        <v>24</v>
      </c>
      <c r="AA1028" t="n">
        <v>6</v>
      </c>
      <c r="AB1028" t="inlineStr">
        <is>
          <t>small (&lt;100 m)</t>
        </is>
      </c>
      <c r="AE1028" t="inlineStr">
        <is>
          <t>North Sea &amp; English Channel</t>
        </is>
      </c>
      <c r="AG1028" t="n">
        <v>0</v>
      </c>
      <c r="AH1028" t="n">
        <v>0</v>
      </c>
      <c r="AI1028" t="n">
        <v>0</v>
      </c>
    </row>
    <row r="1029">
      <c r="A1029" t="n">
        <v>211808560</v>
      </c>
      <c r="B1029" t="inlineStr">
        <is>
          <t>EAU DE VIE</t>
        </is>
      </c>
      <c r="C1029" t="inlineStr">
        <is>
          <t>Germany</t>
        </is>
      </c>
      <c r="D1029" t="inlineStr">
        <is>
          <t>passenger</t>
        </is>
      </c>
      <c r="F1029" t="n">
        <v>0</v>
      </c>
      <c r="G1029" t="inlineStr">
        <is>
          <t>DLNV</t>
        </is>
      </c>
      <c r="H1029" t="n">
        <v>51.55015</v>
      </c>
      <c r="I1029" t="n">
        <v>3.66914</v>
      </c>
      <c r="J1029" t="inlineStr">
        <is>
          <t>anchored-port</t>
        </is>
      </c>
      <c r="K1029" t="inlineStr">
        <is>
          <t>at_berth</t>
        </is>
      </c>
      <c r="L1029" t="n">
        <v>0</v>
      </c>
      <c r="N1029" t="n">
        <v>0.6</v>
      </c>
      <c r="O1029" t="n">
        <v>0</v>
      </c>
      <c r="P1029" t="n">
        <v>0</v>
      </c>
      <c r="Q1029" t="inlineStr">
        <is>
          <t>VEERE</t>
        </is>
      </c>
      <c r="R1029" t="inlineStr">
        <is>
          <t>VEERE</t>
        </is>
      </c>
      <c r="S1029" t="inlineStr">
        <is>
          <t>locode_other</t>
        </is>
      </c>
      <c r="W1029" t="inlineStr">
        <is>
          <t>08-07 17:00 UTC</t>
        </is>
      </c>
      <c r="Z1029" t="n">
        <v>20</v>
      </c>
      <c r="AA1029" t="n">
        <v>5</v>
      </c>
      <c r="AB1029" t="inlineStr">
        <is>
          <t>small (&lt;100 m)</t>
        </is>
      </c>
      <c r="AC1029" t="inlineStr">
        <is>
          <t>Vlissingen</t>
        </is>
      </c>
      <c r="AD1029" t="inlineStr">
        <is>
          <t>Benelux coast</t>
        </is>
      </c>
      <c r="AE1029" t="inlineStr">
        <is>
          <t>North Sea &amp; English Channel</t>
        </is>
      </c>
      <c r="AF1029" t="n">
        <v>13.71487902057989</v>
      </c>
      <c r="AG1029" t="n">
        <v>0</v>
      </c>
      <c r="AH1029" t="n">
        <v>0</v>
      </c>
      <c r="AI1029" t="n">
        <v>0</v>
      </c>
    </row>
    <row r="1030">
      <c r="A1030" t="n">
        <v>244850455</v>
      </c>
      <c r="B1030" t="inlineStr">
        <is>
          <t>BRUINVISCH</t>
        </is>
      </c>
      <c r="C1030" t="inlineStr">
        <is>
          <t>Netherlands</t>
        </is>
      </c>
      <c r="D1030" t="inlineStr">
        <is>
          <t>passenger</t>
        </is>
      </c>
      <c r="F1030" t="n">
        <v>0</v>
      </c>
      <c r="G1030" t="inlineStr">
        <is>
          <t>PI3495</t>
        </is>
      </c>
      <c r="H1030" t="n">
        <v>53.1742</v>
      </c>
      <c r="I1030" t="n">
        <v>5.41393</v>
      </c>
      <c r="J1030" t="inlineStr">
        <is>
          <t>moving</t>
        </is>
      </c>
      <c r="K1030" t="inlineStr">
        <is>
          <t>idle</t>
        </is>
      </c>
      <c r="L1030" t="n">
        <v>0</v>
      </c>
      <c r="N1030" t="n">
        <v>0.6</v>
      </c>
      <c r="O1030" t="n">
        <v>0</v>
      </c>
      <c r="P1030" t="n">
        <v>0</v>
      </c>
      <c r="S1030" t="inlineStr">
        <is>
          <t>missing</t>
        </is>
      </c>
      <c r="Z1030" t="n">
        <v>24</v>
      </c>
      <c r="AA1030" t="n">
        <v>6</v>
      </c>
      <c r="AB1030" t="inlineStr">
        <is>
          <t>small (&lt;100 m)</t>
        </is>
      </c>
      <c r="AE1030" t="inlineStr">
        <is>
          <t>North Sea &amp; English Channel</t>
        </is>
      </c>
      <c r="AG1030" t="n">
        <v>0</v>
      </c>
      <c r="AH1030" t="n">
        <v>1</v>
      </c>
      <c r="AI1030" t="n">
        <v>0</v>
      </c>
    </row>
    <row r="1031">
      <c r="A1031" t="n">
        <v>228467900</v>
      </c>
      <c r="B1031" t="inlineStr">
        <is>
          <t>ECO LEVANT</t>
        </is>
      </c>
      <c r="C1031" t="inlineStr">
        <is>
          <t>France</t>
        </is>
      </c>
      <c r="D1031" t="inlineStr">
        <is>
          <t>cargo</t>
        </is>
      </c>
      <c r="E1031" t="n">
        <v>9985954</v>
      </c>
      <c r="F1031" t="n">
        <v>1</v>
      </c>
      <c r="G1031" t="inlineStr">
        <is>
          <t>FMZY</t>
        </is>
      </c>
      <c r="H1031" t="n">
        <v>51.9557</v>
      </c>
      <c r="I1031" t="n">
        <v>4.07558</v>
      </c>
      <c r="J1031" t="inlineStr">
        <is>
          <t>anchored-port</t>
        </is>
      </c>
      <c r="K1031" t="inlineStr">
        <is>
          <t>at_berth</t>
        </is>
      </c>
      <c r="L1031" t="n">
        <v>0</v>
      </c>
      <c r="M1031" t="n">
        <v>204.5</v>
      </c>
      <c r="N1031" t="n">
        <v>0.6</v>
      </c>
      <c r="O1031" t="n">
        <v>0</v>
      </c>
      <c r="P1031" t="n">
        <v>0</v>
      </c>
      <c r="Q1031" t="inlineStr">
        <is>
          <t>NLRTM</t>
        </is>
      </c>
      <c r="R1031" t="inlineStr">
        <is>
          <t>NLRTM</t>
        </is>
      </c>
      <c r="S1031" t="inlineStr">
        <is>
          <t>locode</t>
        </is>
      </c>
      <c r="T1031" t="inlineStr">
        <is>
          <t>Rotterdam</t>
        </is>
      </c>
      <c r="U1031" t="inlineStr">
        <is>
          <t>Rotterdam</t>
        </is>
      </c>
      <c r="W1031" t="inlineStr">
        <is>
          <t>10-07 16:00 UTC</t>
        </is>
      </c>
      <c r="Z1031" t="n">
        <v>148</v>
      </c>
      <c r="AA1031" t="n">
        <v>27</v>
      </c>
      <c r="AB1031" t="inlineStr">
        <is>
          <t>medium (100-200 m)</t>
        </is>
      </c>
      <c r="AC1031" t="inlineStr">
        <is>
          <t>Rotterdam</t>
        </is>
      </c>
      <c r="AD1031" t="inlineStr">
        <is>
          <t>Benelux coast</t>
        </is>
      </c>
      <c r="AE1031" t="inlineStr">
        <is>
          <t>North Sea &amp; English Channel</t>
        </is>
      </c>
      <c r="AF1031" t="n">
        <v>1.789519051841661</v>
      </c>
      <c r="AG1031" t="n">
        <v>0</v>
      </c>
      <c r="AH1031" t="n">
        <v>0</v>
      </c>
      <c r="AI1031" t="n">
        <v>0</v>
      </c>
    </row>
    <row r="1032">
      <c r="A1032" t="n">
        <v>269057061</v>
      </c>
      <c r="B1032" t="inlineStr">
        <is>
          <t>APHRODITE</t>
        </is>
      </c>
      <c r="C1032" t="inlineStr">
        <is>
          <t>Switzerland</t>
        </is>
      </c>
      <c r="D1032" t="inlineStr">
        <is>
          <t>tanker</t>
        </is>
      </c>
      <c r="F1032" t="n">
        <v>0</v>
      </c>
      <c r="G1032" t="inlineStr">
        <is>
          <t>PD2233</t>
        </is>
      </c>
      <c r="H1032" t="n">
        <v>51.88476</v>
      </c>
      <c r="I1032" t="n">
        <v>4.29212</v>
      </c>
      <c r="J1032" t="inlineStr">
        <is>
          <t>anchored-port</t>
        </is>
      </c>
      <c r="K1032" t="inlineStr">
        <is>
          <t>at_berth</t>
        </is>
      </c>
      <c r="L1032" t="n">
        <v>0</v>
      </c>
      <c r="M1032" t="n">
        <v>226.3</v>
      </c>
      <c r="N1032" t="n">
        <v>0.6</v>
      </c>
      <c r="O1032" t="n">
        <v>0</v>
      </c>
      <c r="P1032" t="n">
        <v>0</v>
      </c>
      <c r="Q1032" t="inlineStr">
        <is>
          <t>ROTTERDAM 2E PETROHA</t>
        </is>
      </c>
      <c r="R1032" t="inlineStr">
        <is>
          <t>ROTTERDAM 2E PETROHA</t>
        </is>
      </c>
      <c r="S1032" t="inlineStr">
        <is>
          <t>hub_name</t>
        </is>
      </c>
      <c r="T1032" t="inlineStr">
        <is>
          <t>Rotterdam</t>
        </is>
      </c>
      <c r="U1032" t="inlineStr">
        <is>
          <t>Rotterdam</t>
        </is>
      </c>
      <c r="V1032" t="inlineStr">
        <is>
          <t>ROTTERDAM</t>
        </is>
      </c>
      <c r="W1032" t="inlineStr">
        <is>
          <t>10-02 16:02 UTC</t>
        </is>
      </c>
      <c r="Z1032" t="n">
        <v>135</v>
      </c>
      <c r="AA1032" t="n">
        <v>12</v>
      </c>
      <c r="AB1032" t="inlineStr">
        <is>
          <t>medium (100-200 m)</t>
        </is>
      </c>
      <c r="AC1032" t="inlineStr">
        <is>
          <t>Rotterdam</t>
        </is>
      </c>
      <c r="AD1032" t="inlineStr">
        <is>
          <t>Benelux coast</t>
        </is>
      </c>
      <c r="AE1032" t="inlineStr">
        <is>
          <t>North Sea &amp; English Channel</t>
        </is>
      </c>
      <c r="AF1032" t="n">
        <v>15.04148030872329</v>
      </c>
      <c r="AG1032" t="n">
        <v>0</v>
      </c>
      <c r="AH1032" t="n">
        <v>0</v>
      </c>
      <c r="AI1032" t="n">
        <v>0</v>
      </c>
    </row>
    <row r="1033">
      <c r="A1033" t="n">
        <v>245844000</v>
      </c>
      <c r="B1033" t="inlineStr">
        <is>
          <t>VISAREND</t>
        </is>
      </c>
      <c r="C1033" t="inlineStr">
        <is>
          <t>Netherlands</t>
        </is>
      </c>
      <c r="D1033" t="inlineStr">
        <is>
          <t>other</t>
        </is>
      </c>
      <c r="E1033" t="n">
        <v>9226841</v>
      </c>
      <c r="F1033" t="n">
        <v>1</v>
      </c>
      <c r="G1033" t="inlineStr">
        <is>
          <t>PBDO</t>
        </is>
      </c>
      <c r="H1033" t="n">
        <v>52.9566</v>
      </c>
      <c r="I1033" t="n">
        <v>4.77351</v>
      </c>
      <c r="J1033" t="inlineStr">
        <is>
          <t>moving</t>
        </is>
      </c>
      <c r="K1033" t="inlineStr">
        <is>
          <t>idle</t>
        </is>
      </c>
      <c r="L1033" t="n">
        <v>0</v>
      </c>
      <c r="M1033" t="n">
        <v>0</v>
      </c>
      <c r="N1033" t="n">
        <v>0.6</v>
      </c>
      <c r="O1033" t="n">
        <v>0</v>
      </c>
      <c r="P1033" t="n">
        <v>0</v>
      </c>
      <c r="S1033" t="inlineStr">
        <is>
          <t>missing</t>
        </is>
      </c>
      <c r="Z1033" t="n">
        <v>45</v>
      </c>
      <c r="AA1033" t="n">
        <v>7</v>
      </c>
      <c r="AB1033" t="inlineStr">
        <is>
          <t>small (&lt;100 m)</t>
        </is>
      </c>
      <c r="AE1033" t="inlineStr">
        <is>
          <t>North Sea &amp; English Channel</t>
        </is>
      </c>
      <c r="AG1033" t="n">
        <v>0</v>
      </c>
      <c r="AH1033" t="n">
        <v>1</v>
      </c>
      <c r="AI1033" t="n">
        <v>0</v>
      </c>
    </row>
    <row r="1034">
      <c r="A1034" t="n">
        <v>244710806</v>
      </c>
      <c r="B1034" t="inlineStr">
        <is>
          <t>TONNIE DE BLANK</t>
        </is>
      </c>
      <c r="C1034" t="inlineStr">
        <is>
          <t>Netherlands</t>
        </is>
      </c>
      <c r="D1034" t="inlineStr">
        <is>
          <t>passenger</t>
        </is>
      </c>
      <c r="F1034" t="n">
        <v>0</v>
      </c>
      <c r="G1034" t="inlineStr">
        <is>
          <t>PH9696</t>
        </is>
      </c>
      <c r="H1034" t="n">
        <v>51.81026</v>
      </c>
      <c r="I1034" t="n">
        <v>5.43972</v>
      </c>
      <c r="J1034" t="inlineStr">
        <is>
          <t>moving</t>
        </is>
      </c>
      <c r="K1034" t="inlineStr">
        <is>
          <t>moving</t>
        </is>
      </c>
      <c r="L1034" t="n">
        <v>0.5</v>
      </c>
      <c r="M1034" t="n">
        <v>10.1</v>
      </c>
      <c r="N1034" t="n">
        <v>0.6</v>
      </c>
      <c r="O1034" t="n">
        <v>0</v>
      </c>
      <c r="P1034" t="n">
        <v>0</v>
      </c>
      <c r="Q1034" t="inlineStr">
        <is>
          <t>OIJEN == ALPHEN</t>
        </is>
      </c>
      <c r="R1034" t="inlineStr">
        <is>
          <t>OIJEN == ALPHEN</t>
        </is>
      </c>
      <c r="S1034" t="inlineStr">
        <is>
          <t>other_text</t>
        </is>
      </c>
      <c r="Z1034" t="n">
        <v>32</v>
      </c>
      <c r="AA1034" t="n">
        <v>11</v>
      </c>
      <c r="AB1034" t="inlineStr">
        <is>
          <t>small (&lt;100 m)</t>
        </is>
      </c>
      <c r="AE1034" t="inlineStr">
        <is>
          <t>North Sea &amp; English Channel</t>
        </is>
      </c>
      <c r="AG1034" t="n">
        <v>0</v>
      </c>
      <c r="AH1034" t="n">
        <v>0</v>
      </c>
      <c r="AI1034" t="n">
        <v>0</v>
      </c>
    </row>
    <row r="1035">
      <c r="A1035" t="n">
        <v>244690186</v>
      </c>
      <c r="B1035" t="inlineStr">
        <is>
          <t>PA4 /ATHENA</t>
        </is>
      </c>
      <c r="C1035" t="inlineStr">
        <is>
          <t>Netherlands</t>
        </is>
      </c>
      <c r="D1035" t="inlineStr">
        <is>
          <t>other</t>
        </is>
      </c>
      <c r="F1035" t="n">
        <v>0</v>
      </c>
      <c r="G1035" t="inlineStr">
        <is>
          <t>PB6264</t>
        </is>
      </c>
      <c r="H1035" t="n">
        <v>52.38892</v>
      </c>
      <c r="I1035" t="n">
        <v>4.89725</v>
      </c>
      <c r="J1035" t="inlineStr">
        <is>
          <t>moving</t>
        </is>
      </c>
      <c r="K1035" t="inlineStr">
        <is>
          <t>moving</t>
        </is>
      </c>
      <c r="L1035" t="n">
        <v>4.2</v>
      </c>
      <c r="M1035" t="n">
        <v>347.5</v>
      </c>
      <c r="N1035" t="n">
        <v>0.6</v>
      </c>
      <c r="O1035" t="n">
        <v>0</v>
      </c>
      <c r="P1035" t="n">
        <v>0</v>
      </c>
      <c r="Q1035" t="inlineStr">
        <is>
          <t>NLAMS000000000000000</t>
        </is>
      </c>
      <c r="R1035" t="inlineStr">
        <is>
          <t>NLAMS000000000000000</t>
        </is>
      </c>
      <c r="S1035" t="inlineStr">
        <is>
          <t>locode</t>
        </is>
      </c>
      <c r="T1035" t="inlineStr">
        <is>
          <t>Amsterdam</t>
        </is>
      </c>
      <c r="U1035" t="inlineStr">
        <is>
          <t>Amsterdam</t>
        </is>
      </c>
      <c r="X1035" t="inlineStr">
        <is>
          <t>ZAANDAM</t>
        </is>
      </c>
      <c r="Y1035" t="inlineStr">
        <is>
          <t>2026-10-11T01:03:52.267859+00:00</t>
        </is>
      </c>
      <c r="Z1035" t="n">
        <v>20</v>
      </c>
      <c r="AA1035" t="n">
        <v>8</v>
      </c>
      <c r="AB1035" t="inlineStr">
        <is>
          <t>small (&lt;100 m)</t>
        </is>
      </c>
      <c r="AC1035" t="inlineStr">
        <is>
          <t>Amsterdam</t>
        </is>
      </c>
      <c r="AD1035" t="inlineStr">
        <is>
          <t>Benelux coast</t>
        </is>
      </c>
      <c r="AE1035" t="inlineStr">
        <is>
          <t>North Sea &amp; English Channel</t>
        </is>
      </c>
      <c r="AF1035" t="n">
        <v>5.38454184031828</v>
      </c>
      <c r="AG1035" t="n">
        <v>0</v>
      </c>
      <c r="AH1035" t="n">
        <v>0</v>
      </c>
      <c r="AI1035" t="n">
        <v>0</v>
      </c>
    </row>
    <row r="1036">
      <c r="A1036" t="n">
        <v>244086794</v>
      </c>
      <c r="B1036" t="inlineStr">
        <is>
          <t>FLAG ALPHA</t>
        </is>
      </c>
      <c r="C1036" t="inlineStr">
        <is>
          <t>Netherlands</t>
        </is>
      </c>
      <c r="D1036" t="inlineStr">
        <is>
          <t>other</t>
        </is>
      </c>
      <c r="F1036" t="n">
        <v>0</v>
      </c>
      <c r="G1036" t="inlineStr">
        <is>
          <t>PF6928</t>
        </is>
      </c>
      <c r="H1036" t="n">
        <v>51.253</v>
      </c>
      <c r="I1036" t="n">
        <v>4.3512</v>
      </c>
      <c r="J1036" t="inlineStr">
        <is>
          <t>anchored-sea</t>
        </is>
      </c>
      <c r="K1036" t="inlineStr">
        <is>
          <t>at_anchor</t>
        </is>
      </c>
      <c r="L1036" t="n">
        <v>0</v>
      </c>
      <c r="M1036" t="n">
        <v>254.1</v>
      </c>
      <c r="N1036" t="n">
        <v>0.6</v>
      </c>
      <c r="O1036" t="n">
        <v>0</v>
      </c>
      <c r="P1036" t="n">
        <v>0</v>
      </c>
      <c r="S1036" t="inlineStr">
        <is>
          <t>missing</t>
        </is>
      </c>
      <c r="AB1036" t="inlineStr">
        <is>
          <t>unknown size</t>
        </is>
      </c>
      <c r="AC1036" t="inlineStr">
        <is>
          <t>Antwerp</t>
        </is>
      </c>
      <c r="AD1036" t="inlineStr">
        <is>
          <t>Benelux coast</t>
        </is>
      </c>
      <c r="AE1036" t="inlineStr">
        <is>
          <t>North Sea &amp; English Channel</t>
        </is>
      </c>
      <c r="AF1036" t="n">
        <v>2.397778531369704</v>
      </c>
      <c r="AG1036" t="n">
        <v>0</v>
      </c>
      <c r="AH1036" t="n">
        <v>0</v>
      </c>
      <c r="AI1036" t="n">
        <v>0</v>
      </c>
    </row>
    <row r="1037">
      <c r="A1037" t="n">
        <v>232064316</v>
      </c>
      <c r="B1037" t="inlineStr">
        <is>
          <t>VB BOLUMAN</t>
        </is>
      </c>
      <c r="C1037" t="inlineStr">
        <is>
          <t>United Kingdom</t>
        </is>
      </c>
      <c r="D1037" t="inlineStr">
        <is>
          <t>tug</t>
        </is>
      </c>
      <c r="E1037" t="n">
        <v>1082378</v>
      </c>
      <c r="F1037" t="n">
        <v>1</v>
      </c>
      <c r="G1037" t="inlineStr">
        <is>
          <t>MSYU6</t>
        </is>
      </c>
      <c r="H1037" t="n">
        <v>51.45056</v>
      </c>
      <c r="I1037" t="n">
        <v>0.36536</v>
      </c>
      <c r="J1037" t="inlineStr">
        <is>
          <t>anchored-port</t>
        </is>
      </c>
      <c r="K1037" t="inlineStr">
        <is>
          <t>at_berth</t>
        </is>
      </c>
      <c r="L1037" t="n">
        <v>0</v>
      </c>
      <c r="M1037" t="n">
        <v>281</v>
      </c>
      <c r="N1037" t="n">
        <v>0.6</v>
      </c>
      <c r="O1037" t="n">
        <v>0</v>
      </c>
      <c r="P1037" t="n">
        <v>0</v>
      </c>
      <c r="Q1037" t="inlineStr">
        <is>
          <t>GBTIL</t>
        </is>
      </c>
      <c r="R1037" t="inlineStr">
        <is>
          <t>GBTIL</t>
        </is>
      </c>
      <c r="S1037" t="inlineStr">
        <is>
          <t>locode_other</t>
        </is>
      </c>
      <c r="W1037" t="inlineStr">
        <is>
          <t>02-24 10:00 UTC</t>
        </is>
      </c>
      <c r="X1037" t="inlineStr">
        <is>
          <t>GRAVESEND</t>
        </is>
      </c>
      <c r="Y1037" t="inlineStr">
        <is>
          <t>2026-10-10T19:36:23.030664+00:00</t>
        </is>
      </c>
      <c r="Z1037" t="n">
        <v>25</v>
      </c>
      <c r="AA1037" t="n">
        <v>13</v>
      </c>
      <c r="AB1037" t="inlineStr">
        <is>
          <t>small (&lt;100 m)</t>
        </is>
      </c>
      <c r="AC1037" t="inlineStr">
        <is>
          <t>Thames (London Gateway)</t>
        </is>
      </c>
      <c r="AD1037" t="inlineStr">
        <is>
          <t>UK east coast &amp; Thames</t>
        </is>
      </c>
      <c r="AE1037" t="inlineStr">
        <is>
          <t>North Sea &amp; English Channel</t>
        </is>
      </c>
      <c r="AF1037" t="n">
        <v>10.82479793723999</v>
      </c>
      <c r="AG1037" t="n">
        <v>0</v>
      </c>
      <c r="AH1037" t="n">
        <v>0</v>
      </c>
      <c r="AI1037" t="n">
        <v>0</v>
      </c>
    </row>
    <row r="1038">
      <c r="A1038" t="n">
        <v>244670511</v>
      </c>
      <c r="B1038" t="inlineStr">
        <is>
          <t>ZUIDWAL</t>
        </is>
      </c>
      <c r="C1038" t="inlineStr">
        <is>
          <t>Netherlands</t>
        </is>
      </c>
      <c r="D1038" t="inlineStr">
        <is>
          <t>tanker</t>
        </is>
      </c>
      <c r="F1038" t="n">
        <v>0</v>
      </c>
      <c r="G1038" t="inlineStr">
        <is>
          <t>PB5387</t>
        </is>
      </c>
      <c r="H1038" t="n">
        <v>51.86758</v>
      </c>
      <c r="I1038" t="n">
        <v>4.63893</v>
      </c>
      <c r="J1038" t="inlineStr">
        <is>
          <t>moving</t>
        </is>
      </c>
      <c r="K1038" t="inlineStr">
        <is>
          <t>moving</t>
        </is>
      </c>
      <c r="L1038" t="n">
        <v>7.6</v>
      </c>
      <c r="M1038" t="n">
        <v>131.7</v>
      </c>
      <c r="N1038" t="n">
        <v>0.6</v>
      </c>
      <c r="O1038" t="n">
        <v>0</v>
      </c>
      <c r="P1038" t="n">
        <v>0</v>
      </c>
      <c r="Q1038" t="inlineStr">
        <is>
          <t>VLISSINGEN</t>
        </is>
      </c>
      <c r="R1038" t="inlineStr">
        <is>
          <t>VLISSINGEN</t>
        </is>
      </c>
      <c r="S1038" t="inlineStr">
        <is>
          <t>hub_name</t>
        </is>
      </c>
      <c r="T1038" t="inlineStr">
        <is>
          <t>Vlissingen</t>
        </is>
      </c>
      <c r="U1038" t="inlineStr">
        <is>
          <t>Vlissingen</t>
        </is>
      </c>
      <c r="V1038" t="inlineStr">
        <is>
          <t>VLISSINGEN</t>
        </is>
      </c>
      <c r="W1038" t="inlineStr">
        <is>
          <t>10-11 20:34 UTC</t>
        </is>
      </c>
      <c r="X1038" t="inlineStr">
        <is>
          <t>ZAANDAM</t>
        </is>
      </c>
      <c r="Y1038" t="inlineStr">
        <is>
          <t>2026-10-11T00:23:58.188792+00:00</t>
        </is>
      </c>
      <c r="Z1038" t="n">
        <v>110</v>
      </c>
      <c r="AA1038" t="n">
        <v>12</v>
      </c>
      <c r="AB1038" t="inlineStr">
        <is>
          <t>medium (100-200 m)</t>
        </is>
      </c>
      <c r="AE1038" t="inlineStr">
        <is>
          <t>North Sea &amp; English Channel</t>
        </is>
      </c>
      <c r="AG1038" t="n">
        <v>0</v>
      </c>
      <c r="AH1038" t="n">
        <v>0</v>
      </c>
      <c r="AI1038" t="n">
        <v>0</v>
      </c>
    </row>
    <row r="1039">
      <c r="A1039" t="n">
        <v>244830746</v>
      </c>
      <c r="B1039" t="inlineStr">
        <is>
          <t>MRD-STRIKER</t>
        </is>
      </c>
      <c r="C1039" t="inlineStr">
        <is>
          <t>Netherlands</t>
        </is>
      </c>
      <c r="D1039" t="inlineStr">
        <is>
          <t>passenger</t>
        </is>
      </c>
      <c r="F1039" t="n">
        <v>0</v>
      </c>
      <c r="G1039" t="inlineStr">
        <is>
          <t>PH9477</t>
        </is>
      </c>
      <c r="H1039" t="n">
        <v>51.82196</v>
      </c>
      <c r="I1039" t="n">
        <v>4.71084</v>
      </c>
      <c r="J1039" t="inlineStr">
        <is>
          <t>moving</t>
        </is>
      </c>
      <c r="K1039" t="inlineStr">
        <is>
          <t>idle</t>
        </is>
      </c>
      <c r="L1039" t="n">
        <v>0</v>
      </c>
      <c r="N1039" t="n">
        <v>0.6</v>
      </c>
      <c r="O1039" t="n">
        <v>0</v>
      </c>
      <c r="P1039" t="n">
        <v>0</v>
      </c>
      <c r="Q1039" t="inlineStr">
        <is>
          <t>DORDRECHT  PAPENDREC</t>
        </is>
      </c>
      <c r="R1039" t="inlineStr">
        <is>
          <t>DORDRECHT PAPENDREC</t>
        </is>
      </c>
      <c r="S1039" t="inlineStr">
        <is>
          <t>other_text</t>
        </is>
      </c>
      <c r="U1039" t="inlineStr">
        <is>
          <t>DORDRECHT</t>
        </is>
      </c>
      <c r="V1039" t="inlineStr">
        <is>
          <t>DORDRECHT</t>
        </is>
      </c>
      <c r="X1039" t="inlineStr">
        <is>
          <t>DORDRECHT</t>
        </is>
      </c>
      <c r="Y1039" t="inlineStr">
        <is>
          <t>2026-10-11T05:54:42.142270+00:00</t>
        </is>
      </c>
      <c r="Z1039" t="n">
        <v>38</v>
      </c>
      <c r="AA1039" t="n">
        <v>9</v>
      </c>
      <c r="AB1039" t="inlineStr">
        <is>
          <t>small (&lt;100 m)</t>
        </is>
      </c>
      <c r="AE1039" t="inlineStr">
        <is>
          <t>North Sea &amp; English Channel</t>
        </is>
      </c>
      <c r="AG1039" t="n">
        <v>0</v>
      </c>
      <c r="AH1039" t="n">
        <v>1</v>
      </c>
      <c r="AI1039" t="n">
        <v>0</v>
      </c>
    </row>
    <row r="1040">
      <c r="A1040" t="n">
        <v>244385527</v>
      </c>
      <c r="B1040" t="inlineStr">
        <is>
          <t>MEIKE</t>
        </is>
      </c>
      <c r="C1040" t="inlineStr">
        <is>
          <t>Netherlands</t>
        </is>
      </c>
      <c r="D1040" t="inlineStr">
        <is>
          <t>passenger</t>
        </is>
      </c>
      <c r="F1040" t="n">
        <v>0</v>
      </c>
      <c r="G1040" t="inlineStr">
        <is>
          <t>PB3373</t>
        </is>
      </c>
      <c r="H1040" t="n">
        <v>52.36959</v>
      </c>
      <c r="I1040" t="n">
        <v>4.88684</v>
      </c>
      <c r="J1040" t="inlineStr">
        <is>
          <t>moving</t>
        </is>
      </c>
      <c r="K1040" t="inlineStr">
        <is>
          <t>moving</t>
        </is>
      </c>
      <c r="L1040" t="n">
        <v>3.6</v>
      </c>
      <c r="M1040" t="n">
        <v>1.5</v>
      </c>
      <c r="N1040" t="n">
        <v>0.6</v>
      </c>
      <c r="O1040" t="n">
        <v>0</v>
      </c>
      <c r="P1040" t="n">
        <v>0</v>
      </c>
      <c r="Q1040" t="inlineStr">
        <is>
          <t>AMSTERDAM</t>
        </is>
      </c>
      <c r="R1040" t="inlineStr">
        <is>
          <t>AMSTERDAM</t>
        </is>
      </c>
      <c r="S1040" t="inlineStr">
        <is>
          <t>hub_name</t>
        </is>
      </c>
      <c r="T1040" t="inlineStr">
        <is>
          <t>Amsterdam</t>
        </is>
      </c>
      <c r="U1040" t="inlineStr">
        <is>
          <t>Amsterdam</t>
        </is>
      </c>
      <c r="V1040" t="inlineStr">
        <is>
          <t>AMSTERDAM</t>
        </is>
      </c>
      <c r="Z1040" t="n">
        <v>11</v>
      </c>
      <c r="AA1040" t="n">
        <v>4</v>
      </c>
      <c r="AB1040" t="inlineStr">
        <is>
          <t>small (&lt;100 m)</t>
        </is>
      </c>
      <c r="AC1040" t="inlineStr">
        <is>
          <t>Amsterdam</t>
        </is>
      </c>
      <c r="AD1040" t="inlineStr">
        <is>
          <t>Benelux coast</t>
        </is>
      </c>
      <c r="AE1040" t="inlineStr">
        <is>
          <t>North Sea &amp; English Channel</t>
        </is>
      </c>
      <c r="AF1040" t="n">
        <v>5.657954896103534</v>
      </c>
      <c r="AG1040" t="n">
        <v>0</v>
      </c>
      <c r="AH1040" t="n">
        <v>0</v>
      </c>
      <c r="AI1040" t="n">
        <v>0</v>
      </c>
    </row>
    <row r="1041">
      <c r="A1041" t="n">
        <v>211535650</v>
      </c>
      <c r="B1041" t="inlineStr">
        <is>
          <t>RHEINFANTASIE</t>
        </is>
      </c>
      <c r="C1041" t="inlineStr">
        <is>
          <t>Germany</t>
        </is>
      </c>
      <c r="D1041" t="inlineStr">
        <is>
          <t>passenger</t>
        </is>
      </c>
      <c r="F1041" t="n">
        <v>0</v>
      </c>
      <c r="G1041" t="inlineStr">
        <is>
          <t>DD6829</t>
        </is>
      </c>
      <c r="H1041" t="n">
        <v>51.22671</v>
      </c>
      <c r="I1041" t="n">
        <v>6.77</v>
      </c>
      <c r="J1041" t="inlineStr">
        <is>
          <t>anchored-port</t>
        </is>
      </c>
      <c r="K1041" t="inlineStr">
        <is>
          <t>at_berth</t>
        </is>
      </c>
      <c r="L1041" t="n">
        <v>0</v>
      </c>
      <c r="N1041" t="n">
        <v>0.6</v>
      </c>
      <c r="O1041" t="n">
        <v>0</v>
      </c>
      <c r="P1041" t="n">
        <v>0</v>
      </c>
      <c r="Q1041" t="inlineStr">
        <is>
          <t>0</t>
        </is>
      </c>
      <c r="R1041" t="inlineStr">
        <is>
          <t>0</t>
        </is>
      </c>
      <c r="S1041" t="inlineStr">
        <is>
          <t>junk</t>
        </is>
      </c>
      <c r="Z1041" t="n">
        <v>85</v>
      </c>
      <c r="AA1041" t="n">
        <v>14</v>
      </c>
      <c r="AB1041" t="inlineStr">
        <is>
          <t>small (&lt;100 m)</t>
        </is>
      </c>
      <c r="AE1041" t="inlineStr">
        <is>
          <t>North Sea &amp; English Channel</t>
        </is>
      </c>
      <c r="AG1041" t="n">
        <v>0</v>
      </c>
      <c r="AH1041" t="n">
        <v>0</v>
      </c>
      <c r="AI1041" t="n">
        <v>0</v>
      </c>
    </row>
    <row r="1042">
      <c r="A1042" t="n">
        <v>205437990</v>
      </c>
      <c r="B1042" t="inlineStr">
        <is>
          <t>SAKETA</t>
        </is>
      </c>
      <c r="C1042" t="inlineStr">
        <is>
          <t>Belgium</t>
        </is>
      </c>
      <c r="D1042" t="inlineStr">
        <is>
          <t>cargo</t>
        </is>
      </c>
      <c r="F1042" t="n">
        <v>0</v>
      </c>
      <c r="G1042" t="inlineStr">
        <is>
          <t>OT4379</t>
        </is>
      </c>
      <c r="H1042" t="n">
        <v>49.97143</v>
      </c>
      <c r="I1042" t="n">
        <v>7.92209</v>
      </c>
      <c r="J1042" t="inlineStr">
        <is>
          <t>moving</t>
        </is>
      </c>
      <c r="K1042" t="inlineStr">
        <is>
          <t>idle</t>
        </is>
      </c>
      <c r="L1042" t="n">
        <v>0</v>
      </c>
      <c r="N1042" t="n">
        <v>0.6</v>
      </c>
      <c r="O1042" t="n">
        <v>0</v>
      </c>
      <c r="P1042" t="n">
        <v>0</v>
      </c>
      <c r="Q1042" t="inlineStr">
        <is>
          <t>SCHLEUSE HEILBRONN</t>
        </is>
      </c>
      <c r="R1042" t="inlineStr">
        <is>
          <t>SCHLEUSE HEILBRONN</t>
        </is>
      </c>
      <c r="S1042" t="inlineStr">
        <is>
          <t>other_text</t>
        </is>
      </c>
      <c r="W1042" t="inlineStr">
        <is>
          <t>10-12 06:59 UTC</t>
        </is>
      </c>
      <c r="Z1042" t="n">
        <v>80</v>
      </c>
      <c r="AA1042" t="n">
        <v>10</v>
      </c>
      <c r="AB1042" t="inlineStr">
        <is>
          <t>small (&lt;100 m)</t>
        </is>
      </c>
      <c r="AE1042" t="inlineStr">
        <is>
          <t>North Sea &amp; English Channel</t>
        </is>
      </c>
      <c r="AG1042" t="n">
        <v>0</v>
      </c>
      <c r="AH1042" t="n">
        <v>1</v>
      </c>
      <c r="AI1042" t="n">
        <v>0</v>
      </c>
    </row>
    <row r="1043">
      <c r="A1043" t="n">
        <v>244670837</v>
      </c>
      <c r="B1043" t="inlineStr">
        <is>
          <t>WR81 ALBERT SIMON</t>
        </is>
      </c>
      <c r="C1043" t="inlineStr">
        <is>
          <t>Netherlands</t>
        </is>
      </c>
      <c r="D1043" t="inlineStr">
        <is>
          <t>fishing</t>
        </is>
      </c>
      <c r="F1043" t="n">
        <v>0</v>
      </c>
      <c r="G1043" t="inlineStr">
        <is>
          <t>PCDY</t>
        </is>
      </c>
      <c r="H1043" t="n">
        <v>52.93759</v>
      </c>
      <c r="I1043" t="n">
        <v>5.03365</v>
      </c>
      <c r="J1043" t="inlineStr">
        <is>
          <t>moving</t>
        </is>
      </c>
      <c r="K1043" t="inlineStr">
        <is>
          <t>idle</t>
        </is>
      </c>
      <c r="L1043" t="n">
        <v>0</v>
      </c>
      <c r="M1043" t="n">
        <v>197.8</v>
      </c>
      <c r="N1043" t="n">
        <v>0.6</v>
      </c>
      <c r="O1043" t="n">
        <v>0</v>
      </c>
      <c r="P1043" t="n">
        <v>0</v>
      </c>
      <c r="S1043" t="inlineStr">
        <is>
          <t>missing</t>
        </is>
      </c>
      <c r="Z1043" t="n">
        <v>14</v>
      </c>
      <c r="AA1043" t="n">
        <v>5</v>
      </c>
      <c r="AB1043" t="inlineStr">
        <is>
          <t>small (&lt;100 m)</t>
        </is>
      </c>
      <c r="AE1043" t="inlineStr">
        <is>
          <t>North Sea &amp; English Channel</t>
        </is>
      </c>
      <c r="AG1043" t="n">
        <v>0</v>
      </c>
      <c r="AH1043" t="n">
        <v>1</v>
      </c>
      <c r="AI1043" t="n">
        <v>0</v>
      </c>
    </row>
    <row r="1044">
      <c r="A1044" t="n">
        <v>244770449</v>
      </c>
      <c r="B1044" t="inlineStr">
        <is>
          <t>BERGSCHE MAAS 12</t>
        </is>
      </c>
      <c r="C1044" t="inlineStr">
        <is>
          <t>Netherlands</t>
        </is>
      </c>
      <c r="D1044" t="inlineStr">
        <is>
          <t>passenger</t>
        </is>
      </c>
      <c r="F1044" t="n">
        <v>0</v>
      </c>
      <c r="G1044" t="inlineStr">
        <is>
          <t>PG8995</t>
        </is>
      </c>
      <c r="H1044" t="n">
        <v>51.71244</v>
      </c>
      <c r="I1044" t="n">
        <v>5.04918</v>
      </c>
      <c r="J1044" t="inlineStr">
        <is>
          <t>moving</t>
        </is>
      </c>
      <c r="K1044" t="inlineStr">
        <is>
          <t>idle</t>
        </is>
      </c>
      <c r="L1044" t="n">
        <v>0</v>
      </c>
      <c r="M1044" t="n">
        <v>358.5</v>
      </c>
      <c r="N1044" t="n">
        <v>0.6</v>
      </c>
      <c r="O1044" t="n">
        <v>0</v>
      </c>
      <c r="P1044" t="n">
        <v>0</v>
      </c>
      <c r="Q1044" t="inlineStr">
        <is>
          <t>OVERKANT</t>
        </is>
      </c>
      <c r="R1044" t="inlineStr">
        <is>
          <t>OVERKANT</t>
        </is>
      </c>
      <c r="S1044" t="inlineStr">
        <is>
          <t>other_text</t>
        </is>
      </c>
      <c r="Z1044" t="n">
        <v>42</v>
      </c>
      <c r="AA1044" t="n">
        <v>15</v>
      </c>
      <c r="AB1044" t="inlineStr">
        <is>
          <t>small (&lt;100 m)</t>
        </is>
      </c>
      <c r="AE1044" t="inlineStr">
        <is>
          <t>North Sea &amp; English Channel</t>
        </is>
      </c>
      <c r="AG1044" t="n">
        <v>0</v>
      </c>
      <c r="AH1044" t="n">
        <v>1</v>
      </c>
      <c r="AI1044" t="n">
        <v>0</v>
      </c>
    </row>
    <row r="1045">
      <c r="A1045" t="n">
        <v>244650537</v>
      </c>
      <c r="B1045" t="inlineStr">
        <is>
          <t>MEJORA</t>
        </is>
      </c>
      <c r="C1045" t="inlineStr">
        <is>
          <t>Netherlands</t>
        </is>
      </c>
      <c r="D1045" t="inlineStr">
        <is>
          <t>tanker</t>
        </is>
      </c>
      <c r="F1045" t="n">
        <v>0</v>
      </c>
      <c r="G1045" t="inlineStr">
        <is>
          <t>PB3759</t>
        </is>
      </c>
      <c r="H1045" t="n">
        <v>51.90913</v>
      </c>
      <c r="I1045" t="n">
        <v>4.4158</v>
      </c>
      <c r="J1045" t="inlineStr">
        <is>
          <t>anchored-port</t>
        </is>
      </c>
      <c r="K1045" t="inlineStr">
        <is>
          <t>at_berth</t>
        </is>
      </c>
      <c r="L1045" t="n">
        <v>0</v>
      </c>
      <c r="M1045" t="n">
        <v>235.6</v>
      </c>
      <c r="N1045" t="n">
        <v>0.6</v>
      </c>
      <c r="O1045" t="n">
        <v>0</v>
      </c>
      <c r="P1045" t="n">
        <v>0</v>
      </c>
      <c r="Q1045" t="inlineStr">
        <is>
          <t>ROTTERDAM 2E PETROHA</t>
        </is>
      </c>
      <c r="R1045" t="inlineStr">
        <is>
          <t>ROTTERDAM 2E PETROHA</t>
        </is>
      </c>
      <c r="S1045" t="inlineStr">
        <is>
          <t>hub_name</t>
        </is>
      </c>
      <c r="T1045" t="inlineStr">
        <is>
          <t>Rotterdam</t>
        </is>
      </c>
      <c r="U1045" t="inlineStr">
        <is>
          <t>Rotterdam</t>
        </is>
      </c>
      <c r="V1045" t="inlineStr">
        <is>
          <t>ROTTERDAM</t>
        </is>
      </c>
      <c r="W1045" t="inlineStr">
        <is>
          <t>10-10 20:52 UTC</t>
        </is>
      </c>
      <c r="Z1045" t="n">
        <v>135</v>
      </c>
      <c r="AA1045" t="n">
        <v>12</v>
      </c>
      <c r="AB1045" t="inlineStr">
        <is>
          <t>medium (100-200 m)</t>
        </is>
      </c>
      <c r="AC1045" t="inlineStr">
        <is>
          <t>Rotterdam</t>
        </is>
      </c>
      <c r="AD1045" t="inlineStr">
        <is>
          <t>Benelux coast</t>
        </is>
      </c>
      <c r="AE1045" t="inlineStr">
        <is>
          <t>North Sea &amp; English Channel</t>
        </is>
      </c>
      <c r="AF1045" t="n">
        <v>22.12494609639782</v>
      </c>
      <c r="AG1045" t="n">
        <v>0</v>
      </c>
      <c r="AH1045" t="n">
        <v>0</v>
      </c>
      <c r="AI1045" t="n">
        <v>0</v>
      </c>
    </row>
    <row r="1046">
      <c r="A1046" t="n">
        <v>244710313</v>
      </c>
      <c r="B1046" t="inlineStr">
        <is>
          <t>ZILVERMEEUW 6</t>
        </is>
      </c>
      <c r="C1046" t="inlineStr">
        <is>
          <t>Netherlands</t>
        </is>
      </c>
      <c r="D1046" t="inlineStr">
        <is>
          <t>passenger</t>
        </is>
      </c>
      <c r="F1046" t="n">
        <v>0</v>
      </c>
      <c r="G1046" t="inlineStr">
        <is>
          <t>PB4474</t>
        </is>
      </c>
      <c r="H1046" t="n">
        <v>51.70957</v>
      </c>
      <c r="I1046" t="n">
        <v>4.80952</v>
      </c>
      <c r="J1046" t="inlineStr">
        <is>
          <t>moving</t>
        </is>
      </c>
      <c r="K1046" t="inlineStr">
        <is>
          <t>idle</t>
        </is>
      </c>
      <c r="L1046" t="n">
        <v>0</v>
      </c>
      <c r="M1046" t="n">
        <v>0</v>
      </c>
      <c r="N1046" t="n">
        <v>0.6</v>
      </c>
      <c r="O1046" t="n">
        <v>0</v>
      </c>
      <c r="P1046" t="n">
        <v>0</v>
      </c>
      <c r="Q1046" t="inlineStr">
        <is>
          <t>DRIMMELEN</t>
        </is>
      </c>
      <c r="R1046" t="inlineStr">
        <is>
          <t>DRIMMELEN</t>
        </is>
      </c>
      <c r="S1046" t="inlineStr">
        <is>
          <t>other_text</t>
        </is>
      </c>
      <c r="W1046" t="inlineStr">
        <is>
          <t>02-24 12:00 UTC</t>
        </is>
      </c>
      <c r="Z1046" t="n">
        <v>30</v>
      </c>
      <c r="AA1046" t="n">
        <v>6</v>
      </c>
      <c r="AB1046" t="inlineStr">
        <is>
          <t>small (&lt;100 m)</t>
        </is>
      </c>
      <c r="AE1046" t="inlineStr">
        <is>
          <t>North Sea &amp; English Channel</t>
        </is>
      </c>
      <c r="AG1046" t="n">
        <v>0</v>
      </c>
      <c r="AH1046" t="n">
        <v>1</v>
      </c>
      <c r="AI1046" t="n">
        <v>0</v>
      </c>
    </row>
    <row r="1047">
      <c r="A1047" t="n">
        <v>235113128</v>
      </c>
      <c r="B1047" t="inlineStr">
        <is>
          <t>SVITZER DEBEN</t>
        </is>
      </c>
      <c r="C1047" t="inlineStr">
        <is>
          <t>United Kingdom</t>
        </is>
      </c>
      <c r="D1047" t="inlineStr">
        <is>
          <t>tug</t>
        </is>
      </c>
      <c r="E1047" t="n">
        <v>9695585</v>
      </c>
      <c r="F1047" t="n">
        <v>1</v>
      </c>
      <c r="G1047" t="inlineStr">
        <is>
          <t>2IVL5</t>
        </is>
      </c>
      <c r="H1047" t="n">
        <v>51.9511</v>
      </c>
      <c r="I1047" t="n">
        <v>1.31415</v>
      </c>
      <c r="J1047" t="inlineStr">
        <is>
          <t>anchored-port</t>
        </is>
      </c>
      <c r="K1047" t="inlineStr">
        <is>
          <t>at_berth</t>
        </is>
      </c>
      <c r="L1047" t="n">
        <v>0</v>
      </c>
      <c r="M1047" t="n">
        <v>199.6</v>
      </c>
      <c r="N1047" t="n">
        <v>0.6</v>
      </c>
      <c r="O1047" t="n">
        <v>0</v>
      </c>
      <c r="P1047" t="n">
        <v>0</v>
      </c>
      <c r="Q1047" t="inlineStr">
        <is>
          <t>FELIXSTOWE</t>
        </is>
      </c>
      <c r="R1047" t="inlineStr">
        <is>
          <t>FELIXSTOWE</t>
        </is>
      </c>
      <c r="S1047" t="inlineStr">
        <is>
          <t>hub_name</t>
        </is>
      </c>
      <c r="T1047" t="inlineStr">
        <is>
          <t>Felixstowe</t>
        </is>
      </c>
      <c r="U1047" t="inlineStr">
        <is>
          <t>Felixstowe</t>
        </is>
      </c>
      <c r="V1047" t="inlineStr">
        <is>
          <t>FELIXSTOWE</t>
        </is>
      </c>
      <c r="W1047" t="inlineStr">
        <is>
          <t>10-08 21:00 UTC</t>
        </is>
      </c>
      <c r="Z1047" t="n">
        <v>33</v>
      </c>
      <c r="AA1047" t="n">
        <v>13</v>
      </c>
      <c r="AB1047" t="inlineStr">
        <is>
          <t>small (&lt;100 m)</t>
        </is>
      </c>
      <c r="AC1047" t="inlineStr">
        <is>
          <t>Felixstowe</t>
        </is>
      </c>
      <c r="AD1047" t="inlineStr">
        <is>
          <t>UK east coast &amp; Thames</t>
        </is>
      </c>
      <c r="AE1047" t="inlineStr">
        <is>
          <t>North Sea &amp; English Channel</t>
        </is>
      </c>
      <c r="AF1047" t="n">
        <v>0.9774411517880606</v>
      </c>
      <c r="AG1047" t="n">
        <v>0</v>
      </c>
      <c r="AH1047" t="n">
        <v>0</v>
      </c>
      <c r="AI1047" t="n">
        <v>0</v>
      </c>
    </row>
    <row r="1048">
      <c r="A1048" t="n">
        <v>244650777</v>
      </c>
      <c r="B1048" t="inlineStr">
        <is>
          <t>SOMTRANS XXII</t>
        </is>
      </c>
      <c r="C1048" t="inlineStr">
        <is>
          <t>Netherlands</t>
        </is>
      </c>
      <c r="D1048" t="inlineStr">
        <is>
          <t>tanker</t>
        </is>
      </c>
      <c r="F1048" t="n">
        <v>0</v>
      </c>
      <c r="G1048" t="inlineStr">
        <is>
          <t>PB 3034</t>
        </is>
      </c>
      <c r="H1048" t="n">
        <v>51.86698</v>
      </c>
      <c r="I1048" t="n">
        <v>4.3019</v>
      </c>
      <c r="J1048" t="inlineStr">
        <is>
          <t>anchored-port</t>
        </is>
      </c>
      <c r="K1048" t="inlineStr">
        <is>
          <t>at_berth</t>
        </is>
      </c>
      <c r="L1048" t="n">
        <v>0.1</v>
      </c>
      <c r="N1048" t="n">
        <v>0.6</v>
      </c>
      <c r="O1048" t="n">
        <v>0</v>
      </c>
      <c r="P1048" t="n">
        <v>0</v>
      </c>
      <c r="Q1048" t="inlineStr">
        <is>
          <t>BOTLEK$CHEMIELQVEN</t>
        </is>
      </c>
      <c r="R1048" t="inlineStr">
        <is>
          <t>BOTLEK$CHEMIELQVEN</t>
        </is>
      </c>
      <c r="S1048" t="inlineStr">
        <is>
          <t>other_text</t>
        </is>
      </c>
      <c r="W1048" t="inlineStr">
        <is>
          <t>09-22 14:42 UTC</t>
        </is>
      </c>
      <c r="Z1048" t="n">
        <v>89</v>
      </c>
      <c r="AA1048" t="n">
        <v>14</v>
      </c>
      <c r="AB1048" t="inlineStr">
        <is>
          <t>small (&lt;100 m)</t>
        </is>
      </c>
      <c r="AC1048" t="inlineStr">
        <is>
          <t>Rotterdam</t>
        </is>
      </c>
      <c r="AD1048" t="inlineStr">
        <is>
          <t>Benelux coast</t>
        </is>
      </c>
      <c r="AE1048" t="inlineStr">
        <is>
          <t>North Sea &amp; English Channel</t>
        </is>
      </c>
      <c r="AF1048" t="n">
        <v>16.64456694469696</v>
      </c>
      <c r="AG1048" t="n">
        <v>0</v>
      </c>
      <c r="AH1048" t="n">
        <v>0</v>
      </c>
      <c r="AI1048" t="n">
        <v>0</v>
      </c>
    </row>
    <row r="1049">
      <c r="A1049" t="n">
        <v>205730000</v>
      </c>
      <c r="B1049" t="inlineStr">
        <is>
          <t>VB SOUTHAMPTON</t>
        </is>
      </c>
      <c r="C1049" t="inlineStr">
        <is>
          <t>Belgium</t>
        </is>
      </c>
      <c r="D1049" t="inlineStr">
        <is>
          <t>tug</t>
        </is>
      </c>
      <c r="E1049" t="n">
        <v>9816672</v>
      </c>
      <c r="F1049" t="n">
        <v>1</v>
      </c>
      <c r="G1049" t="inlineStr">
        <is>
          <t>ORSQ</t>
        </is>
      </c>
      <c r="H1049" t="n">
        <v>51.29863</v>
      </c>
      <c r="I1049" t="n">
        <v>4.26753</v>
      </c>
      <c r="J1049" t="inlineStr">
        <is>
          <t>moving</t>
        </is>
      </c>
      <c r="K1049" t="inlineStr">
        <is>
          <t>moving</t>
        </is>
      </c>
      <c r="L1049" t="n">
        <v>2.4</v>
      </c>
      <c r="M1049" t="n">
        <v>207.9</v>
      </c>
      <c r="N1049" t="n">
        <v>0.6</v>
      </c>
      <c r="O1049" t="n">
        <v>0</v>
      </c>
      <c r="P1049" t="n">
        <v>0</v>
      </c>
      <c r="Q1049" t="inlineStr">
        <is>
          <t>HARBOUR TOWAGE</t>
        </is>
      </c>
      <c r="R1049" t="inlineStr">
        <is>
          <t>HARBOUR TOWAGE</t>
        </is>
      </c>
      <c r="S1049" t="inlineStr">
        <is>
          <t>other_text</t>
        </is>
      </c>
      <c r="Z1049" t="n">
        <v>29</v>
      </c>
      <c r="AA1049" t="n">
        <v>13</v>
      </c>
      <c r="AB1049" t="inlineStr">
        <is>
          <t>small (&lt;100 m)</t>
        </is>
      </c>
      <c r="AC1049" t="inlineStr">
        <is>
          <t>Antwerp</t>
        </is>
      </c>
      <c r="AD1049" t="inlineStr">
        <is>
          <t>Benelux coast</t>
        </is>
      </c>
      <c r="AE1049" t="inlineStr">
        <is>
          <t>North Sea &amp; English Channel</t>
        </is>
      </c>
      <c r="AF1049" t="n">
        <v>5.386156594600699</v>
      </c>
      <c r="AG1049" t="n">
        <v>0</v>
      </c>
      <c r="AH1049" t="n">
        <v>0</v>
      </c>
      <c r="AI1049" t="n">
        <v>0</v>
      </c>
    </row>
    <row r="1050">
      <c r="A1050" t="n">
        <v>244129776</v>
      </c>
      <c r="B1050" t="inlineStr">
        <is>
          <t>MSTX 15</t>
        </is>
      </c>
      <c r="C1050" t="inlineStr">
        <is>
          <t>Netherlands</t>
        </is>
      </c>
      <c r="D1050" t="inlineStr">
        <is>
          <t>other</t>
        </is>
      </c>
      <c r="F1050" t="n">
        <v>0</v>
      </c>
      <c r="G1050" t="inlineStr">
        <is>
          <t>PI2945</t>
        </is>
      </c>
      <c r="H1050" t="n">
        <v>51.90437</v>
      </c>
      <c r="I1050" t="n">
        <v>4.47939</v>
      </c>
      <c r="J1050" t="inlineStr">
        <is>
          <t>moving</t>
        </is>
      </c>
      <c r="K1050" t="inlineStr">
        <is>
          <t>moving</t>
        </is>
      </c>
      <c r="L1050" t="n">
        <v>22.9</v>
      </c>
      <c r="M1050" t="n">
        <v>265.6</v>
      </c>
      <c r="N1050" t="n">
        <v>0.6</v>
      </c>
      <c r="O1050" t="n">
        <v>0</v>
      </c>
      <c r="P1050" t="n">
        <v>0</v>
      </c>
      <c r="Q1050" t="inlineStr">
        <is>
          <t>ROTTERDAM</t>
        </is>
      </c>
      <c r="R1050" t="inlineStr">
        <is>
          <t>ROTTERDAM</t>
        </is>
      </c>
      <c r="S1050" t="inlineStr">
        <is>
          <t>hub_name</t>
        </is>
      </c>
      <c r="T1050" t="inlineStr">
        <is>
          <t>Rotterdam</t>
        </is>
      </c>
      <c r="U1050" t="inlineStr">
        <is>
          <t>Rotterdam</t>
        </is>
      </c>
      <c r="V1050" t="inlineStr">
        <is>
          <t>ROTTERDAM</t>
        </is>
      </c>
      <c r="Z1050" t="n">
        <v>9</v>
      </c>
      <c r="AA1050" t="n">
        <v>3</v>
      </c>
      <c r="AB1050" t="inlineStr">
        <is>
          <t>small (&lt;100 m)</t>
        </is>
      </c>
      <c r="AC1050" t="inlineStr">
        <is>
          <t>Rotterdam</t>
        </is>
      </c>
      <c r="AD1050" t="inlineStr">
        <is>
          <t>Benelux coast</t>
        </is>
      </c>
      <c r="AE1050" t="inlineStr">
        <is>
          <t>North Sea &amp; English Channel</t>
        </is>
      </c>
      <c r="AF1050" t="n">
        <v>26.50484888004635</v>
      </c>
      <c r="AG1050" t="n">
        <v>0</v>
      </c>
      <c r="AH1050" t="n">
        <v>0</v>
      </c>
      <c r="AI1050" t="n">
        <v>0</v>
      </c>
    </row>
    <row r="1051">
      <c r="A1051" t="n">
        <v>228472800</v>
      </c>
      <c r="B1051" t="inlineStr">
        <is>
          <t>F/V LE RELAIS</t>
        </is>
      </c>
      <c r="C1051" t="inlineStr">
        <is>
          <t>France</t>
        </is>
      </c>
      <c r="D1051" t="inlineStr">
        <is>
          <t>fishing</t>
        </is>
      </c>
      <c r="F1051" t="n">
        <v>0</v>
      </c>
      <c r="G1051" t="inlineStr">
        <is>
          <t>FNTA</t>
        </is>
      </c>
      <c r="H1051" t="n">
        <v>50.33963</v>
      </c>
      <c r="I1051" t="n">
        <v>0.74712</v>
      </c>
      <c r="J1051" t="inlineStr">
        <is>
          <t>moving</t>
        </is>
      </c>
      <c r="K1051" t="inlineStr">
        <is>
          <t>moving</t>
        </is>
      </c>
      <c r="L1051" t="n">
        <v>3.6</v>
      </c>
      <c r="M1051" t="n">
        <v>72.8</v>
      </c>
      <c r="N1051" t="n">
        <v>0.6</v>
      </c>
      <c r="O1051" t="n">
        <v>0</v>
      </c>
      <c r="P1051" t="n">
        <v>0</v>
      </c>
      <c r="Q1051" t="inlineStr">
        <is>
          <t>DIEPPE</t>
        </is>
      </c>
      <c r="R1051" t="inlineStr">
        <is>
          <t>DIEPPE</t>
        </is>
      </c>
      <c r="S1051" t="inlineStr">
        <is>
          <t>other_text</t>
        </is>
      </c>
      <c r="U1051" t="inlineStr">
        <is>
          <t>DIEPPE</t>
        </is>
      </c>
      <c r="V1051" t="inlineStr">
        <is>
          <t>DIEPPE</t>
        </is>
      </c>
      <c r="Z1051" t="n">
        <v>16</v>
      </c>
      <c r="AA1051" t="n">
        <v>4</v>
      </c>
      <c r="AB1051" t="inlineStr">
        <is>
          <t>small (&lt;100 m)</t>
        </is>
      </c>
      <c r="AE1051" t="inlineStr">
        <is>
          <t>North Sea &amp; English Channel</t>
        </is>
      </c>
      <c r="AG1051" t="n">
        <v>0</v>
      </c>
      <c r="AH1051" t="n">
        <v>0</v>
      </c>
      <c r="AI1051" t="n">
        <v>0</v>
      </c>
    </row>
    <row r="1052">
      <c r="A1052" t="n">
        <v>244820797</v>
      </c>
      <c r="B1052" t="inlineStr">
        <is>
          <t>HUBERTUS</t>
        </is>
      </c>
      <c r="C1052" t="inlineStr">
        <is>
          <t>Netherlands</t>
        </is>
      </c>
      <c r="D1052" t="inlineStr">
        <is>
          <t>passenger</t>
        </is>
      </c>
      <c r="F1052" t="n">
        <v>0</v>
      </c>
      <c r="G1052" t="inlineStr">
        <is>
          <t>PG2511</t>
        </is>
      </c>
      <c r="H1052" t="n">
        <v>52.50061</v>
      </c>
      <c r="I1052" t="n">
        <v>4.77466</v>
      </c>
      <c r="J1052" t="inlineStr">
        <is>
          <t>moving</t>
        </is>
      </c>
      <c r="K1052" t="inlineStr">
        <is>
          <t>idle</t>
        </is>
      </c>
      <c r="L1052" t="n">
        <v>0</v>
      </c>
      <c r="N1052" t="n">
        <v>0.6</v>
      </c>
      <c r="O1052" t="n">
        <v>0</v>
      </c>
      <c r="P1052" t="n">
        <v>0</v>
      </c>
      <c r="Q1052" t="inlineStr">
        <is>
          <t>KROMMENIE</t>
        </is>
      </c>
      <c r="R1052" t="inlineStr">
        <is>
          <t>KROMMENIE</t>
        </is>
      </c>
      <c r="S1052" t="inlineStr">
        <is>
          <t>other_text</t>
        </is>
      </c>
      <c r="W1052" t="inlineStr">
        <is>
          <t>10-08 20:00 UTC</t>
        </is>
      </c>
      <c r="Z1052" t="n">
        <v>22</v>
      </c>
      <c r="AA1052" t="n">
        <v>6</v>
      </c>
      <c r="AB1052" t="inlineStr">
        <is>
          <t>small (&lt;100 m)</t>
        </is>
      </c>
      <c r="AC1052" t="inlineStr">
        <is>
          <t>Amsterdam</t>
        </is>
      </c>
      <c r="AD1052" t="inlineStr">
        <is>
          <t>Benelux coast</t>
        </is>
      </c>
      <c r="AE1052" t="inlineStr">
        <is>
          <t>North Sea &amp; English Channel</t>
        </is>
      </c>
      <c r="AF1052" t="n">
        <v>11.60160793535357</v>
      </c>
      <c r="AG1052" t="n">
        <v>0</v>
      </c>
      <c r="AH1052" t="n">
        <v>1</v>
      </c>
      <c r="AI1052" t="n">
        <v>0</v>
      </c>
    </row>
    <row r="1053">
      <c r="A1053" t="n">
        <v>232051787</v>
      </c>
      <c r="B1053" t="inlineStr">
        <is>
          <t>VB DOLPHIN</t>
        </is>
      </c>
      <c r="C1053" t="inlineStr">
        <is>
          <t>United Kingdom</t>
        </is>
      </c>
      <c r="D1053" t="inlineStr">
        <is>
          <t>tug</t>
        </is>
      </c>
      <c r="E1053" t="n">
        <v>9631034</v>
      </c>
      <c r="F1053" t="n">
        <v>1</v>
      </c>
      <c r="G1053" t="inlineStr">
        <is>
          <t>MONE2</t>
        </is>
      </c>
      <c r="H1053" t="n">
        <v>51.50523</v>
      </c>
      <c r="I1053" t="n">
        <v>0.51673</v>
      </c>
      <c r="J1053" t="inlineStr">
        <is>
          <t>anchored-port</t>
        </is>
      </c>
      <c r="K1053" t="inlineStr">
        <is>
          <t>at_berth</t>
        </is>
      </c>
      <c r="L1053" t="n">
        <v>0</v>
      </c>
      <c r="M1053" t="n">
        <v>296.2</v>
      </c>
      <c r="N1053" t="n">
        <v>0.6</v>
      </c>
      <c r="O1053" t="n">
        <v>0</v>
      </c>
      <c r="P1053" t="n">
        <v>0</v>
      </c>
      <c r="Q1053" t="inlineStr">
        <is>
          <t>THAMES TOWAGE</t>
        </is>
      </c>
      <c r="R1053" t="inlineStr">
        <is>
          <t>THAMES TOWAGE</t>
        </is>
      </c>
      <c r="S1053" t="inlineStr">
        <is>
          <t>hub_name</t>
        </is>
      </c>
      <c r="T1053" t="inlineStr">
        <is>
          <t>Thames (London Gateway)</t>
        </is>
      </c>
      <c r="U1053" t="inlineStr">
        <is>
          <t>Thames (London Gateway)</t>
        </is>
      </c>
      <c r="W1053" t="inlineStr">
        <is>
          <t>10-10 00:00 UTC</t>
        </is>
      </c>
      <c r="X1053" t="inlineStr">
        <is>
          <t>CHATHAM DOCKS</t>
        </is>
      </c>
      <c r="Y1053" t="inlineStr">
        <is>
          <t>2026-10-10T21:23:04.797979+00:00</t>
        </is>
      </c>
      <c r="Z1053" t="n">
        <v>32</v>
      </c>
      <c r="AA1053" t="n">
        <v>12</v>
      </c>
      <c r="AB1053" t="inlineStr">
        <is>
          <t>small (&lt;100 m)</t>
        </is>
      </c>
      <c r="AC1053" t="inlineStr">
        <is>
          <t>Thames (London Gateway)</t>
        </is>
      </c>
      <c r="AD1053" t="inlineStr">
        <is>
          <t>UK east coast &amp; Thames</t>
        </is>
      </c>
      <c r="AE1053" t="inlineStr">
        <is>
          <t>North Sea &amp; English Channel</t>
        </is>
      </c>
      <c r="AF1053" t="n">
        <v>1.295820161625947</v>
      </c>
      <c r="AG1053" t="n">
        <v>0</v>
      </c>
      <c r="AH1053" t="n">
        <v>0</v>
      </c>
      <c r="AI1053" t="n">
        <v>0</v>
      </c>
    </row>
    <row r="1054">
      <c r="A1054" t="n">
        <v>354008000</v>
      </c>
      <c r="B1054" t="inlineStr">
        <is>
          <t>GLOMAR VENTURE</t>
        </is>
      </c>
      <c r="C1054" t="inlineStr">
        <is>
          <t>Panama</t>
        </is>
      </c>
      <c r="D1054" t="inlineStr">
        <is>
          <t>official</t>
        </is>
      </c>
      <c r="E1054" t="n">
        <v>8822648</v>
      </c>
      <c r="F1054" t="n">
        <v>1</v>
      </c>
      <c r="G1054" t="inlineStr">
        <is>
          <t>HO3588</t>
        </is>
      </c>
      <c r="H1054" t="n">
        <v>52.94992</v>
      </c>
      <c r="I1054" t="n">
        <v>4.78696</v>
      </c>
      <c r="J1054" t="inlineStr">
        <is>
          <t>anchored-port</t>
        </is>
      </c>
      <c r="K1054" t="inlineStr">
        <is>
          <t>at_berth</t>
        </is>
      </c>
      <c r="L1054" t="n">
        <v>0</v>
      </c>
      <c r="M1054" t="n">
        <v>137.5</v>
      </c>
      <c r="N1054" t="n">
        <v>0.6</v>
      </c>
      <c r="O1054" t="n">
        <v>0</v>
      </c>
      <c r="P1054" t="n">
        <v>0</v>
      </c>
      <c r="Q1054" t="inlineStr">
        <is>
          <t>DEN HELDER</t>
        </is>
      </c>
      <c r="R1054" t="inlineStr">
        <is>
          <t>DEN HELDER</t>
        </is>
      </c>
      <c r="S1054" t="inlineStr">
        <is>
          <t>other_text</t>
        </is>
      </c>
      <c r="U1054" t="inlineStr">
        <is>
          <t>DEN HELDER</t>
        </is>
      </c>
      <c r="V1054" t="inlineStr">
        <is>
          <t>DEN HELDER</t>
        </is>
      </c>
      <c r="W1054" t="inlineStr">
        <is>
          <t>10-07 22:00 UTC</t>
        </is>
      </c>
      <c r="Z1054" t="n">
        <v>41</v>
      </c>
      <c r="AA1054" t="n">
        <v>9</v>
      </c>
      <c r="AB1054" t="inlineStr">
        <is>
          <t>small (&lt;100 m)</t>
        </is>
      </c>
      <c r="AE1054" t="inlineStr">
        <is>
          <t>North Sea &amp; English Channel</t>
        </is>
      </c>
      <c r="AG1054" t="n">
        <v>0</v>
      </c>
      <c r="AH1054" t="n">
        <v>0</v>
      </c>
      <c r="AI1054" t="n">
        <v>0</v>
      </c>
    </row>
    <row r="1055">
      <c r="A1055" t="n">
        <v>211824000</v>
      </c>
      <c r="B1055" t="inlineStr">
        <is>
          <t>"DESTINY" BRA4</t>
        </is>
      </c>
      <c r="C1055" t="inlineStr">
        <is>
          <t>Germany</t>
        </is>
      </c>
      <c r="D1055" t="inlineStr">
        <is>
          <t>fishing</t>
        </is>
      </c>
      <c r="E1055" t="n">
        <v>9018593</v>
      </c>
      <c r="F1055" t="n">
        <v>1</v>
      </c>
      <c r="G1055" t="inlineStr">
        <is>
          <t>DMHJ</t>
        </is>
      </c>
      <c r="H1055" t="n">
        <v>52.93829</v>
      </c>
      <c r="I1055" t="n">
        <v>5.03284</v>
      </c>
      <c r="J1055" t="inlineStr">
        <is>
          <t>anchored-port</t>
        </is>
      </c>
      <c r="K1055" t="inlineStr">
        <is>
          <t>at_berth</t>
        </is>
      </c>
      <c r="L1055" t="n">
        <v>0</v>
      </c>
      <c r="M1055" t="n">
        <v>27.7</v>
      </c>
      <c r="N1055" t="n">
        <v>0.6</v>
      </c>
      <c r="O1055" t="n">
        <v>0</v>
      </c>
      <c r="P1055" t="n">
        <v>0</v>
      </c>
      <c r="Q1055" t="inlineStr">
        <is>
          <t>DEN OEVER</t>
        </is>
      </c>
      <c r="R1055" t="inlineStr">
        <is>
          <t>DEN OEVER</t>
        </is>
      </c>
      <c r="S1055" t="inlineStr">
        <is>
          <t>other_text</t>
        </is>
      </c>
      <c r="W1055" t="inlineStr">
        <is>
          <t>08-02 23:00 UTC</t>
        </is>
      </c>
      <c r="Z1055" t="n">
        <v>28</v>
      </c>
      <c r="AA1055" t="n">
        <v>7</v>
      </c>
      <c r="AB1055" t="inlineStr">
        <is>
          <t>small (&lt;100 m)</t>
        </is>
      </c>
      <c r="AE1055" t="inlineStr">
        <is>
          <t>North Sea &amp; English Channel</t>
        </is>
      </c>
      <c r="AG1055" t="n">
        <v>0</v>
      </c>
      <c r="AH1055" t="n">
        <v>0</v>
      </c>
      <c r="AI1055" t="n">
        <v>0</v>
      </c>
    </row>
    <row r="1056">
      <c r="A1056" t="n">
        <v>235108711</v>
      </c>
      <c r="B1056" t="inlineStr">
        <is>
          <t>BSC    COURAGEOUS</t>
        </is>
      </c>
      <c r="C1056" t="inlineStr">
        <is>
          <t>United Kingdom</t>
        </is>
      </c>
      <c r="D1056" t="inlineStr">
        <is>
          <t>official</t>
        </is>
      </c>
      <c r="F1056" t="n">
        <v>0</v>
      </c>
      <c r="G1056" t="inlineStr">
        <is>
          <t>2IDC8</t>
        </is>
      </c>
      <c r="H1056" t="n">
        <v>51.3294</v>
      </c>
      <c r="I1056" t="n">
        <v>1.42171</v>
      </c>
      <c r="J1056" t="inlineStr">
        <is>
          <t>anchored-port</t>
        </is>
      </c>
      <c r="K1056" t="inlineStr">
        <is>
          <t>at_berth</t>
        </is>
      </c>
      <c r="L1056" t="n">
        <v>0</v>
      </c>
      <c r="M1056" t="n">
        <v>0</v>
      </c>
      <c r="N1056" t="n">
        <v>0.6</v>
      </c>
      <c r="O1056" t="n">
        <v>0</v>
      </c>
      <c r="P1056" t="n">
        <v>0</v>
      </c>
      <c r="Q1056" t="inlineStr">
        <is>
          <t>RAMSGATE</t>
        </is>
      </c>
      <c r="R1056" t="inlineStr">
        <is>
          <t>RAMSGATE</t>
        </is>
      </c>
      <c r="S1056" t="inlineStr">
        <is>
          <t>other_text</t>
        </is>
      </c>
      <c r="U1056" t="inlineStr">
        <is>
          <t>RAMSGATE</t>
        </is>
      </c>
      <c r="V1056" t="inlineStr">
        <is>
          <t>RAMSGATE</t>
        </is>
      </c>
      <c r="W1056" t="inlineStr">
        <is>
          <t>10-09 23:50 UTC</t>
        </is>
      </c>
      <c r="Z1056" t="n">
        <v>27</v>
      </c>
      <c r="AA1056" t="n">
        <v>10</v>
      </c>
      <c r="AB1056" t="inlineStr">
        <is>
          <t>small (&lt;100 m)</t>
        </is>
      </c>
      <c r="AE1056" t="inlineStr">
        <is>
          <t>North Sea &amp; English Channel</t>
        </is>
      </c>
      <c r="AG1056" t="n">
        <v>0</v>
      </c>
      <c r="AH1056" t="n">
        <v>0</v>
      </c>
      <c r="AI1056" t="n">
        <v>0</v>
      </c>
    </row>
    <row r="1057">
      <c r="A1057" t="n">
        <v>211470990</v>
      </c>
      <c r="B1057" t="inlineStr">
        <is>
          <t>RUSCHSAND</t>
        </is>
      </c>
      <c r="C1057" t="inlineStr">
        <is>
          <t>Germany</t>
        </is>
      </c>
      <c r="D1057" t="inlineStr">
        <is>
          <t>other</t>
        </is>
      </c>
      <c r="F1057" t="n">
        <v>0</v>
      </c>
      <c r="G1057" t="inlineStr">
        <is>
          <t>DG 6185</t>
        </is>
      </c>
      <c r="H1057" t="n">
        <v>53.35299</v>
      </c>
      <c r="I1057" t="n">
        <v>8.497439999999999</v>
      </c>
      <c r="J1057" t="inlineStr">
        <is>
          <t>anchored-port</t>
        </is>
      </c>
      <c r="K1057" t="inlineStr">
        <is>
          <t>at_berth</t>
        </is>
      </c>
      <c r="L1057" t="n">
        <v>0</v>
      </c>
      <c r="M1057" t="n">
        <v>359.6</v>
      </c>
      <c r="N1057" t="n">
        <v>0.6</v>
      </c>
      <c r="O1057" t="n">
        <v>0</v>
      </c>
      <c r="P1057" t="n">
        <v>0</v>
      </c>
      <c r="Q1057" t="inlineStr">
        <is>
          <t>UNTERWESER</t>
        </is>
      </c>
      <c r="R1057" t="inlineStr">
        <is>
          <t>UNTERWESER</t>
        </is>
      </c>
      <c r="S1057" t="inlineStr">
        <is>
          <t>other_text</t>
        </is>
      </c>
      <c r="W1057" t="inlineStr">
        <is>
          <t>01-01 00:00 UTC</t>
        </is>
      </c>
      <c r="Z1057" t="n">
        <v>24</v>
      </c>
      <c r="AA1057" t="n">
        <v>8</v>
      </c>
      <c r="AB1057" t="inlineStr">
        <is>
          <t>small (&lt;100 m)</t>
        </is>
      </c>
      <c r="AC1057" t="inlineStr">
        <is>
          <t>Bremerhaven</t>
        </is>
      </c>
      <c r="AD1057" t="inlineStr">
        <is>
          <t>German Bight &amp; Ems</t>
        </is>
      </c>
      <c r="AE1057" t="inlineStr">
        <is>
          <t>North Sea &amp; English Channel</t>
        </is>
      </c>
      <c r="AF1057" t="n">
        <v>22.18128687419452</v>
      </c>
      <c r="AG1057" t="n">
        <v>0</v>
      </c>
      <c r="AH1057" t="n">
        <v>0</v>
      </c>
      <c r="AI1057" t="n">
        <v>0</v>
      </c>
    </row>
    <row r="1058">
      <c r="A1058" t="n">
        <v>244690437</v>
      </c>
      <c r="B1058" t="inlineStr">
        <is>
          <t>MIRAE</t>
        </is>
      </c>
      <c r="C1058" t="inlineStr">
        <is>
          <t>Netherlands</t>
        </is>
      </c>
      <c r="D1058" t="inlineStr">
        <is>
          <t>cargo</t>
        </is>
      </c>
      <c r="F1058" t="n">
        <v>0</v>
      </c>
      <c r="G1058" t="inlineStr">
        <is>
          <t>PI3731</t>
        </is>
      </c>
      <c r="H1058" t="n">
        <v>51.81322</v>
      </c>
      <c r="I1058" t="n">
        <v>4.883</v>
      </c>
      <c r="J1058" t="inlineStr">
        <is>
          <t>anchored-port</t>
        </is>
      </c>
      <c r="K1058" t="inlineStr">
        <is>
          <t>at_berth</t>
        </is>
      </c>
      <c r="L1058" t="n">
        <v>0</v>
      </c>
      <c r="N1058" t="n">
        <v>0.6</v>
      </c>
      <c r="O1058" t="n">
        <v>0</v>
      </c>
      <c r="P1058" t="n">
        <v>0</v>
      </c>
      <c r="Q1058" t="inlineStr">
        <is>
          <t>BEATRIXHAVEN TE WERK</t>
        </is>
      </c>
      <c r="R1058" t="inlineStr">
        <is>
          <t>BEATRIXHAVEN TE WERK</t>
        </is>
      </c>
      <c r="S1058" t="inlineStr">
        <is>
          <t>other_text</t>
        </is>
      </c>
      <c r="W1058" t="inlineStr">
        <is>
          <t>09-29 12:04 UTC</t>
        </is>
      </c>
      <c r="Z1058" t="n">
        <v>86</v>
      </c>
      <c r="AA1058" t="n">
        <v>10</v>
      </c>
      <c r="AB1058" t="inlineStr">
        <is>
          <t>small (&lt;100 m)</t>
        </is>
      </c>
      <c r="AE1058" t="inlineStr">
        <is>
          <t>North Sea &amp; English Channel</t>
        </is>
      </c>
      <c r="AG1058" t="n">
        <v>0</v>
      </c>
      <c r="AH1058" t="n">
        <v>0</v>
      </c>
      <c r="AI1058" t="n">
        <v>0</v>
      </c>
    </row>
    <row r="1059">
      <c r="A1059" t="n">
        <v>255915570</v>
      </c>
      <c r="B1059" t="inlineStr">
        <is>
          <t>WINDEA LA COUR</t>
        </is>
      </c>
      <c r="C1059" t="inlineStr">
        <is>
          <t>Portugal</t>
        </is>
      </c>
      <c r="D1059" t="inlineStr">
        <is>
          <t>other</t>
        </is>
      </c>
      <c r="E1059" t="n">
        <v>9769025</v>
      </c>
      <c r="F1059" t="n">
        <v>1</v>
      </c>
      <c r="G1059" t="inlineStr">
        <is>
          <t>CQ2028</t>
        </is>
      </c>
      <c r="H1059" t="n">
        <v>53.45866</v>
      </c>
      <c r="I1059" t="n">
        <v>6.81791</v>
      </c>
      <c r="J1059" t="inlineStr">
        <is>
          <t>anchored-port</t>
        </is>
      </c>
      <c r="K1059" t="inlineStr">
        <is>
          <t>at_berth</t>
        </is>
      </c>
      <c r="L1059" t="n">
        <v>0</v>
      </c>
      <c r="M1059" t="n">
        <v>194.5</v>
      </c>
      <c r="N1059" t="n">
        <v>0.6</v>
      </c>
      <c r="O1059" t="n">
        <v>0</v>
      </c>
      <c r="P1059" t="n">
        <v>0</v>
      </c>
      <c r="Q1059" t="inlineStr">
        <is>
          <t>EEMSHAVEN</t>
        </is>
      </c>
      <c r="R1059" t="inlineStr">
        <is>
          <t>EEMSHAVEN</t>
        </is>
      </c>
      <c r="S1059" t="inlineStr">
        <is>
          <t>hub_name</t>
        </is>
      </c>
      <c r="T1059" t="inlineStr">
        <is>
          <t>Eemshaven</t>
        </is>
      </c>
      <c r="U1059" t="inlineStr">
        <is>
          <t>Eemshaven</t>
        </is>
      </c>
      <c r="V1059" t="inlineStr">
        <is>
          <t>EEMSHAVEN</t>
        </is>
      </c>
      <c r="W1059" t="inlineStr">
        <is>
          <t>10-06 21:30 UTC</t>
        </is>
      </c>
      <c r="Z1059" t="n">
        <v>88</v>
      </c>
      <c r="AA1059" t="n">
        <v>18</v>
      </c>
      <c r="AB1059" t="inlineStr">
        <is>
          <t>small (&lt;100 m)</t>
        </is>
      </c>
      <c r="AC1059" t="inlineStr">
        <is>
          <t>Eemshaven</t>
        </is>
      </c>
      <c r="AD1059" t="inlineStr">
        <is>
          <t>German Bight &amp; Ems</t>
        </is>
      </c>
      <c r="AE1059" t="inlineStr">
        <is>
          <t>North Sea &amp; English Channel</t>
        </is>
      </c>
      <c r="AF1059" t="n">
        <v>1.751164236235298</v>
      </c>
      <c r="AG1059" t="n">
        <v>0</v>
      </c>
      <c r="AH1059" t="n">
        <v>0</v>
      </c>
      <c r="AI1059" t="n">
        <v>0</v>
      </c>
    </row>
    <row r="1060">
      <c r="A1060" t="n">
        <v>244010269</v>
      </c>
      <c r="B1060" t="inlineStr">
        <is>
          <t>CHALLENGER</t>
        </is>
      </c>
      <c r="C1060" t="inlineStr">
        <is>
          <t>Netherlands</t>
        </is>
      </c>
      <c r="D1060" t="inlineStr">
        <is>
          <t>cargo</t>
        </is>
      </c>
      <c r="F1060" t="n">
        <v>0</v>
      </c>
      <c r="G1060" t="inlineStr">
        <is>
          <t>PD9339</t>
        </is>
      </c>
      <c r="H1060" t="n">
        <v>51.89789</v>
      </c>
      <c r="I1060" t="n">
        <v>4.48002</v>
      </c>
      <c r="J1060" t="inlineStr">
        <is>
          <t>anchored-port</t>
        </is>
      </c>
      <c r="K1060" t="inlineStr">
        <is>
          <t>at_berth</t>
        </is>
      </c>
      <c r="L1060" t="n">
        <v>0</v>
      </c>
      <c r="N1060" t="n">
        <v>0.6</v>
      </c>
      <c r="O1060" t="n">
        <v>0</v>
      </c>
      <c r="P1060" t="n">
        <v>0</v>
      </c>
      <c r="Q1060" t="inlineStr">
        <is>
          <t>WAALHAVEN 5</t>
        </is>
      </c>
      <c r="R1060" t="inlineStr">
        <is>
          <t>WAALHAVEN 5</t>
        </is>
      </c>
      <c r="S1060" t="inlineStr">
        <is>
          <t>other_text</t>
        </is>
      </c>
      <c r="W1060" t="inlineStr">
        <is>
          <t>10-10 07:39 UTC</t>
        </is>
      </c>
      <c r="X1060" t="inlineStr">
        <is>
          <t>SCHIEDAM</t>
        </is>
      </c>
      <c r="Y1060" t="inlineStr">
        <is>
          <t>2026-10-10T15:46:51.840997+00:00</t>
        </is>
      </c>
      <c r="Z1060" t="n">
        <v>110</v>
      </c>
      <c r="AA1060" t="n">
        <v>12</v>
      </c>
      <c r="AB1060" t="inlineStr">
        <is>
          <t>medium (100-200 m)</t>
        </is>
      </c>
      <c r="AC1060" t="inlineStr">
        <is>
          <t>Rotterdam</t>
        </is>
      </c>
      <c r="AD1060" t="inlineStr">
        <is>
          <t>Benelux coast</t>
        </is>
      </c>
      <c r="AE1060" t="inlineStr">
        <is>
          <t>North Sea &amp; English Channel</t>
        </is>
      </c>
      <c r="AF1060" t="n">
        <v>26.6961698210662</v>
      </c>
      <c r="AG1060" t="n">
        <v>0</v>
      </c>
      <c r="AH1060" t="n">
        <v>0</v>
      </c>
      <c r="AI1060" t="n">
        <v>0</v>
      </c>
    </row>
    <row r="1061">
      <c r="A1061" t="n">
        <v>244050396</v>
      </c>
      <c r="B1061" t="inlineStr">
        <is>
          <t>SCHONEVELD</t>
        </is>
      </c>
      <c r="C1061" t="inlineStr">
        <is>
          <t>Netherlands</t>
        </is>
      </c>
      <c r="D1061" t="inlineStr">
        <is>
          <t>pleasure</t>
        </is>
      </c>
      <c r="F1061" t="n">
        <v>0</v>
      </c>
      <c r="G1061" t="inlineStr">
        <is>
          <t>PC5322</t>
        </is>
      </c>
      <c r="H1061" t="n">
        <v>51.90772</v>
      </c>
      <c r="I1061" t="n">
        <v>4.4783</v>
      </c>
      <c r="J1061" t="inlineStr">
        <is>
          <t>anchored-port</t>
        </is>
      </c>
      <c r="K1061" t="inlineStr">
        <is>
          <t>at_berth</t>
        </is>
      </c>
      <c r="L1061" t="n">
        <v>0</v>
      </c>
      <c r="N1061" t="n">
        <v>0.6</v>
      </c>
      <c r="O1061" t="n">
        <v>0</v>
      </c>
      <c r="P1061" t="n">
        <v>0</v>
      </c>
      <c r="Q1061" t="inlineStr">
        <is>
          <t>NLRTM</t>
        </is>
      </c>
      <c r="R1061" t="inlineStr">
        <is>
          <t>NLRTM</t>
        </is>
      </c>
      <c r="S1061" t="inlineStr">
        <is>
          <t>locode</t>
        </is>
      </c>
      <c r="T1061" t="inlineStr">
        <is>
          <t>Rotterdam</t>
        </is>
      </c>
      <c r="U1061" t="inlineStr">
        <is>
          <t>Rotterdam</t>
        </is>
      </c>
      <c r="W1061" t="inlineStr">
        <is>
          <t>10-03 15:00 UTC</t>
        </is>
      </c>
      <c r="Z1061" t="n">
        <v>35</v>
      </c>
      <c r="AA1061" t="n">
        <v>7</v>
      </c>
      <c r="AB1061" t="inlineStr">
        <is>
          <t>small (&lt;100 m)</t>
        </is>
      </c>
      <c r="AC1061" t="inlineStr">
        <is>
          <t>Rotterdam</t>
        </is>
      </c>
      <c r="AD1061" t="inlineStr">
        <is>
          <t>Benelux coast</t>
        </is>
      </c>
      <c r="AE1061" t="inlineStr">
        <is>
          <t>North Sea &amp; English Channel</t>
        </is>
      </c>
      <c r="AF1061" t="n">
        <v>26.36157065139288</v>
      </c>
      <c r="AG1061" t="n">
        <v>0</v>
      </c>
      <c r="AH1061" t="n">
        <v>0</v>
      </c>
      <c r="AI1061" t="n">
        <v>0</v>
      </c>
    </row>
    <row r="1062">
      <c r="A1062" t="n">
        <v>253242498</v>
      </c>
      <c r="B1062" t="inlineStr">
        <is>
          <t>SOLANO</t>
        </is>
      </c>
      <c r="C1062" t="inlineStr">
        <is>
          <t>Luxembourg</t>
        </is>
      </c>
      <c r="D1062" t="inlineStr">
        <is>
          <t>tanker</t>
        </is>
      </c>
      <c r="F1062" t="n">
        <v>0</v>
      </c>
      <c r="G1062" t="inlineStr">
        <is>
          <t>LX2498</t>
        </is>
      </c>
      <c r="H1062" t="n">
        <v>51.86706</v>
      </c>
      <c r="I1062" t="n">
        <v>4.3008</v>
      </c>
      <c r="J1062" t="inlineStr">
        <is>
          <t>anchored-port</t>
        </is>
      </c>
      <c r="K1062" t="inlineStr">
        <is>
          <t>at_berth</t>
        </is>
      </c>
      <c r="L1062" t="n">
        <v>0</v>
      </c>
      <c r="M1062" t="n">
        <v>188</v>
      </c>
      <c r="N1062" t="n">
        <v>0.6</v>
      </c>
      <c r="O1062" t="n">
        <v>0</v>
      </c>
      <c r="P1062" t="n">
        <v>0</v>
      </c>
      <c r="Q1062" t="inlineStr">
        <is>
          <t>OCI STEIN</t>
        </is>
      </c>
      <c r="R1062" t="inlineStr">
        <is>
          <t>OCI STEIN</t>
        </is>
      </c>
      <c r="S1062" t="inlineStr">
        <is>
          <t>other_text</t>
        </is>
      </c>
      <c r="W1062" t="inlineStr">
        <is>
          <t>09-27 03:00 UTC</t>
        </is>
      </c>
      <c r="Z1062" t="n">
        <v>107</v>
      </c>
      <c r="AA1062" t="n">
        <v>12</v>
      </c>
      <c r="AB1062" t="inlineStr">
        <is>
          <t>medium (100-200 m)</t>
        </is>
      </c>
      <c r="AC1062" t="inlineStr">
        <is>
          <t>Rotterdam</t>
        </is>
      </c>
      <c r="AD1062" t="inlineStr">
        <is>
          <t>Benelux coast</t>
        </is>
      </c>
      <c r="AE1062" t="inlineStr">
        <is>
          <t>North Sea &amp; English Channel</t>
        </is>
      </c>
      <c r="AF1062" t="n">
        <v>16.57686990887421</v>
      </c>
      <c r="AG1062" t="n">
        <v>0</v>
      </c>
      <c r="AH1062" t="n">
        <v>0</v>
      </c>
      <c r="AI1062" t="n">
        <v>0</v>
      </c>
    </row>
    <row r="1063">
      <c r="A1063" t="n">
        <v>268235302</v>
      </c>
      <c r="B1063" t="inlineStr">
        <is>
          <t>MIRANDA</t>
        </is>
      </c>
      <c r="C1063" t="inlineStr">
        <is>
          <t>San Marino</t>
        </is>
      </c>
      <c r="D1063" t="inlineStr">
        <is>
          <t>other</t>
        </is>
      </c>
      <c r="E1063" t="n">
        <v>9738258</v>
      </c>
      <c r="F1063" t="n">
        <v>1</v>
      </c>
      <c r="G1063" t="inlineStr">
        <is>
          <t>T7AD2</t>
        </is>
      </c>
      <c r="H1063" t="n">
        <v>52.45904</v>
      </c>
      <c r="I1063" t="n">
        <v>4.59086</v>
      </c>
      <c r="J1063" t="inlineStr">
        <is>
          <t>anchored-port</t>
        </is>
      </c>
      <c r="K1063" t="inlineStr">
        <is>
          <t>at_berth</t>
        </is>
      </c>
      <c r="L1063" t="n">
        <v>0</v>
      </c>
      <c r="M1063" t="n">
        <v>211.8</v>
      </c>
      <c r="N1063" t="n">
        <v>0.6</v>
      </c>
      <c r="O1063" t="n">
        <v>0</v>
      </c>
      <c r="P1063" t="n">
        <v>0</v>
      </c>
      <c r="Q1063" t="inlineStr">
        <is>
          <t>IJMUIDEN NL</t>
        </is>
      </c>
      <c r="R1063" t="inlineStr">
        <is>
          <t>IJMUIDEN NL</t>
        </is>
      </c>
      <c r="S1063" t="inlineStr">
        <is>
          <t>hub_name</t>
        </is>
      </c>
      <c r="T1063" t="inlineStr">
        <is>
          <t>IJmuiden</t>
        </is>
      </c>
      <c r="U1063" t="inlineStr">
        <is>
          <t>IJmuiden</t>
        </is>
      </c>
      <c r="V1063" t="inlineStr">
        <is>
          <t>IJMUIDEN</t>
        </is>
      </c>
      <c r="W1063" t="inlineStr">
        <is>
          <t>10-07 18:00 UTC</t>
        </is>
      </c>
      <c r="Z1063" t="n">
        <v>37</v>
      </c>
      <c r="AA1063" t="n">
        <v>9</v>
      </c>
      <c r="AB1063" t="inlineStr">
        <is>
          <t>small (&lt;100 m)</t>
        </is>
      </c>
      <c r="AC1063" t="inlineStr">
        <is>
          <t>IJmuiden</t>
        </is>
      </c>
      <c r="AD1063" t="inlineStr">
        <is>
          <t>Benelux coast</t>
        </is>
      </c>
      <c r="AE1063" t="inlineStr">
        <is>
          <t>North Sea &amp; English Channel</t>
        </is>
      </c>
      <c r="AF1063" t="n">
        <v>0.7435068329418676</v>
      </c>
      <c r="AG1063" t="n">
        <v>0</v>
      </c>
      <c r="AH1063" t="n">
        <v>0</v>
      </c>
      <c r="AI1063" t="n">
        <v>0</v>
      </c>
    </row>
    <row r="1064">
      <c r="A1064" t="n">
        <v>244615460</v>
      </c>
      <c r="B1064" t="inlineStr">
        <is>
          <t>UNDINE 6</t>
        </is>
      </c>
      <c r="C1064" t="inlineStr">
        <is>
          <t>Netherlands</t>
        </is>
      </c>
      <c r="D1064" t="inlineStr">
        <is>
          <t>cargo</t>
        </is>
      </c>
      <c r="F1064" t="n">
        <v>0</v>
      </c>
      <c r="G1064" t="inlineStr">
        <is>
          <t>PE5159</t>
        </is>
      </c>
      <c r="H1064" t="n">
        <v>51.39552</v>
      </c>
      <c r="I1064" t="n">
        <v>3.95024</v>
      </c>
      <c r="J1064" t="inlineStr">
        <is>
          <t>moving</t>
        </is>
      </c>
      <c r="K1064" t="inlineStr">
        <is>
          <t>moving</t>
        </is>
      </c>
      <c r="L1064" t="n">
        <v>8.9</v>
      </c>
      <c r="M1064" t="n">
        <v>195.9</v>
      </c>
      <c r="N1064" t="n">
        <v>0.6</v>
      </c>
      <c r="O1064" t="n">
        <v>0</v>
      </c>
      <c r="P1064" t="n">
        <v>0</v>
      </c>
      <c r="Q1064" t="inlineStr">
        <is>
          <t>TERNEUZEN AXELSE VL</t>
        </is>
      </c>
      <c r="R1064" t="inlineStr">
        <is>
          <t>TERNEUZEN AXELSE VL</t>
        </is>
      </c>
      <c r="S1064" t="inlineStr">
        <is>
          <t>hub_name</t>
        </is>
      </c>
      <c r="T1064" t="inlineStr">
        <is>
          <t>Terneuzen</t>
        </is>
      </c>
      <c r="U1064" t="inlineStr">
        <is>
          <t>Terneuzen</t>
        </is>
      </c>
      <c r="V1064" t="inlineStr">
        <is>
          <t>TERNEUZEN</t>
        </is>
      </c>
      <c r="W1064" t="inlineStr">
        <is>
          <t>10-10 16:08 UTC</t>
        </is>
      </c>
      <c r="Z1064" t="n">
        <v>110</v>
      </c>
      <c r="AA1064" t="n">
        <v>11</v>
      </c>
      <c r="AB1064" t="inlineStr">
        <is>
          <t>medium (100-200 m)</t>
        </is>
      </c>
      <c r="AC1064" t="inlineStr">
        <is>
          <t>Terneuzen</t>
        </is>
      </c>
      <c r="AD1064" t="inlineStr">
        <is>
          <t>Benelux coast</t>
        </is>
      </c>
      <c r="AE1064" t="inlineStr">
        <is>
          <t>North Sea &amp; English Channel</t>
        </is>
      </c>
      <c r="AF1064" t="n">
        <v>11.08014368330322</v>
      </c>
      <c r="AG1064" t="n">
        <v>0</v>
      </c>
      <c r="AH1064" t="n">
        <v>0</v>
      </c>
      <c r="AI1064" t="n">
        <v>0</v>
      </c>
    </row>
    <row r="1065">
      <c r="A1065" t="n">
        <v>244620628</v>
      </c>
      <c r="B1065" t="inlineStr">
        <is>
          <t>JOWI</t>
        </is>
      </c>
      <c r="C1065" t="inlineStr">
        <is>
          <t>Netherlands</t>
        </is>
      </c>
      <c r="D1065" t="inlineStr">
        <is>
          <t>other</t>
        </is>
      </c>
      <c r="F1065" t="n">
        <v>0</v>
      </c>
      <c r="G1065" t="inlineStr">
        <is>
          <t>PE9533</t>
        </is>
      </c>
      <c r="H1065" t="n">
        <v>51.89069</v>
      </c>
      <c r="I1065" t="n">
        <v>4.28403</v>
      </c>
      <c r="J1065" t="inlineStr">
        <is>
          <t>anchored-port</t>
        </is>
      </c>
      <c r="K1065" t="inlineStr">
        <is>
          <t>at_berth</t>
        </is>
      </c>
      <c r="L1065" t="n">
        <v>0</v>
      </c>
      <c r="N1065" t="n">
        <v>0.6</v>
      </c>
      <c r="O1065" t="n">
        <v>0</v>
      </c>
      <c r="P1065" t="n">
        <v>0</v>
      </c>
      <c r="Q1065" t="inlineStr">
        <is>
          <t>BOTLEK</t>
        </is>
      </c>
      <c r="R1065" t="inlineStr">
        <is>
          <t>BOTLEK</t>
        </is>
      </c>
      <c r="S1065" t="inlineStr">
        <is>
          <t>other_text</t>
        </is>
      </c>
      <c r="W1065" t="inlineStr">
        <is>
          <t>10-10 05:55 UTC</t>
        </is>
      </c>
      <c r="X1065" t="inlineStr">
        <is>
          <t>MAASSLUIS</t>
        </is>
      </c>
      <c r="Y1065" t="inlineStr">
        <is>
          <t>2026-10-11T00:39:09.902704+00:00</t>
        </is>
      </c>
      <c r="Z1065" t="n">
        <v>135</v>
      </c>
      <c r="AA1065" t="n">
        <v>17</v>
      </c>
      <c r="AB1065" t="inlineStr">
        <is>
          <t>medium (100-200 m)</t>
        </is>
      </c>
      <c r="AC1065" t="inlineStr">
        <is>
          <t>Rotterdam</t>
        </is>
      </c>
      <c r="AD1065" t="inlineStr">
        <is>
          <t>Benelux coast</t>
        </is>
      </c>
      <c r="AE1065" t="inlineStr">
        <is>
          <t>North Sea &amp; English Channel</t>
        </is>
      </c>
      <c r="AF1065" t="n">
        <v>14.24004596136911</v>
      </c>
      <c r="AG1065" t="n">
        <v>0</v>
      </c>
      <c r="AH1065" t="n">
        <v>0</v>
      </c>
      <c r="AI1065" t="n">
        <v>0</v>
      </c>
    </row>
    <row r="1066">
      <c r="A1066" t="n">
        <v>244022795</v>
      </c>
      <c r="B1066" t="inlineStr">
        <is>
          <t>SHINING STAR</t>
        </is>
      </c>
      <c r="C1066" t="inlineStr">
        <is>
          <t>Netherlands</t>
        </is>
      </c>
      <c r="D1066" t="inlineStr">
        <is>
          <t>pleasure</t>
        </is>
      </c>
      <c r="F1066" t="n">
        <v>0</v>
      </c>
      <c r="G1066" t="inlineStr">
        <is>
          <t>PI7170</t>
        </is>
      </c>
      <c r="H1066" t="n">
        <v>51.76807</v>
      </c>
      <c r="I1066" t="n">
        <v>5.35311</v>
      </c>
      <c r="J1066" t="inlineStr">
        <is>
          <t>moving</t>
        </is>
      </c>
      <c r="K1066" t="inlineStr">
        <is>
          <t>idle</t>
        </is>
      </c>
      <c r="L1066" t="n">
        <v>0</v>
      </c>
      <c r="N1066" t="n">
        <v>0.6</v>
      </c>
      <c r="O1066" t="n">
        <v>0</v>
      </c>
      <c r="P1066" t="n">
        <v>0</v>
      </c>
      <c r="Q1066" t="inlineStr">
        <is>
          <t>FRIK&gt;&gt;&gt;&gt;&gt;</t>
        </is>
      </c>
      <c r="R1066" t="inlineStr">
        <is>
          <t>FRIK</t>
        </is>
      </c>
      <c r="S1066" t="inlineStr">
        <is>
          <t>other_text</t>
        </is>
      </c>
      <c r="W1066" t="inlineStr">
        <is>
          <t>01-01 00:00 UTC</t>
        </is>
      </c>
      <c r="Z1066" t="n">
        <v>21</v>
      </c>
      <c r="AA1066" t="n">
        <v>6</v>
      </c>
      <c r="AB1066" t="inlineStr">
        <is>
          <t>small (&lt;100 m)</t>
        </is>
      </c>
      <c r="AE1066" t="inlineStr">
        <is>
          <t>North Sea &amp; English Channel</t>
        </is>
      </c>
      <c r="AG1066" t="n">
        <v>0</v>
      </c>
      <c r="AH1066" t="n">
        <v>1</v>
      </c>
      <c r="AI1066" t="n">
        <v>0</v>
      </c>
    </row>
    <row r="1067">
      <c r="A1067" t="n">
        <v>244181438</v>
      </c>
      <c r="B1067" t="inlineStr">
        <is>
          <t>MARCHEMOS</t>
        </is>
      </c>
      <c r="C1067" t="inlineStr">
        <is>
          <t>Netherlands</t>
        </is>
      </c>
      <c r="D1067" t="inlineStr">
        <is>
          <t>cargo</t>
        </is>
      </c>
      <c r="F1067" t="n">
        <v>0</v>
      </c>
      <c r="G1067" t="inlineStr">
        <is>
          <t>PC6244</t>
        </is>
      </c>
      <c r="H1067" t="n">
        <v>52.41452</v>
      </c>
      <c r="I1067" t="n">
        <v>4.83646</v>
      </c>
      <c r="J1067" t="inlineStr">
        <is>
          <t>anchored-port</t>
        </is>
      </c>
      <c r="K1067" t="inlineStr">
        <is>
          <t>at_berth</t>
        </is>
      </c>
      <c r="L1067" t="n">
        <v>0</v>
      </c>
      <c r="N1067" t="n">
        <v>0.6</v>
      </c>
      <c r="O1067" t="n">
        <v>0</v>
      </c>
      <c r="P1067" t="n">
        <v>0</v>
      </c>
      <c r="Q1067" t="inlineStr">
        <is>
          <t>CAWOWA</t>
        </is>
      </c>
      <c r="R1067" t="inlineStr">
        <is>
          <t>CAWOWA</t>
        </is>
      </c>
      <c r="S1067" t="inlineStr">
        <is>
          <t>other_text</t>
        </is>
      </c>
      <c r="W1067" t="inlineStr">
        <is>
          <t>12-30 00:00 UTC</t>
        </is>
      </c>
      <c r="Z1067" t="n">
        <v>67</v>
      </c>
      <c r="AA1067" t="n">
        <v>9</v>
      </c>
      <c r="AB1067" t="inlineStr">
        <is>
          <t>small (&lt;100 m)</t>
        </is>
      </c>
      <c r="AC1067" t="inlineStr">
        <is>
          <t>Amsterdam</t>
        </is>
      </c>
      <c r="AD1067" t="inlineStr">
        <is>
          <t>Benelux coast</t>
        </is>
      </c>
      <c r="AE1067" t="inlineStr">
        <is>
          <t>North Sea &amp; English Channel</t>
        </is>
      </c>
      <c r="AF1067" t="n">
        <v>1.963022598057647</v>
      </c>
      <c r="AG1067" t="n">
        <v>0</v>
      </c>
      <c r="AH1067" t="n">
        <v>0</v>
      </c>
      <c r="AI1067" t="n">
        <v>0</v>
      </c>
    </row>
    <row r="1068">
      <c r="A1068" t="n">
        <v>244710026</v>
      </c>
      <c r="B1068" t="inlineStr">
        <is>
          <t>BARACAS</t>
        </is>
      </c>
      <c r="C1068" t="inlineStr">
        <is>
          <t>Netherlands</t>
        </is>
      </c>
      <c r="D1068" t="inlineStr">
        <is>
          <t>other</t>
        </is>
      </c>
      <c r="F1068" t="n">
        <v>0</v>
      </c>
      <c r="G1068" t="inlineStr">
        <is>
          <t>2E</t>
        </is>
      </c>
      <c r="H1068" t="n">
        <v>51.70205</v>
      </c>
      <c r="I1068" t="n">
        <v>5.3563</v>
      </c>
      <c r="J1068" t="inlineStr">
        <is>
          <t>anchored-port</t>
        </is>
      </c>
      <c r="K1068" t="inlineStr">
        <is>
          <t>at_berth</t>
        </is>
      </c>
      <c r="L1068" t="n">
        <v>0</v>
      </c>
      <c r="N1068" t="n">
        <v>0.6</v>
      </c>
      <c r="O1068" t="n">
        <v>0</v>
      </c>
      <c r="P1068" t="n">
        <v>0</v>
      </c>
      <c r="Q1068" t="inlineStr">
        <is>
          <t>EINDHOVEN</t>
        </is>
      </c>
      <c r="R1068" t="inlineStr">
        <is>
          <t>EINDHOVEN</t>
        </is>
      </c>
      <c r="S1068" t="inlineStr">
        <is>
          <t>other_text</t>
        </is>
      </c>
      <c r="W1068" t="inlineStr">
        <is>
          <t>10-09 10:39 UTC</t>
        </is>
      </c>
      <c r="Z1068" t="n">
        <v>55</v>
      </c>
      <c r="AA1068" t="n">
        <v>7</v>
      </c>
      <c r="AB1068" t="inlineStr">
        <is>
          <t>small (&lt;100 m)</t>
        </is>
      </c>
      <c r="AE1068" t="inlineStr">
        <is>
          <t>North Sea &amp; English Channel</t>
        </is>
      </c>
      <c r="AG1068" t="n">
        <v>0</v>
      </c>
      <c r="AH1068" t="n">
        <v>0</v>
      </c>
      <c r="AI1068" t="n">
        <v>0</v>
      </c>
    </row>
    <row r="1069">
      <c r="A1069" t="n">
        <v>244865174</v>
      </c>
      <c r="B1069" t="inlineStr">
        <is>
          <t>JUNE2</t>
        </is>
      </c>
      <c r="C1069" t="inlineStr">
        <is>
          <t>Netherlands</t>
        </is>
      </c>
      <c r="D1069" t="inlineStr">
        <is>
          <t>pleasure</t>
        </is>
      </c>
      <c r="F1069" t="n">
        <v>0</v>
      </c>
      <c r="G1069" t="inlineStr">
        <is>
          <t>PI3444</t>
        </is>
      </c>
      <c r="H1069" t="n">
        <v>51.75247</v>
      </c>
      <c r="I1069" t="n">
        <v>5.82521</v>
      </c>
      <c r="J1069" t="inlineStr">
        <is>
          <t>anchored-port</t>
        </is>
      </c>
      <c r="K1069" t="inlineStr">
        <is>
          <t>at_berth</t>
        </is>
      </c>
      <c r="L1069" t="n">
        <v>0</v>
      </c>
      <c r="N1069" t="n">
        <v>0.6</v>
      </c>
      <c r="O1069" t="n">
        <v>0</v>
      </c>
      <c r="P1069" t="n">
        <v>0</v>
      </c>
      <c r="Q1069" t="inlineStr">
        <is>
          <t>LINDEN</t>
        </is>
      </c>
      <c r="R1069" t="inlineStr">
        <is>
          <t>LINDEN</t>
        </is>
      </c>
      <c r="S1069" t="inlineStr">
        <is>
          <t>other_text</t>
        </is>
      </c>
      <c r="U1069" t="inlineStr">
        <is>
          <t>LINDEN</t>
        </is>
      </c>
      <c r="V1069" t="inlineStr">
        <is>
          <t>LINDEN</t>
        </is>
      </c>
      <c r="Z1069" t="n">
        <v>21</v>
      </c>
      <c r="AA1069" t="n">
        <v>5</v>
      </c>
      <c r="AB1069" t="inlineStr">
        <is>
          <t>small (&lt;100 m)</t>
        </is>
      </c>
      <c r="AE1069" t="inlineStr">
        <is>
          <t>North Sea &amp; English Channel</t>
        </is>
      </c>
      <c r="AG1069" t="n">
        <v>0</v>
      </c>
      <c r="AH1069" t="n">
        <v>0</v>
      </c>
      <c r="AI1069" t="n">
        <v>0</v>
      </c>
    </row>
    <row r="1070">
      <c r="A1070" t="n">
        <v>246364000</v>
      </c>
      <c r="B1070" t="inlineStr">
        <is>
          <t>MILO (PILOTS)</t>
        </is>
      </c>
      <c r="C1070" t="inlineStr">
        <is>
          <t>Netherlands</t>
        </is>
      </c>
      <c r="D1070" t="inlineStr">
        <is>
          <t>official</t>
        </is>
      </c>
      <c r="F1070" t="n">
        <v>0</v>
      </c>
      <c r="G1070" t="inlineStr">
        <is>
          <t>PBHZ</t>
        </is>
      </c>
      <c r="H1070" t="n">
        <v>51.44374</v>
      </c>
      <c r="I1070" t="n">
        <v>3.59771</v>
      </c>
      <c r="J1070" t="inlineStr">
        <is>
          <t>anchored-port</t>
        </is>
      </c>
      <c r="K1070" t="inlineStr">
        <is>
          <t>at_berth</t>
        </is>
      </c>
      <c r="L1070" t="n">
        <v>0</v>
      </c>
      <c r="M1070" t="n">
        <v>32.6</v>
      </c>
      <c r="N1070" t="n">
        <v>0.6</v>
      </c>
      <c r="O1070" t="n">
        <v>0</v>
      </c>
      <c r="P1070" t="n">
        <v>0</v>
      </c>
      <c r="Q1070" t="inlineStr">
        <is>
          <t>PILOT VLISSINGEN</t>
        </is>
      </c>
      <c r="R1070" t="inlineStr">
        <is>
          <t>PILOT VLISSINGEN</t>
        </is>
      </c>
      <c r="S1070" t="inlineStr">
        <is>
          <t>hub_name</t>
        </is>
      </c>
      <c r="T1070" t="inlineStr">
        <is>
          <t>Vlissingen</t>
        </is>
      </c>
      <c r="U1070" t="inlineStr">
        <is>
          <t>Vlissingen</t>
        </is>
      </c>
      <c r="V1070" t="inlineStr">
        <is>
          <t>VLISSINGEN</t>
        </is>
      </c>
      <c r="W1070" t="inlineStr">
        <is>
          <t>06-16 17:00 UTC</t>
        </is>
      </c>
      <c r="Z1070" t="n">
        <v>23</v>
      </c>
      <c r="AA1070" t="n">
        <v>7</v>
      </c>
      <c r="AB1070" t="inlineStr">
        <is>
          <t>small (&lt;100 m)</t>
        </is>
      </c>
      <c r="AC1070" t="inlineStr">
        <is>
          <t>Vlissingen</t>
        </is>
      </c>
      <c r="AD1070" t="inlineStr">
        <is>
          <t>Benelux coast</t>
        </is>
      </c>
      <c r="AE1070" t="inlineStr">
        <is>
          <t>North Sea &amp; English Channel</t>
        </is>
      </c>
      <c r="AF1070" t="n">
        <v>1.295995194182009</v>
      </c>
      <c r="AG1070" t="n">
        <v>0</v>
      </c>
      <c r="AH1070" t="n">
        <v>0</v>
      </c>
      <c r="AI1070" t="n">
        <v>0</v>
      </c>
    </row>
    <row r="1071">
      <c r="A1071" t="n">
        <v>277548000</v>
      </c>
      <c r="B1071" t="inlineStr">
        <is>
          <t>TULIPA SEAWAYS</t>
        </is>
      </c>
      <c r="C1071" t="inlineStr">
        <is>
          <t>Lithuania</t>
        </is>
      </c>
      <c r="D1071" t="inlineStr">
        <is>
          <t>cargo</t>
        </is>
      </c>
      <c r="E1071" t="n">
        <v>9809100</v>
      </c>
      <c r="F1071" t="n">
        <v>1</v>
      </c>
      <c r="G1071" t="inlineStr">
        <is>
          <t>LYBC</t>
        </is>
      </c>
      <c r="H1071" t="n">
        <v>51.90683</v>
      </c>
      <c r="I1071" t="n">
        <v>4.3618</v>
      </c>
      <c r="J1071" t="inlineStr">
        <is>
          <t>anchored-port</t>
        </is>
      </c>
      <c r="K1071" t="inlineStr">
        <is>
          <t>at_berth</t>
        </is>
      </c>
      <c r="L1071" t="n">
        <v>0</v>
      </c>
      <c r="M1071" t="n">
        <v>111.6</v>
      </c>
      <c r="N1071" t="n">
        <v>0.6</v>
      </c>
      <c r="O1071" t="n">
        <v>0</v>
      </c>
      <c r="P1071" t="n">
        <v>0</v>
      </c>
      <c r="Q1071" t="inlineStr">
        <is>
          <t>NLVLA-GBFXT-NLVLA</t>
        </is>
      </c>
      <c r="R1071" t="inlineStr">
        <is>
          <t>NLVLA-GBFXT-NLVLA</t>
        </is>
      </c>
      <c r="S1071" t="inlineStr">
        <is>
          <t>other_text</t>
        </is>
      </c>
      <c r="W1071" t="inlineStr">
        <is>
          <t>10-11 06:10 UTC</t>
        </is>
      </c>
      <c r="X1071" t="inlineStr">
        <is>
          <t>FELIXSTOWE</t>
        </is>
      </c>
      <c r="Y1071" t="inlineStr">
        <is>
          <t>2026-10-10T19:21:21.970144+00:00</t>
        </is>
      </c>
      <c r="Z1071" t="n">
        <v>209</v>
      </c>
      <c r="AA1071" t="n">
        <v>26</v>
      </c>
      <c r="AB1071" t="inlineStr">
        <is>
          <t>large (200-300 m)</t>
        </is>
      </c>
      <c r="AC1071" t="inlineStr">
        <is>
          <t>Rotterdam</t>
        </is>
      </c>
      <c r="AD1071" t="inlineStr">
        <is>
          <t>Benelux coast</t>
        </is>
      </c>
      <c r="AE1071" t="inlineStr">
        <is>
          <t>North Sea &amp; English Channel</t>
        </is>
      </c>
      <c r="AF1071" t="n">
        <v>18.5818180624929</v>
      </c>
      <c r="AG1071" t="n">
        <v>0</v>
      </c>
      <c r="AH1071" t="n">
        <v>0</v>
      </c>
      <c r="AI1071" t="n">
        <v>0</v>
      </c>
    </row>
    <row r="1072">
      <c r="A1072" t="n">
        <v>232025959</v>
      </c>
      <c r="B1072" t="inlineStr">
        <is>
          <t>HST EUAN</t>
        </is>
      </c>
      <c r="C1072" t="inlineStr">
        <is>
          <t>United Kingdom</t>
        </is>
      </c>
      <c r="D1072" t="inlineStr">
        <is>
          <t>other</t>
        </is>
      </c>
      <c r="E1072" t="n">
        <v>9883974</v>
      </c>
      <c r="F1072" t="n">
        <v>1</v>
      </c>
      <c r="G1072" t="inlineStr">
        <is>
          <t>MGQO3</t>
        </is>
      </c>
      <c r="H1072" t="n">
        <v>51.23013</v>
      </c>
      <c r="I1072" t="n">
        <v>2.93624</v>
      </c>
      <c r="J1072" t="inlineStr">
        <is>
          <t>anchored-port</t>
        </is>
      </c>
      <c r="K1072" t="inlineStr">
        <is>
          <t>at_berth</t>
        </is>
      </c>
      <c r="L1072" t="n">
        <v>0</v>
      </c>
      <c r="M1072" t="n">
        <v>347.7</v>
      </c>
      <c r="N1072" t="n">
        <v>0.6</v>
      </c>
      <c r="O1072" t="n">
        <v>0</v>
      </c>
      <c r="P1072" t="n">
        <v>0</v>
      </c>
      <c r="Q1072" t="inlineStr">
        <is>
          <t>BEOST</t>
        </is>
      </c>
      <c r="R1072" t="inlineStr">
        <is>
          <t>BEOST</t>
        </is>
      </c>
      <c r="S1072" t="inlineStr">
        <is>
          <t>locode_other</t>
        </is>
      </c>
      <c r="W1072" t="inlineStr">
        <is>
          <t>10-03 20:00 UTC</t>
        </is>
      </c>
      <c r="Z1072" t="n">
        <v>27</v>
      </c>
      <c r="AA1072" t="n">
        <v>10</v>
      </c>
      <c r="AB1072" t="inlineStr">
        <is>
          <t>small (&lt;100 m)</t>
        </is>
      </c>
      <c r="AE1072" t="inlineStr">
        <is>
          <t>North Sea &amp; English Channel</t>
        </is>
      </c>
      <c r="AG1072" t="n">
        <v>0</v>
      </c>
      <c r="AH1072" t="n">
        <v>0</v>
      </c>
      <c r="AI1072" t="n">
        <v>0</v>
      </c>
    </row>
    <row r="1073">
      <c r="A1073" t="n">
        <v>244670725</v>
      </c>
      <c r="B1073" t="inlineStr">
        <is>
          <t>STAVORDIA</t>
        </is>
      </c>
      <c r="C1073" t="inlineStr">
        <is>
          <t>Netherlands</t>
        </is>
      </c>
      <c r="D1073" t="inlineStr">
        <is>
          <t>other</t>
        </is>
      </c>
      <c r="F1073" t="n">
        <v>0</v>
      </c>
      <c r="G1073" t="inlineStr">
        <is>
          <t>PB2538</t>
        </is>
      </c>
      <c r="H1073" t="n">
        <v>52.51052</v>
      </c>
      <c r="I1073" t="n">
        <v>5.41364</v>
      </c>
      <c r="J1073" t="inlineStr">
        <is>
          <t>moving</t>
        </is>
      </c>
      <c r="K1073" t="inlineStr">
        <is>
          <t>moving</t>
        </is>
      </c>
      <c r="L1073" t="n">
        <v>8.4</v>
      </c>
      <c r="M1073" t="n">
        <v>81</v>
      </c>
      <c r="N1073" t="n">
        <v>0.6</v>
      </c>
      <c r="O1073" t="n">
        <v>0</v>
      </c>
      <c r="P1073" t="n">
        <v>0</v>
      </c>
      <c r="Q1073" t="inlineStr">
        <is>
          <t>GROOT AMMERS</t>
        </is>
      </c>
      <c r="R1073" t="inlineStr">
        <is>
          <t>GROOT AMMERS</t>
        </is>
      </c>
      <c r="S1073" t="inlineStr">
        <is>
          <t>other_text</t>
        </is>
      </c>
      <c r="Z1073" t="n">
        <v>86</v>
      </c>
      <c r="AA1073" t="n">
        <v>14</v>
      </c>
      <c r="AB1073" t="inlineStr">
        <is>
          <t>small (&lt;100 m)</t>
        </is>
      </c>
      <c r="AE1073" t="inlineStr">
        <is>
          <t>North Sea &amp; English Channel</t>
        </is>
      </c>
      <c r="AG1073" t="n">
        <v>0</v>
      </c>
      <c r="AH1073" t="n">
        <v>0</v>
      </c>
      <c r="AI1073" t="n">
        <v>0</v>
      </c>
    </row>
    <row r="1074">
      <c r="A1074" t="n">
        <v>211393390</v>
      </c>
      <c r="B1074" t="inlineStr">
        <is>
          <t>SEABED EXPLORER</t>
        </is>
      </c>
      <c r="C1074" t="inlineStr">
        <is>
          <t>Germany</t>
        </is>
      </c>
      <c r="D1074" t="inlineStr">
        <is>
          <t>other</t>
        </is>
      </c>
      <c r="E1074" t="n">
        <v>9637167</v>
      </c>
      <c r="F1074" t="n">
        <v>1</v>
      </c>
      <c r="G1074" t="inlineStr">
        <is>
          <t>DKKT2</t>
        </is>
      </c>
      <c r="H1074" t="n">
        <v>53.35137</v>
      </c>
      <c r="I1074" t="n">
        <v>7.20706</v>
      </c>
      <c r="J1074" t="inlineStr">
        <is>
          <t>anchored-port</t>
        </is>
      </c>
      <c r="K1074" t="inlineStr">
        <is>
          <t>at_berth</t>
        </is>
      </c>
      <c r="L1074" t="n">
        <v>0</v>
      </c>
      <c r="M1074" t="n">
        <v>289.2</v>
      </c>
      <c r="N1074" t="n">
        <v>0.6</v>
      </c>
      <c r="O1074" t="n">
        <v>0</v>
      </c>
      <c r="P1074" t="n">
        <v>0</v>
      </c>
      <c r="Q1074" t="inlineStr">
        <is>
          <t>SURVEY</t>
        </is>
      </c>
      <c r="R1074" t="inlineStr">
        <is>
          <t>SURVEY</t>
        </is>
      </c>
      <c r="S1074" t="inlineStr">
        <is>
          <t>other_text</t>
        </is>
      </c>
      <c r="W1074" t="inlineStr">
        <is>
          <t>10-03 20:00 UTC</t>
        </is>
      </c>
      <c r="Z1074" t="n">
        <v>28</v>
      </c>
      <c r="AA1074" t="n">
        <v>10</v>
      </c>
      <c r="AB1074" t="inlineStr">
        <is>
          <t>small (&lt;100 m)</t>
        </is>
      </c>
      <c r="AC1074" t="inlineStr">
        <is>
          <t>Emden</t>
        </is>
      </c>
      <c r="AD1074" t="inlineStr">
        <is>
          <t>German Bight &amp; Ems</t>
        </is>
      </c>
      <c r="AE1074" t="inlineStr">
        <is>
          <t>North Sea &amp; English Channel</t>
        </is>
      </c>
      <c r="AF1074" t="n">
        <v>1.348355567302626</v>
      </c>
      <c r="AG1074" t="n">
        <v>0</v>
      </c>
      <c r="AH1074" t="n">
        <v>0</v>
      </c>
      <c r="AI1074" t="n">
        <v>0</v>
      </c>
    </row>
    <row r="1075">
      <c r="A1075" t="n">
        <v>232064738</v>
      </c>
      <c r="B1075" t="inlineStr">
        <is>
          <t>EMILIA JANE</t>
        </is>
      </c>
      <c r="C1075" t="inlineStr">
        <is>
          <t>United Kingdom</t>
        </is>
      </c>
      <c r="D1075" t="inlineStr">
        <is>
          <t>other</t>
        </is>
      </c>
      <c r="E1075" t="n">
        <v>1130228</v>
      </c>
      <c r="F1075" t="n">
        <v>1</v>
      </c>
      <c r="G1075" t="inlineStr">
        <is>
          <t>MTBK6</t>
        </is>
      </c>
      <c r="H1075" t="n">
        <v>53.44442</v>
      </c>
      <c r="I1075" t="n">
        <v>6.82746</v>
      </c>
      <c r="J1075" t="inlineStr">
        <is>
          <t>anchored-port</t>
        </is>
      </c>
      <c r="K1075" t="inlineStr">
        <is>
          <t>at_berth</t>
        </is>
      </c>
      <c r="L1075" t="n">
        <v>0</v>
      </c>
      <c r="M1075" t="n">
        <v>191.3</v>
      </c>
      <c r="N1075" t="n">
        <v>0.6</v>
      </c>
      <c r="O1075" t="n">
        <v>0</v>
      </c>
      <c r="P1075" t="n">
        <v>0</v>
      </c>
      <c r="Q1075" t="inlineStr">
        <is>
          <t>EEMSHAVEN</t>
        </is>
      </c>
      <c r="R1075" t="inlineStr">
        <is>
          <t>EEMSHAVEN</t>
        </is>
      </c>
      <c r="S1075" t="inlineStr">
        <is>
          <t>hub_name</t>
        </is>
      </c>
      <c r="T1075" t="inlineStr">
        <is>
          <t>Eemshaven</t>
        </is>
      </c>
      <c r="U1075" t="inlineStr">
        <is>
          <t>Eemshaven</t>
        </is>
      </c>
      <c r="V1075" t="inlineStr">
        <is>
          <t>EEMSHAVEN</t>
        </is>
      </c>
      <c r="W1075" t="inlineStr">
        <is>
          <t>10-03 23:00 UTC</t>
        </is>
      </c>
      <c r="Z1075" t="n">
        <v>24</v>
      </c>
      <c r="AA1075" t="n">
        <v>9</v>
      </c>
      <c r="AB1075" t="inlineStr">
        <is>
          <t>small (&lt;100 m)</t>
        </is>
      </c>
      <c r="AC1075" t="inlineStr">
        <is>
          <t>Eemshaven</t>
        </is>
      </c>
      <c r="AD1075" t="inlineStr">
        <is>
          <t>German Bight &amp; Ems</t>
        </is>
      </c>
      <c r="AE1075" t="inlineStr">
        <is>
          <t>North Sea &amp; English Channel</t>
        </is>
      </c>
      <c r="AF1075" t="n">
        <v>1.036638961806486</v>
      </c>
      <c r="AG1075" t="n">
        <v>0</v>
      </c>
      <c r="AH1075" t="n">
        <v>0</v>
      </c>
      <c r="AI1075" t="n">
        <v>0</v>
      </c>
    </row>
    <row r="1076">
      <c r="A1076" t="n">
        <v>205424190</v>
      </c>
      <c r="B1076" t="inlineStr">
        <is>
          <t>OSTIA</t>
        </is>
      </c>
      <c r="C1076" t="inlineStr">
        <is>
          <t>Belgium</t>
        </is>
      </c>
      <c r="D1076" t="inlineStr">
        <is>
          <t>cargo</t>
        </is>
      </c>
      <c r="F1076" t="n">
        <v>0</v>
      </c>
      <c r="G1076" t="inlineStr">
        <is>
          <t>OT4241</t>
        </is>
      </c>
      <c r="H1076" t="n">
        <v>51.52467</v>
      </c>
      <c r="I1076" t="n">
        <v>4.21975</v>
      </c>
      <c r="J1076" t="inlineStr">
        <is>
          <t>anchored-port</t>
        </is>
      </c>
      <c r="K1076" t="inlineStr">
        <is>
          <t>at_berth</t>
        </is>
      </c>
      <c r="L1076" t="n">
        <v>0</v>
      </c>
      <c r="N1076" t="n">
        <v>0.6</v>
      </c>
      <c r="O1076" t="n">
        <v>0</v>
      </c>
      <c r="P1076" t="n">
        <v>0</v>
      </c>
      <c r="Q1076" t="inlineStr">
        <is>
          <t>ANTWERPEN  KESSELSE</t>
        </is>
      </c>
      <c r="R1076" t="inlineStr">
        <is>
          <t>ANTWERPEN KESSELSE</t>
        </is>
      </c>
      <c r="S1076" t="inlineStr">
        <is>
          <t>hub_name</t>
        </is>
      </c>
      <c r="T1076" t="inlineStr">
        <is>
          <t>Antwerp</t>
        </is>
      </c>
      <c r="U1076" t="inlineStr">
        <is>
          <t>Antwerp</t>
        </is>
      </c>
      <c r="V1076" t="inlineStr">
        <is>
          <t>ANTWERPEN</t>
        </is>
      </c>
      <c r="W1076" t="inlineStr">
        <is>
          <t>12-31 11:00 UTC</t>
        </is>
      </c>
      <c r="Z1076" t="n">
        <v>110</v>
      </c>
      <c r="AA1076" t="n">
        <v>11</v>
      </c>
      <c r="AB1076" t="inlineStr">
        <is>
          <t>medium (100-200 m)</t>
        </is>
      </c>
      <c r="AE1076" t="inlineStr">
        <is>
          <t>North Sea &amp; English Channel</t>
        </is>
      </c>
      <c r="AG1076" t="n">
        <v>0</v>
      </c>
      <c r="AH1076" t="n">
        <v>0</v>
      </c>
      <c r="AI1076" t="n">
        <v>0</v>
      </c>
    </row>
    <row r="1077">
      <c r="A1077" t="n">
        <v>244260155</v>
      </c>
      <c r="B1077" t="inlineStr">
        <is>
          <t>DORDTEVAAR</t>
        </is>
      </c>
      <c r="C1077" t="inlineStr">
        <is>
          <t>Netherlands</t>
        </is>
      </c>
      <c r="D1077" t="inlineStr">
        <is>
          <t>other</t>
        </is>
      </c>
      <c r="F1077" t="n">
        <v>0</v>
      </c>
      <c r="G1077" t="inlineStr">
        <is>
          <t>PC5280</t>
        </is>
      </c>
      <c r="H1077" t="n">
        <v>51.81566</v>
      </c>
      <c r="I1077" t="n">
        <v>4.66833</v>
      </c>
      <c r="J1077" t="inlineStr">
        <is>
          <t>anchored-sea</t>
        </is>
      </c>
      <c r="K1077" t="inlineStr">
        <is>
          <t>at_anchor</t>
        </is>
      </c>
      <c r="L1077" t="n">
        <v>0</v>
      </c>
      <c r="N1077" t="n">
        <v>0.6</v>
      </c>
      <c r="O1077" t="n">
        <v>0</v>
      </c>
      <c r="P1077" t="n">
        <v>0</v>
      </c>
      <c r="Q1077" t="inlineStr">
        <is>
          <t>DORDRECHT</t>
        </is>
      </c>
      <c r="R1077" t="inlineStr">
        <is>
          <t>DORDRECHT</t>
        </is>
      </c>
      <c r="S1077" t="inlineStr">
        <is>
          <t>other_text</t>
        </is>
      </c>
      <c r="U1077" t="inlineStr">
        <is>
          <t>DORDRECHT</t>
        </is>
      </c>
      <c r="V1077" t="inlineStr">
        <is>
          <t>DORDRECHT</t>
        </is>
      </c>
      <c r="Z1077" t="n">
        <v>18</v>
      </c>
      <c r="AA1077" t="n">
        <v>4</v>
      </c>
      <c r="AB1077" t="inlineStr">
        <is>
          <t>small (&lt;100 m)</t>
        </is>
      </c>
      <c r="AE1077" t="inlineStr">
        <is>
          <t>North Sea &amp; English Channel</t>
        </is>
      </c>
      <c r="AG1077" t="n">
        <v>0</v>
      </c>
      <c r="AH1077" t="n">
        <v>0</v>
      </c>
      <c r="AI1077" t="n">
        <v>0</v>
      </c>
    </row>
    <row r="1078">
      <c r="A1078" t="n">
        <v>244670609</v>
      </c>
      <c r="B1078" t="inlineStr">
        <is>
          <t>MARGARET ANN</t>
        </is>
      </c>
      <c r="C1078" t="inlineStr">
        <is>
          <t>Netherlands</t>
        </is>
      </c>
      <c r="D1078" t="inlineStr">
        <is>
          <t>cargo</t>
        </is>
      </c>
      <c r="F1078" t="n">
        <v>0</v>
      </c>
      <c r="G1078" t="inlineStr">
        <is>
          <t>PG8169</t>
        </is>
      </c>
      <c r="H1078" t="n">
        <v>52.53566</v>
      </c>
      <c r="I1078" t="n">
        <v>5.43624</v>
      </c>
      <c r="J1078" t="inlineStr">
        <is>
          <t>anchored-port</t>
        </is>
      </c>
      <c r="K1078" t="inlineStr">
        <is>
          <t>at_berth</t>
        </is>
      </c>
      <c r="L1078" t="n">
        <v>0</v>
      </c>
      <c r="M1078" t="n">
        <v>95.8</v>
      </c>
      <c r="N1078" t="n">
        <v>0.6</v>
      </c>
      <c r="O1078" t="n">
        <v>0</v>
      </c>
      <c r="P1078" t="n">
        <v>0</v>
      </c>
      <c r="Q1078" t="inlineStr">
        <is>
          <t>RAMSDIEP</t>
        </is>
      </c>
      <c r="R1078" t="inlineStr">
        <is>
          <t>RAMSDIEP</t>
        </is>
      </c>
      <c r="S1078" t="inlineStr">
        <is>
          <t>other_text</t>
        </is>
      </c>
      <c r="W1078" t="inlineStr">
        <is>
          <t>10-09 17:36 UTC</t>
        </is>
      </c>
      <c r="Z1078" t="n">
        <v>86</v>
      </c>
      <c r="AA1078" t="n">
        <v>9</v>
      </c>
      <c r="AB1078" t="inlineStr">
        <is>
          <t>small (&lt;100 m)</t>
        </is>
      </c>
      <c r="AE1078" t="inlineStr">
        <is>
          <t>North Sea &amp; English Channel</t>
        </is>
      </c>
      <c r="AG1078" t="n">
        <v>0</v>
      </c>
      <c r="AH1078" t="n">
        <v>0</v>
      </c>
      <c r="AI1078" t="n">
        <v>0</v>
      </c>
    </row>
    <row r="1079">
      <c r="A1079" t="n">
        <v>244012683</v>
      </c>
      <c r="B1079" t="inlineStr">
        <is>
          <t>ORANJE NASSAU V</t>
        </is>
      </c>
      <c r="C1079" t="inlineStr">
        <is>
          <t>Netherlands</t>
        </is>
      </c>
      <c r="D1079" t="inlineStr">
        <is>
          <t>tanker</t>
        </is>
      </c>
      <c r="F1079" t="n">
        <v>0</v>
      </c>
      <c r="G1079" t="inlineStr">
        <is>
          <t>PI8175</t>
        </is>
      </c>
      <c r="H1079" t="n">
        <v>51.89088</v>
      </c>
      <c r="I1079" t="n">
        <v>4.34338</v>
      </c>
      <c r="J1079" t="inlineStr">
        <is>
          <t>anchored-port</t>
        </is>
      </c>
      <c r="K1079" t="inlineStr">
        <is>
          <t>at_berth</t>
        </is>
      </c>
      <c r="L1079" t="n">
        <v>0</v>
      </c>
      <c r="N1079" t="n">
        <v>0.6</v>
      </c>
      <c r="O1079" t="n">
        <v>0</v>
      </c>
      <c r="P1079" t="n">
        <v>0</v>
      </c>
      <c r="Q1079" t="inlineStr">
        <is>
          <t>ROTTERDAM WELPLAATHA</t>
        </is>
      </c>
      <c r="R1079" t="inlineStr">
        <is>
          <t>ROTTERDAM WELPLAATHA</t>
        </is>
      </c>
      <c r="S1079" t="inlineStr">
        <is>
          <t>hub_name</t>
        </is>
      </c>
      <c r="T1079" t="inlineStr">
        <is>
          <t>Rotterdam</t>
        </is>
      </c>
      <c r="U1079" t="inlineStr">
        <is>
          <t>Rotterdam</t>
        </is>
      </c>
      <c r="V1079" t="inlineStr">
        <is>
          <t>ROTTERDAM</t>
        </is>
      </c>
      <c r="W1079" t="inlineStr">
        <is>
          <t>10-05 15:56 UTC</t>
        </is>
      </c>
      <c r="Z1079" t="n">
        <v>110</v>
      </c>
      <c r="AA1079" t="n">
        <v>14</v>
      </c>
      <c r="AB1079" t="inlineStr">
        <is>
          <t>medium (100-200 m)</t>
        </is>
      </c>
      <c r="AC1079" t="inlineStr">
        <is>
          <t>Rotterdam</t>
        </is>
      </c>
      <c r="AD1079" t="inlineStr">
        <is>
          <t>Benelux coast</t>
        </is>
      </c>
      <c r="AE1079" t="inlineStr">
        <is>
          <t>North Sea &amp; English Channel</t>
        </is>
      </c>
      <c r="AF1079" t="n">
        <v>17.93894406247632</v>
      </c>
      <c r="AG1079" t="n">
        <v>0</v>
      </c>
      <c r="AH1079" t="n">
        <v>0</v>
      </c>
      <c r="AI1079" t="n">
        <v>0</v>
      </c>
    </row>
    <row r="1080">
      <c r="A1080" t="n">
        <v>244670669</v>
      </c>
      <c r="B1080" t="inlineStr">
        <is>
          <t>AMORE</t>
        </is>
      </c>
      <c r="C1080" t="inlineStr">
        <is>
          <t>Netherlands</t>
        </is>
      </c>
      <c r="D1080" t="inlineStr">
        <is>
          <t>cargo</t>
        </is>
      </c>
      <c r="F1080" t="n">
        <v>0</v>
      </c>
      <c r="G1080" t="inlineStr">
        <is>
          <t>PG7609</t>
        </is>
      </c>
      <c r="H1080" t="n">
        <v>51.79858</v>
      </c>
      <c r="I1080" t="n">
        <v>4.63796</v>
      </c>
      <c r="J1080" t="inlineStr">
        <is>
          <t>anchored-port</t>
        </is>
      </c>
      <c r="K1080" t="inlineStr">
        <is>
          <t>at_berth</t>
        </is>
      </c>
      <c r="L1080" t="n">
        <v>0.1</v>
      </c>
      <c r="N1080" t="n">
        <v>0.6</v>
      </c>
      <c r="O1080" t="n">
        <v>0</v>
      </c>
      <c r="P1080" t="n">
        <v>0</v>
      </c>
      <c r="Q1080" t="inlineStr">
        <is>
          <t>NIJMEGEN</t>
        </is>
      </c>
      <c r="R1080" t="inlineStr">
        <is>
          <t>NIJMEGEN</t>
        </is>
      </c>
      <c r="S1080" t="inlineStr">
        <is>
          <t>other_text</t>
        </is>
      </c>
      <c r="W1080" t="inlineStr">
        <is>
          <t>09-28 20:00 UTC</t>
        </is>
      </c>
      <c r="X1080" t="inlineStr">
        <is>
          <t>DORDRECHT</t>
        </is>
      </c>
      <c r="Y1080" t="inlineStr">
        <is>
          <t>2026-10-11T02:24:46.556663+00:00</t>
        </is>
      </c>
      <c r="Z1080" t="n">
        <v>115</v>
      </c>
      <c r="AA1080" t="n">
        <v>12</v>
      </c>
      <c r="AB1080" t="inlineStr">
        <is>
          <t>medium (100-200 m)</t>
        </is>
      </c>
      <c r="AE1080" t="inlineStr">
        <is>
          <t>North Sea &amp; English Channel</t>
        </is>
      </c>
      <c r="AG1080" t="n">
        <v>0</v>
      </c>
      <c r="AH1080" t="n">
        <v>0</v>
      </c>
      <c r="AI1080" t="n">
        <v>0</v>
      </c>
    </row>
    <row r="1081">
      <c r="A1081" t="n">
        <v>205305890</v>
      </c>
      <c r="B1081" t="inlineStr">
        <is>
          <t>FLANDRIA24</t>
        </is>
      </c>
      <c r="C1081" t="inlineStr">
        <is>
          <t>Belgium</t>
        </is>
      </c>
      <c r="D1081" t="inlineStr">
        <is>
          <t>passenger</t>
        </is>
      </c>
      <c r="F1081" t="n">
        <v>0</v>
      </c>
      <c r="G1081" t="inlineStr">
        <is>
          <t>OT3058</t>
        </is>
      </c>
      <c r="H1081" t="n">
        <v>51.26006</v>
      </c>
      <c r="I1081" t="n">
        <v>4.39614</v>
      </c>
      <c r="J1081" t="inlineStr">
        <is>
          <t>moving</t>
        </is>
      </c>
      <c r="K1081" t="inlineStr">
        <is>
          <t>moving</t>
        </is>
      </c>
      <c r="L1081" t="n">
        <v>4.8</v>
      </c>
      <c r="M1081" t="n">
        <v>300.8</v>
      </c>
      <c r="N1081" t="n">
        <v>0.6</v>
      </c>
      <c r="O1081" t="n">
        <v>0</v>
      </c>
      <c r="P1081" t="n">
        <v>0</v>
      </c>
      <c r="Q1081" t="inlineStr">
        <is>
          <t>KAAI 31</t>
        </is>
      </c>
      <c r="R1081" t="inlineStr">
        <is>
          <t>KAAI 31</t>
        </is>
      </c>
      <c r="S1081" t="inlineStr">
        <is>
          <t>other_text</t>
        </is>
      </c>
      <c r="W1081" t="inlineStr">
        <is>
          <t>08-22 15:00 UTC</t>
        </is>
      </c>
      <c r="X1081" t="inlineStr">
        <is>
          <t>ANTWERPEN</t>
        </is>
      </c>
      <c r="Y1081" t="inlineStr">
        <is>
          <t>2026-10-11T07:21:31.449827+00:00</t>
        </is>
      </c>
      <c r="Z1081" t="n">
        <v>45</v>
      </c>
      <c r="AA1081" t="n">
        <v>8</v>
      </c>
      <c r="AB1081" t="inlineStr">
        <is>
          <t>small (&lt;100 m)</t>
        </is>
      </c>
      <c r="AC1081" t="inlineStr">
        <is>
          <t>Antwerp</t>
        </is>
      </c>
      <c r="AD1081" t="inlineStr">
        <is>
          <t>Benelux coast</t>
        </is>
      </c>
      <c r="AE1081" t="inlineStr">
        <is>
          <t>North Sea &amp; English Channel</t>
        </is>
      </c>
      <c r="AF1081" t="n">
        <v>4.732687157820985</v>
      </c>
      <c r="AG1081" t="n">
        <v>0</v>
      </c>
      <c r="AH1081" t="n">
        <v>0</v>
      </c>
      <c r="AI1081" t="n">
        <v>0</v>
      </c>
    </row>
    <row r="1082">
      <c r="A1082" t="n">
        <v>245580000</v>
      </c>
      <c r="B1082" t="inlineStr">
        <is>
          <t>KNRM-DE REDDER</t>
        </is>
      </c>
      <c r="C1082" t="inlineStr">
        <is>
          <t>Netherlands</t>
        </is>
      </c>
      <c r="D1082" t="inlineStr">
        <is>
          <t>official</t>
        </is>
      </c>
      <c r="F1082" t="n">
        <v>0</v>
      </c>
      <c r="G1082" t="inlineStr">
        <is>
          <t>PBBM</t>
        </is>
      </c>
      <c r="H1082" t="n">
        <v>52.2111</v>
      </c>
      <c r="I1082" t="n">
        <v>4.40316</v>
      </c>
      <c r="J1082" t="inlineStr">
        <is>
          <t>anchored-port</t>
        </is>
      </c>
      <c r="K1082" t="inlineStr">
        <is>
          <t>at_berth</t>
        </is>
      </c>
      <c r="L1082" t="n">
        <v>0</v>
      </c>
      <c r="N1082" t="n">
        <v>0.6</v>
      </c>
      <c r="O1082" t="n">
        <v>0</v>
      </c>
      <c r="P1082" t="n">
        <v>0</v>
      </c>
      <c r="Q1082" t="inlineStr">
        <is>
          <t>SCHEVENINGEN</t>
        </is>
      </c>
      <c r="R1082" t="inlineStr">
        <is>
          <t>SCHEVENINGEN</t>
        </is>
      </c>
      <c r="S1082" t="inlineStr">
        <is>
          <t>other_text</t>
        </is>
      </c>
      <c r="U1082" t="inlineStr">
        <is>
          <t>SCHEVENINGEN</t>
        </is>
      </c>
      <c r="V1082" t="inlineStr">
        <is>
          <t>SCHEVENINGEN</t>
        </is>
      </c>
      <c r="W1082" t="inlineStr">
        <is>
          <t>08-09 12:00 UTC</t>
        </is>
      </c>
      <c r="Z1082" t="n">
        <v>11</v>
      </c>
      <c r="AA1082" t="n">
        <v>4</v>
      </c>
      <c r="AB1082" t="inlineStr">
        <is>
          <t>small (&lt;100 m)</t>
        </is>
      </c>
      <c r="AE1082" t="inlineStr">
        <is>
          <t>North Sea &amp; English Channel</t>
        </is>
      </c>
      <c r="AG1082" t="n">
        <v>0</v>
      </c>
      <c r="AH1082" t="n">
        <v>0</v>
      </c>
      <c r="AI1082" t="n">
        <v>0</v>
      </c>
    </row>
    <row r="1083">
      <c r="A1083" t="n">
        <v>244700986</v>
      </c>
      <c r="B1083" t="inlineStr">
        <is>
          <t>VIRTUS</t>
        </is>
      </c>
      <c r="C1083" t="inlineStr">
        <is>
          <t>Netherlands</t>
        </is>
      </c>
      <c r="D1083" t="inlineStr">
        <is>
          <t>cargo</t>
        </is>
      </c>
      <c r="F1083" t="n">
        <v>0</v>
      </c>
      <c r="G1083" t="inlineStr">
        <is>
          <t>PG7981</t>
        </is>
      </c>
      <c r="H1083" t="n">
        <v>52.56823</v>
      </c>
      <c r="I1083" t="n">
        <v>5.89875</v>
      </c>
      <c r="J1083" t="inlineStr">
        <is>
          <t>anchored-port</t>
        </is>
      </c>
      <c r="K1083" t="inlineStr">
        <is>
          <t>at_berth</t>
        </is>
      </c>
      <c r="L1083" t="n">
        <v>0</v>
      </c>
      <c r="N1083" t="n">
        <v>0.6</v>
      </c>
      <c r="O1083" t="n">
        <v>0</v>
      </c>
      <c r="P1083" t="n">
        <v>0</v>
      </c>
      <c r="Q1083" t="inlineStr">
        <is>
          <t>WEER TERUG</t>
        </is>
      </c>
      <c r="R1083" t="inlineStr">
        <is>
          <t>WEER TERUG</t>
        </is>
      </c>
      <c r="S1083" t="inlineStr">
        <is>
          <t>other_text</t>
        </is>
      </c>
      <c r="W1083" t="inlineStr">
        <is>
          <t>01-02 00:00 UTC</t>
        </is>
      </c>
      <c r="Z1083" t="n">
        <v>70</v>
      </c>
      <c r="AA1083" t="n">
        <v>8</v>
      </c>
      <c r="AB1083" t="inlineStr">
        <is>
          <t>small (&lt;100 m)</t>
        </is>
      </c>
      <c r="AE1083" t="inlineStr">
        <is>
          <t>North Sea &amp; English Channel</t>
        </is>
      </c>
      <c r="AG1083" t="n">
        <v>0</v>
      </c>
      <c r="AH1083" t="n">
        <v>0</v>
      </c>
      <c r="AI1083" t="n">
        <v>0</v>
      </c>
    </row>
    <row r="1084">
      <c r="A1084" t="n">
        <v>244710286</v>
      </c>
      <c r="B1084" t="inlineStr">
        <is>
          <t>AQUA-ISALA</t>
        </is>
      </c>
      <c r="C1084" t="inlineStr">
        <is>
          <t>Netherlands</t>
        </is>
      </c>
      <c r="D1084" t="inlineStr">
        <is>
          <t>other</t>
        </is>
      </c>
      <c r="F1084" t="n">
        <v>0</v>
      </c>
      <c r="G1084" t="inlineStr">
        <is>
          <t>PD3600</t>
        </is>
      </c>
      <c r="H1084" t="n">
        <v>51.8105</v>
      </c>
      <c r="I1084" t="n">
        <v>4.61136</v>
      </c>
      <c r="J1084" t="inlineStr">
        <is>
          <t>anchored-port</t>
        </is>
      </c>
      <c r="K1084" t="inlineStr">
        <is>
          <t>at_berth</t>
        </is>
      </c>
      <c r="L1084" t="n">
        <v>0</v>
      </c>
      <c r="M1084" t="n">
        <v>0</v>
      </c>
      <c r="N1084" t="n">
        <v>0.6</v>
      </c>
      <c r="O1084" t="n">
        <v>0</v>
      </c>
      <c r="P1084" t="n">
        <v>0</v>
      </c>
      <c r="Q1084" t="inlineStr">
        <is>
          <t>ROTTERDAM</t>
        </is>
      </c>
      <c r="R1084" t="inlineStr">
        <is>
          <t>ROTTERDAM</t>
        </is>
      </c>
      <c r="S1084" t="inlineStr">
        <is>
          <t>hub_name</t>
        </is>
      </c>
      <c r="T1084" t="inlineStr">
        <is>
          <t>Rotterdam</t>
        </is>
      </c>
      <c r="U1084" t="inlineStr">
        <is>
          <t>Rotterdam</t>
        </is>
      </c>
      <c r="V1084" t="inlineStr">
        <is>
          <t>ROTTERDAM</t>
        </is>
      </c>
      <c r="Z1084" t="n">
        <v>56</v>
      </c>
      <c r="AA1084" t="n">
        <v>6</v>
      </c>
      <c r="AB1084" t="inlineStr">
        <is>
          <t>small (&lt;100 m)</t>
        </is>
      </c>
      <c r="AE1084" t="inlineStr">
        <is>
          <t>North Sea &amp; English Channel</t>
        </is>
      </c>
      <c r="AG1084" t="n">
        <v>0</v>
      </c>
      <c r="AH1084" t="n">
        <v>0</v>
      </c>
      <c r="AI1084" t="n">
        <v>0</v>
      </c>
    </row>
    <row r="1085">
      <c r="A1085" t="n">
        <v>205581490</v>
      </c>
      <c r="B1085" t="inlineStr">
        <is>
          <t>MARITA</t>
        </is>
      </c>
      <c r="C1085" t="inlineStr">
        <is>
          <t>Belgium</t>
        </is>
      </c>
      <c r="D1085" t="inlineStr">
        <is>
          <t>cargo</t>
        </is>
      </c>
      <c r="F1085" t="n">
        <v>0</v>
      </c>
      <c r="G1085" t="inlineStr">
        <is>
          <t>OT5814</t>
        </is>
      </c>
      <c r="H1085" t="n">
        <v>51.26662</v>
      </c>
      <c r="I1085" t="n">
        <v>3.83232</v>
      </c>
      <c r="J1085" t="inlineStr">
        <is>
          <t>anchored-port</t>
        </is>
      </c>
      <c r="K1085" t="inlineStr">
        <is>
          <t>at_berth</t>
        </is>
      </c>
      <c r="L1085" t="n">
        <v>0</v>
      </c>
      <c r="M1085" t="n">
        <v>242.6</v>
      </c>
      <c r="N1085" t="n">
        <v>0.6</v>
      </c>
      <c r="O1085" t="n">
        <v>0</v>
      </c>
      <c r="P1085" t="n">
        <v>0</v>
      </c>
      <c r="Q1085" t="inlineStr">
        <is>
          <t>ZELZATEBRUG</t>
        </is>
      </c>
      <c r="R1085" t="inlineStr">
        <is>
          <t>ZELZATEBRUG</t>
        </is>
      </c>
      <c r="S1085" t="inlineStr">
        <is>
          <t>other_text</t>
        </is>
      </c>
      <c r="W1085" t="inlineStr">
        <is>
          <t>10-09 07:06 UTC</t>
        </is>
      </c>
      <c r="Z1085" t="n">
        <v>110</v>
      </c>
      <c r="AA1085" t="n">
        <v>12</v>
      </c>
      <c r="AB1085" t="inlineStr">
        <is>
          <t>medium (100-200 m)</t>
        </is>
      </c>
      <c r="AC1085" t="inlineStr">
        <is>
          <t>Terneuzen</t>
        </is>
      </c>
      <c r="AD1085" t="inlineStr">
        <is>
          <t>Benelux coast</t>
        </is>
      </c>
      <c r="AE1085" t="inlineStr">
        <is>
          <t>North Sea &amp; English Channel</t>
        </is>
      </c>
      <c r="AF1085" t="n">
        <v>7.049389843811852</v>
      </c>
      <c r="AG1085" t="n">
        <v>0</v>
      </c>
      <c r="AH1085" t="n">
        <v>0</v>
      </c>
      <c r="AI1085" t="n">
        <v>0</v>
      </c>
    </row>
    <row r="1086">
      <c r="A1086" t="n">
        <v>244700195</v>
      </c>
      <c r="B1086" t="inlineStr">
        <is>
          <t>HYDROVAC 16</t>
        </is>
      </c>
      <c r="C1086" t="inlineStr">
        <is>
          <t>Netherlands</t>
        </is>
      </c>
      <c r="D1086" t="inlineStr">
        <is>
          <t>other</t>
        </is>
      </c>
      <c r="F1086" t="n">
        <v>0</v>
      </c>
      <c r="G1086" t="inlineStr">
        <is>
          <t>PD5431</t>
        </is>
      </c>
      <c r="H1086" t="n">
        <v>52.94942</v>
      </c>
      <c r="I1086" t="n">
        <v>4.788</v>
      </c>
      <c r="J1086" t="inlineStr">
        <is>
          <t>anchored-port</t>
        </is>
      </c>
      <c r="K1086" t="inlineStr">
        <is>
          <t>at_berth</t>
        </is>
      </c>
      <c r="L1086" t="n">
        <v>0</v>
      </c>
      <c r="N1086" t="n">
        <v>0.6</v>
      </c>
      <c r="O1086" t="n">
        <v>0</v>
      </c>
      <c r="P1086" t="n">
        <v>0</v>
      </c>
      <c r="Q1086" t="inlineStr">
        <is>
          <t>DEN HELDER</t>
        </is>
      </c>
      <c r="R1086" t="inlineStr">
        <is>
          <t>DEN HELDER</t>
        </is>
      </c>
      <c r="S1086" t="inlineStr">
        <is>
          <t>other_text</t>
        </is>
      </c>
      <c r="U1086" t="inlineStr">
        <is>
          <t>DEN HELDER</t>
        </is>
      </c>
      <c r="V1086" t="inlineStr">
        <is>
          <t>DEN HELDER</t>
        </is>
      </c>
      <c r="Z1086" t="n">
        <v>21</v>
      </c>
      <c r="AA1086" t="n">
        <v>5</v>
      </c>
      <c r="AB1086" t="inlineStr">
        <is>
          <t>small (&lt;100 m)</t>
        </is>
      </c>
      <c r="AE1086" t="inlineStr">
        <is>
          <t>North Sea &amp; English Channel</t>
        </is>
      </c>
      <c r="AG1086" t="n">
        <v>0</v>
      </c>
      <c r="AH1086" t="n">
        <v>0</v>
      </c>
      <c r="AI1086" t="n">
        <v>0</v>
      </c>
    </row>
    <row r="1087">
      <c r="A1087" t="n">
        <v>244128019</v>
      </c>
      <c r="B1087" t="inlineStr">
        <is>
          <t>XYLIAN</t>
        </is>
      </c>
      <c r="C1087" t="inlineStr">
        <is>
          <t>Netherlands</t>
        </is>
      </c>
      <c r="D1087" t="inlineStr">
        <is>
          <t>other</t>
        </is>
      </c>
      <c r="F1087" t="n">
        <v>0</v>
      </c>
      <c r="G1087" t="inlineStr">
        <is>
          <t>PI2389</t>
        </is>
      </c>
      <c r="H1087" t="n">
        <v>52.01824</v>
      </c>
      <c r="I1087" t="n">
        <v>5.11351</v>
      </c>
      <c r="J1087" t="inlineStr">
        <is>
          <t>moving</t>
        </is>
      </c>
      <c r="K1087" t="inlineStr">
        <is>
          <t>idle</t>
        </is>
      </c>
      <c r="L1087" t="n">
        <v>0</v>
      </c>
      <c r="M1087" t="n">
        <v>257.8</v>
      </c>
      <c r="N1087" t="n">
        <v>0.6</v>
      </c>
      <c r="O1087" t="n">
        <v>0</v>
      </c>
      <c r="P1087" t="n">
        <v>0</v>
      </c>
      <c r="Q1087" t="inlineStr">
        <is>
          <t>HAVEN CUIJK CUIJK</t>
        </is>
      </c>
      <c r="R1087" t="inlineStr">
        <is>
          <t>HAVEN CUIJK CUIJK</t>
        </is>
      </c>
      <c r="S1087" t="inlineStr">
        <is>
          <t>other_text</t>
        </is>
      </c>
      <c r="W1087" t="inlineStr">
        <is>
          <t>10-11 13:18 UTC</t>
        </is>
      </c>
      <c r="X1087" t="inlineStr">
        <is>
          <t>ZAANDAM</t>
        </is>
      </c>
      <c r="Y1087" t="inlineStr">
        <is>
          <t>2026-10-11T05:54:49.705657+00:00</t>
        </is>
      </c>
      <c r="Z1087" t="n">
        <v>86</v>
      </c>
      <c r="AA1087" t="n">
        <v>10</v>
      </c>
      <c r="AB1087" t="inlineStr">
        <is>
          <t>small (&lt;100 m)</t>
        </is>
      </c>
      <c r="AE1087" t="inlineStr">
        <is>
          <t>North Sea &amp; English Channel</t>
        </is>
      </c>
      <c r="AG1087" t="n">
        <v>0</v>
      </c>
      <c r="AH1087" t="n">
        <v>1</v>
      </c>
      <c r="AI1087" t="n">
        <v>0</v>
      </c>
    </row>
    <row r="1088">
      <c r="A1088" t="n">
        <v>244859553</v>
      </c>
      <c r="B1088" t="inlineStr">
        <is>
          <t>LINQUENDA</t>
        </is>
      </c>
      <c r="C1088" t="inlineStr">
        <is>
          <t>Netherlands</t>
        </is>
      </c>
      <c r="D1088" t="inlineStr">
        <is>
          <t>pleasure</t>
        </is>
      </c>
      <c r="F1088" t="n">
        <v>0</v>
      </c>
      <c r="G1088" t="inlineStr">
        <is>
          <t>PF8970</t>
        </is>
      </c>
      <c r="H1088" t="n">
        <v>53.17459</v>
      </c>
      <c r="I1088" t="n">
        <v>5.43786</v>
      </c>
      <c r="J1088" t="inlineStr">
        <is>
          <t>anchored-port</t>
        </is>
      </c>
      <c r="K1088" t="inlineStr">
        <is>
          <t>at_berth</t>
        </is>
      </c>
      <c r="L1088" t="n">
        <v>0</v>
      </c>
      <c r="N1088" t="n">
        <v>0.6</v>
      </c>
      <c r="O1088" t="n">
        <v>0</v>
      </c>
      <c r="P1088" t="n">
        <v>0</v>
      </c>
      <c r="Q1088" t="inlineStr">
        <is>
          <t>HARLINGEN</t>
        </is>
      </c>
      <c r="R1088" t="inlineStr">
        <is>
          <t>HARLINGEN</t>
        </is>
      </c>
      <c r="S1088" t="inlineStr">
        <is>
          <t>other_text</t>
        </is>
      </c>
      <c r="U1088" t="inlineStr">
        <is>
          <t>HARLINGEN</t>
        </is>
      </c>
      <c r="V1088" t="inlineStr">
        <is>
          <t>HARLINGEN</t>
        </is>
      </c>
      <c r="Z1088" t="n">
        <v>31</v>
      </c>
      <c r="AA1088" t="n">
        <v>6</v>
      </c>
      <c r="AB1088" t="inlineStr">
        <is>
          <t>small (&lt;100 m)</t>
        </is>
      </c>
      <c r="AE1088" t="inlineStr">
        <is>
          <t>North Sea &amp; English Channel</t>
        </is>
      </c>
      <c r="AG1088" t="n">
        <v>0</v>
      </c>
      <c r="AH1088" t="n">
        <v>0</v>
      </c>
      <c r="AI1088" t="n">
        <v>0</v>
      </c>
    </row>
    <row r="1089">
      <c r="A1089" t="n">
        <v>244170620</v>
      </c>
      <c r="B1089" t="inlineStr">
        <is>
          <t>COMBINATION</t>
        </is>
      </c>
      <c r="C1089" t="inlineStr">
        <is>
          <t>Netherlands</t>
        </is>
      </c>
      <c r="D1089" t="inlineStr">
        <is>
          <t>tanker</t>
        </is>
      </c>
      <c r="F1089" t="n">
        <v>0</v>
      </c>
      <c r="G1089" t="inlineStr">
        <is>
          <t>PH3308</t>
        </is>
      </c>
      <c r="H1089" t="n">
        <v>52.40974</v>
      </c>
      <c r="I1089" t="n">
        <v>4.8347</v>
      </c>
      <c r="J1089" t="inlineStr">
        <is>
          <t>anchored-port</t>
        </is>
      </c>
      <c r="K1089" t="inlineStr">
        <is>
          <t>at_berth</t>
        </is>
      </c>
      <c r="L1089" t="n">
        <v>0</v>
      </c>
      <c r="M1089" t="n">
        <v>322.5</v>
      </c>
      <c r="N1089" t="n">
        <v>0.6</v>
      </c>
      <c r="O1089" t="n">
        <v>0</v>
      </c>
      <c r="P1089" t="n">
        <v>0</v>
      </c>
      <c r="Q1089" t="inlineStr">
        <is>
          <t>AMSTERDAM JAN VAN RI</t>
        </is>
      </c>
      <c r="R1089" t="inlineStr">
        <is>
          <t>AMSTERDAM JAN VAN RI</t>
        </is>
      </c>
      <c r="S1089" t="inlineStr">
        <is>
          <t>hub_name</t>
        </is>
      </c>
      <c r="T1089" t="inlineStr">
        <is>
          <t>Amsterdam</t>
        </is>
      </c>
      <c r="U1089" t="inlineStr">
        <is>
          <t>Amsterdam</t>
        </is>
      </c>
      <c r="V1089" t="inlineStr">
        <is>
          <t>AMSTERDAM</t>
        </is>
      </c>
      <c r="W1089" t="inlineStr">
        <is>
          <t>10-09 11:28 UTC</t>
        </is>
      </c>
      <c r="Z1089" t="n">
        <v>110</v>
      </c>
      <c r="AA1089" t="n">
        <v>12</v>
      </c>
      <c r="AB1089" t="inlineStr">
        <is>
          <t>medium (100-200 m)</t>
        </is>
      </c>
      <c r="AC1089" t="inlineStr">
        <is>
          <t>Amsterdam</t>
        </is>
      </c>
      <c r="AD1089" t="inlineStr">
        <is>
          <t>Benelux coast</t>
        </is>
      </c>
      <c r="AE1089" t="inlineStr">
        <is>
          <t>North Sea &amp; English Channel</t>
        </is>
      </c>
      <c r="AF1089" t="n">
        <v>1.472212802098705</v>
      </c>
      <c r="AG1089" t="n">
        <v>0</v>
      </c>
      <c r="AH1089" t="n">
        <v>0</v>
      </c>
      <c r="AI1089" t="n">
        <v>0</v>
      </c>
    </row>
    <row r="1090">
      <c r="A1090" t="n">
        <v>244287360</v>
      </c>
      <c r="B1090" t="inlineStr">
        <is>
          <t>AVENTURIER</t>
        </is>
      </c>
      <c r="C1090" t="inlineStr">
        <is>
          <t>Netherlands</t>
        </is>
      </c>
      <c r="D1090" t="inlineStr">
        <is>
          <t>cargo</t>
        </is>
      </c>
      <c r="F1090" t="n">
        <v>0</v>
      </c>
      <c r="G1090" t="inlineStr">
        <is>
          <t>PC5581</t>
        </is>
      </c>
      <c r="H1090" t="n">
        <v>52.92786</v>
      </c>
      <c r="I1090" t="n">
        <v>5.04904</v>
      </c>
      <c r="J1090" t="inlineStr">
        <is>
          <t>anchored-port</t>
        </is>
      </c>
      <c r="K1090" t="inlineStr">
        <is>
          <t>at_berth</t>
        </is>
      </c>
      <c r="L1090" t="n">
        <v>0</v>
      </c>
      <c r="M1090" t="n">
        <v>0</v>
      </c>
      <c r="N1090" t="n">
        <v>0.6</v>
      </c>
      <c r="O1090" t="n">
        <v>0</v>
      </c>
      <c r="P1090" t="n">
        <v>0</v>
      </c>
      <c r="Q1090" t="inlineStr">
        <is>
          <t>DEN HELDER</t>
        </is>
      </c>
      <c r="R1090" t="inlineStr">
        <is>
          <t>DEN HELDER</t>
        </is>
      </c>
      <c r="S1090" t="inlineStr">
        <is>
          <t>other_text</t>
        </is>
      </c>
      <c r="U1090" t="inlineStr">
        <is>
          <t>DEN HELDER</t>
        </is>
      </c>
      <c r="V1090" t="inlineStr">
        <is>
          <t>DEN HELDER</t>
        </is>
      </c>
      <c r="W1090" t="inlineStr">
        <is>
          <t>10-05 09:00 UTC</t>
        </is>
      </c>
      <c r="Z1090" t="n">
        <v>70</v>
      </c>
      <c r="AA1090" t="n">
        <v>7</v>
      </c>
      <c r="AB1090" t="inlineStr">
        <is>
          <t>small (&lt;100 m)</t>
        </is>
      </c>
      <c r="AE1090" t="inlineStr">
        <is>
          <t>North Sea &amp; English Channel</t>
        </is>
      </c>
      <c r="AG1090" t="n">
        <v>0</v>
      </c>
      <c r="AH1090" t="n">
        <v>0</v>
      </c>
      <c r="AI1090" t="n">
        <v>0</v>
      </c>
    </row>
    <row r="1091">
      <c r="A1091" t="n">
        <v>244690573</v>
      </c>
      <c r="B1091" t="inlineStr">
        <is>
          <t>DUE VENTI</t>
        </is>
      </c>
      <c r="C1091" t="inlineStr">
        <is>
          <t>Netherlands</t>
        </is>
      </c>
      <c r="D1091" t="inlineStr">
        <is>
          <t>pleasure</t>
        </is>
      </c>
      <c r="F1091" t="n">
        <v>0</v>
      </c>
      <c r="G1091" t="inlineStr">
        <is>
          <t>PB2466</t>
        </is>
      </c>
      <c r="H1091" t="n">
        <v>51.64655</v>
      </c>
      <c r="I1091" t="n">
        <v>4.38402</v>
      </c>
      <c r="J1091" t="inlineStr">
        <is>
          <t>anchored-port</t>
        </is>
      </c>
      <c r="K1091" t="inlineStr">
        <is>
          <t>at_berth</t>
        </is>
      </c>
      <c r="L1091" t="n">
        <v>0</v>
      </c>
      <c r="N1091" t="n">
        <v>0.6</v>
      </c>
      <c r="O1091" t="n">
        <v>0</v>
      </c>
      <c r="P1091" t="n">
        <v>0</v>
      </c>
      <c r="Q1091" t="inlineStr">
        <is>
          <t>ZIERIKZEE</t>
        </is>
      </c>
      <c r="R1091" t="inlineStr">
        <is>
          <t>ZIERIKZEE</t>
        </is>
      </c>
      <c r="S1091" t="inlineStr">
        <is>
          <t>other_text</t>
        </is>
      </c>
      <c r="W1091" t="inlineStr">
        <is>
          <t>09-05 13:00 UTC</t>
        </is>
      </c>
      <c r="Z1091" t="n">
        <v>22</v>
      </c>
      <c r="AA1091" t="n">
        <v>6</v>
      </c>
      <c r="AB1091" t="inlineStr">
        <is>
          <t>small (&lt;100 m)</t>
        </is>
      </c>
      <c r="AE1091" t="inlineStr">
        <is>
          <t>North Sea &amp; English Channel</t>
        </is>
      </c>
      <c r="AG1091" t="n">
        <v>0</v>
      </c>
      <c r="AH1091" t="n">
        <v>0</v>
      </c>
      <c r="AI1091" t="n">
        <v>0</v>
      </c>
    </row>
    <row r="1092">
      <c r="A1092" t="n">
        <v>305937000</v>
      </c>
      <c r="B1092" t="inlineStr">
        <is>
          <t>MEIKE-B</t>
        </is>
      </c>
      <c r="C1092" t="inlineStr">
        <is>
          <t>Antigua and Barbuda</t>
        </is>
      </c>
      <c r="D1092" t="inlineStr">
        <is>
          <t>cargo</t>
        </is>
      </c>
      <c r="E1092" t="n">
        <v>9557379</v>
      </c>
      <c r="F1092" t="n">
        <v>1</v>
      </c>
      <c r="G1092" t="inlineStr">
        <is>
          <t>V2GH6</t>
        </is>
      </c>
      <c r="H1092" t="n">
        <v>50.78362</v>
      </c>
      <c r="I1092" t="n">
        <v>0.72257</v>
      </c>
      <c r="J1092" t="inlineStr">
        <is>
          <t>moving</t>
        </is>
      </c>
      <c r="K1092" t="inlineStr">
        <is>
          <t>moving</t>
        </is>
      </c>
      <c r="L1092" t="n">
        <v>5.1</v>
      </c>
      <c r="M1092" t="n">
        <v>55.8</v>
      </c>
      <c r="N1092" t="n">
        <v>0.6</v>
      </c>
      <c r="O1092" t="n">
        <v>0</v>
      </c>
      <c r="P1092" t="n">
        <v>0</v>
      </c>
      <c r="Q1092" t="inlineStr">
        <is>
          <t>RYE</t>
        </is>
      </c>
      <c r="R1092" t="inlineStr">
        <is>
          <t>RYE</t>
        </is>
      </c>
      <c r="S1092" t="inlineStr">
        <is>
          <t>other_text</t>
        </is>
      </c>
      <c r="U1092" t="inlineStr">
        <is>
          <t>RYE HARBOUR</t>
        </is>
      </c>
      <c r="V1092" t="inlineStr">
        <is>
          <t>RYE HARBOUR</t>
        </is>
      </c>
      <c r="W1092" t="inlineStr">
        <is>
          <t>10-11 11:20 UTC</t>
        </is>
      </c>
      <c r="Z1092" t="n">
        <v>88</v>
      </c>
      <c r="AA1092" t="n">
        <v>12</v>
      </c>
      <c r="AB1092" t="inlineStr">
        <is>
          <t>small (&lt;100 m)</t>
        </is>
      </c>
      <c r="AE1092" t="inlineStr">
        <is>
          <t>North Sea &amp; English Channel</t>
        </is>
      </c>
      <c r="AG1092" t="n">
        <v>0</v>
      </c>
      <c r="AH1092" t="n">
        <v>0</v>
      </c>
      <c r="AI1092" t="n">
        <v>0</v>
      </c>
    </row>
    <row r="1093">
      <c r="A1093" t="n">
        <v>244700820</v>
      </c>
      <c r="B1093" t="inlineStr">
        <is>
          <t>CHARLOIS</t>
        </is>
      </c>
      <c r="C1093" t="inlineStr">
        <is>
          <t>Netherlands</t>
        </is>
      </c>
      <c r="D1093" t="inlineStr">
        <is>
          <t>tanker</t>
        </is>
      </c>
      <c r="F1093" t="n">
        <v>0</v>
      </c>
      <c r="G1093" t="inlineStr">
        <is>
          <t>PB8188</t>
        </is>
      </c>
      <c r="H1093" t="n">
        <v>51.88478</v>
      </c>
      <c r="I1093" t="n">
        <v>4.29187</v>
      </c>
      <c r="J1093" t="inlineStr">
        <is>
          <t>anchored-port</t>
        </is>
      </c>
      <c r="K1093" t="inlineStr">
        <is>
          <t>at_berth</t>
        </is>
      </c>
      <c r="L1093" t="n">
        <v>0</v>
      </c>
      <c r="N1093" t="n">
        <v>0.6</v>
      </c>
      <c r="O1093" t="n">
        <v>0</v>
      </c>
      <c r="P1093" t="n">
        <v>0</v>
      </c>
      <c r="Q1093" t="inlineStr">
        <is>
          <t>ROTTERDM  BTT BOTLEK</t>
        </is>
      </c>
      <c r="R1093" t="inlineStr">
        <is>
          <t>ROTTERDM BTT BOTLEK</t>
        </is>
      </c>
      <c r="S1093" t="inlineStr">
        <is>
          <t>other_text</t>
        </is>
      </c>
      <c r="W1093" t="inlineStr">
        <is>
          <t>10-10 06:00 UTC</t>
        </is>
      </c>
      <c r="Z1093" t="n">
        <v>135</v>
      </c>
      <c r="AA1093" t="n">
        <v>12</v>
      </c>
      <c r="AB1093" t="inlineStr">
        <is>
          <t>medium (100-200 m)</t>
        </is>
      </c>
      <c r="AC1093" t="inlineStr">
        <is>
          <t>Rotterdam</t>
        </is>
      </c>
      <c r="AD1093" t="inlineStr">
        <is>
          <t>Benelux coast</t>
        </is>
      </c>
      <c r="AE1093" t="inlineStr">
        <is>
          <t>North Sea &amp; English Channel</t>
        </is>
      </c>
      <c r="AF1093" t="n">
        <v>15.02538625951395</v>
      </c>
      <c r="AG1093" t="n">
        <v>0</v>
      </c>
      <c r="AH1093" t="n">
        <v>0</v>
      </c>
      <c r="AI1093" t="n">
        <v>0</v>
      </c>
    </row>
    <row r="1094">
      <c r="A1094" t="n">
        <v>244670335</v>
      </c>
      <c r="B1094" t="inlineStr">
        <is>
          <t>MARELIE</t>
        </is>
      </c>
      <c r="C1094" t="inlineStr">
        <is>
          <t>Netherlands</t>
        </is>
      </c>
      <c r="D1094" t="inlineStr">
        <is>
          <t>cargo</t>
        </is>
      </c>
      <c r="F1094" t="n">
        <v>0</v>
      </c>
      <c r="G1094" t="inlineStr">
        <is>
          <t>PI3394</t>
        </is>
      </c>
      <c r="H1094" t="n">
        <v>53.22877</v>
      </c>
      <c r="I1094" t="n">
        <v>6.48133</v>
      </c>
      <c r="J1094" t="inlineStr">
        <is>
          <t>moving</t>
        </is>
      </c>
      <c r="K1094" t="inlineStr">
        <is>
          <t>moving</t>
        </is>
      </c>
      <c r="L1094" t="n">
        <v>5.9</v>
      </c>
      <c r="M1094" t="n">
        <v>336.9</v>
      </c>
      <c r="N1094" t="n">
        <v>0.6</v>
      </c>
      <c r="O1094" t="n">
        <v>0</v>
      </c>
      <c r="P1094" t="n">
        <v>0</v>
      </c>
      <c r="Q1094" t="inlineStr">
        <is>
          <t>HARLINGEN</t>
        </is>
      </c>
      <c r="R1094" t="inlineStr">
        <is>
          <t>HARLINGEN</t>
        </is>
      </c>
      <c r="S1094" t="inlineStr">
        <is>
          <t>other_text</t>
        </is>
      </c>
      <c r="U1094" t="inlineStr">
        <is>
          <t>HARLINGEN</t>
        </is>
      </c>
      <c r="V1094" t="inlineStr">
        <is>
          <t>HARLINGEN</t>
        </is>
      </c>
      <c r="W1094" t="inlineStr">
        <is>
          <t>09-30 06:23 UTC</t>
        </is>
      </c>
      <c r="Z1094" t="n">
        <v>80</v>
      </c>
      <c r="AA1094" t="n">
        <v>9</v>
      </c>
      <c r="AB1094" t="inlineStr">
        <is>
          <t>small (&lt;100 m)</t>
        </is>
      </c>
      <c r="AE1094" t="inlineStr">
        <is>
          <t>North Sea &amp; English Channel</t>
        </is>
      </c>
      <c r="AG1094" t="n">
        <v>0</v>
      </c>
      <c r="AH1094" t="n">
        <v>0</v>
      </c>
      <c r="AI1094" t="n">
        <v>0</v>
      </c>
    </row>
    <row r="1095">
      <c r="A1095" t="n">
        <v>245405000</v>
      </c>
      <c r="B1095" t="inlineStr">
        <is>
          <t>STAR CURACAO</t>
        </is>
      </c>
      <c r="C1095" t="inlineStr">
        <is>
          <t>Netherlands</t>
        </is>
      </c>
      <c r="D1095" t="inlineStr">
        <is>
          <t>tanker</t>
        </is>
      </c>
      <c r="E1095" t="n">
        <v>9402653</v>
      </c>
      <c r="F1095" t="n">
        <v>1</v>
      </c>
      <c r="G1095" t="inlineStr">
        <is>
          <t>PHPF</t>
        </is>
      </c>
      <c r="H1095" t="n">
        <v>51.4687</v>
      </c>
      <c r="I1095" t="n">
        <v>0.25428</v>
      </c>
      <c r="J1095" t="inlineStr">
        <is>
          <t>anchored-port</t>
        </is>
      </c>
      <c r="K1095" t="inlineStr">
        <is>
          <t>at_berth</t>
        </is>
      </c>
      <c r="L1095" t="n">
        <v>0</v>
      </c>
      <c r="M1095" t="n">
        <v>17.2</v>
      </c>
      <c r="N1095" t="n">
        <v>0.6</v>
      </c>
      <c r="O1095" t="n">
        <v>0</v>
      </c>
      <c r="P1095" t="n">
        <v>0</v>
      </c>
      <c r="Q1095" t="inlineStr">
        <is>
          <t>ROTTERDAM</t>
        </is>
      </c>
      <c r="R1095" t="inlineStr">
        <is>
          <t>ROTTERDAM</t>
        </is>
      </c>
      <c r="S1095" t="inlineStr">
        <is>
          <t>hub_name</t>
        </is>
      </c>
      <c r="T1095" t="inlineStr">
        <is>
          <t>Rotterdam</t>
        </is>
      </c>
      <c r="U1095" t="inlineStr">
        <is>
          <t>Rotterdam</t>
        </is>
      </c>
      <c r="V1095" t="inlineStr">
        <is>
          <t>ROTTERDAM</t>
        </is>
      </c>
      <c r="W1095" t="inlineStr">
        <is>
          <t>10-12 06:00 UTC</t>
        </is>
      </c>
      <c r="Z1095" t="n">
        <v>110</v>
      </c>
      <c r="AA1095" t="n">
        <v>14</v>
      </c>
      <c r="AB1095" t="inlineStr">
        <is>
          <t>medium (100-200 m)</t>
        </is>
      </c>
      <c r="AC1095" t="inlineStr">
        <is>
          <t>Thames (London Gateway)</t>
        </is>
      </c>
      <c r="AD1095" t="inlineStr">
        <is>
          <t>UK east coast &amp; Thames</t>
        </is>
      </c>
      <c r="AE1095" t="inlineStr">
        <is>
          <t>North Sea &amp; English Channel</t>
        </is>
      </c>
      <c r="AF1095" t="n">
        <v>17.36702381633474</v>
      </c>
      <c r="AG1095" t="n">
        <v>0</v>
      </c>
      <c r="AH1095" t="n">
        <v>0</v>
      </c>
      <c r="AI1095" t="n">
        <v>0</v>
      </c>
    </row>
    <row r="1096">
      <c r="A1096" t="n">
        <v>205577890</v>
      </c>
      <c r="B1096" t="inlineStr">
        <is>
          <t>HONDIUS</t>
        </is>
      </c>
      <c r="C1096" t="inlineStr">
        <is>
          <t>Belgium</t>
        </is>
      </c>
      <c r="D1096" t="inlineStr">
        <is>
          <t>other</t>
        </is>
      </c>
      <c r="F1096" t="n">
        <v>0</v>
      </c>
      <c r="G1096" t="inlineStr">
        <is>
          <t>OT5778</t>
        </is>
      </c>
      <c r="H1096" t="n">
        <v>51.22371</v>
      </c>
      <c r="I1096" t="n">
        <v>4.39205</v>
      </c>
      <c r="J1096" t="inlineStr">
        <is>
          <t>anchored-port</t>
        </is>
      </c>
      <c r="K1096" t="inlineStr">
        <is>
          <t>at_berth</t>
        </is>
      </c>
      <c r="L1096" t="n">
        <v>0</v>
      </c>
      <c r="M1096" t="n">
        <v>127</v>
      </c>
      <c r="N1096" t="n">
        <v>0.6</v>
      </c>
      <c r="O1096" t="n">
        <v>0</v>
      </c>
      <c r="P1096" t="n">
        <v>0</v>
      </c>
      <c r="Q1096" t="inlineStr">
        <is>
          <t>ANTWERPEN</t>
        </is>
      </c>
      <c r="R1096" t="inlineStr">
        <is>
          <t>ANTWERPEN</t>
        </is>
      </c>
      <c r="S1096" t="inlineStr">
        <is>
          <t>hub_name</t>
        </is>
      </c>
      <c r="T1096" t="inlineStr">
        <is>
          <t>Antwerp</t>
        </is>
      </c>
      <c r="U1096" t="inlineStr">
        <is>
          <t>Antwerp</t>
        </is>
      </c>
      <c r="V1096" t="inlineStr">
        <is>
          <t>ANTWERPEN</t>
        </is>
      </c>
      <c r="W1096" t="inlineStr">
        <is>
          <t>12-12 14:36 UTC</t>
        </is>
      </c>
      <c r="Z1096" t="n">
        <v>18</v>
      </c>
      <c r="AA1096" t="n">
        <v>6</v>
      </c>
      <c r="AB1096" t="inlineStr">
        <is>
          <t>small (&lt;100 m)</t>
        </is>
      </c>
      <c r="AC1096" t="inlineStr">
        <is>
          <t>Antwerp</t>
        </is>
      </c>
      <c r="AD1096" t="inlineStr">
        <is>
          <t>Benelux coast</t>
        </is>
      </c>
      <c r="AE1096" t="inlineStr">
        <is>
          <t>North Sea &amp; English Channel</t>
        </is>
      </c>
      <c r="AF1096" t="n">
        <v>6.719167290128106</v>
      </c>
      <c r="AG1096" t="n">
        <v>0</v>
      </c>
      <c r="AH1096" t="n">
        <v>0</v>
      </c>
      <c r="AI1096" t="n">
        <v>0</v>
      </c>
    </row>
    <row r="1097">
      <c r="A1097" t="n">
        <v>205553690</v>
      </c>
      <c r="B1097" t="inlineStr">
        <is>
          <t>VADASZ</t>
        </is>
      </c>
      <c r="C1097" t="inlineStr">
        <is>
          <t>Belgium</t>
        </is>
      </c>
      <c r="D1097" t="inlineStr">
        <is>
          <t>cargo</t>
        </is>
      </c>
      <c r="F1097" t="n">
        <v>0</v>
      </c>
      <c r="G1097" t="inlineStr">
        <is>
          <t>OT5536</t>
        </is>
      </c>
      <c r="H1097" t="n">
        <v>51.32543</v>
      </c>
      <c r="I1097" t="n">
        <v>4.33564</v>
      </c>
      <c r="J1097" t="inlineStr">
        <is>
          <t>anchored-port</t>
        </is>
      </c>
      <c r="K1097" t="inlineStr">
        <is>
          <t>at_berth</t>
        </is>
      </c>
      <c r="L1097" t="n">
        <v>0</v>
      </c>
      <c r="N1097" t="n">
        <v>0.6</v>
      </c>
      <c r="O1097" t="n">
        <v>0</v>
      </c>
      <c r="P1097" t="n">
        <v>0</v>
      </c>
      <c r="Q1097" t="inlineStr">
        <is>
          <t>ANTWERPEN BEVRIJDING</t>
        </is>
      </c>
      <c r="R1097" t="inlineStr">
        <is>
          <t>ANTWERPEN BEVRIJDING</t>
        </is>
      </c>
      <c r="S1097" t="inlineStr">
        <is>
          <t>hub_name</t>
        </is>
      </c>
      <c r="T1097" t="inlineStr">
        <is>
          <t>Antwerp</t>
        </is>
      </c>
      <c r="U1097" t="inlineStr">
        <is>
          <t>Antwerp</t>
        </is>
      </c>
      <c r="V1097" t="inlineStr">
        <is>
          <t>ANTWERPEN</t>
        </is>
      </c>
      <c r="W1097" t="inlineStr">
        <is>
          <t>09-29 17:35 UTC</t>
        </is>
      </c>
      <c r="X1097" t="inlineStr">
        <is>
          <t>ANTWERPEN</t>
        </is>
      </c>
      <c r="Y1097" t="inlineStr">
        <is>
          <t>2026-10-11T05:54:29.358718+00:00</t>
        </is>
      </c>
      <c r="Z1097" t="n">
        <v>111</v>
      </c>
      <c r="AA1097" t="n">
        <v>10</v>
      </c>
      <c r="AB1097" t="inlineStr">
        <is>
          <t>medium (100-200 m)</t>
        </is>
      </c>
      <c r="AC1097" t="inlineStr">
        <is>
          <t>Antwerp</t>
        </is>
      </c>
      <c r="AD1097" t="inlineStr">
        <is>
          <t>Benelux coast</t>
        </is>
      </c>
      <c r="AE1097" t="inlineStr">
        <is>
          <t>North Sea &amp; English Channel</t>
        </is>
      </c>
      <c r="AF1097" t="n">
        <v>6.176004797884775</v>
      </c>
      <c r="AG1097" t="n">
        <v>0</v>
      </c>
      <c r="AH1097" t="n">
        <v>0</v>
      </c>
      <c r="AI1097" t="n">
        <v>0</v>
      </c>
    </row>
    <row r="1098">
      <c r="A1098" t="n">
        <v>244750382</v>
      </c>
      <c r="B1098" t="inlineStr">
        <is>
          <t>EBEN HAEZER</t>
        </is>
      </c>
      <c r="C1098" t="inlineStr">
        <is>
          <t>Netherlands</t>
        </is>
      </c>
      <c r="D1098" t="inlineStr">
        <is>
          <t>other</t>
        </is>
      </c>
      <c r="F1098" t="n">
        <v>0</v>
      </c>
      <c r="G1098" t="inlineStr">
        <is>
          <t>PD4186</t>
        </is>
      </c>
      <c r="H1098" t="n">
        <v>51.98874</v>
      </c>
      <c r="I1098" t="n">
        <v>5.09751</v>
      </c>
      <c r="J1098" t="inlineStr">
        <is>
          <t>anchored-port</t>
        </is>
      </c>
      <c r="K1098" t="inlineStr">
        <is>
          <t>at_berth</t>
        </is>
      </c>
      <c r="L1098" t="n">
        <v>0</v>
      </c>
      <c r="M1098" t="n">
        <v>0</v>
      </c>
      <c r="N1098" t="n">
        <v>0.6</v>
      </c>
      <c r="O1098" t="n">
        <v>0</v>
      </c>
      <c r="P1098" t="n">
        <v>0</v>
      </c>
      <c r="Q1098" t="inlineStr">
        <is>
          <t>MIDDELBURG</t>
        </is>
      </c>
      <c r="R1098" t="inlineStr">
        <is>
          <t>MIDDELBURG</t>
        </is>
      </c>
      <c r="S1098" t="inlineStr">
        <is>
          <t>other_text</t>
        </is>
      </c>
      <c r="W1098" t="inlineStr">
        <is>
          <t>06-12 08:30 UTC</t>
        </is>
      </c>
      <c r="Z1098" t="n">
        <v>62</v>
      </c>
      <c r="AA1098" t="n">
        <v>8</v>
      </c>
      <c r="AB1098" t="inlineStr">
        <is>
          <t>small (&lt;100 m)</t>
        </is>
      </c>
      <c r="AE1098" t="inlineStr">
        <is>
          <t>North Sea &amp; English Channel</t>
        </is>
      </c>
      <c r="AG1098" t="n">
        <v>0</v>
      </c>
      <c r="AH1098" t="n">
        <v>0</v>
      </c>
      <c r="AI1098" t="n">
        <v>0</v>
      </c>
    </row>
    <row r="1099">
      <c r="A1099" t="n">
        <v>255916542</v>
      </c>
      <c r="B1099" t="inlineStr">
        <is>
          <t>ATHENIAN HARMONY</t>
        </is>
      </c>
      <c r="C1099" t="inlineStr">
        <is>
          <t>Portugal</t>
        </is>
      </c>
      <c r="D1099" t="inlineStr">
        <is>
          <t>unknown</t>
        </is>
      </c>
      <c r="F1099" t="n">
        <v>0</v>
      </c>
      <c r="H1099" t="n">
        <v>51.27102</v>
      </c>
      <c r="I1099" t="n">
        <v>4.35625</v>
      </c>
      <c r="J1099" t="inlineStr">
        <is>
          <t>anchored-port</t>
        </is>
      </c>
      <c r="K1099" t="inlineStr">
        <is>
          <t>at_berth</t>
        </is>
      </c>
      <c r="L1099" t="n">
        <v>0</v>
      </c>
      <c r="M1099" t="n">
        <v>131.7</v>
      </c>
      <c r="N1099" t="n">
        <v>0.6</v>
      </c>
      <c r="O1099" t="n">
        <v>0</v>
      </c>
      <c r="P1099" t="n">
        <v>0</v>
      </c>
      <c r="S1099" t="inlineStr">
        <is>
          <t>missing</t>
        </is>
      </c>
      <c r="AB1099" t="inlineStr">
        <is>
          <t>unknown size</t>
        </is>
      </c>
      <c r="AC1099" t="inlineStr">
        <is>
          <t>Antwerp</t>
        </is>
      </c>
      <c r="AD1099" t="inlineStr">
        <is>
          <t>Benelux coast</t>
        </is>
      </c>
      <c r="AE1099" t="inlineStr">
        <is>
          <t>North Sea &amp; English Channel</t>
        </is>
      </c>
      <c r="AF1099" t="n">
        <v>1.829693474047799</v>
      </c>
      <c r="AG1099" t="n">
        <v>0</v>
      </c>
      <c r="AH1099" t="n">
        <v>0</v>
      </c>
      <c r="AI1099" t="n">
        <v>0</v>
      </c>
    </row>
    <row r="1100">
      <c r="A1100" t="n">
        <v>269057148</v>
      </c>
      <c r="B1100" t="inlineStr">
        <is>
          <t>ORANJE NASSAU 2</t>
        </is>
      </c>
      <c r="C1100" t="inlineStr">
        <is>
          <t>Switzerland</t>
        </is>
      </c>
      <c r="D1100" t="inlineStr">
        <is>
          <t>tanker</t>
        </is>
      </c>
      <c r="F1100" t="n">
        <v>0</v>
      </c>
      <c r="G1100" t="inlineStr">
        <is>
          <t>HE7148</t>
        </is>
      </c>
      <c r="H1100" t="n">
        <v>51.259</v>
      </c>
      <c r="I1100" t="n">
        <v>4.36518</v>
      </c>
      <c r="J1100" t="inlineStr">
        <is>
          <t>anchored-port</t>
        </is>
      </c>
      <c r="K1100" t="inlineStr">
        <is>
          <t>at_berth</t>
        </is>
      </c>
      <c r="L1100" t="n">
        <v>0</v>
      </c>
      <c r="M1100" t="n">
        <v>253.9</v>
      </c>
      <c r="N1100" t="n">
        <v>0.6</v>
      </c>
      <c r="O1100" t="n">
        <v>0</v>
      </c>
      <c r="P1100" t="n">
        <v>0</v>
      </c>
      <c r="Q1100" t="inlineStr">
        <is>
          <t>ANTWERPEN 4E HAVENDO</t>
        </is>
      </c>
      <c r="R1100" t="inlineStr">
        <is>
          <t>ANTWERPEN 4E HAVENDO</t>
        </is>
      </c>
      <c r="S1100" t="inlineStr">
        <is>
          <t>hub_name</t>
        </is>
      </c>
      <c r="T1100" t="inlineStr">
        <is>
          <t>Antwerp</t>
        </is>
      </c>
      <c r="U1100" t="inlineStr">
        <is>
          <t>Antwerp</t>
        </is>
      </c>
      <c r="V1100" t="inlineStr">
        <is>
          <t>ANTWERPEN</t>
        </is>
      </c>
      <c r="W1100" t="inlineStr">
        <is>
          <t>10-10 15:18 UTC</t>
        </is>
      </c>
      <c r="Z1100" t="n">
        <v>110</v>
      </c>
      <c r="AA1100" t="n">
        <v>14</v>
      </c>
      <c r="AB1100" t="inlineStr">
        <is>
          <t>medium (100-200 m)</t>
        </is>
      </c>
      <c r="AC1100" t="inlineStr">
        <is>
          <t>Antwerp</t>
        </is>
      </c>
      <c r="AD1100" t="inlineStr">
        <is>
          <t>Benelux coast</t>
        </is>
      </c>
      <c r="AE1100" t="inlineStr">
        <is>
          <t>North Sea &amp; English Channel</t>
        </is>
      </c>
      <c r="AF1100" t="n">
        <v>2.736334645477366</v>
      </c>
      <c r="AG1100" t="n">
        <v>0</v>
      </c>
      <c r="AH1100" t="n">
        <v>0</v>
      </c>
      <c r="AI1100" t="n">
        <v>0</v>
      </c>
    </row>
    <row r="1101">
      <c r="A1101" t="n">
        <v>207072483</v>
      </c>
      <c r="B1101" t="inlineStr">
        <is>
          <t>CARPE DIEM 1</t>
        </is>
      </c>
      <c r="C1101" t="inlineStr">
        <is>
          <t>Bulgaria</t>
        </is>
      </c>
      <c r="D1101" t="inlineStr">
        <is>
          <t>cargo</t>
        </is>
      </c>
      <c r="F1101" t="n">
        <v>0</v>
      </c>
      <c r="G1101" t="inlineStr">
        <is>
          <t>LZG2483</t>
        </is>
      </c>
      <c r="H1101" t="n">
        <v>51.20585</v>
      </c>
      <c r="I1101" t="n">
        <v>3.80197</v>
      </c>
      <c r="J1101" t="inlineStr">
        <is>
          <t>moving</t>
        </is>
      </c>
      <c r="K1101" t="inlineStr">
        <is>
          <t>moving</t>
        </is>
      </c>
      <c r="L1101" t="n">
        <v>7.2</v>
      </c>
      <c r="M1101" t="n">
        <v>6.5</v>
      </c>
      <c r="N1101" t="n">
        <v>0.6</v>
      </c>
      <c r="O1101" t="n">
        <v>0</v>
      </c>
      <c r="P1101" t="n">
        <v>0</v>
      </c>
      <c r="Q1101" t="inlineStr">
        <is>
          <t>BRUGE</t>
        </is>
      </c>
      <c r="R1101" t="inlineStr">
        <is>
          <t>BRUGE</t>
        </is>
      </c>
      <c r="S1101" t="inlineStr">
        <is>
          <t>locode_other</t>
        </is>
      </c>
      <c r="U1101" t="inlineStr">
        <is>
          <t>BRUGES</t>
        </is>
      </c>
      <c r="V1101" t="inlineStr">
        <is>
          <t>BRUGES</t>
        </is>
      </c>
      <c r="W1101" t="inlineStr">
        <is>
          <t>06-14 16:00 UTC</t>
        </is>
      </c>
      <c r="AB1101" t="inlineStr">
        <is>
          <t>unknown size</t>
        </is>
      </c>
      <c r="AE1101" t="inlineStr">
        <is>
          <t>North Sea &amp; English Channel</t>
        </is>
      </c>
      <c r="AG1101" t="n">
        <v>0</v>
      </c>
      <c r="AH1101" t="n">
        <v>0</v>
      </c>
      <c r="AI1101" t="n">
        <v>0</v>
      </c>
    </row>
    <row r="1102">
      <c r="A1102" t="n">
        <v>269057711</v>
      </c>
      <c r="B1102" t="inlineStr">
        <is>
          <t>AVALON VIEW</t>
        </is>
      </c>
      <c r="C1102" t="inlineStr">
        <is>
          <t>Switzerland</t>
        </is>
      </c>
      <c r="D1102" t="inlineStr">
        <is>
          <t>passenger</t>
        </is>
      </c>
      <c r="F1102" t="n">
        <v>0</v>
      </c>
      <c r="G1102" t="inlineStr">
        <is>
          <t>HE7711</t>
        </is>
      </c>
      <c r="H1102" t="n">
        <v>51.23858</v>
      </c>
      <c r="I1102" t="n">
        <v>4.38239</v>
      </c>
      <c r="J1102" t="inlineStr">
        <is>
          <t>moving</t>
        </is>
      </c>
      <c r="K1102" t="inlineStr">
        <is>
          <t>moving</t>
        </is>
      </c>
      <c r="L1102" t="n">
        <v>8.9</v>
      </c>
      <c r="M1102" t="n">
        <v>88</v>
      </c>
      <c r="N1102" t="n">
        <v>0.6</v>
      </c>
      <c r="O1102" t="n">
        <v>0</v>
      </c>
      <c r="P1102" t="n">
        <v>0</v>
      </c>
      <c r="Q1102" t="inlineStr">
        <is>
          <t>AMSTERDAM</t>
        </is>
      </c>
      <c r="R1102" t="inlineStr">
        <is>
          <t>AMSTERDAM</t>
        </is>
      </c>
      <c r="S1102" t="inlineStr">
        <is>
          <t>hub_name</t>
        </is>
      </c>
      <c r="T1102" t="inlineStr">
        <is>
          <t>Amsterdam</t>
        </is>
      </c>
      <c r="U1102" t="inlineStr">
        <is>
          <t>Amsterdam</t>
        </is>
      </c>
      <c r="V1102" t="inlineStr">
        <is>
          <t>AMSTERDAM</t>
        </is>
      </c>
      <c r="W1102" t="inlineStr">
        <is>
          <t>10-12 08:00 UTC</t>
        </is>
      </c>
      <c r="X1102" t="inlineStr">
        <is>
          <t>ANTWERPEN</t>
        </is>
      </c>
      <c r="Y1102" t="inlineStr">
        <is>
          <t>2026-10-11T06:25:23.495353+00:00</t>
        </is>
      </c>
      <c r="Z1102" t="n">
        <v>135</v>
      </c>
      <c r="AA1102" t="n">
        <v>12</v>
      </c>
      <c r="AB1102" t="inlineStr">
        <is>
          <t>medium (100-200 m)</t>
        </is>
      </c>
      <c r="AC1102" t="inlineStr">
        <is>
          <t>Antwerp</t>
        </is>
      </c>
      <c r="AD1102" t="inlineStr">
        <is>
          <t>Benelux coast</t>
        </is>
      </c>
      <c r="AE1102" t="inlineStr">
        <is>
          <t>North Sea &amp; English Channel</t>
        </is>
      </c>
      <c r="AF1102" t="n">
        <v>5.049700752077297</v>
      </c>
      <c r="AG1102" t="n">
        <v>0</v>
      </c>
      <c r="AH1102" t="n">
        <v>0</v>
      </c>
      <c r="AI1102" t="n">
        <v>0</v>
      </c>
    </row>
    <row r="1103">
      <c r="A1103" t="n">
        <v>266467000</v>
      </c>
      <c r="B1103" t="inlineStr">
        <is>
          <t>STENA VINGA</t>
        </is>
      </c>
      <c r="C1103" t="inlineStr">
        <is>
          <t>Sweden</t>
        </is>
      </c>
      <c r="D1103" t="inlineStr">
        <is>
          <t>passenger</t>
        </is>
      </c>
      <c r="E1103" t="n">
        <v>9323699</v>
      </c>
      <c r="F1103" t="n">
        <v>1</v>
      </c>
      <c r="G1103" t="inlineStr">
        <is>
          <t>SBCT</t>
        </is>
      </c>
      <c r="H1103" t="n">
        <v>50.81097</v>
      </c>
      <c r="I1103" t="n">
        <v>-1.0923</v>
      </c>
      <c r="J1103" t="inlineStr">
        <is>
          <t>anchored-port</t>
        </is>
      </c>
      <c r="K1103" t="inlineStr">
        <is>
          <t>at_berth</t>
        </is>
      </c>
      <c r="L1103" t="n">
        <v>0</v>
      </c>
      <c r="M1103" t="n">
        <v>34.6</v>
      </c>
      <c r="N1103" t="n">
        <v>0.6</v>
      </c>
      <c r="O1103" t="n">
        <v>0</v>
      </c>
      <c r="P1103" t="n">
        <v>0</v>
      </c>
      <c r="Q1103" t="inlineStr">
        <is>
          <t>JESTH</t>
        </is>
      </c>
      <c r="R1103" t="inlineStr">
        <is>
          <t>JESTH</t>
        </is>
      </c>
      <c r="S1103" t="inlineStr">
        <is>
          <t>locode_other</t>
        </is>
      </c>
      <c r="W1103" t="inlineStr">
        <is>
          <t>10-12 17:00 UTC</t>
        </is>
      </c>
      <c r="Z1103" t="n">
        <v>130</v>
      </c>
      <c r="AA1103" t="n">
        <v>24</v>
      </c>
      <c r="AB1103" t="inlineStr">
        <is>
          <t>medium (100-200 m)</t>
        </is>
      </c>
      <c r="AE1103" t="inlineStr">
        <is>
          <t>North Sea &amp; English Channel</t>
        </is>
      </c>
      <c r="AG1103" t="n">
        <v>0</v>
      </c>
      <c r="AH1103" t="n">
        <v>0</v>
      </c>
      <c r="AI1103" t="n">
        <v>0</v>
      </c>
    </row>
    <row r="1104">
      <c r="A1104" t="n">
        <v>211113790</v>
      </c>
      <c r="B1104" t="inlineStr">
        <is>
          <t>PILOTT.WANGEROOG</t>
        </is>
      </c>
      <c r="C1104" t="inlineStr">
        <is>
          <t>Germany</t>
        </is>
      </c>
      <c r="D1104" t="inlineStr">
        <is>
          <t>official</t>
        </is>
      </c>
      <c r="E1104" t="n">
        <v>8993887</v>
      </c>
      <c r="F1104" t="n">
        <v>1</v>
      </c>
      <c r="G1104" t="inlineStr">
        <is>
          <t>DBIW</t>
        </is>
      </c>
      <c r="H1104" t="n">
        <v>53.77433</v>
      </c>
      <c r="I1104" t="n">
        <v>8.153829999999999</v>
      </c>
      <c r="J1104" t="inlineStr">
        <is>
          <t>moving</t>
        </is>
      </c>
      <c r="K1104" t="inlineStr">
        <is>
          <t>moving</t>
        </is>
      </c>
      <c r="L1104" t="n">
        <v>11</v>
      </c>
      <c r="M1104" t="n">
        <v>327</v>
      </c>
      <c r="N1104" t="n">
        <v>0.6</v>
      </c>
      <c r="O1104" t="n">
        <v>0</v>
      </c>
      <c r="P1104" t="n">
        <v>0</v>
      </c>
      <c r="Q1104" t="inlineStr">
        <is>
          <t>WESER-JADE-PILOT</t>
        </is>
      </c>
      <c r="R1104" t="inlineStr">
        <is>
          <t>WESER-JADE-PILOT</t>
        </is>
      </c>
      <c r="S1104" t="inlineStr">
        <is>
          <t>other_text</t>
        </is>
      </c>
      <c r="W1104" t="inlineStr">
        <is>
          <t>08-15 16:00 UTC</t>
        </is>
      </c>
      <c r="Z1104" t="n">
        <v>25</v>
      </c>
      <c r="AA1104" t="n">
        <v>13</v>
      </c>
      <c r="AB1104" t="inlineStr">
        <is>
          <t>small (&lt;100 m)</t>
        </is>
      </c>
      <c r="AE1104" t="inlineStr">
        <is>
          <t>North Sea &amp; English Channel</t>
        </is>
      </c>
      <c r="AG1104" t="n">
        <v>1</v>
      </c>
      <c r="AH1104" t="n">
        <v>0</v>
      </c>
      <c r="AI1104" t="n">
        <v>0</v>
      </c>
    </row>
    <row r="1105">
      <c r="A1105" t="n">
        <v>211233270</v>
      </c>
      <c r="B1105" t="inlineStr">
        <is>
          <t>AKKE</t>
        </is>
      </c>
      <c r="C1105" t="inlineStr">
        <is>
          <t>Germany</t>
        </is>
      </c>
      <c r="D1105" t="inlineStr">
        <is>
          <t>other</t>
        </is>
      </c>
      <c r="E1105" t="n">
        <v>8842064</v>
      </c>
      <c r="F1105" t="n">
        <v>1</v>
      </c>
      <c r="G1105" t="inlineStr">
        <is>
          <t>DD6564</t>
        </is>
      </c>
      <c r="H1105" t="n">
        <v>53.51436</v>
      </c>
      <c r="I1105" t="n">
        <v>8.58155</v>
      </c>
      <c r="J1105" t="inlineStr">
        <is>
          <t>anchored-sea</t>
        </is>
      </c>
      <c r="K1105" t="inlineStr">
        <is>
          <t>at_anchor</t>
        </is>
      </c>
      <c r="L1105" t="n">
        <v>0</v>
      </c>
      <c r="M1105" t="n">
        <v>147.4</v>
      </c>
      <c r="N1105" t="n">
        <v>0.6</v>
      </c>
      <c r="O1105" t="n">
        <v>0</v>
      </c>
      <c r="P1105" t="n">
        <v>0</v>
      </c>
      <c r="S1105" t="inlineStr">
        <is>
          <t>missing</t>
        </is>
      </c>
      <c r="Z1105" t="n">
        <v>46</v>
      </c>
      <c r="AA1105" t="n">
        <v>10</v>
      </c>
      <c r="AB1105" t="inlineStr">
        <is>
          <t>small (&lt;100 m)</t>
        </is>
      </c>
      <c r="AC1105" t="inlineStr">
        <is>
          <t>Bremerhaven</t>
        </is>
      </c>
      <c r="AD1105" t="inlineStr">
        <is>
          <t>German Bight &amp; Ems</t>
        </is>
      </c>
      <c r="AE1105" t="inlineStr">
        <is>
          <t>North Sea &amp; English Channel</t>
        </is>
      </c>
      <c r="AF1105" t="n">
        <v>4.478087588173103</v>
      </c>
      <c r="AG1105" t="n">
        <v>1</v>
      </c>
      <c r="AH1105" t="n">
        <v>0</v>
      </c>
      <c r="AI1105" t="n">
        <v>0</v>
      </c>
    </row>
    <row r="1106">
      <c r="A1106" t="n">
        <v>226005730</v>
      </c>
      <c r="B1106" t="inlineStr">
        <is>
          <t>CAPRIA</t>
        </is>
      </c>
      <c r="C1106" t="inlineStr">
        <is>
          <t>France</t>
        </is>
      </c>
      <c r="D1106" t="inlineStr">
        <is>
          <t>cargo</t>
        </is>
      </c>
      <c r="F1106" t="n">
        <v>0</v>
      </c>
      <c r="G1106" t="inlineStr">
        <is>
          <t>FM4732</t>
        </is>
      </c>
      <c r="H1106" t="n">
        <v>49.43989</v>
      </c>
      <c r="I1106" t="n">
        <v>1.08357</v>
      </c>
      <c r="J1106" t="inlineStr">
        <is>
          <t>anchored-port</t>
        </is>
      </c>
      <c r="K1106" t="inlineStr">
        <is>
          <t>at_berth</t>
        </is>
      </c>
      <c r="L1106" t="n">
        <v>0</v>
      </c>
      <c r="M1106" t="n">
        <v>269.6</v>
      </c>
      <c r="N1106" t="n">
        <v>0.6</v>
      </c>
      <c r="O1106" t="n">
        <v>0</v>
      </c>
      <c r="P1106" t="n">
        <v>0</v>
      </c>
      <c r="Q1106" t="inlineStr">
        <is>
          <t>GENNEVILLIERS</t>
        </is>
      </c>
      <c r="R1106" t="inlineStr">
        <is>
          <t>GENNEVILLIERS</t>
        </is>
      </c>
      <c r="S1106" t="inlineStr">
        <is>
          <t>other_text</t>
        </is>
      </c>
      <c r="W1106" t="inlineStr">
        <is>
          <t>11-27 16:30 UTC</t>
        </is>
      </c>
      <c r="Z1106" t="n">
        <v>120</v>
      </c>
      <c r="AA1106" t="n">
        <v>9</v>
      </c>
      <c r="AB1106" t="inlineStr">
        <is>
          <t>medium (100-200 m)</t>
        </is>
      </c>
      <c r="AE1106" t="inlineStr">
        <is>
          <t>North Sea &amp; English Channel</t>
        </is>
      </c>
      <c r="AG1106" t="n">
        <v>1</v>
      </c>
      <c r="AH1106" t="n">
        <v>0</v>
      </c>
      <c r="AI1106" t="n">
        <v>0</v>
      </c>
    </row>
    <row r="1107">
      <c r="A1107" t="n">
        <v>304193000</v>
      </c>
      <c r="B1107" t="inlineStr">
        <is>
          <t>RATINGEN</t>
        </is>
      </c>
      <c r="C1107" t="inlineStr">
        <is>
          <t>Antigua and Barbuda</t>
        </is>
      </c>
      <c r="D1107" t="inlineStr">
        <is>
          <t>cargo</t>
        </is>
      </c>
      <c r="E1107" t="n">
        <v>9249831</v>
      </c>
      <c r="F1107" t="n">
        <v>1</v>
      </c>
      <c r="G1107" t="inlineStr">
        <is>
          <t>V2YV6</t>
        </is>
      </c>
      <c r="H1107" t="n">
        <v>53.52332</v>
      </c>
      <c r="I1107" t="n">
        <v>8.5657</v>
      </c>
      <c r="J1107" t="inlineStr">
        <is>
          <t>anchored-sea</t>
        </is>
      </c>
      <c r="K1107" t="inlineStr">
        <is>
          <t>at_anchor</t>
        </is>
      </c>
      <c r="L1107" t="n">
        <v>0.1</v>
      </c>
      <c r="M1107" t="n">
        <v>254.6</v>
      </c>
      <c r="N1107" t="n">
        <v>0.6</v>
      </c>
      <c r="O1107" t="n">
        <v>0</v>
      </c>
      <c r="P1107" t="n">
        <v>0</v>
      </c>
      <c r="Q1107" t="inlineStr">
        <is>
          <t>NLRTM</t>
        </is>
      </c>
      <c r="R1107" t="inlineStr">
        <is>
          <t>NLRTM</t>
        </is>
      </c>
      <c r="S1107" t="inlineStr">
        <is>
          <t>locode</t>
        </is>
      </c>
      <c r="T1107" t="inlineStr">
        <is>
          <t>Rotterdam</t>
        </is>
      </c>
      <c r="U1107" t="inlineStr">
        <is>
          <t>Rotterdam</t>
        </is>
      </c>
      <c r="W1107" t="inlineStr">
        <is>
          <t>10-13 08:00 UTC</t>
        </is>
      </c>
      <c r="Z1107" t="n">
        <v>88</v>
      </c>
      <c r="AA1107" t="n">
        <v>11</v>
      </c>
      <c r="AB1107" t="inlineStr">
        <is>
          <t>small (&lt;100 m)</t>
        </is>
      </c>
      <c r="AC1107" t="inlineStr">
        <is>
          <t>Bremerhaven</t>
        </is>
      </c>
      <c r="AD1107" t="inlineStr">
        <is>
          <t>German Bight &amp; Ems</t>
        </is>
      </c>
      <c r="AE1107" t="inlineStr">
        <is>
          <t>North Sea &amp; English Channel</t>
        </is>
      </c>
      <c r="AF1107" t="n">
        <v>3.142875874321483</v>
      </c>
      <c r="AG1107" t="n">
        <v>1</v>
      </c>
      <c r="AH1107" t="n">
        <v>0</v>
      </c>
      <c r="AI1107" t="n">
        <v>0</v>
      </c>
    </row>
    <row r="1108">
      <c r="A1108" t="n">
        <v>211727520</v>
      </c>
      <c r="B1108" t="inlineStr">
        <is>
          <t>WINDEA FOUR</t>
        </is>
      </c>
      <c r="C1108" t="inlineStr">
        <is>
          <t>Germany</t>
        </is>
      </c>
      <c r="D1108" t="inlineStr">
        <is>
          <t>other</t>
        </is>
      </c>
      <c r="E1108" t="n">
        <v>9786657</v>
      </c>
      <c r="F1108" t="n">
        <v>1</v>
      </c>
      <c r="G1108" t="inlineStr">
        <is>
          <t>DFQL</t>
        </is>
      </c>
      <c r="H1108" t="n">
        <v>53.62512</v>
      </c>
      <c r="I1108" t="n">
        <v>7.16291</v>
      </c>
      <c r="J1108" t="inlineStr">
        <is>
          <t>anchored-port</t>
        </is>
      </c>
      <c r="K1108" t="inlineStr">
        <is>
          <t>at_berth</t>
        </is>
      </c>
      <c r="L1108" t="n">
        <v>0</v>
      </c>
      <c r="M1108" t="n">
        <v>52.7</v>
      </c>
      <c r="N1108" t="n">
        <v>0.6</v>
      </c>
      <c r="O1108" t="n">
        <v>0</v>
      </c>
      <c r="P1108" t="n">
        <v>0</v>
      </c>
      <c r="Q1108" t="inlineStr">
        <is>
          <t>DENOE &lt;&gt; OWF</t>
        </is>
      </c>
      <c r="R1108" t="inlineStr">
        <is>
          <t>OWF</t>
        </is>
      </c>
      <c r="S1108" t="inlineStr">
        <is>
          <t>other_text</t>
        </is>
      </c>
      <c r="W1108" t="inlineStr">
        <is>
          <t>10-07 09:00 UTC</t>
        </is>
      </c>
      <c r="Z1108" t="n">
        <v>28</v>
      </c>
      <c r="AA1108" t="n">
        <v>9</v>
      </c>
      <c r="AB1108" t="inlineStr">
        <is>
          <t>small (&lt;100 m)</t>
        </is>
      </c>
      <c r="AE1108" t="inlineStr">
        <is>
          <t>North Sea &amp; English Channel</t>
        </is>
      </c>
      <c r="AG1108" t="n">
        <v>1</v>
      </c>
      <c r="AH1108" t="n">
        <v>0</v>
      </c>
      <c r="AI1108" t="n">
        <v>0</v>
      </c>
    </row>
    <row r="1109">
      <c r="A1109" t="n">
        <v>219032375</v>
      </c>
      <c r="B1109" t="inlineStr">
        <is>
          <t>SERVER</t>
        </is>
      </c>
      <c r="C1109" t="inlineStr">
        <is>
          <t>Denmark</t>
        </is>
      </c>
      <c r="D1109" t="inlineStr">
        <is>
          <t>other</t>
        </is>
      </c>
      <c r="F1109" t="n">
        <v>0</v>
      </c>
      <c r="G1109" t="inlineStr">
        <is>
          <t>OUYD2</t>
        </is>
      </c>
      <c r="H1109" t="n">
        <v>53.51345</v>
      </c>
      <c r="I1109" t="n">
        <v>8.150259999999999</v>
      </c>
      <c r="J1109" t="inlineStr">
        <is>
          <t>anchored-port</t>
        </is>
      </c>
      <c r="K1109" t="inlineStr">
        <is>
          <t>at_berth</t>
        </is>
      </c>
      <c r="L1109" t="n">
        <v>0</v>
      </c>
      <c r="M1109" t="n">
        <v>260.5</v>
      </c>
      <c r="N1109" t="n">
        <v>0.6</v>
      </c>
      <c r="O1109" t="n">
        <v>0</v>
      </c>
      <c r="P1109" t="n">
        <v>0</v>
      </c>
      <c r="Q1109" t="inlineStr">
        <is>
          <t>DE WVN</t>
        </is>
      </c>
      <c r="R1109" t="inlineStr">
        <is>
          <t>DE WVN</t>
        </is>
      </c>
      <c r="S1109" t="inlineStr">
        <is>
          <t>locode</t>
        </is>
      </c>
      <c r="T1109" t="inlineStr">
        <is>
          <t>Wilhelmshaven</t>
        </is>
      </c>
      <c r="U1109" t="inlineStr">
        <is>
          <t>Wilhelmshaven</t>
        </is>
      </c>
      <c r="W1109" t="inlineStr">
        <is>
          <t>09-14 10:00 UTC</t>
        </is>
      </c>
      <c r="Z1109" t="n">
        <v>18</v>
      </c>
      <c r="AA1109" t="n">
        <v>8</v>
      </c>
      <c r="AB1109" t="inlineStr">
        <is>
          <t>small (&lt;100 m)</t>
        </is>
      </c>
      <c r="AC1109" t="inlineStr">
        <is>
          <t>Wilhelmshaven</t>
        </is>
      </c>
      <c r="AD1109" t="inlineStr">
        <is>
          <t>German Bight &amp; Ems</t>
        </is>
      </c>
      <c r="AE1109" t="inlineStr">
        <is>
          <t>North Sea &amp; English Channel</t>
        </is>
      </c>
      <c r="AF1109" t="n">
        <v>0.995294006678852</v>
      </c>
      <c r="AG1109" t="n">
        <v>1</v>
      </c>
      <c r="AH1109" t="n">
        <v>0</v>
      </c>
      <c r="AI1109" t="n">
        <v>0</v>
      </c>
    </row>
    <row r="1110">
      <c r="A1110" t="n">
        <v>211516190</v>
      </c>
      <c r="B1110" t="inlineStr">
        <is>
          <t>GERMANIA</t>
        </is>
      </c>
      <c r="C1110" t="inlineStr">
        <is>
          <t>Germany</t>
        </is>
      </c>
      <c r="D1110" t="inlineStr">
        <is>
          <t>passenger</t>
        </is>
      </c>
      <c r="F1110" t="n">
        <v>0</v>
      </c>
      <c r="G1110" t="inlineStr">
        <is>
          <t>DF9118</t>
        </is>
      </c>
      <c r="H1110" t="n">
        <v>53.33349</v>
      </c>
      <c r="I1110" t="n">
        <v>7.17754</v>
      </c>
      <c r="J1110" t="inlineStr">
        <is>
          <t>anchored-sea</t>
        </is>
      </c>
      <c r="K1110" t="inlineStr">
        <is>
          <t>at_anchor</t>
        </is>
      </c>
      <c r="L1110" t="n">
        <v>10.5</v>
      </c>
      <c r="M1110" t="n">
        <v>59.5</v>
      </c>
      <c r="N1110" t="n">
        <v>0.6</v>
      </c>
      <c r="O1110" t="n">
        <v>0</v>
      </c>
      <c r="P1110" t="n">
        <v>0</v>
      </c>
      <c r="Q1110" t="inlineStr">
        <is>
          <t>0000</t>
        </is>
      </c>
      <c r="R1110" t="inlineStr">
        <is>
          <t>0000</t>
        </is>
      </c>
      <c r="S1110" t="inlineStr">
        <is>
          <t>junk</t>
        </is>
      </c>
      <c r="W1110" t="inlineStr">
        <is>
          <t>01-01 00:26 UTC</t>
        </is>
      </c>
      <c r="Z1110" t="n">
        <v>20</v>
      </c>
      <c r="AA1110" t="n">
        <v>6</v>
      </c>
      <c r="AB1110" t="inlineStr">
        <is>
          <t>small (&lt;100 m)</t>
        </is>
      </c>
      <c r="AC1110" t="inlineStr">
        <is>
          <t>Emden</t>
        </is>
      </c>
      <c r="AD1110" t="inlineStr">
        <is>
          <t>German Bight &amp; Ems</t>
        </is>
      </c>
      <c r="AE1110" t="inlineStr">
        <is>
          <t>North Sea &amp; English Channel</t>
        </is>
      </c>
      <c r="AF1110" t="n">
        <v>1.657657035255646</v>
      </c>
      <c r="AG1110" t="n">
        <v>0</v>
      </c>
      <c r="AH1110" t="n">
        <v>0</v>
      </c>
      <c r="AI1110" t="n">
        <v>1</v>
      </c>
    </row>
    <row r="1111">
      <c r="A1111" t="n">
        <v>255805908</v>
      </c>
      <c r="B1111" t="inlineStr">
        <is>
          <t>AUTO ENERGY</t>
        </is>
      </c>
      <c r="C1111" t="inlineStr">
        <is>
          <t>Portugal</t>
        </is>
      </c>
      <c r="D1111" t="inlineStr">
        <is>
          <t>cargo</t>
        </is>
      </c>
      <c r="E1111" t="n">
        <v>9736377</v>
      </c>
      <c r="F1111" t="n">
        <v>1</v>
      </c>
      <c r="G1111" t="inlineStr">
        <is>
          <t>CQIA8</t>
        </is>
      </c>
      <c r="H1111" t="n">
        <v>53.57475</v>
      </c>
      <c r="I1111" t="n">
        <v>8.55828</v>
      </c>
      <c r="J1111" t="inlineStr">
        <is>
          <t>anchored-port</t>
        </is>
      </c>
      <c r="K1111" t="inlineStr">
        <is>
          <t>at_berth</t>
        </is>
      </c>
      <c r="L1111" t="n">
        <v>0</v>
      </c>
      <c r="M1111" t="n">
        <v>157.1</v>
      </c>
      <c r="N1111" t="n">
        <v>0.6</v>
      </c>
      <c r="O1111" t="n">
        <v>0</v>
      </c>
      <c r="P1111" t="n">
        <v>0</v>
      </c>
      <c r="Q1111" t="inlineStr">
        <is>
          <t>DEBRV</t>
        </is>
      </c>
      <c r="R1111" t="inlineStr">
        <is>
          <t>DEBRV</t>
        </is>
      </c>
      <c r="S1111" t="inlineStr">
        <is>
          <t>locode</t>
        </is>
      </c>
      <c r="T1111" t="inlineStr">
        <is>
          <t>Bremerhaven</t>
        </is>
      </c>
      <c r="U1111" t="inlineStr">
        <is>
          <t>Bremerhaven</t>
        </is>
      </c>
      <c r="W1111" t="inlineStr">
        <is>
          <t>10-10 14:00 UTC</t>
        </is>
      </c>
      <c r="Z1111" t="n">
        <v>181</v>
      </c>
      <c r="AA1111" t="n">
        <v>32</v>
      </c>
      <c r="AB1111" t="inlineStr">
        <is>
          <t>medium (100-200 m)</t>
        </is>
      </c>
      <c r="AC1111" t="inlineStr">
        <is>
          <t>Bremerhaven</t>
        </is>
      </c>
      <c r="AD1111" t="inlineStr">
        <is>
          <t>German Bight &amp; Ems</t>
        </is>
      </c>
      <c r="AE1111" t="inlineStr">
        <is>
          <t>North Sea &amp; English Channel</t>
        </is>
      </c>
      <c r="AF1111" t="n">
        <v>2.805881941952687</v>
      </c>
      <c r="AG1111" t="n">
        <v>1</v>
      </c>
      <c r="AH1111" t="n">
        <v>0</v>
      </c>
      <c r="AI1111" t="n">
        <v>0</v>
      </c>
    </row>
    <row r="1112">
      <c r="A1112" t="n">
        <v>219285000</v>
      </c>
      <c r="B1112" t="inlineStr">
        <is>
          <t>SVITZER ROTA</t>
        </is>
      </c>
      <c r="C1112" t="inlineStr">
        <is>
          <t>Denmark</t>
        </is>
      </c>
      <c r="D1112" t="inlineStr">
        <is>
          <t>tug</t>
        </is>
      </c>
      <c r="E1112" t="n">
        <v>9760859</v>
      </c>
      <c r="F1112" t="n">
        <v>1</v>
      </c>
      <c r="G1112" t="inlineStr">
        <is>
          <t>OXKT2</t>
        </is>
      </c>
      <c r="H1112" t="n">
        <v>53.54733</v>
      </c>
      <c r="I1112" t="n">
        <v>8.56598</v>
      </c>
      <c r="J1112" t="inlineStr">
        <is>
          <t>moving</t>
        </is>
      </c>
      <c r="K1112" t="inlineStr">
        <is>
          <t>idle</t>
        </is>
      </c>
      <c r="L1112" t="n">
        <v>0</v>
      </c>
      <c r="M1112" t="n">
        <v>319.7</v>
      </c>
      <c r="N1112" t="n">
        <v>0.6</v>
      </c>
      <c r="O1112" t="n">
        <v>0</v>
      </c>
      <c r="P1112" t="n">
        <v>0</v>
      </c>
      <c r="Q1112" t="inlineStr">
        <is>
          <t>TOWING BREMERHAVEN</t>
        </is>
      </c>
      <c r="R1112" t="inlineStr">
        <is>
          <t>TOWING BREMERHAVEN</t>
        </is>
      </c>
      <c r="S1112" t="inlineStr">
        <is>
          <t>hub_name</t>
        </is>
      </c>
      <c r="T1112" t="inlineStr">
        <is>
          <t>Bremerhaven</t>
        </is>
      </c>
      <c r="U1112" t="inlineStr">
        <is>
          <t>Bremerhaven</t>
        </is>
      </c>
      <c r="V1112" t="inlineStr">
        <is>
          <t>BREMERHAVEN</t>
        </is>
      </c>
      <c r="W1112" t="inlineStr">
        <is>
          <t>10-10 20:00 UTC</t>
        </is>
      </c>
      <c r="Z1112" t="n">
        <v>24</v>
      </c>
      <c r="AA1112" t="n">
        <v>12</v>
      </c>
      <c r="AB1112" t="inlineStr">
        <is>
          <t>small (&lt;100 m)</t>
        </is>
      </c>
      <c r="AC1112" t="inlineStr">
        <is>
          <t>Bremerhaven</t>
        </is>
      </c>
      <c r="AD1112" t="inlineStr">
        <is>
          <t>German Bight &amp; Ems</t>
        </is>
      </c>
      <c r="AE1112" t="inlineStr">
        <is>
          <t>North Sea &amp; English Channel</t>
        </is>
      </c>
      <c r="AF1112" t="n">
        <v>1.096676996276748</v>
      </c>
      <c r="AG1112" t="n">
        <v>1</v>
      </c>
      <c r="AH1112" t="n">
        <v>1</v>
      </c>
      <c r="AI1112" t="n">
        <v>0</v>
      </c>
    </row>
    <row r="1113">
      <c r="A1113" t="n">
        <v>211200300</v>
      </c>
      <c r="B1113" t="inlineStr">
        <is>
          <t>MELLUM</t>
        </is>
      </c>
      <c r="C1113" t="inlineStr">
        <is>
          <t>Germany</t>
        </is>
      </c>
      <c r="D1113" t="inlineStr">
        <is>
          <t>other</t>
        </is>
      </c>
      <c r="E1113" t="n">
        <v>8301981</v>
      </c>
      <c r="F1113" t="n">
        <v>1</v>
      </c>
      <c r="G1113" t="inlineStr">
        <is>
          <t>DBPG</t>
        </is>
      </c>
      <c r="H1113" t="n">
        <v>53.58643</v>
      </c>
      <c r="I1113" t="n">
        <v>8.17714</v>
      </c>
      <c r="J1113" t="inlineStr">
        <is>
          <t>anchored-sea</t>
        </is>
      </c>
      <c r="K1113" t="inlineStr">
        <is>
          <t>at_anchor</t>
        </is>
      </c>
      <c r="L1113" t="n">
        <v>0</v>
      </c>
      <c r="M1113" t="n">
        <v>228.4</v>
      </c>
      <c r="N1113" t="n">
        <v>0.6</v>
      </c>
      <c r="O1113" t="n">
        <v>0</v>
      </c>
      <c r="P1113" t="n">
        <v>0</v>
      </c>
      <c r="Q1113" t="inlineStr">
        <is>
          <t>PATROL</t>
        </is>
      </c>
      <c r="R1113" t="inlineStr">
        <is>
          <t>PATROL</t>
        </is>
      </c>
      <c r="S1113" t="inlineStr">
        <is>
          <t>other_text</t>
        </is>
      </c>
      <c r="W1113" t="inlineStr">
        <is>
          <t>10-15 08:30 UTC</t>
        </is>
      </c>
      <c r="Z1113" t="n">
        <v>80</v>
      </c>
      <c r="AA1113" t="n">
        <v>16</v>
      </c>
      <c r="AB1113" t="inlineStr">
        <is>
          <t>small (&lt;100 m)</t>
        </is>
      </c>
      <c r="AC1113" t="inlineStr">
        <is>
          <t>Wilhelmshaven</t>
        </is>
      </c>
      <c r="AD1113" t="inlineStr">
        <is>
          <t>German Bight &amp; Ems</t>
        </is>
      </c>
      <c r="AE1113" t="inlineStr">
        <is>
          <t>North Sea &amp; English Channel</t>
        </is>
      </c>
      <c r="AF1113" t="n">
        <v>7.783467967678842</v>
      </c>
      <c r="AG1113" t="n">
        <v>1</v>
      </c>
      <c r="AH1113" t="n">
        <v>0</v>
      </c>
      <c r="AI1113" t="n">
        <v>0</v>
      </c>
    </row>
    <row r="1114">
      <c r="A1114" t="n">
        <v>211172020</v>
      </c>
      <c r="B1114" t="inlineStr">
        <is>
          <t>VISURA</t>
        </is>
      </c>
      <c r="C1114" t="inlineStr">
        <is>
          <t>Germany</t>
        </is>
      </c>
      <c r="D1114" t="inlineStr">
        <is>
          <t>official</t>
        </is>
      </c>
      <c r="F1114" t="n">
        <v>0</v>
      </c>
      <c r="G1114" t="inlineStr">
        <is>
          <t>DF4368</t>
        </is>
      </c>
      <c r="H1114" t="n">
        <v>53.53389</v>
      </c>
      <c r="I1114" t="n">
        <v>8.576980000000001</v>
      </c>
      <c r="J1114" t="inlineStr">
        <is>
          <t>anchored-port</t>
        </is>
      </c>
      <c r="K1114" t="inlineStr">
        <is>
          <t>at_berth</t>
        </is>
      </c>
      <c r="L1114" t="n">
        <v>0</v>
      </c>
      <c r="M1114" t="n">
        <v>335.7</v>
      </c>
      <c r="N1114" t="n">
        <v>0.6</v>
      </c>
      <c r="O1114" t="n">
        <v>0</v>
      </c>
      <c r="P1114" t="n">
        <v>0</v>
      </c>
      <c r="Q1114" t="inlineStr">
        <is>
          <t>DEBRV</t>
        </is>
      </c>
      <c r="R1114" t="inlineStr">
        <is>
          <t>DEBRV</t>
        </is>
      </c>
      <c r="S1114" t="inlineStr">
        <is>
          <t>locode</t>
        </is>
      </c>
      <c r="T1114" t="inlineStr">
        <is>
          <t>Bremerhaven</t>
        </is>
      </c>
      <c r="U1114" t="inlineStr">
        <is>
          <t>Bremerhaven</t>
        </is>
      </c>
      <c r="W1114" t="inlineStr">
        <is>
          <t>08-28 15:00 UTC</t>
        </is>
      </c>
      <c r="Z1114" t="n">
        <v>16</v>
      </c>
      <c r="AA1114" t="n">
        <v>5</v>
      </c>
      <c r="AB1114" t="inlineStr">
        <is>
          <t>small (&lt;100 m)</t>
        </is>
      </c>
      <c r="AC1114" t="inlineStr">
        <is>
          <t>Bremerhaven</t>
        </is>
      </c>
      <c r="AD1114" t="inlineStr">
        <is>
          <t>German Bight &amp; Ems</t>
        </is>
      </c>
      <c r="AE1114" t="inlineStr">
        <is>
          <t>North Sea &amp; English Channel</t>
        </is>
      </c>
      <c r="AF1114" t="n">
        <v>2.527264147325453</v>
      </c>
      <c r="AG1114" t="n">
        <v>1</v>
      </c>
      <c r="AH1114" t="n">
        <v>0</v>
      </c>
      <c r="AI1114" t="n">
        <v>0</v>
      </c>
    </row>
    <row r="1115">
      <c r="A1115" t="n">
        <v>255755000</v>
      </c>
      <c r="B1115" t="inlineStr">
        <is>
          <t>AASFJORD</t>
        </is>
      </c>
      <c r="C1115" t="inlineStr">
        <is>
          <t>Portugal</t>
        </is>
      </c>
      <c r="D1115" t="inlineStr">
        <is>
          <t>unknown</t>
        </is>
      </c>
      <c r="F1115" t="n">
        <v>0</v>
      </c>
      <c r="H1115" t="n">
        <v>52.6617</v>
      </c>
      <c r="I1115" t="n">
        <v>3.97809</v>
      </c>
      <c r="J1115" t="inlineStr">
        <is>
          <t>moving</t>
        </is>
      </c>
      <c r="K1115" t="inlineStr">
        <is>
          <t>moving</t>
        </is>
      </c>
      <c r="L1115" t="n">
        <v>8.1</v>
      </c>
      <c r="M1115" t="n">
        <v>42.4</v>
      </c>
      <c r="N1115" t="n">
        <v>0.6</v>
      </c>
      <c r="O1115" t="n">
        <v>0</v>
      </c>
      <c r="P1115" t="n">
        <v>0</v>
      </c>
      <c r="S1115" t="inlineStr">
        <is>
          <t>missing</t>
        </is>
      </c>
      <c r="X1115" t="inlineStr">
        <is>
          <t>TILBURY</t>
        </is>
      </c>
      <c r="Y1115" t="inlineStr">
        <is>
          <t>2026-10-10T16:09:45.098775+00:00</t>
        </is>
      </c>
      <c r="AB1115" t="inlineStr">
        <is>
          <t>unknown size</t>
        </is>
      </c>
      <c r="AE1115" t="inlineStr">
        <is>
          <t>North Sea &amp; English Channel</t>
        </is>
      </c>
      <c r="AG1115" t="n">
        <v>0</v>
      </c>
      <c r="AH1115" t="n">
        <v>0</v>
      </c>
      <c r="AI1115" t="n">
        <v>0</v>
      </c>
    </row>
    <row r="1116">
      <c r="A1116" t="n">
        <v>244630402</v>
      </c>
      <c r="B1116" t="inlineStr">
        <is>
          <t>NEW MEXICO</t>
        </is>
      </c>
      <c r="C1116" t="inlineStr">
        <is>
          <t>Netherlands</t>
        </is>
      </c>
      <c r="D1116" t="inlineStr">
        <is>
          <t>other</t>
        </is>
      </c>
      <c r="F1116" t="n">
        <v>0</v>
      </c>
      <c r="G1116" t="inlineStr">
        <is>
          <t>PD5829</t>
        </is>
      </c>
      <c r="H1116" t="n">
        <v>51.8164</v>
      </c>
      <c r="I1116" t="n">
        <v>4.65672</v>
      </c>
      <c r="J1116" t="inlineStr">
        <is>
          <t>anchored-port</t>
        </is>
      </c>
      <c r="K1116" t="inlineStr">
        <is>
          <t>at_berth</t>
        </is>
      </c>
      <c r="L1116" t="n">
        <v>0</v>
      </c>
      <c r="M1116" t="n">
        <v>0</v>
      </c>
      <c r="N1116" t="n">
        <v>0.6</v>
      </c>
      <c r="O1116" t="n">
        <v>0</v>
      </c>
      <c r="P1116" t="n">
        <v>0</v>
      </c>
      <c r="Q1116" t="inlineStr">
        <is>
          <t>PRINSES AMALIAHAVEN</t>
        </is>
      </c>
      <c r="R1116" t="inlineStr">
        <is>
          <t>PRINSES AMALIAHAVEN</t>
        </is>
      </c>
      <c r="S1116" t="inlineStr">
        <is>
          <t>other_text</t>
        </is>
      </c>
      <c r="W1116" t="inlineStr">
        <is>
          <t>10-11 04:51 UTC</t>
        </is>
      </c>
      <c r="Z1116" t="n">
        <v>135</v>
      </c>
      <c r="AA1116" t="n">
        <v>15</v>
      </c>
      <c r="AB1116" t="inlineStr">
        <is>
          <t>medium (100-200 m)</t>
        </is>
      </c>
      <c r="AE1116" t="inlineStr">
        <is>
          <t>North Sea &amp; English Channel</t>
        </is>
      </c>
      <c r="AG1116" t="n">
        <v>0</v>
      </c>
      <c r="AH1116" t="n">
        <v>0</v>
      </c>
      <c r="AI1116" t="n">
        <v>0</v>
      </c>
    </row>
    <row r="1117">
      <c r="A1117" t="n">
        <v>244150089</v>
      </c>
      <c r="B1117" t="inlineStr">
        <is>
          <t>BOADICEA</t>
        </is>
      </c>
      <c r="C1117" t="inlineStr">
        <is>
          <t>Netherlands</t>
        </is>
      </c>
      <c r="D1117" t="inlineStr">
        <is>
          <t>cargo</t>
        </is>
      </c>
      <c r="F1117" t="n">
        <v>0</v>
      </c>
      <c r="G1117" t="inlineStr">
        <is>
          <t>PB4338</t>
        </is>
      </c>
      <c r="H1117" t="n">
        <v>51.2629</v>
      </c>
      <c r="I1117" t="n">
        <v>4.35347</v>
      </c>
      <c r="J1117" t="inlineStr">
        <is>
          <t>moving</t>
        </is>
      </c>
      <c r="K1117" t="inlineStr">
        <is>
          <t>idle</t>
        </is>
      </c>
      <c r="L1117" t="n">
        <v>0</v>
      </c>
      <c r="N1117" t="n">
        <v>0.6</v>
      </c>
      <c r="O1117" t="n">
        <v>0</v>
      </c>
      <c r="P1117" t="n">
        <v>0</v>
      </c>
      <c r="S1117" t="inlineStr">
        <is>
          <t>missing</t>
        </is>
      </c>
      <c r="Z1117" t="n">
        <v>85</v>
      </c>
      <c r="AA1117" t="n">
        <v>10</v>
      </c>
      <c r="AB1117" t="inlineStr">
        <is>
          <t>small (&lt;100 m)</t>
        </is>
      </c>
      <c r="AC1117" t="inlineStr">
        <is>
          <t>Antwerp</t>
        </is>
      </c>
      <c r="AD1117" t="inlineStr">
        <is>
          <t>Benelux coast</t>
        </is>
      </c>
      <c r="AE1117" t="inlineStr">
        <is>
          <t>North Sea &amp; English Channel</t>
        </is>
      </c>
      <c r="AF1117" t="n">
        <v>1.813755575673468</v>
      </c>
      <c r="AG1117" t="n">
        <v>0</v>
      </c>
      <c r="AH1117" t="n">
        <v>1</v>
      </c>
      <c r="AI1117" t="n">
        <v>0</v>
      </c>
    </row>
    <row r="1118">
      <c r="A1118" t="n">
        <v>244620859</v>
      </c>
      <c r="B1118" t="inlineStr">
        <is>
          <t>ALFA GRANDE</t>
        </is>
      </c>
      <c r="C1118" t="inlineStr">
        <is>
          <t>Netherlands</t>
        </is>
      </c>
      <c r="D1118" t="inlineStr">
        <is>
          <t>cargo</t>
        </is>
      </c>
      <c r="F1118" t="n">
        <v>0</v>
      </c>
      <c r="G1118" t="inlineStr">
        <is>
          <t>PH2853</t>
        </is>
      </c>
      <c r="H1118" t="n">
        <v>51.85861</v>
      </c>
      <c r="I1118" t="n">
        <v>5.95278</v>
      </c>
      <c r="J1118" t="inlineStr">
        <is>
          <t>moving</t>
        </is>
      </c>
      <c r="K1118" t="inlineStr">
        <is>
          <t>moving</t>
        </is>
      </c>
      <c r="L1118" t="n">
        <v>9</v>
      </c>
      <c r="M1118" t="n">
        <v>317.4</v>
      </c>
      <c r="N1118" t="n">
        <v>0.6</v>
      </c>
      <c r="O1118" t="n">
        <v>0</v>
      </c>
      <c r="P1118" t="n">
        <v>0</v>
      </c>
      <c r="Q1118" t="inlineStr">
        <is>
          <t>ROTTERDAM MAASVLAKTE</t>
        </is>
      </c>
      <c r="R1118" t="inlineStr">
        <is>
          <t>ROTTERDAM MAASVLAKTE</t>
        </is>
      </c>
      <c r="S1118" t="inlineStr">
        <is>
          <t>hub_name</t>
        </is>
      </c>
      <c r="T1118" t="inlineStr">
        <is>
          <t>Rotterdam</t>
        </is>
      </c>
      <c r="U1118" t="inlineStr">
        <is>
          <t>Rotterdam</t>
        </is>
      </c>
      <c r="V1118" t="inlineStr">
        <is>
          <t>ROTTERDAM</t>
        </is>
      </c>
      <c r="W1118" t="inlineStr">
        <is>
          <t>09-11 16:00 UTC</t>
        </is>
      </c>
      <c r="AB1118" t="inlineStr">
        <is>
          <t>unknown size</t>
        </is>
      </c>
      <c r="AE1118" t="inlineStr">
        <is>
          <t>North Sea &amp; English Channel</t>
        </is>
      </c>
      <c r="AG1118" t="n">
        <v>0</v>
      </c>
      <c r="AH1118" t="n">
        <v>0</v>
      </c>
      <c r="AI1118" t="n">
        <v>0</v>
      </c>
    </row>
    <row r="1119">
      <c r="A1119" t="n">
        <v>210568000</v>
      </c>
      <c r="B1119" t="inlineStr">
        <is>
          <t>ELBRUNNER</t>
        </is>
      </c>
      <c r="C1119" t="inlineStr">
        <is>
          <t>Cyprus</t>
        </is>
      </c>
      <c r="D1119" t="inlineStr">
        <is>
          <t>cargo</t>
        </is>
      </c>
      <c r="E1119" t="n">
        <v>9395563</v>
      </c>
      <c r="F1119" t="n">
        <v>1</v>
      </c>
      <c r="G1119" t="inlineStr">
        <is>
          <t>5BDV6</t>
        </is>
      </c>
      <c r="H1119" t="n">
        <v>53.62955</v>
      </c>
      <c r="I1119" t="n">
        <v>-0.19329</v>
      </c>
      <c r="J1119" t="inlineStr">
        <is>
          <t>anchored-port</t>
        </is>
      </c>
      <c r="K1119" t="inlineStr">
        <is>
          <t>at_berth</t>
        </is>
      </c>
      <c r="L1119" t="n">
        <v>0</v>
      </c>
      <c r="M1119" t="n">
        <v>308</v>
      </c>
      <c r="N1119" t="n">
        <v>0.6</v>
      </c>
      <c r="O1119" t="n">
        <v>0</v>
      </c>
      <c r="P1119" t="n">
        <v>0</v>
      </c>
      <c r="Q1119" t="inlineStr">
        <is>
          <t>DEHAM</t>
        </is>
      </c>
      <c r="R1119" t="inlineStr">
        <is>
          <t>DEHAM</t>
        </is>
      </c>
      <c r="S1119" t="inlineStr">
        <is>
          <t>locode_other</t>
        </is>
      </c>
      <c r="W1119" t="inlineStr">
        <is>
          <t>10-12 20:00 UTC</t>
        </is>
      </c>
      <c r="Z1119" t="n">
        <v>139</v>
      </c>
      <c r="AA1119" t="n">
        <v>22</v>
      </c>
      <c r="AB1119" t="inlineStr">
        <is>
          <t>medium (100-200 m)</t>
        </is>
      </c>
      <c r="AC1119" t="inlineStr">
        <is>
          <t>Immingham (Humber)</t>
        </is>
      </c>
      <c r="AD1119" t="inlineStr">
        <is>
          <t>UK east coast &amp; Thames</t>
        </is>
      </c>
      <c r="AE1119" t="inlineStr">
        <is>
          <t>North Sea &amp; English Channel</t>
        </is>
      </c>
      <c r="AF1119" t="n">
        <v>0.2226343967572947</v>
      </c>
      <c r="AG1119" t="n">
        <v>1</v>
      </c>
      <c r="AH1119" t="n">
        <v>0</v>
      </c>
      <c r="AI1119" t="n">
        <v>0</v>
      </c>
    </row>
    <row r="1120">
      <c r="A1120" t="n">
        <v>232002583</v>
      </c>
      <c r="B1120" t="inlineStr">
        <is>
          <t>GNHLIONHEART</t>
        </is>
      </c>
      <c r="C1120" t="inlineStr">
        <is>
          <t>United Kingdom</t>
        </is>
      </c>
      <c r="D1120" t="inlineStr">
        <is>
          <t>unknown</t>
        </is>
      </c>
      <c r="F1120" t="n">
        <v>0</v>
      </c>
      <c r="H1120" t="n">
        <v>51.80373</v>
      </c>
      <c r="I1120" t="n">
        <v>1.23154</v>
      </c>
      <c r="J1120" t="inlineStr">
        <is>
          <t>anchored-port</t>
        </is>
      </c>
      <c r="K1120" t="inlineStr">
        <is>
          <t>at_berth</t>
        </is>
      </c>
      <c r="L1120" t="n">
        <v>11.1</v>
      </c>
      <c r="M1120" t="n">
        <v>231.8</v>
      </c>
      <c r="N1120" t="n">
        <v>0.6</v>
      </c>
      <c r="O1120" t="n">
        <v>0</v>
      </c>
      <c r="P1120" t="n">
        <v>0</v>
      </c>
      <c r="S1120" t="inlineStr">
        <is>
          <t>missing</t>
        </is>
      </c>
      <c r="AB1120" t="inlineStr">
        <is>
          <t>unknown size</t>
        </is>
      </c>
      <c r="AC1120" t="inlineStr">
        <is>
          <t>Felixstowe</t>
        </is>
      </c>
      <c r="AD1120" t="inlineStr">
        <is>
          <t>UK east coast &amp; Thames</t>
        </is>
      </c>
      <c r="AE1120" t="inlineStr">
        <is>
          <t>North Sea &amp; English Channel</t>
        </is>
      </c>
      <c r="AF1120" t="n">
        <v>16.92984989171357</v>
      </c>
      <c r="AG1120" t="n">
        <v>0</v>
      </c>
      <c r="AH1120" t="n">
        <v>0</v>
      </c>
      <c r="AI1120" t="n">
        <v>1</v>
      </c>
    </row>
    <row r="1121">
      <c r="A1121" t="n">
        <v>244170000</v>
      </c>
      <c r="B1121" t="inlineStr">
        <is>
          <t>IJBORG</t>
        </is>
      </c>
      <c r="C1121" t="inlineStr">
        <is>
          <t>Netherlands</t>
        </is>
      </c>
      <c r="D1121" t="inlineStr">
        <is>
          <t>cargo</t>
        </is>
      </c>
      <c r="E1121" t="n">
        <v>9456721</v>
      </c>
      <c r="F1121" t="n">
        <v>1</v>
      </c>
      <c r="G1121" t="inlineStr">
        <is>
          <t>PBUF</t>
        </is>
      </c>
      <c r="H1121" t="n">
        <v>50.41625</v>
      </c>
      <c r="I1121" t="n">
        <v>-0.53975</v>
      </c>
      <c r="J1121" t="inlineStr">
        <is>
          <t>moving</t>
        </is>
      </c>
      <c r="K1121" t="inlineStr">
        <is>
          <t>moving</t>
        </is>
      </c>
      <c r="L1121" t="n">
        <v>10.2</v>
      </c>
      <c r="M1121" t="n">
        <v>140.1</v>
      </c>
      <c r="N1121" t="n">
        <v>0.6</v>
      </c>
      <c r="O1121" t="n">
        <v>0</v>
      </c>
      <c r="P1121" t="n">
        <v>0</v>
      </c>
      <c r="Q1121" t="inlineStr">
        <is>
          <t>NLRTM</t>
        </is>
      </c>
      <c r="R1121" t="inlineStr">
        <is>
          <t>NLRTM</t>
        </is>
      </c>
      <c r="S1121" t="inlineStr">
        <is>
          <t>locode</t>
        </is>
      </c>
      <c r="T1121" t="inlineStr">
        <is>
          <t>Rotterdam</t>
        </is>
      </c>
      <c r="U1121" t="inlineStr">
        <is>
          <t>Rotterdam</t>
        </is>
      </c>
      <c r="W1121" t="inlineStr">
        <is>
          <t>10-12 04:30 UTC</t>
        </is>
      </c>
      <c r="Z1121" t="n">
        <v>143</v>
      </c>
      <c r="AA1121" t="n">
        <v>19</v>
      </c>
      <c r="AB1121" t="inlineStr">
        <is>
          <t>medium (100-200 m)</t>
        </is>
      </c>
      <c r="AE1121" t="inlineStr">
        <is>
          <t>North Sea &amp; English Channel</t>
        </is>
      </c>
      <c r="AG1121" t="n">
        <v>0</v>
      </c>
      <c r="AH1121" t="n">
        <v>0</v>
      </c>
      <c r="AI1121" t="n">
        <v>0</v>
      </c>
    </row>
    <row r="1122">
      <c r="A1122" t="n">
        <v>244006118</v>
      </c>
      <c r="B1122" t="inlineStr">
        <is>
          <t>ELEGANCE II</t>
        </is>
      </c>
      <c r="C1122" t="inlineStr">
        <is>
          <t>Netherlands</t>
        </is>
      </c>
      <c r="D1122" t="inlineStr">
        <is>
          <t>unknown</t>
        </is>
      </c>
      <c r="F1122" t="n">
        <v>0</v>
      </c>
      <c r="H1122" t="n">
        <v>51.65553</v>
      </c>
      <c r="I1122" t="n">
        <v>7.36243</v>
      </c>
      <c r="J1122" t="inlineStr">
        <is>
          <t>anchored-port</t>
        </is>
      </c>
      <c r="K1122" t="inlineStr">
        <is>
          <t>at_berth</t>
        </is>
      </c>
      <c r="L1122" t="n">
        <v>0</v>
      </c>
      <c r="M1122" t="n">
        <v>58.5</v>
      </c>
      <c r="N1122" t="n">
        <v>0.6</v>
      </c>
      <c r="O1122" t="n">
        <v>0</v>
      </c>
      <c r="P1122" t="n">
        <v>0</v>
      </c>
      <c r="S1122" t="inlineStr">
        <is>
          <t>missing</t>
        </is>
      </c>
      <c r="AB1122" t="inlineStr">
        <is>
          <t>unknown size</t>
        </is>
      </c>
      <c r="AE1122" t="inlineStr">
        <is>
          <t>North Sea &amp; English Channel</t>
        </is>
      </c>
      <c r="AG1122" t="n">
        <v>0</v>
      </c>
      <c r="AH1122" t="n">
        <v>0</v>
      </c>
      <c r="AI1122" t="n">
        <v>0</v>
      </c>
    </row>
    <row r="1123">
      <c r="A1123" t="n">
        <v>205022300</v>
      </c>
      <c r="B1123" t="inlineStr">
        <is>
          <t>STRAFFEHENDRIK</t>
        </is>
      </c>
      <c r="C1123" t="inlineStr">
        <is>
          <t>Belgium</t>
        </is>
      </c>
      <c r="D1123" t="inlineStr">
        <is>
          <t>official</t>
        </is>
      </c>
      <c r="F1123" t="n">
        <v>0</v>
      </c>
      <c r="G1123" t="inlineStr">
        <is>
          <t>OS6935</t>
        </is>
      </c>
      <c r="H1123" t="n">
        <v>51.33031</v>
      </c>
      <c r="I1123" t="n">
        <v>3.20002</v>
      </c>
      <c r="J1123" t="inlineStr">
        <is>
          <t>anchored-sea</t>
        </is>
      </c>
      <c r="K1123" t="inlineStr">
        <is>
          <t>at_anchor</t>
        </is>
      </c>
      <c r="L1123" t="n">
        <v>0</v>
      </c>
      <c r="M1123" t="n">
        <v>219.9</v>
      </c>
      <c r="N1123" t="n">
        <v>0.6</v>
      </c>
      <c r="O1123" t="n">
        <v>0</v>
      </c>
      <c r="P1123" t="n">
        <v>0</v>
      </c>
      <c r="S1123" t="inlineStr">
        <is>
          <t>missing</t>
        </is>
      </c>
      <c r="Z1123" t="n">
        <v>10</v>
      </c>
      <c r="AA1123" t="n">
        <v>4</v>
      </c>
      <c r="AB1123" t="inlineStr">
        <is>
          <t>small (&lt;100 m)</t>
        </is>
      </c>
      <c r="AC1123" t="inlineStr">
        <is>
          <t>Zeebrugge</t>
        </is>
      </c>
      <c r="AD1123" t="inlineStr">
        <is>
          <t>Benelux coast</t>
        </is>
      </c>
      <c r="AE1123" t="inlineStr">
        <is>
          <t>North Sea &amp; English Channel</t>
        </is>
      </c>
      <c r="AF1123" t="n">
        <v>1.077481223288765</v>
      </c>
      <c r="AG1123" t="n">
        <v>0</v>
      </c>
      <c r="AH1123" t="n">
        <v>0</v>
      </c>
      <c r="AI1123" t="n">
        <v>0</v>
      </c>
    </row>
    <row r="1124">
      <c r="A1124" t="n">
        <v>211588610</v>
      </c>
      <c r="B1124" t="inlineStr">
        <is>
          <t>PIZ BEVER</t>
        </is>
      </c>
      <c r="C1124" t="inlineStr">
        <is>
          <t>Germany</t>
        </is>
      </c>
      <c r="D1124" t="inlineStr">
        <is>
          <t>unknown</t>
        </is>
      </c>
      <c r="F1124" t="n">
        <v>0</v>
      </c>
      <c r="H1124" t="n">
        <v>53.55661</v>
      </c>
      <c r="I1124" t="n">
        <v>8.55945</v>
      </c>
      <c r="J1124" t="inlineStr">
        <is>
          <t>moving</t>
        </is>
      </c>
      <c r="K1124" t="inlineStr">
        <is>
          <t>moving</t>
        </is>
      </c>
      <c r="L1124" t="n">
        <v>4</v>
      </c>
      <c r="M1124" t="n">
        <v>6.6</v>
      </c>
      <c r="N1124" t="n">
        <v>0.6</v>
      </c>
      <c r="O1124" t="n">
        <v>0</v>
      </c>
      <c r="P1124" t="n">
        <v>0</v>
      </c>
      <c r="S1124" t="inlineStr">
        <is>
          <t>missing</t>
        </is>
      </c>
      <c r="AB1124" t="inlineStr">
        <is>
          <t>unknown size</t>
        </is>
      </c>
      <c r="AC1124" t="inlineStr">
        <is>
          <t>Bremerhaven</t>
        </is>
      </c>
      <c r="AD1124" t="inlineStr">
        <is>
          <t>German Bight &amp; Ems</t>
        </is>
      </c>
      <c r="AE1124" t="inlineStr">
        <is>
          <t>North Sea &amp; English Channel</t>
        </is>
      </c>
      <c r="AF1124" t="n">
        <v>0.9643194722832363</v>
      </c>
      <c r="AG1124" t="n">
        <v>1</v>
      </c>
      <c r="AH1124" t="n">
        <v>0</v>
      </c>
      <c r="AI1124" t="n">
        <v>0</v>
      </c>
    </row>
    <row r="1125">
      <c r="A1125" t="n">
        <v>244387177</v>
      </c>
      <c r="B1125" t="inlineStr">
        <is>
          <t>MONDIAL</t>
        </is>
      </c>
      <c r="C1125" t="inlineStr">
        <is>
          <t>Netherlands</t>
        </is>
      </c>
      <c r="D1125" t="inlineStr">
        <is>
          <t>unknown</t>
        </is>
      </c>
      <c r="F1125" t="n">
        <v>0</v>
      </c>
      <c r="H1125" t="n">
        <v>51.02262</v>
      </c>
      <c r="I1125" t="n">
        <v>6.9754</v>
      </c>
      <c r="J1125" t="inlineStr">
        <is>
          <t>moving</t>
        </is>
      </c>
      <c r="K1125" t="inlineStr">
        <is>
          <t>moving</t>
        </is>
      </c>
      <c r="L1125" t="n">
        <v>4.6</v>
      </c>
      <c r="M1125" t="n">
        <v>186.9</v>
      </c>
      <c r="N1125" t="n">
        <v>0.6</v>
      </c>
      <c r="O1125" t="n">
        <v>0</v>
      </c>
      <c r="P1125" t="n">
        <v>0</v>
      </c>
      <c r="S1125" t="inlineStr">
        <is>
          <t>missing</t>
        </is>
      </c>
      <c r="AB1125" t="inlineStr">
        <is>
          <t>unknown size</t>
        </is>
      </c>
      <c r="AE1125" t="inlineStr">
        <is>
          <t>North Sea &amp; English Channel</t>
        </is>
      </c>
      <c r="AG1125" t="n">
        <v>0</v>
      </c>
      <c r="AH1125" t="n">
        <v>0</v>
      </c>
      <c r="AI1125" t="n">
        <v>0</v>
      </c>
    </row>
    <row r="1126">
      <c r="A1126" t="n">
        <v>244702056</v>
      </c>
      <c r="C1126" t="inlineStr">
        <is>
          <t>Netherlands</t>
        </is>
      </c>
      <c r="D1126" t="inlineStr">
        <is>
          <t>unknown</t>
        </is>
      </c>
      <c r="F1126" t="n">
        <v>0</v>
      </c>
      <c r="H1126" t="n">
        <v>52.39974</v>
      </c>
      <c r="I1126" t="n">
        <v>4.90024</v>
      </c>
      <c r="J1126" t="inlineStr">
        <is>
          <t>moving</t>
        </is>
      </c>
      <c r="K1126" t="inlineStr">
        <is>
          <t>idle</t>
        </is>
      </c>
      <c r="L1126" t="n">
        <v>0</v>
      </c>
      <c r="M1126" t="n">
        <v>178.1</v>
      </c>
      <c r="N1126" t="n">
        <v>0.6</v>
      </c>
      <c r="O1126" t="n">
        <v>0</v>
      </c>
      <c r="P1126" t="n">
        <v>0</v>
      </c>
      <c r="S1126" t="inlineStr">
        <is>
          <t>missing</t>
        </is>
      </c>
      <c r="AB1126" t="inlineStr">
        <is>
          <t>unknown size</t>
        </is>
      </c>
      <c r="AC1126" t="inlineStr">
        <is>
          <t>Amsterdam</t>
        </is>
      </c>
      <c r="AD1126" t="inlineStr">
        <is>
          <t>Benelux coast</t>
        </is>
      </c>
      <c r="AE1126" t="inlineStr">
        <is>
          <t>North Sea &amp; English Channel</t>
        </is>
      </c>
      <c r="AF1126" t="n">
        <v>5.44398659675764</v>
      </c>
      <c r="AG1126" t="n">
        <v>0</v>
      </c>
      <c r="AH1126" t="n">
        <v>1</v>
      </c>
      <c r="AI1126" t="n">
        <v>0</v>
      </c>
    </row>
    <row r="1127">
      <c r="A1127" t="n">
        <v>244013585</v>
      </c>
      <c r="B1127" t="inlineStr">
        <is>
          <t>DE GEEST VAN HELENA</t>
        </is>
      </c>
      <c r="C1127" t="inlineStr">
        <is>
          <t>Netherlands</t>
        </is>
      </c>
      <c r="D1127" t="inlineStr">
        <is>
          <t>passenger</t>
        </is>
      </c>
      <c r="F1127" t="n">
        <v>0</v>
      </c>
      <c r="G1127" t="inlineStr">
        <is>
          <t>PF7361</t>
        </is>
      </c>
      <c r="H1127" t="n">
        <v>52.39784</v>
      </c>
      <c r="I1127" t="n">
        <v>4.88359</v>
      </c>
      <c r="J1127" t="inlineStr">
        <is>
          <t>anchored-sea</t>
        </is>
      </c>
      <c r="K1127" t="inlineStr">
        <is>
          <t>at_anchor</t>
        </is>
      </c>
      <c r="L1127" t="n">
        <v>0</v>
      </c>
      <c r="N1127" t="n">
        <v>0.7</v>
      </c>
      <c r="O1127" t="n">
        <v>0</v>
      </c>
      <c r="P1127" t="n">
        <v>0</v>
      </c>
      <c r="S1127" t="inlineStr">
        <is>
          <t>missing</t>
        </is>
      </c>
      <c r="Z1127" t="n">
        <v>10</v>
      </c>
      <c r="AA1127" t="n">
        <v>3</v>
      </c>
      <c r="AB1127" t="inlineStr">
        <is>
          <t>small (&lt;100 m)</t>
        </is>
      </c>
      <c r="AC1127" t="inlineStr">
        <is>
          <t>Amsterdam</t>
        </is>
      </c>
      <c r="AD1127" t="inlineStr">
        <is>
          <t>Benelux coast</t>
        </is>
      </c>
      <c r="AE1127" t="inlineStr">
        <is>
          <t>North Sea &amp; English Channel</t>
        </is>
      </c>
      <c r="AF1127" t="n">
        <v>4.321058214537827</v>
      </c>
      <c r="AG1127" t="n">
        <v>0</v>
      </c>
      <c r="AH1127" t="n">
        <v>0</v>
      </c>
      <c r="AI1127" t="n">
        <v>0</v>
      </c>
    </row>
    <row r="1128">
      <c r="A1128" t="n">
        <v>205246000</v>
      </c>
      <c r="B1128" t="inlineStr">
        <is>
          <t>Z510 DENNIS</t>
        </is>
      </c>
      <c r="C1128" t="inlineStr">
        <is>
          <t>Belgium</t>
        </is>
      </c>
      <c r="D1128" t="inlineStr">
        <is>
          <t>fishing</t>
        </is>
      </c>
      <c r="E1128" t="n">
        <v>9215969</v>
      </c>
      <c r="F1128" t="n">
        <v>1</v>
      </c>
      <c r="G1128" t="inlineStr">
        <is>
          <t>OPUF</t>
        </is>
      </c>
      <c r="H1128" t="n">
        <v>51.3229</v>
      </c>
      <c r="I1128" t="n">
        <v>3.20228</v>
      </c>
      <c r="J1128" t="inlineStr">
        <is>
          <t>anchored-sea</t>
        </is>
      </c>
      <c r="K1128" t="inlineStr">
        <is>
          <t>at_anchor</t>
        </is>
      </c>
      <c r="L1128" t="n">
        <v>0.1</v>
      </c>
      <c r="M1128" t="n">
        <v>226</v>
      </c>
      <c r="N1128" t="n">
        <v>0.7</v>
      </c>
      <c r="O1128" t="n">
        <v>0</v>
      </c>
      <c r="P1128" t="n">
        <v>0</v>
      </c>
      <c r="S1128" t="inlineStr">
        <is>
          <t>missing</t>
        </is>
      </c>
      <c r="Z1128" t="n">
        <v>38</v>
      </c>
      <c r="AA1128" t="n">
        <v>9</v>
      </c>
      <c r="AB1128" t="inlineStr">
        <is>
          <t>small (&lt;100 m)</t>
        </is>
      </c>
      <c r="AC1128" t="inlineStr">
        <is>
          <t>Zeebrugge</t>
        </is>
      </c>
      <c r="AD1128" t="inlineStr">
        <is>
          <t>Benelux coast</t>
        </is>
      </c>
      <c r="AE1128" t="inlineStr">
        <is>
          <t>North Sea &amp; English Channel</t>
        </is>
      </c>
      <c r="AF1128" t="n">
        <v>1.908022745356042</v>
      </c>
      <c r="AG1128" t="n">
        <v>0</v>
      </c>
      <c r="AH1128" t="n">
        <v>0</v>
      </c>
      <c r="AI1128" t="n">
        <v>0</v>
      </c>
    </row>
    <row r="1129">
      <c r="A1129" t="n">
        <v>244615968</v>
      </c>
      <c r="B1129" t="inlineStr">
        <is>
          <t>IJSSEL</t>
        </is>
      </c>
      <c r="C1129" t="inlineStr">
        <is>
          <t>Netherlands</t>
        </is>
      </c>
      <c r="D1129" t="inlineStr">
        <is>
          <t>other</t>
        </is>
      </c>
      <c r="F1129" t="n">
        <v>0</v>
      </c>
      <c r="G1129" t="inlineStr">
        <is>
          <t>PD9701</t>
        </is>
      </c>
      <c r="H1129" t="n">
        <v>52.58883</v>
      </c>
      <c r="I1129" t="n">
        <v>5.77227</v>
      </c>
      <c r="J1129" t="inlineStr">
        <is>
          <t>anchored-sea</t>
        </is>
      </c>
      <c r="K1129" t="inlineStr">
        <is>
          <t>at_anchor</t>
        </is>
      </c>
      <c r="L1129" t="n">
        <v>0</v>
      </c>
      <c r="N1129" t="n">
        <v>0.7</v>
      </c>
      <c r="O1129" t="n">
        <v>0</v>
      </c>
      <c r="P1129" t="n">
        <v>0</v>
      </c>
      <c r="S1129" t="inlineStr">
        <is>
          <t>missing</t>
        </is>
      </c>
      <c r="Z1129" t="n">
        <v>40</v>
      </c>
      <c r="AA1129" t="n">
        <v>8</v>
      </c>
      <c r="AB1129" t="inlineStr">
        <is>
          <t>small (&lt;100 m)</t>
        </is>
      </c>
      <c r="AE1129" t="inlineStr">
        <is>
          <t>North Sea &amp; English Channel</t>
        </is>
      </c>
      <c r="AG1129" t="n">
        <v>0</v>
      </c>
      <c r="AH1129" t="n">
        <v>0</v>
      </c>
      <c r="AI1129" t="n">
        <v>0</v>
      </c>
    </row>
    <row r="1130">
      <c r="A1130" t="n">
        <v>244594000</v>
      </c>
      <c r="B1130" t="inlineStr">
        <is>
          <t>NP640</t>
        </is>
      </c>
      <c r="C1130" t="inlineStr">
        <is>
          <t>Netherlands</t>
        </is>
      </c>
      <c r="D1130" t="inlineStr">
        <is>
          <t>tug</t>
        </is>
      </c>
      <c r="E1130" t="n">
        <v>1117173</v>
      </c>
      <c r="F1130" t="n">
        <v>1</v>
      </c>
      <c r="G1130" t="inlineStr">
        <is>
          <t>PCFU</t>
        </is>
      </c>
      <c r="H1130" t="n">
        <v>51.78167</v>
      </c>
      <c r="I1130" t="n">
        <v>5.11323</v>
      </c>
      <c r="J1130" t="inlineStr">
        <is>
          <t>moving</t>
        </is>
      </c>
      <c r="K1130" t="inlineStr">
        <is>
          <t>idle</t>
        </is>
      </c>
      <c r="L1130" t="n">
        <v>0</v>
      </c>
      <c r="M1130" t="n">
        <v>353</v>
      </c>
      <c r="N1130" t="n">
        <v>0.7</v>
      </c>
      <c r="O1130" t="n">
        <v>0</v>
      </c>
      <c r="P1130" t="n">
        <v>0</v>
      </c>
      <c r="Q1130" t="inlineStr">
        <is>
          <t>AALST</t>
        </is>
      </c>
      <c r="R1130" t="inlineStr">
        <is>
          <t>AALST</t>
        </is>
      </c>
      <c r="S1130" t="inlineStr">
        <is>
          <t>locode_other</t>
        </is>
      </c>
      <c r="W1130" t="inlineStr">
        <is>
          <t>08-03 12:00 UTC</t>
        </is>
      </c>
      <c r="Z1130" t="n">
        <v>30</v>
      </c>
      <c r="AA1130" t="n">
        <v>13</v>
      </c>
      <c r="AB1130" t="inlineStr">
        <is>
          <t>small (&lt;100 m)</t>
        </is>
      </c>
      <c r="AE1130" t="inlineStr">
        <is>
          <t>North Sea &amp; English Channel</t>
        </is>
      </c>
      <c r="AG1130" t="n">
        <v>0</v>
      </c>
      <c r="AH1130" t="n">
        <v>1</v>
      </c>
      <c r="AI1130" t="n">
        <v>0</v>
      </c>
    </row>
    <row r="1131">
      <c r="A1131" t="n">
        <v>244810692</v>
      </c>
      <c r="B1131" t="inlineStr">
        <is>
          <t>AQUA LIGERA</t>
        </is>
      </c>
      <c r="C1131" t="inlineStr">
        <is>
          <t>Netherlands</t>
        </is>
      </c>
      <c r="D1131" t="inlineStr">
        <is>
          <t>other</t>
        </is>
      </c>
      <c r="F1131" t="n">
        <v>0</v>
      </c>
      <c r="G1131" t="inlineStr">
        <is>
          <t>PB8138</t>
        </is>
      </c>
      <c r="H1131" t="n">
        <v>51.87968</v>
      </c>
      <c r="I1131" t="n">
        <v>4.26848</v>
      </c>
      <c r="J1131" t="inlineStr">
        <is>
          <t>anchored-port</t>
        </is>
      </c>
      <c r="K1131" t="inlineStr">
        <is>
          <t>at_berth</t>
        </is>
      </c>
      <c r="L1131" t="n">
        <v>0</v>
      </c>
      <c r="N1131" t="n">
        <v>0.7</v>
      </c>
      <c r="O1131" t="n">
        <v>0</v>
      </c>
      <c r="P1131" t="n">
        <v>0</v>
      </c>
      <c r="Q1131" t="inlineStr">
        <is>
          <t>WAALHAVEN PIER 1 ROT</t>
        </is>
      </c>
      <c r="R1131" t="inlineStr">
        <is>
          <t>WAALHAVEN PIER 1 ROT</t>
        </is>
      </c>
      <c r="S1131" t="inlineStr">
        <is>
          <t>other_text</t>
        </is>
      </c>
      <c r="W1131" t="inlineStr">
        <is>
          <t>03-12 15:23 UTC</t>
        </is>
      </c>
      <c r="X1131" t="inlineStr">
        <is>
          <t>MAASSLUIS</t>
        </is>
      </c>
      <c r="Y1131" t="inlineStr">
        <is>
          <t>2026-10-11T02:28:24.651656+00:00</t>
        </is>
      </c>
      <c r="AB1131" t="inlineStr">
        <is>
          <t>unknown size</t>
        </is>
      </c>
      <c r="AC1131" t="inlineStr">
        <is>
          <t>Rotterdam</t>
        </is>
      </c>
      <c r="AD1131" t="inlineStr">
        <is>
          <t>Benelux coast</t>
        </is>
      </c>
      <c r="AE1131" t="inlineStr">
        <is>
          <t>North Sea &amp; English Channel</t>
        </is>
      </c>
      <c r="AF1131" t="n">
        <v>13.95268248674899</v>
      </c>
      <c r="AG1131" t="n">
        <v>0</v>
      </c>
      <c r="AH1131" t="n">
        <v>0</v>
      </c>
      <c r="AI1131" t="n">
        <v>0</v>
      </c>
    </row>
    <row r="1132">
      <c r="A1132" t="n">
        <v>244750892</v>
      </c>
      <c r="B1132" t="inlineStr">
        <is>
          <t>LINGE</t>
        </is>
      </c>
      <c r="C1132" t="inlineStr">
        <is>
          <t>Netherlands</t>
        </is>
      </c>
      <c r="D1132" t="inlineStr">
        <is>
          <t>other</t>
        </is>
      </c>
      <c r="F1132" t="n">
        <v>0</v>
      </c>
      <c r="G1132" t="inlineStr">
        <is>
          <t>PD2073</t>
        </is>
      </c>
      <c r="H1132" t="n">
        <v>51.87806</v>
      </c>
      <c r="I1132" t="n">
        <v>4.27633</v>
      </c>
      <c r="J1132" t="inlineStr">
        <is>
          <t>moving</t>
        </is>
      </c>
      <c r="K1132" t="inlineStr">
        <is>
          <t>idle</t>
        </is>
      </c>
      <c r="L1132" t="n">
        <v>0</v>
      </c>
      <c r="N1132" t="n">
        <v>0.7</v>
      </c>
      <c r="O1132" t="n">
        <v>0</v>
      </c>
      <c r="P1132" t="n">
        <v>0</v>
      </c>
      <c r="S1132" t="inlineStr">
        <is>
          <t>missing</t>
        </is>
      </c>
      <c r="Z1132" t="n">
        <v>35</v>
      </c>
      <c r="AA1132" t="n">
        <v>6</v>
      </c>
      <c r="AB1132" t="inlineStr">
        <is>
          <t>small (&lt;100 m)</t>
        </is>
      </c>
      <c r="AC1132" t="inlineStr">
        <is>
          <t>Rotterdam</t>
        </is>
      </c>
      <c r="AD1132" t="inlineStr">
        <is>
          <t>Benelux coast</t>
        </is>
      </c>
      <c r="AE1132" t="inlineStr">
        <is>
          <t>North Sea &amp; English Channel</t>
        </is>
      </c>
      <c r="AF1132" t="n">
        <v>14.50054474659982</v>
      </c>
      <c r="AG1132" t="n">
        <v>0</v>
      </c>
      <c r="AH1132" t="n">
        <v>1</v>
      </c>
      <c r="AI1132" t="n">
        <v>0</v>
      </c>
    </row>
    <row r="1133">
      <c r="A1133" t="n">
        <v>244710376</v>
      </c>
      <c r="B1133" t="inlineStr">
        <is>
          <t>MATE</t>
        </is>
      </c>
      <c r="C1133" t="inlineStr">
        <is>
          <t>Netherlands</t>
        </is>
      </c>
      <c r="D1133" t="inlineStr">
        <is>
          <t>cargo</t>
        </is>
      </c>
      <c r="F1133" t="n">
        <v>0</v>
      </c>
      <c r="G1133" t="inlineStr">
        <is>
          <t>PD7389</t>
        </is>
      </c>
      <c r="H1133" t="n">
        <v>51.96216</v>
      </c>
      <c r="I1133" t="n">
        <v>4.64052</v>
      </c>
      <c r="J1133" t="inlineStr">
        <is>
          <t>moving</t>
        </is>
      </c>
      <c r="K1133" t="inlineStr">
        <is>
          <t>idle</t>
        </is>
      </c>
      <c r="L1133" t="n">
        <v>0</v>
      </c>
      <c r="M1133" t="n">
        <v>255.7</v>
      </c>
      <c r="N1133" t="n">
        <v>0.7</v>
      </c>
      <c r="O1133" t="n">
        <v>0</v>
      </c>
      <c r="P1133" t="n">
        <v>0</v>
      </c>
      <c r="Q1133" t="inlineStr">
        <is>
          <t>ROTTERDAM REGIO</t>
        </is>
      </c>
      <c r="R1133" t="inlineStr">
        <is>
          <t>ROTTERDAM REGIO</t>
        </is>
      </c>
      <c r="S1133" t="inlineStr">
        <is>
          <t>hub_name</t>
        </is>
      </c>
      <c r="T1133" t="inlineStr">
        <is>
          <t>Rotterdam</t>
        </is>
      </c>
      <c r="U1133" t="inlineStr">
        <is>
          <t>Rotterdam</t>
        </is>
      </c>
      <c r="V1133" t="inlineStr">
        <is>
          <t>ROTTERDAM</t>
        </is>
      </c>
      <c r="W1133" t="inlineStr">
        <is>
          <t>09-09 12:00 UTC</t>
        </is>
      </c>
      <c r="Z1133" t="n">
        <v>60</v>
      </c>
      <c r="AA1133" t="n">
        <v>7</v>
      </c>
      <c r="AB1133" t="inlineStr">
        <is>
          <t>small (&lt;100 m)</t>
        </is>
      </c>
      <c r="AE1133" t="inlineStr">
        <is>
          <t>North Sea &amp; English Channel</t>
        </is>
      </c>
      <c r="AG1133" t="n">
        <v>0</v>
      </c>
      <c r="AH1133" t="n">
        <v>1</v>
      </c>
      <c r="AI1133" t="n">
        <v>0</v>
      </c>
    </row>
    <row r="1134">
      <c r="A1134" t="n">
        <v>244890856</v>
      </c>
      <c r="B1134" t="inlineStr">
        <is>
          <t>SKOGER</t>
        </is>
      </c>
      <c r="C1134" t="inlineStr">
        <is>
          <t>Netherlands</t>
        </is>
      </c>
      <c r="D1134" t="inlineStr">
        <is>
          <t>other</t>
        </is>
      </c>
      <c r="F1134" t="n">
        <v>0</v>
      </c>
      <c r="G1134" t="inlineStr">
        <is>
          <t>PD3974</t>
        </is>
      </c>
      <c r="H1134" t="n">
        <v>53.02307</v>
      </c>
      <c r="I1134" t="n">
        <v>5.69738</v>
      </c>
      <c r="J1134" t="inlineStr">
        <is>
          <t>moving</t>
        </is>
      </c>
      <c r="K1134" t="inlineStr">
        <is>
          <t>idle</t>
        </is>
      </c>
      <c r="L1134" t="n">
        <v>0</v>
      </c>
      <c r="M1134" t="n">
        <v>355.7</v>
      </c>
      <c r="N1134" t="n">
        <v>0.7</v>
      </c>
      <c r="O1134" t="n">
        <v>0</v>
      </c>
      <c r="P1134" t="n">
        <v>0</v>
      </c>
      <c r="Q1134" t="inlineStr">
        <is>
          <t>SNEEK</t>
        </is>
      </c>
      <c r="R1134" t="inlineStr">
        <is>
          <t>SNEEK</t>
        </is>
      </c>
      <c r="S1134" t="inlineStr">
        <is>
          <t>locode_other</t>
        </is>
      </c>
      <c r="Z1134" t="n">
        <v>22</v>
      </c>
      <c r="AA1134" t="n">
        <v>5</v>
      </c>
      <c r="AB1134" t="inlineStr">
        <is>
          <t>small (&lt;100 m)</t>
        </is>
      </c>
      <c r="AE1134" t="inlineStr">
        <is>
          <t>North Sea &amp; English Channel</t>
        </is>
      </c>
      <c r="AG1134" t="n">
        <v>0</v>
      </c>
      <c r="AH1134" t="n">
        <v>1</v>
      </c>
      <c r="AI1134" t="n">
        <v>0</v>
      </c>
    </row>
    <row r="1135">
      <c r="A1135" t="n">
        <v>244770268</v>
      </c>
      <c r="B1135" t="inlineStr">
        <is>
          <t>ENDEAVOUR</t>
        </is>
      </c>
      <c r="C1135" t="inlineStr">
        <is>
          <t>Netherlands</t>
        </is>
      </c>
      <c r="D1135" t="inlineStr">
        <is>
          <t>other</t>
        </is>
      </c>
      <c r="F1135" t="n">
        <v>0</v>
      </c>
      <c r="G1135" t="inlineStr">
        <is>
          <t>PE6716</t>
        </is>
      </c>
      <c r="H1135" t="n">
        <v>52.40664</v>
      </c>
      <c r="I1135" t="n">
        <v>4.86717</v>
      </c>
      <c r="J1135" t="inlineStr">
        <is>
          <t>moving</t>
        </is>
      </c>
      <c r="K1135" t="inlineStr">
        <is>
          <t>idle</t>
        </is>
      </c>
      <c r="L1135" t="n">
        <v>0</v>
      </c>
      <c r="N1135" t="n">
        <v>0.7</v>
      </c>
      <c r="O1135" t="n">
        <v>0</v>
      </c>
      <c r="P1135" t="n">
        <v>0</v>
      </c>
      <c r="Q1135" t="inlineStr">
        <is>
          <t>AMSTERDAM</t>
        </is>
      </c>
      <c r="R1135" t="inlineStr">
        <is>
          <t>AMSTERDAM</t>
        </is>
      </c>
      <c r="S1135" t="inlineStr">
        <is>
          <t>hub_name</t>
        </is>
      </c>
      <c r="T1135" t="inlineStr">
        <is>
          <t>Amsterdam</t>
        </is>
      </c>
      <c r="U1135" t="inlineStr">
        <is>
          <t>Amsterdam</t>
        </is>
      </c>
      <c r="V1135" t="inlineStr">
        <is>
          <t>AMSTERDAM</t>
        </is>
      </c>
      <c r="Z1135" t="n">
        <v>50</v>
      </c>
      <c r="AA1135" t="n">
        <v>15</v>
      </c>
      <c r="AB1135" t="inlineStr">
        <is>
          <t>small (&lt;100 m)</t>
        </is>
      </c>
      <c r="AC1135" t="inlineStr">
        <is>
          <t>Amsterdam</t>
        </is>
      </c>
      <c r="AD1135" t="inlineStr">
        <is>
          <t>Benelux coast</t>
        </is>
      </c>
      <c r="AE1135" t="inlineStr">
        <is>
          <t>North Sea &amp; English Channel</t>
        </is>
      </c>
      <c r="AF1135" t="n">
        <v>3.284087583814904</v>
      </c>
      <c r="AG1135" t="n">
        <v>0</v>
      </c>
      <c r="AH1135" t="n">
        <v>1</v>
      </c>
      <c r="AI1135" t="n">
        <v>0</v>
      </c>
    </row>
    <row r="1136">
      <c r="A1136" t="n">
        <v>255909640</v>
      </c>
      <c r="B1136" t="inlineStr">
        <is>
          <t>WILSON FLEX II</t>
        </is>
      </c>
      <c r="C1136" t="inlineStr">
        <is>
          <t>Portugal</t>
        </is>
      </c>
      <c r="D1136" t="inlineStr">
        <is>
          <t>cargo</t>
        </is>
      </c>
      <c r="E1136" t="n">
        <v>9911446</v>
      </c>
      <c r="F1136" t="n">
        <v>1</v>
      </c>
      <c r="G1136" t="inlineStr">
        <is>
          <t>CQEZ5</t>
        </is>
      </c>
      <c r="H1136" t="n">
        <v>52.44552</v>
      </c>
      <c r="I1136" t="n">
        <v>3.83341</v>
      </c>
      <c r="J1136" t="inlineStr">
        <is>
          <t>moving</t>
        </is>
      </c>
      <c r="K1136" t="inlineStr">
        <is>
          <t>moving</t>
        </is>
      </c>
      <c r="L1136" t="n">
        <v>9.5</v>
      </c>
      <c r="M1136" t="n">
        <v>191.1</v>
      </c>
      <c r="N1136" t="n">
        <v>0.7</v>
      </c>
      <c r="O1136" t="n">
        <v>0</v>
      </c>
      <c r="P1136" t="n">
        <v>0</v>
      </c>
      <c r="Q1136" t="inlineStr">
        <is>
          <t>NLMOE</t>
        </is>
      </c>
      <c r="R1136" t="inlineStr">
        <is>
          <t>NLMOE</t>
        </is>
      </c>
      <c r="S1136" t="inlineStr">
        <is>
          <t>locode_other</t>
        </is>
      </c>
      <c r="W1136" t="inlineStr">
        <is>
          <t>10-11 01:00 UTC</t>
        </is>
      </c>
      <c r="Z1136" t="n">
        <v>88</v>
      </c>
      <c r="AA1136" t="n">
        <v>14</v>
      </c>
      <c r="AB1136" t="inlineStr">
        <is>
          <t>small (&lt;100 m)</t>
        </is>
      </c>
      <c r="AE1136" t="inlineStr">
        <is>
          <t>North Sea &amp; English Channel</t>
        </is>
      </c>
      <c r="AG1136" t="n">
        <v>0</v>
      </c>
      <c r="AH1136" t="n">
        <v>0</v>
      </c>
      <c r="AI1136" t="n">
        <v>0</v>
      </c>
    </row>
    <row r="1137">
      <c r="A1137" t="n">
        <v>244001245</v>
      </c>
      <c r="B1137" t="inlineStr">
        <is>
          <t>THE SUNFLOWER</t>
        </is>
      </c>
      <c r="C1137" t="inlineStr">
        <is>
          <t>Netherlands</t>
        </is>
      </c>
      <c r="D1137" t="inlineStr">
        <is>
          <t>passenger</t>
        </is>
      </c>
      <c r="F1137" t="n">
        <v>0</v>
      </c>
      <c r="G1137" t="inlineStr">
        <is>
          <t>PH6995</t>
        </is>
      </c>
      <c r="H1137" t="n">
        <v>52.3777</v>
      </c>
      <c r="I1137" t="n">
        <v>4.88587</v>
      </c>
      <c r="J1137" t="inlineStr">
        <is>
          <t>moving</t>
        </is>
      </c>
      <c r="K1137" t="inlineStr">
        <is>
          <t>moving</t>
        </is>
      </c>
      <c r="L1137" t="n">
        <v>3.8</v>
      </c>
      <c r="M1137" t="n">
        <v>209.4</v>
      </c>
      <c r="N1137" t="n">
        <v>0.7</v>
      </c>
      <c r="O1137" t="n">
        <v>0</v>
      </c>
      <c r="P1137" t="n">
        <v>0</v>
      </c>
      <c r="S1137" t="inlineStr">
        <is>
          <t>missing</t>
        </is>
      </c>
      <c r="X1137" t="inlineStr">
        <is>
          <t>AMSTERDAM</t>
        </is>
      </c>
      <c r="Y1137" t="inlineStr">
        <is>
          <t>2026-10-11T07:36:40.767607+00:00</t>
        </is>
      </c>
      <c r="Z1137" t="n">
        <v>19</v>
      </c>
      <c r="AA1137" t="n">
        <v>5</v>
      </c>
      <c r="AB1137" t="inlineStr">
        <is>
          <t>small (&lt;100 m)</t>
        </is>
      </c>
      <c r="AC1137" t="inlineStr">
        <is>
          <t>Amsterdam</t>
        </is>
      </c>
      <c r="AD1137" t="inlineStr">
        <is>
          <t>Benelux coast</t>
        </is>
      </c>
      <c r="AE1137" t="inlineStr">
        <is>
          <t>North Sea &amp; English Channel</t>
        </is>
      </c>
      <c r="AF1137" t="n">
        <v>5.111785881266488</v>
      </c>
      <c r="AG1137" t="n">
        <v>0</v>
      </c>
      <c r="AH1137" t="n">
        <v>0</v>
      </c>
      <c r="AI1137" t="n">
        <v>0</v>
      </c>
    </row>
    <row r="1138">
      <c r="A1138" t="n">
        <v>244153464</v>
      </c>
      <c r="B1138" t="inlineStr">
        <is>
          <t>MONTY</t>
        </is>
      </c>
      <c r="C1138" t="inlineStr">
        <is>
          <t>Netherlands</t>
        </is>
      </c>
      <c r="D1138" t="inlineStr">
        <is>
          <t>passenger</t>
        </is>
      </c>
      <c r="F1138" t="n">
        <v>0</v>
      </c>
      <c r="G1138" t="inlineStr">
        <is>
          <t>PB6681</t>
        </is>
      </c>
      <c r="H1138" t="n">
        <v>52.39812</v>
      </c>
      <c r="I1138" t="n">
        <v>4.88413</v>
      </c>
      <c r="J1138" t="inlineStr">
        <is>
          <t>moving</t>
        </is>
      </c>
      <c r="K1138" t="inlineStr">
        <is>
          <t>idle</t>
        </is>
      </c>
      <c r="L1138" t="n">
        <v>0.1</v>
      </c>
      <c r="N1138" t="n">
        <v>0.7</v>
      </c>
      <c r="O1138" t="n">
        <v>0</v>
      </c>
      <c r="P1138" t="n">
        <v>0</v>
      </c>
      <c r="S1138" t="inlineStr">
        <is>
          <t>missing</t>
        </is>
      </c>
      <c r="Z1138" t="n">
        <v>10</v>
      </c>
      <c r="AA1138" t="n">
        <v>4</v>
      </c>
      <c r="AB1138" t="inlineStr">
        <is>
          <t>small (&lt;100 m)</t>
        </is>
      </c>
      <c r="AC1138" t="inlineStr">
        <is>
          <t>Amsterdam</t>
        </is>
      </c>
      <c r="AD1138" t="inlineStr">
        <is>
          <t>Benelux coast</t>
        </is>
      </c>
      <c r="AE1138" t="inlineStr">
        <is>
          <t>North Sea &amp; English Channel</t>
        </is>
      </c>
      <c r="AF1138" t="n">
        <v>4.356020403838895</v>
      </c>
      <c r="AG1138" t="n">
        <v>0</v>
      </c>
      <c r="AH1138" t="n">
        <v>1</v>
      </c>
      <c r="AI1138" t="n">
        <v>0</v>
      </c>
    </row>
    <row r="1139">
      <c r="A1139" t="n">
        <v>244180951</v>
      </c>
      <c r="B1139" t="inlineStr">
        <is>
          <t>LAMAYDAY</t>
        </is>
      </c>
      <c r="C1139" t="inlineStr">
        <is>
          <t>Netherlands</t>
        </is>
      </c>
      <c r="D1139" t="inlineStr">
        <is>
          <t>passenger</t>
        </is>
      </c>
      <c r="F1139" t="n">
        <v>0</v>
      </c>
      <c r="G1139" t="inlineStr">
        <is>
          <t>PF3032</t>
        </is>
      </c>
      <c r="H1139" t="n">
        <v>52.33496</v>
      </c>
      <c r="I1139" t="n">
        <v>4.91453</v>
      </c>
      <c r="J1139" t="inlineStr">
        <is>
          <t>moving</t>
        </is>
      </c>
      <c r="K1139" t="inlineStr">
        <is>
          <t>idle</t>
        </is>
      </c>
      <c r="L1139" t="n">
        <v>0.1</v>
      </c>
      <c r="M1139" t="n">
        <v>255.8</v>
      </c>
      <c r="N1139" t="n">
        <v>0.7</v>
      </c>
      <c r="O1139" t="n">
        <v>0</v>
      </c>
      <c r="P1139" t="n">
        <v>0</v>
      </c>
      <c r="S1139" t="inlineStr">
        <is>
          <t>missing</t>
        </is>
      </c>
      <c r="Z1139" t="n">
        <v>9</v>
      </c>
      <c r="AA1139" t="n">
        <v>4</v>
      </c>
      <c r="AB1139" t="inlineStr">
        <is>
          <t>small (&lt;100 m)</t>
        </is>
      </c>
      <c r="AC1139" t="inlineStr">
        <is>
          <t>Amsterdam</t>
        </is>
      </c>
      <c r="AD1139" t="inlineStr">
        <is>
          <t>Benelux coast</t>
        </is>
      </c>
      <c r="AE1139" t="inlineStr">
        <is>
          <t>North Sea &amp; English Channel</t>
        </is>
      </c>
      <c r="AF1139" t="n">
        <v>9.669332752434192</v>
      </c>
      <c r="AG1139" t="n">
        <v>0</v>
      </c>
      <c r="AH1139" t="n">
        <v>1</v>
      </c>
      <c r="AI1139" t="n">
        <v>0</v>
      </c>
    </row>
    <row r="1140">
      <c r="A1140" t="n">
        <v>255915875</v>
      </c>
      <c r="B1140" t="inlineStr">
        <is>
          <t>FAIRPLAY I</t>
        </is>
      </c>
      <c r="C1140" t="inlineStr">
        <is>
          <t>Portugal</t>
        </is>
      </c>
      <c r="D1140" t="inlineStr">
        <is>
          <t>tug</t>
        </is>
      </c>
      <c r="E1140" t="n">
        <v>9365128</v>
      </c>
      <c r="F1140" t="n">
        <v>1</v>
      </c>
      <c r="G1140" t="inlineStr">
        <is>
          <t>CQ2333</t>
        </is>
      </c>
      <c r="H1140" t="n">
        <v>51.89188</v>
      </c>
      <c r="I1140" t="n">
        <v>4.30163</v>
      </c>
      <c r="J1140" t="inlineStr">
        <is>
          <t>moving</t>
        </is>
      </c>
      <c r="K1140" t="inlineStr">
        <is>
          <t>idle</t>
        </is>
      </c>
      <c r="L1140" t="n">
        <v>0</v>
      </c>
      <c r="M1140" t="n">
        <v>70.40000000000001</v>
      </c>
      <c r="N1140" t="n">
        <v>0.7</v>
      </c>
      <c r="O1140" t="n">
        <v>0</v>
      </c>
      <c r="P1140" t="n">
        <v>0</v>
      </c>
      <c r="Q1140" t="inlineStr">
        <is>
          <t>HARBOUR TOWAGE RDAM</t>
        </is>
      </c>
      <c r="R1140" t="inlineStr">
        <is>
          <t>HARBOUR TOWAGE RDAM</t>
        </is>
      </c>
      <c r="S1140" t="inlineStr">
        <is>
          <t>other_text</t>
        </is>
      </c>
      <c r="W1140" t="inlineStr">
        <is>
          <t>07-11 22:00 UTC</t>
        </is>
      </c>
      <c r="Z1140" t="n">
        <v>25</v>
      </c>
      <c r="AA1140" t="n">
        <v>11</v>
      </c>
      <c r="AB1140" t="inlineStr">
        <is>
          <t>small (&lt;100 m)</t>
        </is>
      </c>
      <c r="AC1140" t="inlineStr">
        <is>
          <t>Rotterdam</t>
        </is>
      </c>
      <c r="AD1140" t="inlineStr">
        <is>
          <t>Benelux coast</t>
        </is>
      </c>
      <c r="AE1140" t="inlineStr">
        <is>
          <t>North Sea &amp; English Channel</t>
        </is>
      </c>
      <c r="AF1140" t="n">
        <v>15.26335026445677</v>
      </c>
      <c r="AG1140" t="n">
        <v>0</v>
      </c>
      <c r="AH1140" t="n">
        <v>1</v>
      </c>
      <c r="AI1140" t="n">
        <v>0</v>
      </c>
    </row>
    <row r="1141">
      <c r="A1141" t="n">
        <v>244236647</v>
      </c>
      <c r="B1141" t="inlineStr">
        <is>
          <t>DUIKIE</t>
        </is>
      </c>
      <c r="C1141" t="inlineStr">
        <is>
          <t>Netherlands</t>
        </is>
      </c>
      <c r="D1141" t="inlineStr">
        <is>
          <t>other</t>
        </is>
      </c>
      <c r="F1141" t="n">
        <v>0</v>
      </c>
      <c r="G1141" t="inlineStr">
        <is>
          <t>PB3718</t>
        </is>
      </c>
      <c r="H1141" t="n">
        <v>52.79111</v>
      </c>
      <c r="I1141" t="n">
        <v>4.91142</v>
      </c>
      <c r="J1141" t="inlineStr">
        <is>
          <t>moving</t>
        </is>
      </c>
      <c r="K1141" t="inlineStr">
        <is>
          <t>idle</t>
        </is>
      </c>
      <c r="L1141" t="n">
        <v>0</v>
      </c>
      <c r="M1141" t="n">
        <v>203</v>
      </c>
      <c r="N1141" t="n">
        <v>0.7</v>
      </c>
      <c r="O1141" t="n">
        <v>0</v>
      </c>
      <c r="P1141" t="n">
        <v>0</v>
      </c>
      <c r="Q1141" t="inlineStr">
        <is>
          <t>KOLHORNDEN HELDER</t>
        </is>
      </c>
      <c r="R1141" t="inlineStr">
        <is>
          <t>KOLHORNDEN HELDER</t>
        </is>
      </c>
      <c r="S1141" t="inlineStr">
        <is>
          <t>other_text</t>
        </is>
      </c>
      <c r="U1141" t="inlineStr">
        <is>
          <t>DEN HELDER</t>
        </is>
      </c>
      <c r="V1141" t="inlineStr">
        <is>
          <t>DEN HELDER</t>
        </is>
      </c>
      <c r="W1141" t="inlineStr">
        <is>
          <t>03-11 16:00 UTC</t>
        </is>
      </c>
      <c r="Z1141" t="n">
        <v>35</v>
      </c>
      <c r="AA1141" t="n">
        <v>5</v>
      </c>
      <c r="AB1141" t="inlineStr">
        <is>
          <t>small (&lt;100 m)</t>
        </is>
      </c>
      <c r="AE1141" t="inlineStr">
        <is>
          <t>North Sea &amp; English Channel</t>
        </is>
      </c>
      <c r="AG1141" t="n">
        <v>0</v>
      </c>
      <c r="AH1141" t="n">
        <v>1</v>
      </c>
      <c r="AI1141" t="n">
        <v>0</v>
      </c>
    </row>
    <row r="1142">
      <c r="A1142" t="n">
        <v>245150000</v>
      </c>
      <c r="B1142" t="inlineStr">
        <is>
          <t>WL20 PIETER KEES</t>
        </is>
      </c>
      <c r="C1142" t="inlineStr">
        <is>
          <t>Netherlands</t>
        </is>
      </c>
      <c r="D1142" t="inlineStr">
        <is>
          <t>fishing</t>
        </is>
      </c>
      <c r="E1142" t="n">
        <v>9219733</v>
      </c>
      <c r="F1142" t="n">
        <v>1</v>
      </c>
      <c r="G1142" t="inlineStr">
        <is>
          <t>PBAT</t>
        </is>
      </c>
      <c r="H1142" t="n">
        <v>53.40969</v>
      </c>
      <c r="I1142" t="n">
        <v>6.20692</v>
      </c>
      <c r="J1142" t="inlineStr">
        <is>
          <t>moving</t>
        </is>
      </c>
      <c r="K1142" t="inlineStr">
        <is>
          <t>moving</t>
        </is>
      </c>
      <c r="L1142" t="n">
        <v>0.5</v>
      </c>
      <c r="N1142" t="n">
        <v>0.7</v>
      </c>
      <c r="O1142" t="n">
        <v>0</v>
      </c>
      <c r="P1142" t="n">
        <v>0</v>
      </c>
      <c r="Q1142" t="inlineStr">
        <is>
          <t>FISHING GROUNDS</t>
        </is>
      </c>
      <c r="R1142" t="inlineStr">
        <is>
          <t>FISHING GROUNDS</t>
        </is>
      </c>
      <c r="S1142" t="inlineStr">
        <is>
          <t>other_text</t>
        </is>
      </c>
      <c r="W1142" t="inlineStr">
        <is>
          <t>11-30 00:00 UTC</t>
        </is>
      </c>
      <c r="Z1142" t="n">
        <v>20</v>
      </c>
      <c r="AA1142" t="n">
        <v>6</v>
      </c>
      <c r="AB1142" t="inlineStr">
        <is>
          <t>small (&lt;100 m)</t>
        </is>
      </c>
      <c r="AE1142" t="inlineStr">
        <is>
          <t>North Sea &amp; English Channel</t>
        </is>
      </c>
      <c r="AG1142" t="n">
        <v>0</v>
      </c>
      <c r="AH1142" t="n">
        <v>0</v>
      </c>
      <c r="AI1142" t="n">
        <v>0</v>
      </c>
    </row>
    <row r="1143">
      <c r="A1143" t="n">
        <v>244740707</v>
      </c>
      <c r="B1143" t="inlineStr">
        <is>
          <t>VIERGEBROEDERS</t>
        </is>
      </c>
      <c r="C1143" t="inlineStr">
        <is>
          <t>Netherlands</t>
        </is>
      </c>
      <c r="D1143" t="inlineStr">
        <is>
          <t>pleasure</t>
        </is>
      </c>
      <c r="F1143" t="n">
        <v>0</v>
      </c>
      <c r="G1143" t="inlineStr">
        <is>
          <t>PG4942</t>
        </is>
      </c>
      <c r="H1143" t="n">
        <v>52.76364</v>
      </c>
      <c r="I1143" t="n">
        <v>5.09096</v>
      </c>
      <c r="J1143" t="inlineStr">
        <is>
          <t>moving</t>
        </is>
      </c>
      <c r="K1143" t="inlineStr">
        <is>
          <t>idle</t>
        </is>
      </c>
      <c r="L1143" t="n">
        <v>0</v>
      </c>
      <c r="N1143" t="n">
        <v>0.7</v>
      </c>
      <c r="O1143" t="n">
        <v>0</v>
      </c>
      <c r="P1143" t="n">
        <v>0</v>
      </c>
      <c r="Q1143" t="inlineStr">
        <is>
          <t>WORKUM</t>
        </is>
      </c>
      <c r="R1143" t="inlineStr">
        <is>
          <t>WORKUM</t>
        </is>
      </c>
      <c r="S1143" t="inlineStr">
        <is>
          <t>other_text</t>
        </is>
      </c>
      <c r="Z1143" t="n">
        <v>20</v>
      </c>
      <c r="AA1143" t="n">
        <v>5</v>
      </c>
      <c r="AB1143" t="inlineStr">
        <is>
          <t>small (&lt;100 m)</t>
        </is>
      </c>
      <c r="AE1143" t="inlineStr">
        <is>
          <t>North Sea &amp; English Channel</t>
        </is>
      </c>
      <c r="AG1143" t="n">
        <v>0</v>
      </c>
      <c r="AH1143" t="n">
        <v>1</v>
      </c>
      <c r="AI1143" t="n">
        <v>0</v>
      </c>
    </row>
    <row r="1144">
      <c r="A1144" t="n">
        <v>244690996</v>
      </c>
      <c r="B1144" t="inlineStr">
        <is>
          <t>WILLEM</t>
        </is>
      </c>
      <c r="C1144" t="inlineStr">
        <is>
          <t>Netherlands</t>
        </is>
      </c>
      <c r="D1144" t="inlineStr">
        <is>
          <t>other</t>
        </is>
      </c>
      <c r="F1144" t="n">
        <v>0</v>
      </c>
      <c r="G1144" t="inlineStr">
        <is>
          <t>PH5051</t>
        </is>
      </c>
      <c r="H1144" t="n">
        <v>51.89323</v>
      </c>
      <c r="I1144" t="n">
        <v>6.02374</v>
      </c>
      <c r="J1144" t="inlineStr">
        <is>
          <t>moving</t>
        </is>
      </c>
      <c r="K1144" t="inlineStr">
        <is>
          <t>moving</t>
        </is>
      </c>
      <c r="L1144" t="n">
        <v>0.5</v>
      </c>
      <c r="M1144" t="n">
        <v>241.5</v>
      </c>
      <c r="N1144" t="n">
        <v>0.7</v>
      </c>
      <c r="O1144" t="n">
        <v>0</v>
      </c>
      <c r="P1144" t="n">
        <v>0</v>
      </c>
      <c r="S1144" t="inlineStr">
        <is>
          <t>missing</t>
        </is>
      </c>
      <c r="Z1144" t="n">
        <v>46</v>
      </c>
      <c r="AA1144" t="n">
        <v>13</v>
      </c>
      <c r="AB1144" t="inlineStr">
        <is>
          <t>small (&lt;100 m)</t>
        </is>
      </c>
      <c r="AE1144" t="inlineStr">
        <is>
          <t>North Sea &amp; English Channel</t>
        </is>
      </c>
      <c r="AG1144" t="n">
        <v>0</v>
      </c>
      <c r="AH1144" t="n">
        <v>0</v>
      </c>
      <c r="AI1144" t="n">
        <v>0</v>
      </c>
    </row>
    <row r="1145">
      <c r="A1145" t="n">
        <v>205579990</v>
      </c>
      <c r="B1145" t="inlineStr">
        <is>
          <t>DANNY</t>
        </is>
      </c>
      <c r="C1145" t="inlineStr">
        <is>
          <t>Belgium</t>
        </is>
      </c>
      <c r="D1145" t="inlineStr">
        <is>
          <t>other</t>
        </is>
      </c>
      <c r="F1145" t="n">
        <v>0</v>
      </c>
      <c r="G1145" t="inlineStr">
        <is>
          <t>OT5799</t>
        </is>
      </c>
      <c r="H1145" t="n">
        <v>51.4932</v>
      </c>
      <c r="I1145" t="n">
        <v>4.2208</v>
      </c>
      <c r="J1145" t="inlineStr">
        <is>
          <t>anchored-sea</t>
        </is>
      </c>
      <c r="K1145" t="inlineStr">
        <is>
          <t>at_anchor</t>
        </is>
      </c>
      <c r="L1145" t="n">
        <v>7.8</v>
      </c>
      <c r="M1145" t="n">
        <v>178.3</v>
      </c>
      <c r="N1145" t="n">
        <v>0.7</v>
      </c>
      <c r="O1145" t="n">
        <v>0</v>
      </c>
      <c r="P1145" t="n">
        <v>0</v>
      </c>
      <c r="S1145" t="inlineStr">
        <is>
          <t>missing</t>
        </is>
      </c>
      <c r="Z1145" t="n">
        <v>67</v>
      </c>
      <c r="AA1145" t="n">
        <v>9</v>
      </c>
      <c r="AB1145" t="inlineStr">
        <is>
          <t>small (&lt;100 m)</t>
        </is>
      </c>
      <c r="AE1145" t="inlineStr">
        <is>
          <t>North Sea &amp; English Channel</t>
        </is>
      </c>
      <c r="AG1145" t="n">
        <v>0</v>
      </c>
      <c r="AH1145" t="n">
        <v>0</v>
      </c>
      <c r="AI1145" t="n">
        <v>1</v>
      </c>
    </row>
    <row r="1146">
      <c r="A1146" t="n">
        <v>244750771</v>
      </c>
      <c r="B1146" t="inlineStr">
        <is>
          <t>LIBERTE</t>
        </is>
      </c>
      <c r="C1146" t="inlineStr">
        <is>
          <t>Netherlands</t>
        </is>
      </c>
      <c r="D1146" t="inlineStr">
        <is>
          <t>passenger</t>
        </is>
      </c>
      <c r="F1146" t="n">
        <v>0</v>
      </c>
      <c r="G1146" t="inlineStr">
        <is>
          <t>PI2864</t>
        </is>
      </c>
      <c r="H1146" t="n">
        <v>52.69088</v>
      </c>
      <c r="I1146" t="n">
        <v>5.29555</v>
      </c>
      <c r="J1146" t="inlineStr">
        <is>
          <t>moving</t>
        </is>
      </c>
      <c r="K1146" t="inlineStr">
        <is>
          <t>idle</t>
        </is>
      </c>
      <c r="L1146" t="n">
        <v>0</v>
      </c>
      <c r="N1146" t="n">
        <v>0.7</v>
      </c>
      <c r="O1146" t="n">
        <v>0</v>
      </c>
      <c r="P1146" t="n">
        <v>0</v>
      </c>
      <c r="Q1146" t="inlineStr">
        <is>
          <t>MUIDEN</t>
        </is>
      </c>
      <c r="R1146" t="inlineStr">
        <is>
          <t>MUIDEN</t>
        </is>
      </c>
      <c r="S1146" t="inlineStr">
        <is>
          <t>other_text</t>
        </is>
      </c>
      <c r="U1146" t="inlineStr">
        <is>
          <t>IJMUIDEN</t>
        </is>
      </c>
      <c r="V1146" t="inlineStr">
        <is>
          <t>IJMUIDEN</t>
        </is>
      </c>
      <c r="Z1146" t="n">
        <v>26</v>
      </c>
      <c r="AA1146" t="n">
        <v>6</v>
      </c>
      <c r="AB1146" t="inlineStr">
        <is>
          <t>small (&lt;100 m)</t>
        </is>
      </c>
      <c r="AE1146" t="inlineStr">
        <is>
          <t>North Sea &amp; English Channel</t>
        </is>
      </c>
      <c r="AG1146" t="n">
        <v>0</v>
      </c>
      <c r="AH1146" t="n">
        <v>1</v>
      </c>
      <c r="AI1146" t="n">
        <v>0</v>
      </c>
    </row>
    <row r="1147">
      <c r="A1147" t="n">
        <v>244070789</v>
      </c>
      <c r="B1147" t="inlineStr">
        <is>
          <t>WHISPER</t>
        </is>
      </c>
      <c r="C1147" t="inlineStr">
        <is>
          <t>Netherlands</t>
        </is>
      </c>
      <c r="D1147" t="inlineStr">
        <is>
          <t>passenger</t>
        </is>
      </c>
      <c r="F1147" t="n">
        <v>0</v>
      </c>
      <c r="G1147" t="inlineStr">
        <is>
          <t>PE7954</t>
        </is>
      </c>
      <c r="H1147" t="n">
        <v>51.7656</v>
      </c>
      <c r="I1147" t="n">
        <v>4.77093</v>
      </c>
      <c r="J1147" t="inlineStr">
        <is>
          <t>moving</t>
        </is>
      </c>
      <c r="K1147" t="inlineStr">
        <is>
          <t>idle</t>
        </is>
      </c>
      <c r="L1147" t="n">
        <v>0</v>
      </c>
      <c r="N1147" t="n">
        <v>0.7</v>
      </c>
      <c r="O1147" t="n">
        <v>0</v>
      </c>
      <c r="P1147" t="n">
        <v>0</v>
      </c>
      <c r="Q1147" t="inlineStr">
        <is>
          <t>BIESBOSCH</t>
        </is>
      </c>
      <c r="R1147" t="inlineStr">
        <is>
          <t>BIESBOSCH</t>
        </is>
      </c>
      <c r="S1147" t="inlineStr">
        <is>
          <t>other_text</t>
        </is>
      </c>
      <c r="Z1147" t="n">
        <v>16</v>
      </c>
      <c r="AA1147" t="n">
        <v>4</v>
      </c>
      <c r="AB1147" t="inlineStr">
        <is>
          <t>small (&lt;100 m)</t>
        </is>
      </c>
      <c r="AE1147" t="inlineStr">
        <is>
          <t>North Sea &amp; English Channel</t>
        </is>
      </c>
      <c r="AG1147" t="n">
        <v>0</v>
      </c>
      <c r="AH1147" t="n">
        <v>1</v>
      </c>
      <c r="AI1147" t="n">
        <v>0</v>
      </c>
    </row>
    <row r="1148">
      <c r="A1148" t="n">
        <v>244373397</v>
      </c>
      <c r="B1148" t="inlineStr">
        <is>
          <t>ROHINI B</t>
        </is>
      </c>
      <c r="C1148" t="inlineStr">
        <is>
          <t>Netherlands</t>
        </is>
      </c>
      <c r="D1148" t="inlineStr">
        <is>
          <t>cargo</t>
        </is>
      </c>
      <c r="F1148" t="n">
        <v>0</v>
      </c>
      <c r="G1148" t="inlineStr">
        <is>
          <t>PI4405</t>
        </is>
      </c>
      <c r="H1148" t="n">
        <v>52.39808</v>
      </c>
      <c r="I1148" t="n">
        <v>4.86592</v>
      </c>
      <c r="J1148" t="inlineStr">
        <is>
          <t>moving</t>
        </is>
      </c>
      <c r="K1148" t="inlineStr">
        <is>
          <t>idle</t>
        </is>
      </c>
      <c r="L1148" t="n">
        <v>0</v>
      </c>
      <c r="M1148" t="n">
        <v>0</v>
      </c>
      <c r="N1148" t="n">
        <v>0.7</v>
      </c>
      <c r="O1148" t="n">
        <v>0</v>
      </c>
      <c r="P1148" t="n">
        <v>0</v>
      </c>
      <c r="Q1148" t="inlineStr">
        <is>
          <t>DAM</t>
        </is>
      </c>
      <c r="R1148" t="inlineStr">
        <is>
          <t>DAM</t>
        </is>
      </c>
      <c r="S1148" t="inlineStr">
        <is>
          <t>other_text</t>
        </is>
      </c>
      <c r="U1148" t="inlineStr">
        <is>
          <t>BUKHTA GAYDAMAK</t>
        </is>
      </c>
      <c r="V1148" t="inlineStr">
        <is>
          <t>BUKHTA GAYDAMAK</t>
        </is>
      </c>
      <c r="W1148" t="inlineStr">
        <is>
          <t>12-13 15:14 UTC</t>
        </is>
      </c>
      <c r="Z1148" t="n">
        <v>30</v>
      </c>
      <c r="AA1148" t="n">
        <v>6</v>
      </c>
      <c r="AB1148" t="inlineStr">
        <is>
          <t>small (&lt;100 m)</t>
        </is>
      </c>
      <c r="AC1148" t="inlineStr">
        <is>
          <t>Amsterdam</t>
        </is>
      </c>
      <c r="AD1148" t="inlineStr">
        <is>
          <t>Benelux coast</t>
        </is>
      </c>
      <c r="AE1148" t="inlineStr">
        <is>
          <t>North Sea &amp; English Channel</t>
        </is>
      </c>
      <c r="AF1148" t="n">
        <v>3.12282299816171</v>
      </c>
      <c r="AG1148" t="n">
        <v>0</v>
      </c>
      <c r="AH1148" t="n">
        <v>1</v>
      </c>
      <c r="AI1148" t="n">
        <v>0</v>
      </c>
    </row>
    <row r="1149">
      <c r="A1149" t="n">
        <v>244700322</v>
      </c>
      <c r="B1149" t="inlineStr">
        <is>
          <t>HYDROVAC 15</t>
        </is>
      </c>
      <c r="C1149" t="inlineStr">
        <is>
          <t>Netherlands</t>
        </is>
      </c>
      <c r="D1149" t="inlineStr">
        <is>
          <t>tanker</t>
        </is>
      </c>
      <c r="F1149" t="n">
        <v>0</v>
      </c>
      <c r="G1149" t="inlineStr">
        <is>
          <t>PG4515</t>
        </is>
      </c>
      <c r="H1149" t="n">
        <v>53.17001</v>
      </c>
      <c r="I1149" t="n">
        <v>5.4124</v>
      </c>
      <c r="J1149" t="inlineStr">
        <is>
          <t>moving</t>
        </is>
      </c>
      <c r="K1149" t="inlineStr">
        <is>
          <t>idle</t>
        </is>
      </c>
      <c r="L1149" t="n">
        <v>0.1</v>
      </c>
      <c r="N1149" t="n">
        <v>0.7</v>
      </c>
      <c r="O1149" t="n">
        <v>0</v>
      </c>
      <c r="P1149" t="n">
        <v>0</v>
      </c>
      <c r="Q1149" t="inlineStr">
        <is>
          <t>HARLINGEN</t>
        </is>
      </c>
      <c r="R1149" t="inlineStr">
        <is>
          <t>HARLINGEN</t>
        </is>
      </c>
      <c r="S1149" t="inlineStr">
        <is>
          <t>other_text</t>
        </is>
      </c>
      <c r="U1149" t="inlineStr">
        <is>
          <t>HARLINGEN</t>
        </is>
      </c>
      <c r="V1149" t="inlineStr">
        <is>
          <t>HARLINGEN</t>
        </is>
      </c>
      <c r="W1149" t="inlineStr">
        <is>
          <t>10-27 07:06 UTC</t>
        </is>
      </c>
      <c r="Z1149" t="n">
        <v>26</v>
      </c>
      <c r="AA1149" t="n">
        <v>5</v>
      </c>
      <c r="AB1149" t="inlineStr">
        <is>
          <t>small (&lt;100 m)</t>
        </is>
      </c>
      <c r="AE1149" t="inlineStr">
        <is>
          <t>North Sea &amp; English Channel</t>
        </is>
      </c>
      <c r="AG1149" t="n">
        <v>0</v>
      </c>
      <c r="AH1149" t="n">
        <v>1</v>
      </c>
      <c r="AI1149" t="n">
        <v>0</v>
      </c>
    </row>
    <row r="1150">
      <c r="A1150" t="n">
        <v>244790810</v>
      </c>
      <c r="B1150" t="inlineStr">
        <is>
          <t>POLLUX (PILOTVESSEL)</t>
        </is>
      </c>
      <c r="C1150" t="inlineStr">
        <is>
          <t>Netherlands</t>
        </is>
      </c>
      <c r="D1150" t="inlineStr">
        <is>
          <t>official</t>
        </is>
      </c>
      <c r="E1150" t="n">
        <v>9496953</v>
      </c>
      <c r="F1150" t="n">
        <v>1</v>
      </c>
      <c r="G1150" t="inlineStr">
        <is>
          <t>PCVH</t>
        </is>
      </c>
      <c r="H1150" t="n">
        <v>51.68101</v>
      </c>
      <c r="I1150" t="n">
        <v>3.2901</v>
      </c>
      <c r="J1150" t="inlineStr">
        <is>
          <t>moving</t>
        </is>
      </c>
      <c r="K1150" t="inlineStr">
        <is>
          <t>moving</t>
        </is>
      </c>
      <c r="L1150" t="n">
        <v>1.1</v>
      </c>
      <c r="M1150" t="n">
        <v>183.4</v>
      </c>
      <c r="N1150" t="n">
        <v>0.7</v>
      </c>
      <c r="O1150" t="n">
        <v>0</v>
      </c>
      <c r="P1150" t="n">
        <v>0</v>
      </c>
      <c r="Q1150" t="inlineStr">
        <is>
          <t>VLISSINGEN</t>
        </is>
      </c>
      <c r="R1150" t="inlineStr">
        <is>
          <t>VLISSINGEN</t>
        </is>
      </c>
      <c r="S1150" t="inlineStr">
        <is>
          <t>hub_name</t>
        </is>
      </c>
      <c r="T1150" t="inlineStr">
        <is>
          <t>Vlissingen</t>
        </is>
      </c>
      <c r="U1150" t="inlineStr">
        <is>
          <t>Vlissingen</t>
        </is>
      </c>
      <c r="V1150" t="inlineStr">
        <is>
          <t>VLISSINGEN</t>
        </is>
      </c>
      <c r="W1150" t="inlineStr">
        <is>
          <t>04-23 09:00 UTC</t>
        </is>
      </c>
      <c r="Z1150" t="n">
        <v>82</v>
      </c>
      <c r="AA1150" t="n">
        <v>14</v>
      </c>
      <c r="AB1150" t="inlineStr">
        <is>
          <t>small (&lt;100 m)</t>
        </is>
      </c>
      <c r="AE1150" t="inlineStr">
        <is>
          <t>North Sea &amp; English Channel</t>
        </is>
      </c>
      <c r="AG1150" t="n">
        <v>0</v>
      </c>
      <c r="AH1150" t="n">
        <v>0</v>
      </c>
      <c r="AI1150" t="n">
        <v>0</v>
      </c>
    </row>
    <row r="1151">
      <c r="A1151" t="n">
        <v>244250731</v>
      </c>
      <c r="B1151" t="inlineStr">
        <is>
          <t>FLYING DUTCHMAN</t>
        </is>
      </c>
      <c r="C1151" t="inlineStr">
        <is>
          <t>Netherlands</t>
        </is>
      </c>
      <c r="D1151" t="inlineStr">
        <is>
          <t>passenger</t>
        </is>
      </c>
      <c r="F1151" t="n">
        <v>0</v>
      </c>
      <c r="G1151" t="inlineStr">
        <is>
          <t>PG4744</t>
        </is>
      </c>
      <c r="H1151" t="n">
        <v>52.34412</v>
      </c>
      <c r="I1151" t="n">
        <v>4.86839</v>
      </c>
      <c r="J1151" t="inlineStr">
        <is>
          <t>moving</t>
        </is>
      </c>
      <c r="K1151" t="inlineStr">
        <is>
          <t>idle</t>
        </is>
      </c>
      <c r="L1151" t="n">
        <v>0</v>
      </c>
      <c r="N1151" t="n">
        <v>0.7</v>
      </c>
      <c r="O1151" t="n">
        <v>0</v>
      </c>
      <c r="P1151" t="n">
        <v>0</v>
      </c>
      <c r="S1151" t="inlineStr">
        <is>
          <t>missing</t>
        </is>
      </c>
      <c r="Z1151" t="n">
        <v>22</v>
      </c>
      <c r="AA1151" t="n">
        <v>4</v>
      </c>
      <c r="AB1151" t="inlineStr">
        <is>
          <t>small (&lt;100 m)</t>
        </is>
      </c>
      <c r="AC1151" t="inlineStr">
        <is>
          <t>Amsterdam</t>
        </is>
      </c>
      <c r="AD1151" t="inlineStr">
        <is>
          <t>Benelux coast</t>
        </is>
      </c>
      <c r="AE1151" t="inlineStr">
        <is>
          <t>North Sea &amp; English Channel</t>
        </is>
      </c>
      <c r="AF1151" t="n">
        <v>7.028548788600718</v>
      </c>
      <c r="AG1151" t="n">
        <v>0</v>
      </c>
      <c r="AH1151" t="n">
        <v>1</v>
      </c>
      <c r="AI1151" t="n">
        <v>0</v>
      </c>
    </row>
    <row r="1152">
      <c r="A1152" t="n">
        <v>244200788</v>
      </c>
      <c r="B1152" t="inlineStr">
        <is>
          <t>BRUTUS</t>
        </is>
      </c>
      <c r="C1152" t="inlineStr">
        <is>
          <t>Netherlands</t>
        </is>
      </c>
      <c r="D1152" t="inlineStr">
        <is>
          <t>tug</t>
        </is>
      </c>
      <c r="F1152" t="n">
        <v>0</v>
      </c>
      <c r="G1152" t="inlineStr">
        <is>
          <t>PH2125</t>
        </is>
      </c>
      <c r="H1152" t="n">
        <v>53.05438</v>
      </c>
      <c r="I1152" t="n">
        <v>5.39763</v>
      </c>
      <c r="J1152" t="inlineStr">
        <is>
          <t>moving</t>
        </is>
      </c>
      <c r="K1152" t="inlineStr">
        <is>
          <t>idle</t>
        </is>
      </c>
      <c r="L1152" t="n">
        <v>0.1</v>
      </c>
      <c r="M1152" t="n">
        <v>189.1</v>
      </c>
      <c r="N1152" t="n">
        <v>0.7</v>
      </c>
      <c r="O1152" t="n">
        <v>0</v>
      </c>
      <c r="P1152" t="n">
        <v>0</v>
      </c>
      <c r="Q1152" t="inlineStr">
        <is>
          <t>JUTRIJP</t>
        </is>
      </c>
      <c r="R1152" t="inlineStr">
        <is>
          <t>JUTRIJP</t>
        </is>
      </c>
      <c r="S1152" t="inlineStr">
        <is>
          <t>other_text</t>
        </is>
      </c>
      <c r="W1152" t="inlineStr">
        <is>
          <t>05-04 10:00 UTC</t>
        </is>
      </c>
      <c r="Z1152" t="n">
        <v>24</v>
      </c>
      <c r="AA1152" t="n">
        <v>6</v>
      </c>
      <c r="AB1152" t="inlineStr">
        <is>
          <t>small (&lt;100 m)</t>
        </is>
      </c>
      <c r="AE1152" t="inlineStr">
        <is>
          <t>North Sea &amp; English Channel</t>
        </is>
      </c>
      <c r="AG1152" t="n">
        <v>0</v>
      </c>
      <c r="AH1152" t="n">
        <v>1</v>
      </c>
      <c r="AI1152" t="n">
        <v>0</v>
      </c>
    </row>
    <row r="1153">
      <c r="A1153" t="n">
        <v>244780350</v>
      </c>
      <c r="B1153" t="inlineStr">
        <is>
          <t>OLIVIER VAN NOORT</t>
        </is>
      </c>
      <c r="C1153" t="inlineStr">
        <is>
          <t>Netherlands</t>
        </is>
      </c>
      <c r="D1153" t="inlineStr">
        <is>
          <t>passenger</t>
        </is>
      </c>
      <c r="F1153" t="n">
        <v>0</v>
      </c>
      <c r="G1153" t="inlineStr">
        <is>
          <t>PF3225</t>
        </is>
      </c>
      <c r="H1153" t="n">
        <v>52.37698</v>
      </c>
      <c r="I1153" t="n">
        <v>4.89951</v>
      </c>
      <c r="J1153" t="inlineStr">
        <is>
          <t>moving</t>
        </is>
      </c>
      <c r="K1153" t="inlineStr">
        <is>
          <t>idle</t>
        </is>
      </c>
      <c r="L1153" t="n">
        <v>0</v>
      </c>
      <c r="M1153" t="n">
        <v>0</v>
      </c>
      <c r="N1153" t="n">
        <v>0.7</v>
      </c>
      <c r="O1153" t="n">
        <v>0</v>
      </c>
      <c r="P1153" t="n">
        <v>0</v>
      </c>
      <c r="Q1153" t="inlineStr">
        <is>
          <t>@@KTEPG]M</t>
        </is>
      </c>
      <c r="R1153" t="inlineStr">
        <is>
          <t>@@KTEPG]M</t>
        </is>
      </c>
      <c r="S1153" t="inlineStr">
        <is>
          <t>other_text</t>
        </is>
      </c>
      <c r="W1153" t="inlineStr">
        <is>
          <t>01-01 00:00 UTC</t>
        </is>
      </c>
      <c r="Z1153" t="n">
        <v>18</v>
      </c>
      <c r="AA1153" t="n">
        <v>4</v>
      </c>
      <c r="AB1153" t="inlineStr">
        <is>
          <t>small (&lt;100 m)</t>
        </is>
      </c>
      <c r="AC1153" t="inlineStr">
        <is>
          <t>Amsterdam</t>
        </is>
      </c>
      <c r="AD1153" t="inlineStr">
        <is>
          <t>Benelux coast</t>
        </is>
      </c>
      <c r="AE1153" t="inlineStr">
        <is>
          <t>North Sea &amp; English Channel</t>
        </is>
      </c>
      <c r="AF1153" t="n">
        <v>5.972143057743213</v>
      </c>
      <c r="AG1153" t="n">
        <v>0</v>
      </c>
      <c r="AH1153" t="n">
        <v>1</v>
      </c>
      <c r="AI1153" t="n">
        <v>0</v>
      </c>
    </row>
    <row r="1154">
      <c r="A1154" t="n">
        <v>244850641</v>
      </c>
      <c r="B1154" t="inlineStr">
        <is>
          <t>DOCKS 1</t>
        </is>
      </c>
      <c r="C1154" t="inlineStr">
        <is>
          <t>Netherlands</t>
        </is>
      </c>
      <c r="D1154" t="inlineStr">
        <is>
          <t>passenger</t>
        </is>
      </c>
      <c r="F1154" t="n">
        <v>0</v>
      </c>
      <c r="G1154" t="inlineStr">
        <is>
          <t>PB7737</t>
        </is>
      </c>
      <c r="H1154" t="n">
        <v>52.42479</v>
      </c>
      <c r="I1154" t="n">
        <v>4.85008</v>
      </c>
      <c r="J1154" t="inlineStr">
        <is>
          <t>moving</t>
        </is>
      </c>
      <c r="K1154" t="inlineStr">
        <is>
          <t>idle</t>
        </is>
      </c>
      <c r="L1154" t="n">
        <v>0</v>
      </c>
      <c r="N1154" t="n">
        <v>0.7</v>
      </c>
      <c r="O1154" t="n">
        <v>0</v>
      </c>
      <c r="P1154" t="n">
        <v>0</v>
      </c>
      <c r="Q1154" t="inlineStr">
        <is>
          <t>ZAANDAM</t>
        </is>
      </c>
      <c r="R1154" t="inlineStr">
        <is>
          <t>ZAANDAM</t>
        </is>
      </c>
      <c r="S1154" t="inlineStr">
        <is>
          <t>other_text</t>
        </is>
      </c>
      <c r="U1154" t="inlineStr">
        <is>
          <t>ZAANDAM</t>
        </is>
      </c>
      <c r="V1154" t="inlineStr">
        <is>
          <t>ZAANDAM</t>
        </is>
      </c>
      <c r="W1154" t="inlineStr">
        <is>
          <t>02-10 20:00 UTC</t>
        </is>
      </c>
      <c r="Z1154" t="n">
        <v>42</v>
      </c>
      <c r="AA1154" t="n">
        <v>12</v>
      </c>
      <c r="AB1154" t="inlineStr">
        <is>
          <t>small (&lt;100 m)</t>
        </is>
      </c>
      <c r="AC1154" t="inlineStr">
        <is>
          <t>Amsterdam</t>
        </is>
      </c>
      <c r="AD1154" t="inlineStr">
        <is>
          <t>Benelux coast</t>
        </is>
      </c>
      <c r="AE1154" t="inlineStr">
        <is>
          <t>North Sea &amp; English Channel</t>
        </is>
      </c>
      <c r="AF1154" t="n">
        <v>3.429414824337045</v>
      </c>
      <c r="AG1154" t="n">
        <v>0</v>
      </c>
      <c r="AH1154" t="n">
        <v>1</v>
      </c>
      <c r="AI1154" t="n">
        <v>0</v>
      </c>
    </row>
    <row r="1155">
      <c r="A1155" t="n">
        <v>245711000</v>
      </c>
      <c r="B1155" t="inlineStr">
        <is>
          <t>PIONEER (PILOTS)</t>
        </is>
      </c>
      <c r="C1155" t="inlineStr">
        <is>
          <t>Netherlands</t>
        </is>
      </c>
      <c r="D1155" t="inlineStr">
        <is>
          <t>official</t>
        </is>
      </c>
      <c r="F1155" t="n">
        <v>0</v>
      </c>
      <c r="G1155" t="inlineStr">
        <is>
          <t>PCGX</t>
        </is>
      </c>
      <c r="H1155" t="n">
        <v>53.40758</v>
      </c>
      <c r="I1155" t="n">
        <v>6.20601</v>
      </c>
      <c r="J1155" t="inlineStr">
        <is>
          <t>moving</t>
        </is>
      </c>
      <c r="K1155" t="inlineStr">
        <is>
          <t>idle</t>
        </is>
      </c>
      <c r="L1155" t="n">
        <v>0</v>
      </c>
      <c r="M1155" t="n">
        <v>238</v>
      </c>
      <c r="N1155" t="n">
        <v>0.7</v>
      </c>
      <c r="O1155" t="n">
        <v>0</v>
      </c>
      <c r="P1155" t="n">
        <v>0</v>
      </c>
      <c r="Q1155" t="inlineStr">
        <is>
          <t>LAUWERSOOG</t>
        </is>
      </c>
      <c r="R1155" t="inlineStr">
        <is>
          <t>LAUWERSOOG</t>
        </is>
      </c>
      <c r="S1155" t="inlineStr">
        <is>
          <t>other_text</t>
        </is>
      </c>
      <c r="W1155" t="inlineStr">
        <is>
          <t>02-04 14:30 UTC</t>
        </is>
      </c>
      <c r="Z1155" t="n">
        <v>21</v>
      </c>
      <c r="AA1155" t="n">
        <v>6</v>
      </c>
      <c r="AB1155" t="inlineStr">
        <is>
          <t>small (&lt;100 m)</t>
        </is>
      </c>
      <c r="AE1155" t="inlineStr">
        <is>
          <t>North Sea &amp; English Channel</t>
        </is>
      </c>
      <c r="AG1155" t="n">
        <v>0</v>
      </c>
      <c r="AH1155" t="n">
        <v>1</v>
      </c>
      <c r="AI1155" t="n">
        <v>0</v>
      </c>
    </row>
    <row r="1156">
      <c r="A1156" t="n">
        <v>246400000</v>
      </c>
      <c r="B1156" t="inlineStr">
        <is>
          <t>ANCHORAGE</t>
        </is>
      </c>
      <c r="C1156" t="inlineStr">
        <is>
          <t>Netherlands</t>
        </is>
      </c>
      <c r="D1156" t="inlineStr">
        <is>
          <t>other</t>
        </is>
      </c>
      <c r="E1156" t="n">
        <v>9823792</v>
      </c>
      <c r="F1156" t="n">
        <v>1</v>
      </c>
      <c r="G1156" t="inlineStr">
        <is>
          <t>PDUD</t>
        </is>
      </c>
      <c r="H1156" t="n">
        <v>49.82974</v>
      </c>
      <c r="I1156" t="n">
        <v>0.33562</v>
      </c>
      <c r="J1156" t="inlineStr">
        <is>
          <t>moving</t>
        </is>
      </c>
      <c r="K1156" t="inlineStr">
        <is>
          <t>moving</t>
        </is>
      </c>
      <c r="L1156" t="n">
        <v>8.4</v>
      </c>
      <c r="M1156" t="n">
        <v>181.1</v>
      </c>
      <c r="N1156" t="n">
        <v>0.7</v>
      </c>
      <c r="O1156" t="n">
        <v>0</v>
      </c>
      <c r="P1156" t="n">
        <v>0</v>
      </c>
      <c r="Q1156" t="inlineStr">
        <is>
          <t>FECAMP</t>
        </is>
      </c>
      <c r="R1156" t="inlineStr">
        <is>
          <t>FECAMP</t>
        </is>
      </c>
      <c r="S1156" t="inlineStr">
        <is>
          <t>other_text</t>
        </is>
      </c>
      <c r="U1156" t="inlineStr">
        <is>
          <t>FECAMP</t>
        </is>
      </c>
      <c r="V1156" t="inlineStr">
        <is>
          <t>FECAMP</t>
        </is>
      </c>
      <c r="W1156" t="inlineStr">
        <is>
          <t>10-11 10:00 UTC</t>
        </is>
      </c>
      <c r="Z1156" t="n">
        <v>106</v>
      </c>
      <c r="AA1156" t="n">
        <v>16</v>
      </c>
      <c r="AB1156" t="inlineStr">
        <is>
          <t>medium (100-200 m)</t>
        </is>
      </c>
      <c r="AE1156" t="inlineStr">
        <is>
          <t>North Sea &amp; English Channel</t>
        </is>
      </c>
      <c r="AG1156" t="n">
        <v>0</v>
      </c>
      <c r="AH1156" t="n">
        <v>0</v>
      </c>
      <c r="AI1156" t="n">
        <v>0</v>
      </c>
    </row>
    <row r="1157">
      <c r="A1157" t="n">
        <v>205568590</v>
      </c>
      <c r="B1157" t="inlineStr">
        <is>
          <t>BEETHOVEN</t>
        </is>
      </c>
      <c r="C1157" t="inlineStr">
        <is>
          <t>Belgium</t>
        </is>
      </c>
      <c r="D1157" t="inlineStr">
        <is>
          <t>tanker</t>
        </is>
      </c>
      <c r="F1157" t="n">
        <v>0</v>
      </c>
      <c r="G1157" t="inlineStr">
        <is>
          <t>OT5685</t>
        </is>
      </c>
      <c r="H1157" t="n">
        <v>51.45135</v>
      </c>
      <c r="I1157" t="n">
        <v>3.70506</v>
      </c>
      <c r="J1157" t="inlineStr">
        <is>
          <t>moving</t>
        </is>
      </c>
      <c r="K1157" t="inlineStr">
        <is>
          <t>moving</t>
        </is>
      </c>
      <c r="L1157" t="n">
        <v>5.7</v>
      </c>
      <c r="M1157" t="n">
        <v>132.4</v>
      </c>
      <c r="N1157" t="n">
        <v>0.7</v>
      </c>
      <c r="O1157" t="n">
        <v>0</v>
      </c>
      <c r="P1157" t="n">
        <v>0</v>
      </c>
      <c r="Q1157" t="inlineStr">
        <is>
          <t>VLISSINGENOOST  SLOE</t>
        </is>
      </c>
      <c r="R1157" t="inlineStr">
        <is>
          <t>VLISSINGENOOST SLOE</t>
        </is>
      </c>
      <c r="S1157" t="inlineStr">
        <is>
          <t>hub_name</t>
        </is>
      </c>
      <c r="T1157" t="inlineStr">
        <is>
          <t>Vlissingen</t>
        </is>
      </c>
      <c r="U1157" t="inlineStr">
        <is>
          <t>Vlissingen</t>
        </is>
      </c>
      <c r="V1157" t="inlineStr">
        <is>
          <t>VLISSINGEN</t>
        </is>
      </c>
      <c r="W1157" t="inlineStr">
        <is>
          <t>10-11 12:56 UTC</t>
        </is>
      </c>
      <c r="X1157" t="inlineStr">
        <is>
          <t>MAASSLUIS</t>
        </is>
      </c>
      <c r="Y1157" t="inlineStr">
        <is>
          <t>2026-10-10T18:50:00.621986+00:00</t>
        </is>
      </c>
      <c r="Z1157" t="n">
        <v>135</v>
      </c>
      <c r="AA1157" t="n">
        <v>18</v>
      </c>
      <c r="AB1157" t="inlineStr">
        <is>
          <t>medium (100-200 m)</t>
        </is>
      </c>
      <c r="AC1157" t="inlineStr">
        <is>
          <t>Vlissingen</t>
        </is>
      </c>
      <c r="AD1157" t="inlineStr">
        <is>
          <t>Benelux coast</t>
        </is>
      </c>
      <c r="AE1157" t="inlineStr">
        <is>
          <t>North Sea &amp; English Channel</t>
        </is>
      </c>
      <c r="AF1157" t="n">
        <v>8.758444249494763</v>
      </c>
      <c r="AG1157" t="n">
        <v>0</v>
      </c>
      <c r="AH1157" t="n">
        <v>0</v>
      </c>
      <c r="AI1157" t="n">
        <v>0</v>
      </c>
    </row>
    <row r="1158">
      <c r="A1158" t="n">
        <v>244740775</v>
      </c>
      <c r="B1158" t="inlineStr">
        <is>
          <t>NIEUWLAND</t>
        </is>
      </c>
      <c r="C1158" t="inlineStr">
        <is>
          <t>Netherlands</t>
        </is>
      </c>
      <c r="D1158" t="inlineStr">
        <is>
          <t>passenger</t>
        </is>
      </c>
      <c r="F1158" t="n">
        <v>0</v>
      </c>
      <c r="G1158" t="inlineStr">
        <is>
          <t>PD3033</t>
        </is>
      </c>
      <c r="H1158" t="n">
        <v>52.52241</v>
      </c>
      <c r="I1158" t="n">
        <v>5.43526</v>
      </c>
      <c r="J1158" t="inlineStr">
        <is>
          <t>anchored-sea</t>
        </is>
      </c>
      <c r="K1158" t="inlineStr">
        <is>
          <t>at_anchor</t>
        </is>
      </c>
      <c r="L1158" t="n">
        <v>0.5</v>
      </c>
      <c r="M1158" t="n">
        <v>260.8</v>
      </c>
      <c r="N1158" t="n">
        <v>0.7</v>
      </c>
      <c r="O1158" t="n">
        <v>0</v>
      </c>
      <c r="P1158" t="n">
        <v>0</v>
      </c>
      <c r="S1158" t="inlineStr">
        <is>
          <t>missing</t>
        </is>
      </c>
      <c r="Z1158" t="n">
        <v>26</v>
      </c>
      <c r="AA1158" t="n">
        <v>4</v>
      </c>
      <c r="AB1158" t="inlineStr">
        <is>
          <t>small (&lt;100 m)</t>
        </is>
      </c>
      <c r="AE1158" t="inlineStr">
        <is>
          <t>North Sea &amp; English Channel</t>
        </is>
      </c>
      <c r="AG1158" t="n">
        <v>0</v>
      </c>
      <c r="AH1158" t="n">
        <v>0</v>
      </c>
      <c r="AI1158" t="n">
        <v>0</v>
      </c>
    </row>
    <row r="1159">
      <c r="A1159" t="n">
        <v>244660392</v>
      </c>
      <c r="B1159" t="inlineStr">
        <is>
          <t>PRIORITY</t>
        </is>
      </c>
      <c r="C1159" t="inlineStr">
        <is>
          <t>Netherlands</t>
        </is>
      </c>
      <c r="D1159" t="inlineStr">
        <is>
          <t>tanker</t>
        </is>
      </c>
      <c r="F1159" t="n">
        <v>0</v>
      </c>
      <c r="G1159" t="inlineStr">
        <is>
          <t>PE2537</t>
        </is>
      </c>
      <c r="H1159" t="n">
        <v>51.25298</v>
      </c>
      <c r="I1159" t="n">
        <v>4.37316</v>
      </c>
      <c r="J1159" t="inlineStr">
        <is>
          <t>moving</t>
        </is>
      </c>
      <c r="K1159" t="inlineStr">
        <is>
          <t>idle</t>
        </is>
      </c>
      <c r="L1159" t="n">
        <v>0</v>
      </c>
      <c r="N1159" t="n">
        <v>0.7</v>
      </c>
      <c r="O1159" t="n">
        <v>0</v>
      </c>
      <c r="P1159" t="n">
        <v>0</v>
      </c>
      <c r="Q1159" t="inlineStr">
        <is>
          <t>GENT  GENT BLENDING</t>
        </is>
      </c>
      <c r="R1159" t="inlineStr">
        <is>
          <t>GENT GENT BLENDING</t>
        </is>
      </c>
      <c r="S1159" t="inlineStr">
        <is>
          <t>other_text</t>
        </is>
      </c>
      <c r="W1159" t="inlineStr">
        <is>
          <t>10-07 04:36 UTC</t>
        </is>
      </c>
      <c r="Z1159" t="n">
        <v>110</v>
      </c>
      <c r="AA1159" t="n">
        <v>12</v>
      </c>
      <c r="AB1159" t="inlineStr">
        <is>
          <t>medium (100-200 m)</t>
        </is>
      </c>
      <c r="AC1159" t="inlineStr">
        <is>
          <t>Antwerp</t>
        </is>
      </c>
      <c r="AD1159" t="inlineStr">
        <is>
          <t>Benelux coast</t>
        </is>
      </c>
      <c r="AE1159" t="inlineStr">
        <is>
          <t>North Sea &amp; English Channel</t>
        </is>
      </c>
      <c r="AF1159" t="n">
        <v>3.549750615540092</v>
      </c>
      <c r="AG1159" t="n">
        <v>0</v>
      </c>
      <c r="AH1159" t="n">
        <v>1</v>
      </c>
      <c r="AI1159" t="n">
        <v>0</v>
      </c>
    </row>
    <row r="1160">
      <c r="A1160" t="n">
        <v>244002622</v>
      </c>
      <c r="B1160" t="inlineStr">
        <is>
          <t>CARITAS</t>
        </is>
      </c>
      <c r="C1160" t="inlineStr">
        <is>
          <t>Netherlands</t>
        </is>
      </c>
      <c r="D1160" t="inlineStr">
        <is>
          <t>tug</t>
        </is>
      </c>
      <c r="F1160" t="n">
        <v>0</v>
      </c>
      <c r="G1160" t="inlineStr">
        <is>
          <t>PC8132</t>
        </is>
      </c>
      <c r="H1160" t="n">
        <v>52.4013</v>
      </c>
      <c r="I1160" t="n">
        <v>4.85608</v>
      </c>
      <c r="J1160" t="inlineStr">
        <is>
          <t>moving</t>
        </is>
      </c>
      <c r="K1160" t="inlineStr">
        <is>
          <t>idle</t>
        </is>
      </c>
      <c r="L1160" t="n">
        <v>0</v>
      </c>
      <c r="M1160" t="n">
        <v>309.5</v>
      </c>
      <c r="N1160" t="n">
        <v>0.7</v>
      </c>
      <c r="O1160" t="n">
        <v>0</v>
      </c>
      <c r="P1160" t="n">
        <v>0</v>
      </c>
      <c r="Q1160" t="inlineStr">
        <is>
          <t>@@KTEPE7M</t>
        </is>
      </c>
      <c r="R1160" t="inlineStr">
        <is>
          <t>@@KTEPE7M</t>
        </is>
      </c>
      <c r="S1160" t="inlineStr">
        <is>
          <t>other_text</t>
        </is>
      </c>
      <c r="Z1160" t="n">
        <v>18</v>
      </c>
      <c r="AA1160" t="n">
        <v>5</v>
      </c>
      <c r="AB1160" t="inlineStr">
        <is>
          <t>small (&lt;100 m)</t>
        </is>
      </c>
      <c r="AC1160" t="inlineStr">
        <is>
          <t>Amsterdam</t>
        </is>
      </c>
      <c r="AD1160" t="inlineStr">
        <is>
          <t>Benelux coast</t>
        </is>
      </c>
      <c r="AE1160" t="inlineStr">
        <is>
          <t>North Sea &amp; English Channel</t>
        </is>
      </c>
      <c r="AF1160" t="n">
        <v>2.45208110832858</v>
      </c>
      <c r="AG1160" t="n">
        <v>0</v>
      </c>
      <c r="AH1160" t="n">
        <v>1</v>
      </c>
      <c r="AI1160" t="n">
        <v>0</v>
      </c>
    </row>
    <row r="1161">
      <c r="A1161" t="n">
        <v>244780034</v>
      </c>
      <c r="B1161" t="inlineStr">
        <is>
          <t>ZONNE BOOT</t>
        </is>
      </c>
      <c r="C1161" t="inlineStr">
        <is>
          <t>Netherlands</t>
        </is>
      </c>
      <c r="D1161" t="inlineStr">
        <is>
          <t>passenger</t>
        </is>
      </c>
      <c r="F1161" t="n">
        <v>0</v>
      </c>
      <c r="G1161" t="inlineStr">
        <is>
          <t>PB8418</t>
        </is>
      </c>
      <c r="H1161" t="n">
        <v>52.33544</v>
      </c>
      <c r="I1161" t="n">
        <v>4.91815</v>
      </c>
      <c r="J1161" t="inlineStr">
        <is>
          <t>moving</t>
        </is>
      </c>
      <c r="K1161" t="inlineStr">
        <is>
          <t>idle</t>
        </is>
      </c>
      <c r="L1161" t="n">
        <v>0</v>
      </c>
      <c r="N1161" t="n">
        <v>0.7</v>
      </c>
      <c r="O1161" t="n">
        <v>0</v>
      </c>
      <c r="P1161" t="n">
        <v>0</v>
      </c>
      <c r="S1161" t="inlineStr">
        <is>
          <t>missing</t>
        </is>
      </c>
      <c r="Z1161" t="n">
        <v>9</v>
      </c>
      <c r="AA1161" t="n">
        <v>4</v>
      </c>
      <c r="AB1161" t="inlineStr">
        <is>
          <t>small (&lt;100 m)</t>
        </is>
      </c>
      <c r="AC1161" t="inlineStr">
        <is>
          <t>Amsterdam</t>
        </is>
      </c>
      <c r="AD1161" t="inlineStr">
        <is>
          <t>Benelux coast</t>
        </is>
      </c>
      <c r="AE1161" t="inlineStr">
        <is>
          <t>North Sea &amp; English Channel</t>
        </is>
      </c>
      <c r="AF1161" t="n">
        <v>9.794981207019571</v>
      </c>
      <c r="AG1161" t="n">
        <v>0</v>
      </c>
      <c r="AH1161" t="n">
        <v>1</v>
      </c>
      <c r="AI1161" t="n">
        <v>0</v>
      </c>
    </row>
    <row r="1162">
      <c r="A1162" t="n">
        <v>244660729</v>
      </c>
      <c r="B1162" t="inlineStr">
        <is>
          <t>ORION 4</t>
        </is>
      </c>
      <c r="C1162" t="inlineStr">
        <is>
          <t>Netherlands</t>
        </is>
      </c>
      <c r="D1162" t="inlineStr">
        <is>
          <t>other</t>
        </is>
      </c>
      <c r="F1162" t="n">
        <v>0</v>
      </c>
      <c r="G1162" t="inlineStr">
        <is>
          <t>PH2485</t>
        </is>
      </c>
      <c r="H1162" t="n">
        <v>52.46383</v>
      </c>
      <c r="I1162" t="n">
        <v>4.59795</v>
      </c>
      <c r="J1162" t="inlineStr">
        <is>
          <t>moving</t>
        </is>
      </c>
      <c r="K1162" t="inlineStr">
        <is>
          <t>idle</t>
        </is>
      </c>
      <c r="L1162" t="n">
        <v>0</v>
      </c>
      <c r="M1162" t="n">
        <v>120.8</v>
      </c>
      <c r="N1162" t="n">
        <v>0.7</v>
      </c>
      <c r="O1162" t="n">
        <v>0</v>
      </c>
      <c r="P1162" t="n">
        <v>0</v>
      </c>
      <c r="Q1162" t="inlineStr">
        <is>
          <t>IJMUIDEN PORT</t>
        </is>
      </c>
      <c r="R1162" t="inlineStr">
        <is>
          <t>IJMUIDEN PORT</t>
        </is>
      </c>
      <c r="S1162" t="inlineStr">
        <is>
          <t>hub_name</t>
        </is>
      </c>
      <c r="T1162" t="inlineStr">
        <is>
          <t>IJmuiden</t>
        </is>
      </c>
      <c r="U1162" t="inlineStr">
        <is>
          <t>IJmuiden</t>
        </is>
      </c>
      <c r="V1162" t="inlineStr">
        <is>
          <t>IJMUIDEN</t>
        </is>
      </c>
      <c r="Z1162" t="n">
        <v>40</v>
      </c>
      <c r="AA1162" t="n">
        <v>5</v>
      </c>
      <c r="AB1162" t="inlineStr">
        <is>
          <t>small (&lt;100 m)</t>
        </is>
      </c>
      <c r="AC1162" t="inlineStr">
        <is>
          <t>IJmuiden</t>
        </is>
      </c>
      <c r="AD1162" t="inlineStr">
        <is>
          <t>Benelux coast</t>
        </is>
      </c>
      <c r="AE1162" t="inlineStr">
        <is>
          <t>North Sea &amp; English Channel</t>
        </is>
      </c>
      <c r="AF1162" t="n">
        <v>1.288524959222894</v>
      </c>
      <c r="AG1162" t="n">
        <v>0</v>
      </c>
      <c r="AH1162" t="n">
        <v>1</v>
      </c>
      <c r="AI1162" t="n">
        <v>0</v>
      </c>
    </row>
    <row r="1163">
      <c r="A1163" t="n">
        <v>244798000</v>
      </c>
      <c r="B1163" t="inlineStr">
        <is>
          <t>ANNA TRIJNTJE YE-79</t>
        </is>
      </c>
      <c r="C1163" t="inlineStr">
        <is>
          <t>Netherlands</t>
        </is>
      </c>
      <c r="D1163" t="inlineStr">
        <is>
          <t>fishing</t>
        </is>
      </c>
      <c r="E1163" t="n">
        <v>8911982</v>
      </c>
      <c r="F1163" t="n">
        <v>1</v>
      </c>
      <c r="G1163" t="inlineStr">
        <is>
          <t>PCRQ</t>
        </is>
      </c>
      <c r="H1163" t="n">
        <v>53.17037</v>
      </c>
      <c r="I1163" t="n">
        <v>5.41169</v>
      </c>
      <c r="J1163" t="inlineStr">
        <is>
          <t>moving</t>
        </is>
      </c>
      <c r="K1163" t="inlineStr">
        <is>
          <t>idle</t>
        </is>
      </c>
      <c r="L1163" t="n">
        <v>0</v>
      </c>
      <c r="M1163" t="n">
        <v>222</v>
      </c>
      <c r="N1163" t="n">
        <v>0.7</v>
      </c>
      <c r="O1163" t="n">
        <v>0</v>
      </c>
      <c r="P1163" t="n">
        <v>0</v>
      </c>
      <c r="Q1163" t="inlineStr">
        <is>
          <t>HARLINGEN</t>
        </is>
      </c>
      <c r="R1163" t="inlineStr">
        <is>
          <t>HARLINGEN</t>
        </is>
      </c>
      <c r="S1163" t="inlineStr">
        <is>
          <t>other_text</t>
        </is>
      </c>
      <c r="U1163" t="inlineStr">
        <is>
          <t>HARLINGEN</t>
        </is>
      </c>
      <c r="V1163" t="inlineStr">
        <is>
          <t>HARLINGEN</t>
        </is>
      </c>
      <c r="W1163" t="inlineStr">
        <is>
          <t>11-11 11:11 UTC</t>
        </is>
      </c>
      <c r="Z1163" t="n">
        <v>35</v>
      </c>
      <c r="AA1163" t="n">
        <v>10</v>
      </c>
      <c r="AB1163" t="inlineStr">
        <is>
          <t>small (&lt;100 m)</t>
        </is>
      </c>
      <c r="AE1163" t="inlineStr">
        <is>
          <t>North Sea &amp; English Channel</t>
        </is>
      </c>
      <c r="AG1163" t="n">
        <v>0</v>
      </c>
      <c r="AH1163" t="n">
        <v>1</v>
      </c>
      <c r="AI1163" t="n">
        <v>0</v>
      </c>
    </row>
    <row r="1164">
      <c r="A1164" t="n">
        <v>244700491</v>
      </c>
      <c r="B1164" t="inlineStr">
        <is>
          <t>SARAH</t>
        </is>
      </c>
      <c r="C1164" t="inlineStr">
        <is>
          <t>Netherlands</t>
        </is>
      </c>
      <c r="D1164" t="inlineStr">
        <is>
          <t>passenger</t>
        </is>
      </c>
      <c r="F1164" t="n">
        <v>0</v>
      </c>
      <c r="G1164" t="inlineStr">
        <is>
          <t>PD2973</t>
        </is>
      </c>
      <c r="H1164" t="n">
        <v>52.3736</v>
      </c>
      <c r="I1164" t="n">
        <v>4.91119</v>
      </c>
      <c r="J1164" t="inlineStr">
        <is>
          <t>moving</t>
        </is>
      </c>
      <c r="K1164" t="inlineStr">
        <is>
          <t>idle</t>
        </is>
      </c>
      <c r="L1164" t="n">
        <v>0</v>
      </c>
      <c r="N1164" t="n">
        <v>0.7</v>
      </c>
      <c r="O1164" t="n">
        <v>0</v>
      </c>
      <c r="P1164" t="n">
        <v>0</v>
      </c>
      <c r="Q1164" t="inlineStr">
        <is>
          <t>OOSTERDOK AMSTERDAM</t>
        </is>
      </c>
      <c r="R1164" t="inlineStr">
        <is>
          <t>OOSTERDOK AMSTERDAM</t>
        </is>
      </c>
      <c r="S1164" t="inlineStr">
        <is>
          <t>hub_name</t>
        </is>
      </c>
      <c r="T1164" t="inlineStr">
        <is>
          <t>Amsterdam</t>
        </is>
      </c>
      <c r="U1164" t="inlineStr">
        <is>
          <t>Amsterdam</t>
        </is>
      </c>
      <c r="V1164" t="inlineStr">
        <is>
          <t>AMSTERDAM</t>
        </is>
      </c>
      <c r="Z1164" t="n">
        <v>45</v>
      </c>
      <c r="AA1164" t="n">
        <v>7</v>
      </c>
      <c r="AB1164" t="inlineStr">
        <is>
          <t>small (&lt;100 m)</t>
        </is>
      </c>
      <c r="AC1164" t="inlineStr">
        <is>
          <t>Amsterdam</t>
        </is>
      </c>
      <c r="AD1164" t="inlineStr">
        <is>
          <t>Benelux coast</t>
        </is>
      </c>
      <c r="AE1164" t="inlineStr">
        <is>
          <t>North Sea &amp; English Channel</t>
        </is>
      </c>
      <c r="AF1164" t="n">
        <v>6.849585545274945</v>
      </c>
      <c r="AG1164" t="n">
        <v>0</v>
      </c>
      <c r="AH1164" t="n">
        <v>1</v>
      </c>
      <c r="AI1164" t="n">
        <v>0</v>
      </c>
    </row>
    <row r="1165">
      <c r="A1165" t="n">
        <v>244660254</v>
      </c>
      <c r="B1165" t="inlineStr">
        <is>
          <t>REALENGRACHT</t>
        </is>
      </c>
      <c r="C1165" t="inlineStr">
        <is>
          <t>Netherlands</t>
        </is>
      </c>
      <c r="D1165" t="inlineStr">
        <is>
          <t>other</t>
        </is>
      </c>
      <c r="F1165" t="n">
        <v>0</v>
      </c>
      <c r="G1165" t="inlineStr">
        <is>
          <t>PF2339</t>
        </is>
      </c>
      <c r="H1165" t="n">
        <v>51.9089</v>
      </c>
      <c r="I1165" t="n">
        <v>4.45284</v>
      </c>
      <c r="J1165" t="inlineStr">
        <is>
          <t>moving</t>
        </is>
      </c>
      <c r="K1165" t="inlineStr">
        <is>
          <t>idle</t>
        </is>
      </c>
      <c r="L1165" t="n">
        <v>0</v>
      </c>
      <c r="N1165" t="n">
        <v>0.7</v>
      </c>
      <c r="O1165" t="n">
        <v>0</v>
      </c>
      <c r="P1165" t="n">
        <v>0</v>
      </c>
      <c r="Q1165" t="inlineStr">
        <is>
          <t>.</t>
        </is>
      </c>
      <c r="R1165" t="inlineStr">
        <is>
          <t>.</t>
        </is>
      </c>
      <c r="S1165" t="inlineStr">
        <is>
          <t>junk</t>
        </is>
      </c>
      <c r="W1165" t="inlineStr">
        <is>
          <t>03-31 00:31 UTC</t>
        </is>
      </c>
      <c r="Z1165" t="n">
        <v>60</v>
      </c>
      <c r="AA1165" t="n">
        <v>7</v>
      </c>
      <c r="AB1165" t="inlineStr">
        <is>
          <t>small (&lt;100 m)</t>
        </is>
      </c>
      <c r="AC1165" t="inlineStr">
        <is>
          <t>Rotterdam</t>
        </is>
      </c>
      <c r="AD1165" t="inlineStr">
        <is>
          <t>Benelux coast</t>
        </is>
      </c>
      <c r="AE1165" t="inlineStr">
        <is>
          <t>North Sea &amp; English Channel</t>
        </is>
      </c>
      <c r="AF1165" t="n">
        <v>24.62080143873647</v>
      </c>
      <c r="AG1165" t="n">
        <v>0</v>
      </c>
      <c r="AH1165" t="n">
        <v>1</v>
      </c>
      <c r="AI1165" t="n">
        <v>0</v>
      </c>
    </row>
    <row r="1166">
      <c r="A1166" t="n">
        <v>244750673</v>
      </c>
      <c r="B1166" t="inlineStr">
        <is>
          <t>SOEVEREIN</t>
        </is>
      </c>
      <c r="C1166" t="inlineStr">
        <is>
          <t>Netherlands</t>
        </is>
      </c>
      <c r="D1166" t="inlineStr">
        <is>
          <t>passenger</t>
        </is>
      </c>
      <c r="F1166" t="n">
        <v>0</v>
      </c>
      <c r="G1166" t="inlineStr">
        <is>
          <t>PD2118</t>
        </is>
      </c>
      <c r="H1166" t="n">
        <v>52.51721</v>
      </c>
      <c r="I1166" t="n">
        <v>5.43807</v>
      </c>
      <c r="J1166" t="inlineStr">
        <is>
          <t>moving</t>
        </is>
      </c>
      <c r="K1166" t="inlineStr">
        <is>
          <t>idle</t>
        </is>
      </c>
      <c r="L1166" t="n">
        <v>0</v>
      </c>
      <c r="N1166" t="n">
        <v>0.7</v>
      </c>
      <c r="O1166" t="n">
        <v>0</v>
      </c>
      <c r="P1166" t="n">
        <v>0</v>
      </c>
      <c r="Q1166" t="inlineStr">
        <is>
          <t>NL URK</t>
        </is>
      </c>
      <c r="R1166" t="inlineStr">
        <is>
          <t>NL URK</t>
        </is>
      </c>
      <c r="S1166" t="inlineStr">
        <is>
          <t>locode_other</t>
        </is>
      </c>
      <c r="W1166" t="inlineStr">
        <is>
          <t>07-17 16:00 UTC</t>
        </is>
      </c>
      <c r="Z1166" t="n">
        <v>58</v>
      </c>
      <c r="AA1166" t="n">
        <v>8</v>
      </c>
      <c r="AB1166" t="inlineStr">
        <is>
          <t>small (&lt;100 m)</t>
        </is>
      </c>
      <c r="AE1166" t="inlineStr">
        <is>
          <t>North Sea &amp; English Channel</t>
        </is>
      </c>
      <c r="AG1166" t="n">
        <v>0</v>
      </c>
      <c r="AH1166" t="n">
        <v>1</v>
      </c>
      <c r="AI1166" t="n">
        <v>0</v>
      </c>
    </row>
    <row r="1167">
      <c r="A1167" t="n">
        <v>244780372</v>
      </c>
      <c r="B1167" t="inlineStr">
        <is>
          <t>WOLK</t>
        </is>
      </c>
      <c r="C1167" t="inlineStr">
        <is>
          <t>Netherlands</t>
        </is>
      </c>
      <c r="D1167" t="inlineStr">
        <is>
          <t>passenger</t>
        </is>
      </c>
      <c r="F1167" t="n">
        <v>0</v>
      </c>
      <c r="G1167" t="inlineStr">
        <is>
          <t>PC6737</t>
        </is>
      </c>
      <c r="H1167" t="n">
        <v>52.33495</v>
      </c>
      <c r="I1167" t="n">
        <v>4.91665</v>
      </c>
      <c r="J1167" t="inlineStr">
        <is>
          <t>moving</t>
        </is>
      </c>
      <c r="K1167" t="inlineStr">
        <is>
          <t>idle</t>
        </is>
      </c>
      <c r="L1167" t="n">
        <v>0</v>
      </c>
      <c r="M1167" t="n">
        <v>0</v>
      </c>
      <c r="N1167" t="n">
        <v>0.7</v>
      </c>
      <c r="O1167" t="n">
        <v>0</v>
      </c>
      <c r="P1167" t="n">
        <v>0</v>
      </c>
      <c r="Q1167" t="inlineStr">
        <is>
          <t>MSTERDAM</t>
        </is>
      </c>
      <c r="R1167" t="inlineStr">
        <is>
          <t>MSTERDAM</t>
        </is>
      </c>
      <c r="S1167" t="inlineStr">
        <is>
          <t>other_text</t>
        </is>
      </c>
      <c r="U1167" t="inlineStr">
        <is>
          <t>NEW AMSTERDAM</t>
        </is>
      </c>
      <c r="V1167" t="inlineStr">
        <is>
          <t>NEW AMSTERDAM</t>
        </is>
      </c>
      <c r="Z1167" t="n">
        <v>23</v>
      </c>
      <c r="AA1167" t="n">
        <v>4</v>
      </c>
      <c r="AB1167" t="inlineStr">
        <is>
          <t>small (&lt;100 m)</t>
        </is>
      </c>
      <c r="AC1167" t="inlineStr">
        <is>
          <t>Amsterdam</t>
        </is>
      </c>
      <c r="AD1167" t="inlineStr">
        <is>
          <t>Benelux coast</t>
        </is>
      </c>
      <c r="AE1167" t="inlineStr">
        <is>
          <t>North Sea &amp; English Channel</t>
        </is>
      </c>
      <c r="AF1167" t="n">
        <v>9.766290355067559</v>
      </c>
      <c r="AG1167" t="n">
        <v>0</v>
      </c>
      <c r="AH1167" t="n">
        <v>1</v>
      </c>
      <c r="AI1167" t="n">
        <v>0</v>
      </c>
    </row>
    <row r="1168">
      <c r="A1168" t="n">
        <v>244700945</v>
      </c>
      <c r="B1168" t="inlineStr">
        <is>
          <t>IJVEER XIII</t>
        </is>
      </c>
      <c r="C1168" t="inlineStr">
        <is>
          <t>Netherlands</t>
        </is>
      </c>
      <c r="D1168" t="inlineStr">
        <is>
          <t>other</t>
        </is>
      </c>
      <c r="F1168" t="n">
        <v>0</v>
      </c>
      <c r="G1168" t="inlineStr">
        <is>
          <t>PF8044</t>
        </is>
      </c>
      <c r="H1168" t="n">
        <v>52.38219</v>
      </c>
      <c r="I1168" t="n">
        <v>4.8984</v>
      </c>
      <c r="J1168" t="inlineStr">
        <is>
          <t>moving</t>
        </is>
      </c>
      <c r="K1168" t="inlineStr">
        <is>
          <t>moving</t>
        </is>
      </c>
      <c r="L1168" t="n">
        <v>6.7</v>
      </c>
      <c r="M1168" t="n">
        <v>139.5</v>
      </c>
      <c r="N1168" t="n">
        <v>0.7</v>
      </c>
      <c r="O1168" t="n">
        <v>0</v>
      </c>
      <c r="P1168" t="n">
        <v>0</v>
      </c>
      <c r="Q1168" t="inlineStr">
        <is>
          <t>AMSTERDAM@AM</t>
        </is>
      </c>
      <c r="R1168" t="inlineStr">
        <is>
          <t>AMSTERDAM@AM</t>
        </is>
      </c>
      <c r="S1168" t="inlineStr">
        <is>
          <t>hub_name</t>
        </is>
      </c>
      <c r="T1168" t="inlineStr">
        <is>
          <t>Amsterdam</t>
        </is>
      </c>
      <c r="U1168" t="inlineStr">
        <is>
          <t>Amsterdam</t>
        </is>
      </c>
      <c r="V1168" t="inlineStr">
        <is>
          <t>AMSTERDAM</t>
        </is>
      </c>
      <c r="W1168" t="inlineStr">
        <is>
          <t>11-01 18:29 UTC</t>
        </is>
      </c>
      <c r="X1168" t="inlineStr">
        <is>
          <t>AMSTERDAM</t>
        </is>
      </c>
      <c r="Y1168" t="inlineStr">
        <is>
          <t>2026-10-11T07:48:38.774554+00:00</t>
        </is>
      </c>
      <c r="AB1168" t="inlineStr">
        <is>
          <t>unknown size</t>
        </is>
      </c>
      <c r="AC1168" t="inlineStr">
        <is>
          <t>Amsterdam</t>
        </is>
      </c>
      <c r="AD1168" t="inlineStr">
        <is>
          <t>Benelux coast</t>
        </is>
      </c>
      <c r="AE1168" t="inlineStr">
        <is>
          <t>North Sea &amp; English Channel</t>
        </is>
      </c>
      <c r="AF1168" t="n">
        <v>5.676770847854152</v>
      </c>
      <c r="AG1168" t="n">
        <v>0</v>
      </c>
      <c r="AH1168" t="n">
        <v>0</v>
      </c>
      <c r="AI1168" t="n">
        <v>0</v>
      </c>
    </row>
    <row r="1169">
      <c r="A1169" t="n">
        <v>211888540</v>
      </c>
      <c r="B1169" t="inlineStr">
        <is>
          <t>SOPHIE</t>
        </is>
      </c>
      <c r="C1169" t="inlineStr">
        <is>
          <t>Germany</t>
        </is>
      </c>
      <c r="D1169" t="inlineStr">
        <is>
          <t>tug</t>
        </is>
      </c>
      <c r="F1169" t="n">
        <v>0</v>
      </c>
      <c r="G1169" t="inlineStr">
        <is>
          <t>DD6159</t>
        </is>
      </c>
      <c r="H1169" t="n">
        <v>53.32644</v>
      </c>
      <c r="I1169" t="n">
        <v>7.34087</v>
      </c>
      <c r="J1169" t="inlineStr">
        <is>
          <t>moving</t>
        </is>
      </c>
      <c r="K1169" t="inlineStr">
        <is>
          <t>idle</t>
        </is>
      </c>
      <c r="L1169" t="n">
        <v>0</v>
      </c>
      <c r="N1169" t="n">
        <v>0.7</v>
      </c>
      <c r="O1169" t="n">
        <v>0</v>
      </c>
      <c r="P1169" t="n">
        <v>0</v>
      </c>
      <c r="Q1169" t="inlineStr">
        <is>
          <t>EMS ASSIST</t>
        </is>
      </c>
      <c r="R1169" t="inlineStr">
        <is>
          <t>EMS ASSIST</t>
        </is>
      </c>
      <c r="S1169" t="inlineStr">
        <is>
          <t>other_text</t>
        </is>
      </c>
      <c r="W1169" t="inlineStr">
        <is>
          <t>11-11 09:11 UTC</t>
        </is>
      </c>
      <c r="Z1169" t="n">
        <v>21</v>
      </c>
      <c r="AA1169" t="n">
        <v>6</v>
      </c>
      <c r="AB1169" t="inlineStr">
        <is>
          <t>small (&lt;100 m)</t>
        </is>
      </c>
      <c r="AC1169" t="inlineStr">
        <is>
          <t>Emden</t>
        </is>
      </c>
      <c r="AD1169" t="inlineStr">
        <is>
          <t>German Bight &amp; Ems</t>
        </is>
      </c>
      <c r="AE1169" t="inlineStr">
        <is>
          <t>North Sea &amp; English Channel</t>
        </is>
      </c>
      <c r="AF1169" t="n">
        <v>9.474691493528494</v>
      </c>
      <c r="AG1169" t="n">
        <v>0</v>
      </c>
      <c r="AH1169" t="n">
        <v>1</v>
      </c>
      <c r="AI1169" t="n">
        <v>0</v>
      </c>
    </row>
    <row r="1170">
      <c r="A1170" t="n">
        <v>244750183</v>
      </c>
      <c r="B1170" t="inlineStr">
        <is>
          <t>SPARTITAXUS</t>
        </is>
      </c>
      <c r="C1170" t="inlineStr">
        <is>
          <t>Netherlands</t>
        </is>
      </c>
      <c r="D1170" t="inlineStr">
        <is>
          <t>cargo</t>
        </is>
      </c>
      <c r="F1170" t="n">
        <v>0</v>
      </c>
      <c r="G1170" t="inlineStr">
        <is>
          <t>PD6481</t>
        </is>
      </c>
      <c r="H1170" t="n">
        <v>52.00713</v>
      </c>
      <c r="I1170" t="n">
        <v>4.69307</v>
      </c>
      <c r="J1170" t="inlineStr">
        <is>
          <t>moving</t>
        </is>
      </c>
      <c r="K1170" t="inlineStr">
        <is>
          <t>idle</t>
        </is>
      </c>
      <c r="L1170" t="n">
        <v>0</v>
      </c>
      <c r="M1170" t="n">
        <v>0</v>
      </c>
      <c r="N1170" t="n">
        <v>0.7</v>
      </c>
      <c r="O1170" t="n">
        <v>0</v>
      </c>
      <c r="P1170" t="n">
        <v>0</v>
      </c>
      <c r="Q1170" t="inlineStr">
        <is>
          <t>GOUDA</t>
        </is>
      </c>
      <c r="R1170" t="inlineStr">
        <is>
          <t>GOUDA</t>
        </is>
      </c>
      <c r="S1170" t="inlineStr">
        <is>
          <t>locode_other</t>
        </is>
      </c>
      <c r="W1170" t="inlineStr">
        <is>
          <t>12-07 09:48 UTC</t>
        </is>
      </c>
      <c r="Z1170" t="n">
        <v>55</v>
      </c>
      <c r="AA1170" t="n">
        <v>7</v>
      </c>
      <c r="AB1170" t="inlineStr">
        <is>
          <t>small (&lt;100 m)</t>
        </is>
      </c>
      <c r="AE1170" t="inlineStr">
        <is>
          <t>North Sea &amp; English Channel</t>
        </is>
      </c>
      <c r="AG1170" t="n">
        <v>0</v>
      </c>
      <c r="AH1170" t="n">
        <v>1</v>
      </c>
      <c r="AI1170" t="n">
        <v>0</v>
      </c>
    </row>
    <row r="1171">
      <c r="A1171" t="n">
        <v>205261000</v>
      </c>
      <c r="B1171" t="inlineStr">
        <is>
          <t>B-601 VAN MAERLANT</t>
        </is>
      </c>
      <c r="C1171" t="inlineStr">
        <is>
          <t>Belgium</t>
        </is>
      </c>
      <c r="D1171" t="inlineStr">
        <is>
          <t>fishing</t>
        </is>
      </c>
      <c r="E1171" t="n">
        <v>8341917</v>
      </c>
      <c r="F1171" t="n">
        <v>1</v>
      </c>
      <c r="G1171" t="inlineStr">
        <is>
          <t>OPYA</t>
        </is>
      </c>
      <c r="H1171" t="n">
        <v>51.82595</v>
      </c>
      <c r="I1171" t="n">
        <v>4.03233</v>
      </c>
      <c r="J1171" t="inlineStr">
        <is>
          <t>moving</t>
        </is>
      </c>
      <c r="K1171" t="inlineStr">
        <is>
          <t>idle</t>
        </is>
      </c>
      <c r="L1171" t="n">
        <v>0</v>
      </c>
      <c r="N1171" t="n">
        <v>0.7</v>
      </c>
      <c r="O1171" t="n">
        <v>0</v>
      </c>
      <c r="P1171" t="n">
        <v>0</v>
      </c>
      <c r="Q1171" t="inlineStr">
        <is>
          <t>FISHING GROUNDS</t>
        </is>
      </c>
      <c r="R1171" t="inlineStr">
        <is>
          <t>FISHING GROUNDS</t>
        </is>
      </c>
      <c r="S1171" t="inlineStr">
        <is>
          <t>other_text</t>
        </is>
      </c>
      <c r="W1171" t="inlineStr">
        <is>
          <t>01-01 00:00 UTC</t>
        </is>
      </c>
      <c r="Z1171" t="n">
        <v>23</v>
      </c>
      <c r="AA1171" t="n">
        <v>6</v>
      </c>
      <c r="AB1171" t="inlineStr">
        <is>
          <t>small (&lt;100 m)</t>
        </is>
      </c>
      <c r="AC1171" t="inlineStr">
        <is>
          <t>Rotterdam</t>
        </is>
      </c>
      <c r="AD1171" t="inlineStr">
        <is>
          <t>Benelux coast</t>
        </is>
      </c>
      <c r="AE1171" t="inlineStr">
        <is>
          <t>North Sea &amp; English Channel</t>
        </is>
      </c>
      <c r="AF1171" t="n">
        <v>14.55458079693764</v>
      </c>
      <c r="AG1171" t="n">
        <v>0</v>
      </c>
      <c r="AH1171" t="n">
        <v>1</v>
      </c>
      <c r="AI1171" t="n">
        <v>0</v>
      </c>
    </row>
    <row r="1172">
      <c r="A1172" t="n">
        <v>244690646</v>
      </c>
      <c r="B1172" t="inlineStr">
        <is>
          <t>VIOS</t>
        </is>
      </c>
      <c r="C1172" t="inlineStr">
        <is>
          <t>Netherlands</t>
        </is>
      </c>
      <c r="D1172" t="inlineStr">
        <is>
          <t>cargo</t>
        </is>
      </c>
      <c r="F1172" t="n">
        <v>0</v>
      </c>
      <c r="G1172" t="inlineStr">
        <is>
          <t>PD6044</t>
        </is>
      </c>
      <c r="H1172" t="n">
        <v>51.90343</v>
      </c>
      <c r="I1172" t="n">
        <v>5.5466</v>
      </c>
      <c r="J1172" t="inlineStr">
        <is>
          <t>moving</t>
        </is>
      </c>
      <c r="K1172" t="inlineStr">
        <is>
          <t>idle</t>
        </is>
      </c>
      <c r="L1172" t="n">
        <v>0</v>
      </c>
      <c r="M1172" t="n">
        <v>0</v>
      </c>
      <c r="N1172" t="n">
        <v>0.7</v>
      </c>
      <c r="O1172" t="n">
        <v>0</v>
      </c>
      <c r="P1172" t="n">
        <v>0</v>
      </c>
      <c r="Q1172" t="inlineStr">
        <is>
          <t>OSS</t>
        </is>
      </c>
      <c r="R1172" t="inlineStr">
        <is>
          <t>OSS</t>
        </is>
      </c>
      <c r="S1172" t="inlineStr">
        <is>
          <t>other_text</t>
        </is>
      </c>
      <c r="U1172" t="inlineStr">
        <is>
          <t>N'KOSSA TERMINAL</t>
        </is>
      </c>
      <c r="V1172" t="inlineStr">
        <is>
          <t>N'KOSSA TERMINAL</t>
        </is>
      </c>
      <c r="W1172" t="inlineStr">
        <is>
          <t>12-24 12:00 UTC</t>
        </is>
      </c>
      <c r="Z1172" t="n">
        <v>62</v>
      </c>
      <c r="AA1172" t="n">
        <v>7</v>
      </c>
      <c r="AB1172" t="inlineStr">
        <is>
          <t>small (&lt;100 m)</t>
        </is>
      </c>
      <c r="AE1172" t="inlineStr">
        <is>
          <t>North Sea &amp; English Channel</t>
        </is>
      </c>
      <c r="AG1172" t="n">
        <v>0</v>
      </c>
      <c r="AH1172" t="n">
        <v>1</v>
      </c>
      <c r="AI1172" t="n">
        <v>0</v>
      </c>
    </row>
    <row r="1173">
      <c r="A1173" t="n">
        <v>244780347</v>
      </c>
      <c r="B1173" t="inlineStr">
        <is>
          <t>PIETER HEYN I</t>
        </is>
      </c>
      <c r="C1173" t="inlineStr">
        <is>
          <t>Netherlands</t>
        </is>
      </c>
      <c r="D1173" t="inlineStr">
        <is>
          <t>passenger</t>
        </is>
      </c>
      <c r="F1173" t="n">
        <v>0</v>
      </c>
      <c r="G1173" t="inlineStr">
        <is>
          <t>PF2875</t>
        </is>
      </c>
      <c r="H1173" t="n">
        <v>52.37837</v>
      </c>
      <c r="I1173" t="n">
        <v>4.90782</v>
      </c>
      <c r="J1173" t="inlineStr">
        <is>
          <t>moving</t>
        </is>
      </c>
      <c r="K1173" t="inlineStr">
        <is>
          <t>idle</t>
        </is>
      </c>
      <c r="L1173" t="n">
        <v>0</v>
      </c>
      <c r="N1173" t="n">
        <v>0.7</v>
      </c>
      <c r="O1173" t="n">
        <v>0</v>
      </c>
      <c r="P1173" t="n">
        <v>0</v>
      </c>
      <c r="S1173" t="inlineStr">
        <is>
          <t>missing</t>
        </is>
      </c>
      <c r="Z1173" t="n">
        <v>21</v>
      </c>
      <c r="AA1173" t="n">
        <v>5</v>
      </c>
      <c r="AB1173" t="inlineStr">
        <is>
          <t>small (&lt;100 m)</t>
        </is>
      </c>
      <c r="AC1173" t="inlineStr">
        <is>
          <t>Amsterdam</t>
        </is>
      </c>
      <c r="AD1173" t="inlineStr">
        <is>
          <t>Benelux coast</t>
        </is>
      </c>
      <c r="AE1173" t="inlineStr">
        <is>
          <t>North Sea &amp; English Channel</t>
        </is>
      </c>
      <c r="AF1173" t="n">
        <v>6.426648757839958</v>
      </c>
      <c r="AG1173" t="n">
        <v>0</v>
      </c>
      <c r="AH1173" t="n">
        <v>1</v>
      </c>
      <c r="AI1173" t="n">
        <v>0</v>
      </c>
    </row>
    <row r="1174">
      <c r="A1174" t="n">
        <v>244650618</v>
      </c>
      <c r="B1174" t="inlineStr">
        <is>
          <t>BRAKEL 2</t>
        </is>
      </c>
      <c r="C1174" t="inlineStr">
        <is>
          <t>Netherlands</t>
        </is>
      </c>
      <c r="D1174" t="inlineStr">
        <is>
          <t>passenger</t>
        </is>
      </c>
      <c r="F1174" t="n">
        <v>0</v>
      </c>
      <c r="G1174" t="inlineStr">
        <is>
          <t>PB3951</t>
        </is>
      </c>
      <c r="H1174" t="n">
        <v>51.82546</v>
      </c>
      <c r="I1174" t="n">
        <v>5.09243</v>
      </c>
      <c r="J1174" t="inlineStr">
        <is>
          <t>moving</t>
        </is>
      </c>
      <c r="K1174" t="inlineStr">
        <is>
          <t>moving</t>
        </is>
      </c>
      <c r="L1174" t="n">
        <v>3.7</v>
      </c>
      <c r="M1174" t="n">
        <v>349.3</v>
      </c>
      <c r="N1174" t="n">
        <v>0.7</v>
      </c>
      <c r="O1174" t="n">
        <v>0</v>
      </c>
      <c r="P1174" t="n">
        <v>0</v>
      </c>
      <c r="Q1174" t="inlineStr">
        <is>
          <t>BRAKEL</t>
        </is>
      </c>
      <c r="R1174" t="inlineStr">
        <is>
          <t>BRAKEL</t>
        </is>
      </c>
      <c r="S1174" t="inlineStr">
        <is>
          <t>other_text</t>
        </is>
      </c>
      <c r="U1174" t="inlineStr">
        <is>
          <t>BRAKE</t>
        </is>
      </c>
      <c r="V1174" t="inlineStr">
        <is>
          <t>BRAKE</t>
        </is>
      </c>
      <c r="W1174" t="inlineStr">
        <is>
          <t>04-25 23:00 UTC</t>
        </is>
      </c>
      <c r="Z1174" t="n">
        <v>42</v>
      </c>
      <c r="AA1174" t="n">
        <v>12</v>
      </c>
      <c r="AB1174" t="inlineStr">
        <is>
          <t>small (&lt;100 m)</t>
        </is>
      </c>
      <c r="AE1174" t="inlineStr">
        <is>
          <t>North Sea &amp; English Channel</t>
        </is>
      </c>
      <c r="AG1174" t="n">
        <v>0</v>
      </c>
      <c r="AH1174" t="n">
        <v>0</v>
      </c>
      <c r="AI1174" t="n">
        <v>0</v>
      </c>
    </row>
    <row r="1175">
      <c r="A1175" t="n">
        <v>205128000</v>
      </c>
      <c r="B1175" t="inlineStr">
        <is>
          <t>Z57  HEIN SENIOR</t>
        </is>
      </c>
      <c r="C1175" t="inlineStr">
        <is>
          <t>Belgium</t>
        </is>
      </c>
      <c r="D1175" t="inlineStr">
        <is>
          <t>fishing</t>
        </is>
      </c>
      <c r="E1175" t="n">
        <v>9092642</v>
      </c>
      <c r="F1175" t="n">
        <v>1</v>
      </c>
      <c r="G1175" t="inlineStr">
        <is>
          <t>OPWS</t>
        </is>
      </c>
      <c r="H1175" t="n">
        <v>53.4092</v>
      </c>
      <c r="I1175" t="n">
        <v>6.20297</v>
      </c>
      <c r="J1175" t="inlineStr">
        <is>
          <t>moving</t>
        </is>
      </c>
      <c r="K1175" t="inlineStr">
        <is>
          <t>idle</t>
        </is>
      </c>
      <c r="L1175" t="n">
        <v>0</v>
      </c>
      <c r="M1175" t="n">
        <v>287.8</v>
      </c>
      <c r="N1175" t="n">
        <v>0.7</v>
      </c>
      <c r="O1175" t="n">
        <v>0</v>
      </c>
      <c r="P1175" t="n">
        <v>0</v>
      </c>
      <c r="S1175" t="inlineStr">
        <is>
          <t>missing</t>
        </is>
      </c>
      <c r="W1175" t="inlineStr">
        <is>
          <t>12-01 01:00 UTC</t>
        </is>
      </c>
      <c r="Z1175" t="n">
        <v>24</v>
      </c>
      <c r="AA1175" t="n">
        <v>6</v>
      </c>
      <c r="AB1175" t="inlineStr">
        <is>
          <t>small (&lt;100 m)</t>
        </is>
      </c>
      <c r="AE1175" t="inlineStr">
        <is>
          <t>North Sea &amp; English Channel</t>
        </is>
      </c>
      <c r="AG1175" t="n">
        <v>0</v>
      </c>
      <c r="AH1175" t="n">
        <v>1</v>
      </c>
      <c r="AI1175" t="n">
        <v>0</v>
      </c>
    </row>
    <row r="1176">
      <c r="A1176" t="n">
        <v>244182720</v>
      </c>
      <c r="B1176" t="inlineStr">
        <is>
          <t>RODE SWAN</t>
        </is>
      </c>
      <c r="C1176" t="inlineStr">
        <is>
          <t>Netherlands</t>
        </is>
      </c>
      <c r="D1176" t="inlineStr">
        <is>
          <t>passenger</t>
        </is>
      </c>
      <c r="F1176" t="n">
        <v>0</v>
      </c>
      <c r="G1176" t="inlineStr">
        <is>
          <t>PD2346</t>
        </is>
      </c>
      <c r="H1176" t="n">
        <v>53.17462</v>
      </c>
      <c r="I1176" t="n">
        <v>5.41015</v>
      </c>
      <c r="J1176" t="inlineStr">
        <is>
          <t>anchored-sea</t>
        </is>
      </c>
      <c r="K1176" t="inlineStr">
        <is>
          <t>at_anchor</t>
        </is>
      </c>
      <c r="L1176" t="n">
        <v>0</v>
      </c>
      <c r="N1176" t="n">
        <v>0.7</v>
      </c>
      <c r="O1176" t="n">
        <v>0</v>
      </c>
      <c r="P1176" t="n">
        <v>0</v>
      </c>
      <c r="S1176" t="inlineStr">
        <is>
          <t>missing</t>
        </is>
      </c>
      <c r="Z1176" t="n">
        <v>37</v>
      </c>
      <c r="AA1176" t="n">
        <v>6</v>
      </c>
      <c r="AB1176" t="inlineStr">
        <is>
          <t>small (&lt;100 m)</t>
        </is>
      </c>
      <c r="AE1176" t="inlineStr">
        <is>
          <t>North Sea &amp; English Channel</t>
        </is>
      </c>
      <c r="AG1176" t="n">
        <v>0</v>
      </c>
      <c r="AH1176" t="n">
        <v>0</v>
      </c>
      <c r="AI1176" t="n">
        <v>0</v>
      </c>
    </row>
    <row r="1177">
      <c r="A1177" t="n">
        <v>205266690</v>
      </c>
      <c r="B1177" t="inlineStr">
        <is>
          <t>VALENCIA</t>
        </is>
      </c>
      <c r="C1177" t="inlineStr">
        <is>
          <t>Belgium</t>
        </is>
      </c>
      <c r="D1177" t="inlineStr">
        <is>
          <t>cargo</t>
        </is>
      </c>
      <c r="F1177" t="n">
        <v>0</v>
      </c>
      <c r="G1177" t="inlineStr">
        <is>
          <t>OT2666</t>
        </is>
      </c>
      <c r="H1177" t="n">
        <v>51.32864</v>
      </c>
      <c r="I1177" t="n">
        <v>4.33966</v>
      </c>
      <c r="J1177" t="inlineStr">
        <is>
          <t>moving</t>
        </is>
      </c>
      <c r="K1177" t="inlineStr">
        <is>
          <t>idle</t>
        </is>
      </c>
      <c r="L1177" t="n">
        <v>0</v>
      </c>
      <c r="N1177" t="n">
        <v>0.7</v>
      </c>
      <c r="O1177" t="n">
        <v>0</v>
      </c>
      <c r="P1177" t="n">
        <v>0</v>
      </c>
      <c r="Q1177" t="inlineStr">
        <is>
          <t>ANTWERPENWILLEBROEK</t>
        </is>
      </c>
      <c r="R1177" t="inlineStr">
        <is>
          <t>ANTWERPENWILLEBROEK</t>
        </is>
      </c>
      <c r="S1177" t="inlineStr">
        <is>
          <t>hub_name</t>
        </is>
      </c>
      <c r="T1177" t="inlineStr">
        <is>
          <t>Antwerp</t>
        </is>
      </c>
      <c r="U1177" t="inlineStr">
        <is>
          <t>Antwerp</t>
        </is>
      </c>
      <c r="V1177" t="inlineStr">
        <is>
          <t>ANTWERPEN</t>
        </is>
      </c>
      <c r="W1177" t="inlineStr">
        <is>
          <t>03-09 21:12 UTC</t>
        </is>
      </c>
      <c r="Z1177" t="n">
        <v>110</v>
      </c>
      <c r="AA1177" t="n">
        <v>13</v>
      </c>
      <c r="AB1177" t="inlineStr">
        <is>
          <t>medium (100-200 m)</t>
        </is>
      </c>
      <c r="AC1177" t="inlineStr">
        <is>
          <t>Antwerp</t>
        </is>
      </c>
      <c r="AD1177" t="inlineStr">
        <is>
          <t>Benelux coast</t>
        </is>
      </c>
      <c r="AE1177" t="inlineStr">
        <is>
          <t>North Sea &amp; English Channel</t>
        </is>
      </c>
      <c r="AF1177" t="n">
        <v>6.554976273222736</v>
      </c>
      <c r="AG1177" t="n">
        <v>0</v>
      </c>
      <c r="AH1177" t="n">
        <v>1</v>
      </c>
      <c r="AI1177" t="n">
        <v>0</v>
      </c>
    </row>
    <row r="1178">
      <c r="A1178" t="n">
        <v>244050469</v>
      </c>
      <c r="B1178" t="inlineStr">
        <is>
          <t>RPA12</t>
        </is>
      </c>
      <c r="C1178" t="inlineStr">
        <is>
          <t>Netherlands</t>
        </is>
      </c>
      <c r="D1178" t="inlineStr">
        <is>
          <t>other</t>
        </is>
      </c>
      <c r="E1178" t="n">
        <v>9239551</v>
      </c>
      <c r="F1178" t="n">
        <v>1</v>
      </c>
      <c r="G1178" t="inlineStr">
        <is>
          <t>PE6168</t>
        </is>
      </c>
      <c r="H1178" t="n">
        <v>51.94988</v>
      </c>
      <c r="I1178" t="n">
        <v>4.147</v>
      </c>
      <c r="J1178" t="inlineStr">
        <is>
          <t>moving</t>
        </is>
      </c>
      <c r="K1178" t="inlineStr">
        <is>
          <t>idle</t>
        </is>
      </c>
      <c r="L1178" t="n">
        <v>0</v>
      </c>
      <c r="M1178" t="n">
        <v>13.9</v>
      </c>
      <c r="N1178" t="n">
        <v>0.7</v>
      </c>
      <c r="O1178" t="n">
        <v>0</v>
      </c>
      <c r="P1178" t="n">
        <v>0</v>
      </c>
      <c r="Q1178" t="inlineStr">
        <is>
          <t>ROTTERDAM</t>
        </is>
      </c>
      <c r="R1178" t="inlineStr">
        <is>
          <t>ROTTERDAM</t>
        </is>
      </c>
      <c r="S1178" t="inlineStr">
        <is>
          <t>hub_name</t>
        </is>
      </c>
      <c r="T1178" t="inlineStr">
        <is>
          <t>Rotterdam</t>
        </is>
      </c>
      <c r="U1178" t="inlineStr">
        <is>
          <t>Rotterdam</t>
        </is>
      </c>
      <c r="V1178" t="inlineStr">
        <is>
          <t>ROTTERDAM</t>
        </is>
      </c>
      <c r="W1178" t="inlineStr">
        <is>
          <t>07-06 09:30 UTC</t>
        </is>
      </c>
      <c r="Z1178" t="n">
        <v>28</v>
      </c>
      <c r="AA1178" t="n">
        <v>8</v>
      </c>
      <c r="AB1178" t="inlineStr">
        <is>
          <t>small (&lt;100 m)</t>
        </is>
      </c>
      <c r="AC1178" t="inlineStr">
        <is>
          <t>Rotterdam</t>
        </is>
      </c>
      <c r="AD1178" t="inlineStr">
        <is>
          <t>Benelux coast</t>
        </is>
      </c>
      <c r="AE1178" t="inlineStr">
        <is>
          <t>North Sea &amp; English Channel</t>
        </is>
      </c>
      <c r="AF1178" t="n">
        <v>3.221175315770537</v>
      </c>
      <c r="AG1178" t="n">
        <v>0</v>
      </c>
      <c r="AH1178" t="n">
        <v>1</v>
      </c>
      <c r="AI1178" t="n">
        <v>0</v>
      </c>
    </row>
    <row r="1179">
      <c r="A1179" t="n">
        <v>244690617</v>
      </c>
      <c r="B1179" t="inlineStr">
        <is>
          <t>FURIE 3</t>
        </is>
      </c>
      <c r="C1179" t="inlineStr">
        <is>
          <t>Netherlands</t>
        </is>
      </c>
      <c r="D1179" t="inlineStr">
        <is>
          <t>other</t>
        </is>
      </c>
      <c r="F1179" t="n">
        <v>0</v>
      </c>
      <c r="G1179" t="inlineStr">
        <is>
          <t>PE3325</t>
        </is>
      </c>
      <c r="H1179" t="n">
        <v>51.65719</v>
      </c>
      <c r="I1179" t="n">
        <v>4.36999</v>
      </c>
      <c r="J1179" t="inlineStr">
        <is>
          <t>moving</t>
        </is>
      </c>
      <c r="K1179" t="inlineStr">
        <is>
          <t>idle</t>
        </is>
      </c>
      <c r="L1179" t="n">
        <v>0</v>
      </c>
      <c r="M1179" t="n">
        <v>169.1</v>
      </c>
      <c r="N1179" t="n">
        <v>0.7</v>
      </c>
      <c r="O1179" t="n">
        <v>0</v>
      </c>
      <c r="P1179" t="n">
        <v>0</v>
      </c>
      <c r="Q1179" t="inlineStr">
        <is>
          <t>DINTELOORD</t>
        </is>
      </c>
      <c r="R1179" t="inlineStr">
        <is>
          <t>DINTELOORD</t>
        </is>
      </c>
      <c r="S1179" t="inlineStr">
        <is>
          <t>other_text</t>
        </is>
      </c>
      <c r="Z1179" t="n">
        <v>22</v>
      </c>
      <c r="AA1179" t="n">
        <v>8</v>
      </c>
      <c r="AB1179" t="inlineStr">
        <is>
          <t>small (&lt;100 m)</t>
        </is>
      </c>
      <c r="AE1179" t="inlineStr">
        <is>
          <t>North Sea &amp; English Channel</t>
        </is>
      </c>
      <c r="AG1179" t="n">
        <v>0</v>
      </c>
      <c r="AH1179" t="n">
        <v>1</v>
      </c>
      <c r="AI1179" t="n">
        <v>0</v>
      </c>
    </row>
    <row r="1180">
      <c r="A1180" t="n">
        <v>235107401</v>
      </c>
      <c r="B1180" t="inlineStr">
        <is>
          <t>WINDCAT 36</t>
        </is>
      </c>
      <c r="C1180" t="inlineStr">
        <is>
          <t>United Kingdom</t>
        </is>
      </c>
      <c r="D1180" t="inlineStr">
        <is>
          <t>other</t>
        </is>
      </c>
      <c r="F1180" t="n">
        <v>0</v>
      </c>
      <c r="G1180" t="inlineStr">
        <is>
          <t>2HXH9</t>
        </is>
      </c>
      <c r="H1180" t="n">
        <v>51.32962</v>
      </c>
      <c r="I1180" t="n">
        <v>1.42183</v>
      </c>
      <c r="J1180" t="inlineStr">
        <is>
          <t>moving</t>
        </is>
      </c>
      <c r="K1180" t="inlineStr">
        <is>
          <t>idle</t>
        </is>
      </c>
      <c r="L1180" t="n">
        <v>0.1</v>
      </c>
      <c r="M1180" t="n">
        <v>3.1</v>
      </c>
      <c r="N1180" t="n">
        <v>0.7</v>
      </c>
      <c r="O1180" t="n">
        <v>0</v>
      </c>
      <c r="P1180" t="n">
        <v>0</v>
      </c>
      <c r="Q1180" t="inlineStr">
        <is>
          <t>RAMSGATE &lt;&gt; LAOSWF</t>
        </is>
      </c>
      <c r="R1180" t="inlineStr">
        <is>
          <t>LAOSWF</t>
        </is>
      </c>
      <c r="S1180" t="inlineStr">
        <is>
          <t>other_text</t>
        </is>
      </c>
      <c r="U1180" t="inlineStr">
        <is>
          <t>RAMSGATE</t>
        </is>
      </c>
      <c r="V1180" t="inlineStr">
        <is>
          <t>RAMSGATE</t>
        </is>
      </c>
      <c r="W1180" t="inlineStr">
        <is>
          <t>03-09 15:00 UTC</t>
        </is>
      </c>
      <c r="Z1180" t="n">
        <v>18</v>
      </c>
      <c r="AA1180" t="n">
        <v>6</v>
      </c>
      <c r="AB1180" t="inlineStr">
        <is>
          <t>small (&lt;100 m)</t>
        </is>
      </c>
      <c r="AE1180" t="inlineStr">
        <is>
          <t>North Sea &amp; English Channel</t>
        </is>
      </c>
      <c r="AG1180" t="n">
        <v>0</v>
      </c>
      <c r="AH1180" t="n">
        <v>1</v>
      </c>
      <c r="AI1180" t="n">
        <v>0</v>
      </c>
    </row>
    <row r="1181">
      <c r="A1181" t="n">
        <v>244720395</v>
      </c>
      <c r="B1181" t="inlineStr">
        <is>
          <t>MULTRATUG 12</t>
        </is>
      </c>
      <c r="C1181" t="inlineStr">
        <is>
          <t>Netherlands</t>
        </is>
      </c>
      <c r="D1181" t="inlineStr">
        <is>
          <t>tug</t>
        </is>
      </c>
      <c r="F1181" t="n">
        <v>0</v>
      </c>
      <c r="G1181" t="inlineStr">
        <is>
          <t>PG7817</t>
        </is>
      </c>
      <c r="H1181" t="n">
        <v>51.89565</v>
      </c>
      <c r="I1181" t="n">
        <v>4.22842</v>
      </c>
      <c r="J1181" t="inlineStr">
        <is>
          <t>anchored-sea</t>
        </is>
      </c>
      <c r="K1181" t="inlineStr">
        <is>
          <t>at_anchor</t>
        </is>
      </c>
      <c r="L1181" t="n">
        <v>0</v>
      </c>
      <c r="N1181" t="n">
        <v>0.7</v>
      </c>
      <c r="O1181" t="n">
        <v>0</v>
      </c>
      <c r="P1181" t="n">
        <v>0</v>
      </c>
      <c r="Q1181" t="inlineStr">
        <is>
          <t>ROTTERDAM</t>
        </is>
      </c>
      <c r="R1181" t="inlineStr">
        <is>
          <t>ROTTERDAM</t>
        </is>
      </c>
      <c r="S1181" t="inlineStr">
        <is>
          <t>hub_name</t>
        </is>
      </c>
      <c r="T1181" t="inlineStr">
        <is>
          <t>Rotterdam</t>
        </is>
      </c>
      <c r="U1181" t="inlineStr">
        <is>
          <t>Rotterdam</t>
        </is>
      </c>
      <c r="V1181" t="inlineStr">
        <is>
          <t>ROTTERDAM</t>
        </is>
      </c>
      <c r="W1181" t="inlineStr">
        <is>
          <t>10-02 14:00 UTC</t>
        </is>
      </c>
      <c r="Z1181" t="n">
        <v>27</v>
      </c>
      <c r="AA1181" t="n">
        <v>7</v>
      </c>
      <c r="AB1181" t="inlineStr">
        <is>
          <t>small (&lt;100 m)</t>
        </is>
      </c>
      <c r="AC1181" t="inlineStr">
        <is>
          <t>Rotterdam</t>
        </is>
      </c>
      <c r="AD1181" t="inlineStr">
        <is>
          <t>Benelux coast</t>
        </is>
      </c>
      <c r="AE1181" t="inlineStr">
        <is>
          <t>North Sea &amp; English Channel</t>
        </is>
      </c>
      <c r="AF1181" t="n">
        <v>10.68079310086798</v>
      </c>
      <c r="AG1181" t="n">
        <v>0</v>
      </c>
      <c r="AH1181" t="n">
        <v>0</v>
      </c>
      <c r="AI1181" t="n">
        <v>0</v>
      </c>
    </row>
    <row r="1182">
      <c r="A1182" t="n">
        <v>244170146</v>
      </c>
      <c r="B1182" t="inlineStr">
        <is>
          <t>WR12 EMMA</t>
        </is>
      </c>
      <c r="C1182" t="inlineStr">
        <is>
          <t>Netherlands</t>
        </is>
      </c>
      <c r="D1182" t="inlineStr">
        <is>
          <t>fishing</t>
        </is>
      </c>
      <c r="E1182" t="n">
        <v>9853797</v>
      </c>
      <c r="F1182" t="n">
        <v>1</v>
      </c>
      <c r="G1182" t="inlineStr">
        <is>
          <t>PDJT</t>
        </is>
      </c>
      <c r="H1182" t="n">
        <v>52.93793</v>
      </c>
      <c r="I1182" t="n">
        <v>5.03232</v>
      </c>
      <c r="J1182" t="inlineStr">
        <is>
          <t>moving</t>
        </is>
      </c>
      <c r="K1182" t="inlineStr">
        <is>
          <t>idle</t>
        </is>
      </c>
      <c r="L1182" t="n">
        <v>0</v>
      </c>
      <c r="M1182" t="n">
        <v>304.2</v>
      </c>
      <c r="N1182" t="n">
        <v>0.7</v>
      </c>
      <c r="O1182" t="n">
        <v>0</v>
      </c>
      <c r="P1182" t="n">
        <v>0</v>
      </c>
      <c r="Q1182" t="inlineStr">
        <is>
          <t>FISHING GROUNDS</t>
        </is>
      </c>
      <c r="R1182" t="inlineStr">
        <is>
          <t>FISHING GROUNDS</t>
        </is>
      </c>
      <c r="S1182" t="inlineStr">
        <is>
          <t>other_text</t>
        </is>
      </c>
      <c r="Z1182" t="n">
        <v>24</v>
      </c>
      <c r="AA1182" t="n">
        <v>7</v>
      </c>
      <c r="AB1182" t="inlineStr">
        <is>
          <t>small (&lt;100 m)</t>
        </is>
      </c>
      <c r="AE1182" t="inlineStr">
        <is>
          <t>North Sea &amp; English Channel</t>
        </is>
      </c>
      <c r="AG1182" t="n">
        <v>0</v>
      </c>
      <c r="AH1182" t="n">
        <v>1</v>
      </c>
      <c r="AI1182" t="n">
        <v>0</v>
      </c>
    </row>
    <row r="1183">
      <c r="A1183" t="n">
        <v>205394690</v>
      </c>
      <c r="B1183" t="inlineStr">
        <is>
          <t>AMRITAM 3</t>
        </is>
      </c>
      <c r="C1183" t="inlineStr">
        <is>
          <t>Belgium</t>
        </is>
      </c>
      <c r="D1183" t="inlineStr">
        <is>
          <t>passenger</t>
        </is>
      </c>
      <c r="F1183" t="n">
        <v>0</v>
      </c>
      <c r="G1183" t="inlineStr">
        <is>
          <t>OT3946</t>
        </is>
      </c>
      <c r="H1183" t="n">
        <v>51.11919</v>
      </c>
      <c r="I1183" t="n">
        <v>4.3104</v>
      </c>
      <c r="J1183" t="inlineStr">
        <is>
          <t>anchored-sea</t>
        </is>
      </c>
      <c r="K1183" t="inlineStr">
        <is>
          <t>at_anchor</t>
        </is>
      </c>
      <c r="L1183" t="n">
        <v>0</v>
      </c>
      <c r="N1183" t="n">
        <v>0.7</v>
      </c>
      <c r="O1183" t="n">
        <v>0</v>
      </c>
      <c r="P1183" t="n">
        <v>0</v>
      </c>
      <c r="S1183" t="inlineStr">
        <is>
          <t>missing</t>
        </is>
      </c>
      <c r="Z1183" t="n">
        <v>12</v>
      </c>
      <c r="AA1183" t="n">
        <v>5</v>
      </c>
      <c r="AB1183" t="inlineStr">
        <is>
          <t>small (&lt;100 m)</t>
        </is>
      </c>
      <c r="AC1183" t="inlineStr">
        <is>
          <t>Antwerp</t>
        </is>
      </c>
      <c r="AD1183" t="inlineStr">
        <is>
          <t>Benelux coast</t>
        </is>
      </c>
      <c r="AE1183" t="inlineStr">
        <is>
          <t>North Sea &amp; English Channel</t>
        </is>
      </c>
      <c r="AF1183" t="n">
        <v>16.82485724019154</v>
      </c>
      <c r="AG1183" t="n">
        <v>0</v>
      </c>
      <c r="AH1183" t="n">
        <v>0</v>
      </c>
      <c r="AI1183" t="n">
        <v>0</v>
      </c>
    </row>
    <row r="1184">
      <c r="A1184" t="n">
        <v>244690765</v>
      </c>
      <c r="B1184" t="inlineStr">
        <is>
          <t>RIVAL</t>
        </is>
      </c>
      <c r="C1184" t="inlineStr">
        <is>
          <t>Netherlands</t>
        </is>
      </c>
      <c r="D1184" t="inlineStr">
        <is>
          <t>passenger</t>
        </is>
      </c>
      <c r="F1184" t="n">
        <v>0</v>
      </c>
      <c r="G1184" t="inlineStr">
        <is>
          <t>PF9692</t>
        </is>
      </c>
      <c r="H1184" t="n">
        <v>52.71309</v>
      </c>
      <c r="I1184" t="n">
        <v>5.31976</v>
      </c>
      <c r="J1184" t="inlineStr">
        <is>
          <t>moving</t>
        </is>
      </c>
      <c r="K1184" t="inlineStr">
        <is>
          <t>moving</t>
        </is>
      </c>
      <c r="L1184" t="n">
        <v>6.6</v>
      </c>
      <c r="M1184" t="n">
        <v>41</v>
      </c>
      <c r="N1184" t="n">
        <v>0.7</v>
      </c>
      <c r="O1184" t="n">
        <v>0</v>
      </c>
      <c r="P1184" t="n">
        <v>0</v>
      </c>
      <c r="Q1184" t="inlineStr">
        <is>
          <t>ENKHUIZE</t>
        </is>
      </c>
      <c r="R1184" t="inlineStr">
        <is>
          <t>ENKHUIZE</t>
        </is>
      </c>
      <c r="S1184" t="inlineStr">
        <is>
          <t>other_text</t>
        </is>
      </c>
      <c r="Z1184" t="n">
        <v>28</v>
      </c>
      <c r="AA1184" t="n">
        <v>6</v>
      </c>
      <c r="AB1184" t="inlineStr">
        <is>
          <t>small (&lt;100 m)</t>
        </is>
      </c>
      <c r="AE1184" t="inlineStr">
        <is>
          <t>North Sea &amp; English Channel</t>
        </is>
      </c>
      <c r="AG1184" t="n">
        <v>0</v>
      </c>
      <c r="AH1184" t="n">
        <v>0</v>
      </c>
      <c r="AI1184" t="n">
        <v>0</v>
      </c>
    </row>
    <row r="1185">
      <c r="A1185" t="n">
        <v>244060259</v>
      </c>
      <c r="B1185" t="inlineStr">
        <is>
          <t>FADAM 3</t>
        </is>
      </c>
      <c r="C1185" t="inlineStr">
        <is>
          <t>Netherlands</t>
        </is>
      </c>
      <c r="D1185" t="inlineStr">
        <is>
          <t>passenger</t>
        </is>
      </c>
      <c r="F1185" t="n">
        <v>0</v>
      </c>
      <c r="G1185" t="inlineStr">
        <is>
          <t>PC5154</t>
        </is>
      </c>
      <c r="H1185" t="n">
        <v>52.36841</v>
      </c>
      <c r="I1185" t="n">
        <v>4.92059</v>
      </c>
      <c r="J1185" t="inlineStr">
        <is>
          <t>moving</t>
        </is>
      </c>
      <c r="K1185" t="inlineStr">
        <is>
          <t>idle</t>
        </is>
      </c>
      <c r="L1185" t="n">
        <v>0</v>
      </c>
      <c r="N1185" t="n">
        <v>0.7</v>
      </c>
      <c r="O1185" t="n">
        <v>0</v>
      </c>
      <c r="P1185" t="n">
        <v>0</v>
      </c>
      <c r="S1185" t="inlineStr">
        <is>
          <t>missing</t>
        </is>
      </c>
      <c r="Z1185" t="n">
        <v>10</v>
      </c>
      <c r="AA1185" t="n">
        <v>4</v>
      </c>
      <c r="AB1185" t="inlineStr">
        <is>
          <t>small (&lt;100 m)</t>
        </is>
      </c>
      <c r="AC1185" t="inlineStr">
        <is>
          <t>Amsterdam</t>
        </is>
      </c>
      <c r="AD1185" t="inlineStr">
        <is>
          <t>Benelux coast</t>
        </is>
      </c>
      <c r="AE1185" t="inlineStr">
        <is>
          <t>North Sea &amp; English Channel</t>
        </is>
      </c>
      <c r="AF1185" t="n">
        <v>7.677658710202781</v>
      </c>
      <c r="AG1185" t="n">
        <v>0</v>
      </c>
      <c r="AH1185" t="n">
        <v>1</v>
      </c>
      <c r="AI1185" t="n">
        <v>0</v>
      </c>
    </row>
    <row r="1186">
      <c r="A1186" t="n">
        <v>232215000</v>
      </c>
      <c r="B1186" t="inlineStr">
        <is>
          <t>SAND FALCON</t>
        </is>
      </c>
      <c r="C1186" t="inlineStr">
        <is>
          <t>United Kingdom</t>
        </is>
      </c>
      <c r="D1186" t="inlineStr">
        <is>
          <t>other</t>
        </is>
      </c>
      <c r="E1186" t="n">
        <v>9151553</v>
      </c>
      <c r="F1186" t="n">
        <v>1</v>
      </c>
      <c r="G1186" t="inlineStr">
        <is>
          <t>MXAW7</t>
        </is>
      </c>
      <c r="H1186" t="n">
        <v>51.48699</v>
      </c>
      <c r="I1186" t="n">
        <v>0.85359</v>
      </c>
      <c r="J1186" t="inlineStr">
        <is>
          <t>moving</t>
        </is>
      </c>
      <c r="K1186" t="inlineStr">
        <is>
          <t>moving</t>
        </is>
      </c>
      <c r="L1186" t="n">
        <v>11.4</v>
      </c>
      <c r="M1186" t="n">
        <v>90</v>
      </c>
      <c r="N1186" t="n">
        <v>0.7</v>
      </c>
      <c r="O1186" t="n">
        <v>0</v>
      </c>
      <c r="P1186" t="n">
        <v>0</v>
      </c>
      <c r="Q1186" t="inlineStr">
        <is>
          <t>GBDAG&gt;=A458</t>
        </is>
      </c>
      <c r="R1186">
        <f>A458</f>
        <v/>
      </c>
      <c r="S1186" t="inlineStr">
        <is>
          <t>other_text</t>
        </is>
      </c>
      <c r="W1186" t="inlineStr">
        <is>
          <t>10-11 18:00 UTC</t>
        </is>
      </c>
      <c r="X1186" t="inlineStr">
        <is>
          <t>TILBURY</t>
        </is>
      </c>
      <c r="Y1186" t="inlineStr">
        <is>
          <t>2026-10-11T05:55:50.126890+00:00</t>
        </is>
      </c>
      <c r="Z1186" t="n">
        <v>120</v>
      </c>
      <c r="AA1186" t="n">
        <v>19</v>
      </c>
      <c r="AB1186" t="inlineStr">
        <is>
          <t>medium (100-200 m)</t>
        </is>
      </c>
      <c r="AC1186" t="inlineStr">
        <is>
          <t>Thames (London Gateway)</t>
        </is>
      </c>
      <c r="AD1186" t="inlineStr">
        <is>
          <t>UK east coast &amp; Thames</t>
        </is>
      </c>
      <c r="AE1186" t="inlineStr">
        <is>
          <t>North Sea &amp; English Channel</t>
        </is>
      </c>
      <c r="AF1186" t="n">
        <v>24.52187786633383</v>
      </c>
      <c r="AG1186" t="n">
        <v>0</v>
      </c>
      <c r="AH1186" t="n">
        <v>0</v>
      </c>
      <c r="AI1186" t="n">
        <v>0</v>
      </c>
    </row>
    <row r="1187">
      <c r="A1187" t="n">
        <v>518100214</v>
      </c>
      <c r="B1187" t="inlineStr">
        <is>
          <t>BLUE THISTLE</t>
        </is>
      </c>
      <c r="C1187" t="inlineStr">
        <is>
          <t>Cook Islands</t>
        </is>
      </c>
      <c r="D1187" t="inlineStr">
        <is>
          <t>other</t>
        </is>
      </c>
      <c r="E1187" t="n">
        <v>8605765</v>
      </c>
      <c r="F1187" t="n">
        <v>1</v>
      </c>
      <c r="G1187" t="inlineStr">
        <is>
          <t>E5U3155</t>
        </is>
      </c>
      <c r="H1187" t="n">
        <v>51.21579</v>
      </c>
      <c r="I1187" t="n">
        <v>2.98821</v>
      </c>
      <c r="J1187" t="inlineStr">
        <is>
          <t>anchored-sea</t>
        </is>
      </c>
      <c r="K1187" t="inlineStr">
        <is>
          <t>at_anchor</t>
        </is>
      </c>
      <c r="L1187" t="n">
        <v>0</v>
      </c>
      <c r="M1187" t="n">
        <v>0</v>
      </c>
      <c r="N1187" t="n">
        <v>0.7</v>
      </c>
      <c r="O1187" t="n">
        <v>0</v>
      </c>
      <c r="P1187" t="n">
        <v>0</v>
      </c>
      <c r="Q1187" t="inlineStr">
        <is>
          <t>OOSTENDE</t>
        </is>
      </c>
      <c r="R1187" t="inlineStr">
        <is>
          <t>OOSTENDE</t>
        </is>
      </c>
      <c r="S1187" t="inlineStr">
        <is>
          <t>other_text</t>
        </is>
      </c>
      <c r="U1187" t="inlineStr">
        <is>
          <t>OOSTENDE</t>
        </is>
      </c>
      <c r="V1187" t="inlineStr">
        <is>
          <t>OOSTENDE</t>
        </is>
      </c>
      <c r="W1187" t="inlineStr">
        <is>
          <t>04-12 09:10 UTC</t>
        </is>
      </c>
      <c r="Z1187" t="n">
        <v>26</v>
      </c>
      <c r="AA1187" t="n">
        <v>6</v>
      </c>
      <c r="AB1187" t="inlineStr">
        <is>
          <t>small (&lt;100 m)</t>
        </is>
      </c>
      <c r="AE1187" t="inlineStr">
        <is>
          <t>North Sea &amp; English Channel</t>
        </is>
      </c>
      <c r="AG1187" t="n">
        <v>0</v>
      </c>
      <c r="AH1187" t="n">
        <v>0</v>
      </c>
      <c r="AI1187" t="n">
        <v>0</v>
      </c>
    </row>
    <row r="1188">
      <c r="A1188" t="n">
        <v>244169000</v>
      </c>
      <c r="B1188" t="inlineStr">
        <is>
          <t>PRINSES MAXIMA</t>
        </is>
      </c>
      <c r="C1188" t="inlineStr">
        <is>
          <t>Netherlands</t>
        </is>
      </c>
      <c r="D1188" t="inlineStr">
        <is>
          <t>passenger</t>
        </is>
      </c>
      <c r="F1188" t="n">
        <v>0</v>
      </c>
      <c r="G1188" t="inlineStr">
        <is>
          <t>PBCE</t>
        </is>
      </c>
      <c r="H1188" t="n">
        <v>51.40182</v>
      </c>
      <c r="I1188" t="n">
        <v>3.54894</v>
      </c>
      <c r="J1188" t="inlineStr">
        <is>
          <t>moving</t>
        </is>
      </c>
      <c r="K1188" t="inlineStr">
        <is>
          <t>idle</t>
        </is>
      </c>
      <c r="L1188" t="n">
        <v>0</v>
      </c>
      <c r="M1188" t="n">
        <v>218.6</v>
      </c>
      <c r="N1188" t="n">
        <v>0.7</v>
      </c>
      <c r="O1188" t="n">
        <v>0</v>
      </c>
      <c r="P1188" t="n">
        <v>0</v>
      </c>
      <c r="Q1188" t="inlineStr">
        <is>
          <t>VLISSINGEN BRESKENS</t>
        </is>
      </c>
      <c r="R1188" t="inlineStr">
        <is>
          <t>VLISSINGEN BRESKENS</t>
        </is>
      </c>
      <c r="S1188" t="inlineStr">
        <is>
          <t>hub_name</t>
        </is>
      </c>
      <c r="T1188" t="inlineStr">
        <is>
          <t>Vlissingen</t>
        </is>
      </c>
      <c r="U1188" t="inlineStr">
        <is>
          <t>Vlissingen</t>
        </is>
      </c>
      <c r="V1188" t="inlineStr">
        <is>
          <t>VLISSINGEN</t>
        </is>
      </c>
      <c r="W1188" t="inlineStr">
        <is>
          <t>12-31 00:00 UTC</t>
        </is>
      </c>
      <c r="X1188" t="inlineStr">
        <is>
          <t>VLISSINGEN</t>
        </is>
      </c>
      <c r="Y1188" t="inlineStr">
        <is>
          <t>2026-10-11T05:54:16.408623+00:00</t>
        </is>
      </c>
      <c r="Z1188" t="n">
        <v>38</v>
      </c>
      <c r="AA1188" t="n">
        <v>18</v>
      </c>
      <c r="AB1188" t="inlineStr">
        <is>
          <t>small (&lt;100 m)</t>
        </is>
      </c>
      <c r="AC1188" t="inlineStr">
        <is>
          <t>Vlissingen</t>
        </is>
      </c>
      <c r="AD1188" t="inlineStr">
        <is>
          <t>Benelux coast</t>
        </is>
      </c>
      <c r="AE1188" t="inlineStr">
        <is>
          <t>North Sea &amp; English Channel</t>
        </is>
      </c>
      <c r="AF1188" t="n">
        <v>4.760479804278203</v>
      </c>
      <c r="AG1188" t="n">
        <v>0</v>
      </c>
      <c r="AH1188" t="n">
        <v>1</v>
      </c>
      <c r="AI1188" t="n">
        <v>0</v>
      </c>
    </row>
    <row r="1189">
      <c r="A1189" t="n">
        <v>244250730</v>
      </c>
      <c r="B1189" t="inlineStr">
        <is>
          <t>BYZANTIUM</t>
        </is>
      </c>
      <c r="C1189" t="inlineStr">
        <is>
          <t>Netherlands</t>
        </is>
      </c>
      <c r="D1189" t="inlineStr">
        <is>
          <t>passenger</t>
        </is>
      </c>
      <c r="F1189" t="n">
        <v>0</v>
      </c>
      <c r="G1189" t="inlineStr">
        <is>
          <t>PG4774</t>
        </is>
      </c>
      <c r="H1189" t="n">
        <v>52.36203</v>
      </c>
      <c r="I1189" t="n">
        <v>4.88256</v>
      </c>
      <c r="J1189" t="inlineStr">
        <is>
          <t>moving</t>
        </is>
      </c>
      <c r="K1189" t="inlineStr">
        <is>
          <t>idle</t>
        </is>
      </c>
      <c r="L1189" t="n">
        <v>0</v>
      </c>
      <c r="N1189" t="n">
        <v>0.7</v>
      </c>
      <c r="O1189" t="n">
        <v>0</v>
      </c>
      <c r="P1189" t="n">
        <v>0</v>
      </c>
      <c r="Q1189" t="inlineStr">
        <is>
          <t>AMSTERDAM</t>
        </is>
      </c>
      <c r="R1189" t="inlineStr">
        <is>
          <t>AMSTERDAM</t>
        </is>
      </c>
      <c r="S1189" t="inlineStr">
        <is>
          <t>hub_name</t>
        </is>
      </c>
      <c r="T1189" t="inlineStr">
        <is>
          <t>Amsterdam</t>
        </is>
      </c>
      <c r="U1189" t="inlineStr">
        <is>
          <t>Amsterdam</t>
        </is>
      </c>
      <c r="V1189" t="inlineStr">
        <is>
          <t>AMSTERDAM</t>
        </is>
      </c>
      <c r="Z1189" t="n">
        <v>21</v>
      </c>
      <c r="AA1189" t="n">
        <v>4</v>
      </c>
      <c r="AB1189" t="inlineStr">
        <is>
          <t>small (&lt;100 m)</t>
        </is>
      </c>
      <c r="AC1189" t="inlineStr">
        <is>
          <t>Amsterdam</t>
        </is>
      </c>
      <c r="AD1189" t="inlineStr">
        <is>
          <t>Benelux coast</t>
        </is>
      </c>
      <c r="AE1189" t="inlineStr">
        <is>
          <t>North Sea &amp; English Channel</t>
        </is>
      </c>
      <c r="AF1189" t="n">
        <v>5.988012847198132</v>
      </c>
      <c r="AG1189" t="n">
        <v>0</v>
      </c>
      <c r="AH1189" t="n">
        <v>1</v>
      </c>
      <c r="AI1189" t="n">
        <v>0</v>
      </c>
    </row>
    <row r="1190">
      <c r="A1190" t="n">
        <v>244670752</v>
      </c>
      <c r="B1190" t="inlineStr">
        <is>
          <t>MANTA</t>
        </is>
      </c>
      <c r="C1190" t="inlineStr">
        <is>
          <t>Netherlands</t>
        </is>
      </c>
      <c r="D1190" t="inlineStr">
        <is>
          <t>cargo</t>
        </is>
      </c>
      <c r="F1190" t="n">
        <v>0</v>
      </c>
      <c r="G1190" t="inlineStr">
        <is>
          <t>PF5706</t>
        </is>
      </c>
      <c r="H1190" t="n">
        <v>52.63935</v>
      </c>
      <c r="I1190" t="n">
        <v>6.07075</v>
      </c>
      <c r="J1190" t="inlineStr">
        <is>
          <t>moving</t>
        </is>
      </c>
      <c r="K1190" t="inlineStr">
        <is>
          <t>idle</t>
        </is>
      </c>
      <c r="L1190" t="n">
        <v>0</v>
      </c>
      <c r="M1190" t="n">
        <v>284.7</v>
      </c>
      <c r="N1190" t="n">
        <v>0.7</v>
      </c>
      <c r="O1190" t="n">
        <v>0</v>
      </c>
      <c r="P1190" t="n">
        <v>0</v>
      </c>
      <c r="Q1190" t="inlineStr">
        <is>
          <t>ZWARTSLUIS</t>
        </is>
      </c>
      <c r="R1190" t="inlineStr">
        <is>
          <t>ZWARTSLUIS</t>
        </is>
      </c>
      <c r="S1190" t="inlineStr">
        <is>
          <t>other_text</t>
        </is>
      </c>
      <c r="W1190" t="inlineStr">
        <is>
          <t>05-04 06:00 UTC</t>
        </is>
      </c>
      <c r="Z1190" t="n">
        <v>39</v>
      </c>
      <c r="AA1190" t="n">
        <v>5</v>
      </c>
      <c r="AB1190" t="inlineStr">
        <is>
          <t>small (&lt;100 m)</t>
        </is>
      </c>
      <c r="AE1190" t="inlineStr">
        <is>
          <t>North Sea &amp; English Channel</t>
        </is>
      </c>
      <c r="AG1190" t="n">
        <v>0</v>
      </c>
      <c r="AH1190" t="n">
        <v>1</v>
      </c>
      <c r="AI1190" t="n">
        <v>0</v>
      </c>
    </row>
    <row r="1191">
      <c r="A1191" t="n">
        <v>211515740</v>
      </c>
      <c r="B1191" t="inlineStr">
        <is>
          <t>EILTANK 39</t>
        </is>
      </c>
      <c r="C1191" t="inlineStr">
        <is>
          <t>Germany</t>
        </is>
      </c>
      <c r="D1191" t="inlineStr">
        <is>
          <t>tanker</t>
        </is>
      </c>
      <c r="F1191" t="n">
        <v>0</v>
      </c>
      <c r="G1191" t="inlineStr">
        <is>
          <t>DC2786</t>
        </is>
      </c>
      <c r="H1191" t="n">
        <v>52.61239</v>
      </c>
      <c r="I1191" t="n">
        <v>5.76499</v>
      </c>
      <c r="J1191" t="inlineStr">
        <is>
          <t>moving</t>
        </is>
      </c>
      <c r="K1191" t="inlineStr">
        <is>
          <t>moving</t>
        </is>
      </c>
      <c r="L1191" t="n">
        <v>3.2</v>
      </c>
      <c r="M1191" t="n">
        <v>274</v>
      </c>
      <c r="N1191" t="n">
        <v>0.7</v>
      </c>
      <c r="O1191" t="n">
        <v>0</v>
      </c>
      <c r="P1191" t="n">
        <v>0</v>
      </c>
      <c r="Q1191" t="inlineStr">
        <is>
          <t>PIRNA</t>
        </is>
      </c>
      <c r="R1191" t="inlineStr">
        <is>
          <t>PIRNA</t>
        </is>
      </c>
      <c r="S1191" t="inlineStr">
        <is>
          <t>locode_other</t>
        </is>
      </c>
      <c r="Z1191" t="n">
        <v>86</v>
      </c>
      <c r="AA1191" t="n">
        <v>10</v>
      </c>
      <c r="AB1191" t="inlineStr">
        <is>
          <t>small (&lt;100 m)</t>
        </is>
      </c>
      <c r="AE1191" t="inlineStr">
        <is>
          <t>North Sea &amp; English Channel</t>
        </is>
      </c>
      <c r="AG1191" t="n">
        <v>0</v>
      </c>
      <c r="AH1191" t="n">
        <v>0</v>
      </c>
      <c r="AI1191" t="n">
        <v>0</v>
      </c>
    </row>
    <row r="1192">
      <c r="A1192" t="n">
        <v>244670307</v>
      </c>
      <c r="B1192" t="inlineStr">
        <is>
          <t>ZAANPLUS</t>
        </is>
      </c>
      <c r="C1192" t="inlineStr">
        <is>
          <t>Netherlands</t>
        </is>
      </c>
      <c r="D1192" t="inlineStr">
        <is>
          <t>other</t>
        </is>
      </c>
      <c r="F1192" t="n">
        <v>0</v>
      </c>
      <c r="G1192" t="inlineStr">
        <is>
          <t>PD9540</t>
        </is>
      </c>
      <c r="H1192" t="n">
        <v>52.37146</v>
      </c>
      <c r="I1192" t="n">
        <v>4.95704</v>
      </c>
      <c r="J1192" t="inlineStr">
        <is>
          <t>moving</t>
        </is>
      </c>
      <c r="K1192" t="inlineStr">
        <is>
          <t>idle</t>
        </is>
      </c>
      <c r="L1192" t="n">
        <v>0</v>
      </c>
      <c r="M1192" t="n">
        <v>40.8</v>
      </c>
      <c r="N1192" t="n">
        <v>0.7</v>
      </c>
      <c r="O1192" t="n">
        <v>0</v>
      </c>
      <c r="P1192" t="n">
        <v>0</v>
      </c>
      <c r="Q1192" t="inlineStr">
        <is>
          <t>AMSTERDAM</t>
        </is>
      </c>
      <c r="R1192" t="inlineStr">
        <is>
          <t>AMSTERDAM</t>
        </is>
      </c>
      <c r="S1192" t="inlineStr">
        <is>
          <t>hub_name</t>
        </is>
      </c>
      <c r="T1192" t="inlineStr">
        <is>
          <t>Amsterdam</t>
        </is>
      </c>
      <c r="U1192" t="inlineStr">
        <is>
          <t>Amsterdam</t>
        </is>
      </c>
      <c r="V1192" t="inlineStr">
        <is>
          <t>AMSTERDAM</t>
        </is>
      </c>
      <c r="W1192" t="inlineStr">
        <is>
          <t>01-01 00:26 UTC</t>
        </is>
      </c>
      <c r="AB1192" t="inlineStr">
        <is>
          <t>unknown size</t>
        </is>
      </c>
      <c r="AC1192" t="inlineStr">
        <is>
          <t>Amsterdam</t>
        </is>
      </c>
      <c r="AD1192" t="inlineStr">
        <is>
          <t>Benelux coast</t>
        </is>
      </c>
      <c r="AE1192" t="inlineStr">
        <is>
          <t>North Sea &amp; English Channel</t>
        </is>
      </c>
      <c r="AF1192" t="n">
        <v>9.827029080340266</v>
      </c>
      <c r="AG1192" t="n">
        <v>0</v>
      </c>
      <c r="AH1192" t="n">
        <v>1</v>
      </c>
      <c r="AI1192" t="n">
        <v>0</v>
      </c>
    </row>
    <row r="1193">
      <c r="A1193" t="n">
        <v>244710450</v>
      </c>
      <c r="B1193" t="inlineStr">
        <is>
          <t>HAVENDIENST 2</t>
        </is>
      </c>
      <c r="C1193" t="inlineStr">
        <is>
          <t>Netherlands</t>
        </is>
      </c>
      <c r="D1193" t="inlineStr">
        <is>
          <t>tug</t>
        </is>
      </c>
      <c r="F1193" t="n">
        <v>0</v>
      </c>
      <c r="G1193" t="inlineStr">
        <is>
          <t>PD3742</t>
        </is>
      </c>
      <c r="H1193" t="n">
        <v>51.9165</v>
      </c>
      <c r="I1193" t="n">
        <v>4.48303</v>
      </c>
      <c r="J1193" t="inlineStr">
        <is>
          <t>moving</t>
        </is>
      </c>
      <c r="K1193" t="inlineStr">
        <is>
          <t>idle</t>
        </is>
      </c>
      <c r="L1193" t="n">
        <v>0</v>
      </c>
      <c r="M1193" t="n">
        <v>0</v>
      </c>
      <c r="N1193" t="n">
        <v>0.7</v>
      </c>
      <c r="O1193" t="n">
        <v>0</v>
      </c>
      <c r="P1193" t="n">
        <v>0</v>
      </c>
      <c r="Q1193" t="inlineStr">
        <is>
          <t>ROTTERDAM @@@@@@@@H</t>
        </is>
      </c>
      <c r="R1193" t="inlineStr">
        <is>
          <t>ROTTERDAM @@@@@@@@H</t>
        </is>
      </c>
      <c r="S1193" t="inlineStr">
        <is>
          <t>hub_name</t>
        </is>
      </c>
      <c r="T1193" t="inlineStr">
        <is>
          <t>Rotterdam</t>
        </is>
      </c>
      <c r="U1193" t="inlineStr">
        <is>
          <t>Rotterdam</t>
        </is>
      </c>
      <c r="V1193" t="inlineStr">
        <is>
          <t>ROTTERDAM</t>
        </is>
      </c>
      <c r="W1193" t="inlineStr">
        <is>
          <t>04-08 13:16 UTC</t>
        </is>
      </c>
      <c r="Z1193" t="n">
        <v>27</v>
      </c>
      <c r="AA1193" t="n">
        <v>5</v>
      </c>
      <c r="AB1193" t="inlineStr">
        <is>
          <t>small (&lt;100 m)</t>
        </is>
      </c>
      <c r="AC1193" t="inlineStr">
        <is>
          <t>Rotterdam</t>
        </is>
      </c>
      <c r="AD1193" t="inlineStr">
        <is>
          <t>Benelux coast</t>
        </is>
      </c>
      <c r="AE1193" t="inlineStr">
        <is>
          <t>North Sea &amp; English Channel</t>
        </is>
      </c>
      <c r="AF1193" t="n">
        <v>26.52359851986021</v>
      </c>
      <c r="AG1193" t="n">
        <v>0</v>
      </c>
      <c r="AH1193" t="n">
        <v>1</v>
      </c>
      <c r="AI1193" t="n">
        <v>0</v>
      </c>
    </row>
    <row r="1194">
      <c r="A1194" t="n">
        <v>244180661</v>
      </c>
      <c r="B1194" t="inlineStr">
        <is>
          <t>PATROL</t>
        </is>
      </c>
      <c r="C1194" t="inlineStr">
        <is>
          <t>Netherlands</t>
        </is>
      </c>
      <c r="D1194" t="inlineStr">
        <is>
          <t>other</t>
        </is>
      </c>
      <c r="F1194" t="n">
        <v>0</v>
      </c>
      <c r="G1194" t="inlineStr">
        <is>
          <t>PGPS</t>
        </is>
      </c>
      <c r="H1194" t="n">
        <v>51.34113</v>
      </c>
      <c r="I1194" t="n">
        <v>3.82555</v>
      </c>
      <c r="J1194" t="inlineStr">
        <is>
          <t>moving</t>
        </is>
      </c>
      <c r="K1194" t="inlineStr">
        <is>
          <t>idle</t>
        </is>
      </c>
      <c r="L1194" t="n">
        <v>0</v>
      </c>
      <c r="M1194" t="n">
        <v>0</v>
      </c>
      <c r="N1194" t="n">
        <v>0.7</v>
      </c>
      <c r="O1194" t="n">
        <v>0</v>
      </c>
      <c r="P1194" t="n">
        <v>0</v>
      </c>
      <c r="Q1194" t="inlineStr">
        <is>
          <t>SLEEPDIENST</t>
        </is>
      </c>
      <c r="R1194" t="inlineStr">
        <is>
          <t>SLEEPDIENST</t>
        </is>
      </c>
      <c r="S1194" t="inlineStr">
        <is>
          <t>other_text</t>
        </is>
      </c>
      <c r="W1194" t="inlineStr">
        <is>
          <t>12-01 12:00 UTC</t>
        </is>
      </c>
      <c r="Z1194" t="n">
        <v>14</v>
      </c>
      <c r="AA1194" t="n">
        <v>5</v>
      </c>
      <c r="AB1194" t="inlineStr">
        <is>
          <t>small (&lt;100 m)</t>
        </is>
      </c>
      <c r="AC1194" t="inlineStr">
        <is>
          <t>Terneuzen</t>
        </is>
      </c>
      <c r="AD1194" t="inlineStr">
        <is>
          <t>Benelux coast</t>
        </is>
      </c>
      <c r="AE1194" t="inlineStr">
        <is>
          <t>North Sea &amp; English Channel</t>
        </is>
      </c>
      <c r="AF1194" t="n">
        <v>1.275627444464437</v>
      </c>
      <c r="AG1194" t="n">
        <v>0</v>
      </c>
      <c r="AH1194" t="n">
        <v>1</v>
      </c>
      <c r="AI1194" t="n">
        <v>0</v>
      </c>
    </row>
    <row r="1195">
      <c r="A1195" t="n">
        <v>244210283</v>
      </c>
      <c r="B1195" t="inlineStr">
        <is>
          <t>STEDEMAEGHT</t>
        </is>
      </c>
      <c r="C1195" t="inlineStr">
        <is>
          <t>Netherlands</t>
        </is>
      </c>
      <c r="D1195" t="inlineStr">
        <is>
          <t>passenger</t>
        </is>
      </c>
      <c r="F1195" t="n">
        <v>0</v>
      </c>
      <c r="G1195" t="inlineStr">
        <is>
          <t>PH5308</t>
        </is>
      </c>
      <c r="H1195" t="n">
        <v>52.69794</v>
      </c>
      <c r="I1195" t="n">
        <v>5.29088</v>
      </c>
      <c r="J1195" t="inlineStr">
        <is>
          <t>moving</t>
        </is>
      </c>
      <c r="K1195" t="inlineStr">
        <is>
          <t>idle</t>
        </is>
      </c>
      <c r="L1195" t="n">
        <v>0</v>
      </c>
      <c r="N1195" t="n">
        <v>0.7</v>
      </c>
      <c r="O1195" t="n">
        <v>0</v>
      </c>
      <c r="P1195" t="n">
        <v>0</v>
      </c>
      <c r="Q1195" t="inlineStr">
        <is>
          <t>LELYSTAD</t>
        </is>
      </c>
      <c r="R1195" t="inlineStr">
        <is>
          <t>LELYSTAD</t>
        </is>
      </c>
      <c r="S1195" t="inlineStr">
        <is>
          <t>other_text</t>
        </is>
      </c>
      <c r="U1195" t="inlineStr">
        <is>
          <t>YSTAD</t>
        </is>
      </c>
      <c r="V1195" t="inlineStr">
        <is>
          <t>YSTAD</t>
        </is>
      </c>
      <c r="W1195" t="inlineStr">
        <is>
          <t>08-28 18:00 UTC</t>
        </is>
      </c>
      <c r="Z1195" t="n">
        <v>62</v>
      </c>
      <c r="AA1195" t="n">
        <v>7</v>
      </c>
      <c r="AB1195" t="inlineStr">
        <is>
          <t>small (&lt;100 m)</t>
        </is>
      </c>
      <c r="AE1195" t="inlineStr">
        <is>
          <t>North Sea &amp; English Channel</t>
        </is>
      </c>
      <c r="AG1195" t="n">
        <v>0</v>
      </c>
      <c r="AH1195" t="n">
        <v>1</v>
      </c>
      <c r="AI1195" t="n">
        <v>0</v>
      </c>
    </row>
    <row r="1196">
      <c r="A1196" t="n">
        <v>244507000</v>
      </c>
      <c r="B1196" t="inlineStr">
        <is>
          <t>UK268  JACOBA ALYDA</t>
        </is>
      </c>
      <c r="C1196" t="inlineStr">
        <is>
          <t>Netherlands</t>
        </is>
      </c>
      <c r="D1196" t="inlineStr">
        <is>
          <t>fishing</t>
        </is>
      </c>
      <c r="E1196" t="n">
        <v>7813377</v>
      </c>
      <c r="F1196" t="n">
        <v>1</v>
      </c>
      <c r="G1196" t="inlineStr">
        <is>
          <t>PHJS</t>
        </is>
      </c>
      <c r="H1196" t="n">
        <v>53.40796</v>
      </c>
      <c r="I1196" t="n">
        <v>6.20288</v>
      </c>
      <c r="J1196" t="inlineStr">
        <is>
          <t>moving</t>
        </is>
      </c>
      <c r="K1196" t="inlineStr">
        <is>
          <t>idle</t>
        </is>
      </c>
      <c r="L1196" t="n">
        <v>0</v>
      </c>
      <c r="M1196" t="n">
        <v>273.9</v>
      </c>
      <c r="N1196" t="n">
        <v>0.7</v>
      </c>
      <c r="O1196" t="n">
        <v>0</v>
      </c>
      <c r="P1196" t="n">
        <v>0</v>
      </c>
      <c r="Q1196" t="inlineStr">
        <is>
          <t>&lt;&gt;&lt;</t>
        </is>
      </c>
      <c r="R1196" t="inlineStr">
        <is>
          <t>&lt;&gt;&lt;</t>
        </is>
      </c>
      <c r="S1196" t="inlineStr">
        <is>
          <t>junk</t>
        </is>
      </c>
      <c r="W1196" t="inlineStr">
        <is>
          <t>12-01 01:00 UTC</t>
        </is>
      </c>
      <c r="Z1196" t="n">
        <v>24</v>
      </c>
      <c r="AA1196" t="n">
        <v>8</v>
      </c>
      <c r="AB1196" t="inlineStr">
        <is>
          <t>small (&lt;100 m)</t>
        </is>
      </c>
      <c r="AE1196" t="inlineStr">
        <is>
          <t>North Sea &amp; English Channel</t>
        </is>
      </c>
      <c r="AG1196" t="n">
        <v>0</v>
      </c>
      <c r="AH1196" t="n">
        <v>1</v>
      </c>
      <c r="AI1196" t="n">
        <v>0</v>
      </c>
    </row>
    <row r="1197">
      <c r="A1197" t="n">
        <v>244870786</v>
      </c>
      <c r="B1197" t="inlineStr">
        <is>
          <t>SALUTE</t>
        </is>
      </c>
      <c r="C1197" t="inlineStr">
        <is>
          <t>Netherlands</t>
        </is>
      </c>
      <c r="D1197" t="inlineStr">
        <is>
          <t>passenger</t>
        </is>
      </c>
      <c r="F1197" t="n">
        <v>0</v>
      </c>
      <c r="G1197" t="inlineStr">
        <is>
          <t>PB9398</t>
        </is>
      </c>
      <c r="H1197" t="n">
        <v>52.38594</v>
      </c>
      <c r="I1197" t="n">
        <v>4.89063</v>
      </c>
      <c r="J1197" t="inlineStr">
        <is>
          <t>moving</t>
        </is>
      </c>
      <c r="K1197" t="inlineStr">
        <is>
          <t>idle</t>
        </is>
      </c>
      <c r="L1197" t="n">
        <v>0</v>
      </c>
      <c r="N1197" t="n">
        <v>0.7</v>
      </c>
      <c r="O1197" t="n">
        <v>0</v>
      </c>
      <c r="P1197" t="n">
        <v>0</v>
      </c>
      <c r="S1197" t="inlineStr">
        <is>
          <t>missing</t>
        </is>
      </c>
      <c r="Z1197" t="n">
        <v>8</v>
      </c>
      <c r="AA1197" t="n">
        <v>2</v>
      </c>
      <c r="AB1197" t="inlineStr">
        <is>
          <t>small (&lt;100 m)</t>
        </is>
      </c>
      <c r="AC1197" t="inlineStr">
        <is>
          <t>Amsterdam</t>
        </is>
      </c>
      <c r="AD1197" t="inlineStr">
        <is>
          <t>Benelux coast</t>
        </is>
      </c>
      <c r="AE1197" t="inlineStr">
        <is>
          <t>North Sea &amp; English Channel</t>
        </is>
      </c>
      <c r="AF1197" t="n">
        <v>5.041217156862121</v>
      </c>
      <c r="AG1197" t="n">
        <v>0</v>
      </c>
      <c r="AH1197" t="n">
        <v>1</v>
      </c>
      <c r="AI1197" t="n">
        <v>0</v>
      </c>
    </row>
    <row r="1198">
      <c r="A1198" t="n">
        <v>636026202</v>
      </c>
      <c r="B1198" t="inlineStr">
        <is>
          <t>MSC MARIA LAURA</t>
        </is>
      </c>
      <c r="C1198" t="inlineStr">
        <is>
          <t>Liberia</t>
        </is>
      </c>
      <c r="D1198" t="inlineStr">
        <is>
          <t>cargo</t>
        </is>
      </c>
      <c r="E1198" t="n">
        <v>1031159</v>
      </c>
      <c r="F1198" t="n">
        <v>1</v>
      </c>
      <c r="G1198" t="inlineStr">
        <is>
          <t>A8NV4</t>
        </is>
      </c>
      <c r="H1198" t="n">
        <v>51.30006</v>
      </c>
      <c r="I1198" t="n">
        <v>4.26856</v>
      </c>
      <c r="J1198" t="inlineStr">
        <is>
          <t>moving</t>
        </is>
      </c>
      <c r="K1198" t="inlineStr">
        <is>
          <t>moving</t>
        </is>
      </c>
      <c r="L1198" t="n">
        <v>1.7</v>
      </c>
      <c r="M1198" t="n">
        <v>223.8</v>
      </c>
      <c r="N1198" t="n">
        <v>0.7</v>
      </c>
      <c r="O1198" t="n">
        <v>0</v>
      </c>
      <c r="P1198" t="n">
        <v>0</v>
      </c>
      <c r="Q1198" t="inlineStr">
        <is>
          <t>BEANR</t>
        </is>
      </c>
      <c r="R1198" t="inlineStr">
        <is>
          <t>BEANR</t>
        </is>
      </c>
      <c r="S1198" t="inlineStr">
        <is>
          <t>locode</t>
        </is>
      </c>
      <c r="T1198" t="inlineStr">
        <is>
          <t>Antwerp</t>
        </is>
      </c>
      <c r="U1198" t="inlineStr">
        <is>
          <t>Antwerp</t>
        </is>
      </c>
      <c r="W1198" t="inlineStr">
        <is>
          <t>10-11 00:30 UTC</t>
        </is>
      </c>
      <c r="Z1198" t="n">
        <v>299</v>
      </c>
      <c r="AA1198" t="n">
        <v>45</v>
      </c>
      <c r="AB1198" t="inlineStr">
        <is>
          <t>large (200-300 m)</t>
        </is>
      </c>
      <c r="AC1198" t="inlineStr">
        <is>
          <t>Antwerp</t>
        </is>
      </c>
      <c r="AD1198" t="inlineStr">
        <is>
          <t>Benelux coast</t>
        </is>
      </c>
      <c r="AE1198" t="inlineStr">
        <is>
          <t>North Sea &amp; English Channel</t>
        </is>
      </c>
      <c r="AF1198" t="n">
        <v>5.42498806179075</v>
      </c>
      <c r="AG1198" t="n">
        <v>0</v>
      </c>
      <c r="AH1198" t="n">
        <v>0</v>
      </c>
      <c r="AI1198" t="n">
        <v>0</v>
      </c>
    </row>
    <row r="1199">
      <c r="A1199" t="n">
        <v>244050021</v>
      </c>
      <c r="B1199" t="inlineStr">
        <is>
          <t>KAAT MOSSEL</t>
        </is>
      </c>
      <c r="C1199" t="inlineStr">
        <is>
          <t>Netherlands</t>
        </is>
      </c>
      <c r="D1199" t="inlineStr">
        <is>
          <t>passenger</t>
        </is>
      </c>
      <c r="F1199" t="n">
        <v>0</v>
      </c>
      <c r="G1199" t="inlineStr">
        <is>
          <t>PD3368</t>
        </is>
      </c>
      <c r="H1199" t="n">
        <v>52.51688</v>
      </c>
      <c r="I1199" t="n">
        <v>5.43718</v>
      </c>
      <c r="J1199" t="inlineStr">
        <is>
          <t>moving</t>
        </is>
      </c>
      <c r="K1199" t="inlineStr">
        <is>
          <t>idle</t>
        </is>
      </c>
      <c r="L1199" t="n">
        <v>0</v>
      </c>
      <c r="M1199" t="n">
        <v>92.59999999999999</v>
      </c>
      <c r="N1199" t="n">
        <v>0.7</v>
      </c>
      <c r="O1199" t="n">
        <v>0</v>
      </c>
      <c r="P1199" t="n">
        <v>0</v>
      </c>
      <c r="Q1199" t="inlineStr">
        <is>
          <t>ERGENS</t>
        </is>
      </c>
      <c r="R1199" t="inlineStr">
        <is>
          <t>ERGENS</t>
        </is>
      </c>
      <c r="S1199" t="inlineStr">
        <is>
          <t>other_text</t>
        </is>
      </c>
      <c r="W1199" t="inlineStr">
        <is>
          <t>04-04 17:00 UTC</t>
        </is>
      </c>
      <c r="Z1199" t="n">
        <v>26</v>
      </c>
      <c r="AA1199" t="n">
        <v>5</v>
      </c>
      <c r="AB1199" t="inlineStr">
        <is>
          <t>small (&lt;100 m)</t>
        </is>
      </c>
      <c r="AE1199" t="inlineStr">
        <is>
          <t>North Sea &amp; English Channel</t>
        </is>
      </c>
      <c r="AG1199" t="n">
        <v>0</v>
      </c>
      <c r="AH1199" t="n">
        <v>1</v>
      </c>
      <c r="AI1199" t="n">
        <v>0</v>
      </c>
    </row>
    <row r="1200">
      <c r="A1200" t="n">
        <v>244750689</v>
      </c>
      <c r="B1200" t="inlineStr">
        <is>
          <t>IJVEER 53</t>
        </is>
      </c>
      <c r="C1200" t="inlineStr">
        <is>
          <t>Netherlands</t>
        </is>
      </c>
      <c r="D1200" t="inlineStr">
        <is>
          <t>passenger</t>
        </is>
      </c>
      <c r="F1200" t="n">
        <v>0</v>
      </c>
      <c r="G1200" t="inlineStr">
        <is>
          <t>PH2820</t>
        </is>
      </c>
      <c r="H1200" t="n">
        <v>52.3788</v>
      </c>
      <c r="I1200" t="n">
        <v>4.90609</v>
      </c>
      <c r="J1200" t="inlineStr">
        <is>
          <t>moving</t>
        </is>
      </c>
      <c r="K1200" t="inlineStr">
        <is>
          <t>idle</t>
        </is>
      </c>
      <c r="L1200" t="n">
        <v>0.1</v>
      </c>
      <c r="M1200" t="n">
        <v>187</v>
      </c>
      <c r="N1200" t="n">
        <v>0.7</v>
      </c>
      <c r="O1200" t="n">
        <v>0</v>
      </c>
      <c r="P1200" t="n">
        <v>0</v>
      </c>
      <c r="S1200" t="inlineStr">
        <is>
          <t>missing</t>
        </is>
      </c>
      <c r="W1200" t="inlineStr">
        <is>
          <t>08-22 09:31 UTC</t>
        </is>
      </c>
      <c r="Z1200" t="n">
        <v>28</v>
      </c>
      <c r="AA1200" t="n">
        <v>9</v>
      </c>
      <c r="AB1200" t="inlineStr">
        <is>
          <t>small (&lt;100 m)</t>
        </is>
      </c>
      <c r="AC1200" t="inlineStr">
        <is>
          <t>Amsterdam</t>
        </is>
      </c>
      <c r="AD1200" t="inlineStr">
        <is>
          <t>Benelux coast</t>
        </is>
      </c>
      <c r="AE1200" t="inlineStr">
        <is>
          <t>North Sea &amp; English Channel</t>
        </is>
      </c>
      <c r="AF1200" t="n">
        <v>6.299858981980186</v>
      </c>
      <c r="AG1200" t="n">
        <v>0</v>
      </c>
      <c r="AH1200" t="n">
        <v>1</v>
      </c>
      <c r="AI1200" t="n">
        <v>0</v>
      </c>
    </row>
    <row r="1201">
      <c r="A1201" t="n">
        <v>244670037</v>
      </c>
      <c r="B1201" t="inlineStr">
        <is>
          <t>KIEVIT</t>
        </is>
      </c>
      <c r="C1201" t="inlineStr">
        <is>
          <t>Netherlands</t>
        </is>
      </c>
      <c r="D1201" t="inlineStr">
        <is>
          <t>tug</t>
        </is>
      </c>
      <c r="F1201" t="n">
        <v>0</v>
      </c>
      <c r="G1201" t="inlineStr">
        <is>
          <t>PH9447</t>
        </is>
      </c>
      <c r="H1201" t="n">
        <v>52.42653</v>
      </c>
      <c r="I1201" t="n">
        <v>4.8346</v>
      </c>
      <c r="J1201" t="inlineStr">
        <is>
          <t>moving</t>
        </is>
      </c>
      <c r="K1201" t="inlineStr">
        <is>
          <t>idle</t>
        </is>
      </c>
      <c r="L1201" t="n">
        <v>0</v>
      </c>
      <c r="M1201" t="n">
        <v>0</v>
      </c>
      <c r="N1201" t="n">
        <v>0.7</v>
      </c>
      <c r="O1201" t="n">
        <v>0</v>
      </c>
      <c r="P1201" t="n">
        <v>0</v>
      </c>
      <c r="S1201" t="inlineStr">
        <is>
          <t>missing</t>
        </is>
      </c>
      <c r="Z1201" t="n">
        <v>17</v>
      </c>
      <c r="AA1201" t="n">
        <v>5</v>
      </c>
      <c r="AB1201" t="inlineStr">
        <is>
          <t>small (&lt;100 m)</t>
        </is>
      </c>
      <c r="AC1201" t="inlineStr">
        <is>
          <t>Amsterdam</t>
        </is>
      </c>
      <c r="AD1201" t="inlineStr">
        <is>
          <t>Benelux coast</t>
        </is>
      </c>
      <c r="AE1201" t="inlineStr">
        <is>
          <t>North Sea &amp; English Channel</t>
        </is>
      </c>
      <c r="AF1201" t="n">
        <v>3.111769580167155</v>
      </c>
      <c r="AG1201" t="n">
        <v>0</v>
      </c>
      <c r="AH1201" t="n">
        <v>1</v>
      </c>
      <c r="AI1201" t="n">
        <v>0</v>
      </c>
    </row>
    <row r="1202">
      <c r="A1202" t="n">
        <v>244710918</v>
      </c>
      <c r="B1202" t="inlineStr">
        <is>
          <t>STERN</t>
        </is>
      </c>
      <c r="C1202" t="inlineStr">
        <is>
          <t>Netherlands</t>
        </is>
      </c>
      <c r="D1202" t="inlineStr">
        <is>
          <t>other</t>
        </is>
      </c>
      <c r="F1202" t="n">
        <v>0</v>
      </c>
      <c r="G1202" t="inlineStr">
        <is>
          <t>PG8511</t>
        </is>
      </c>
      <c r="H1202" t="n">
        <v>51.81495</v>
      </c>
      <c r="I1202" t="n">
        <v>5.21926</v>
      </c>
      <c r="J1202" t="inlineStr">
        <is>
          <t>moving</t>
        </is>
      </c>
      <c r="K1202" t="inlineStr">
        <is>
          <t>idle</t>
        </is>
      </c>
      <c r="L1202" t="n">
        <v>0</v>
      </c>
      <c r="N1202" t="n">
        <v>0.7</v>
      </c>
      <c r="O1202" t="n">
        <v>0</v>
      </c>
      <c r="P1202" t="n">
        <v>0</v>
      </c>
      <c r="Q1202" t="inlineStr">
        <is>
          <t>HAAFTEN</t>
        </is>
      </c>
      <c r="R1202" t="inlineStr">
        <is>
          <t>HAAFTEN</t>
        </is>
      </c>
      <c r="S1202" t="inlineStr">
        <is>
          <t>other_text</t>
        </is>
      </c>
      <c r="W1202" t="inlineStr">
        <is>
          <t>10-06 19:00 UTC</t>
        </is>
      </c>
      <c r="Z1202" t="n">
        <v>25</v>
      </c>
      <c r="AA1202" t="n">
        <v>10</v>
      </c>
      <c r="AB1202" t="inlineStr">
        <is>
          <t>small (&lt;100 m)</t>
        </is>
      </c>
      <c r="AE1202" t="inlineStr">
        <is>
          <t>North Sea &amp; English Channel</t>
        </is>
      </c>
      <c r="AG1202" t="n">
        <v>0</v>
      </c>
      <c r="AH1202" t="n">
        <v>1</v>
      </c>
      <c r="AI1202" t="n">
        <v>0</v>
      </c>
    </row>
    <row r="1203">
      <c r="A1203" t="n">
        <v>244710267</v>
      </c>
      <c r="B1203" t="inlineStr">
        <is>
          <t>AIMEE</t>
        </is>
      </c>
      <c r="C1203" t="inlineStr">
        <is>
          <t>Netherlands</t>
        </is>
      </c>
      <c r="D1203" t="inlineStr">
        <is>
          <t>passenger</t>
        </is>
      </c>
      <c r="F1203" t="n">
        <v>0</v>
      </c>
      <c r="G1203" t="inlineStr">
        <is>
          <t>PE8964</t>
        </is>
      </c>
      <c r="H1203" t="n">
        <v>52.37271</v>
      </c>
      <c r="I1203" t="n">
        <v>4.88717</v>
      </c>
      <c r="J1203" t="inlineStr">
        <is>
          <t>moving</t>
        </is>
      </c>
      <c r="K1203" t="inlineStr">
        <is>
          <t>moving</t>
        </is>
      </c>
      <c r="L1203" t="n">
        <v>3.3</v>
      </c>
      <c r="M1203" t="n">
        <v>5.2</v>
      </c>
      <c r="N1203" t="n">
        <v>0.7</v>
      </c>
      <c r="O1203" t="n">
        <v>0</v>
      </c>
      <c r="P1203" t="n">
        <v>0</v>
      </c>
      <c r="S1203" t="inlineStr">
        <is>
          <t>missing</t>
        </is>
      </c>
      <c r="Z1203" t="n">
        <v>17</v>
      </c>
      <c r="AA1203" t="n">
        <v>4</v>
      </c>
      <c r="AB1203" t="inlineStr">
        <is>
          <t>small (&lt;100 m)</t>
        </is>
      </c>
      <c r="AC1203" t="inlineStr">
        <is>
          <t>Amsterdam</t>
        </is>
      </c>
      <c r="AD1203" t="inlineStr">
        <is>
          <t>Benelux coast</t>
        </is>
      </c>
      <c r="AE1203" t="inlineStr">
        <is>
          <t>North Sea &amp; English Channel</t>
        </is>
      </c>
      <c r="AF1203" t="n">
        <v>5.476203516739317</v>
      </c>
      <c r="AG1203" t="n">
        <v>0</v>
      </c>
      <c r="AH1203" t="n">
        <v>0</v>
      </c>
      <c r="AI1203" t="n">
        <v>0</v>
      </c>
    </row>
    <row r="1204">
      <c r="A1204" t="n">
        <v>211442250</v>
      </c>
      <c r="B1204" t="inlineStr">
        <is>
          <t>EILTANK238</t>
        </is>
      </c>
      <c r="C1204" t="inlineStr">
        <is>
          <t>Germany</t>
        </is>
      </c>
      <c r="D1204" t="inlineStr">
        <is>
          <t>tanker</t>
        </is>
      </c>
      <c r="F1204" t="n">
        <v>0</v>
      </c>
      <c r="G1204" t="inlineStr">
        <is>
          <t>DH5335</t>
        </is>
      </c>
      <c r="H1204" t="n">
        <v>51.88039</v>
      </c>
      <c r="I1204" t="n">
        <v>5.76185</v>
      </c>
      <c r="J1204" t="inlineStr">
        <is>
          <t>moving</t>
        </is>
      </c>
      <c r="K1204" t="inlineStr">
        <is>
          <t>moving</t>
        </is>
      </c>
      <c r="L1204" t="n">
        <v>5.4</v>
      </c>
      <c r="M1204" t="n">
        <v>108.3</v>
      </c>
      <c r="N1204" t="n">
        <v>0.7</v>
      </c>
      <c r="O1204" t="n">
        <v>0</v>
      </c>
      <c r="P1204" t="n">
        <v>0</v>
      </c>
      <c r="Q1204" t="inlineStr">
        <is>
          <t>BOTTROP</t>
        </is>
      </c>
      <c r="R1204" t="inlineStr">
        <is>
          <t>BOTTROP</t>
        </is>
      </c>
      <c r="S1204" t="inlineStr">
        <is>
          <t>other_text</t>
        </is>
      </c>
      <c r="W1204" t="inlineStr">
        <is>
          <t>10-12 14:45 UTC</t>
        </is>
      </c>
      <c r="X1204" t="inlineStr">
        <is>
          <t>ANTWERPEN</t>
        </is>
      </c>
      <c r="Y1204" t="inlineStr">
        <is>
          <t>2026-10-10T20:01:00.193127+00:00</t>
        </is>
      </c>
      <c r="Z1204" t="n">
        <v>110</v>
      </c>
      <c r="AA1204" t="n">
        <v>12</v>
      </c>
      <c r="AB1204" t="inlineStr">
        <is>
          <t>medium (100-200 m)</t>
        </is>
      </c>
      <c r="AE1204" t="inlineStr">
        <is>
          <t>North Sea &amp; English Channel</t>
        </is>
      </c>
      <c r="AG1204" t="n">
        <v>0</v>
      </c>
      <c r="AH1204" t="n">
        <v>0</v>
      </c>
      <c r="AI1204" t="n">
        <v>0</v>
      </c>
    </row>
    <row r="1205">
      <c r="A1205" t="n">
        <v>244690611</v>
      </c>
      <c r="B1205" t="inlineStr">
        <is>
          <t>SMARAGD 2</t>
        </is>
      </c>
      <c r="C1205" t="inlineStr">
        <is>
          <t>Netherlands</t>
        </is>
      </c>
      <c r="D1205" t="inlineStr">
        <is>
          <t>other</t>
        </is>
      </c>
      <c r="F1205" t="n">
        <v>0</v>
      </c>
      <c r="G1205" t="inlineStr">
        <is>
          <t>PC3558</t>
        </is>
      </c>
      <c r="H1205" t="n">
        <v>51.91073</v>
      </c>
      <c r="I1205" t="n">
        <v>4.49298</v>
      </c>
      <c r="J1205" t="inlineStr">
        <is>
          <t>moving</t>
        </is>
      </c>
      <c r="K1205" t="inlineStr">
        <is>
          <t>idle</t>
        </is>
      </c>
      <c r="L1205" t="n">
        <v>0</v>
      </c>
      <c r="N1205" t="n">
        <v>0.7</v>
      </c>
      <c r="O1205" t="n">
        <v>0</v>
      </c>
      <c r="P1205" t="n">
        <v>0</v>
      </c>
      <c r="Q1205" t="inlineStr">
        <is>
          <t>ROTTERDAMSTAD 010</t>
        </is>
      </c>
      <c r="R1205" t="inlineStr">
        <is>
          <t>ROTTERDAMSTAD 010</t>
        </is>
      </c>
      <c r="S1205" t="inlineStr">
        <is>
          <t>hub_name</t>
        </is>
      </c>
      <c r="T1205" t="inlineStr">
        <is>
          <t>Rotterdam</t>
        </is>
      </c>
      <c r="U1205" t="inlineStr">
        <is>
          <t>Rotterdam</t>
        </is>
      </c>
      <c r="V1205" t="inlineStr">
        <is>
          <t>ROTTERDAM</t>
        </is>
      </c>
      <c r="W1205" t="inlineStr">
        <is>
          <t>10-10 02:00 UTC</t>
        </is>
      </c>
      <c r="Z1205" t="n">
        <v>48</v>
      </c>
      <c r="AA1205" t="n">
        <v>8</v>
      </c>
      <c r="AB1205" t="inlineStr">
        <is>
          <t>small (&lt;100 m)</t>
        </is>
      </c>
      <c r="AC1205" t="inlineStr">
        <is>
          <t>Rotterdam</t>
        </is>
      </c>
      <c r="AD1205" t="inlineStr">
        <is>
          <t>Benelux coast</t>
        </is>
      </c>
      <c r="AE1205" t="inlineStr">
        <is>
          <t>North Sea &amp; English Channel</t>
        </is>
      </c>
      <c r="AF1205" t="n">
        <v>27.29615975937122</v>
      </c>
      <c r="AG1205" t="n">
        <v>0</v>
      </c>
      <c r="AH1205" t="n">
        <v>1</v>
      </c>
      <c r="AI1205" t="n">
        <v>0</v>
      </c>
    </row>
    <row r="1206">
      <c r="A1206" t="n">
        <v>244030522</v>
      </c>
      <c r="B1206" t="inlineStr">
        <is>
          <t>MULTRATUG 33</t>
        </is>
      </c>
      <c r="C1206" t="inlineStr">
        <is>
          <t>Netherlands</t>
        </is>
      </c>
      <c r="D1206" t="inlineStr">
        <is>
          <t>tug</t>
        </is>
      </c>
      <c r="E1206" t="n">
        <v>9796054</v>
      </c>
      <c r="F1206" t="n">
        <v>1</v>
      </c>
      <c r="G1206" t="inlineStr">
        <is>
          <t>PBDM</t>
        </is>
      </c>
      <c r="H1206" t="n">
        <v>51.33929</v>
      </c>
      <c r="I1206" t="n">
        <v>3.81533</v>
      </c>
      <c r="J1206" t="inlineStr">
        <is>
          <t>moving</t>
        </is>
      </c>
      <c r="K1206" t="inlineStr">
        <is>
          <t>idle</t>
        </is>
      </c>
      <c r="L1206" t="n">
        <v>0</v>
      </c>
      <c r="M1206" t="n">
        <v>329.4</v>
      </c>
      <c r="N1206" t="n">
        <v>0.7</v>
      </c>
      <c r="O1206" t="n">
        <v>0</v>
      </c>
      <c r="P1206" t="n">
        <v>0</v>
      </c>
      <c r="Q1206" t="inlineStr">
        <is>
          <t>VLISSINGEN</t>
        </is>
      </c>
      <c r="R1206" t="inlineStr">
        <is>
          <t>VLISSINGEN</t>
        </is>
      </c>
      <c r="S1206" t="inlineStr">
        <is>
          <t>hub_name</t>
        </is>
      </c>
      <c r="T1206" t="inlineStr">
        <is>
          <t>Vlissingen</t>
        </is>
      </c>
      <c r="U1206" t="inlineStr">
        <is>
          <t>Vlissingen</t>
        </is>
      </c>
      <c r="V1206" t="inlineStr">
        <is>
          <t>VLISSINGEN</t>
        </is>
      </c>
      <c r="W1206" t="inlineStr">
        <is>
          <t>09-26 12:00 UTC</t>
        </is>
      </c>
      <c r="Z1206" t="n">
        <v>30</v>
      </c>
      <c r="AA1206" t="n">
        <v>14</v>
      </c>
      <c r="AB1206" t="inlineStr">
        <is>
          <t>small (&lt;100 m)</t>
        </is>
      </c>
      <c r="AC1206" t="inlineStr">
        <is>
          <t>Terneuzen</t>
        </is>
      </c>
      <c r="AD1206" t="inlineStr">
        <is>
          <t>Benelux coast</t>
        </is>
      </c>
      <c r="AE1206" t="inlineStr">
        <is>
          <t>North Sea &amp; English Channel</t>
        </is>
      </c>
      <c r="AF1206" t="n">
        <v>1.451120873646778</v>
      </c>
      <c r="AG1206" t="n">
        <v>0</v>
      </c>
      <c r="AH1206" t="n">
        <v>1</v>
      </c>
      <c r="AI1206" t="n">
        <v>0</v>
      </c>
    </row>
    <row r="1207">
      <c r="A1207" t="n">
        <v>244780857</v>
      </c>
      <c r="B1207" t="inlineStr">
        <is>
          <t>LARUS</t>
        </is>
      </c>
      <c r="C1207" t="inlineStr">
        <is>
          <t>Netherlands</t>
        </is>
      </c>
      <c r="D1207" t="inlineStr">
        <is>
          <t>passenger</t>
        </is>
      </c>
      <c r="F1207" t="n">
        <v>0</v>
      </c>
      <c r="G1207" t="inlineStr">
        <is>
          <t>PE9824</t>
        </is>
      </c>
      <c r="H1207" t="n">
        <v>53.17346</v>
      </c>
      <c r="I1207" t="n">
        <v>5.40985</v>
      </c>
      <c r="J1207" t="inlineStr">
        <is>
          <t>moving</t>
        </is>
      </c>
      <c r="K1207" t="inlineStr">
        <is>
          <t>idle</t>
        </is>
      </c>
      <c r="L1207" t="n">
        <v>0</v>
      </c>
      <c r="N1207" t="n">
        <v>0.7</v>
      </c>
      <c r="O1207" t="n">
        <v>0</v>
      </c>
      <c r="P1207" t="n">
        <v>0</v>
      </c>
      <c r="S1207" t="inlineStr">
        <is>
          <t>missing</t>
        </is>
      </c>
      <c r="Z1207" t="n">
        <v>27</v>
      </c>
      <c r="AA1207" t="n">
        <v>6</v>
      </c>
      <c r="AB1207" t="inlineStr">
        <is>
          <t>small (&lt;100 m)</t>
        </is>
      </c>
      <c r="AE1207" t="inlineStr">
        <is>
          <t>North Sea &amp; English Channel</t>
        </is>
      </c>
      <c r="AG1207" t="n">
        <v>0</v>
      </c>
      <c r="AH1207" t="n">
        <v>1</v>
      </c>
      <c r="AI1207" t="n">
        <v>0</v>
      </c>
    </row>
    <row r="1208">
      <c r="A1208" t="n">
        <v>244670956</v>
      </c>
      <c r="B1208" t="inlineStr">
        <is>
          <t>TRIPANG</t>
        </is>
      </c>
      <c r="C1208" t="inlineStr">
        <is>
          <t>Netherlands</t>
        </is>
      </c>
      <c r="D1208" t="inlineStr">
        <is>
          <t>cargo</t>
        </is>
      </c>
      <c r="F1208" t="n">
        <v>0</v>
      </c>
      <c r="G1208" t="inlineStr">
        <is>
          <t>PH3265</t>
        </is>
      </c>
      <c r="H1208" t="n">
        <v>51.89912</v>
      </c>
      <c r="I1208" t="n">
        <v>4.48845</v>
      </c>
      <c r="J1208" t="inlineStr">
        <is>
          <t>moving</t>
        </is>
      </c>
      <c r="K1208" t="inlineStr">
        <is>
          <t>idle</t>
        </is>
      </c>
      <c r="L1208" t="n">
        <v>0</v>
      </c>
      <c r="M1208" t="n">
        <v>0</v>
      </c>
      <c r="N1208" t="n">
        <v>0.7</v>
      </c>
      <c r="O1208" t="n">
        <v>0</v>
      </c>
      <c r="P1208" t="n">
        <v>0</v>
      </c>
      <c r="Q1208" t="inlineStr">
        <is>
          <t>ROTTERDAM</t>
        </is>
      </c>
      <c r="R1208" t="inlineStr">
        <is>
          <t>ROTTERDAM</t>
        </is>
      </c>
      <c r="S1208" t="inlineStr">
        <is>
          <t>hub_name</t>
        </is>
      </c>
      <c r="T1208" t="inlineStr">
        <is>
          <t>Rotterdam</t>
        </is>
      </c>
      <c r="U1208" t="inlineStr">
        <is>
          <t>Rotterdam</t>
        </is>
      </c>
      <c r="V1208" t="inlineStr">
        <is>
          <t>ROTTERDAM</t>
        </is>
      </c>
      <c r="W1208" t="inlineStr">
        <is>
          <t>07-22 10:51 UTC</t>
        </is>
      </c>
      <c r="Z1208" t="n">
        <v>50</v>
      </c>
      <c r="AA1208" t="n">
        <v>7</v>
      </c>
      <c r="AB1208" t="inlineStr">
        <is>
          <t>small (&lt;100 m)</t>
        </is>
      </c>
      <c r="AC1208" t="inlineStr">
        <is>
          <t>Rotterdam</t>
        </is>
      </c>
      <c r="AD1208" t="inlineStr">
        <is>
          <t>Benelux coast</t>
        </is>
      </c>
      <c r="AE1208" t="inlineStr">
        <is>
          <t>North Sea &amp; English Channel</t>
        </is>
      </c>
      <c r="AF1208" t="n">
        <v>27.23166096223499</v>
      </c>
      <c r="AG1208" t="n">
        <v>0</v>
      </c>
      <c r="AH1208" t="n">
        <v>1</v>
      </c>
      <c r="AI1208" t="n">
        <v>0</v>
      </c>
    </row>
    <row r="1209">
      <c r="A1209" t="n">
        <v>244660964</v>
      </c>
      <c r="B1209" t="inlineStr">
        <is>
          <t>FESTINE VERE</t>
        </is>
      </c>
      <c r="C1209" t="inlineStr">
        <is>
          <t>Netherlands</t>
        </is>
      </c>
      <c r="D1209" t="inlineStr">
        <is>
          <t>cargo</t>
        </is>
      </c>
      <c r="F1209" t="n">
        <v>0</v>
      </c>
      <c r="G1209" t="inlineStr">
        <is>
          <t>PD2494</t>
        </is>
      </c>
      <c r="H1209" t="n">
        <v>52.46395</v>
      </c>
      <c r="I1209" t="n">
        <v>4.6074</v>
      </c>
      <c r="J1209" t="inlineStr">
        <is>
          <t>anchored-port</t>
        </is>
      </c>
      <c r="K1209" t="inlineStr">
        <is>
          <t>at_berth</t>
        </is>
      </c>
      <c r="L1209" t="n">
        <v>0</v>
      </c>
      <c r="N1209" t="n">
        <v>0.7</v>
      </c>
      <c r="O1209" t="n">
        <v>0</v>
      </c>
      <c r="P1209" t="n">
        <v>0</v>
      </c>
      <c r="S1209" t="inlineStr">
        <is>
          <t>missing</t>
        </is>
      </c>
      <c r="Z1209" t="n">
        <v>110</v>
      </c>
      <c r="AA1209" t="n">
        <v>12</v>
      </c>
      <c r="AB1209" t="inlineStr">
        <is>
          <t>medium (100-200 m)</t>
        </is>
      </c>
      <c r="AC1209" t="inlineStr">
        <is>
          <t>IJmuiden</t>
        </is>
      </c>
      <c r="AD1209" t="inlineStr">
        <is>
          <t>Benelux coast</t>
        </is>
      </c>
      <c r="AE1209" t="inlineStr">
        <is>
          <t>North Sea &amp; English Channel</t>
        </is>
      </c>
      <c r="AF1209" t="n">
        <v>1.907598063195483</v>
      </c>
      <c r="AG1209" t="n">
        <v>0</v>
      </c>
      <c r="AH1209" t="n">
        <v>0</v>
      </c>
      <c r="AI1209" t="n">
        <v>0</v>
      </c>
    </row>
    <row r="1210">
      <c r="A1210" t="n">
        <v>205567390</v>
      </c>
      <c r="B1210" t="inlineStr">
        <is>
          <t>GLORIA</t>
        </is>
      </c>
      <c r="C1210" t="inlineStr">
        <is>
          <t>Belgium</t>
        </is>
      </c>
      <c r="D1210" t="inlineStr">
        <is>
          <t>other</t>
        </is>
      </c>
      <c r="F1210" t="n">
        <v>0</v>
      </c>
      <c r="G1210" t="inlineStr">
        <is>
          <t>OT5673</t>
        </is>
      </c>
      <c r="H1210" t="n">
        <v>51.25383</v>
      </c>
      <c r="I1210" t="n">
        <v>4.41029</v>
      </c>
      <c r="J1210" t="inlineStr">
        <is>
          <t>anchored-sea</t>
        </is>
      </c>
      <c r="K1210" t="inlineStr">
        <is>
          <t>at_anchor</t>
        </is>
      </c>
      <c r="L1210" t="n">
        <v>0</v>
      </c>
      <c r="M1210" t="n">
        <v>268.5</v>
      </c>
      <c r="N1210" t="n">
        <v>0.7</v>
      </c>
      <c r="O1210" t="n">
        <v>0</v>
      </c>
      <c r="P1210" t="n">
        <v>0</v>
      </c>
      <c r="Q1210" t="inlineStr">
        <is>
          <t>ANTWERPEN</t>
        </is>
      </c>
      <c r="R1210" t="inlineStr">
        <is>
          <t>ANTWERPEN</t>
        </is>
      </c>
      <c r="S1210" t="inlineStr">
        <is>
          <t>hub_name</t>
        </is>
      </c>
      <c r="T1210" t="inlineStr">
        <is>
          <t>Antwerp</t>
        </is>
      </c>
      <c r="U1210" t="inlineStr">
        <is>
          <t>Antwerp</t>
        </is>
      </c>
      <c r="V1210" t="inlineStr">
        <is>
          <t>ANTWERPEN</t>
        </is>
      </c>
      <c r="W1210" t="inlineStr">
        <is>
          <t>02-11 09:30 UTC</t>
        </is>
      </c>
      <c r="Z1210" t="n">
        <v>20</v>
      </c>
      <c r="AA1210" t="n">
        <v>2</v>
      </c>
      <c r="AB1210" t="inlineStr">
        <is>
          <t>small (&lt;100 m)</t>
        </is>
      </c>
      <c r="AC1210" t="inlineStr">
        <is>
          <t>Antwerp</t>
        </is>
      </c>
      <c r="AD1210" t="inlineStr">
        <is>
          <t>Benelux coast</t>
        </is>
      </c>
      <c r="AE1210" t="inlineStr">
        <is>
          <t>North Sea &amp; English Channel</t>
        </is>
      </c>
      <c r="AF1210" t="n">
        <v>5.868914458164785</v>
      </c>
      <c r="AG1210" t="n">
        <v>0</v>
      </c>
      <c r="AH1210" t="n">
        <v>0</v>
      </c>
      <c r="AI1210" t="n">
        <v>0</v>
      </c>
    </row>
    <row r="1211">
      <c r="A1211" t="n">
        <v>244690898</v>
      </c>
      <c r="B1211" t="inlineStr">
        <is>
          <t>OCEANDIVA FUTURA</t>
        </is>
      </c>
      <c r="C1211" t="inlineStr">
        <is>
          <t>Netherlands</t>
        </is>
      </c>
      <c r="D1211" t="inlineStr">
        <is>
          <t>passenger</t>
        </is>
      </c>
      <c r="F1211" t="n">
        <v>0</v>
      </c>
      <c r="G1211" t="inlineStr">
        <is>
          <t>PB7206</t>
        </is>
      </c>
      <c r="H1211" t="n">
        <v>52.40585</v>
      </c>
      <c r="I1211" t="n">
        <v>4.88635</v>
      </c>
      <c r="J1211" t="inlineStr">
        <is>
          <t>moving</t>
        </is>
      </c>
      <c r="K1211" t="inlineStr">
        <is>
          <t>idle</t>
        </is>
      </c>
      <c r="L1211" t="n">
        <v>0</v>
      </c>
      <c r="N1211" t="n">
        <v>0.7</v>
      </c>
      <c r="O1211" t="n">
        <v>0</v>
      </c>
      <c r="P1211" t="n">
        <v>0</v>
      </c>
      <c r="Q1211" t="inlineStr">
        <is>
          <t>AMSTERDAM IJ  MELISS</t>
        </is>
      </c>
      <c r="R1211" t="inlineStr">
        <is>
          <t>AMSTERDAM IJ MELISS</t>
        </is>
      </c>
      <c r="S1211" t="inlineStr">
        <is>
          <t>hub_name</t>
        </is>
      </c>
      <c r="T1211" t="inlineStr">
        <is>
          <t>Amsterdam</t>
        </is>
      </c>
      <c r="U1211" t="inlineStr">
        <is>
          <t>Amsterdam</t>
        </is>
      </c>
      <c r="V1211" t="inlineStr">
        <is>
          <t>AMSTERDAM</t>
        </is>
      </c>
      <c r="W1211" t="inlineStr">
        <is>
          <t>10-04 19:54 UTC</t>
        </is>
      </c>
      <c r="Z1211" t="n">
        <v>61</v>
      </c>
      <c r="AA1211" t="n">
        <v>12</v>
      </c>
      <c r="AB1211" t="inlineStr">
        <is>
          <t>small (&lt;100 m)</t>
        </is>
      </c>
      <c r="AC1211" t="inlineStr">
        <is>
          <t>Amsterdam</t>
        </is>
      </c>
      <c r="AD1211" t="inlineStr">
        <is>
          <t>Benelux coast</t>
        </is>
      </c>
      <c r="AE1211" t="inlineStr">
        <is>
          <t>North Sea &amp; English Channel</t>
        </is>
      </c>
      <c r="AF1211" t="n">
        <v>4.547986222530977</v>
      </c>
      <c r="AG1211" t="n">
        <v>0</v>
      </c>
      <c r="AH1211" t="n">
        <v>1</v>
      </c>
      <c r="AI1211" t="n">
        <v>0</v>
      </c>
    </row>
    <row r="1212">
      <c r="A1212" t="n">
        <v>235056987</v>
      </c>
      <c r="B1212" t="inlineStr">
        <is>
          <t>AURORA CLIPPER</t>
        </is>
      </c>
      <c r="C1212" t="inlineStr">
        <is>
          <t>United Kingdom</t>
        </is>
      </c>
      <c r="D1212" t="inlineStr">
        <is>
          <t>other</t>
        </is>
      </c>
      <c r="F1212" t="n">
        <v>0</v>
      </c>
      <c r="G1212" t="inlineStr">
        <is>
          <t>MVLY9</t>
        </is>
      </c>
      <c r="H1212" t="n">
        <v>51.48399</v>
      </c>
      <c r="I1212" t="n">
        <v>-0.14541</v>
      </c>
      <c r="J1212" t="inlineStr">
        <is>
          <t>moving</t>
        </is>
      </c>
      <c r="K1212" t="inlineStr">
        <is>
          <t>idle</t>
        </is>
      </c>
      <c r="L1212" t="n">
        <v>0</v>
      </c>
      <c r="N1212" t="n">
        <v>0.7</v>
      </c>
      <c r="O1212" t="n">
        <v>0</v>
      </c>
      <c r="P1212" t="n">
        <v>0</v>
      </c>
      <c r="Q1212" t="inlineStr">
        <is>
          <t>LONDON</t>
        </is>
      </c>
      <c r="R1212" t="inlineStr">
        <is>
          <t>LONDON</t>
        </is>
      </c>
      <c r="S1212" t="inlineStr">
        <is>
          <t>hub_name</t>
        </is>
      </c>
      <c r="T1212" t="inlineStr">
        <is>
          <t>Thames (London Gateway)</t>
        </is>
      </c>
      <c r="U1212" t="inlineStr">
        <is>
          <t>Thames (London Gateway)</t>
        </is>
      </c>
      <c r="V1212" t="inlineStr">
        <is>
          <t>LONDON</t>
        </is>
      </c>
      <c r="Z1212" t="n">
        <v>38</v>
      </c>
      <c r="AA1212" t="n">
        <v>9</v>
      </c>
      <c r="AB1212" t="inlineStr">
        <is>
          <t>small (&lt;100 m)</t>
        </is>
      </c>
      <c r="AE1212" t="inlineStr">
        <is>
          <t>North Sea &amp; English Channel</t>
        </is>
      </c>
      <c r="AG1212" t="n">
        <v>0</v>
      </c>
      <c r="AH1212" t="n">
        <v>1</v>
      </c>
      <c r="AI1212" t="n">
        <v>0</v>
      </c>
    </row>
    <row r="1213">
      <c r="A1213" t="n">
        <v>205319790</v>
      </c>
      <c r="B1213" t="inlineStr">
        <is>
          <t>ARION</t>
        </is>
      </c>
      <c r="C1213" t="inlineStr">
        <is>
          <t>Belgium</t>
        </is>
      </c>
      <c r="D1213" t="inlineStr">
        <is>
          <t>other</t>
        </is>
      </c>
      <c r="F1213" t="n">
        <v>0</v>
      </c>
      <c r="G1213" t="inlineStr">
        <is>
          <t>OT3197</t>
        </is>
      </c>
      <c r="H1213" t="n">
        <v>51.37239</v>
      </c>
      <c r="I1213" t="n">
        <v>4.29599</v>
      </c>
      <c r="J1213" t="inlineStr">
        <is>
          <t>moving</t>
        </is>
      </c>
      <c r="K1213" t="inlineStr">
        <is>
          <t>moving</t>
        </is>
      </c>
      <c r="L1213" t="n">
        <v>7.2</v>
      </c>
      <c r="M1213" t="n">
        <v>116.3</v>
      </c>
      <c r="N1213" t="n">
        <v>0.7</v>
      </c>
      <c r="O1213" t="n">
        <v>0</v>
      </c>
      <c r="P1213" t="n">
        <v>0</v>
      </c>
      <c r="Q1213" t="inlineStr">
        <is>
          <t>ANTWERP GATEWAY 1700</t>
        </is>
      </c>
      <c r="R1213" t="inlineStr">
        <is>
          <t>ANTWERP GATEWAY 1700</t>
        </is>
      </c>
      <c r="S1213" t="inlineStr">
        <is>
          <t>hub_name</t>
        </is>
      </c>
      <c r="T1213" t="inlineStr">
        <is>
          <t>Antwerp</t>
        </is>
      </c>
      <c r="U1213" t="inlineStr">
        <is>
          <t>Antwerp</t>
        </is>
      </c>
      <c r="W1213" t="inlineStr">
        <is>
          <t>10-11 08:53 UTC</t>
        </is>
      </c>
      <c r="X1213" t="inlineStr">
        <is>
          <t>ZAANDAM</t>
        </is>
      </c>
      <c r="Y1213" t="inlineStr">
        <is>
          <t>2026-10-10T17:39:03.426152+00:00</t>
        </is>
      </c>
      <c r="Z1213" t="n">
        <v>110</v>
      </c>
      <c r="AA1213" t="n">
        <v>12</v>
      </c>
      <c r="AB1213" t="inlineStr">
        <is>
          <t>medium (100-200 m)</t>
        </is>
      </c>
      <c r="AC1213" t="inlineStr">
        <is>
          <t>Antwerp</t>
        </is>
      </c>
      <c r="AD1213" t="inlineStr">
        <is>
          <t>Benelux coast</t>
        </is>
      </c>
      <c r="AE1213" t="inlineStr">
        <is>
          <t>North Sea &amp; English Channel</t>
        </is>
      </c>
      <c r="AF1213" t="n">
        <v>11.62798218522489</v>
      </c>
      <c r="AG1213" t="n">
        <v>0</v>
      </c>
      <c r="AH1213" t="n">
        <v>0</v>
      </c>
      <c r="AI1213" t="n">
        <v>0</v>
      </c>
    </row>
    <row r="1214">
      <c r="A1214" t="n">
        <v>235105315</v>
      </c>
      <c r="B1214" t="inlineStr">
        <is>
          <t>OCEAN WARRIOR</t>
        </is>
      </c>
      <c r="C1214" t="inlineStr">
        <is>
          <t>United Kingdom</t>
        </is>
      </c>
      <c r="D1214" t="inlineStr">
        <is>
          <t>other</t>
        </is>
      </c>
      <c r="F1214" t="n">
        <v>0</v>
      </c>
      <c r="G1214" t="inlineStr">
        <is>
          <t>2HOJ9</t>
        </is>
      </c>
      <c r="H1214" t="n">
        <v>51.73003</v>
      </c>
      <c r="I1214" t="n">
        <v>1.12892</v>
      </c>
      <c r="J1214" t="inlineStr">
        <is>
          <t>moving</t>
        </is>
      </c>
      <c r="K1214" t="inlineStr">
        <is>
          <t>moving</t>
        </is>
      </c>
      <c r="L1214" t="n">
        <v>16.1</v>
      </c>
      <c r="M1214" t="n">
        <v>102</v>
      </c>
      <c r="N1214" t="n">
        <v>0.7</v>
      </c>
      <c r="O1214" t="n">
        <v>0</v>
      </c>
      <c r="P1214" t="n">
        <v>0</v>
      </c>
      <c r="Q1214" t="inlineStr">
        <is>
          <t>B'SEA&lt;&gt;GUNFLEET SAND</t>
        </is>
      </c>
      <c r="R1214" t="inlineStr">
        <is>
          <t>GUNFLEET SAND</t>
        </is>
      </c>
      <c r="S1214" t="inlineStr">
        <is>
          <t>other_text</t>
        </is>
      </c>
      <c r="W1214" t="inlineStr">
        <is>
          <t>10-11 06:40 UTC</t>
        </is>
      </c>
      <c r="X1214" t="inlineStr">
        <is>
          <t>COLCHESTER</t>
        </is>
      </c>
      <c r="Y1214" t="inlineStr">
        <is>
          <t>2026-10-11T07:22:27.835432+00:00</t>
        </is>
      </c>
      <c r="Z1214" t="n">
        <v>18</v>
      </c>
      <c r="AA1214" t="n">
        <v>6</v>
      </c>
      <c r="AB1214" t="inlineStr">
        <is>
          <t>small (&lt;100 m)</t>
        </is>
      </c>
      <c r="AE1214" t="inlineStr">
        <is>
          <t>North Sea &amp; English Channel</t>
        </is>
      </c>
      <c r="AG1214" t="n">
        <v>0</v>
      </c>
      <c r="AH1214" t="n">
        <v>0</v>
      </c>
      <c r="AI1214" t="n">
        <v>0</v>
      </c>
    </row>
    <row r="1215">
      <c r="A1215" t="n">
        <v>244181106</v>
      </c>
      <c r="B1215" t="inlineStr">
        <is>
          <t>HUGO</t>
        </is>
      </c>
      <c r="C1215" t="inlineStr">
        <is>
          <t>Netherlands</t>
        </is>
      </c>
      <c r="D1215" t="inlineStr">
        <is>
          <t>pleasure</t>
        </is>
      </c>
      <c r="F1215" t="n">
        <v>0</v>
      </c>
      <c r="G1215" t="inlineStr">
        <is>
          <t>PH4177</t>
        </is>
      </c>
      <c r="H1215" t="n">
        <v>51.91517</v>
      </c>
      <c r="I1215" t="n">
        <v>4.48285</v>
      </c>
      <c r="J1215" t="inlineStr">
        <is>
          <t>moving</t>
        </is>
      </c>
      <c r="K1215" t="inlineStr">
        <is>
          <t>idle</t>
        </is>
      </c>
      <c r="L1215" t="n">
        <v>0</v>
      </c>
      <c r="M1215" t="n">
        <v>0</v>
      </c>
      <c r="N1215" t="n">
        <v>0.7</v>
      </c>
      <c r="O1215" t="n">
        <v>0</v>
      </c>
      <c r="P1215" t="n">
        <v>0</v>
      </c>
      <c r="Q1215" t="inlineStr">
        <is>
          <t>ROTTERDAM</t>
        </is>
      </c>
      <c r="R1215" t="inlineStr">
        <is>
          <t>ROTTERDAM</t>
        </is>
      </c>
      <c r="S1215" t="inlineStr">
        <is>
          <t>hub_name</t>
        </is>
      </c>
      <c r="T1215" t="inlineStr">
        <is>
          <t>Rotterdam</t>
        </is>
      </c>
      <c r="U1215" t="inlineStr">
        <is>
          <t>Rotterdam</t>
        </is>
      </c>
      <c r="V1215" t="inlineStr">
        <is>
          <t>ROTTERDAM</t>
        </is>
      </c>
      <c r="W1215" t="inlineStr">
        <is>
          <t>01-01 12:00 UTC</t>
        </is>
      </c>
      <c r="Z1215" t="n">
        <v>18</v>
      </c>
      <c r="AA1215" t="n">
        <v>5</v>
      </c>
      <c r="AB1215" t="inlineStr">
        <is>
          <t>small (&lt;100 m)</t>
        </is>
      </c>
      <c r="AC1215" t="inlineStr">
        <is>
          <t>Rotterdam</t>
        </is>
      </c>
      <c r="AD1215" t="inlineStr">
        <is>
          <t>Benelux coast</t>
        </is>
      </c>
      <c r="AE1215" t="inlineStr">
        <is>
          <t>North Sea &amp; English Channel</t>
        </is>
      </c>
      <c r="AF1215" t="n">
        <v>26.53294821994485</v>
      </c>
      <c r="AG1215" t="n">
        <v>0</v>
      </c>
      <c r="AH1215" t="n">
        <v>1</v>
      </c>
      <c r="AI1215" t="n">
        <v>0</v>
      </c>
    </row>
    <row r="1216">
      <c r="A1216" t="n">
        <v>235066352</v>
      </c>
      <c r="B1216" t="inlineStr">
        <is>
          <t>SEAFOX 4</t>
        </is>
      </c>
      <c r="C1216" t="inlineStr">
        <is>
          <t>United Kingdom</t>
        </is>
      </c>
      <c r="D1216" t="inlineStr">
        <is>
          <t>other</t>
        </is>
      </c>
      <c r="E1216" t="n">
        <v>8756148</v>
      </c>
      <c r="F1216" t="n">
        <v>1</v>
      </c>
      <c r="G1216" t="inlineStr">
        <is>
          <t>2BIF7</t>
        </is>
      </c>
      <c r="H1216" t="n">
        <v>52.1263</v>
      </c>
      <c r="I1216" t="n">
        <v>3.93796</v>
      </c>
      <c r="J1216" t="inlineStr">
        <is>
          <t>anchored-sea</t>
        </is>
      </c>
      <c r="K1216" t="inlineStr">
        <is>
          <t>at_anchor</t>
        </is>
      </c>
      <c r="L1216" t="n">
        <v>0</v>
      </c>
      <c r="M1216" t="n">
        <v>358.2</v>
      </c>
      <c r="N1216" t="n">
        <v>0.7</v>
      </c>
      <c r="O1216" t="n">
        <v>0</v>
      </c>
      <c r="P1216" t="n">
        <v>0</v>
      </c>
      <c r="Q1216" t="inlineStr">
        <is>
          <t>P18-A</t>
        </is>
      </c>
      <c r="R1216" t="inlineStr">
        <is>
          <t>P18-A</t>
        </is>
      </c>
      <c r="S1216" t="inlineStr">
        <is>
          <t>other_text</t>
        </is>
      </c>
      <c r="W1216" t="inlineStr">
        <is>
          <t>09-13 19:00 UTC</t>
        </is>
      </c>
      <c r="Z1216" t="n">
        <v>68</v>
      </c>
      <c r="AA1216" t="n">
        <v>42</v>
      </c>
      <c r="AB1216" t="inlineStr">
        <is>
          <t>small (&lt;100 m)</t>
        </is>
      </c>
      <c r="AC1216" t="inlineStr">
        <is>
          <t>Rotterdam</t>
        </is>
      </c>
      <c r="AD1216" t="inlineStr">
        <is>
          <t>Benelux coast</t>
        </is>
      </c>
      <c r="AE1216" t="inlineStr">
        <is>
          <t>North Sea &amp; English Channel</t>
        </is>
      </c>
      <c r="AF1216" t="n">
        <v>22.51998038682474</v>
      </c>
      <c r="AG1216" t="n">
        <v>0</v>
      </c>
      <c r="AH1216" t="n">
        <v>0</v>
      </c>
      <c r="AI1216" t="n">
        <v>0</v>
      </c>
    </row>
    <row r="1217">
      <c r="A1217" t="n">
        <v>244660741</v>
      </c>
      <c r="B1217" t="inlineStr">
        <is>
          <t>THE AN XV  @@@@@@@@3</t>
        </is>
      </c>
      <c r="C1217" t="inlineStr">
        <is>
          <t>Netherlands</t>
        </is>
      </c>
      <c r="D1217" t="inlineStr">
        <is>
          <t>other</t>
        </is>
      </c>
      <c r="F1217" t="n">
        <v>0</v>
      </c>
      <c r="G1217" t="inlineStr">
        <is>
          <t>PE7035</t>
        </is>
      </c>
      <c r="H1217" t="n">
        <v>51.76791</v>
      </c>
      <c r="I1217" t="n">
        <v>5.34693</v>
      </c>
      <c r="J1217" t="inlineStr">
        <is>
          <t>anchored-sea</t>
        </is>
      </c>
      <c r="K1217" t="inlineStr">
        <is>
          <t>at_anchor</t>
        </is>
      </c>
      <c r="L1217" t="n">
        <v>0</v>
      </c>
      <c r="M1217" t="n">
        <v>0</v>
      </c>
      <c r="N1217" t="n">
        <v>0.7</v>
      </c>
      <c r="O1217" t="n">
        <v>0</v>
      </c>
      <c r="P1217" t="n">
        <v>0</v>
      </c>
      <c r="Q1217" t="inlineStr">
        <is>
          <t>VEGHEL</t>
        </is>
      </c>
      <c r="R1217" t="inlineStr">
        <is>
          <t>VEGHEL</t>
        </is>
      </c>
      <c r="S1217" t="inlineStr">
        <is>
          <t>other_text</t>
        </is>
      </c>
      <c r="W1217" t="inlineStr">
        <is>
          <t>03-01 15:45 UTC</t>
        </is>
      </c>
      <c r="Z1217" t="n">
        <v>70</v>
      </c>
      <c r="AA1217" t="n">
        <v>7</v>
      </c>
      <c r="AB1217" t="inlineStr">
        <is>
          <t>small (&lt;100 m)</t>
        </is>
      </c>
      <c r="AE1217" t="inlineStr">
        <is>
          <t>North Sea &amp; English Channel</t>
        </is>
      </c>
      <c r="AG1217" t="n">
        <v>0</v>
      </c>
      <c r="AH1217" t="n">
        <v>0</v>
      </c>
      <c r="AI1217" t="n">
        <v>0</v>
      </c>
    </row>
    <row r="1218">
      <c r="A1218" t="n">
        <v>244650667</v>
      </c>
      <c r="B1218" t="inlineStr">
        <is>
          <t>BOREAS</t>
        </is>
      </c>
      <c r="C1218" t="inlineStr">
        <is>
          <t>Netherlands</t>
        </is>
      </c>
      <c r="D1218" t="inlineStr">
        <is>
          <t>passenger</t>
        </is>
      </c>
      <c r="F1218" t="n">
        <v>0</v>
      </c>
      <c r="G1218" t="inlineStr">
        <is>
          <t>PD3771</t>
        </is>
      </c>
      <c r="H1218" t="n">
        <v>53.17593</v>
      </c>
      <c r="I1218" t="n">
        <v>5.41338</v>
      </c>
      <c r="J1218" t="inlineStr">
        <is>
          <t>moving</t>
        </is>
      </c>
      <c r="K1218" t="inlineStr">
        <is>
          <t>idle</t>
        </is>
      </c>
      <c r="L1218" t="n">
        <v>0</v>
      </c>
      <c r="N1218" t="n">
        <v>0.7</v>
      </c>
      <c r="O1218" t="n">
        <v>0</v>
      </c>
      <c r="P1218" t="n">
        <v>0</v>
      </c>
      <c r="Q1218" t="inlineStr">
        <is>
          <t>HARNS _-:</t>
        </is>
      </c>
      <c r="R1218" t="inlineStr">
        <is>
          <t>HARNS _-:</t>
        </is>
      </c>
      <c r="S1218" t="inlineStr">
        <is>
          <t>other_text</t>
        </is>
      </c>
      <c r="W1218" t="inlineStr">
        <is>
          <t>11-14 15:00 UTC</t>
        </is>
      </c>
      <c r="Z1218" t="n">
        <v>24</v>
      </c>
      <c r="AA1218" t="n">
        <v>5</v>
      </c>
      <c r="AB1218" t="inlineStr">
        <is>
          <t>small (&lt;100 m)</t>
        </is>
      </c>
      <c r="AE1218" t="inlineStr">
        <is>
          <t>North Sea &amp; English Channel</t>
        </is>
      </c>
      <c r="AG1218" t="n">
        <v>0</v>
      </c>
      <c r="AH1218" t="n">
        <v>1</v>
      </c>
      <c r="AI1218" t="n">
        <v>0</v>
      </c>
    </row>
    <row r="1219">
      <c r="A1219" t="n">
        <v>244650886</v>
      </c>
      <c r="B1219" t="inlineStr">
        <is>
          <t>VLB-7</t>
        </is>
      </c>
      <c r="C1219" t="inlineStr">
        <is>
          <t>Netherlands</t>
        </is>
      </c>
      <c r="D1219" t="inlineStr">
        <is>
          <t>tug</t>
        </is>
      </c>
      <c r="F1219" t="n">
        <v>0</v>
      </c>
      <c r="G1219" t="inlineStr">
        <is>
          <t>PD2825</t>
        </is>
      </c>
      <c r="H1219" t="n">
        <v>51.46124</v>
      </c>
      <c r="I1219" t="n">
        <v>3.68519</v>
      </c>
      <c r="J1219" t="inlineStr">
        <is>
          <t>moving</t>
        </is>
      </c>
      <c r="K1219" t="inlineStr">
        <is>
          <t>idle</t>
        </is>
      </c>
      <c r="L1219" t="n">
        <v>0</v>
      </c>
      <c r="N1219" t="n">
        <v>0.7</v>
      </c>
      <c r="O1219" t="n">
        <v>0</v>
      </c>
      <c r="P1219" t="n">
        <v>0</v>
      </c>
      <c r="Q1219" t="inlineStr">
        <is>
          <t>VLISSINGEN</t>
        </is>
      </c>
      <c r="R1219" t="inlineStr">
        <is>
          <t>VLISSINGEN</t>
        </is>
      </c>
      <c r="S1219" t="inlineStr">
        <is>
          <t>hub_name</t>
        </is>
      </c>
      <c r="T1219" t="inlineStr">
        <is>
          <t>Vlissingen</t>
        </is>
      </c>
      <c r="U1219" t="inlineStr">
        <is>
          <t>Vlissingen</t>
        </is>
      </c>
      <c r="V1219" t="inlineStr">
        <is>
          <t>VLISSINGEN</t>
        </is>
      </c>
      <c r="W1219" t="inlineStr">
        <is>
          <t>12-31 00:01 UTC</t>
        </is>
      </c>
      <c r="Z1219" t="n">
        <v>13</v>
      </c>
      <c r="AA1219" t="n">
        <v>4</v>
      </c>
      <c r="AB1219" t="inlineStr">
        <is>
          <t>small (&lt;100 m)</t>
        </is>
      </c>
      <c r="AC1219" t="inlineStr">
        <is>
          <t>Vlissingen</t>
        </is>
      </c>
      <c r="AD1219" t="inlineStr">
        <is>
          <t>Benelux coast</t>
        </is>
      </c>
      <c r="AE1219" t="inlineStr">
        <is>
          <t>North Sea &amp; English Channel</t>
        </is>
      </c>
      <c r="AF1219" t="n">
        <v>7.662271995620968</v>
      </c>
      <c r="AG1219" t="n">
        <v>0</v>
      </c>
      <c r="AH1219" t="n">
        <v>1</v>
      </c>
      <c r="AI1219" t="n">
        <v>0</v>
      </c>
    </row>
    <row r="1220">
      <c r="A1220" t="n">
        <v>244620841</v>
      </c>
      <c r="B1220" t="inlineStr">
        <is>
          <t>COMMANDER</t>
        </is>
      </c>
      <c r="C1220" t="inlineStr">
        <is>
          <t>Netherlands</t>
        </is>
      </c>
      <c r="D1220" t="inlineStr">
        <is>
          <t>tanker</t>
        </is>
      </c>
      <c r="F1220" t="n">
        <v>0</v>
      </c>
      <c r="G1220" t="inlineStr">
        <is>
          <t>PG9677</t>
        </is>
      </c>
      <c r="H1220" t="n">
        <v>52.40667</v>
      </c>
      <c r="I1220" t="n">
        <v>4.8778</v>
      </c>
      <c r="J1220" t="inlineStr">
        <is>
          <t>moving</t>
        </is>
      </c>
      <c r="K1220" t="inlineStr">
        <is>
          <t>moving</t>
        </is>
      </c>
      <c r="L1220" t="n">
        <v>4.3</v>
      </c>
      <c r="M1220" t="n">
        <v>327</v>
      </c>
      <c r="N1220" t="n">
        <v>0.7</v>
      </c>
      <c r="O1220" t="n">
        <v>0</v>
      </c>
      <c r="P1220" t="n">
        <v>0</v>
      </c>
      <c r="Q1220" t="inlineStr">
        <is>
          <t>AMSTERDAM SONTHAVEN</t>
        </is>
      </c>
      <c r="R1220" t="inlineStr">
        <is>
          <t>AMSTERDAM SONTHAVEN</t>
        </is>
      </c>
      <c r="S1220" t="inlineStr">
        <is>
          <t>hub_name</t>
        </is>
      </c>
      <c r="T1220" t="inlineStr">
        <is>
          <t>Amsterdam</t>
        </is>
      </c>
      <c r="U1220" t="inlineStr">
        <is>
          <t>Amsterdam</t>
        </is>
      </c>
      <c r="V1220" t="inlineStr">
        <is>
          <t>AMSTERDAM</t>
        </is>
      </c>
      <c r="W1220" t="inlineStr">
        <is>
          <t>10-06 23:09 UTC</t>
        </is>
      </c>
      <c r="X1220" t="inlineStr">
        <is>
          <t>AMSTERDAM</t>
        </is>
      </c>
      <c r="Y1220" t="inlineStr">
        <is>
          <t>2026-10-11T08:06:54.113505+00:00</t>
        </is>
      </c>
      <c r="Z1220" t="n">
        <v>135</v>
      </c>
      <c r="AA1220" t="n">
        <v>15</v>
      </c>
      <c r="AB1220" t="inlineStr">
        <is>
          <t>medium (100-200 m)</t>
        </is>
      </c>
      <c r="AC1220" t="inlineStr">
        <is>
          <t>Amsterdam</t>
        </is>
      </c>
      <c r="AD1220" t="inlineStr">
        <is>
          <t>Benelux coast</t>
        </is>
      </c>
      <c r="AE1220" t="inlineStr">
        <is>
          <t>North Sea &amp; English Channel</t>
        </is>
      </c>
      <c r="AF1220" t="n">
        <v>3.990678369839407</v>
      </c>
      <c r="AG1220" t="n">
        <v>0</v>
      </c>
      <c r="AH1220" t="n">
        <v>0</v>
      </c>
      <c r="AI1220" t="n">
        <v>0</v>
      </c>
    </row>
    <row r="1221">
      <c r="A1221" t="n">
        <v>246758000</v>
      </c>
      <c r="B1221" t="inlineStr">
        <is>
          <t>WATERSTRAAT</t>
        </is>
      </c>
      <c r="C1221" t="inlineStr">
        <is>
          <t>Netherlands</t>
        </is>
      </c>
      <c r="D1221" t="inlineStr">
        <is>
          <t>tug</t>
        </is>
      </c>
      <c r="E1221" t="n">
        <v>9428059</v>
      </c>
      <c r="F1221" t="n">
        <v>1</v>
      </c>
      <c r="G1221" t="inlineStr">
        <is>
          <t>PCIV</t>
        </is>
      </c>
      <c r="H1221" t="n">
        <v>53.44492</v>
      </c>
      <c r="I1221" t="n">
        <v>6.82392</v>
      </c>
      <c r="J1221" t="inlineStr">
        <is>
          <t>moving</t>
        </is>
      </c>
      <c r="K1221" t="inlineStr">
        <is>
          <t>idle</t>
        </is>
      </c>
      <c r="L1221" t="n">
        <v>0</v>
      </c>
      <c r="M1221" t="n">
        <v>218.3</v>
      </c>
      <c r="N1221" t="n">
        <v>0.7</v>
      </c>
      <c r="O1221" t="n">
        <v>0</v>
      </c>
      <c r="P1221" t="n">
        <v>0</v>
      </c>
      <c r="Q1221" t="inlineStr">
        <is>
          <t>EMS ASSIST</t>
        </is>
      </c>
      <c r="R1221" t="inlineStr">
        <is>
          <t>EMS ASSIST</t>
        </is>
      </c>
      <c r="S1221" t="inlineStr">
        <is>
          <t>other_text</t>
        </is>
      </c>
      <c r="W1221" t="inlineStr">
        <is>
          <t>10-18 22:00 UTC</t>
        </is>
      </c>
      <c r="Z1221" t="n">
        <v>31</v>
      </c>
      <c r="AA1221" t="n">
        <v>10</v>
      </c>
      <c r="AB1221" t="inlineStr">
        <is>
          <t>small (&lt;100 m)</t>
        </is>
      </c>
      <c r="AC1221" t="inlineStr">
        <is>
          <t>Eemshaven</t>
        </is>
      </c>
      <c r="AD1221" t="inlineStr">
        <is>
          <t>German Bight &amp; Ems</t>
        </is>
      </c>
      <c r="AE1221" t="inlineStr">
        <is>
          <t>North Sea &amp; English Channel</t>
        </is>
      </c>
      <c r="AF1221" t="n">
        <v>1.205416508140854</v>
      </c>
      <c r="AG1221" t="n">
        <v>0</v>
      </c>
      <c r="AH1221" t="n">
        <v>1</v>
      </c>
      <c r="AI1221" t="n">
        <v>0</v>
      </c>
    </row>
    <row r="1222">
      <c r="A1222" t="n">
        <v>244710901</v>
      </c>
      <c r="B1222" t="inlineStr">
        <is>
          <t>FIDES</t>
        </is>
      </c>
      <c r="C1222" t="inlineStr">
        <is>
          <t>Netherlands</t>
        </is>
      </c>
      <c r="D1222" t="inlineStr">
        <is>
          <t>cargo</t>
        </is>
      </c>
      <c r="F1222" t="n">
        <v>0</v>
      </c>
      <c r="G1222" t="inlineStr">
        <is>
          <t>PD4985</t>
        </is>
      </c>
      <c r="H1222" t="n">
        <v>52.18457</v>
      </c>
      <c r="I1222" t="n">
        <v>4.99643</v>
      </c>
      <c r="J1222" t="inlineStr">
        <is>
          <t>moving</t>
        </is>
      </c>
      <c r="K1222" t="inlineStr">
        <is>
          <t>idle</t>
        </is>
      </c>
      <c r="L1222" t="n">
        <v>0</v>
      </c>
      <c r="M1222" t="n">
        <v>0</v>
      </c>
      <c r="N1222" t="n">
        <v>0.7</v>
      </c>
      <c r="O1222" t="n">
        <v>0</v>
      </c>
      <c r="P1222" t="n">
        <v>0</v>
      </c>
      <c r="Q1222" t="inlineStr">
        <is>
          <t>G</t>
        </is>
      </c>
      <c r="R1222" t="inlineStr">
        <is>
          <t>G</t>
        </is>
      </c>
      <c r="S1222" t="inlineStr">
        <is>
          <t>other_text</t>
        </is>
      </c>
      <c r="W1222" t="inlineStr">
        <is>
          <t>02-25 04:46 UTC</t>
        </is>
      </c>
      <c r="Z1222" t="n">
        <v>63</v>
      </c>
      <c r="AA1222" t="n">
        <v>7</v>
      </c>
      <c r="AB1222" t="inlineStr">
        <is>
          <t>small (&lt;100 m)</t>
        </is>
      </c>
      <c r="AE1222" t="inlineStr">
        <is>
          <t>North Sea &amp; English Channel</t>
        </is>
      </c>
      <c r="AG1222" t="n">
        <v>0</v>
      </c>
      <c r="AH1222" t="n">
        <v>1</v>
      </c>
      <c r="AI1222" t="n">
        <v>0</v>
      </c>
    </row>
    <row r="1223">
      <c r="A1223" t="n">
        <v>205572790</v>
      </c>
      <c r="B1223" t="inlineStr">
        <is>
          <t>AQUA CRYSTAL</t>
        </is>
      </c>
      <c r="C1223" t="inlineStr">
        <is>
          <t>Belgium</t>
        </is>
      </c>
      <c r="D1223" t="inlineStr">
        <is>
          <t>passenger</t>
        </is>
      </c>
      <c r="F1223" t="n">
        <v>0</v>
      </c>
      <c r="G1223" t="inlineStr">
        <is>
          <t>PB8305</t>
        </is>
      </c>
      <c r="H1223" t="n">
        <v>51.17884</v>
      </c>
      <c r="I1223" t="n">
        <v>4.32628</v>
      </c>
      <c r="J1223" t="inlineStr">
        <is>
          <t>moving</t>
        </is>
      </c>
      <c r="K1223" t="inlineStr">
        <is>
          <t>moving</t>
        </is>
      </c>
      <c r="L1223" t="n">
        <v>12.3</v>
      </c>
      <c r="M1223" t="n">
        <v>194.4</v>
      </c>
      <c r="N1223" t="n">
        <v>0.7</v>
      </c>
      <c r="O1223" t="n">
        <v>0</v>
      </c>
      <c r="P1223" t="n">
        <v>0</v>
      </c>
      <c r="S1223" t="inlineStr">
        <is>
          <t>missing</t>
        </is>
      </c>
      <c r="X1223" t="inlineStr">
        <is>
          <t>ANTWERPEN</t>
        </is>
      </c>
      <c r="Y1223" t="inlineStr">
        <is>
          <t>2026-10-11T06:02:53.307992+00:00</t>
        </is>
      </c>
      <c r="Z1223" t="n">
        <v>26</v>
      </c>
      <c r="AA1223" t="n">
        <v>8</v>
      </c>
      <c r="AB1223" t="inlineStr">
        <is>
          <t>small (&lt;100 m)</t>
        </is>
      </c>
      <c r="AC1223" t="inlineStr">
        <is>
          <t>Antwerp</t>
        </is>
      </c>
      <c r="AD1223" t="inlineStr">
        <is>
          <t>Benelux coast</t>
        </is>
      </c>
      <c r="AE1223" t="inlineStr">
        <is>
          <t>North Sea &amp; English Channel</t>
        </is>
      </c>
      <c r="AF1223" t="n">
        <v>10.13985323331862</v>
      </c>
      <c r="AG1223" t="n">
        <v>0</v>
      </c>
      <c r="AH1223" t="n">
        <v>0</v>
      </c>
      <c r="AI1223" t="n">
        <v>0</v>
      </c>
    </row>
    <row r="1224">
      <c r="A1224" t="n">
        <v>205265000</v>
      </c>
      <c r="B1224" t="inlineStr">
        <is>
          <t>O 62 DINI</t>
        </is>
      </c>
      <c r="C1224" t="inlineStr">
        <is>
          <t>Belgium</t>
        </is>
      </c>
      <c r="D1224" t="inlineStr">
        <is>
          <t>fishing</t>
        </is>
      </c>
      <c r="E1224" t="n">
        <v>8319652</v>
      </c>
      <c r="F1224" t="n">
        <v>0</v>
      </c>
      <c r="G1224" t="inlineStr">
        <is>
          <t>OPCM</t>
        </is>
      </c>
      <c r="H1224" t="n">
        <v>51.23492</v>
      </c>
      <c r="I1224" t="n">
        <v>2.9317</v>
      </c>
      <c r="J1224" t="inlineStr">
        <is>
          <t>anchored-sea</t>
        </is>
      </c>
      <c r="K1224" t="inlineStr">
        <is>
          <t>at_anchor</t>
        </is>
      </c>
      <c r="L1224" t="n">
        <v>0</v>
      </c>
      <c r="M1224" t="n">
        <v>40</v>
      </c>
      <c r="N1224" t="n">
        <v>0.7</v>
      </c>
      <c r="O1224" t="n">
        <v>0</v>
      </c>
      <c r="P1224" t="n">
        <v>0</v>
      </c>
      <c r="Q1224" t="inlineStr">
        <is>
          <t>FISHING GROUNDS</t>
        </is>
      </c>
      <c r="R1224" t="inlineStr">
        <is>
          <t>FISHING GROUNDS</t>
        </is>
      </c>
      <c r="S1224" t="inlineStr">
        <is>
          <t>other_text</t>
        </is>
      </c>
      <c r="Z1224" t="n">
        <v>24</v>
      </c>
      <c r="AA1224" t="n">
        <v>6</v>
      </c>
      <c r="AB1224" t="inlineStr">
        <is>
          <t>small (&lt;100 m)</t>
        </is>
      </c>
      <c r="AE1224" t="inlineStr">
        <is>
          <t>North Sea &amp; English Channel</t>
        </is>
      </c>
      <c r="AG1224" t="n">
        <v>0</v>
      </c>
      <c r="AH1224" t="n">
        <v>0</v>
      </c>
      <c r="AI1224" t="n">
        <v>0</v>
      </c>
    </row>
    <row r="1225">
      <c r="A1225" t="n">
        <v>244710803</v>
      </c>
      <c r="B1225" t="inlineStr">
        <is>
          <t>RESERVE</t>
        </is>
      </c>
      <c r="C1225" t="inlineStr">
        <is>
          <t>Netherlands</t>
        </is>
      </c>
      <c r="D1225" t="inlineStr">
        <is>
          <t>passenger</t>
        </is>
      </c>
      <c r="F1225" t="n">
        <v>0</v>
      </c>
      <c r="G1225" t="inlineStr">
        <is>
          <t>PI2592</t>
        </is>
      </c>
      <c r="H1225" t="n">
        <v>51.81859</v>
      </c>
      <c r="I1225" t="n">
        <v>5.54597</v>
      </c>
      <c r="J1225" t="inlineStr">
        <is>
          <t>moving</t>
        </is>
      </c>
      <c r="K1225" t="inlineStr">
        <is>
          <t>idle</t>
        </is>
      </c>
      <c r="L1225" t="n">
        <v>0</v>
      </c>
      <c r="N1225" t="n">
        <v>0.7</v>
      </c>
      <c r="O1225" t="n">
        <v>0</v>
      </c>
      <c r="P1225" t="n">
        <v>0</v>
      </c>
      <c r="Q1225" t="inlineStr">
        <is>
          <t>DE OVERKANT</t>
        </is>
      </c>
      <c r="R1225" t="inlineStr">
        <is>
          <t>DE OVERKANT</t>
        </is>
      </c>
      <c r="S1225" t="inlineStr">
        <is>
          <t>other_text</t>
        </is>
      </c>
      <c r="Z1225" t="n">
        <v>32</v>
      </c>
      <c r="AA1225" t="n">
        <v>11</v>
      </c>
      <c r="AB1225" t="inlineStr">
        <is>
          <t>small (&lt;100 m)</t>
        </is>
      </c>
      <c r="AE1225" t="inlineStr">
        <is>
          <t>North Sea &amp; English Channel</t>
        </is>
      </c>
      <c r="AG1225" t="n">
        <v>0</v>
      </c>
      <c r="AH1225" t="n">
        <v>1</v>
      </c>
      <c r="AI1225" t="n">
        <v>0</v>
      </c>
    </row>
    <row r="1226">
      <c r="A1226" t="n">
        <v>245201000</v>
      </c>
      <c r="B1226" t="inlineStr">
        <is>
          <t>LO 5 EELTSJE JAN</t>
        </is>
      </c>
      <c r="C1226" t="inlineStr">
        <is>
          <t>Netherlands</t>
        </is>
      </c>
      <c r="D1226" t="inlineStr">
        <is>
          <t>fishing</t>
        </is>
      </c>
      <c r="F1226" t="n">
        <v>0</v>
      </c>
      <c r="G1226" t="inlineStr">
        <is>
          <t>PF 4044</t>
        </is>
      </c>
      <c r="H1226" t="n">
        <v>53.40964</v>
      </c>
      <c r="I1226" t="n">
        <v>6.20598</v>
      </c>
      <c r="J1226" t="inlineStr">
        <is>
          <t>anchored-port</t>
        </is>
      </c>
      <c r="K1226" t="inlineStr">
        <is>
          <t>at_berth</t>
        </is>
      </c>
      <c r="L1226" t="n">
        <v>0</v>
      </c>
      <c r="M1226" t="n">
        <v>240.4</v>
      </c>
      <c r="N1226" t="n">
        <v>0.7</v>
      </c>
      <c r="O1226" t="n">
        <v>0</v>
      </c>
      <c r="P1226" t="n">
        <v>0</v>
      </c>
      <c r="S1226" t="inlineStr">
        <is>
          <t>missing</t>
        </is>
      </c>
      <c r="W1226" t="inlineStr">
        <is>
          <t>12-01 01:00 UTC</t>
        </is>
      </c>
      <c r="Z1226" t="n">
        <v>19</v>
      </c>
      <c r="AA1226" t="n">
        <v>4</v>
      </c>
      <c r="AB1226" t="inlineStr">
        <is>
          <t>small (&lt;100 m)</t>
        </is>
      </c>
      <c r="AE1226" t="inlineStr">
        <is>
          <t>North Sea &amp; English Channel</t>
        </is>
      </c>
      <c r="AG1226" t="n">
        <v>0</v>
      </c>
      <c r="AH1226" t="n">
        <v>0</v>
      </c>
      <c r="AI1226" t="n">
        <v>0</v>
      </c>
    </row>
    <row r="1227">
      <c r="A1227" t="n">
        <v>244650632</v>
      </c>
      <c r="B1227" t="inlineStr">
        <is>
          <t>INVOTIS  VIII</t>
        </is>
      </c>
      <c r="C1227" t="inlineStr">
        <is>
          <t>Netherlands</t>
        </is>
      </c>
      <c r="D1227" t="inlineStr">
        <is>
          <t>other</t>
        </is>
      </c>
      <c r="F1227" t="n">
        <v>0</v>
      </c>
      <c r="G1227" t="inlineStr">
        <is>
          <t>PA6089</t>
        </is>
      </c>
      <c r="H1227" t="n">
        <v>51.91638</v>
      </c>
      <c r="I1227" t="n">
        <v>4.21355</v>
      </c>
      <c r="J1227" t="inlineStr">
        <is>
          <t>moving</t>
        </is>
      </c>
      <c r="K1227" t="inlineStr">
        <is>
          <t>moving</t>
        </is>
      </c>
      <c r="L1227" t="n">
        <v>6.1</v>
      </c>
      <c r="M1227" t="n">
        <v>160</v>
      </c>
      <c r="N1227" t="n">
        <v>0.7</v>
      </c>
      <c r="O1227" t="n">
        <v>0</v>
      </c>
      <c r="P1227" t="n">
        <v>0</v>
      </c>
      <c r="Q1227" t="inlineStr">
        <is>
          <t>ROTTERDAM</t>
        </is>
      </c>
      <c r="R1227" t="inlineStr">
        <is>
          <t>ROTTERDAM</t>
        </is>
      </c>
      <c r="S1227" t="inlineStr">
        <is>
          <t>hub_name</t>
        </is>
      </c>
      <c r="T1227" t="inlineStr">
        <is>
          <t>Rotterdam</t>
        </is>
      </c>
      <c r="U1227" t="inlineStr">
        <is>
          <t>Rotterdam</t>
        </is>
      </c>
      <c r="V1227" t="inlineStr">
        <is>
          <t>ROTTERDAM</t>
        </is>
      </c>
      <c r="X1227" t="inlineStr">
        <is>
          <t>MAASSLUIS</t>
        </is>
      </c>
      <c r="Y1227" t="inlineStr">
        <is>
          <t>2026-10-11T08:08:02.571512+00:00</t>
        </is>
      </c>
      <c r="Z1227" t="n">
        <v>43</v>
      </c>
      <c r="AA1227" t="n">
        <v>10</v>
      </c>
      <c r="AB1227" t="inlineStr">
        <is>
          <t>small (&lt;100 m)</t>
        </is>
      </c>
      <c r="AC1227" t="inlineStr">
        <is>
          <t>Rotterdam</t>
        </is>
      </c>
      <c r="AD1227" t="inlineStr">
        <is>
          <t>Benelux coast</t>
        </is>
      </c>
      <c r="AE1227" t="inlineStr">
        <is>
          <t>North Sea &amp; English Channel</t>
        </is>
      </c>
      <c r="AF1227" t="n">
        <v>8.636124469181297</v>
      </c>
      <c r="AG1227" t="n">
        <v>0</v>
      </c>
      <c r="AH1227" t="n">
        <v>0</v>
      </c>
      <c r="AI1227" t="n">
        <v>0</v>
      </c>
    </row>
    <row r="1228">
      <c r="A1228" t="n">
        <v>244670493</v>
      </c>
      <c r="B1228" t="inlineStr">
        <is>
          <t>LENA MARIA</t>
        </is>
      </c>
      <c r="C1228" t="inlineStr">
        <is>
          <t>Netherlands</t>
        </is>
      </c>
      <c r="D1228" t="inlineStr">
        <is>
          <t>passenger</t>
        </is>
      </c>
      <c r="F1228" t="n">
        <v>0</v>
      </c>
      <c r="G1228" t="inlineStr">
        <is>
          <t>PD9385</t>
        </is>
      </c>
      <c r="H1228" t="n">
        <v>52.37309</v>
      </c>
      <c r="I1228" t="n">
        <v>4.91087</v>
      </c>
      <c r="J1228" t="inlineStr">
        <is>
          <t>moving</t>
        </is>
      </c>
      <c r="K1228" t="inlineStr">
        <is>
          <t>idle</t>
        </is>
      </c>
      <c r="L1228" t="n">
        <v>0</v>
      </c>
      <c r="N1228" t="n">
        <v>0.7</v>
      </c>
      <c r="O1228" t="n">
        <v>0</v>
      </c>
      <c r="P1228" t="n">
        <v>0</v>
      </c>
      <c r="Q1228" t="inlineStr">
        <is>
          <t>AMSTERDAM</t>
        </is>
      </c>
      <c r="R1228" t="inlineStr">
        <is>
          <t>AMSTERDAM</t>
        </is>
      </c>
      <c r="S1228" t="inlineStr">
        <is>
          <t>hub_name</t>
        </is>
      </c>
      <c r="T1228" t="inlineStr">
        <is>
          <t>Amsterdam</t>
        </is>
      </c>
      <c r="U1228" t="inlineStr">
        <is>
          <t>Amsterdam</t>
        </is>
      </c>
      <c r="V1228" t="inlineStr">
        <is>
          <t>AMSTERDAM</t>
        </is>
      </c>
      <c r="Z1228" t="n">
        <v>45</v>
      </c>
      <c r="AA1228" t="n">
        <v>7</v>
      </c>
      <c r="AB1228" t="inlineStr">
        <is>
          <t>small (&lt;100 m)</t>
        </is>
      </c>
      <c r="AC1228" t="inlineStr">
        <is>
          <t>Amsterdam</t>
        </is>
      </c>
      <c r="AD1228" t="inlineStr">
        <is>
          <t>Benelux coast</t>
        </is>
      </c>
      <c r="AE1228" t="inlineStr">
        <is>
          <t>North Sea &amp; English Channel</t>
        </is>
      </c>
      <c r="AF1228" t="n">
        <v>6.854567755875824</v>
      </c>
      <c r="AG1228" t="n">
        <v>0</v>
      </c>
      <c r="AH1228" t="n">
        <v>1</v>
      </c>
      <c r="AI1228" t="n">
        <v>0</v>
      </c>
    </row>
    <row r="1229">
      <c r="A1229" t="n">
        <v>244740580</v>
      </c>
      <c r="B1229" t="inlineStr">
        <is>
          <t>OPTIMIST SR</t>
        </is>
      </c>
      <c r="C1229" t="inlineStr">
        <is>
          <t>Netherlands</t>
        </is>
      </c>
      <c r="D1229" t="inlineStr">
        <is>
          <t>cargo</t>
        </is>
      </c>
      <c r="F1229" t="n">
        <v>0</v>
      </c>
      <c r="G1229" t="inlineStr">
        <is>
          <t>PC4882</t>
        </is>
      </c>
      <c r="H1229" t="n">
        <v>52.24717</v>
      </c>
      <c r="I1229" t="n">
        <v>6.79208</v>
      </c>
      <c r="J1229" t="inlineStr">
        <is>
          <t>anchored-sea</t>
        </is>
      </c>
      <c r="K1229" t="inlineStr">
        <is>
          <t>at_anchor</t>
        </is>
      </c>
      <c r="L1229" t="n">
        <v>0</v>
      </c>
      <c r="N1229" t="n">
        <v>0.7</v>
      </c>
      <c r="O1229" t="n">
        <v>0</v>
      </c>
      <c r="P1229" t="n">
        <v>0</v>
      </c>
      <c r="Q1229" t="inlineStr">
        <is>
          <t>SAMBEEK</t>
        </is>
      </c>
      <c r="R1229" t="inlineStr">
        <is>
          <t>SAMBEEK</t>
        </is>
      </c>
      <c r="S1229" t="inlineStr">
        <is>
          <t>other_text</t>
        </is>
      </c>
      <c r="W1229" t="inlineStr">
        <is>
          <t>10-30 17:00 UTC</t>
        </is>
      </c>
      <c r="Z1229" t="n">
        <v>56</v>
      </c>
      <c r="AA1229" t="n">
        <v>8</v>
      </c>
      <c r="AB1229" t="inlineStr">
        <is>
          <t>small (&lt;100 m)</t>
        </is>
      </c>
      <c r="AE1229" t="inlineStr">
        <is>
          <t>North Sea &amp; English Channel</t>
        </is>
      </c>
      <c r="AG1229" t="n">
        <v>0</v>
      </c>
      <c r="AH1229" t="n">
        <v>0</v>
      </c>
      <c r="AI1229" t="n">
        <v>0</v>
      </c>
    </row>
    <row r="1230">
      <c r="A1230" t="n">
        <v>244810803</v>
      </c>
      <c r="B1230" t="inlineStr">
        <is>
          <t>COENEN</t>
        </is>
      </c>
      <c r="C1230" t="inlineStr">
        <is>
          <t>Netherlands</t>
        </is>
      </c>
      <c r="D1230" t="inlineStr">
        <is>
          <t>passenger</t>
        </is>
      </c>
      <c r="F1230" t="n">
        <v>0</v>
      </c>
      <c r="G1230" t="inlineStr">
        <is>
          <t>PE3080</t>
        </is>
      </c>
      <c r="H1230" t="n">
        <v>52.36366</v>
      </c>
      <c r="I1230" t="n">
        <v>4.88026</v>
      </c>
      <c r="J1230" t="inlineStr">
        <is>
          <t>moving</t>
        </is>
      </c>
      <c r="K1230" t="inlineStr">
        <is>
          <t>idle</t>
        </is>
      </c>
      <c r="L1230" t="n">
        <v>0</v>
      </c>
      <c r="M1230" t="n">
        <v>76.2</v>
      </c>
      <c r="N1230" t="n">
        <v>0.7</v>
      </c>
      <c r="O1230" t="n">
        <v>0</v>
      </c>
      <c r="P1230" t="n">
        <v>0</v>
      </c>
      <c r="Q1230" t="inlineStr">
        <is>
          <t>ADAM</t>
        </is>
      </c>
      <c r="R1230" t="inlineStr">
        <is>
          <t>ADAM</t>
        </is>
      </c>
      <c r="S1230" t="inlineStr">
        <is>
          <t>other_text</t>
        </is>
      </c>
      <c r="Z1230" t="n">
        <v>7</v>
      </c>
      <c r="AA1230" t="n">
        <v>2</v>
      </c>
      <c r="AB1230" t="inlineStr">
        <is>
          <t>small (&lt;100 m)</t>
        </is>
      </c>
      <c r="AC1230" t="inlineStr">
        <is>
          <t>Amsterdam</t>
        </is>
      </c>
      <c r="AD1230" t="inlineStr">
        <is>
          <t>Benelux coast</t>
        </is>
      </c>
      <c r="AE1230" t="inlineStr">
        <is>
          <t>North Sea &amp; English Channel</t>
        </is>
      </c>
      <c r="AF1230" t="n">
        <v>5.74949165438746</v>
      </c>
      <c r="AG1230" t="n">
        <v>0</v>
      </c>
      <c r="AH1230" t="n">
        <v>1</v>
      </c>
      <c r="AI1230" t="n">
        <v>0</v>
      </c>
    </row>
    <row r="1231">
      <c r="A1231" t="n">
        <v>212905000</v>
      </c>
      <c r="B1231" t="inlineStr">
        <is>
          <t>SEAWAY STRASHNOV</t>
        </is>
      </c>
      <c r="C1231" t="inlineStr">
        <is>
          <t>Cyprus</t>
        </is>
      </c>
      <c r="D1231" t="inlineStr">
        <is>
          <t>other</t>
        </is>
      </c>
      <c r="E1231" t="n">
        <v>9452701</v>
      </c>
      <c r="F1231" t="n">
        <v>1</v>
      </c>
      <c r="G1231" t="inlineStr">
        <is>
          <t>5BNL2</t>
        </is>
      </c>
      <c r="H1231" t="n">
        <v>51.96159</v>
      </c>
      <c r="I1231" t="n">
        <v>4.05179</v>
      </c>
      <c r="J1231" t="inlineStr">
        <is>
          <t>anchored-port</t>
        </is>
      </c>
      <c r="K1231" t="inlineStr">
        <is>
          <t>at_berth</t>
        </is>
      </c>
      <c r="L1231" t="n">
        <v>0</v>
      </c>
      <c r="M1231" t="n">
        <v>267.9</v>
      </c>
      <c r="N1231" t="n">
        <v>0.7</v>
      </c>
      <c r="O1231" t="n">
        <v>0</v>
      </c>
      <c r="P1231" t="n">
        <v>0</v>
      </c>
      <c r="Q1231" t="inlineStr">
        <is>
          <t>NLMSV</t>
        </is>
      </c>
      <c r="R1231" t="inlineStr">
        <is>
          <t>NLMSV</t>
        </is>
      </c>
      <c r="S1231" t="inlineStr">
        <is>
          <t>locode_other</t>
        </is>
      </c>
      <c r="W1231" t="inlineStr">
        <is>
          <t>09-30 11:00 UTC</t>
        </is>
      </c>
      <c r="Z1231" t="n">
        <v>183</v>
      </c>
      <c r="AA1231" t="n">
        <v>47</v>
      </c>
      <c r="AB1231" t="inlineStr">
        <is>
          <t>medium (100-200 m)</t>
        </is>
      </c>
      <c r="AC1231" t="inlineStr">
        <is>
          <t>Rotterdam</t>
        </is>
      </c>
      <c r="AD1231" t="inlineStr">
        <is>
          <t>Benelux coast</t>
        </is>
      </c>
      <c r="AE1231" t="inlineStr">
        <is>
          <t>North Sea &amp; English Channel</t>
        </is>
      </c>
      <c r="AF1231" t="n">
        <v>3.546116260484951</v>
      </c>
      <c r="AG1231" t="n">
        <v>0</v>
      </c>
      <c r="AH1231" t="n">
        <v>0</v>
      </c>
      <c r="AI1231" t="n">
        <v>0</v>
      </c>
    </row>
    <row r="1232">
      <c r="A1232" t="n">
        <v>205601000</v>
      </c>
      <c r="B1232" t="inlineStr">
        <is>
          <t>BENGEL</t>
        </is>
      </c>
      <c r="C1232" t="inlineStr">
        <is>
          <t>Belgium</t>
        </is>
      </c>
      <c r="D1232" t="inlineStr">
        <is>
          <t>other</t>
        </is>
      </c>
      <c r="E1232" t="n">
        <v>9865611</v>
      </c>
      <c r="F1232" t="n">
        <v>1</v>
      </c>
      <c r="G1232" t="inlineStr">
        <is>
          <t>ORTB</t>
        </is>
      </c>
      <c r="H1232" t="n">
        <v>51.27373</v>
      </c>
      <c r="I1232" t="n">
        <v>3.83707</v>
      </c>
      <c r="J1232" t="inlineStr">
        <is>
          <t>anchored-port</t>
        </is>
      </c>
      <c r="K1232" t="inlineStr">
        <is>
          <t>at_berth</t>
        </is>
      </c>
      <c r="L1232" t="n">
        <v>0</v>
      </c>
      <c r="M1232" t="n">
        <v>43.6</v>
      </c>
      <c r="N1232" t="n">
        <v>0.7</v>
      </c>
      <c r="O1232" t="n">
        <v>0</v>
      </c>
      <c r="P1232" t="n">
        <v>0</v>
      </c>
      <c r="Q1232" t="inlineStr">
        <is>
          <t>NL TNZ</t>
        </is>
      </c>
      <c r="R1232" t="inlineStr">
        <is>
          <t>NL TNZ</t>
        </is>
      </c>
      <c r="S1232" t="inlineStr">
        <is>
          <t>locode</t>
        </is>
      </c>
      <c r="T1232" t="inlineStr">
        <is>
          <t>Terneuzen</t>
        </is>
      </c>
      <c r="U1232" t="inlineStr">
        <is>
          <t>Terneuzen</t>
        </is>
      </c>
      <c r="W1232" t="inlineStr">
        <is>
          <t>09-21 10:30 UTC</t>
        </is>
      </c>
      <c r="Z1232" t="n">
        <v>95</v>
      </c>
      <c r="AA1232" t="n">
        <v>20</v>
      </c>
      <c r="AB1232" t="inlineStr">
        <is>
          <t>small (&lt;100 m)</t>
        </is>
      </c>
      <c r="AC1232" t="inlineStr">
        <is>
          <t>Terneuzen</t>
        </is>
      </c>
      <c r="AD1232" t="inlineStr">
        <is>
          <t>Benelux coast</t>
        </is>
      </c>
      <c r="AE1232" t="inlineStr">
        <is>
          <t>North Sea &amp; English Channel</t>
        </is>
      </c>
      <c r="AF1232" t="n">
        <v>6.27622289096546</v>
      </c>
      <c r="AG1232" t="n">
        <v>0</v>
      </c>
      <c r="AH1232" t="n">
        <v>0</v>
      </c>
      <c r="AI1232" t="n">
        <v>0</v>
      </c>
    </row>
    <row r="1233">
      <c r="A1233" t="n">
        <v>244820847</v>
      </c>
      <c r="B1233" t="inlineStr">
        <is>
          <t>P64</t>
        </is>
      </c>
      <c r="C1233" t="inlineStr">
        <is>
          <t>Netherlands</t>
        </is>
      </c>
      <c r="D1233" t="inlineStr">
        <is>
          <t>other</t>
        </is>
      </c>
      <c r="F1233" t="n">
        <v>0</v>
      </c>
      <c r="H1233" t="n">
        <v>53.00125</v>
      </c>
      <c r="I1233" t="n">
        <v>5.70873</v>
      </c>
      <c r="J1233" t="inlineStr">
        <is>
          <t>anchored-port</t>
        </is>
      </c>
      <c r="K1233" t="inlineStr">
        <is>
          <t>at_berth</t>
        </is>
      </c>
      <c r="L1233" t="n">
        <v>0</v>
      </c>
      <c r="M1233" t="n">
        <v>88</v>
      </c>
      <c r="N1233" t="n">
        <v>0.7</v>
      </c>
      <c r="O1233" t="n">
        <v>0</v>
      </c>
      <c r="P1233" t="n">
        <v>0</v>
      </c>
      <c r="Q1233" t="inlineStr">
        <is>
          <t>SURVEILLANCE</t>
        </is>
      </c>
      <c r="R1233" t="inlineStr">
        <is>
          <t>SURVEILLANCE</t>
        </is>
      </c>
      <c r="S1233" t="inlineStr">
        <is>
          <t>other_text</t>
        </is>
      </c>
      <c r="Z1233" t="n">
        <v>20</v>
      </c>
      <c r="AA1233" t="n">
        <v>6</v>
      </c>
      <c r="AB1233" t="inlineStr">
        <is>
          <t>small (&lt;100 m)</t>
        </is>
      </c>
      <c r="AE1233" t="inlineStr">
        <is>
          <t>North Sea &amp; English Channel</t>
        </is>
      </c>
      <c r="AG1233" t="n">
        <v>0</v>
      </c>
      <c r="AH1233" t="n">
        <v>0</v>
      </c>
      <c r="AI1233" t="n">
        <v>0</v>
      </c>
    </row>
    <row r="1234">
      <c r="A1234" t="n">
        <v>244770319</v>
      </c>
      <c r="B1234" t="inlineStr">
        <is>
          <t>VECHT</t>
        </is>
      </c>
      <c r="C1234" t="inlineStr">
        <is>
          <t>Netherlands</t>
        </is>
      </c>
      <c r="D1234" t="inlineStr">
        <is>
          <t>other</t>
        </is>
      </c>
      <c r="F1234" t="n">
        <v>0</v>
      </c>
      <c r="G1234" t="inlineStr">
        <is>
          <t>PD8906</t>
        </is>
      </c>
      <c r="H1234" t="n">
        <v>52.57985</v>
      </c>
      <c r="I1234" t="n">
        <v>5.75872</v>
      </c>
      <c r="J1234" t="inlineStr">
        <is>
          <t>anchored-port</t>
        </is>
      </c>
      <c r="K1234" t="inlineStr">
        <is>
          <t>at_berth</t>
        </is>
      </c>
      <c r="L1234" t="n">
        <v>0</v>
      </c>
      <c r="N1234" t="n">
        <v>0.7</v>
      </c>
      <c r="O1234" t="n">
        <v>0</v>
      </c>
      <c r="P1234" t="n">
        <v>0</v>
      </c>
      <c r="S1234" t="inlineStr">
        <is>
          <t>missing</t>
        </is>
      </c>
      <c r="Z1234" t="n">
        <v>15</v>
      </c>
      <c r="AA1234" t="n">
        <v>5</v>
      </c>
      <c r="AB1234" t="inlineStr">
        <is>
          <t>small (&lt;100 m)</t>
        </is>
      </c>
      <c r="AE1234" t="inlineStr">
        <is>
          <t>North Sea &amp; English Channel</t>
        </is>
      </c>
      <c r="AG1234" t="n">
        <v>0</v>
      </c>
      <c r="AH1234" t="n">
        <v>0</v>
      </c>
      <c r="AI1234" t="n">
        <v>0</v>
      </c>
    </row>
    <row r="1235">
      <c r="A1235" t="n">
        <v>235074938</v>
      </c>
      <c r="B1235" t="inlineStr">
        <is>
          <t>MORAG M</t>
        </is>
      </c>
      <c r="C1235" t="inlineStr">
        <is>
          <t>United Kingdom</t>
        </is>
      </c>
      <c r="D1235" t="inlineStr">
        <is>
          <t>tug</t>
        </is>
      </c>
      <c r="E1235" t="n">
        <v>9546849</v>
      </c>
      <c r="F1235" t="n">
        <v>1</v>
      </c>
      <c r="G1235" t="inlineStr">
        <is>
          <t>2CQO5</t>
        </is>
      </c>
      <c r="H1235" t="n">
        <v>51.91608</v>
      </c>
      <c r="I1235" t="n">
        <v>4.24706</v>
      </c>
      <c r="J1235" t="inlineStr">
        <is>
          <t>anchored-port</t>
        </is>
      </c>
      <c r="K1235" t="inlineStr">
        <is>
          <t>at_berth</t>
        </is>
      </c>
      <c r="L1235" t="n">
        <v>0</v>
      </c>
      <c r="M1235" t="n">
        <v>234.3</v>
      </c>
      <c r="N1235" t="n">
        <v>0.7</v>
      </c>
      <c r="O1235" t="n">
        <v>0</v>
      </c>
      <c r="P1235" t="n">
        <v>0</v>
      </c>
      <c r="Q1235" t="inlineStr">
        <is>
          <t>MAASSLUIS</t>
        </is>
      </c>
      <c r="R1235" t="inlineStr">
        <is>
          <t>MAASSLUIS</t>
        </is>
      </c>
      <c r="S1235" t="inlineStr">
        <is>
          <t>other_text</t>
        </is>
      </c>
      <c r="U1235" t="inlineStr">
        <is>
          <t>MAASSLUIS</t>
        </is>
      </c>
      <c r="V1235" t="inlineStr">
        <is>
          <t>MAASSLUIS</t>
        </is>
      </c>
      <c r="W1235" t="inlineStr">
        <is>
          <t>09-09 18:00 UTC</t>
        </is>
      </c>
      <c r="Z1235" t="n">
        <v>22</v>
      </c>
      <c r="AA1235" t="n">
        <v>9</v>
      </c>
      <c r="AB1235" t="inlineStr">
        <is>
          <t>small (&lt;100 m)</t>
        </is>
      </c>
      <c r="AC1235" t="inlineStr">
        <is>
          <t>Rotterdam</t>
        </is>
      </c>
      <c r="AD1235" t="inlineStr">
        <is>
          <t>Benelux coast</t>
        </is>
      </c>
      <c r="AE1235" t="inlineStr">
        <is>
          <t>North Sea &amp; English Channel</t>
        </is>
      </c>
      <c r="AF1235" t="n">
        <v>10.76494469254329</v>
      </c>
      <c r="AG1235" t="n">
        <v>0</v>
      </c>
      <c r="AH1235" t="n">
        <v>0</v>
      </c>
      <c r="AI1235" t="n">
        <v>0</v>
      </c>
    </row>
    <row r="1236">
      <c r="A1236" t="n">
        <v>205665000</v>
      </c>
      <c r="B1236" t="inlineStr">
        <is>
          <t>ZEEASTER</t>
        </is>
      </c>
      <c r="C1236" t="inlineStr">
        <is>
          <t>Belgium</t>
        </is>
      </c>
      <c r="D1236" t="inlineStr">
        <is>
          <t>official</t>
        </is>
      </c>
      <c r="E1236" t="n">
        <v>9734628</v>
      </c>
      <c r="F1236" t="n">
        <v>1</v>
      </c>
      <c r="G1236" t="inlineStr">
        <is>
          <t>ORCA</t>
        </is>
      </c>
      <c r="H1236" t="n">
        <v>51.22508</v>
      </c>
      <c r="I1236" t="n">
        <v>4.39286</v>
      </c>
      <c r="J1236" t="inlineStr">
        <is>
          <t>anchored-sea</t>
        </is>
      </c>
      <c r="K1236" t="inlineStr">
        <is>
          <t>at_anchor</t>
        </is>
      </c>
      <c r="L1236" t="n">
        <v>0</v>
      </c>
      <c r="M1236" t="n">
        <v>118.2</v>
      </c>
      <c r="N1236" t="n">
        <v>0.7</v>
      </c>
      <c r="O1236" t="n">
        <v>0</v>
      </c>
      <c r="P1236" t="n">
        <v>0</v>
      </c>
      <c r="S1236" t="inlineStr">
        <is>
          <t>missing</t>
        </is>
      </c>
      <c r="W1236" t="inlineStr">
        <is>
          <t>01-01 00:00 UTC</t>
        </is>
      </c>
      <c r="Z1236" t="n">
        <v>15</v>
      </c>
      <c r="AA1236" t="n">
        <v>4</v>
      </c>
      <c r="AB1236" t="inlineStr">
        <is>
          <t>small (&lt;100 m)</t>
        </is>
      </c>
      <c r="AC1236" t="inlineStr">
        <is>
          <t>Antwerp</t>
        </is>
      </c>
      <c r="AD1236" t="inlineStr">
        <is>
          <t>Benelux coast</t>
        </is>
      </c>
      <c r="AE1236" t="inlineStr">
        <is>
          <t>North Sea &amp; English Channel</t>
        </is>
      </c>
      <c r="AF1236" t="n">
        <v>6.640165535256406</v>
      </c>
      <c r="AG1236" t="n">
        <v>0</v>
      </c>
      <c r="AH1236" t="n">
        <v>0</v>
      </c>
      <c r="AI1236" t="n">
        <v>0</v>
      </c>
    </row>
    <row r="1237">
      <c r="A1237" t="n">
        <v>244670085</v>
      </c>
      <c r="B1237" t="inlineStr">
        <is>
          <t>AQUA IBERIA</t>
        </is>
      </c>
      <c r="C1237" t="inlineStr">
        <is>
          <t>Netherlands</t>
        </is>
      </c>
      <c r="D1237" t="inlineStr">
        <is>
          <t>other</t>
        </is>
      </c>
      <c r="F1237" t="n">
        <v>0</v>
      </c>
      <c r="G1237" t="inlineStr">
        <is>
          <t>PF8154</t>
        </is>
      </c>
      <c r="H1237" t="n">
        <v>51.87943</v>
      </c>
      <c r="I1237" t="n">
        <v>4.26749</v>
      </c>
      <c r="J1237" t="inlineStr">
        <is>
          <t>anchored-port</t>
        </is>
      </c>
      <c r="K1237" t="inlineStr">
        <is>
          <t>at_berth</t>
        </is>
      </c>
      <c r="L1237" t="n">
        <v>0</v>
      </c>
      <c r="M1237" t="n">
        <v>273.5</v>
      </c>
      <c r="N1237" t="n">
        <v>0.7</v>
      </c>
      <c r="O1237" t="n">
        <v>0</v>
      </c>
      <c r="P1237" t="n">
        <v>0</v>
      </c>
      <c r="Q1237" t="inlineStr">
        <is>
          <t>@@?@@@?@?@?@?@@??@@?</t>
        </is>
      </c>
      <c r="R1237" t="inlineStr">
        <is>
          <t>@@?@@@?@?@?@?@@??@@?</t>
        </is>
      </c>
      <c r="S1237" t="inlineStr">
        <is>
          <t>junk</t>
        </is>
      </c>
      <c r="W1237" t="inlineStr">
        <is>
          <t>12-09 00:00 UTC</t>
        </is>
      </c>
      <c r="Z1237" t="n">
        <v>54</v>
      </c>
      <c r="AA1237" t="n">
        <v>8</v>
      </c>
      <c r="AB1237" t="inlineStr">
        <is>
          <t>small (&lt;100 m)</t>
        </is>
      </c>
      <c r="AC1237" t="inlineStr">
        <is>
          <t>Rotterdam</t>
        </is>
      </c>
      <c r="AD1237" t="inlineStr">
        <is>
          <t>Benelux coast</t>
        </is>
      </c>
      <c r="AE1237" t="inlineStr">
        <is>
          <t>North Sea &amp; English Channel</t>
        </is>
      </c>
      <c r="AF1237" t="n">
        <v>13.91218364655259</v>
      </c>
      <c r="AG1237" t="n">
        <v>0</v>
      </c>
      <c r="AH1237" t="n">
        <v>0</v>
      </c>
      <c r="AI1237" t="n">
        <v>0</v>
      </c>
    </row>
    <row r="1238">
      <c r="A1238" t="n">
        <v>244690518</v>
      </c>
      <c r="B1238" t="inlineStr">
        <is>
          <t>ALBATROS</t>
        </is>
      </c>
      <c r="C1238" t="inlineStr">
        <is>
          <t>Netherlands</t>
        </is>
      </c>
      <c r="D1238" t="inlineStr">
        <is>
          <t>cargo</t>
        </is>
      </c>
      <c r="F1238" t="n">
        <v>0</v>
      </c>
      <c r="G1238" t="inlineStr">
        <is>
          <t>PG4539</t>
        </is>
      </c>
      <c r="H1238" t="n">
        <v>51.82313</v>
      </c>
      <c r="I1238" t="n">
        <v>4.91504</v>
      </c>
      <c r="J1238" t="inlineStr">
        <is>
          <t>anchored-sea</t>
        </is>
      </c>
      <c r="K1238" t="inlineStr">
        <is>
          <t>at_anchor</t>
        </is>
      </c>
      <c r="L1238" t="n">
        <v>0</v>
      </c>
      <c r="M1238" t="n">
        <v>86.09999999999999</v>
      </c>
      <c r="N1238" t="n">
        <v>0.7</v>
      </c>
      <c r="O1238" t="n">
        <v>0</v>
      </c>
      <c r="P1238" t="n">
        <v>0</v>
      </c>
      <c r="Q1238" t="inlineStr">
        <is>
          <t>ZWARTSLUIS</t>
        </is>
      </c>
      <c r="R1238" t="inlineStr">
        <is>
          <t>ZWARTSLUIS</t>
        </is>
      </c>
      <c r="S1238" t="inlineStr">
        <is>
          <t>other_text</t>
        </is>
      </c>
      <c r="W1238" t="inlineStr">
        <is>
          <t>10-15 13:58 UTC</t>
        </is>
      </c>
      <c r="Z1238" t="n">
        <v>55</v>
      </c>
      <c r="AA1238" t="n">
        <v>7</v>
      </c>
      <c r="AB1238" t="inlineStr">
        <is>
          <t>small (&lt;100 m)</t>
        </is>
      </c>
      <c r="AE1238" t="inlineStr">
        <is>
          <t>North Sea &amp; English Channel</t>
        </is>
      </c>
      <c r="AG1238" t="n">
        <v>0</v>
      </c>
      <c r="AH1238" t="n">
        <v>0</v>
      </c>
      <c r="AI1238" t="n">
        <v>0</v>
      </c>
    </row>
    <row r="1239">
      <c r="A1239" t="n">
        <v>205551390</v>
      </c>
      <c r="B1239" t="inlineStr">
        <is>
          <t>PURITY</t>
        </is>
      </c>
      <c r="C1239" t="inlineStr">
        <is>
          <t>Belgium</t>
        </is>
      </c>
      <c r="D1239" t="inlineStr">
        <is>
          <t>tanker</t>
        </is>
      </c>
      <c r="F1239" t="n">
        <v>0</v>
      </c>
      <c r="G1239" t="inlineStr">
        <is>
          <t>OT5513</t>
        </is>
      </c>
      <c r="H1239" t="n">
        <v>52.42219</v>
      </c>
      <c r="I1239" t="n">
        <v>4.80424</v>
      </c>
      <c r="J1239" t="inlineStr">
        <is>
          <t>moving</t>
        </is>
      </c>
      <c r="K1239" t="inlineStr">
        <is>
          <t>moving</t>
        </is>
      </c>
      <c r="L1239" t="n">
        <v>7.5</v>
      </c>
      <c r="M1239" t="n">
        <v>104.9</v>
      </c>
      <c r="N1239" t="n">
        <v>0.7</v>
      </c>
      <c r="O1239" t="n">
        <v>0</v>
      </c>
      <c r="P1239" t="n">
        <v>0</v>
      </c>
      <c r="Q1239" t="inlineStr">
        <is>
          <t>AMSTERDAM SUEZHAVEN</t>
        </is>
      </c>
      <c r="R1239" t="inlineStr">
        <is>
          <t>AMSTERDAM SUEZHAVEN</t>
        </is>
      </c>
      <c r="S1239" t="inlineStr">
        <is>
          <t>hub_name</t>
        </is>
      </c>
      <c r="T1239" t="inlineStr">
        <is>
          <t>Amsterdam</t>
        </is>
      </c>
      <c r="U1239" t="inlineStr">
        <is>
          <t>Amsterdam</t>
        </is>
      </c>
      <c r="V1239" t="inlineStr">
        <is>
          <t>AMSTERDAM</t>
        </is>
      </c>
      <c r="W1239" t="inlineStr">
        <is>
          <t>10-11 08:22 UTC</t>
        </is>
      </c>
      <c r="X1239" t="inlineStr">
        <is>
          <t>ZAANDAM</t>
        </is>
      </c>
      <c r="Y1239" t="inlineStr">
        <is>
          <t>2026-10-11T07:50:12.679368+00:00</t>
        </is>
      </c>
      <c r="Z1239" t="n">
        <v>135</v>
      </c>
      <c r="AA1239" t="n">
        <v>19</v>
      </c>
      <c r="AB1239" t="inlineStr">
        <is>
          <t>medium (100-200 m)</t>
        </is>
      </c>
      <c r="AC1239" t="inlineStr">
        <is>
          <t>Amsterdam</t>
        </is>
      </c>
      <c r="AD1239" t="inlineStr">
        <is>
          <t>Benelux coast</t>
        </is>
      </c>
      <c r="AE1239" t="inlineStr">
        <is>
          <t>North Sea &amp; English Channel</t>
        </is>
      </c>
      <c r="AF1239" t="n">
        <v>2.689024653905149</v>
      </c>
      <c r="AG1239" t="n">
        <v>0</v>
      </c>
      <c r="AH1239" t="n">
        <v>0</v>
      </c>
      <c r="AI1239" t="n">
        <v>0</v>
      </c>
    </row>
    <row r="1240">
      <c r="A1240" t="n">
        <v>244770112</v>
      </c>
      <c r="B1240" t="inlineStr">
        <is>
          <t>LEXKESVEER</t>
        </is>
      </c>
      <c r="C1240" t="inlineStr">
        <is>
          <t>Netherlands</t>
        </is>
      </c>
      <c r="D1240" t="inlineStr">
        <is>
          <t>passenger</t>
        </is>
      </c>
      <c r="F1240" t="n">
        <v>0</v>
      </c>
      <c r="G1240" t="inlineStr">
        <is>
          <t>PI2783</t>
        </is>
      </c>
      <c r="H1240" t="n">
        <v>51.96009</v>
      </c>
      <c r="I1240" t="n">
        <v>5.68907</v>
      </c>
      <c r="J1240" t="inlineStr">
        <is>
          <t>moving</t>
        </is>
      </c>
      <c r="K1240" t="inlineStr">
        <is>
          <t>moving</t>
        </is>
      </c>
      <c r="L1240" t="n">
        <v>1.8</v>
      </c>
      <c r="M1240" t="n">
        <v>349.6</v>
      </c>
      <c r="N1240" t="n">
        <v>0.7</v>
      </c>
      <c r="O1240" t="n">
        <v>0</v>
      </c>
      <c r="P1240" t="n">
        <v>0</v>
      </c>
      <c r="Q1240" t="inlineStr">
        <is>
          <t>HEEN EN WEER</t>
        </is>
      </c>
      <c r="R1240" t="inlineStr">
        <is>
          <t>HEEN EN WEER</t>
        </is>
      </c>
      <c r="S1240" t="inlineStr">
        <is>
          <t>other_text</t>
        </is>
      </c>
      <c r="W1240" t="inlineStr">
        <is>
          <t>01-23 00:00 UTC</t>
        </is>
      </c>
      <c r="AB1240" t="inlineStr">
        <is>
          <t>unknown size</t>
        </is>
      </c>
      <c r="AE1240" t="inlineStr">
        <is>
          <t>North Sea &amp; English Channel</t>
        </is>
      </c>
      <c r="AG1240" t="n">
        <v>0</v>
      </c>
      <c r="AH1240" t="n">
        <v>0</v>
      </c>
      <c r="AI1240" t="n">
        <v>0</v>
      </c>
    </row>
    <row r="1241">
      <c r="A1241" t="n">
        <v>205277000</v>
      </c>
      <c r="B1241" t="inlineStr">
        <is>
          <t>MFV O51 STORMVOGEL</t>
        </is>
      </c>
      <c r="C1241" t="inlineStr">
        <is>
          <t>Belgium</t>
        </is>
      </c>
      <c r="D1241" t="inlineStr">
        <is>
          <t>fishing</t>
        </is>
      </c>
      <c r="F1241" t="n">
        <v>0</v>
      </c>
      <c r="G1241" t="inlineStr">
        <is>
          <t>OPBY</t>
        </is>
      </c>
      <c r="H1241" t="n">
        <v>51.23169</v>
      </c>
      <c r="I1241" t="n">
        <v>2.93403</v>
      </c>
      <c r="J1241" t="inlineStr">
        <is>
          <t>moving</t>
        </is>
      </c>
      <c r="K1241" t="inlineStr">
        <is>
          <t>idle</t>
        </is>
      </c>
      <c r="L1241" t="n">
        <v>0</v>
      </c>
      <c r="M1241" t="n">
        <v>202</v>
      </c>
      <c r="N1241" t="n">
        <v>0.7</v>
      </c>
      <c r="O1241" t="n">
        <v>0</v>
      </c>
      <c r="P1241" t="n">
        <v>0</v>
      </c>
      <c r="Q1241" t="inlineStr">
        <is>
          <t>OOSTENDE</t>
        </is>
      </c>
      <c r="R1241" t="inlineStr">
        <is>
          <t>OOSTENDE</t>
        </is>
      </c>
      <c r="S1241" t="inlineStr">
        <is>
          <t>other_text</t>
        </is>
      </c>
      <c r="U1241" t="inlineStr">
        <is>
          <t>OOSTENDE</t>
        </is>
      </c>
      <c r="V1241" t="inlineStr">
        <is>
          <t>OOSTENDE</t>
        </is>
      </c>
      <c r="W1241" t="inlineStr">
        <is>
          <t>12-24 12:00 UTC</t>
        </is>
      </c>
      <c r="Z1241" t="n">
        <v>30</v>
      </c>
      <c r="AA1241" t="n">
        <v>8</v>
      </c>
      <c r="AB1241" t="inlineStr">
        <is>
          <t>small (&lt;100 m)</t>
        </is>
      </c>
      <c r="AE1241" t="inlineStr">
        <is>
          <t>North Sea &amp; English Channel</t>
        </is>
      </c>
      <c r="AG1241" t="n">
        <v>0</v>
      </c>
      <c r="AH1241" t="n">
        <v>1</v>
      </c>
      <c r="AI1241" t="n">
        <v>0</v>
      </c>
    </row>
    <row r="1242">
      <c r="A1242" t="n">
        <v>244750011</v>
      </c>
      <c r="B1242" t="inlineStr">
        <is>
          <t>YE-27 PROSPER JULIEN</t>
        </is>
      </c>
      <c r="C1242" t="inlineStr">
        <is>
          <t>Netherlands</t>
        </is>
      </c>
      <c r="D1242" t="inlineStr">
        <is>
          <t>fishing</t>
        </is>
      </c>
      <c r="F1242" t="n">
        <v>0</v>
      </c>
      <c r="G1242" t="inlineStr">
        <is>
          <t>PD9977</t>
        </is>
      </c>
      <c r="H1242" t="n">
        <v>53.17097</v>
      </c>
      <c r="I1242" t="n">
        <v>5.41056</v>
      </c>
      <c r="J1242" t="inlineStr">
        <is>
          <t>anchored-port</t>
        </is>
      </c>
      <c r="K1242" t="inlineStr">
        <is>
          <t>at_berth</t>
        </is>
      </c>
      <c r="L1242" t="n">
        <v>0</v>
      </c>
      <c r="N1242" t="n">
        <v>0.7</v>
      </c>
      <c r="O1242" t="n">
        <v>0</v>
      </c>
      <c r="P1242" t="n">
        <v>0</v>
      </c>
      <c r="Q1242" t="inlineStr">
        <is>
          <t>WADDENZEE</t>
        </is>
      </c>
      <c r="R1242" t="inlineStr">
        <is>
          <t>WADDENZEE</t>
        </is>
      </c>
      <c r="S1242" t="inlineStr">
        <is>
          <t>other_text</t>
        </is>
      </c>
      <c r="W1242" t="inlineStr">
        <is>
          <t>07-03 09:53 UTC</t>
        </is>
      </c>
      <c r="Z1242" t="n">
        <v>36</v>
      </c>
      <c r="AA1242" t="n">
        <v>8</v>
      </c>
      <c r="AB1242" t="inlineStr">
        <is>
          <t>small (&lt;100 m)</t>
        </is>
      </c>
      <c r="AE1242" t="inlineStr">
        <is>
          <t>North Sea &amp; English Channel</t>
        </is>
      </c>
      <c r="AG1242" t="n">
        <v>0</v>
      </c>
      <c r="AH1242" t="n">
        <v>0</v>
      </c>
      <c r="AI1242" t="n">
        <v>0</v>
      </c>
    </row>
    <row r="1243">
      <c r="A1243" t="n">
        <v>244780123</v>
      </c>
      <c r="B1243" t="inlineStr">
        <is>
          <t>VERWACHTING</t>
        </is>
      </c>
      <c r="C1243" t="inlineStr">
        <is>
          <t>Netherlands</t>
        </is>
      </c>
      <c r="D1243" t="inlineStr">
        <is>
          <t>pleasure</t>
        </is>
      </c>
      <c r="F1243" t="n">
        <v>0</v>
      </c>
      <c r="G1243" t="inlineStr">
        <is>
          <t>PH7466</t>
        </is>
      </c>
      <c r="H1243" t="n">
        <v>52.63549</v>
      </c>
      <c r="I1243" t="n">
        <v>5.06173</v>
      </c>
      <c r="J1243" t="inlineStr">
        <is>
          <t>moving</t>
        </is>
      </c>
      <c r="K1243" t="inlineStr">
        <is>
          <t>idle</t>
        </is>
      </c>
      <c r="L1243" t="n">
        <v>0</v>
      </c>
      <c r="N1243" t="n">
        <v>0.7</v>
      </c>
      <c r="O1243" t="n">
        <v>0</v>
      </c>
      <c r="P1243" t="n">
        <v>0</v>
      </c>
      <c r="Q1243" t="inlineStr">
        <is>
          <t>AMSTERDAM</t>
        </is>
      </c>
      <c r="R1243" t="inlineStr">
        <is>
          <t>AMSTERDAM</t>
        </is>
      </c>
      <c r="S1243" t="inlineStr">
        <is>
          <t>hub_name</t>
        </is>
      </c>
      <c r="T1243" t="inlineStr">
        <is>
          <t>Amsterdam</t>
        </is>
      </c>
      <c r="U1243" t="inlineStr">
        <is>
          <t>Amsterdam</t>
        </is>
      </c>
      <c r="V1243" t="inlineStr">
        <is>
          <t>AMSTERDAM</t>
        </is>
      </c>
      <c r="Z1243" t="n">
        <v>21</v>
      </c>
      <c r="AA1243" t="n">
        <v>5</v>
      </c>
      <c r="AB1243" t="inlineStr">
        <is>
          <t>small (&lt;100 m)</t>
        </is>
      </c>
      <c r="AE1243" t="inlineStr">
        <is>
          <t>North Sea &amp; English Channel</t>
        </is>
      </c>
      <c r="AG1243" t="n">
        <v>0</v>
      </c>
      <c r="AH1243" t="n">
        <v>1</v>
      </c>
      <c r="AI1243" t="n">
        <v>0</v>
      </c>
    </row>
    <row r="1244">
      <c r="A1244" t="n">
        <v>258687000</v>
      </c>
      <c r="B1244" t="inlineStr">
        <is>
          <t>ISLAND DILIGENCE</t>
        </is>
      </c>
      <c r="C1244" t="inlineStr">
        <is>
          <t>Norway</t>
        </is>
      </c>
      <c r="D1244" t="inlineStr">
        <is>
          <t>cargo</t>
        </is>
      </c>
      <c r="E1244" t="n">
        <v>9759903</v>
      </c>
      <c r="F1244" t="n">
        <v>1</v>
      </c>
      <c r="G1244" t="inlineStr">
        <is>
          <t>LAVG7</t>
        </is>
      </c>
      <c r="H1244" t="n">
        <v>50.10304</v>
      </c>
      <c r="I1244" t="n">
        <v>1.07594</v>
      </c>
      <c r="J1244" t="inlineStr">
        <is>
          <t>moving</t>
        </is>
      </c>
      <c r="K1244" t="inlineStr">
        <is>
          <t>idle</t>
        </is>
      </c>
      <c r="L1244" t="n">
        <v>0.1</v>
      </c>
      <c r="M1244" t="n">
        <v>198.6</v>
      </c>
      <c r="N1244" t="n">
        <v>0.7</v>
      </c>
      <c r="O1244" t="n">
        <v>0</v>
      </c>
      <c r="P1244" t="n">
        <v>0</v>
      </c>
      <c r="Q1244" t="inlineStr">
        <is>
          <t>LE TREPORT OWF</t>
        </is>
      </c>
      <c r="R1244" t="inlineStr">
        <is>
          <t>LE TREPORT OWF</t>
        </is>
      </c>
      <c r="S1244" t="inlineStr">
        <is>
          <t>other_text</t>
        </is>
      </c>
      <c r="U1244" t="inlineStr">
        <is>
          <t>LE TREPORT</t>
        </is>
      </c>
      <c r="V1244" t="inlineStr">
        <is>
          <t>LE TREPORT</t>
        </is>
      </c>
      <c r="W1244" t="inlineStr">
        <is>
          <t>11-10 00:00 UTC</t>
        </is>
      </c>
      <c r="Z1244" t="n">
        <v>86</v>
      </c>
      <c r="AA1244" t="n">
        <v>19</v>
      </c>
      <c r="AB1244" t="inlineStr">
        <is>
          <t>small (&lt;100 m)</t>
        </is>
      </c>
      <c r="AE1244" t="inlineStr">
        <is>
          <t>North Sea &amp; English Channel</t>
        </is>
      </c>
      <c r="AG1244" t="n">
        <v>0</v>
      </c>
      <c r="AH1244" t="n">
        <v>1</v>
      </c>
      <c r="AI1244" t="n">
        <v>0</v>
      </c>
    </row>
    <row r="1245">
      <c r="A1245" t="n">
        <v>244700681</v>
      </c>
      <c r="B1245" t="inlineStr">
        <is>
          <t>BARTJE1</t>
        </is>
      </c>
      <c r="C1245" t="inlineStr">
        <is>
          <t>Netherlands</t>
        </is>
      </c>
      <c r="D1245" t="inlineStr">
        <is>
          <t>tanker</t>
        </is>
      </c>
      <c r="F1245" t="n">
        <v>0</v>
      </c>
      <c r="G1245" t="inlineStr">
        <is>
          <t>PI8750</t>
        </is>
      </c>
      <c r="H1245" t="n">
        <v>53.16247</v>
      </c>
      <c r="I1245" t="n">
        <v>5.93165</v>
      </c>
      <c r="J1245" t="inlineStr">
        <is>
          <t>moving</t>
        </is>
      </c>
      <c r="K1245" t="inlineStr">
        <is>
          <t>idle</t>
        </is>
      </c>
      <c r="L1245" t="n">
        <v>0</v>
      </c>
      <c r="M1245" t="n">
        <v>239.5</v>
      </c>
      <c r="N1245" t="n">
        <v>0.7</v>
      </c>
      <c r="O1245" t="n">
        <v>0</v>
      </c>
      <c r="P1245" t="n">
        <v>0</v>
      </c>
      <c r="S1245" t="inlineStr">
        <is>
          <t>missing</t>
        </is>
      </c>
      <c r="Z1245" t="n">
        <v>28</v>
      </c>
      <c r="AA1245" t="n">
        <v>4</v>
      </c>
      <c r="AB1245" t="inlineStr">
        <is>
          <t>small (&lt;100 m)</t>
        </is>
      </c>
      <c r="AE1245" t="inlineStr">
        <is>
          <t>North Sea &amp; English Channel</t>
        </is>
      </c>
      <c r="AG1245" t="n">
        <v>0</v>
      </c>
      <c r="AH1245" t="n">
        <v>1</v>
      </c>
      <c r="AI1245" t="n">
        <v>0</v>
      </c>
    </row>
    <row r="1246">
      <c r="A1246" t="n">
        <v>305846000</v>
      </c>
      <c r="B1246" t="inlineStr">
        <is>
          <t>KALLI G.</t>
        </is>
      </c>
      <c r="C1246" t="inlineStr">
        <is>
          <t>Antigua and Barbuda</t>
        </is>
      </c>
      <c r="D1246" t="inlineStr">
        <is>
          <t>cargo</t>
        </is>
      </c>
      <c r="E1246" t="n">
        <v>9962938</v>
      </c>
      <c r="F1246" t="n">
        <v>1</v>
      </c>
      <c r="G1246" t="inlineStr">
        <is>
          <t>V2HU4</t>
        </is>
      </c>
      <c r="H1246" t="n">
        <v>52.47251</v>
      </c>
      <c r="I1246" t="n">
        <v>4.60501</v>
      </c>
      <c r="J1246" t="inlineStr">
        <is>
          <t>anchored-port</t>
        </is>
      </c>
      <c r="K1246" t="inlineStr">
        <is>
          <t>at_berth</t>
        </is>
      </c>
      <c r="L1246" t="n">
        <v>0</v>
      </c>
      <c r="M1246" t="n">
        <v>219.2</v>
      </c>
      <c r="N1246" t="n">
        <v>0.7</v>
      </c>
      <c r="O1246" t="n">
        <v>0</v>
      </c>
      <c r="P1246" t="n">
        <v>0</v>
      </c>
      <c r="Q1246" t="inlineStr">
        <is>
          <t>NLIJM</t>
        </is>
      </c>
      <c r="R1246" t="inlineStr">
        <is>
          <t>NLIJM</t>
        </is>
      </c>
      <c r="S1246" t="inlineStr">
        <is>
          <t>locode</t>
        </is>
      </c>
      <c r="T1246" t="inlineStr">
        <is>
          <t>IJmuiden</t>
        </is>
      </c>
      <c r="U1246" t="inlineStr">
        <is>
          <t>IJmuiden</t>
        </is>
      </c>
      <c r="W1246" t="inlineStr">
        <is>
          <t>10-08 01:00 UTC</t>
        </is>
      </c>
      <c r="Z1246" t="n">
        <v>89</v>
      </c>
      <c r="AA1246" t="n">
        <v>12</v>
      </c>
      <c r="AB1246" t="inlineStr">
        <is>
          <t>small (&lt;100 m)</t>
        </is>
      </c>
      <c r="AC1246" t="inlineStr">
        <is>
          <t>IJmuiden</t>
        </is>
      </c>
      <c r="AD1246" t="inlineStr">
        <is>
          <t>Benelux coast</t>
        </is>
      </c>
      <c r="AE1246" t="inlineStr">
        <is>
          <t>North Sea &amp; English Channel</t>
        </is>
      </c>
      <c r="AF1246" t="n">
        <v>2.192152197741992</v>
      </c>
      <c r="AG1246" t="n">
        <v>0</v>
      </c>
      <c r="AH1246" t="n">
        <v>0</v>
      </c>
      <c r="AI1246" t="n">
        <v>0</v>
      </c>
    </row>
    <row r="1247">
      <c r="A1247" t="n">
        <v>205554090</v>
      </c>
      <c r="B1247" t="inlineStr">
        <is>
          <t>BRABO</t>
        </is>
      </c>
      <c r="C1247" t="inlineStr">
        <is>
          <t>Belgium</t>
        </is>
      </c>
      <c r="D1247" t="inlineStr">
        <is>
          <t>other</t>
        </is>
      </c>
      <c r="F1247" t="n">
        <v>0</v>
      </c>
      <c r="G1247" t="inlineStr">
        <is>
          <t>OT5540</t>
        </is>
      </c>
      <c r="H1247" t="n">
        <v>51.23679</v>
      </c>
      <c r="I1247" t="n">
        <v>4.41955</v>
      </c>
      <c r="J1247" t="inlineStr">
        <is>
          <t>anchored-port</t>
        </is>
      </c>
      <c r="K1247" t="inlineStr">
        <is>
          <t>at_berth</t>
        </is>
      </c>
      <c r="L1247" t="n">
        <v>0.1</v>
      </c>
      <c r="N1247" t="n">
        <v>0.7</v>
      </c>
      <c r="O1247" t="n">
        <v>0</v>
      </c>
      <c r="P1247" t="n">
        <v>0</v>
      </c>
      <c r="Q1247" t="inlineStr">
        <is>
          <t>HOUTDOK</t>
        </is>
      </c>
      <c r="R1247" t="inlineStr">
        <is>
          <t>HOUTDOK</t>
        </is>
      </c>
      <c r="S1247" t="inlineStr">
        <is>
          <t>other_text</t>
        </is>
      </c>
      <c r="W1247" t="inlineStr">
        <is>
          <t>03-12 11:30 UTC</t>
        </is>
      </c>
      <c r="Z1247" t="n">
        <v>35</v>
      </c>
      <c r="AA1247" t="n">
        <v>6</v>
      </c>
      <c r="AB1247" t="inlineStr">
        <is>
          <t>small (&lt;100 m)</t>
        </is>
      </c>
      <c r="AC1247" t="inlineStr">
        <is>
          <t>Antwerp</t>
        </is>
      </c>
      <c r="AD1247" t="inlineStr">
        <is>
          <t>Benelux coast</t>
        </is>
      </c>
      <c r="AE1247" t="inlineStr">
        <is>
          <t>North Sea &amp; English Channel</t>
        </is>
      </c>
      <c r="AF1247" t="n">
        <v>7.244087685946456</v>
      </c>
      <c r="AG1247" t="n">
        <v>0</v>
      </c>
      <c r="AH1247" t="n">
        <v>0</v>
      </c>
      <c r="AI1247" t="n">
        <v>0</v>
      </c>
    </row>
    <row r="1248">
      <c r="A1248" t="n">
        <v>244900029</v>
      </c>
      <c r="B1248" t="inlineStr">
        <is>
          <t>EVENTUS</t>
        </is>
      </c>
      <c r="C1248" t="inlineStr">
        <is>
          <t>Netherlands</t>
        </is>
      </c>
      <c r="D1248" t="inlineStr">
        <is>
          <t>other</t>
        </is>
      </c>
      <c r="F1248" t="n">
        <v>0</v>
      </c>
      <c r="G1248" t="inlineStr">
        <is>
          <t>PC8923</t>
        </is>
      </c>
      <c r="H1248" t="n">
        <v>52.36188</v>
      </c>
      <c r="I1248" t="n">
        <v>4.96227</v>
      </c>
      <c r="J1248" t="inlineStr">
        <is>
          <t>moving</t>
        </is>
      </c>
      <c r="K1248" t="inlineStr">
        <is>
          <t>idle</t>
        </is>
      </c>
      <c r="L1248" t="n">
        <v>0</v>
      </c>
      <c r="N1248" t="n">
        <v>0.7</v>
      </c>
      <c r="O1248" t="n">
        <v>0</v>
      </c>
      <c r="P1248" t="n">
        <v>0</v>
      </c>
      <c r="Q1248" t="inlineStr">
        <is>
          <t>AMSTERDAM</t>
        </is>
      </c>
      <c r="R1248" t="inlineStr">
        <is>
          <t>AMSTERDAM</t>
        </is>
      </c>
      <c r="S1248" t="inlineStr">
        <is>
          <t>hub_name</t>
        </is>
      </c>
      <c r="T1248" t="inlineStr">
        <is>
          <t>Amsterdam</t>
        </is>
      </c>
      <c r="U1248" t="inlineStr">
        <is>
          <t>Amsterdam</t>
        </is>
      </c>
      <c r="V1248" t="inlineStr">
        <is>
          <t>AMSTERDAM</t>
        </is>
      </c>
      <c r="W1248" t="inlineStr">
        <is>
          <t>06-06 04:30 UTC</t>
        </is>
      </c>
      <c r="Z1248" t="n">
        <v>9</v>
      </c>
      <c r="AA1248" t="n">
        <v>4</v>
      </c>
      <c r="AB1248" t="inlineStr">
        <is>
          <t>small (&lt;100 m)</t>
        </is>
      </c>
      <c r="AC1248" t="inlineStr">
        <is>
          <t>Amsterdam</t>
        </is>
      </c>
      <c r="AD1248" t="inlineStr">
        <is>
          <t>Benelux coast</t>
        </is>
      </c>
      <c r="AE1248" t="inlineStr">
        <is>
          <t>North Sea &amp; English Channel</t>
        </is>
      </c>
      <c r="AF1248" t="n">
        <v>10.54584949132997</v>
      </c>
      <c r="AG1248" t="n">
        <v>0</v>
      </c>
      <c r="AH1248" t="n">
        <v>1</v>
      </c>
      <c r="AI1248" t="n">
        <v>0</v>
      </c>
    </row>
    <row r="1249">
      <c r="A1249" t="n">
        <v>211489060</v>
      </c>
      <c r="B1249" t="inlineStr">
        <is>
          <t>EILTANK 4</t>
        </is>
      </c>
      <c r="C1249" t="inlineStr">
        <is>
          <t>Germany</t>
        </is>
      </c>
      <c r="D1249" t="inlineStr">
        <is>
          <t>other</t>
        </is>
      </c>
      <c r="F1249" t="n">
        <v>0</v>
      </c>
      <c r="G1249" t="inlineStr">
        <is>
          <t>DA5025</t>
        </is>
      </c>
      <c r="H1249" t="n">
        <v>52.18938</v>
      </c>
      <c r="I1249" t="n">
        <v>4.99635</v>
      </c>
      <c r="J1249" t="inlineStr">
        <is>
          <t>moving</t>
        </is>
      </c>
      <c r="K1249" t="inlineStr">
        <is>
          <t>moving</t>
        </is>
      </c>
      <c r="L1249" t="n">
        <v>7.2</v>
      </c>
      <c r="M1249" t="n">
        <v>189.4</v>
      </c>
      <c r="N1249" t="n">
        <v>0.7</v>
      </c>
      <c r="O1249" t="n">
        <v>0</v>
      </c>
      <c r="P1249" t="n">
        <v>0</v>
      </c>
      <c r="Q1249" t="inlineStr">
        <is>
          <t>DEFLV03902CITYX00105</t>
        </is>
      </c>
      <c r="R1249" t="inlineStr">
        <is>
          <t>DEFLV03902CITYX00105</t>
        </is>
      </c>
      <c r="S1249" t="inlineStr">
        <is>
          <t>other_text</t>
        </is>
      </c>
      <c r="Z1249" t="n">
        <v>86</v>
      </c>
      <c r="AA1249" t="n">
        <v>10</v>
      </c>
      <c r="AB1249" t="inlineStr">
        <is>
          <t>small (&lt;100 m)</t>
        </is>
      </c>
      <c r="AE1249" t="inlineStr">
        <is>
          <t>North Sea &amp; English Channel</t>
        </is>
      </c>
      <c r="AG1249" t="n">
        <v>0</v>
      </c>
      <c r="AH1249" t="n">
        <v>0</v>
      </c>
      <c r="AI1249" t="n">
        <v>0</v>
      </c>
    </row>
    <row r="1250">
      <c r="A1250" t="n">
        <v>219222000</v>
      </c>
      <c r="B1250" t="inlineStr">
        <is>
          <t>KATTEGAT</t>
        </is>
      </c>
      <c r="C1250" t="inlineStr">
        <is>
          <t>Denmark</t>
        </is>
      </c>
      <c r="D1250" t="inlineStr">
        <is>
          <t>tanker</t>
        </is>
      </c>
      <c r="E1250" t="n">
        <v>9432866</v>
      </c>
      <c r="F1250" t="n">
        <v>1</v>
      </c>
      <c r="G1250" t="inlineStr">
        <is>
          <t>OYXI2</t>
        </is>
      </c>
      <c r="H1250" t="n">
        <v>51.92963</v>
      </c>
      <c r="I1250" t="n">
        <v>3.71227</v>
      </c>
      <c r="J1250" t="inlineStr">
        <is>
          <t>anchored-sea</t>
        </is>
      </c>
      <c r="K1250" t="inlineStr">
        <is>
          <t>at_anchor</t>
        </is>
      </c>
      <c r="L1250" t="n">
        <v>0</v>
      </c>
      <c r="M1250" t="n">
        <v>265</v>
      </c>
      <c r="N1250" t="n">
        <v>0.7</v>
      </c>
      <c r="O1250" t="n">
        <v>0</v>
      </c>
      <c r="P1250" t="n">
        <v>0</v>
      </c>
      <c r="Q1250" t="inlineStr">
        <is>
          <t>NLRTM</t>
        </is>
      </c>
      <c r="R1250" t="inlineStr">
        <is>
          <t>NLRTM</t>
        </is>
      </c>
      <c r="S1250" t="inlineStr">
        <is>
          <t>locode</t>
        </is>
      </c>
      <c r="T1250" t="inlineStr">
        <is>
          <t>Rotterdam</t>
        </is>
      </c>
      <c r="U1250" t="inlineStr">
        <is>
          <t>Rotterdam</t>
        </is>
      </c>
      <c r="W1250" t="inlineStr">
        <is>
          <t>10-10 15:00 UTC</t>
        </is>
      </c>
      <c r="Z1250" t="n">
        <v>130</v>
      </c>
      <c r="AA1250" t="n">
        <v>20</v>
      </c>
      <c r="AB1250" t="inlineStr">
        <is>
          <t>medium (100-200 m)</t>
        </is>
      </c>
      <c r="AC1250" t="inlineStr">
        <is>
          <t>Rotterdam</t>
        </is>
      </c>
      <c r="AD1250" t="inlineStr">
        <is>
          <t>Benelux coast</t>
        </is>
      </c>
      <c r="AE1250" t="inlineStr">
        <is>
          <t>North Sea &amp; English Channel</t>
        </is>
      </c>
      <c r="AF1250" t="n">
        <v>26.67540293183559</v>
      </c>
      <c r="AG1250" t="n">
        <v>0</v>
      </c>
      <c r="AH1250" t="n">
        <v>0</v>
      </c>
      <c r="AI1250" t="n">
        <v>0</v>
      </c>
    </row>
    <row r="1251">
      <c r="A1251" t="n">
        <v>247452300</v>
      </c>
      <c r="B1251" t="inlineStr">
        <is>
          <t>NG DRILLER</t>
        </is>
      </c>
      <c r="C1251" t="inlineStr">
        <is>
          <t>Italy</t>
        </is>
      </c>
      <c r="D1251" t="inlineStr">
        <is>
          <t>other</t>
        </is>
      </c>
      <c r="E1251" t="n">
        <v>9420186</v>
      </c>
      <c r="F1251" t="n">
        <v>1</v>
      </c>
      <c r="G1251" t="inlineStr">
        <is>
          <t>ICEA</t>
        </is>
      </c>
      <c r="H1251" t="n">
        <v>51.89176</v>
      </c>
      <c r="I1251" t="n">
        <v>4.4511</v>
      </c>
      <c r="J1251" t="inlineStr">
        <is>
          <t>anchored-port</t>
        </is>
      </c>
      <c r="K1251" t="inlineStr">
        <is>
          <t>at_berth</t>
        </is>
      </c>
      <c r="L1251" t="n">
        <v>0</v>
      </c>
      <c r="M1251" t="n">
        <v>287.8</v>
      </c>
      <c r="N1251" t="n">
        <v>0.7</v>
      </c>
      <c r="O1251" t="n">
        <v>0</v>
      </c>
      <c r="P1251" t="n">
        <v>0</v>
      </c>
      <c r="Q1251" t="inlineStr">
        <is>
          <t>NLRTM</t>
        </is>
      </c>
      <c r="R1251" t="inlineStr">
        <is>
          <t>NLRTM</t>
        </is>
      </c>
      <c r="S1251" t="inlineStr">
        <is>
          <t>locode</t>
        </is>
      </c>
      <c r="T1251" t="inlineStr">
        <is>
          <t>Rotterdam</t>
        </is>
      </c>
      <c r="U1251" t="inlineStr">
        <is>
          <t>Rotterdam</t>
        </is>
      </c>
      <c r="W1251" t="inlineStr">
        <is>
          <t>09-16 15:00 UTC</t>
        </is>
      </c>
      <c r="Z1251" t="n">
        <v>73</v>
      </c>
      <c r="AA1251" t="n">
        <v>16</v>
      </c>
      <c r="AB1251" t="inlineStr">
        <is>
          <t>small (&lt;100 m)</t>
        </is>
      </c>
      <c r="AC1251" t="inlineStr">
        <is>
          <t>Rotterdam</t>
        </is>
      </c>
      <c r="AD1251" t="inlineStr">
        <is>
          <t>Benelux coast</t>
        </is>
      </c>
      <c r="AE1251" t="inlineStr">
        <is>
          <t>North Sea &amp; English Channel</t>
        </is>
      </c>
      <c r="AF1251" t="n">
        <v>24.93389731970053</v>
      </c>
      <c r="AG1251" t="n">
        <v>0</v>
      </c>
      <c r="AH1251" t="n">
        <v>0</v>
      </c>
      <c r="AI1251" t="n">
        <v>0</v>
      </c>
    </row>
    <row r="1252">
      <c r="A1252" t="n">
        <v>232063808</v>
      </c>
      <c r="B1252" t="inlineStr">
        <is>
          <t>MCS SWATH 4</t>
        </is>
      </c>
      <c r="C1252" t="inlineStr">
        <is>
          <t>United Kingdom</t>
        </is>
      </c>
      <c r="D1252" t="inlineStr">
        <is>
          <t>other</t>
        </is>
      </c>
      <c r="E1252" t="n">
        <v>1040461</v>
      </c>
      <c r="F1252" t="n">
        <v>1</v>
      </c>
      <c r="G1252" t="inlineStr">
        <is>
          <t>MSVF5</t>
        </is>
      </c>
      <c r="H1252" t="n">
        <v>52.46097</v>
      </c>
      <c r="I1252" t="n">
        <v>4.58571</v>
      </c>
      <c r="J1252" t="inlineStr">
        <is>
          <t>anchored-port</t>
        </is>
      </c>
      <c r="K1252" t="inlineStr">
        <is>
          <t>at_berth</t>
        </is>
      </c>
      <c r="L1252" t="n">
        <v>0</v>
      </c>
      <c r="M1252" t="n">
        <v>268.3</v>
      </c>
      <c r="N1252" t="n">
        <v>0.7</v>
      </c>
      <c r="O1252" t="n">
        <v>0</v>
      </c>
      <c r="P1252" t="n">
        <v>0</v>
      </c>
      <c r="Q1252" t="inlineStr">
        <is>
          <t>IJMUIDEN</t>
        </is>
      </c>
      <c r="R1252" t="inlineStr">
        <is>
          <t>IJMUIDEN</t>
        </is>
      </c>
      <c r="S1252" t="inlineStr">
        <is>
          <t>hub_name</t>
        </is>
      </c>
      <c r="T1252" t="inlineStr">
        <is>
          <t>IJmuiden</t>
        </is>
      </c>
      <c r="U1252" t="inlineStr">
        <is>
          <t>IJmuiden</t>
        </is>
      </c>
      <c r="V1252" t="inlineStr">
        <is>
          <t>IJMUIDEN</t>
        </is>
      </c>
      <c r="W1252" t="inlineStr">
        <is>
          <t>10-07 16:20 UTC</t>
        </is>
      </c>
      <c r="Z1252" t="n">
        <v>29</v>
      </c>
      <c r="AA1252" t="n">
        <v>12</v>
      </c>
      <c r="AB1252" t="inlineStr">
        <is>
          <t>small (&lt;100 m)</t>
        </is>
      </c>
      <c r="AC1252" t="inlineStr">
        <is>
          <t>IJmuiden</t>
        </is>
      </c>
      <c r="AD1252" t="inlineStr">
        <is>
          <t>Benelux coast</t>
        </is>
      </c>
      <c r="AE1252" t="inlineStr">
        <is>
          <t>North Sea &amp; English Channel</t>
        </is>
      </c>
      <c r="AF1252" t="n">
        <v>0.4016189090188704</v>
      </c>
      <c r="AG1252" t="n">
        <v>0</v>
      </c>
      <c r="AH1252" t="n">
        <v>0</v>
      </c>
      <c r="AI1252" t="n">
        <v>0</v>
      </c>
    </row>
    <row r="1253">
      <c r="A1253" t="n">
        <v>244237000</v>
      </c>
      <c r="B1253" t="inlineStr">
        <is>
          <t>KNRM-ZEEMANSHOOP</t>
        </is>
      </c>
      <c r="C1253" t="inlineStr">
        <is>
          <t>Netherlands</t>
        </is>
      </c>
      <c r="D1253" t="inlineStr">
        <is>
          <t>official</t>
        </is>
      </c>
      <c r="F1253" t="n">
        <v>0</v>
      </c>
      <c r="G1253" t="inlineStr">
        <is>
          <t>PBAC</t>
        </is>
      </c>
      <c r="H1253" t="n">
        <v>51.39581</v>
      </c>
      <c r="I1253" t="n">
        <v>3.56482</v>
      </c>
      <c r="J1253" t="inlineStr">
        <is>
          <t>moving</t>
        </is>
      </c>
      <c r="K1253" t="inlineStr">
        <is>
          <t>idle</t>
        </is>
      </c>
      <c r="L1253" t="n">
        <v>0</v>
      </c>
      <c r="M1253" t="n">
        <v>301.8</v>
      </c>
      <c r="N1253" t="n">
        <v>0.7</v>
      </c>
      <c r="O1253" t="n">
        <v>0</v>
      </c>
      <c r="P1253" t="n">
        <v>0</v>
      </c>
      <c r="Q1253" t="inlineStr">
        <is>
          <t>BRESKENS</t>
        </is>
      </c>
      <c r="R1253" t="inlineStr">
        <is>
          <t>BRESKENS</t>
        </is>
      </c>
      <c r="S1253" t="inlineStr">
        <is>
          <t>other_text</t>
        </is>
      </c>
      <c r="W1253" t="inlineStr">
        <is>
          <t>04-24 00:00 UTC</t>
        </is>
      </c>
      <c r="Z1253" t="n">
        <v>19</v>
      </c>
      <c r="AA1253" t="n">
        <v>6</v>
      </c>
      <c r="AB1253" t="inlineStr">
        <is>
          <t>small (&lt;100 m)</t>
        </is>
      </c>
      <c r="AC1253" t="inlineStr">
        <is>
          <t>Vlissingen</t>
        </is>
      </c>
      <c r="AD1253" t="inlineStr">
        <is>
          <t>Benelux coast</t>
        </is>
      </c>
      <c r="AE1253" t="inlineStr">
        <is>
          <t>North Sea &amp; English Channel</t>
        </is>
      </c>
      <c r="AF1253" t="n">
        <v>5.025200918903438</v>
      </c>
      <c r="AG1253" t="n">
        <v>0</v>
      </c>
      <c r="AH1253" t="n">
        <v>1</v>
      </c>
      <c r="AI1253" t="n">
        <v>0</v>
      </c>
    </row>
    <row r="1254">
      <c r="A1254" t="n">
        <v>244862771</v>
      </c>
      <c r="B1254" t="inlineStr">
        <is>
          <t>ROBBEDOES</t>
        </is>
      </c>
      <c r="C1254" t="inlineStr">
        <is>
          <t>Netherlands</t>
        </is>
      </c>
      <c r="D1254" t="inlineStr">
        <is>
          <t>tug</t>
        </is>
      </c>
      <c r="E1254" t="n">
        <v>2721976</v>
      </c>
      <c r="F1254" t="n">
        <v>0</v>
      </c>
      <c r="G1254" t="inlineStr">
        <is>
          <t>PB5836</t>
        </is>
      </c>
      <c r="H1254" t="n">
        <v>52.25838</v>
      </c>
      <c r="I1254" t="n">
        <v>5.382</v>
      </c>
      <c r="J1254" t="inlineStr">
        <is>
          <t>anchored-port</t>
        </is>
      </c>
      <c r="K1254" t="inlineStr">
        <is>
          <t>at_berth</t>
        </is>
      </c>
      <c r="L1254" t="n">
        <v>0</v>
      </c>
      <c r="M1254" t="n">
        <v>232</v>
      </c>
      <c r="N1254" t="n">
        <v>0.7</v>
      </c>
      <c r="O1254" t="n">
        <v>0</v>
      </c>
      <c r="P1254" t="n">
        <v>0</v>
      </c>
      <c r="Q1254" t="inlineStr">
        <is>
          <t>SPAKENBURG</t>
        </is>
      </c>
      <c r="R1254" t="inlineStr">
        <is>
          <t>SPAKENBURG</t>
        </is>
      </c>
      <c r="S1254" t="inlineStr">
        <is>
          <t>other_text</t>
        </is>
      </c>
      <c r="W1254" t="inlineStr">
        <is>
          <t>10-09 18:00 UTC</t>
        </is>
      </c>
      <c r="Z1254" t="n">
        <v>22</v>
      </c>
      <c r="AA1254" t="n">
        <v>6</v>
      </c>
      <c r="AB1254" t="inlineStr">
        <is>
          <t>small (&lt;100 m)</t>
        </is>
      </c>
      <c r="AE1254" t="inlineStr">
        <is>
          <t>North Sea &amp; English Channel</t>
        </is>
      </c>
      <c r="AG1254" t="n">
        <v>0</v>
      </c>
      <c r="AH1254" t="n">
        <v>0</v>
      </c>
      <c r="AI1254" t="n">
        <v>0</v>
      </c>
    </row>
    <row r="1255">
      <c r="A1255" t="n">
        <v>244030668</v>
      </c>
      <c r="B1255" t="inlineStr">
        <is>
          <t>ANTONIE</t>
        </is>
      </c>
      <c r="C1255" t="inlineStr">
        <is>
          <t>Netherlands</t>
        </is>
      </c>
      <c r="D1255" t="inlineStr">
        <is>
          <t>cargo</t>
        </is>
      </c>
      <c r="F1255" t="n">
        <v>0</v>
      </c>
      <c r="G1255" t="inlineStr">
        <is>
          <t>PG5611</t>
        </is>
      </c>
      <c r="H1255" t="n">
        <v>51.87573</v>
      </c>
      <c r="I1255" t="n">
        <v>4.27523</v>
      </c>
      <c r="J1255" t="inlineStr">
        <is>
          <t>moving</t>
        </is>
      </c>
      <c r="K1255" t="inlineStr">
        <is>
          <t>idle</t>
        </is>
      </c>
      <c r="L1255" t="n">
        <v>0</v>
      </c>
      <c r="M1255" t="n">
        <v>112.3</v>
      </c>
      <c r="N1255" t="n">
        <v>0.7</v>
      </c>
      <c r="O1255" t="n">
        <v>0</v>
      </c>
      <c r="P1255" t="n">
        <v>0</v>
      </c>
      <c r="Q1255" t="inlineStr">
        <is>
          <t>DELFZIJL</t>
        </is>
      </c>
      <c r="R1255" t="inlineStr">
        <is>
          <t>DELFZIJL</t>
        </is>
      </c>
      <c r="S1255" t="inlineStr">
        <is>
          <t>other_text</t>
        </is>
      </c>
      <c r="U1255" t="inlineStr">
        <is>
          <t>DELFZIJL</t>
        </is>
      </c>
      <c r="V1255" t="inlineStr">
        <is>
          <t>DELFZIJL</t>
        </is>
      </c>
      <c r="Z1255" t="n">
        <v>135</v>
      </c>
      <c r="AA1255" t="n">
        <v>12</v>
      </c>
      <c r="AB1255" t="inlineStr">
        <is>
          <t>medium (100-200 m)</t>
        </is>
      </c>
      <c r="AC1255" t="inlineStr">
        <is>
          <t>Rotterdam</t>
        </is>
      </c>
      <c r="AD1255" t="inlineStr">
        <is>
          <t>Benelux coast</t>
        </is>
      </c>
      <c r="AE1255" t="inlineStr">
        <is>
          <t>North Sea &amp; English Channel</t>
        </is>
      </c>
      <c r="AF1255" t="n">
        <v>14.58307605314921</v>
      </c>
      <c r="AG1255" t="n">
        <v>0</v>
      </c>
      <c r="AH1255" t="n">
        <v>1</v>
      </c>
      <c r="AI1255" t="n">
        <v>0</v>
      </c>
    </row>
    <row r="1256">
      <c r="A1256" t="n">
        <v>244780264</v>
      </c>
      <c r="B1256" t="inlineStr">
        <is>
          <t>IJSLAND</t>
        </is>
      </c>
      <c r="C1256" t="inlineStr">
        <is>
          <t>Netherlands</t>
        </is>
      </c>
      <c r="D1256" t="inlineStr">
        <is>
          <t>tug</t>
        </is>
      </c>
      <c r="F1256" t="n">
        <v>0</v>
      </c>
      <c r="G1256" t="inlineStr">
        <is>
          <t>PA3048</t>
        </is>
      </c>
      <c r="H1256" t="n">
        <v>51.85008</v>
      </c>
      <c r="I1256" t="n">
        <v>5.82346</v>
      </c>
      <c r="J1256" t="inlineStr">
        <is>
          <t>anchored-port</t>
        </is>
      </c>
      <c r="K1256" t="inlineStr">
        <is>
          <t>at_berth</t>
        </is>
      </c>
      <c r="L1256" t="n">
        <v>0</v>
      </c>
      <c r="M1256" t="n">
        <v>293.7</v>
      </c>
      <c r="N1256" t="n">
        <v>0.7</v>
      </c>
      <c r="O1256" t="n">
        <v>0</v>
      </c>
      <c r="P1256" t="n">
        <v>0</v>
      </c>
      <c r="Q1256" t="inlineStr">
        <is>
          <t>1E KANAALHAVEN TE NI</t>
        </is>
      </c>
      <c r="R1256" t="inlineStr">
        <is>
          <t>1E KANAALHAVEN TE NI</t>
        </is>
      </c>
      <c r="S1256" t="inlineStr">
        <is>
          <t>other_text</t>
        </is>
      </c>
      <c r="W1256" t="inlineStr">
        <is>
          <t>07-28 14:47 UTC</t>
        </is>
      </c>
      <c r="Z1256" t="n">
        <v>22</v>
      </c>
      <c r="AA1256" t="n">
        <v>6</v>
      </c>
      <c r="AB1256" t="inlineStr">
        <is>
          <t>small (&lt;100 m)</t>
        </is>
      </c>
      <c r="AE1256" t="inlineStr">
        <is>
          <t>North Sea &amp; English Channel</t>
        </is>
      </c>
      <c r="AG1256" t="n">
        <v>0</v>
      </c>
      <c r="AH1256" t="n">
        <v>0</v>
      </c>
      <c r="AI1256" t="n">
        <v>0</v>
      </c>
    </row>
    <row r="1257">
      <c r="A1257" t="n">
        <v>244972020</v>
      </c>
      <c r="B1257" t="inlineStr">
        <is>
          <t>STAELDIEP</t>
        </is>
      </c>
      <c r="C1257" t="inlineStr">
        <is>
          <t>Netherlands</t>
        </is>
      </c>
      <c r="D1257" t="inlineStr">
        <is>
          <t>passenger</t>
        </is>
      </c>
      <c r="F1257" t="n">
        <v>0</v>
      </c>
      <c r="G1257" t="inlineStr">
        <is>
          <t>PG3941</t>
        </is>
      </c>
      <c r="H1257" t="n">
        <v>51.89754</v>
      </c>
      <c r="I1257" t="n">
        <v>4.4138</v>
      </c>
      <c r="J1257" t="inlineStr">
        <is>
          <t>anchored-sea</t>
        </is>
      </c>
      <c r="K1257" t="inlineStr">
        <is>
          <t>at_anchor</t>
        </is>
      </c>
      <c r="L1257" t="n">
        <v>0</v>
      </c>
      <c r="N1257" t="n">
        <v>0.7</v>
      </c>
      <c r="O1257" t="n">
        <v>0</v>
      </c>
      <c r="P1257" t="n">
        <v>0</v>
      </c>
      <c r="S1257" t="inlineStr">
        <is>
          <t>missing</t>
        </is>
      </c>
      <c r="Z1257" t="n">
        <v>46</v>
      </c>
      <c r="AA1257" t="n">
        <v>15</v>
      </c>
      <c r="AB1257" t="inlineStr">
        <is>
          <t>small (&lt;100 m)</t>
        </is>
      </c>
      <c r="AC1257" t="inlineStr">
        <is>
          <t>Rotterdam</t>
        </is>
      </c>
      <c r="AD1257" t="inlineStr">
        <is>
          <t>Benelux coast</t>
        </is>
      </c>
      <c r="AE1257" t="inlineStr">
        <is>
          <t>North Sea &amp; English Channel</t>
        </is>
      </c>
      <c r="AF1257" t="n">
        <v>22.29545440400653</v>
      </c>
      <c r="AG1257" t="n">
        <v>0</v>
      </c>
      <c r="AH1257" t="n">
        <v>0</v>
      </c>
      <c r="AI1257" t="n">
        <v>0</v>
      </c>
    </row>
    <row r="1258">
      <c r="A1258" t="n">
        <v>244700024</v>
      </c>
      <c r="B1258" t="inlineStr">
        <is>
          <t>MERCURIUS</t>
        </is>
      </c>
      <c r="C1258" t="inlineStr">
        <is>
          <t>Netherlands</t>
        </is>
      </c>
      <c r="D1258" t="inlineStr">
        <is>
          <t>passenger</t>
        </is>
      </c>
      <c r="F1258" t="n">
        <v>0</v>
      </c>
      <c r="G1258" t="inlineStr">
        <is>
          <t>PI8429</t>
        </is>
      </c>
      <c r="H1258" t="n">
        <v>52.51346</v>
      </c>
      <c r="I1258" t="n">
        <v>5.05933</v>
      </c>
      <c r="J1258" t="inlineStr">
        <is>
          <t>moving</t>
        </is>
      </c>
      <c r="K1258" t="inlineStr">
        <is>
          <t>idle</t>
        </is>
      </c>
      <c r="L1258" t="n">
        <v>0</v>
      </c>
      <c r="M1258" t="n">
        <v>251</v>
      </c>
      <c r="N1258" t="n">
        <v>0.7</v>
      </c>
      <c r="O1258" t="n">
        <v>0</v>
      </c>
      <c r="P1258" t="n">
        <v>0</v>
      </c>
      <c r="Q1258" t="inlineStr">
        <is>
          <t>HOORN</t>
        </is>
      </c>
      <c r="R1258" t="inlineStr">
        <is>
          <t>HOORN</t>
        </is>
      </c>
      <c r="S1258" t="inlineStr">
        <is>
          <t>locode_other</t>
        </is>
      </c>
      <c r="Z1258" t="n">
        <v>23</v>
      </c>
      <c r="AA1258" t="n">
        <v>5</v>
      </c>
      <c r="AB1258" t="inlineStr">
        <is>
          <t>small (&lt;100 m)</t>
        </is>
      </c>
      <c r="AE1258" t="inlineStr">
        <is>
          <t>North Sea &amp; English Channel</t>
        </is>
      </c>
      <c r="AG1258" t="n">
        <v>0</v>
      </c>
      <c r="AH1258" t="n">
        <v>1</v>
      </c>
      <c r="AI1258" t="n">
        <v>0</v>
      </c>
    </row>
    <row r="1259">
      <c r="A1259" t="n">
        <v>244810807</v>
      </c>
      <c r="B1259" t="inlineStr">
        <is>
          <t>STAAL</t>
        </is>
      </c>
      <c r="C1259" t="inlineStr">
        <is>
          <t>Netherlands</t>
        </is>
      </c>
      <c r="D1259" t="inlineStr">
        <is>
          <t>passenger</t>
        </is>
      </c>
      <c r="F1259" t="n">
        <v>0</v>
      </c>
      <c r="G1259" t="inlineStr">
        <is>
          <t>PE4529</t>
        </is>
      </c>
      <c r="H1259" t="n">
        <v>52.36378</v>
      </c>
      <c r="I1259" t="n">
        <v>4.87995</v>
      </c>
      <c r="J1259" t="inlineStr">
        <is>
          <t>moving</t>
        </is>
      </c>
      <c r="K1259" t="inlineStr">
        <is>
          <t>idle</t>
        </is>
      </c>
      <c r="L1259" t="n">
        <v>0</v>
      </c>
      <c r="M1259" t="n">
        <v>0</v>
      </c>
      <c r="N1259" t="n">
        <v>0.7</v>
      </c>
      <c r="O1259" t="n">
        <v>0</v>
      </c>
      <c r="P1259" t="n">
        <v>0</v>
      </c>
      <c r="Q1259" t="inlineStr">
        <is>
          <t>ADAM</t>
        </is>
      </c>
      <c r="R1259" t="inlineStr">
        <is>
          <t>ADAM</t>
        </is>
      </c>
      <c r="S1259" t="inlineStr">
        <is>
          <t>other_text</t>
        </is>
      </c>
      <c r="W1259" t="inlineStr">
        <is>
          <t>01-15 23:00 UTC</t>
        </is>
      </c>
      <c r="Z1259" t="n">
        <v>7</v>
      </c>
      <c r="AA1259" t="n">
        <v>2</v>
      </c>
      <c r="AB1259" t="inlineStr">
        <is>
          <t>small (&lt;100 m)</t>
        </is>
      </c>
      <c r="AC1259" t="inlineStr">
        <is>
          <t>Amsterdam</t>
        </is>
      </c>
      <c r="AD1259" t="inlineStr">
        <is>
          <t>Benelux coast</t>
        </is>
      </c>
      <c r="AE1259" t="inlineStr">
        <is>
          <t>North Sea &amp; English Channel</t>
        </is>
      </c>
      <c r="AF1259" t="n">
        <v>5.725144484413401</v>
      </c>
      <c r="AG1259" t="n">
        <v>0</v>
      </c>
      <c r="AH1259" t="n">
        <v>1</v>
      </c>
      <c r="AI1259" t="n">
        <v>0</v>
      </c>
    </row>
    <row r="1260">
      <c r="A1260" t="n">
        <v>244850381</v>
      </c>
      <c r="B1260" t="inlineStr">
        <is>
          <t>MARE FAN FRYSLAN</t>
        </is>
      </c>
      <c r="C1260" t="inlineStr">
        <is>
          <t>Netherlands</t>
        </is>
      </c>
      <c r="D1260" t="inlineStr">
        <is>
          <t>passenger</t>
        </is>
      </c>
      <c r="F1260" t="n">
        <v>0</v>
      </c>
      <c r="G1260" t="inlineStr">
        <is>
          <t>PA4551</t>
        </is>
      </c>
      <c r="H1260" t="n">
        <v>52.63586</v>
      </c>
      <c r="I1260" t="n">
        <v>5.06437</v>
      </c>
      <c r="J1260" t="inlineStr">
        <is>
          <t>moving</t>
        </is>
      </c>
      <c r="K1260" t="inlineStr">
        <is>
          <t>moving</t>
        </is>
      </c>
      <c r="L1260" t="n">
        <v>1.7</v>
      </c>
      <c r="M1260" t="n">
        <v>172.1</v>
      </c>
      <c r="N1260" t="n">
        <v>0.7</v>
      </c>
      <c r="O1260" t="n">
        <v>0</v>
      </c>
      <c r="P1260" t="n">
        <v>0</v>
      </c>
      <c r="S1260" t="inlineStr">
        <is>
          <t>missing</t>
        </is>
      </c>
      <c r="Z1260" t="n">
        <v>53</v>
      </c>
      <c r="AA1260" t="n">
        <v>8</v>
      </c>
      <c r="AB1260" t="inlineStr">
        <is>
          <t>small (&lt;100 m)</t>
        </is>
      </c>
      <c r="AE1260" t="inlineStr">
        <is>
          <t>North Sea &amp; English Channel</t>
        </is>
      </c>
      <c r="AG1260" t="n">
        <v>0</v>
      </c>
      <c r="AH1260" t="n">
        <v>0</v>
      </c>
      <c r="AI1260" t="n">
        <v>0</v>
      </c>
    </row>
    <row r="1261">
      <c r="A1261" t="n">
        <v>244770697</v>
      </c>
      <c r="B1261" t="inlineStr">
        <is>
          <t>INGRID B</t>
        </is>
      </c>
      <c r="C1261" t="inlineStr">
        <is>
          <t>Netherlands</t>
        </is>
      </c>
      <c r="D1261" t="inlineStr">
        <is>
          <t>other</t>
        </is>
      </c>
      <c r="F1261" t="n">
        <v>0</v>
      </c>
      <c r="G1261" t="inlineStr">
        <is>
          <t>PD4566</t>
        </is>
      </c>
      <c r="H1261" t="n">
        <v>51.5878</v>
      </c>
      <c r="I1261" t="n">
        <v>4.20484</v>
      </c>
      <c r="J1261" t="inlineStr">
        <is>
          <t>moving</t>
        </is>
      </c>
      <c r="K1261" t="inlineStr">
        <is>
          <t>idle</t>
        </is>
      </c>
      <c r="L1261" t="n">
        <v>0</v>
      </c>
      <c r="M1261" t="n">
        <v>222.2</v>
      </c>
      <c r="N1261" t="n">
        <v>0.7</v>
      </c>
      <c r="O1261" t="n">
        <v>0</v>
      </c>
      <c r="P1261" t="n">
        <v>0</v>
      </c>
      <c r="Q1261" t="inlineStr">
        <is>
          <t>BRUINISSE</t>
        </is>
      </c>
      <c r="R1261" t="inlineStr">
        <is>
          <t>BRUINISSE</t>
        </is>
      </c>
      <c r="S1261" t="inlineStr">
        <is>
          <t>other_text</t>
        </is>
      </c>
      <c r="W1261" t="inlineStr">
        <is>
          <t>12-20 06:09 UTC</t>
        </is>
      </c>
      <c r="Z1261" t="n">
        <v>15</v>
      </c>
      <c r="AA1261" t="n">
        <v>7</v>
      </c>
      <c r="AB1261" t="inlineStr">
        <is>
          <t>small (&lt;100 m)</t>
        </is>
      </c>
      <c r="AE1261" t="inlineStr">
        <is>
          <t>North Sea &amp; English Channel</t>
        </is>
      </c>
      <c r="AG1261" t="n">
        <v>0</v>
      </c>
      <c r="AH1261" t="n">
        <v>1</v>
      </c>
      <c r="AI1261" t="n">
        <v>0</v>
      </c>
    </row>
    <row r="1262">
      <c r="A1262" t="n">
        <v>244660827</v>
      </c>
      <c r="B1262" t="inlineStr">
        <is>
          <t>SIBILLA</t>
        </is>
      </c>
      <c r="C1262" t="inlineStr">
        <is>
          <t>Netherlands</t>
        </is>
      </c>
      <c r="D1262" t="inlineStr">
        <is>
          <t>tanker</t>
        </is>
      </c>
      <c r="F1262" t="n">
        <v>0</v>
      </c>
      <c r="G1262" t="inlineStr">
        <is>
          <t>PE3080</t>
        </is>
      </c>
      <c r="H1262" t="n">
        <v>51.813</v>
      </c>
      <c r="I1262" t="n">
        <v>5.32922</v>
      </c>
      <c r="J1262" t="inlineStr">
        <is>
          <t>anchored-sea</t>
        </is>
      </c>
      <c r="K1262" t="inlineStr">
        <is>
          <t>at_anchor</t>
        </is>
      </c>
      <c r="L1262" t="n">
        <v>8.199999999999999</v>
      </c>
      <c r="M1262" t="n">
        <v>146.9</v>
      </c>
      <c r="N1262" t="n">
        <v>0.7</v>
      </c>
      <c r="O1262" t="n">
        <v>0</v>
      </c>
      <c r="P1262" t="n">
        <v>0</v>
      </c>
      <c r="Q1262" t="inlineStr">
        <is>
          <t>HAFEN GROPPENBRUCH</t>
        </is>
      </c>
      <c r="R1262" t="inlineStr">
        <is>
          <t>HAFEN GROPPENBRUCH</t>
        </is>
      </c>
      <c r="S1262" t="inlineStr">
        <is>
          <t>other_text</t>
        </is>
      </c>
      <c r="W1262" t="inlineStr">
        <is>
          <t>10-13 08:19 UTC</t>
        </is>
      </c>
      <c r="Z1262" t="n">
        <v>80</v>
      </c>
      <c r="AA1262" t="n">
        <v>10</v>
      </c>
      <c r="AB1262" t="inlineStr">
        <is>
          <t>small (&lt;100 m)</t>
        </is>
      </c>
      <c r="AE1262" t="inlineStr">
        <is>
          <t>North Sea &amp; English Channel</t>
        </is>
      </c>
      <c r="AG1262" t="n">
        <v>0</v>
      </c>
      <c r="AH1262" t="n">
        <v>0</v>
      </c>
      <c r="AI1262" t="n">
        <v>1</v>
      </c>
    </row>
    <row r="1263">
      <c r="A1263" t="n">
        <v>211667110</v>
      </c>
      <c r="B1263" t="inlineStr">
        <is>
          <t>ST. JOHANNES</t>
        </is>
      </c>
      <c r="C1263" t="inlineStr">
        <is>
          <t>Germany</t>
        </is>
      </c>
      <c r="D1263" t="inlineStr">
        <is>
          <t>passenger</t>
        </is>
      </c>
      <c r="F1263" t="n">
        <v>0</v>
      </c>
      <c r="H1263" t="n">
        <v>50.56555</v>
      </c>
      <c r="I1263" t="n">
        <v>7.27709</v>
      </c>
      <c r="J1263" t="inlineStr">
        <is>
          <t>moving</t>
        </is>
      </c>
      <c r="K1263" t="inlineStr">
        <is>
          <t>moving</t>
        </is>
      </c>
      <c r="L1263" t="n">
        <v>0.9</v>
      </c>
      <c r="M1263" t="n">
        <v>52.6</v>
      </c>
      <c r="N1263" t="n">
        <v>0.7</v>
      </c>
      <c r="O1263" t="n">
        <v>0</v>
      </c>
      <c r="P1263" t="n">
        <v>0</v>
      </c>
      <c r="Q1263" t="inlineStr">
        <is>
          <t>LINZ</t>
        </is>
      </c>
      <c r="R1263" t="inlineStr">
        <is>
          <t>LINZ</t>
        </is>
      </c>
      <c r="S1263" t="inlineStr">
        <is>
          <t>other_text</t>
        </is>
      </c>
      <c r="Z1263" t="n">
        <v>56</v>
      </c>
      <c r="AA1263" t="n">
        <v>17</v>
      </c>
      <c r="AB1263" t="inlineStr">
        <is>
          <t>small (&lt;100 m)</t>
        </is>
      </c>
      <c r="AE1263" t="inlineStr">
        <is>
          <t>North Sea &amp; English Channel</t>
        </is>
      </c>
      <c r="AG1263" t="n">
        <v>0</v>
      </c>
      <c r="AH1263" t="n">
        <v>0</v>
      </c>
      <c r="AI1263" t="n">
        <v>0</v>
      </c>
    </row>
    <row r="1264">
      <c r="A1264" t="n">
        <v>211697170</v>
      </c>
      <c r="B1264" t="inlineStr">
        <is>
          <t>CALIMERO</t>
        </is>
      </c>
      <c r="C1264" t="inlineStr">
        <is>
          <t>Germany</t>
        </is>
      </c>
      <c r="D1264" t="inlineStr">
        <is>
          <t>tanker</t>
        </is>
      </c>
      <c r="F1264" t="n">
        <v>0</v>
      </c>
      <c r="G1264" t="inlineStr">
        <is>
          <t>DG8786</t>
        </is>
      </c>
      <c r="H1264" t="n">
        <v>51.88971</v>
      </c>
      <c r="I1264" t="n">
        <v>4.31628</v>
      </c>
      <c r="J1264" t="inlineStr">
        <is>
          <t>moving</t>
        </is>
      </c>
      <c r="K1264" t="inlineStr">
        <is>
          <t>idle</t>
        </is>
      </c>
      <c r="L1264" t="n">
        <v>0</v>
      </c>
      <c r="N1264" t="n">
        <v>0.7</v>
      </c>
      <c r="O1264" t="n">
        <v>0</v>
      </c>
      <c r="P1264" t="n">
        <v>0</v>
      </c>
      <c r="Q1264" t="inlineStr">
        <is>
          <t>ARA-EMD-ARA</t>
        </is>
      </c>
      <c r="R1264" t="inlineStr">
        <is>
          <t>ARA-EMD-ARA</t>
        </is>
      </c>
      <c r="S1264" t="inlineStr">
        <is>
          <t>other_text</t>
        </is>
      </c>
      <c r="W1264" t="inlineStr">
        <is>
          <t>05-04 10:23 UTC</t>
        </is>
      </c>
      <c r="Z1264" t="n">
        <v>85</v>
      </c>
      <c r="AA1264" t="n">
        <v>9</v>
      </c>
      <c r="AB1264" t="inlineStr">
        <is>
          <t>small (&lt;100 m)</t>
        </is>
      </c>
      <c r="AC1264" t="inlineStr">
        <is>
          <t>Rotterdam</t>
        </is>
      </c>
      <c r="AD1264" t="inlineStr">
        <is>
          <t>Benelux coast</t>
        </is>
      </c>
      <c r="AE1264" t="inlineStr">
        <is>
          <t>North Sea &amp; English Channel</t>
        </is>
      </c>
      <c r="AF1264" t="n">
        <v>16.27734018059996</v>
      </c>
      <c r="AG1264" t="n">
        <v>0</v>
      </c>
      <c r="AH1264" t="n">
        <v>1</v>
      </c>
      <c r="AI1264" t="n">
        <v>0</v>
      </c>
    </row>
    <row r="1265">
      <c r="A1265" t="n">
        <v>244890215</v>
      </c>
      <c r="B1265" t="inlineStr">
        <is>
          <t>MARINA</t>
        </is>
      </c>
      <c r="C1265" t="inlineStr">
        <is>
          <t>Netherlands</t>
        </is>
      </c>
      <c r="D1265" t="inlineStr">
        <is>
          <t>tug</t>
        </is>
      </c>
      <c r="F1265" t="n">
        <v>0</v>
      </c>
      <c r="G1265" t="inlineStr">
        <is>
          <t>PF2387</t>
        </is>
      </c>
      <c r="H1265" t="n">
        <v>51.75555</v>
      </c>
      <c r="I1265" t="n">
        <v>5.84842</v>
      </c>
      <c r="J1265" t="inlineStr">
        <is>
          <t>moving</t>
        </is>
      </c>
      <c r="K1265" t="inlineStr">
        <is>
          <t>idle</t>
        </is>
      </c>
      <c r="L1265" t="n">
        <v>0</v>
      </c>
      <c r="N1265" t="n">
        <v>0.7</v>
      </c>
      <c r="O1265" t="n">
        <v>0</v>
      </c>
      <c r="P1265" t="n">
        <v>0</v>
      </c>
      <c r="Q1265" t="inlineStr">
        <is>
          <t>MILLINGEN</t>
        </is>
      </c>
      <c r="R1265" t="inlineStr">
        <is>
          <t>MILLINGEN</t>
        </is>
      </c>
      <c r="S1265" t="inlineStr">
        <is>
          <t>other_text</t>
        </is>
      </c>
      <c r="W1265" t="inlineStr">
        <is>
          <t>02-10 15:00 UTC</t>
        </is>
      </c>
      <c r="Z1265" t="n">
        <v>19</v>
      </c>
      <c r="AA1265" t="n">
        <v>5</v>
      </c>
      <c r="AB1265" t="inlineStr">
        <is>
          <t>small (&lt;100 m)</t>
        </is>
      </c>
      <c r="AE1265" t="inlineStr">
        <is>
          <t>North Sea &amp; English Channel</t>
        </is>
      </c>
      <c r="AG1265" t="n">
        <v>0</v>
      </c>
      <c r="AH1265" t="n">
        <v>1</v>
      </c>
      <c r="AI1265" t="n">
        <v>0</v>
      </c>
    </row>
    <row r="1266">
      <c r="A1266" t="n">
        <v>269057076</v>
      </c>
      <c r="B1266" t="inlineStr">
        <is>
          <t>AURELIA</t>
        </is>
      </c>
      <c r="C1266" t="inlineStr">
        <is>
          <t>Switzerland</t>
        </is>
      </c>
      <c r="D1266" t="inlineStr">
        <is>
          <t>passenger</t>
        </is>
      </c>
      <c r="F1266" t="n">
        <v>0</v>
      </c>
      <c r="G1266" t="inlineStr">
        <is>
          <t>HE7076</t>
        </is>
      </c>
      <c r="H1266" t="n">
        <v>51.91377</v>
      </c>
      <c r="I1266" t="n">
        <v>4.48747</v>
      </c>
      <c r="J1266" t="inlineStr">
        <is>
          <t>anchored-port</t>
        </is>
      </c>
      <c r="K1266" t="inlineStr">
        <is>
          <t>at_berth</t>
        </is>
      </c>
      <c r="L1266" t="n">
        <v>0</v>
      </c>
      <c r="M1266" t="n">
        <v>195.5</v>
      </c>
      <c r="N1266" t="n">
        <v>0.7</v>
      </c>
      <c r="O1266" t="n">
        <v>0</v>
      </c>
      <c r="P1266" t="n">
        <v>0</v>
      </c>
      <c r="Q1266" t="inlineStr">
        <is>
          <t>HORN</t>
        </is>
      </c>
      <c r="R1266" t="inlineStr">
        <is>
          <t>HORN</t>
        </is>
      </c>
      <c r="S1266" t="inlineStr">
        <is>
          <t>other_text</t>
        </is>
      </c>
      <c r="U1266" t="inlineStr">
        <is>
          <t>CHORNOMORS KE</t>
        </is>
      </c>
      <c r="V1266" t="inlineStr">
        <is>
          <t>CHORNOMORS KE</t>
        </is>
      </c>
      <c r="W1266" t="inlineStr">
        <is>
          <t>10-07 20:00 UTC</t>
        </is>
      </c>
      <c r="X1266" t="inlineStr">
        <is>
          <t>ROTTERDAM</t>
        </is>
      </c>
      <c r="Y1266" t="inlineStr">
        <is>
          <t>2026-10-11T05:54:04.976009+00:00</t>
        </is>
      </c>
      <c r="Z1266" t="n">
        <v>135</v>
      </c>
      <c r="AA1266" t="n">
        <v>12</v>
      </c>
      <c r="AB1266" t="inlineStr">
        <is>
          <t>medium (100-200 m)</t>
        </is>
      </c>
      <c r="AC1266" t="inlineStr">
        <is>
          <t>Rotterdam</t>
        </is>
      </c>
      <c r="AD1266" t="inlineStr">
        <is>
          <t>Benelux coast</t>
        </is>
      </c>
      <c r="AE1266" t="inlineStr">
        <is>
          <t>North Sea &amp; English Channel</t>
        </is>
      </c>
      <c r="AF1266" t="n">
        <v>26.86965772812805</v>
      </c>
      <c r="AG1266" t="n">
        <v>0</v>
      </c>
      <c r="AH1266" t="n">
        <v>0</v>
      </c>
      <c r="AI1266" t="n">
        <v>0</v>
      </c>
    </row>
    <row r="1267">
      <c r="A1267" t="n">
        <v>244890566</v>
      </c>
      <c r="B1267" t="inlineStr">
        <is>
          <t>EENDRACHT</t>
        </is>
      </c>
      <c r="C1267" t="inlineStr">
        <is>
          <t>Netherlands</t>
        </is>
      </c>
      <c r="D1267" t="inlineStr">
        <is>
          <t>passenger</t>
        </is>
      </c>
      <c r="F1267" t="n">
        <v>0</v>
      </c>
      <c r="G1267" t="inlineStr">
        <is>
          <t>PH3511</t>
        </is>
      </c>
      <c r="H1267" t="n">
        <v>52.71707</v>
      </c>
      <c r="I1267" t="n">
        <v>5.32085</v>
      </c>
      <c r="J1267" t="inlineStr">
        <is>
          <t>moving</t>
        </is>
      </c>
      <c r="K1267" t="inlineStr">
        <is>
          <t>moving</t>
        </is>
      </c>
      <c r="L1267" t="n">
        <v>4.2</v>
      </c>
      <c r="M1267" t="n">
        <v>39.1</v>
      </c>
      <c r="N1267" t="n">
        <v>0.7</v>
      </c>
      <c r="O1267" t="n">
        <v>0</v>
      </c>
      <c r="P1267" t="n">
        <v>0</v>
      </c>
      <c r="Q1267" t="inlineStr">
        <is>
          <t>HARLINGEN</t>
        </is>
      </c>
      <c r="R1267" t="inlineStr">
        <is>
          <t>HARLINGEN</t>
        </is>
      </c>
      <c r="S1267" t="inlineStr">
        <is>
          <t>other_text</t>
        </is>
      </c>
      <c r="U1267" t="inlineStr">
        <is>
          <t>HARLINGEN</t>
        </is>
      </c>
      <c r="V1267" t="inlineStr">
        <is>
          <t>HARLINGEN</t>
        </is>
      </c>
      <c r="W1267" t="inlineStr">
        <is>
          <t>09-06 14:00 UTC</t>
        </is>
      </c>
      <c r="Z1267" t="n">
        <v>30</v>
      </c>
      <c r="AA1267" t="n">
        <v>6</v>
      </c>
      <c r="AB1267" t="inlineStr">
        <is>
          <t>small (&lt;100 m)</t>
        </is>
      </c>
      <c r="AE1267" t="inlineStr">
        <is>
          <t>North Sea &amp; English Channel</t>
        </is>
      </c>
      <c r="AG1267" t="n">
        <v>0</v>
      </c>
      <c r="AH1267" t="n">
        <v>0</v>
      </c>
      <c r="AI1267" t="n">
        <v>0</v>
      </c>
    </row>
    <row r="1268">
      <c r="A1268" t="n">
        <v>246485000</v>
      </c>
      <c r="B1268" t="inlineStr">
        <is>
          <t>TX-38</t>
        </is>
      </c>
      <c r="C1268" t="inlineStr">
        <is>
          <t>Netherlands</t>
        </is>
      </c>
      <c r="D1268" t="inlineStr">
        <is>
          <t>fishing</t>
        </is>
      </c>
      <c r="E1268" t="n">
        <v>9225639</v>
      </c>
      <c r="F1268" t="n">
        <v>1</v>
      </c>
      <c r="G1268" t="inlineStr">
        <is>
          <t>PEGB</t>
        </is>
      </c>
      <c r="H1268" t="n">
        <v>51.44624</v>
      </c>
      <c r="I1268" t="n">
        <v>3.58942</v>
      </c>
      <c r="J1268" t="inlineStr">
        <is>
          <t>moving</t>
        </is>
      </c>
      <c r="K1268" t="inlineStr">
        <is>
          <t>idle</t>
        </is>
      </c>
      <c r="L1268" t="n">
        <v>0</v>
      </c>
      <c r="M1268" t="n">
        <v>60.7</v>
      </c>
      <c r="N1268" t="n">
        <v>0.7</v>
      </c>
      <c r="O1268" t="n">
        <v>0</v>
      </c>
      <c r="P1268" t="n">
        <v>0</v>
      </c>
      <c r="S1268" t="inlineStr">
        <is>
          <t>missing</t>
        </is>
      </c>
      <c r="Z1268" t="n">
        <v>42</v>
      </c>
      <c r="AA1268" t="n">
        <v>9</v>
      </c>
      <c r="AB1268" t="inlineStr">
        <is>
          <t>small (&lt;100 m)</t>
        </is>
      </c>
      <c r="AC1268" t="inlineStr">
        <is>
          <t>Vlissingen</t>
        </is>
      </c>
      <c r="AD1268" t="inlineStr">
        <is>
          <t>Benelux coast</t>
        </is>
      </c>
      <c r="AE1268" t="inlineStr">
        <is>
          <t>North Sea &amp; English Channel</t>
        </is>
      </c>
      <c r="AF1268" t="n">
        <v>0.9527217618287303</v>
      </c>
      <c r="AG1268" t="n">
        <v>0</v>
      </c>
      <c r="AH1268" t="n">
        <v>1</v>
      </c>
      <c r="AI1268" t="n">
        <v>0</v>
      </c>
    </row>
    <row r="1269">
      <c r="A1269" t="n">
        <v>244260011</v>
      </c>
      <c r="B1269" t="inlineStr">
        <is>
          <t>MAURITS</t>
        </is>
      </c>
      <c r="C1269" t="inlineStr">
        <is>
          <t>Netherlands</t>
        </is>
      </c>
      <c r="D1269" t="inlineStr">
        <is>
          <t>cargo</t>
        </is>
      </c>
      <c r="F1269" t="n">
        <v>0</v>
      </c>
      <c r="G1269" t="inlineStr">
        <is>
          <t>PC2369</t>
        </is>
      </c>
      <c r="H1269" t="n">
        <v>52.39816</v>
      </c>
      <c r="I1269" t="n">
        <v>4.8825</v>
      </c>
      <c r="J1269" t="inlineStr">
        <is>
          <t>moving</t>
        </is>
      </c>
      <c r="K1269" t="inlineStr">
        <is>
          <t>idle</t>
        </is>
      </c>
      <c r="L1269" t="n">
        <v>0</v>
      </c>
      <c r="N1269" t="n">
        <v>0.7</v>
      </c>
      <c r="O1269" t="n">
        <v>0</v>
      </c>
      <c r="P1269" t="n">
        <v>0</v>
      </c>
      <c r="S1269" t="inlineStr">
        <is>
          <t>missing</t>
        </is>
      </c>
      <c r="Z1269" t="n">
        <v>13</v>
      </c>
      <c r="AA1269" t="n">
        <v>4</v>
      </c>
      <c r="AB1269" t="inlineStr">
        <is>
          <t>small (&lt;100 m)</t>
        </is>
      </c>
      <c r="AC1269" t="inlineStr">
        <is>
          <t>Amsterdam</t>
        </is>
      </c>
      <c r="AD1269" t="inlineStr">
        <is>
          <t>Benelux coast</t>
        </is>
      </c>
      <c r="AE1269" t="inlineStr">
        <is>
          <t>North Sea &amp; English Channel</t>
        </is>
      </c>
      <c r="AF1269" t="n">
        <v>4.245342618044414</v>
      </c>
      <c r="AG1269" t="n">
        <v>0</v>
      </c>
      <c r="AH1269" t="n">
        <v>1</v>
      </c>
      <c r="AI1269" t="n">
        <v>0</v>
      </c>
    </row>
    <row r="1270">
      <c r="A1270" t="n">
        <v>244002095</v>
      </c>
      <c r="B1270" t="inlineStr">
        <is>
          <t>FOETSIE</t>
        </is>
      </c>
      <c r="C1270" t="inlineStr">
        <is>
          <t>Netherlands</t>
        </is>
      </c>
      <c r="D1270" t="inlineStr">
        <is>
          <t>passenger</t>
        </is>
      </c>
      <c r="F1270" t="n">
        <v>0</v>
      </c>
      <c r="G1270" t="inlineStr">
        <is>
          <t>PB2899</t>
        </is>
      </c>
      <c r="H1270" t="n">
        <v>52.45628</v>
      </c>
      <c r="I1270" t="n">
        <v>5.82313</v>
      </c>
      <c r="J1270" t="inlineStr">
        <is>
          <t>moving</t>
        </is>
      </c>
      <c r="K1270" t="inlineStr">
        <is>
          <t>idle</t>
        </is>
      </c>
      <c r="L1270" t="n">
        <v>0</v>
      </c>
      <c r="M1270" t="n">
        <v>0</v>
      </c>
      <c r="N1270" t="n">
        <v>0.7</v>
      </c>
      <c r="O1270" t="n">
        <v>0</v>
      </c>
      <c r="P1270" t="n">
        <v>0</v>
      </c>
      <c r="Q1270" t="inlineStr">
        <is>
          <t>DE REIS</t>
        </is>
      </c>
      <c r="R1270" t="inlineStr">
        <is>
          <t>DE REIS</t>
        </is>
      </c>
      <c r="S1270" t="inlineStr">
        <is>
          <t>other_text</t>
        </is>
      </c>
      <c r="W1270" t="inlineStr">
        <is>
          <t>12-01 12:00 UTC</t>
        </is>
      </c>
      <c r="Z1270" t="n">
        <v>20</v>
      </c>
      <c r="AA1270" t="n">
        <v>5</v>
      </c>
      <c r="AB1270" t="inlineStr">
        <is>
          <t>small (&lt;100 m)</t>
        </is>
      </c>
      <c r="AE1270" t="inlineStr">
        <is>
          <t>North Sea &amp; English Channel</t>
        </is>
      </c>
      <c r="AG1270" t="n">
        <v>0</v>
      </c>
      <c r="AH1270" t="n">
        <v>1</v>
      </c>
      <c r="AI1270" t="n">
        <v>0</v>
      </c>
    </row>
    <row r="1271">
      <c r="A1271" t="n">
        <v>244717092</v>
      </c>
      <c r="B1271" t="inlineStr">
        <is>
          <t>EVELINE</t>
        </is>
      </c>
      <c r="C1271" t="inlineStr">
        <is>
          <t>Netherlands</t>
        </is>
      </c>
      <c r="D1271" t="inlineStr">
        <is>
          <t>passenger</t>
        </is>
      </c>
      <c r="F1271" t="n">
        <v>0</v>
      </c>
      <c r="G1271" t="inlineStr">
        <is>
          <t>PH2721</t>
        </is>
      </c>
      <c r="H1271" t="n">
        <v>52.37777</v>
      </c>
      <c r="I1271" t="n">
        <v>4.8978</v>
      </c>
      <c r="J1271" t="inlineStr">
        <is>
          <t>moving</t>
        </is>
      </c>
      <c r="K1271" t="inlineStr">
        <is>
          <t>idle</t>
        </is>
      </c>
      <c r="L1271" t="n">
        <v>0</v>
      </c>
      <c r="N1271" t="n">
        <v>0.7</v>
      </c>
      <c r="O1271" t="n">
        <v>0</v>
      </c>
      <c r="P1271" t="n">
        <v>0</v>
      </c>
      <c r="S1271" t="inlineStr">
        <is>
          <t>missing</t>
        </is>
      </c>
      <c r="Z1271" t="n">
        <v>20</v>
      </c>
      <c r="AA1271" t="n">
        <v>4</v>
      </c>
      <c r="AB1271" t="inlineStr">
        <is>
          <t>small (&lt;100 m)</t>
        </is>
      </c>
      <c r="AC1271" t="inlineStr">
        <is>
          <t>Amsterdam</t>
        </is>
      </c>
      <c r="AD1271" t="inlineStr">
        <is>
          <t>Benelux coast</t>
        </is>
      </c>
      <c r="AE1271" t="inlineStr">
        <is>
          <t>North Sea &amp; English Channel</t>
        </is>
      </c>
      <c r="AF1271" t="n">
        <v>5.829678920382774</v>
      </c>
      <c r="AG1271" t="n">
        <v>0</v>
      </c>
      <c r="AH1271" t="n">
        <v>1</v>
      </c>
      <c r="AI1271" t="n">
        <v>0</v>
      </c>
    </row>
    <row r="1272">
      <c r="A1272" t="n">
        <v>244710356</v>
      </c>
      <c r="B1272" t="inlineStr">
        <is>
          <t>IRIS</t>
        </is>
      </c>
      <c r="C1272" t="inlineStr">
        <is>
          <t>Netherlands</t>
        </is>
      </c>
      <c r="D1272" t="inlineStr">
        <is>
          <t>tug</t>
        </is>
      </c>
      <c r="F1272" t="n">
        <v>0</v>
      </c>
      <c r="G1272" t="inlineStr">
        <is>
          <t>PB8536</t>
        </is>
      </c>
      <c r="H1272" t="n">
        <v>53.10894</v>
      </c>
      <c r="I1272" t="n">
        <v>6.0658</v>
      </c>
      <c r="J1272" t="inlineStr">
        <is>
          <t>moving</t>
        </is>
      </c>
      <c r="K1272" t="inlineStr">
        <is>
          <t>idle</t>
        </is>
      </c>
      <c r="L1272" t="n">
        <v>0</v>
      </c>
      <c r="M1272" t="n">
        <v>0</v>
      </c>
      <c r="N1272" t="n">
        <v>0.7</v>
      </c>
      <c r="O1272" t="n">
        <v>0</v>
      </c>
      <c r="P1272" t="n">
        <v>0</v>
      </c>
      <c r="S1272" t="inlineStr">
        <is>
          <t>missing</t>
        </is>
      </c>
      <c r="Z1272" t="n">
        <v>87</v>
      </c>
      <c r="AA1272" t="n">
        <v>11</v>
      </c>
      <c r="AB1272" t="inlineStr">
        <is>
          <t>small (&lt;100 m)</t>
        </is>
      </c>
      <c r="AE1272" t="inlineStr">
        <is>
          <t>North Sea &amp; English Channel</t>
        </is>
      </c>
      <c r="AG1272" t="n">
        <v>0</v>
      </c>
      <c r="AH1272" t="n">
        <v>1</v>
      </c>
      <c r="AI1272" t="n">
        <v>0</v>
      </c>
    </row>
    <row r="1273">
      <c r="A1273" t="n">
        <v>244670219</v>
      </c>
      <c r="B1273" t="inlineStr">
        <is>
          <t>SPERWER</t>
        </is>
      </c>
      <c r="C1273" t="inlineStr">
        <is>
          <t>Netherlands</t>
        </is>
      </c>
      <c r="D1273" t="inlineStr">
        <is>
          <t>passenger</t>
        </is>
      </c>
      <c r="F1273" t="n">
        <v>0</v>
      </c>
      <c r="G1273" t="inlineStr">
        <is>
          <t>PE8852</t>
        </is>
      </c>
      <c r="H1273" t="n">
        <v>52.69947</v>
      </c>
      <c r="I1273" t="n">
        <v>5.29272</v>
      </c>
      <c r="J1273" t="inlineStr">
        <is>
          <t>moving</t>
        </is>
      </c>
      <c r="K1273" t="inlineStr">
        <is>
          <t>idle</t>
        </is>
      </c>
      <c r="L1273" t="n">
        <v>0</v>
      </c>
      <c r="N1273" t="n">
        <v>0.7</v>
      </c>
      <c r="O1273" t="n">
        <v>0</v>
      </c>
      <c r="P1273" t="n">
        <v>0</v>
      </c>
      <c r="Q1273" t="inlineStr">
        <is>
          <t>WORKUM</t>
        </is>
      </c>
      <c r="R1273" t="inlineStr">
        <is>
          <t>WORKUM</t>
        </is>
      </c>
      <c r="S1273" t="inlineStr">
        <is>
          <t>other_text</t>
        </is>
      </c>
      <c r="W1273" t="inlineStr">
        <is>
          <t>11-08 13:00 UTC</t>
        </is>
      </c>
      <c r="Z1273" t="n">
        <v>29</v>
      </c>
      <c r="AA1273" t="n">
        <v>6</v>
      </c>
      <c r="AB1273" t="inlineStr">
        <is>
          <t>small (&lt;100 m)</t>
        </is>
      </c>
      <c r="AE1273" t="inlineStr">
        <is>
          <t>North Sea &amp; English Channel</t>
        </is>
      </c>
      <c r="AG1273" t="n">
        <v>0</v>
      </c>
      <c r="AH1273" t="n">
        <v>1</v>
      </c>
      <c r="AI1273" t="n">
        <v>0</v>
      </c>
    </row>
    <row r="1274">
      <c r="A1274" t="n">
        <v>244050812</v>
      </c>
      <c r="B1274" t="inlineStr">
        <is>
          <t>FORTWACHTER</t>
        </is>
      </c>
      <c r="C1274" t="inlineStr">
        <is>
          <t>Netherlands</t>
        </is>
      </c>
      <c r="D1274" t="inlineStr">
        <is>
          <t>other</t>
        </is>
      </c>
      <c r="F1274" t="n">
        <v>0</v>
      </c>
      <c r="G1274" t="inlineStr">
        <is>
          <t>PG5222</t>
        </is>
      </c>
      <c r="H1274" t="n">
        <v>52.46171</v>
      </c>
      <c r="I1274" t="n">
        <v>4.57786</v>
      </c>
      <c r="J1274" t="inlineStr">
        <is>
          <t>anchored-sea</t>
        </is>
      </c>
      <c r="K1274" t="inlineStr">
        <is>
          <t>at_anchor</t>
        </is>
      </c>
      <c r="L1274" t="n">
        <v>0.1</v>
      </c>
      <c r="M1274" t="n">
        <v>211.7</v>
      </c>
      <c r="N1274" t="n">
        <v>0.7</v>
      </c>
      <c r="O1274" t="n">
        <v>0</v>
      </c>
      <c r="P1274" t="n">
        <v>0</v>
      </c>
      <c r="Q1274" t="inlineStr">
        <is>
          <t>A</t>
        </is>
      </c>
      <c r="R1274" t="inlineStr">
        <is>
          <t>A</t>
        </is>
      </c>
      <c r="S1274" t="inlineStr">
        <is>
          <t>other_text</t>
        </is>
      </c>
      <c r="W1274" t="inlineStr">
        <is>
          <t>06-27 16:01 UTC</t>
        </is>
      </c>
      <c r="Z1274" t="n">
        <v>10</v>
      </c>
      <c r="AA1274" t="n">
        <v>4</v>
      </c>
      <c r="AB1274" t="inlineStr">
        <is>
          <t>small (&lt;100 m)</t>
        </is>
      </c>
      <c r="AC1274" t="inlineStr">
        <is>
          <t>IJmuiden</t>
        </is>
      </c>
      <c r="AD1274" t="inlineStr">
        <is>
          <t>Benelux coast</t>
        </is>
      </c>
      <c r="AE1274" t="inlineStr">
        <is>
          <t>North Sea &amp; English Channel</t>
        </is>
      </c>
      <c r="AF1274" t="n">
        <v>0.2391154195955961</v>
      </c>
      <c r="AG1274" t="n">
        <v>0</v>
      </c>
      <c r="AH1274" t="n">
        <v>0</v>
      </c>
      <c r="AI1274" t="n">
        <v>0</v>
      </c>
    </row>
    <row r="1275">
      <c r="A1275" t="n">
        <v>244670533</v>
      </c>
      <c r="B1275" t="inlineStr">
        <is>
          <t>MERWELAND</t>
        </is>
      </c>
      <c r="C1275" t="inlineStr">
        <is>
          <t>Netherlands</t>
        </is>
      </c>
      <c r="D1275" t="inlineStr">
        <is>
          <t>cargo</t>
        </is>
      </c>
      <c r="F1275" t="n">
        <v>0</v>
      </c>
      <c r="G1275" t="inlineStr">
        <is>
          <t>PE3660</t>
        </is>
      </c>
      <c r="H1275" t="n">
        <v>51.82256</v>
      </c>
      <c r="I1275" t="n">
        <v>4.76279</v>
      </c>
      <c r="J1275" t="inlineStr">
        <is>
          <t>moving</t>
        </is>
      </c>
      <c r="K1275" t="inlineStr">
        <is>
          <t>idle</t>
        </is>
      </c>
      <c r="L1275" t="n">
        <v>0</v>
      </c>
      <c r="N1275" t="n">
        <v>0.7</v>
      </c>
      <c r="O1275" t="n">
        <v>0</v>
      </c>
      <c r="P1275" t="n">
        <v>0</v>
      </c>
      <c r="Q1275" t="inlineStr">
        <is>
          <t>SLIEDRECHT</t>
        </is>
      </c>
      <c r="R1275" t="inlineStr">
        <is>
          <t>SLIEDRECHT</t>
        </is>
      </c>
      <c r="S1275" t="inlineStr">
        <is>
          <t>other_text</t>
        </is>
      </c>
      <c r="W1275" t="inlineStr">
        <is>
          <t>10-02 06:34 UTC</t>
        </is>
      </c>
      <c r="Z1275" t="n">
        <v>79</v>
      </c>
      <c r="AA1275" t="n">
        <v>9</v>
      </c>
      <c r="AB1275" t="inlineStr">
        <is>
          <t>small (&lt;100 m)</t>
        </is>
      </c>
      <c r="AE1275" t="inlineStr">
        <is>
          <t>North Sea &amp; English Channel</t>
        </is>
      </c>
      <c r="AG1275" t="n">
        <v>0</v>
      </c>
      <c r="AH1275" t="n">
        <v>1</v>
      </c>
      <c r="AI1275" t="n">
        <v>0</v>
      </c>
    </row>
    <row r="1276">
      <c r="A1276" t="n">
        <v>244050915</v>
      </c>
      <c r="B1276" t="inlineStr">
        <is>
          <t>FADAM II</t>
        </is>
      </c>
      <c r="C1276" t="inlineStr">
        <is>
          <t>Netherlands</t>
        </is>
      </c>
      <c r="D1276" t="inlineStr">
        <is>
          <t>passenger</t>
        </is>
      </c>
      <c r="F1276" t="n">
        <v>0</v>
      </c>
      <c r="G1276" t="inlineStr">
        <is>
          <t>PC2661</t>
        </is>
      </c>
      <c r="H1276" t="n">
        <v>52.38237</v>
      </c>
      <c r="I1276" t="n">
        <v>4.85962</v>
      </c>
      <c r="J1276" t="inlineStr">
        <is>
          <t>moving</t>
        </is>
      </c>
      <c r="K1276" t="inlineStr">
        <is>
          <t>idle</t>
        </is>
      </c>
      <c r="L1276" t="n">
        <v>0</v>
      </c>
      <c r="N1276" t="n">
        <v>0.7</v>
      </c>
      <c r="O1276" t="n">
        <v>0</v>
      </c>
      <c r="P1276" t="n">
        <v>0</v>
      </c>
      <c r="S1276" t="inlineStr">
        <is>
          <t>missing</t>
        </is>
      </c>
      <c r="Z1276" t="n">
        <v>10</v>
      </c>
      <c r="AA1276" t="n">
        <v>4</v>
      </c>
      <c r="AB1276" t="inlineStr">
        <is>
          <t>small (&lt;100 m)</t>
        </is>
      </c>
      <c r="AC1276" t="inlineStr">
        <is>
          <t>Amsterdam</t>
        </is>
      </c>
      <c r="AD1276" t="inlineStr">
        <is>
          <t>Benelux coast</t>
        </is>
      </c>
      <c r="AE1276" t="inlineStr">
        <is>
          <t>North Sea &amp; English Channel</t>
        </is>
      </c>
      <c r="AF1276" t="n">
        <v>3.327372802780636</v>
      </c>
      <c r="AG1276" t="n">
        <v>0</v>
      </c>
      <c r="AH1276" t="n">
        <v>1</v>
      </c>
      <c r="AI1276" t="n">
        <v>0</v>
      </c>
    </row>
    <row r="1277">
      <c r="A1277" t="n">
        <v>235068328</v>
      </c>
      <c r="B1277" t="inlineStr">
        <is>
          <t>INDUS</t>
        </is>
      </c>
      <c r="C1277" t="inlineStr">
        <is>
          <t>United Kingdom</t>
        </is>
      </c>
      <c r="D1277" t="inlineStr">
        <is>
          <t>tug</t>
        </is>
      </c>
      <c r="E1277" t="n">
        <v>8884830</v>
      </c>
      <c r="F1277" t="n">
        <v>1</v>
      </c>
      <c r="G1277" t="inlineStr">
        <is>
          <t>2BPZ8</t>
        </is>
      </c>
      <c r="H1277" t="n">
        <v>51.20187</v>
      </c>
      <c r="I1277" t="n">
        <v>4.36507</v>
      </c>
      <c r="J1277" t="inlineStr">
        <is>
          <t>moving</t>
        </is>
      </c>
      <c r="K1277" t="inlineStr">
        <is>
          <t>idle</t>
        </is>
      </c>
      <c r="L1277" t="n">
        <v>0</v>
      </c>
      <c r="M1277" t="n">
        <v>319.3</v>
      </c>
      <c r="N1277" t="n">
        <v>0.7</v>
      </c>
      <c r="O1277" t="n">
        <v>0</v>
      </c>
      <c r="P1277" t="n">
        <v>0</v>
      </c>
      <c r="Q1277" t="inlineStr">
        <is>
          <t>ANTWERPEN</t>
        </is>
      </c>
      <c r="R1277" t="inlineStr">
        <is>
          <t>ANTWERPEN</t>
        </is>
      </c>
      <c r="S1277" t="inlineStr">
        <is>
          <t>hub_name</t>
        </is>
      </c>
      <c r="T1277" t="inlineStr">
        <is>
          <t>Antwerp</t>
        </is>
      </c>
      <c r="U1277" t="inlineStr">
        <is>
          <t>Antwerp</t>
        </is>
      </c>
      <c r="V1277" t="inlineStr">
        <is>
          <t>ANTWERPEN</t>
        </is>
      </c>
      <c r="W1277" t="inlineStr">
        <is>
          <t>10-05 15:00 UTC</t>
        </is>
      </c>
      <c r="AB1277" t="inlineStr">
        <is>
          <t>unknown size</t>
        </is>
      </c>
      <c r="AC1277" t="inlineStr">
        <is>
          <t>Antwerp</t>
        </is>
      </c>
      <c r="AD1277" t="inlineStr">
        <is>
          <t>Benelux coast</t>
        </is>
      </c>
      <c r="AE1277" t="inlineStr">
        <is>
          <t>North Sea &amp; English Channel</t>
        </is>
      </c>
      <c r="AF1277" t="n">
        <v>7.959458273157527</v>
      </c>
      <c r="AG1277" t="n">
        <v>0</v>
      </c>
      <c r="AH1277" t="n">
        <v>1</v>
      </c>
      <c r="AI1277" t="n">
        <v>0</v>
      </c>
    </row>
    <row r="1278">
      <c r="A1278" t="n">
        <v>205273990</v>
      </c>
      <c r="B1278" t="inlineStr">
        <is>
          <t>TUG 90</t>
        </is>
      </c>
      <c r="C1278" t="inlineStr">
        <is>
          <t>Belgium</t>
        </is>
      </c>
      <c r="D1278" t="inlineStr">
        <is>
          <t>tug</t>
        </is>
      </c>
      <c r="E1278" t="n">
        <v>6504222</v>
      </c>
      <c r="F1278" t="n">
        <v>0</v>
      </c>
      <c r="H1278" t="n">
        <v>51.30983</v>
      </c>
      <c r="I1278" t="n">
        <v>4.32258</v>
      </c>
      <c r="J1278" t="inlineStr">
        <is>
          <t>moving</t>
        </is>
      </c>
      <c r="K1278" t="inlineStr">
        <is>
          <t>idle</t>
        </is>
      </c>
      <c r="L1278" t="n">
        <v>0</v>
      </c>
      <c r="M1278" t="n">
        <v>329.3</v>
      </c>
      <c r="N1278" t="n">
        <v>0.7</v>
      </c>
      <c r="O1278" t="n">
        <v>0</v>
      </c>
      <c r="P1278" t="n">
        <v>0</v>
      </c>
      <c r="Q1278" t="inlineStr">
        <is>
          <t>ANT</t>
        </is>
      </c>
      <c r="R1278" t="inlineStr">
        <is>
          <t>ANT</t>
        </is>
      </c>
      <c r="S1278" t="inlineStr">
        <is>
          <t>other_text</t>
        </is>
      </c>
      <c r="U1278" t="inlineStr">
        <is>
          <t>DUBA BULK PLANT TANKER TERMINAL</t>
        </is>
      </c>
      <c r="V1278" t="inlineStr">
        <is>
          <t>DUBA BULK PLANT TANKER TERMINAL</t>
        </is>
      </c>
      <c r="AB1278" t="inlineStr">
        <is>
          <t>unknown size</t>
        </is>
      </c>
      <c r="AC1278" t="inlineStr">
        <is>
          <t>Antwerp</t>
        </is>
      </c>
      <c r="AD1278" t="inlineStr">
        <is>
          <t>Benelux coast</t>
        </is>
      </c>
      <c r="AE1278" t="inlineStr">
        <is>
          <t>North Sea &amp; English Channel</t>
        </is>
      </c>
      <c r="AF1278" t="n">
        <v>4.458855420407013</v>
      </c>
      <c r="AG1278" t="n">
        <v>0</v>
      </c>
      <c r="AH1278" t="n">
        <v>1</v>
      </c>
      <c r="AI1278" t="n">
        <v>0</v>
      </c>
    </row>
    <row r="1279">
      <c r="A1279" t="n">
        <v>244660939</v>
      </c>
      <c r="B1279" t="inlineStr">
        <is>
          <t>GULDEN BELOFTE</t>
        </is>
      </c>
      <c r="C1279" t="inlineStr">
        <is>
          <t>Netherlands</t>
        </is>
      </c>
      <c r="D1279" t="inlineStr">
        <is>
          <t>pleasure</t>
        </is>
      </c>
      <c r="F1279" t="n">
        <v>0</v>
      </c>
      <c r="G1279" t="inlineStr">
        <is>
          <t>PD3618</t>
        </is>
      </c>
      <c r="H1279" t="n">
        <v>52.46186</v>
      </c>
      <c r="I1279" t="n">
        <v>5.03687</v>
      </c>
      <c r="J1279" t="inlineStr">
        <is>
          <t>moving</t>
        </is>
      </c>
      <c r="K1279" t="inlineStr">
        <is>
          <t>idle</t>
        </is>
      </c>
      <c r="L1279" t="n">
        <v>0</v>
      </c>
      <c r="M1279" t="n">
        <v>306</v>
      </c>
      <c r="N1279" t="n">
        <v>0.7</v>
      </c>
      <c r="O1279" t="n">
        <v>0</v>
      </c>
      <c r="P1279" t="n">
        <v>0</v>
      </c>
      <c r="Q1279" t="inlineStr">
        <is>
          <t>MDAM</t>
        </is>
      </c>
      <c r="R1279" t="inlineStr">
        <is>
          <t>MDAM</t>
        </is>
      </c>
      <c r="S1279" t="inlineStr">
        <is>
          <t>other_text</t>
        </is>
      </c>
      <c r="W1279" t="inlineStr">
        <is>
          <t>04-15 06:42 UTC</t>
        </is>
      </c>
      <c r="Z1279" t="n">
        <v>28</v>
      </c>
      <c r="AA1279" t="n">
        <v>6</v>
      </c>
      <c r="AB1279" t="inlineStr">
        <is>
          <t>small (&lt;100 m)</t>
        </is>
      </c>
      <c r="AE1279" t="inlineStr">
        <is>
          <t>North Sea &amp; English Channel</t>
        </is>
      </c>
      <c r="AG1279" t="n">
        <v>0</v>
      </c>
      <c r="AH1279" t="n">
        <v>1</v>
      </c>
      <c r="AI1279" t="n">
        <v>0</v>
      </c>
    </row>
    <row r="1280">
      <c r="A1280" t="n">
        <v>244170242</v>
      </c>
      <c r="B1280" t="inlineStr">
        <is>
          <t>OLD DUTCH</t>
        </is>
      </c>
      <c r="C1280" t="inlineStr">
        <is>
          <t>Netherlands</t>
        </is>
      </c>
      <c r="D1280" t="inlineStr">
        <is>
          <t>pleasure</t>
        </is>
      </c>
      <c r="F1280" t="n">
        <v>0</v>
      </c>
      <c r="G1280" t="inlineStr">
        <is>
          <t>PB4075</t>
        </is>
      </c>
      <c r="H1280" t="n">
        <v>51.64543</v>
      </c>
      <c r="I1280" t="n">
        <v>4.38732</v>
      </c>
      <c r="J1280" t="inlineStr">
        <is>
          <t>moving</t>
        </is>
      </c>
      <c r="K1280" t="inlineStr">
        <is>
          <t>idle</t>
        </is>
      </c>
      <c r="L1280" t="n">
        <v>0</v>
      </c>
      <c r="N1280" t="n">
        <v>0.7</v>
      </c>
      <c r="O1280" t="n">
        <v>0</v>
      </c>
      <c r="P1280" t="n">
        <v>0</v>
      </c>
      <c r="Q1280" t="inlineStr">
        <is>
          <t>DINTELOORD</t>
        </is>
      </c>
      <c r="R1280" t="inlineStr">
        <is>
          <t>DINTELOORD</t>
        </is>
      </c>
      <c r="S1280" t="inlineStr">
        <is>
          <t>other_text</t>
        </is>
      </c>
      <c r="W1280" t="inlineStr">
        <is>
          <t>01-21 00:00 UTC</t>
        </is>
      </c>
      <c r="Z1280" t="n">
        <v>26</v>
      </c>
      <c r="AA1280" t="n">
        <v>5</v>
      </c>
      <c r="AB1280" t="inlineStr">
        <is>
          <t>small (&lt;100 m)</t>
        </is>
      </c>
      <c r="AE1280" t="inlineStr">
        <is>
          <t>North Sea &amp; English Channel</t>
        </is>
      </c>
      <c r="AG1280" t="n">
        <v>0</v>
      </c>
      <c r="AH1280" t="n">
        <v>1</v>
      </c>
      <c r="AI1280" t="n">
        <v>0</v>
      </c>
    </row>
    <row r="1281">
      <c r="A1281" t="n">
        <v>211732570</v>
      </c>
      <c r="B1281" t="inlineStr">
        <is>
          <t>MONIKA DEYMANN</t>
        </is>
      </c>
      <c r="C1281" t="inlineStr">
        <is>
          <t>Germany</t>
        </is>
      </c>
      <c r="D1281" t="inlineStr">
        <is>
          <t>cargo</t>
        </is>
      </c>
      <c r="F1281" t="n">
        <v>0</v>
      </c>
      <c r="G1281" t="inlineStr">
        <is>
          <t>DK8AXP</t>
        </is>
      </c>
      <c r="H1281" t="n">
        <v>51.87893</v>
      </c>
      <c r="I1281" t="n">
        <v>5.77007</v>
      </c>
      <c r="J1281" t="inlineStr">
        <is>
          <t>moving</t>
        </is>
      </c>
      <c r="K1281" t="inlineStr">
        <is>
          <t>moving</t>
        </is>
      </c>
      <c r="L1281" t="n">
        <v>5.4</v>
      </c>
      <c r="M1281" t="n">
        <v>94.09999999999999</v>
      </c>
      <c r="N1281" t="n">
        <v>0.7</v>
      </c>
      <c r="O1281" t="n">
        <v>0</v>
      </c>
      <c r="P1281" t="n">
        <v>0</v>
      </c>
      <c r="Q1281" t="inlineStr">
        <is>
          <t>SCHWELGERN</t>
        </is>
      </c>
      <c r="R1281" t="inlineStr">
        <is>
          <t>SCHWELGERN</t>
        </is>
      </c>
      <c r="S1281" t="inlineStr">
        <is>
          <t>other_text</t>
        </is>
      </c>
      <c r="W1281" t="inlineStr">
        <is>
          <t>10-12 01:00 UTC</t>
        </is>
      </c>
      <c r="X1281" t="inlineStr">
        <is>
          <t>EUROPOORT</t>
        </is>
      </c>
      <c r="Y1281" t="inlineStr">
        <is>
          <t>2026-10-10T23:15:14.651635+00:00</t>
        </is>
      </c>
      <c r="Z1281" t="n">
        <v>135</v>
      </c>
      <c r="AA1281" t="n">
        <v>14</v>
      </c>
      <c r="AB1281" t="inlineStr">
        <is>
          <t>medium (100-200 m)</t>
        </is>
      </c>
      <c r="AE1281" t="inlineStr">
        <is>
          <t>North Sea &amp; English Channel</t>
        </is>
      </c>
      <c r="AG1281" t="n">
        <v>0</v>
      </c>
      <c r="AH1281" t="n">
        <v>0</v>
      </c>
      <c r="AI1281" t="n">
        <v>0</v>
      </c>
    </row>
    <row r="1282">
      <c r="A1282" t="n">
        <v>232056217</v>
      </c>
      <c r="B1282" t="inlineStr">
        <is>
          <t>RESOLUTE 1</t>
        </is>
      </c>
      <c r="C1282" t="inlineStr">
        <is>
          <t>United Kingdom</t>
        </is>
      </c>
      <c r="D1282" t="inlineStr">
        <is>
          <t>cargo</t>
        </is>
      </c>
      <c r="F1282" t="n">
        <v>0</v>
      </c>
      <c r="G1282" t="inlineStr">
        <is>
          <t>MPPJ2</t>
        </is>
      </c>
      <c r="H1282" t="n">
        <v>51.49442</v>
      </c>
      <c r="I1282" t="n">
        <v>0.02611</v>
      </c>
      <c r="J1282" t="inlineStr">
        <is>
          <t>moving</t>
        </is>
      </c>
      <c r="K1282" t="inlineStr">
        <is>
          <t>idle</t>
        </is>
      </c>
      <c r="L1282" t="n">
        <v>0</v>
      </c>
      <c r="N1282" t="n">
        <v>0.7</v>
      </c>
      <c r="O1282" t="n">
        <v>0</v>
      </c>
      <c r="P1282" t="n">
        <v>0</v>
      </c>
      <c r="S1282" t="inlineStr">
        <is>
          <t>missing</t>
        </is>
      </c>
      <c r="Z1282" t="n">
        <v>23</v>
      </c>
      <c r="AA1282" t="n">
        <v>8</v>
      </c>
      <c r="AB1282" t="inlineStr">
        <is>
          <t>small (&lt;100 m)</t>
        </is>
      </c>
      <c r="AE1282" t="inlineStr">
        <is>
          <t>North Sea &amp; English Channel</t>
        </is>
      </c>
      <c r="AG1282" t="n">
        <v>0</v>
      </c>
      <c r="AH1282" t="n">
        <v>1</v>
      </c>
      <c r="AI1282" t="n">
        <v>0</v>
      </c>
    </row>
    <row r="1283">
      <c r="A1283" t="n">
        <v>244260009</v>
      </c>
      <c r="B1283" t="inlineStr">
        <is>
          <t>ALLURE</t>
        </is>
      </c>
      <c r="C1283" t="inlineStr">
        <is>
          <t>Netherlands</t>
        </is>
      </c>
      <c r="D1283" t="inlineStr">
        <is>
          <t>passenger</t>
        </is>
      </c>
      <c r="F1283" t="n">
        <v>0</v>
      </c>
      <c r="G1283" t="inlineStr">
        <is>
          <t>PC2365</t>
        </is>
      </c>
      <c r="H1283" t="n">
        <v>52.51767</v>
      </c>
      <c r="I1283" t="n">
        <v>5.43728</v>
      </c>
      <c r="J1283" t="inlineStr">
        <is>
          <t>moving</t>
        </is>
      </c>
      <c r="K1283" t="inlineStr">
        <is>
          <t>idle</t>
        </is>
      </c>
      <c r="L1283" t="n">
        <v>0</v>
      </c>
      <c r="N1283" t="n">
        <v>0.7</v>
      </c>
      <c r="O1283" t="n">
        <v>0</v>
      </c>
      <c r="P1283" t="n">
        <v>0</v>
      </c>
      <c r="Q1283" t="inlineStr">
        <is>
          <t>LELYSTAD^</t>
        </is>
      </c>
      <c r="R1283" t="inlineStr">
        <is>
          <t>LELYSTAD^</t>
        </is>
      </c>
      <c r="S1283" t="inlineStr">
        <is>
          <t>other_text</t>
        </is>
      </c>
      <c r="U1283" t="inlineStr">
        <is>
          <t>YSTAD</t>
        </is>
      </c>
      <c r="V1283" t="inlineStr">
        <is>
          <t>YSTAD</t>
        </is>
      </c>
      <c r="W1283" t="inlineStr">
        <is>
          <t>04-05 17:00 UTC</t>
        </is>
      </c>
      <c r="Z1283" t="n">
        <v>32</v>
      </c>
      <c r="AA1283" t="n">
        <v>7</v>
      </c>
      <c r="AB1283" t="inlineStr">
        <is>
          <t>small (&lt;100 m)</t>
        </is>
      </c>
      <c r="AE1283" t="inlineStr">
        <is>
          <t>North Sea &amp; English Channel</t>
        </is>
      </c>
      <c r="AG1283" t="n">
        <v>0</v>
      </c>
      <c r="AH1283" t="n">
        <v>1</v>
      </c>
      <c r="AI1283" t="n">
        <v>0</v>
      </c>
    </row>
    <row r="1284">
      <c r="A1284" t="n">
        <v>244630162</v>
      </c>
      <c r="B1284" t="inlineStr">
        <is>
          <t>THUNDERBIRD 2</t>
        </is>
      </c>
      <c r="C1284" t="inlineStr">
        <is>
          <t>Netherlands</t>
        </is>
      </c>
      <c r="D1284" t="inlineStr">
        <is>
          <t>other</t>
        </is>
      </c>
      <c r="F1284" t="n">
        <v>0</v>
      </c>
      <c r="G1284" t="inlineStr">
        <is>
          <t>PE6235</t>
        </is>
      </c>
      <c r="H1284" t="n">
        <v>51.94405</v>
      </c>
      <c r="I1284" t="n">
        <v>4.04422</v>
      </c>
      <c r="J1284" t="inlineStr">
        <is>
          <t>moving</t>
        </is>
      </c>
      <c r="K1284" t="inlineStr">
        <is>
          <t>idle</t>
        </is>
      </c>
      <c r="L1284" t="n">
        <v>0</v>
      </c>
      <c r="N1284" t="n">
        <v>0.7</v>
      </c>
      <c r="O1284" t="n">
        <v>0</v>
      </c>
      <c r="P1284" t="n">
        <v>0</v>
      </c>
      <c r="Q1284" t="inlineStr">
        <is>
          <t>BATAVIABRUG</t>
        </is>
      </c>
      <c r="R1284" t="inlineStr">
        <is>
          <t>BATAVIABRUG</t>
        </is>
      </c>
      <c r="S1284" t="inlineStr">
        <is>
          <t>other_text</t>
        </is>
      </c>
      <c r="U1284" t="inlineStr">
        <is>
          <t>BATA</t>
        </is>
      </c>
      <c r="V1284" t="inlineStr">
        <is>
          <t>BATA</t>
        </is>
      </c>
      <c r="W1284" t="inlineStr">
        <is>
          <t>06-05 12:05 UTC</t>
        </is>
      </c>
      <c r="Z1284" t="n">
        <v>64</v>
      </c>
      <c r="AA1284" t="n">
        <v>8</v>
      </c>
      <c r="AB1284" t="inlineStr">
        <is>
          <t>small (&lt;100 m)</t>
        </is>
      </c>
      <c r="AC1284" t="inlineStr">
        <is>
          <t>Rotterdam</t>
        </is>
      </c>
      <c r="AD1284" t="inlineStr">
        <is>
          <t>Benelux coast</t>
        </is>
      </c>
      <c r="AE1284" t="inlineStr">
        <is>
          <t>North Sea &amp; English Channel</t>
        </is>
      </c>
      <c r="AF1284" t="n">
        <v>3.879958995460485</v>
      </c>
      <c r="AG1284" t="n">
        <v>0</v>
      </c>
      <c r="AH1284" t="n">
        <v>1</v>
      </c>
      <c r="AI1284" t="n">
        <v>0</v>
      </c>
    </row>
    <row r="1285">
      <c r="A1285" t="n">
        <v>245518000</v>
      </c>
      <c r="B1285" t="inlineStr">
        <is>
          <t>HAM602</t>
        </is>
      </c>
      <c r="C1285" t="inlineStr">
        <is>
          <t>Netherlands</t>
        </is>
      </c>
      <c r="D1285" t="inlineStr">
        <is>
          <t>other</t>
        </is>
      </c>
      <c r="E1285" t="n">
        <v>8139388</v>
      </c>
      <c r="F1285" t="n">
        <v>1</v>
      </c>
      <c r="G1285" t="inlineStr">
        <is>
          <t>PENF</t>
        </is>
      </c>
      <c r="H1285" t="n">
        <v>51.819</v>
      </c>
      <c r="I1285" t="n">
        <v>4.8625</v>
      </c>
      <c r="J1285" t="inlineStr">
        <is>
          <t>moving</t>
        </is>
      </c>
      <c r="K1285" t="inlineStr">
        <is>
          <t>idle</t>
        </is>
      </c>
      <c r="L1285" t="n">
        <v>0</v>
      </c>
      <c r="M1285" t="n">
        <v>217.7</v>
      </c>
      <c r="N1285" t="n">
        <v>0.7</v>
      </c>
      <c r="O1285" t="n">
        <v>0</v>
      </c>
      <c r="P1285" t="n">
        <v>0</v>
      </c>
      <c r="Q1285" t="inlineStr">
        <is>
          <t>NLMOE</t>
        </is>
      </c>
      <c r="R1285" t="inlineStr">
        <is>
          <t>NLMOE</t>
        </is>
      </c>
      <c r="S1285" t="inlineStr">
        <is>
          <t>locode_other</t>
        </is>
      </c>
      <c r="W1285" t="inlineStr">
        <is>
          <t>10-03 18:00 UTC</t>
        </is>
      </c>
      <c r="Z1285" t="n">
        <v>83</v>
      </c>
      <c r="AA1285" t="n">
        <v>21</v>
      </c>
      <c r="AB1285" t="inlineStr">
        <is>
          <t>small (&lt;100 m)</t>
        </is>
      </c>
      <c r="AE1285" t="inlineStr">
        <is>
          <t>North Sea &amp; English Channel</t>
        </is>
      </c>
      <c r="AG1285" t="n">
        <v>0</v>
      </c>
      <c r="AH1285" t="n">
        <v>1</v>
      </c>
      <c r="AI1285" t="n">
        <v>0</v>
      </c>
    </row>
    <row r="1286">
      <c r="A1286" t="n">
        <v>244810551</v>
      </c>
      <c r="B1286" t="inlineStr">
        <is>
          <t>SHALOM</t>
        </is>
      </c>
      <c r="C1286" t="inlineStr">
        <is>
          <t>Netherlands</t>
        </is>
      </c>
      <c r="D1286" t="inlineStr">
        <is>
          <t>cargo</t>
        </is>
      </c>
      <c r="F1286" t="n">
        <v>0</v>
      </c>
      <c r="G1286" t="inlineStr">
        <is>
          <t>PD8898</t>
        </is>
      </c>
      <c r="H1286" t="n">
        <v>52.33103</v>
      </c>
      <c r="I1286" t="n">
        <v>4.97825</v>
      </c>
      <c r="J1286" t="inlineStr">
        <is>
          <t>anchored-sea</t>
        </is>
      </c>
      <c r="K1286" t="inlineStr">
        <is>
          <t>at_anchor</t>
        </is>
      </c>
      <c r="L1286" t="n">
        <v>0</v>
      </c>
      <c r="M1286" t="n">
        <v>187</v>
      </c>
      <c r="N1286" t="n">
        <v>0.7</v>
      </c>
      <c r="O1286" t="n">
        <v>0</v>
      </c>
      <c r="P1286" t="n">
        <v>0</v>
      </c>
      <c r="S1286" t="inlineStr">
        <is>
          <t>missing</t>
        </is>
      </c>
      <c r="Z1286" t="n">
        <v>60</v>
      </c>
      <c r="AA1286" t="n">
        <v>7</v>
      </c>
      <c r="AB1286" t="inlineStr">
        <is>
          <t>small (&lt;100 m)</t>
        </is>
      </c>
      <c r="AC1286" t="inlineStr">
        <is>
          <t>Amsterdam</t>
        </is>
      </c>
      <c r="AD1286" t="inlineStr">
        <is>
          <t>Benelux coast</t>
        </is>
      </c>
      <c r="AE1286" t="inlineStr">
        <is>
          <t>North Sea &amp; English Channel</t>
        </is>
      </c>
      <c r="AF1286" t="n">
        <v>13.20105475655203</v>
      </c>
      <c r="AG1286" t="n">
        <v>0</v>
      </c>
      <c r="AH1286" t="n">
        <v>0</v>
      </c>
      <c r="AI1286" t="n">
        <v>0</v>
      </c>
    </row>
    <row r="1287">
      <c r="A1287" t="n">
        <v>205252690</v>
      </c>
      <c r="B1287" t="inlineStr">
        <is>
          <t>TUG 22</t>
        </is>
      </c>
      <c r="C1287" t="inlineStr">
        <is>
          <t>Belgium</t>
        </is>
      </c>
      <c r="D1287" t="inlineStr">
        <is>
          <t>other</t>
        </is>
      </c>
      <c r="F1287" t="n">
        <v>0</v>
      </c>
      <c r="G1287" t="inlineStr">
        <is>
          <t>OT2526</t>
        </is>
      </c>
      <c r="H1287" t="n">
        <v>51.31047</v>
      </c>
      <c r="I1287" t="n">
        <v>4.32207</v>
      </c>
      <c r="J1287" t="inlineStr">
        <is>
          <t>moving</t>
        </is>
      </c>
      <c r="K1287" t="inlineStr">
        <is>
          <t>idle</t>
        </is>
      </c>
      <c r="L1287" t="n">
        <v>0</v>
      </c>
      <c r="M1287" t="n">
        <v>167.7</v>
      </c>
      <c r="N1287" t="n">
        <v>0.7</v>
      </c>
      <c r="O1287" t="n">
        <v>0</v>
      </c>
      <c r="P1287" t="n">
        <v>0</v>
      </c>
      <c r="Q1287" t="inlineStr">
        <is>
          <t>ANTWERP PORT</t>
        </is>
      </c>
      <c r="R1287" t="inlineStr">
        <is>
          <t>ANTWERP PORT</t>
        </is>
      </c>
      <c r="S1287" t="inlineStr">
        <is>
          <t>hub_name</t>
        </is>
      </c>
      <c r="T1287" t="inlineStr">
        <is>
          <t>Antwerp</t>
        </is>
      </c>
      <c r="U1287" t="inlineStr">
        <is>
          <t>Antwerp</t>
        </is>
      </c>
      <c r="Z1287" t="n">
        <v>30</v>
      </c>
      <c r="AA1287" t="n">
        <v>11</v>
      </c>
      <c r="AB1287" t="inlineStr">
        <is>
          <t>small (&lt;100 m)</t>
        </is>
      </c>
      <c r="AC1287" t="inlineStr">
        <is>
          <t>Antwerp</t>
        </is>
      </c>
      <c r="AD1287" t="inlineStr">
        <is>
          <t>Benelux coast</t>
        </is>
      </c>
      <c r="AE1287" t="inlineStr">
        <is>
          <t>North Sea &amp; English Channel</t>
        </is>
      </c>
      <c r="AF1287" t="n">
        <v>4.533726076094754</v>
      </c>
      <c r="AG1287" t="n">
        <v>0</v>
      </c>
      <c r="AH1287" t="n">
        <v>1</v>
      </c>
      <c r="AI1287" t="n">
        <v>0</v>
      </c>
    </row>
    <row r="1288">
      <c r="A1288" t="n">
        <v>244740863</v>
      </c>
      <c r="B1288" t="inlineStr">
        <is>
          <t>AMORE</t>
        </is>
      </c>
      <c r="C1288" t="inlineStr">
        <is>
          <t>Netherlands</t>
        </is>
      </c>
      <c r="D1288" t="inlineStr">
        <is>
          <t>cargo</t>
        </is>
      </c>
      <c r="F1288" t="n">
        <v>0</v>
      </c>
      <c r="G1288" t="inlineStr">
        <is>
          <t>PD8618</t>
        </is>
      </c>
      <c r="H1288" t="n">
        <v>51.8102</v>
      </c>
      <c r="I1288" t="n">
        <v>4.87802</v>
      </c>
      <c r="J1288" t="inlineStr">
        <is>
          <t>moving</t>
        </is>
      </c>
      <c r="K1288" t="inlineStr">
        <is>
          <t>idle</t>
        </is>
      </c>
      <c r="L1288" t="n">
        <v>0.1</v>
      </c>
      <c r="M1288" t="n">
        <v>188.3</v>
      </c>
      <c r="N1288" t="n">
        <v>0.7</v>
      </c>
      <c r="O1288" t="n">
        <v>0</v>
      </c>
      <c r="P1288" t="n">
        <v>0</v>
      </c>
      <c r="S1288" t="inlineStr">
        <is>
          <t>missing</t>
        </is>
      </c>
      <c r="W1288" t="inlineStr">
        <is>
          <t>12-31 23:00 UTC</t>
        </is>
      </c>
      <c r="Z1288" t="n">
        <v>86</v>
      </c>
      <c r="AA1288" t="n">
        <v>11</v>
      </c>
      <c r="AB1288" t="inlineStr">
        <is>
          <t>small (&lt;100 m)</t>
        </is>
      </c>
      <c r="AE1288" t="inlineStr">
        <is>
          <t>North Sea &amp; English Channel</t>
        </is>
      </c>
      <c r="AG1288" t="n">
        <v>0</v>
      </c>
      <c r="AH1288" t="n">
        <v>1</v>
      </c>
      <c r="AI1288" t="n">
        <v>0</v>
      </c>
    </row>
    <row r="1289">
      <c r="A1289" t="n">
        <v>255916110</v>
      </c>
      <c r="B1289" t="inlineStr">
        <is>
          <t>FAIRPLAY XI</t>
        </is>
      </c>
      <c r="C1289" t="inlineStr">
        <is>
          <t>Portugal</t>
        </is>
      </c>
      <c r="D1289" t="inlineStr">
        <is>
          <t>tug</t>
        </is>
      </c>
      <c r="E1289" t="n">
        <v>9725108</v>
      </c>
      <c r="F1289" t="n">
        <v>1</v>
      </c>
      <c r="G1289" t="inlineStr">
        <is>
          <t>CQ2539</t>
        </is>
      </c>
      <c r="H1289" t="n">
        <v>51.34813</v>
      </c>
      <c r="I1289" t="n">
        <v>4.27522</v>
      </c>
      <c r="J1289" t="inlineStr">
        <is>
          <t>moving</t>
        </is>
      </c>
      <c r="K1289" t="inlineStr">
        <is>
          <t>idle</t>
        </is>
      </c>
      <c r="L1289" t="n">
        <v>0</v>
      </c>
      <c r="M1289" t="n">
        <v>39.1</v>
      </c>
      <c r="N1289" t="n">
        <v>0.7</v>
      </c>
      <c r="O1289" t="n">
        <v>0</v>
      </c>
      <c r="P1289" t="n">
        <v>0</v>
      </c>
      <c r="Q1289" t="inlineStr">
        <is>
          <t>ANTWERP</t>
        </is>
      </c>
      <c r="R1289" t="inlineStr">
        <is>
          <t>ANTWERP</t>
        </is>
      </c>
      <c r="S1289" t="inlineStr">
        <is>
          <t>hub_name</t>
        </is>
      </c>
      <c r="T1289" t="inlineStr">
        <is>
          <t>Antwerp</t>
        </is>
      </c>
      <c r="U1289" t="inlineStr">
        <is>
          <t>Antwerp</t>
        </is>
      </c>
      <c r="V1289" t="inlineStr">
        <is>
          <t>ANTWERPEN</t>
        </is>
      </c>
      <c r="W1289" t="inlineStr">
        <is>
          <t>09-23 01:00 UTC</t>
        </is>
      </c>
      <c r="Z1289" t="n">
        <v>26</v>
      </c>
      <c r="AA1289" t="n">
        <v>14</v>
      </c>
      <c r="AB1289" t="inlineStr">
        <is>
          <t>small (&lt;100 m)</t>
        </is>
      </c>
      <c r="AC1289" t="inlineStr">
        <is>
          <t>Antwerp</t>
        </is>
      </c>
      <c r="AD1289" t="inlineStr">
        <is>
          <t>Benelux coast</t>
        </is>
      </c>
      <c r="AE1289" t="inlineStr">
        <is>
          <t>North Sea &amp; English Channel</t>
        </is>
      </c>
      <c r="AF1289" t="n">
        <v>9.485500402254683</v>
      </c>
      <c r="AG1289" t="n">
        <v>0</v>
      </c>
      <c r="AH1289" t="n">
        <v>1</v>
      </c>
      <c r="AI1289" t="n">
        <v>0</v>
      </c>
    </row>
    <row r="1290">
      <c r="A1290" t="n">
        <v>244730090</v>
      </c>
      <c r="B1290" t="inlineStr">
        <is>
          <t>WILLEM ANTONIA</t>
        </is>
      </c>
      <c r="C1290" t="inlineStr">
        <is>
          <t>Netherlands</t>
        </is>
      </c>
      <c r="D1290" t="inlineStr">
        <is>
          <t>cargo</t>
        </is>
      </c>
      <c r="F1290" t="n">
        <v>0</v>
      </c>
      <c r="G1290" t="inlineStr">
        <is>
          <t>PG5409</t>
        </is>
      </c>
      <c r="H1290" t="n">
        <v>52.43411</v>
      </c>
      <c r="I1290" t="n">
        <v>5.08753</v>
      </c>
      <c r="J1290" t="inlineStr">
        <is>
          <t>moving</t>
        </is>
      </c>
      <c r="K1290" t="inlineStr">
        <is>
          <t>idle</t>
        </is>
      </c>
      <c r="L1290" t="n">
        <v>0</v>
      </c>
      <c r="M1290" t="n">
        <v>167.1</v>
      </c>
      <c r="N1290" t="n">
        <v>0.7</v>
      </c>
      <c r="O1290" t="n">
        <v>0</v>
      </c>
      <c r="P1290" t="n">
        <v>0</v>
      </c>
      <c r="S1290" t="inlineStr">
        <is>
          <t>missing</t>
        </is>
      </c>
      <c r="W1290" t="inlineStr">
        <is>
          <t>05-14 12:15 UTC</t>
        </is>
      </c>
      <c r="Z1290" t="n">
        <v>55</v>
      </c>
      <c r="AA1290" t="n">
        <v>9</v>
      </c>
      <c r="AB1290" t="inlineStr">
        <is>
          <t>small (&lt;100 m)</t>
        </is>
      </c>
      <c r="AE1290" t="inlineStr">
        <is>
          <t>North Sea &amp; English Channel</t>
        </is>
      </c>
      <c r="AG1290" t="n">
        <v>0</v>
      </c>
      <c r="AH1290" t="n">
        <v>1</v>
      </c>
      <c r="AI1290" t="n">
        <v>0</v>
      </c>
    </row>
    <row r="1291">
      <c r="A1291" t="n">
        <v>244630031</v>
      </c>
      <c r="B1291" t="inlineStr">
        <is>
          <t>RWS 23</t>
        </is>
      </c>
      <c r="C1291" t="inlineStr">
        <is>
          <t>Netherlands</t>
        </is>
      </c>
      <c r="D1291" t="inlineStr">
        <is>
          <t>official</t>
        </is>
      </c>
      <c r="F1291" t="n">
        <v>0</v>
      </c>
      <c r="G1291" t="inlineStr">
        <is>
          <t>PH6776</t>
        </is>
      </c>
      <c r="H1291" t="n">
        <v>51.30207</v>
      </c>
      <c r="I1291" t="n">
        <v>3.83202</v>
      </c>
      <c r="J1291" t="inlineStr">
        <is>
          <t>moving</t>
        </is>
      </c>
      <c r="K1291" t="inlineStr">
        <is>
          <t>moving</t>
        </is>
      </c>
      <c r="L1291" t="n">
        <v>6.6</v>
      </c>
      <c r="M1291" t="n">
        <v>169.4</v>
      </c>
      <c r="N1291" t="n">
        <v>0.7</v>
      </c>
      <c r="O1291" t="n">
        <v>0</v>
      </c>
      <c r="P1291" t="n">
        <v>0</v>
      </c>
      <c r="Q1291" t="inlineStr">
        <is>
          <t>PATROUILLE KGT</t>
        </is>
      </c>
      <c r="R1291" t="inlineStr">
        <is>
          <t>PATROUILLE KGT</t>
        </is>
      </c>
      <c r="S1291" t="inlineStr">
        <is>
          <t>other_text</t>
        </is>
      </c>
      <c r="W1291" t="inlineStr">
        <is>
          <t>07-27 15:00 UTC</t>
        </is>
      </c>
      <c r="Z1291" t="n">
        <v>21</v>
      </c>
      <c r="AA1291" t="n">
        <v>5</v>
      </c>
      <c r="AB1291" t="inlineStr">
        <is>
          <t>small (&lt;100 m)</t>
        </is>
      </c>
      <c r="AC1291" t="inlineStr">
        <is>
          <t>Terneuzen</t>
        </is>
      </c>
      <c r="AD1291" t="inlineStr">
        <is>
          <t>Benelux coast</t>
        </is>
      </c>
      <c r="AE1291" t="inlineStr">
        <is>
          <t>North Sea &amp; English Channel</t>
        </is>
      </c>
      <c r="AF1291" t="n">
        <v>3.108850051605059</v>
      </c>
      <c r="AG1291" t="n">
        <v>0</v>
      </c>
      <c r="AH1291" t="n">
        <v>0</v>
      </c>
      <c r="AI1291" t="n">
        <v>0</v>
      </c>
    </row>
    <row r="1292">
      <c r="A1292" t="n">
        <v>245569000</v>
      </c>
      <c r="B1292" t="inlineStr">
        <is>
          <t>JAN LEENHEER</t>
        </is>
      </c>
      <c r="C1292" t="inlineStr">
        <is>
          <t>Netherlands</t>
        </is>
      </c>
      <c r="D1292" t="inlineStr">
        <is>
          <t>tug</t>
        </is>
      </c>
      <c r="E1292" t="n">
        <v>6807591</v>
      </c>
      <c r="F1292" t="n">
        <v>1</v>
      </c>
      <c r="G1292" t="inlineStr">
        <is>
          <t>PDWU</t>
        </is>
      </c>
      <c r="H1292" t="n">
        <v>51.89322</v>
      </c>
      <c r="I1292" t="n">
        <v>4.41789</v>
      </c>
      <c r="J1292" t="inlineStr">
        <is>
          <t>anchored-sea</t>
        </is>
      </c>
      <c r="K1292" t="inlineStr">
        <is>
          <t>at_anchor</t>
        </is>
      </c>
      <c r="L1292" t="n">
        <v>0</v>
      </c>
      <c r="M1292" t="n">
        <v>264.9</v>
      </c>
      <c r="N1292" t="n">
        <v>0.7</v>
      </c>
      <c r="O1292" t="n">
        <v>0</v>
      </c>
      <c r="P1292" t="n">
        <v>0</v>
      </c>
      <c r="Q1292" t="inlineStr">
        <is>
          <t>NLRTM</t>
        </is>
      </c>
      <c r="R1292" t="inlineStr">
        <is>
          <t>NLRTM</t>
        </is>
      </c>
      <c r="S1292" t="inlineStr">
        <is>
          <t>locode</t>
        </is>
      </c>
      <c r="T1292" t="inlineStr">
        <is>
          <t>Rotterdam</t>
        </is>
      </c>
      <c r="U1292" t="inlineStr">
        <is>
          <t>Rotterdam</t>
        </is>
      </c>
      <c r="W1292" t="inlineStr">
        <is>
          <t>09-04 09:00 UTC</t>
        </is>
      </c>
      <c r="Z1292" t="n">
        <v>25</v>
      </c>
      <c r="AA1292" t="n">
        <v>8</v>
      </c>
      <c r="AB1292" t="inlineStr">
        <is>
          <t>small (&lt;100 m)</t>
        </is>
      </c>
      <c r="AC1292" t="inlineStr">
        <is>
          <t>Rotterdam</t>
        </is>
      </c>
      <c r="AD1292" t="inlineStr">
        <is>
          <t>Benelux coast</t>
        </is>
      </c>
      <c r="AE1292" t="inlineStr">
        <is>
          <t>North Sea &amp; English Channel</t>
        </is>
      </c>
      <c r="AF1292" t="n">
        <v>22.69619834627803</v>
      </c>
      <c r="AG1292" t="n">
        <v>0</v>
      </c>
      <c r="AH1292" t="n">
        <v>0</v>
      </c>
      <c r="AI1292" t="n">
        <v>0</v>
      </c>
    </row>
    <row r="1293">
      <c r="A1293" t="n">
        <v>211457570</v>
      </c>
      <c r="B1293" t="inlineStr">
        <is>
          <t>A-ROSA ALEA</t>
        </is>
      </c>
      <c r="C1293" t="inlineStr">
        <is>
          <t>Germany</t>
        </is>
      </c>
      <c r="D1293" t="inlineStr">
        <is>
          <t>passenger</t>
        </is>
      </c>
      <c r="F1293" t="n">
        <v>0</v>
      </c>
      <c r="G1293" t="inlineStr">
        <is>
          <t>DJ3487</t>
        </is>
      </c>
      <c r="H1293" t="n">
        <v>51.91363</v>
      </c>
      <c r="I1293" t="n">
        <v>4.48731</v>
      </c>
      <c r="J1293" t="inlineStr">
        <is>
          <t>anchored-port</t>
        </is>
      </c>
      <c r="K1293" t="inlineStr">
        <is>
          <t>at_berth</t>
        </is>
      </c>
      <c r="L1293" t="n">
        <v>0</v>
      </c>
      <c r="N1293" t="n">
        <v>0.7</v>
      </c>
      <c r="O1293" t="n">
        <v>0</v>
      </c>
      <c r="P1293" t="n">
        <v>0</v>
      </c>
      <c r="Q1293" t="inlineStr">
        <is>
          <t>ANTWERPEN</t>
        </is>
      </c>
      <c r="R1293" t="inlineStr">
        <is>
          <t>ANTWERPEN</t>
        </is>
      </c>
      <c r="S1293" t="inlineStr">
        <is>
          <t>hub_name</t>
        </is>
      </c>
      <c r="T1293" t="inlineStr">
        <is>
          <t>Antwerp</t>
        </is>
      </c>
      <c r="U1293" t="inlineStr">
        <is>
          <t>Antwerp</t>
        </is>
      </c>
      <c r="V1293" t="inlineStr">
        <is>
          <t>ANTWERPEN</t>
        </is>
      </c>
      <c r="W1293" t="inlineStr">
        <is>
          <t>10-07 00:30 UTC</t>
        </is>
      </c>
      <c r="X1293" t="inlineStr">
        <is>
          <t>ANTWERPEN</t>
        </is>
      </c>
      <c r="Y1293" t="inlineStr">
        <is>
          <t>2026-10-10T22:25:38.947244+00:00</t>
        </is>
      </c>
      <c r="Z1293" t="n">
        <v>110</v>
      </c>
      <c r="AA1293" t="n">
        <v>12</v>
      </c>
      <c r="AB1293" t="inlineStr">
        <is>
          <t>medium (100-200 m)</t>
        </is>
      </c>
      <c r="AC1293" t="inlineStr">
        <is>
          <t>Rotterdam</t>
        </is>
      </c>
      <c r="AD1293" t="inlineStr">
        <is>
          <t>Benelux coast</t>
        </is>
      </c>
      <c r="AE1293" t="inlineStr">
        <is>
          <t>North Sea &amp; English Channel</t>
        </is>
      </c>
      <c r="AF1293" t="n">
        <v>26.8611921024542</v>
      </c>
      <c r="AG1293" t="n">
        <v>0</v>
      </c>
      <c r="AH1293" t="n">
        <v>0</v>
      </c>
      <c r="AI1293" t="n">
        <v>0</v>
      </c>
    </row>
    <row r="1294">
      <c r="A1294" t="n">
        <v>244660439</v>
      </c>
      <c r="B1294" t="inlineStr">
        <is>
          <t>DELTA HOPPER</t>
        </is>
      </c>
      <c r="C1294" t="inlineStr">
        <is>
          <t>Netherlands</t>
        </is>
      </c>
      <c r="D1294" t="inlineStr">
        <is>
          <t>cargo</t>
        </is>
      </c>
      <c r="F1294" t="n">
        <v>0</v>
      </c>
      <c r="G1294" t="inlineStr">
        <is>
          <t>PF5501</t>
        </is>
      </c>
      <c r="H1294" t="n">
        <v>51.71148</v>
      </c>
      <c r="I1294" t="n">
        <v>5.05439</v>
      </c>
      <c r="J1294" t="inlineStr">
        <is>
          <t>anchored-port</t>
        </is>
      </c>
      <c r="K1294" t="inlineStr">
        <is>
          <t>at_berth</t>
        </is>
      </c>
      <c r="L1294" t="n">
        <v>5.7</v>
      </c>
      <c r="M1294" t="n">
        <v>296.9</v>
      </c>
      <c r="N1294" t="n">
        <v>0.7</v>
      </c>
      <c r="O1294" t="n">
        <v>0</v>
      </c>
      <c r="P1294" t="n">
        <v>0</v>
      </c>
      <c r="Q1294" t="inlineStr">
        <is>
          <t>WAALWIJKEUROPOORT</t>
        </is>
      </c>
      <c r="R1294" t="inlineStr">
        <is>
          <t>WAALWIJKEUROPOORT</t>
        </is>
      </c>
      <c r="S1294" t="inlineStr">
        <is>
          <t>hub_name</t>
        </is>
      </c>
      <c r="T1294" t="inlineStr">
        <is>
          <t>Rotterdam</t>
        </is>
      </c>
      <c r="U1294" t="inlineStr">
        <is>
          <t>Rotterdam</t>
        </is>
      </c>
      <c r="V1294" t="inlineStr">
        <is>
          <t>EUROPOORT</t>
        </is>
      </c>
      <c r="W1294" t="inlineStr">
        <is>
          <t>09-16 02:30 UTC</t>
        </is>
      </c>
      <c r="Z1294" t="n">
        <v>63</v>
      </c>
      <c r="AA1294" t="n">
        <v>7</v>
      </c>
      <c r="AB1294" t="inlineStr">
        <is>
          <t>small (&lt;100 m)</t>
        </is>
      </c>
      <c r="AE1294" t="inlineStr">
        <is>
          <t>North Sea &amp; English Channel</t>
        </is>
      </c>
      <c r="AG1294" t="n">
        <v>0</v>
      </c>
      <c r="AH1294" t="n">
        <v>0</v>
      </c>
      <c r="AI1294" t="n">
        <v>1</v>
      </c>
    </row>
    <row r="1295">
      <c r="A1295" t="n">
        <v>244660936</v>
      </c>
      <c r="B1295" t="inlineStr">
        <is>
          <t>VLIEGENDE DRAECK</t>
        </is>
      </c>
      <c r="C1295" t="inlineStr">
        <is>
          <t>Netherlands</t>
        </is>
      </c>
      <c r="D1295" t="inlineStr">
        <is>
          <t>passenger</t>
        </is>
      </c>
      <c r="F1295" t="n">
        <v>0</v>
      </c>
      <c r="G1295" t="inlineStr">
        <is>
          <t>PI5933</t>
        </is>
      </c>
      <c r="H1295" t="n">
        <v>53.17467</v>
      </c>
      <c r="I1295" t="n">
        <v>5.41031</v>
      </c>
      <c r="J1295" t="inlineStr">
        <is>
          <t>moving</t>
        </is>
      </c>
      <c r="K1295" t="inlineStr">
        <is>
          <t>idle</t>
        </is>
      </c>
      <c r="L1295" t="n">
        <v>0</v>
      </c>
      <c r="N1295" t="n">
        <v>0.7</v>
      </c>
      <c r="O1295" t="n">
        <v>0</v>
      </c>
      <c r="P1295" t="n">
        <v>0</v>
      </c>
      <c r="Q1295" t="inlineStr">
        <is>
          <t>ZWAANTJE</t>
        </is>
      </c>
      <c r="R1295" t="inlineStr">
        <is>
          <t>ZWAANTJE</t>
        </is>
      </c>
      <c r="S1295" t="inlineStr">
        <is>
          <t>other_text</t>
        </is>
      </c>
      <c r="Z1295" t="n">
        <v>39</v>
      </c>
      <c r="AA1295" t="n">
        <v>6</v>
      </c>
      <c r="AB1295" t="inlineStr">
        <is>
          <t>small (&lt;100 m)</t>
        </is>
      </c>
      <c r="AE1295" t="inlineStr">
        <is>
          <t>North Sea &amp; English Channel</t>
        </is>
      </c>
      <c r="AG1295" t="n">
        <v>0</v>
      </c>
      <c r="AH1295" t="n">
        <v>1</v>
      </c>
      <c r="AI1295" t="n">
        <v>0</v>
      </c>
    </row>
    <row r="1296">
      <c r="A1296" t="n">
        <v>246551000</v>
      </c>
      <c r="B1296" t="inlineStr">
        <is>
          <t>MEHARI</t>
        </is>
      </c>
      <c r="C1296" t="inlineStr">
        <is>
          <t>Netherlands</t>
        </is>
      </c>
      <c r="D1296" t="inlineStr">
        <is>
          <t>tug</t>
        </is>
      </c>
      <c r="F1296" t="n">
        <v>0</v>
      </c>
      <c r="G1296" t="inlineStr">
        <is>
          <t>PIUE</t>
        </is>
      </c>
      <c r="H1296" t="n">
        <v>51.8256</v>
      </c>
      <c r="I1296" t="n">
        <v>4.03698</v>
      </c>
      <c r="J1296" t="inlineStr">
        <is>
          <t>moving</t>
        </is>
      </c>
      <c r="K1296" t="inlineStr">
        <is>
          <t>idle</t>
        </is>
      </c>
      <c r="L1296" t="n">
        <v>0</v>
      </c>
      <c r="M1296" t="n">
        <v>15.5</v>
      </c>
      <c r="N1296" t="n">
        <v>0.7</v>
      </c>
      <c r="O1296" t="n">
        <v>0</v>
      </c>
      <c r="P1296" t="n">
        <v>0</v>
      </c>
      <c r="Q1296" t="inlineStr">
        <is>
          <t>NLSTD SERVER 2</t>
        </is>
      </c>
      <c r="R1296" t="inlineStr">
        <is>
          <t>NLSTD SERVER 2</t>
        </is>
      </c>
      <c r="S1296" t="inlineStr">
        <is>
          <t>other_text</t>
        </is>
      </c>
      <c r="W1296" t="inlineStr">
        <is>
          <t>12-09 21:00 UTC</t>
        </is>
      </c>
      <c r="Z1296" t="n">
        <v>24</v>
      </c>
      <c r="AA1296" t="n">
        <v>6</v>
      </c>
      <c r="AB1296" t="inlineStr">
        <is>
          <t>small (&lt;100 m)</t>
        </is>
      </c>
      <c r="AC1296" t="inlineStr">
        <is>
          <t>Rotterdam</t>
        </is>
      </c>
      <c r="AD1296" t="inlineStr">
        <is>
          <t>Benelux coast</t>
        </is>
      </c>
      <c r="AE1296" t="inlineStr">
        <is>
          <t>North Sea &amp; English Channel</t>
        </is>
      </c>
      <c r="AF1296" t="n">
        <v>14.49306099492363</v>
      </c>
      <c r="AG1296" t="n">
        <v>0</v>
      </c>
      <c r="AH1296" t="n">
        <v>1</v>
      </c>
      <c r="AI1296" t="n">
        <v>0</v>
      </c>
    </row>
    <row r="1297">
      <c r="A1297" t="n">
        <v>232017796</v>
      </c>
      <c r="B1297" t="inlineStr">
        <is>
          <t>BEN WOOLLACOTT</t>
        </is>
      </c>
      <c r="C1297" t="inlineStr">
        <is>
          <t>United Kingdom</t>
        </is>
      </c>
      <c r="D1297" t="inlineStr">
        <is>
          <t>passenger</t>
        </is>
      </c>
      <c r="E1297" t="n">
        <v>9822011</v>
      </c>
      <c r="F1297" t="n">
        <v>1</v>
      </c>
      <c r="G1297" t="inlineStr">
        <is>
          <t>MDTW8</t>
        </is>
      </c>
      <c r="H1297" t="n">
        <v>51.4978</v>
      </c>
      <c r="I1297" t="n">
        <v>0.06172</v>
      </c>
      <c r="J1297" t="inlineStr">
        <is>
          <t>moving</t>
        </is>
      </c>
      <c r="K1297" t="inlineStr">
        <is>
          <t>idle</t>
        </is>
      </c>
      <c r="L1297" t="n">
        <v>0</v>
      </c>
      <c r="N1297" t="n">
        <v>0.7</v>
      </c>
      <c r="O1297" t="n">
        <v>0</v>
      </c>
      <c r="P1297" t="n">
        <v>0</v>
      </c>
      <c r="Q1297" t="inlineStr">
        <is>
          <t>LONDON</t>
        </is>
      </c>
      <c r="R1297" t="inlineStr">
        <is>
          <t>LONDON</t>
        </is>
      </c>
      <c r="S1297" t="inlineStr">
        <is>
          <t>hub_name</t>
        </is>
      </c>
      <c r="T1297" t="inlineStr">
        <is>
          <t>Thames (London Gateway)</t>
        </is>
      </c>
      <c r="U1297" t="inlineStr">
        <is>
          <t>Thames (London Gateway)</t>
        </is>
      </c>
      <c r="V1297" t="inlineStr">
        <is>
          <t>LONDON</t>
        </is>
      </c>
      <c r="Z1297" t="n">
        <v>62</v>
      </c>
      <c r="AA1297" t="n">
        <v>19</v>
      </c>
      <c r="AB1297" t="inlineStr">
        <is>
          <t>small (&lt;100 m)</t>
        </is>
      </c>
      <c r="AE1297" t="inlineStr">
        <is>
          <t>North Sea &amp; English Channel</t>
        </is>
      </c>
      <c r="AG1297" t="n">
        <v>0</v>
      </c>
      <c r="AH1297" t="n">
        <v>1</v>
      </c>
      <c r="AI1297" t="n">
        <v>0</v>
      </c>
    </row>
    <row r="1298">
      <c r="A1298" t="n">
        <v>244730114</v>
      </c>
      <c r="B1298" t="inlineStr">
        <is>
          <t>MERCURIUS</t>
        </is>
      </c>
      <c r="C1298" t="inlineStr">
        <is>
          <t>Netherlands</t>
        </is>
      </c>
      <c r="D1298" t="inlineStr">
        <is>
          <t>unknown</t>
        </is>
      </c>
      <c r="F1298" t="n">
        <v>0</v>
      </c>
      <c r="H1298" t="n">
        <v>53.00235</v>
      </c>
      <c r="I1298" t="n">
        <v>5.65235</v>
      </c>
      <c r="J1298" t="inlineStr">
        <is>
          <t>moving</t>
        </is>
      </c>
      <c r="K1298" t="inlineStr">
        <is>
          <t>idle</t>
        </is>
      </c>
      <c r="L1298" t="n">
        <v>0</v>
      </c>
      <c r="M1298" t="n">
        <v>0</v>
      </c>
      <c r="N1298" t="n">
        <v>0.7</v>
      </c>
      <c r="O1298" t="n">
        <v>0</v>
      </c>
      <c r="P1298" t="n">
        <v>0</v>
      </c>
      <c r="S1298" t="inlineStr">
        <is>
          <t>missing</t>
        </is>
      </c>
      <c r="AB1298" t="inlineStr">
        <is>
          <t>unknown size</t>
        </is>
      </c>
      <c r="AE1298" t="inlineStr">
        <is>
          <t>North Sea &amp; English Channel</t>
        </is>
      </c>
      <c r="AG1298" t="n">
        <v>0</v>
      </c>
      <c r="AH1298" t="n">
        <v>1</v>
      </c>
      <c r="AI1298" t="n">
        <v>0</v>
      </c>
    </row>
    <row r="1299">
      <c r="A1299" t="n">
        <v>244790086</v>
      </c>
      <c r="B1299" t="inlineStr">
        <is>
          <t>SUPPERCLUB CRUISE</t>
        </is>
      </c>
      <c r="C1299" t="inlineStr">
        <is>
          <t>Netherlands</t>
        </is>
      </c>
      <c r="D1299" t="inlineStr">
        <is>
          <t>passenger</t>
        </is>
      </c>
      <c r="F1299" t="n">
        <v>0</v>
      </c>
      <c r="G1299" t="inlineStr">
        <is>
          <t>PH8807</t>
        </is>
      </c>
      <c r="H1299" t="n">
        <v>52.38394</v>
      </c>
      <c r="I1299" t="n">
        <v>4.94697</v>
      </c>
      <c r="J1299" t="inlineStr">
        <is>
          <t>moving</t>
        </is>
      </c>
      <c r="K1299" t="inlineStr">
        <is>
          <t>idle</t>
        </is>
      </c>
      <c r="L1299" t="n">
        <v>0</v>
      </c>
      <c r="M1299" t="n">
        <v>0</v>
      </c>
      <c r="N1299" t="n">
        <v>0.7</v>
      </c>
      <c r="O1299" t="n">
        <v>0</v>
      </c>
      <c r="P1299" t="n">
        <v>0</v>
      </c>
      <c r="Q1299" t="inlineStr">
        <is>
          <t>AMSTERDAM</t>
        </is>
      </c>
      <c r="R1299" t="inlineStr">
        <is>
          <t>AMSTERDAM</t>
        </is>
      </c>
      <c r="S1299" t="inlineStr">
        <is>
          <t>hub_name</t>
        </is>
      </c>
      <c r="T1299" t="inlineStr">
        <is>
          <t>Amsterdam</t>
        </is>
      </c>
      <c r="U1299" t="inlineStr">
        <is>
          <t>Amsterdam</t>
        </is>
      </c>
      <c r="V1299" t="inlineStr">
        <is>
          <t>AMSTERDAM</t>
        </is>
      </c>
      <c r="Z1299" t="n">
        <v>51</v>
      </c>
      <c r="AA1299" t="n">
        <v>10</v>
      </c>
      <c r="AB1299" t="inlineStr">
        <is>
          <t>small (&lt;100 m)</t>
        </is>
      </c>
      <c r="AC1299" t="inlineStr">
        <is>
          <t>Amsterdam</t>
        </is>
      </c>
      <c r="AD1299" t="inlineStr">
        <is>
          <t>Benelux coast</t>
        </is>
      </c>
      <c r="AE1299" t="inlineStr">
        <is>
          <t>North Sea &amp; English Channel</t>
        </is>
      </c>
      <c r="AF1299" t="n">
        <v>8.798986647893265</v>
      </c>
      <c r="AG1299" t="n">
        <v>0</v>
      </c>
      <c r="AH1299" t="n">
        <v>1</v>
      </c>
      <c r="AI1299" t="n">
        <v>0</v>
      </c>
    </row>
    <row r="1300">
      <c r="A1300" t="n">
        <v>244180728</v>
      </c>
      <c r="B1300" t="inlineStr">
        <is>
          <t>DE AMSTERDAM</t>
        </is>
      </c>
      <c r="C1300" t="inlineStr">
        <is>
          <t>Netherlands</t>
        </is>
      </c>
      <c r="D1300" t="inlineStr">
        <is>
          <t>other</t>
        </is>
      </c>
      <c r="F1300" t="n">
        <v>0</v>
      </c>
      <c r="G1300" t="inlineStr">
        <is>
          <t>PF9281</t>
        </is>
      </c>
      <c r="H1300" t="n">
        <v>52.09486</v>
      </c>
      <c r="I1300" t="n">
        <v>5.08022</v>
      </c>
      <c r="J1300" t="inlineStr">
        <is>
          <t>moving</t>
        </is>
      </c>
      <c r="K1300" t="inlineStr">
        <is>
          <t>idle</t>
        </is>
      </c>
      <c r="L1300" t="n">
        <v>0.2</v>
      </c>
      <c r="M1300" t="n">
        <v>143.6</v>
      </c>
      <c r="N1300" t="n">
        <v>0.7</v>
      </c>
      <c r="O1300" t="n">
        <v>0</v>
      </c>
      <c r="P1300" t="n">
        <v>0</v>
      </c>
      <c r="Q1300" t="inlineStr">
        <is>
          <t>94/</t>
        </is>
      </c>
      <c r="R1300" t="inlineStr">
        <is>
          <t>94/</t>
        </is>
      </c>
      <c r="S1300" t="inlineStr">
        <is>
          <t>junk</t>
        </is>
      </c>
      <c r="W1300" t="inlineStr">
        <is>
          <t>10-15 13:00 UTC</t>
        </is>
      </c>
      <c r="Z1300" t="n">
        <v>95</v>
      </c>
      <c r="AA1300" t="n">
        <v>12</v>
      </c>
      <c r="AB1300" t="inlineStr">
        <is>
          <t>small (&lt;100 m)</t>
        </is>
      </c>
      <c r="AE1300" t="inlineStr">
        <is>
          <t>North Sea &amp; English Channel</t>
        </is>
      </c>
      <c r="AG1300" t="n">
        <v>0</v>
      </c>
      <c r="AH1300" t="n">
        <v>1</v>
      </c>
      <c r="AI1300" t="n">
        <v>0</v>
      </c>
    </row>
    <row r="1301">
      <c r="A1301" t="n">
        <v>244690890</v>
      </c>
      <c r="B1301" t="inlineStr">
        <is>
          <t>VRIJHEID</t>
        </is>
      </c>
      <c r="C1301" t="inlineStr">
        <is>
          <t>Netherlands</t>
        </is>
      </c>
      <c r="D1301" t="inlineStr">
        <is>
          <t>passenger</t>
        </is>
      </c>
      <c r="F1301" t="n">
        <v>0</v>
      </c>
      <c r="G1301" t="inlineStr">
        <is>
          <t>PA3082</t>
        </is>
      </c>
      <c r="H1301" t="n">
        <v>52.71482</v>
      </c>
      <c r="I1301" t="n">
        <v>5.3243</v>
      </c>
      <c r="J1301" t="inlineStr">
        <is>
          <t>anchored-port</t>
        </is>
      </c>
      <c r="K1301" t="inlineStr">
        <is>
          <t>at_berth</t>
        </is>
      </c>
      <c r="L1301" t="n">
        <v>6.9</v>
      </c>
      <c r="M1301" t="n">
        <v>43.9</v>
      </c>
      <c r="N1301" t="n">
        <v>0.7</v>
      </c>
      <c r="O1301" t="n">
        <v>0</v>
      </c>
      <c r="P1301" t="n">
        <v>0</v>
      </c>
      <c r="Q1301" t="inlineStr">
        <is>
          <t>MONNICKENDAM</t>
        </is>
      </c>
      <c r="R1301" t="inlineStr">
        <is>
          <t>MONNICKENDAM</t>
        </is>
      </c>
      <c r="S1301" t="inlineStr">
        <is>
          <t>other_text</t>
        </is>
      </c>
      <c r="Z1301" t="n">
        <v>24</v>
      </c>
      <c r="AA1301" t="n">
        <v>5</v>
      </c>
      <c r="AB1301" t="inlineStr">
        <is>
          <t>small (&lt;100 m)</t>
        </is>
      </c>
      <c r="AE1301" t="inlineStr">
        <is>
          <t>North Sea &amp; English Channel</t>
        </is>
      </c>
      <c r="AG1301" t="n">
        <v>0</v>
      </c>
      <c r="AH1301" t="n">
        <v>0</v>
      </c>
      <c r="AI1301" t="n">
        <v>1</v>
      </c>
    </row>
    <row r="1302">
      <c r="A1302" t="n">
        <v>244393997</v>
      </c>
      <c r="B1302" t="inlineStr">
        <is>
          <t>BONA SPES 4</t>
        </is>
      </c>
      <c r="C1302" t="inlineStr">
        <is>
          <t>Netherlands</t>
        </is>
      </c>
      <c r="D1302" t="inlineStr">
        <is>
          <t>other</t>
        </is>
      </c>
      <c r="F1302" t="n">
        <v>0</v>
      </c>
      <c r="G1302" t="inlineStr">
        <is>
          <t>PH8598</t>
        </is>
      </c>
      <c r="H1302" t="n">
        <v>52.28724</v>
      </c>
      <c r="I1302" t="n">
        <v>4.91639</v>
      </c>
      <c r="J1302" t="inlineStr">
        <is>
          <t>anchored-sea</t>
        </is>
      </c>
      <c r="K1302" t="inlineStr">
        <is>
          <t>at_anchor</t>
        </is>
      </c>
      <c r="L1302" t="n">
        <v>0.1</v>
      </c>
      <c r="N1302" t="n">
        <v>0.7</v>
      </c>
      <c r="O1302" t="n">
        <v>0</v>
      </c>
      <c r="P1302" t="n">
        <v>0</v>
      </c>
      <c r="Q1302" t="inlineStr">
        <is>
          <t>WOUBRUGGE</t>
        </is>
      </c>
      <c r="R1302" t="inlineStr">
        <is>
          <t>WOUBRUGGE</t>
        </is>
      </c>
      <c r="S1302" t="inlineStr">
        <is>
          <t>other_text</t>
        </is>
      </c>
      <c r="Z1302" t="n">
        <v>17</v>
      </c>
      <c r="AA1302" t="n">
        <v>5</v>
      </c>
      <c r="AB1302" t="inlineStr">
        <is>
          <t>small (&lt;100 m)</t>
        </is>
      </c>
      <c r="AC1302" t="inlineStr">
        <is>
          <t>Amsterdam</t>
        </is>
      </c>
      <c r="AD1302" t="inlineStr">
        <is>
          <t>Benelux coast</t>
        </is>
      </c>
      <c r="AE1302" t="inlineStr">
        <is>
          <t>North Sea &amp; English Channel</t>
        </is>
      </c>
      <c r="AF1302" t="n">
        <v>14.14517266562639</v>
      </c>
      <c r="AG1302" t="n">
        <v>0</v>
      </c>
      <c r="AH1302" t="n">
        <v>0</v>
      </c>
      <c r="AI1302" t="n">
        <v>0</v>
      </c>
    </row>
    <row r="1303">
      <c r="A1303" t="n">
        <v>244750498</v>
      </c>
      <c r="B1303" t="inlineStr">
        <is>
          <t>RHENUS VAHALIS</t>
        </is>
      </c>
      <c r="C1303" t="inlineStr">
        <is>
          <t>Netherlands</t>
        </is>
      </c>
      <c r="D1303" t="inlineStr">
        <is>
          <t>other</t>
        </is>
      </c>
      <c r="F1303" t="n">
        <v>0</v>
      </c>
      <c r="G1303" t="inlineStr">
        <is>
          <t>PF8622</t>
        </is>
      </c>
      <c r="H1303" t="n">
        <v>51.85718</v>
      </c>
      <c r="I1303" t="n">
        <v>6.09172</v>
      </c>
      <c r="J1303" t="inlineStr">
        <is>
          <t>moving</t>
        </is>
      </c>
      <c r="K1303" t="inlineStr">
        <is>
          <t>idle</t>
        </is>
      </c>
      <c r="L1303" t="n">
        <v>0</v>
      </c>
      <c r="M1303" t="n">
        <v>211.9</v>
      </c>
      <c r="N1303" t="n">
        <v>0.7</v>
      </c>
      <c r="O1303" t="n">
        <v>0</v>
      </c>
      <c r="P1303" t="n">
        <v>0</v>
      </c>
      <c r="Q1303" t="inlineStr">
        <is>
          <t>MILLINGEN A/D RIJN</t>
        </is>
      </c>
      <c r="R1303" t="inlineStr">
        <is>
          <t>MILLINGEN A/D RIJN</t>
        </is>
      </c>
      <c r="S1303" t="inlineStr">
        <is>
          <t>other_text</t>
        </is>
      </c>
      <c r="W1303" t="inlineStr">
        <is>
          <t>08-02 13:58 UTC</t>
        </is>
      </c>
      <c r="Z1303" t="n">
        <v>23</v>
      </c>
      <c r="AA1303" t="n">
        <v>6</v>
      </c>
      <c r="AB1303" t="inlineStr">
        <is>
          <t>small (&lt;100 m)</t>
        </is>
      </c>
      <c r="AE1303" t="inlineStr">
        <is>
          <t>North Sea &amp; English Channel</t>
        </is>
      </c>
      <c r="AG1303" t="n">
        <v>0</v>
      </c>
      <c r="AH1303" t="n">
        <v>1</v>
      </c>
      <c r="AI1303" t="n">
        <v>0</v>
      </c>
    </row>
    <row r="1304">
      <c r="A1304" t="n">
        <v>244730679</v>
      </c>
      <c r="B1304" t="inlineStr">
        <is>
          <t>SPECULANT</t>
        </is>
      </c>
      <c r="C1304" t="inlineStr">
        <is>
          <t>Netherlands</t>
        </is>
      </c>
      <c r="D1304" t="inlineStr">
        <is>
          <t>pleasure</t>
        </is>
      </c>
      <c r="F1304" t="n">
        <v>0</v>
      </c>
      <c r="G1304" t="inlineStr">
        <is>
          <t>PI9083</t>
        </is>
      </c>
      <c r="H1304" t="n">
        <v>53.19845</v>
      </c>
      <c r="I1304" t="n">
        <v>5.7955</v>
      </c>
      <c r="J1304" t="inlineStr">
        <is>
          <t>moving</t>
        </is>
      </c>
      <c r="K1304" t="inlineStr">
        <is>
          <t>idle</t>
        </is>
      </c>
      <c r="L1304" t="n">
        <v>0</v>
      </c>
      <c r="N1304" t="n">
        <v>0.7</v>
      </c>
      <c r="O1304" t="n">
        <v>0</v>
      </c>
      <c r="P1304" t="n">
        <v>0</v>
      </c>
      <c r="Q1304" t="inlineStr">
        <is>
          <t>LEEUW@@BEN @G@@B</t>
        </is>
      </c>
      <c r="R1304" t="inlineStr">
        <is>
          <t>LEEUW@@BEN @G@@B</t>
        </is>
      </c>
      <c r="S1304" t="inlineStr">
        <is>
          <t>other_text</t>
        </is>
      </c>
      <c r="W1304" t="inlineStr">
        <is>
          <t>12-30 00:00 UTC</t>
        </is>
      </c>
      <c r="Z1304" t="n">
        <v>37</v>
      </c>
      <c r="AA1304" t="n">
        <v>7</v>
      </c>
      <c r="AB1304" t="inlineStr">
        <is>
          <t>small (&lt;100 m)</t>
        </is>
      </c>
      <c r="AE1304" t="inlineStr">
        <is>
          <t>North Sea &amp; English Channel</t>
        </is>
      </c>
      <c r="AG1304" t="n">
        <v>0</v>
      </c>
      <c r="AH1304" t="n">
        <v>1</v>
      </c>
      <c r="AI1304" t="n">
        <v>0</v>
      </c>
    </row>
    <row r="1305">
      <c r="A1305" t="n">
        <v>244013027</v>
      </c>
      <c r="B1305" t="inlineStr">
        <is>
          <t>KEDIA</t>
        </is>
      </c>
      <c r="C1305" t="inlineStr">
        <is>
          <t>Netherlands</t>
        </is>
      </c>
      <c r="D1305" t="inlineStr">
        <is>
          <t>cargo</t>
        </is>
      </c>
      <c r="F1305" t="n">
        <v>0</v>
      </c>
      <c r="G1305" t="inlineStr">
        <is>
          <t>PC5053</t>
        </is>
      </c>
      <c r="H1305" t="n">
        <v>51.90255</v>
      </c>
      <c r="I1305" t="n">
        <v>5.55077</v>
      </c>
      <c r="J1305" t="inlineStr">
        <is>
          <t>anchored-port</t>
        </is>
      </c>
      <c r="K1305" t="inlineStr">
        <is>
          <t>at_berth</t>
        </is>
      </c>
      <c r="L1305" t="n">
        <v>0</v>
      </c>
      <c r="M1305" t="n">
        <v>349.4</v>
      </c>
      <c r="N1305" t="n">
        <v>0.7</v>
      </c>
      <c r="O1305" t="n">
        <v>0</v>
      </c>
      <c r="P1305" t="n">
        <v>0</v>
      </c>
      <c r="Q1305" t="inlineStr">
        <is>
          <t>TOELOOP HAVEN TE IJZ</t>
        </is>
      </c>
      <c r="R1305" t="inlineStr">
        <is>
          <t>TOELOOP HAVEN TE IJZ</t>
        </is>
      </c>
      <c r="S1305" t="inlineStr">
        <is>
          <t>other_text</t>
        </is>
      </c>
      <c r="W1305" t="inlineStr">
        <is>
          <t>10-08 18:16 UTC</t>
        </is>
      </c>
      <c r="Z1305" t="n">
        <v>80</v>
      </c>
      <c r="AA1305" t="n">
        <v>9</v>
      </c>
      <c r="AB1305" t="inlineStr">
        <is>
          <t>small (&lt;100 m)</t>
        </is>
      </c>
      <c r="AE1305" t="inlineStr">
        <is>
          <t>North Sea &amp; English Channel</t>
        </is>
      </c>
      <c r="AG1305" t="n">
        <v>0</v>
      </c>
      <c r="AH1305" t="n">
        <v>0</v>
      </c>
      <c r="AI1305" t="n">
        <v>0</v>
      </c>
    </row>
    <row r="1306">
      <c r="A1306" t="n">
        <v>209313000</v>
      </c>
      <c r="B1306" t="inlineStr">
        <is>
          <t>RIX LAKE</t>
        </is>
      </c>
      <c r="C1306" t="inlineStr">
        <is>
          <t>Cyprus</t>
        </is>
      </c>
      <c r="D1306" t="inlineStr">
        <is>
          <t>cargo</t>
        </is>
      </c>
      <c r="E1306" t="n">
        <v>9109043</v>
      </c>
      <c r="F1306" t="n">
        <v>1</v>
      </c>
      <c r="G1306" t="inlineStr">
        <is>
          <t>5BAM5</t>
        </is>
      </c>
      <c r="H1306" t="n">
        <v>53.31776</v>
      </c>
      <c r="I1306" t="n">
        <v>7.02206</v>
      </c>
      <c r="J1306" t="inlineStr">
        <is>
          <t>anchored-sea</t>
        </is>
      </c>
      <c r="K1306" t="inlineStr">
        <is>
          <t>at_anchor</t>
        </is>
      </c>
      <c r="L1306" t="n">
        <v>0</v>
      </c>
      <c r="M1306" t="n">
        <v>288.8</v>
      </c>
      <c r="N1306" t="n">
        <v>0.7</v>
      </c>
      <c r="O1306" t="n">
        <v>0</v>
      </c>
      <c r="P1306" t="n">
        <v>0</v>
      </c>
      <c r="Q1306" t="inlineStr">
        <is>
          <t>DEPAP</t>
        </is>
      </c>
      <c r="R1306" t="inlineStr">
        <is>
          <t>DEPAP</t>
        </is>
      </c>
      <c r="S1306" t="inlineStr">
        <is>
          <t>locode_other</t>
        </is>
      </c>
      <c r="W1306" t="inlineStr">
        <is>
          <t>10-10 08:00 UTC</t>
        </is>
      </c>
      <c r="Z1306" t="n">
        <v>82</v>
      </c>
      <c r="AA1306" t="n">
        <v>12</v>
      </c>
      <c r="AB1306" t="inlineStr">
        <is>
          <t>small (&lt;100 m)</t>
        </is>
      </c>
      <c r="AC1306" t="inlineStr">
        <is>
          <t>Emden</t>
        </is>
      </c>
      <c r="AD1306" t="inlineStr">
        <is>
          <t>German Bight &amp; Ems</t>
        </is>
      </c>
      <c r="AE1306" t="inlineStr">
        <is>
          <t>North Sea &amp; English Channel</t>
        </is>
      </c>
      <c r="AF1306" t="n">
        <v>12.07263991531514</v>
      </c>
      <c r="AG1306" t="n">
        <v>0</v>
      </c>
      <c r="AH1306" t="n">
        <v>0</v>
      </c>
      <c r="AI1306" t="n">
        <v>0</v>
      </c>
    </row>
    <row r="1307">
      <c r="A1307" t="n">
        <v>244094311</v>
      </c>
      <c r="B1307" t="inlineStr">
        <is>
          <t>WATERGEUS</t>
        </is>
      </c>
      <c r="C1307" t="inlineStr">
        <is>
          <t>Netherlands</t>
        </is>
      </c>
      <c r="D1307" t="inlineStr">
        <is>
          <t>pleasure</t>
        </is>
      </c>
      <c r="F1307" t="n">
        <v>0</v>
      </c>
      <c r="G1307" t="inlineStr">
        <is>
          <t>PG5713</t>
        </is>
      </c>
      <c r="H1307" t="n">
        <v>51.88375</v>
      </c>
      <c r="I1307" t="n">
        <v>4.45547</v>
      </c>
      <c r="J1307" t="inlineStr">
        <is>
          <t>moving</t>
        </is>
      </c>
      <c r="K1307" t="inlineStr">
        <is>
          <t>idle</t>
        </is>
      </c>
      <c r="L1307" t="n">
        <v>0</v>
      </c>
      <c r="N1307" t="n">
        <v>0.7</v>
      </c>
      <c r="O1307" t="n">
        <v>0</v>
      </c>
      <c r="P1307" t="n">
        <v>0</v>
      </c>
      <c r="Q1307" t="inlineStr">
        <is>
          <t>ROTTERDAM</t>
        </is>
      </c>
      <c r="R1307" t="inlineStr">
        <is>
          <t>ROTTERDAM</t>
        </is>
      </c>
      <c r="S1307" t="inlineStr">
        <is>
          <t>hub_name</t>
        </is>
      </c>
      <c r="T1307" t="inlineStr">
        <is>
          <t>Rotterdam</t>
        </is>
      </c>
      <c r="U1307" t="inlineStr">
        <is>
          <t>Rotterdam</t>
        </is>
      </c>
      <c r="V1307" t="inlineStr">
        <is>
          <t>ROTTERDAM</t>
        </is>
      </c>
      <c r="Z1307" t="n">
        <v>29</v>
      </c>
      <c r="AA1307" t="n">
        <v>6</v>
      </c>
      <c r="AB1307" t="inlineStr">
        <is>
          <t>small (&lt;100 m)</t>
        </is>
      </c>
      <c r="AC1307" t="inlineStr">
        <is>
          <t>Rotterdam</t>
        </is>
      </c>
      <c r="AD1307" t="inlineStr">
        <is>
          <t>Benelux coast</t>
        </is>
      </c>
      <c r="AE1307" t="inlineStr">
        <is>
          <t>North Sea &amp; English Channel</t>
        </is>
      </c>
      <c r="AF1307" t="n">
        <v>25.46873293807768</v>
      </c>
      <c r="AG1307" t="n">
        <v>0</v>
      </c>
      <c r="AH1307" t="n">
        <v>1</v>
      </c>
      <c r="AI1307" t="n">
        <v>0</v>
      </c>
    </row>
    <row r="1308">
      <c r="A1308" t="n">
        <v>244730608</v>
      </c>
      <c r="B1308" t="inlineStr">
        <is>
          <t>ANCILLA</t>
        </is>
      </c>
      <c r="C1308" t="inlineStr">
        <is>
          <t>Netherlands</t>
        </is>
      </c>
      <c r="D1308" t="inlineStr">
        <is>
          <t>cargo</t>
        </is>
      </c>
      <c r="F1308" t="n">
        <v>0</v>
      </c>
      <c r="G1308" t="inlineStr">
        <is>
          <t>PF2962</t>
        </is>
      </c>
      <c r="H1308" t="n">
        <v>51.33053</v>
      </c>
      <c r="I1308" t="n">
        <v>3.82395</v>
      </c>
      <c r="J1308" t="inlineStr">
        <is>
          <t>moving</t>
        </is>
      </c>
      <c r="K1308" t="inlineStr">
        <is>
          <t>idle</t>
        </is>
      </c>
      <c r="L1308" t="n">
        <v>0</v>
      </c>
      <c r="M1308" t="n">
        <v>0</v>
      </c>
      <c r="N1308" t="n">
        <v>0.7</v>
      </c>
      <c r="O1308" t="n">
        <v>0</v>
      </c>
      <c r="P1308" t="n">
        <v>0</v>
      </c>
      <c r="Q1308" t="inlineStr">
        <is>
          <t>VARIABELE&gt;EUROPA</t>
        </is>
      </c>
      <c r="R1308" t="inlineStr">
        <is>
          <t>EUROPA</t>
        </is>
      </c>
      <c r="S1308" t="inlineStr">
        <is>
          <t>other_text</t>
        </is>
      </c>
      <c r="Z1308" t="n">
        <v>39</v>
      </c>
      <c r="AA1308" t="n">
        <v>6</v>
      </c>
      <c r="AB1308" t="inlineStr">
        <is>
          <t>small (&lt;100 m)</t>
        </is>
      </c>
      <c r="AC1308" t="inlineStr">
        <is>
          <t>Terneuzen</t>
        </is>
      </c>
      <c r="AD1308" t="inlineStr">
        <is>
          <t>Benelux coast</t>
        </is>
      </c>
      <c r="AE1308" t="inlineStr">
        <is>
          <t>North Sea &amp; English Channel</t>
        </is>
      </c>
      <c r="AF1308" t="n">
        <v>0.4244534772626761</v>
      </c>
      <c r="AG1308" t="n">
        <v>0</v>
      </c>
      <c r="AH1308" t="n">
        <v>1</v>
      </c>
      <c r="AI1308" t="n">
        <v>0</v>
      </c>
    </row>
    <row r="1309">
      <c r="A1309" t="n">
        <v>205527690</v>
      </c>
      <c r="B1309" t="inlineStr">
        <is>
          <t>GD VI</t>
        </is>
      </c>
      <c r="C1309" t="inlineStr">
        <is>
          <t>Belgium</t>
        </is>
      </c>
      <c r="D1309" t="inlineStr">
        <is>
          <t>other</t>
        </is>
      </c>
      <c r="F1309" t="n">
        <v>0</v>
      </c>
      <c r="G1309" t="inlineStr">
        <is>
          <t>OT5276</t>
        </is>
      </c>
      <c r="H1309" t="n">
        <v>51.29569</v>
      </c>
      <c r="I1309" t="n">
        <v>3.23715</v>
      </c>
      <c r="J1309" t="inlineStr">
        <is>
          <t>anchored-sea</t>
        </is>
      </c>
      <c r="K1309" t="inlineStr">
        <is>
          <t>at_anchor</t>
        </is>
      </c>
      <c r="L1309" t="n">
        <v>0</v>
      </c>
      <c r="N1309" t="n">
        <v>0.7</v>
      </c>
      <c r="O1309" t="n">
        <v>0</v>
      </c>
      <c r="P1309" t="n">
        <v>0</v>
      </c>
      <c r="S1309" t="inlineStr">
        <is>
          <t>missing</t>
        </is>
      </c>
      <c r="Z1309" t="n">
        <v>49</v>
      </c>
      <c r="AA1309" t="n">
        <v>12</v>
      </c>
      <c r="AB1309" t="inlineStr">
        <is>
          <t>small (&lt;100 m)</t>
        </is>
      </c>
      <c r="AC1309" t="inlineStr">
        <is>
          <t>Zeebrugge</t>
        </is>
      </c>
      <c r="AD1309" t="inlineStr">
        <is>
          <t>Benelux coast</t>
        </is>
      </c>
      <c r="AE1309" t="inlineStr">
        <is>
          <t>North Sea &amp; English Channel</t>
        </is>
      </c>
      <c r="AF1309" t="n">
        <v>5.562517106190844</v>
      </c>
      <c r="AG1309" t="n">
        <v>0</v>
      </c>
      <c r="AH1309" t="n">
        <v>0</v>
      </c>
      <c r="AI1309" t="n">
        <v>0</v>
      </c>
    </row>
    <row r="1310">
      <c r="A1310" t="n">
        <v>244650638</v>
      </c>
      <c r="B1310" t="inlineStr">
        <is>
          <t>VIGILIA</t>
        </is>
      </c>
      <c r="C1310" t="inlineStr">
        <is>
          <t>Netherlands</t>
        </is>
      </c>
      <c r="D1310" t="inlineStr">
        <is>
          <t>cargo</t>
        </is>
      </c>
      <c r="F1310" t="n">
        <v>0</v>
      </c>
      <c r="G1310" t="inlineStr">
        <is>
          <t>PD3118</t>
        </is>
      </c>
      <c r="H1310" t="n">
        <v>51.83036</v>
      </c>
      <c r="I1310" t="n">
        <v>5.38856</v>
      </c>
      <c r="J1310" t="inlineStr">
        <is>
          <t>moving</t>
        </is>
      </c>
      <c r="K1310" t="inlineStr">
        <is>
          <t>moving</t>
        </is>
      </c>
      <c r="L1310" t="n">
        <v>6.2</v>
      </c>
      <c r="M1310" t="n">
        <v>42.5</v>
      </c>
      <c r="N1310" t="n">
        <v>0.7</v>
      </c>
      <c r="O1310" t="n">
        <v>0</v>
      </c>
      <c r="P1310" t="n">
        <v>0</v>
      </c>
      <c r="Q1310" t="inlineStr">
        <is>
          <t>PIETERBAAN CENTRUM</t>
        </is>
      </c>
      <c r="R1310" t="inlineStr">
        <is>
          <t>PIETERBAAN CENTRUM</t>
        </is>
      </c>
      <c r="S1310" t="inlineStr">
        <is>
          <t>other_text</t>
        </is>
      </c>
      <c r="W1310" t="inlineStr">
        <is>
          <t>10-08 06:42 UTC</t>
        </is>
      </c>
      <c r="X1310" t="inlineStr">
        <is>
          <t>EUROPOORT</t>
        </is>
      </c>
      <c r="Y1310" t="inlineStr">
        <is>
          <t>2026-10-11T00:52:15.677810+00:00</t>
        </is>
      </c>
      <c r="Z1310" t="n">
        <v>185</v>
      </c>
      <c r="AA1310" t="n">
        <v>23</v>
      </c>
      <c r="AB1310" t="inlineStr">
        <is>
          <t>medium (100-200 m)</t>
        </is>
      </c>
      <c r="AE1310" t="inlineStr">
        <is>
          <t>North Sea &amp; English Channel</t>
        </is>
      </c>
      <c r="AG1310" t="n">
        <v>0</v>
      </c>
      <c r="AH1310" t="n">
        <v>0</v>
      </c>
      <c r="AI1310" t="n">
        <v>0</v>
      </c>
    </row>
    <row r="1311">
      <c r="A1311" t="n">
        <v>352898809</v>
      </c>
      <c r="B1311" t="inlineStr">
        <is>
          <t>GCL DUNKIRK</t>
        </is>
      </c>
      <c r="C1311" t="inlineStr">
        <is>
          <t>Panama</t>
        </is>
      </c>
      <c r="D1311" t="inlineStr">
        <is>
          <t>cargo</t>
        </is>
      </c>
      <c r="E1311" t="n">
        <v>9926623</v>
      </c>
      <c r="F1311" t="n">
        <v>1</v>
      </c>
      <c r="G1311" t="inlineStr">
        <is>
          <t>3E2074</t>
        </is>
      </c>
      <c r="H1311" t="n">
        <v>51.2351</v>
      </c>
      <c r="I1311" t="n">
        <v>1.77422</v>
      </c>
      <c r="J1311" t="inlineStr">
        <is>
          <t>moving</t>
        </is>
      </c>
      <c r="K1311" t="inlineStr">
        <is>
          <t>moving</t>
        </is>
      </c>
      <c r="L1311" t="n">
        <v>17.4</v>
      </c>
      <c r="M1311" t="n">
        <v>208.1</v>
      </c>
      <c r="N1311" t="n">
        <v>0.7</v>
      </c>
      <c r="O1311" t="n">
        <v>0</v>
      </c>
      <c r="P1311" t="n">
        <v>0</v>
      </c>
      <c r="Q1311" t="inlineStr">
        <is>
          <t>NL  RTM</t>
        </is>
      </c>
      <c r="R1311" t="inlineStr">
        <is>
          <t>NL RTM</t>
        </is>
      </c>
      <c r="S1311" t="inlineStr">
        <is>
          <t>locode</t>
        </is>
      </c>
      <c r="T1311" t="inlineStr">
        <is>
          <t>Rotterdam</t>
        </is>
      </c>
      <c r="U1311" t="inlineStr">
        <is>
          <t>Rotterdam</t>
        </is>
      </c>
      <c r="W1311" t="inlineStr">
        <is>
          <t>10-19 20:00 UTC</t>
        </is>
      </c>
      <c r="X1311" t="inlineStr">
        <is>
          <t>EUROPOORT</t>
        </is>
      </c>
      <c r="Y1311" t="inlineStr">
        <is>
          <t>2026-10-10T21:19:40.481240+00:00</t>
        </is>
      </c>
      <c r="Z1311" t="n">
        <v>291</v>
      </c>
      <c r="AA1311" t="n">
        <v>45</v>
      </c>
      <c r="AB1311" t="inlineStr">
        <is>
          <t>large (200-300 m)</t>
        </is>
      </c>
      <c r="AE1311" t="inlineStr">
        <is>
          <t>North Sea &amp; English Channel</t>
        </is>
      </c>
      <c r="AG1311" t="n">
        <v>0</v>
      </c>
      <c r="AH1311" t="n">
        <v>0</v>
      </c>
      <c r="AI1311" t="n">
        <v>0</v>
      </c>
    </row>
    <row r="1312">
      <c r="A1312" t="n">
        <v>205329000</v>
      </c>
      <c r="B1312" t="inlineStr">
        <is>
          <t>TUG 54</t>
        </is>
      </c>
      <c r="C1312" t="inlineStr">
        <is>
          <t>Belgium</t>
        </is>
      </c>
      <c r="D1312" t="inlineStr">
        <is>
          <t>tug</t>
        </is>
      </c>
      <c r="E1312" t="n">
        <v>9991422</v>
      </c>
      <c r="F1312" t="n">
        <v>1</v>
      </c>
      <c r="G1312" t="inlineStr">
        <is>
          <t>ORUT</t>
        </is>
      </c>
      <c r="H1312" t="n">
        <v>51.27291</v>
      </c>
      <c r="I1312" t="n">
        <v>4.24307</v>
      </c>
      <c r="J1312" t="inlineStr">
        <is>
          <t>anchored-port</t>
        </is>
      </c>
      <c r="K1312" t="inlineStr">
        <is>
          <t>at_berth</t>
        </is>
      </c>
      <c r="L1312" t="n">
        <v>9.199999999999999</v>
      </c>
      <c r="M1312" t="n">
        <v>311.4</v>
      </c>
      <c r="N1312" t="n">
        <v>0.7</v>
      </c>
      <c r="O1312" t="n">
        <v>0</v>
      </c>
      <c r="P1312" t="n">
        <v>0</v>
      </c>
      <c r="S1312" t="inlineStr">
        <is>
          <t>missing</t>
        </is>
      </c>
      <c r="Z1312" t="n">
        <v>25</v>
      </c>
      <c r="AA1312" t="n">
        <v>13</v>
      </c>
      <c r="AB1312" t="inlineStr">
        <is>
          <t>small (&lt;100 m)</t>
        </is>
      </c>
      <c r="AC1312" t="inlineStr">
        <is>
          <t>Antwerp</t>
        </is>
      </c>
      <c r="AD1312" t="inlineStr">
        <is>
          <t>Benelux coast</t>
        </is>
      </c>
      <c r="AE1312" t="inlineStr">
        <is>
          <t>North Sea &amp; English Channel</t>
        </is>
      </c>
      <c r="AF1312" t="n">
        <v>6.056121037599417</v>
      </c>
      <c r="AG1312" t="n">
        <v>0</v>
      </c>
      <c r="AH1312" t="n">
        <v>0</v>
      </c>
      <c r="AI1312" t="n">
        <v>1</v>
      </c>
    </row>
    <row r="1313">
      <c r="A1313" t="n">
        <v>244780101</v>
      </c>
      <c r="B1313" t="inlineStr">
        <is>
          <t>ELIZABETH W</t>
        </is>
      </c>
      <c r="C1313" t="inlineStr">
        <is>
          <t>Netherlands</t>
        </is>
      </c>
      <c r="D1313" t="inlineStr">
        <is>
          <t>pleasure</t>
        </is>
      </c>
      <c r="F1313" t="n">
        <v>0</v>
      </c>
      <c r="G1313" t="inlineStr">
        <is>
          <t>PC7373</t>
        </is>
      </c>
      <c r="H1313" t="n">
        <v>53.21339</v>
      </c>
      <c r="I1313" t="n">
        <v>6.57327</v>
      </c>
      <c r="J1313" t="inlineStr">
        <is>
          <t>moving</t>
        </is>
      </c>
      <c r="K1313" t="inlineStr">
        <is>
          <t>idle</t>
        </is>
      </c>
      <c r="L1313" t="n">
        <v>0</v>
      </c>
      <c r="N1313" t="n">
        <v>0.7</v>
      </c>
      <c r="O1313" t="n">
        <v>0</v>
      </c>
      <c r="P1313" t="n">
        <v>0</v>
      </c>
      <c r="Q1313" t="inlineStr">
        <is>
          <t>GRONINGEN</t>
        </is>
      </c>
      <c r="R1313" t="inlineStr">
        <is>
          <t>GRONINGEN</t>
        </is>
      </c>
      <c r="S1313" t="inlineStr">
        <is>
          <t>other_text</t>
        </is>
      </c>
      <c r="W1313" t="inlineStr">
        <is>
          <t>09-12 20:26 UTC</t>
        </is>
      </c>
      <c r="Z1313" t="n">
        <v>33</v>
      </c>
      <c r="AA1313" t="n">
        <v>5</v>
      </c>
      <c r="AB1313" t="inlineStr">
        <is>
          <t>small (&lt;100 m)</t>
        </is>
      </c>
      <c r="AE1313" t="inlineStr">
        <is>
          <t>North Sea &amp; English Channel</t>
        </is>
      </c>
      <c r="AG1313" t="n">
        <v>0</v>
      </c>
      <c r="AH1313" t="n">
        <v>1</v>
      </c>
      <c r="AI1313" t="n">
        <v>0</v>
      </c>
    </row>
    <row r="1314">
      <c r="A1314" t="n">
        <v>244700803</v>
      </c>
      <c r="B1314" t="inlineStr">
        <is>
          <t>SANSTREAM</t>
        </is>
      </c>
      <c r="C1314" t="inlineStr">
        <is>
          <t>Netherlands</t>
        </is>
      </c>
      <c r="D1314" t="inlineStr">
        <is>
          <t>cargo</t>
        </is>
      </c>
      <c r="F1314" t="n">
        <v>0</v>
      </c>
      <c r="G1314" t="inlineStr">
        <is>
          <t>PF8098</t>
        </is>
      </c>
      <c r="H1314" t="n">
        <v>52.97096</v>
      </c>
      <c r="I1314" t="n">
        <v>5.43145</v>
      </c>
      <c r="J1314" t="inlineStr">
        <is>
          <t>anchored-port</t>
        </is>
      </c>
      <c r="K1314" t="inlineStr">
        <is>
          <t>at_berth</t>
        </is>
      </c>
      <c r="L1314" t="n">
        <v>0</v>
      </c>
      <c r="M1314" t="n">
        <v>0</v>
      </c>
      <c r="N1314" t="n">
        <v>0.7</v>
      </c>
      <c r="O1314" t="n">
        <v>0</v>
      </c>
      <c r="P1314" t="n">
        <v>0</v>
      </c>
      <c r="Q1314" t="inlineStr">
        <is>
          <t>WORKUM</t>
        </is>
      </c>
      <c r="R1314" t="inlineStr">
        <is>
          <t>WORKUM</t>
        </is>
      </c>
      <c r="S1314" t="inlineStr">
        <is>
          <t>other_text</t>
        </is>
      </c>
      <c r="W1314" t="inlineStr">
        <is>
          <t>09-28 04:59 UTC</t>
        </is>
      </c>
      <c r="Z1314" t="n">
        <v>49</v>
      </c>
      <c r="AA1314" t="n">
        <v>6</v>
      </c>
      <c r="AB1314" t="inlineStr">
        <is>
          <t>small (&lt;100 m)</t>
        </is>
      </c>
      <c r="AE1314" t="inlineStr">
        <is>
          <t>North Sea &amp; English Channel</t>
        </is>
      </c>
      <c r="AG1314" t="n">
        <v>0</v>
      </c>
      <c r="AH1314" t="n">
        <v>0</v>
      </c>
      <c r="AI1314" t="n">
        <v>0</v>
      </c>
    </row>
    <row r="1315">
      <c r="A1315" t="n">
        <v>219027299</v>
      </c>
      <c r="B1315" t="inlineStr">
        <is>
          <t>MARINER</t>
        </is>
      </c>
      <c r="C1315" t="inlineStr">
        <is>
          <t>Denmark</t>
        </is>
      </c>
      <c r="D1315" t="inlineStr">
        <is>
          <t>other</t>
        </is>
      </c>
      <c r="E1315" t="n">
        <v>9768631</v>
      </c>
      <c r="F1315" t="n">
        <v>1</v>
      </c>
      <c r="G1315" t="inlineStr">
        <is>
          <t>OZQO2</t>
        </is>
      </c>
      <c r="H1315" t="n">
        <v>52.45986</v>
      </c>
      <c r="I1315" t="n">
        <v>4.58881</v>
      </c>
      <c r="J1315" t="inlineStr">
        <is>
          <t>anchored-port</t>
        </is>
      </c>
      <c r="K1315" t="inlineStr">
        <is>
          <t>at_berth</t>
        </is>
      </c>
      <c r="L1315" t="n">
        <v>0</v>
      </c>
      <c r="M1315" t="n">
        <v>267</v>
      </c>
      <c r="N1315" t="n">
        <v>0.7</v>
      </c>
      <c r="O1315" t="n">
        <v>0</v>
      </c>
      <c r="P1315" t="n">
        <v>0</v>
      </c>
      <c r="Q1315" t="inlineStr">
        <is>
          <t>NLIJM&lt;-&gt;HKW&lt;-&gt;NLIJM</t>
        </is>
      </c>
      <c r="R1315" t="inlineStr">
        <is>
          <t>NLIJM</t>
        </is>
      </c>
      <c r="S1315" t="inlineStr">
        <is>
          <t>locode</t>
        </is>
      </c>
      <c r="T1315" t="inlineStr">
        <is>
          <t>IJmuiden</t>
        </is>
      </c>
      <c r="U1315" t="inlineStr">
        <is>
          <t>IJmuiden</t>
        </is>
      </c>
      <c r="W1315" t="inlineStr">
        <is>
          <t>10-07 06:20 UTC</t>
        </is>
      </c>
      <c r="Z1315" t="n">
        <v>26</v>
      </c>
      <c r="AA1315" t="n">
        <v>9</v>
      </c>
      <c r="AB1315" t="inlineStr">
        <is>
          <t>small (&lt;100 m)</t>
        </is>
      </c>
      <c r="AC1315" t="inlineStr">
        <is>
          <t>IJmuiden</t>
        </is>
      </c>
      <c r="AD1315" t="inlineStr">
        <is>
          <t>Benelux coast</t>
        </is>
      </c>
      <c r="AE1315" t="inlineStr">
        <is>
          <t>North Sea &amp; English Channel</t>
        </is>
      </c>
      <c r="AF1315" t="n">
        <v>0.597106490561037</v>
      </c>
      <c r="AG1315" t="n">
        <v>0</v>
      </c>
      <c r="AH1315" t="n">
        <v>0</v>
      </c>
      <c r="AI1315" t="n">
        <v>0</v>
      </c>
    </row>
    <row r="1316">
      <c r="A1316" t="n">
        <v>244290152</v>
      </c>
      <c r="B1316" t="inlineStr">
        <is>
          <t>HARJA</t>
        </is>
      </c>
      <c r="C1316" t="inlineStr">
        <is>
          <t>Netherlands</t>
        </is>
      </c>
      <c r="D1316" t="inlineStr">
        <is>
          <t>cargo</t>
        </is>
      </c>
      <c r="F1316" t="n">
        <v>0</v>
      </c>
      <c r="G1316" t="inlineStr">
        <is>
          <t>PF4170</t>
        </is>
      </c>
      <c r="H1316" t="n">
        <v>52.22652</v>
      </c>
      <c r="I1316" t="n">
        <v>5.48209</v>
      </c>
      <c r="J1316" t="inlineStr">
        <is>
          <t>moving</t>
        </is>
      </c>
      <c r="K1316" t="inlineStr">
        <is>
          <t>idle</t>
        </is>
      </c>
      <c r="L1316" t="n">
        <v>0</v>
      </c>
      <c r="M1316" t="n">
        <v>254.1</v>
      </c>
      <c r="N1316" t="n">
        <v>0.7</v>
      </c>
      <c r="O1316" t="n">
        <v>0</v>
      </c>
      <c r="P1316" t="n">
        <v>0</v>
      </c>
      <c r="S1316" t="inlineStr">
        <is>
          <t>missing</t>
        </is>
      </c>
      <c r="Z1316" t="n">
        <v>50</v>
      </c>
      <c r="AA1316" t="n">
        <v>8</v>
      </c>
      <c r="AB1316" t="inlineStr">
        <is>
          <t>small (&lt;100 m)</t>
        </is>
      </c>
      <c r="AE1316" t="inlineStr">
        <is>
          <t>North Sea &amp; English Channel</t>
        </is>
      </c>
      <c r="AG1316" t="n">
        <v>0</v>
      </c>
      <c r="AH1316" t="n">
        <v>1</v>
      </c>
      <c r="AI1316" t="n">
        <v>0</v>
      </c>
    </row>
    <row r="1317">
      <c r="A1317" t="n">
        <v>244670673</v>
      </c>
      <c r="B1317" t="inlineStr">
        <is>
          <t>FUTURE</t>
        </is>
      </c>
      <c r="C1317" t="inlineStr">
        <is>
          <t>Netherlands</t>
        </is>
      </c>
      <c r="D1317" t="inlineStr">
        <is>
          <t>tanker</t>
        </is>
      </c>
      <c r="F1317" t="n">
        <v>0</v>
      </c>
      <c r="G1317" t="inlineStr">
        <is>
          <t>PD2664</t>
        </is>
      </c>
      <c r="H1317" t="n">
        <v>51.90108</v>
      </c>
      <c r="I1317" t="n">
        <v>4.35664</v>
      </c>
      <c r="J1317" t="inlineStr">
        <is>
          <t>anchored-port</t>
        </is>
      </c>
      <c r="K1317" t="inlineStr">
        <is>
          <t>at_berth</t>
        </is>
      </c>
      <c r="L1317" t="n">
        <v>0</v>
      </c>
      <c r="M1317" t="n">
        <v>299.3</v>
      </c>
      <c r="N1317" t="n">
        <v>0.7</v>
      </c>
      <c r="O1317" t="n">
        <v>0</v>
      </c>
      <c r="P1317" t="n">
        <v>0</v>
      </c>
      <c r="Q1317" t="inlineStr">
        <is>
          <t>STEIGER VOPAK VLAARD</t>
        </is>
      </c>
      <c r="R1317" t="inlineStr">
        <is>
          <t>STEIGER VOPAK VLAARD</t>
        </is>
      </c>
      <c r="S1317" t="inlineStr">
        <is>
          <t>other_text</t>
        </is>
      </c>
      <c r="W1317" t="inlineStr">
        <is>
          <t>12-30 17:00 UTC</t>
        </is>
      </c>
      <c r="X1317" t="inlineStr">
        <is>
          <t>VLAARDINGEN</t>
        </is>
      </c>
      <c r="Y1317" t="inlineStr">
        <is>
          <t>2026-10-10T22:12:28.634732+00:00</t>
        </is>
      </c>
      <c r="Z1317" t="n">
        <v>110</v>
      </c>
      <c r="AA1317" t="n">
        <v>12</v>
      </c>
      <c r="AB1317" t="inlineStr">
        <is>
          <t>medium (100-200 m)</t>
        </is>
      </c>
      <c r="AC1317" t="inlineStr">
        <is>
          <t>Rotterdam</t>
        </is>
      </c>
      <c r="AD1317" t="inlineStr">
        <is>
          <t>Benelux coast</t>
        </is>
      </c>
      <c r="AE1317" t="inlineStr">
        <is>
          <t>North Sea &amp; English Channel</t>
        </is>
      </c>
      <c r="AF1317" t="n">
        <v>18.41991830564638</v>
      </c>
      <c r="AG1317" t="n">
        <v>0</v>
      </c>
      <c r="AH1317" t="n">
        <v>0</v>
      </c>
      <c r="AI1317" t="n">
        <v>0</v>
      </c>
    </row>
    <row r="1318">
      <c r="A1318" t="n">
        <v>244850090</v>
      </c>
      <c r="B1318" t="inlineStr">
        <is>
          <t>ANNA CATHARINA</t>
        </is>
      </c>
      <c r="C1318" t="inlineStr">
        <is>
          <t>Netherlands</t>
        </is>
      </c>
      <c r="D1318" t="inlineStr">
        <is>
          <t>passenger</t>
        </is>
      </c>
      <c r="F1318" t="n">
        <v>0</v>
      </c>
      <c r="G1318" t="inlineStr">
        <is>
          <t>PC5951</t>
        </is>
      </c>
      <c r="H1318" t="n">
        <v>53.36523</v>
      </c>
      <c r="I1318" t="n">
        <v>5.65171</v>
      </c>
      <c r="J1318" t="inlineStr">
        <is>
          <t>moving</t>
        </is>
      </c>
      <c r="K1318" t="inlineStr">
        <is>
          <t>moving</t>
        </is>
      </c>
      <c r="L1318" t="n">
        <v>5.8</v>
      </c>
      <c r="M1318" t="n">
        <v>193.1</v>
      </c>
      <c r="N1318" t="n">
        <v>0.7</v>
      </c>
      <c r="O1318" t="n">
        <v>0</v>
      </c>
      <c r="P1318" t="n">
        <v>0</v>
      </c>
      <c r="Q1318" t="inlineStr">
        <is>
          <t>HARLINGEN</t>
        </is>
      </c>
      <c r="R1318" t="inlineStr">
        <is>
          <t>HARLINGEN</t>
        </is>
      </c>
      <c r="S1318" t="inlineStr">
        <is>
          <t>other_text</t>
        </is>
      </c>
      <c r="U1318" t="inlineStr">
        <is>
          <t>HARLINGEN</t>
        </is>
      </c>
      <c r="V1318" t="inlineStr">
        <is>
          <t>HARLINGEN</t>
        </is>
      </c>
      <c r="W1318" t="inlineStr">
        <is>
          <t>01-01 00:00 UTC</t>
        </is>
      </c>
      <c r="Z1318" t="n">
        <v>27</v>
      </c>
      <c r="AA1318" t="n">
        <v>5</v>
      </c>
      <c r="AB1318" t="inlineStr">
        <is>
          <t>small (&lt;100 m)</t>
        </is>
      </c>
      <c r="AE1318" t="inlineStr">
        <is>
          <t>North Sea &amp; English Channel</t>
        </is>
      </c>
      <c r="AG1318" t="n">
        <v>0</v>
      </c>
      <c r="AH1318" t="n">
        <v>0</v>
      </c>
      <c r="AI1318" t="n">
        <v>0</v>
      </c>
    </row>
    <row r="1319">
      <c r="A1319" t="n">
        <v>244710673</v>
      </c>
      <c r="B1319" t="inlineStr">
        <is>
          <t>AMBULANT</t>
        </is>
      </c>
      <c r="C1319" t="inlineStr">
        <is>
          <t>Netherlands</t>
        </is>
      </c>
      <c r="D1319" t="inlineStr">
        <is>
          <t>passenger</t>
        </is>
      </c>
      <c r="F1319" t="n">
        <v>0</v>
      </c>
      <c r="G1319" t="inlineStr">
        <is>
          <t>PI9332</t>
        </is>
      </c>
      <c r="H1319" t="n">
        <v>52.73283</v>
      </c>
      <c r="I1319" t="n">
        <v>5.34294</v>
      </c>
      <c r="J1319" t="inlineStr">
        <is>
          <t>anchored-port</t>
        </is>
      </c>
      <c r="K1319" t="inlineStr">
        <is>
          <t>at_berth</t>
        </is>
      </c>
      <c r="L1319" t="n">
        <v>6.4</v>
      </c>
      <c r="M1319" t="n">
        <v>41.4</v>
      </c>
      <c r="N1319" t="n">
        <v>0.7</v>
      </c>
      <c r="O1319" t="n">
        <v>0</v>
      </c>
      <c r="P1319" t="n">
        <v>0</v>
      </c>
      <c r="Q1319" t="inlineStr">
        <is>
          <t>ENKHUIZEN</t>
        </is>
      </c>
      <c r="R1319" t="inlineStr">
        <is>
          <t>ENKHUIZEN</t>
        </is>
      </c>
      <c r="S1319" t="inlineStr">
        <is>
          <t>other_text</t>
        </is>
      </c>
      <c r="Z1319" t="n">
        <v>35</v>
      </c>
      <c r="AA1319" t="n">
        <v>7</v>
      </c>
      <c r="AB1319" t="inlineStr">
        <is>
          <t>small (&lt;100 m)</t>
        </is>
      </c>
      <c r="AE1319" t="inlineStr">
        <is>
          <t>North Sea &amp; English Channel</t>
        </is>
      </c>
      <c r="AG1319" t="n">
        <v>0</v>
      </c>
      <c r="AH1319" t="n">
        <v>0</v>
      </c>
      <c r="AI1319" t="n">
        <v>1</v>
      </c>
    </row>
    <row r="1320">
      <c r="A1320" t="n">
        <v>244850360</v>
      </c>
      <c r="B1320" t="inlineStr">
        <is>
          <t>IJSSELNAAR</t>
        </is>
      </c>
      <c r="C1320" t="inlineStr">
        <is>
          <t>Netherlands</t>
        </is>
      </c>
      <c r="D1320" t="inlineStr">
        <is>
          <t>cargo</t>
        </is>
      </c>
      <c r="F1320" t="n">
        <v>0</v>
      </c>
      <c r="G1320" t="inlineStr">
        <is>
          <t>PC3642</t>
        </is>
      </c>
      <c r="H1320" t="n">
        <v>51.82417</v>
      </c>
      <c r="I1320" t="n">
        <v>4.73567</v>
      </c>
      <c r="J1320" t="inlineStr">
        <is>
          <t>moving</t>
        </is>
      </c>
      <c r="K1320" t="inlineStr">
        <is>
          <t>idle</t>
        </is>
      </c>
      <c r="L1320" t="n">
        <v>0</v>
      </c>
      <c r="N1320" t="n">
        <v>0.7</v>
      </c>
      <c r="O1320" t="n">
        <v>0</v>
      </c>
      <c r="P1320" t="n">
        <v>0</v>
      </c>
      <c r="Q1320" t="inlineStr">
        <is>
          <t>ALPHEN AD RIJN</t>
        </is>
      </c>
      <c r="R1320" t="inlineStr">
        <is>
          <t>ALPHEN AD RIJN</t>
        </is>
      </c>
      <c r="S1320" t="inlineStr">
        <is>
          <t>other_text</t>
        </is>
      </c>
      <c r="W1320" t="inlineStr">
        <is>
          <t>03-19 21:00 UTC</t>
        </is>
      </c>
      <c r="Z1320" t="n">
        <v>90</v>
      </c>
      <c r="AA1320" t="n">
        <v>11</v>
      </c>
      <c r="AB1320" t="inlineStr">
        <is>
          <t>small (&lt;100 m)</t>
        </is>
      </c>
      <c r="AE1320" t="inlineStr">
        <is>
          <t>North Sea &amp; English Channel</t>
        </is>
      </c>
      <c r="AG1320" t="n">
        <v>0</v>
      </c>
      <c r="AH1320" t="n">
        <v>1</v>
      </c>
      <c r="AI1320" t="n">
        <v>0</v>
      </c>
    </row>
    <row r="1321">
      <c r="A1321" t="n">
        <v>244001424</v>
      </c>
      <c r="B1321" t="inlineStr">
        <is>
          <t>MERCURY</t>
        </is>
      </c>
      <c r="C1321" t="inlineStr">
        <is>
          <t>Netherlands</t>
        </is>
      </c>
      <c r="D1321" t="inlineStr">
        <is>
          <t>other</t>
        </is>
      </c>
      <c r="F1321" t="n">
        <v>0</v>
      </c>
      <c r="G1321" t="inlineStr">
        <is>
          <t>PF9225</t>
        </is>
      </c>
      <c r="H1321" t="n">
        <v>52.5168</v>
      </c>
      <c r="I1321" t="n">
        <v>5.43829</v>
      </c>
      <c r="J1321" t="inlineStr">
        <is>
          <t>moving</t>
        </is>
      </c>
      <c r="K1321" t="inlineStr">
        <is>
          <t>idle</t>
        </is>
      </c>
      <c r="L1321" t="n">
        <v>0.1</v>
      </c>
      <c r="N1321" t="n">
        <v>0.7</v>
      </c>
      <c r="O1321" t="n">
        <v>0</v>
      </c>
      <c r="P1321" t="n">
        <v>0</v>
      </c>
      <c r="Q1321" t="inlineStr">
        <is>
          <t>URK</t>
        </is>
      </c>
      <c r="R1321" t="inlineStr">
        <is>
          <t>URK</t>
        </is>
      </c>
      <c r="S1321" t="inlineStr">
        <is>
          <t>other_text</t>
        </is>
      </c>
      <c r="U1321" t="inlineStr">
        <is>
          <t>GRAND TURK</t>
        </is>
      </c>
      <c r="V1321" t="inlineStr">
        <is>
          <t>GRAND TURK</t>
        </is>
      </c>
      <c r="Z1321" t="n">
        <v>18</v>
      </c>
      <c r="AA1321" t="n">
        <v>5</v>
      </c>
      <c r="AB1321" t="inlineStr">
        <is>
          <t>small (&lt;100 m)</t>
        </is>
      </c>
      <c r="AE1321" t="inlineStr">
        <is>
          <t>North Sea &amp; English Channel</t>
        </is>
      </c>
      <c r="AG1321" t="n">
        <v>0</v>
      </c>
      <c r="AH1321" t="n">
        <v>1</v>
      </c>
      <c r="AI1321" t="n">
        <v>0</v>
      </c>
    </row>
    <row r="1322">
      <c r="A1322" t="n">
        <v>244076639</v>
      </c>
      <c r="B1322" t="inlineStr">
        <is>
          <t>POLARIS</t>
        </is>
      </c>
      <c r="C1322" t="inlineStr">
        <is>
          <t>Netherlands</t>
        </is>
      </c>
      <c r="D1322" t="inlineStr">
        <is>
          <t>tug</t>
        </is>
      </c>
      <c r="F1322" t="n">
        <v>0</v>
      </c>
      <c r="G1322" t="inlineStr">
        <is>
          <t>PE4982</t>
        </is>
      </c>
      <c r="H1322" t="n">
        <v>51.8017</v>
      </c>
      <c r="I1322" t="n">
        <v>4.87414</v>
      </c>
      <c r="J1322" t="inlineStr">
        <is>
          <t>moving</t>
        </is>
      </c>
      <c r="K1322" t="inlineStr">
        <is>
          <t>idle</t>
        </is>
      </c>
      <c r="L1322" t="n">
        <v>0</v>
      </c>
      <c r="N1322" t="n">
        <v>0.7</v>
      </c>
      <c r="O1322" t="n">
        <v>0</v>
      </c>
      <c r="P1322" t="n">
        <v>0</v>
      </c>
      <c r="Q1322" t="inlineStr">
        <is>
          <t>WKD</t>
        </is>
      </c>
      <c r="R1322" t="inlineStr">
        <is>
          <t>WKD</t>
        </is>
      </c>
      <c r="S1322" t="inlineStr">
        <is>
          <t>other_text</t>
        </is>
      </c>
      <c r="Z1322" t="n">
        <v>20</v>
      </c>
      <c r="AA1322" t="n">
        <v>5</v>
      </c>
      <c r="AB1322" t="inlineStr">
        <is>
          <t>small (&lt;100 m)</t>
        </is>
      </c>
      <c r="AE1322" t="inlineStr">
        <is>
          <t>North Sea &amp; English Channel</t>
        </is>
      </c>
      <c r="AG1322" t="n">
        <v>0</v>
      </c>
      <c r="AH1322" t="n">
        <v>1</v>
      </c>
      <c r="AI1322" t="n">
        <v>0</v>
      </c>
    </row>
    <row r="1323">
      <c r="A1323" t="n">
        <v>244690155</v>
      </c>
      <c r="B1323" t="inlineStr">
        <is>
          <t>REGINA</t>
        </is>
      </c>
      <c r="C1323" t="inlineStr">
        <is>
          <t>Netherlands</t>
        </is>
      </c>
      <c r="D1323" t="inlineStr">
        <is>
          <t>other</t>
        </is>
      </c>
      <c r="F1323" t="n">
        <v>0</v>
      </c>
      <c r="G1323" t="inlineStr">
        <is>
          <t>PB6215</t>
        </is>
      </c>
      <c r="H1323" t="n">
        <v>51.88704</v>
      </c>
      <c r="I1323" t="n">
        <v>4.30776</v>
      </c>
      <c r="J1323" t="inlineStr">
        <is>
          <t>anchored-port</t>
        </is>
      </c>
      <c r="K1323" t="inlineStr">
        <is>
          <t>at_berth</t>
        </is>
      </c>
      <c r="L1323" t="n">
        <v>0</v>
      </c>
      <c r="N1323" t="n">
        <v>0.7</v>
      </c>
      <c r="O1323" t="n">
        <v>0</v>
      </c>
      <c r="P1323" t="n">
        <v>0</v>
      </c>
      <c r="Q1323" t="inlineStr">
        <is>
          <t>ROTTERDAM</t>
        </is>
      </c>
      <c r="R1323" t="inlineStr">
        <is>
          <t>ROTTERDAM</t>
        </is>
      </c>
      <c r="S1323" t="inlineStr">
        <is>
          <t>hub_name</t>
        </is>
      </c>
      <c r="T1323" t="inlineStr">
        <is>
          <t>Rotterdam</t>
        </is>
      </c>
      <c r="U1323" t="inlineStr">
        <is>
          <t>Rotterdam</t>
        </is>
      </c>
      <c r="V1323" t="inlineStr">
        <is>
          <t>ROTTERDAM</t>
        </is>
      </c>
      <c r="W1323" t="inlineStr">
        <is>
          <t>10-10 04:01 UTC</t>
        </is>
      </c>
      <c r="Z1323" t="n">
        <v>135</v>
      </c>
      <c r="AA1323" t="n">
        <v>13</v>
      </c>
      <c r="AB1323" t="inlineStr">
        <is>
          <t>medium (100-200 m)</t>
        </is>
      </c>
      <c r="AC1323" t="inlineStr">
        <is>
          <t>Rotterdam</t>
        </is>
      </c>
      <c r="AD1323" t="inlineStr">
        <is>
          <t>Benelux coast</t>
        </is>
      </c>
      <c r="AE1323" t="inlineStr">
        <is>
          <t>North Sea &amp; English Channel</t>
        </is>
      </c>
      <c r="AF1323" t="n">
        <v>15.87577847588951</v>
      </c>
      <c r="AG1323" t="n">
        <v>0</v>
      </c>
      <c r="AH1323" t="n">
        <v>0</v>
      </c>
      <c r="AI1323" t="n">
        <v>0</v>
      </c>
    </row>
    <row r="1324">
      <c r="A1324" t="n">
        <v>205273690</v>
      </c>
      <c r="B1324" t="inlineStr">
        <is>
          <t>BARBUDA</t>
        </is>
      </c>
      <c r="C1324" t="inlineStr">
        <is>
          <t>Belgium</t>
        </is>
      </c>
      <c r="D1324" t="inlineStr">
        <is>
          <t>cargo</t>
        </is>
      </c>
      <c r="F1324" t="n">
        <v>0</v>
      </c>
      <c r="G1324" t="inlineStr">
        <is>
          <t>OT2736</t>
        </is>
      </c>
      <c r="H1324" t="n">
        <v>51.81692</v>
      </c>
      <c r="I1324" t="n">
        <v>5.12092</v>
      </c>
      <c r="J1324" t="inlineStr">
        <is>
          <t>moving</t>
        </is>
      </c>
      <c r="K1324" t="inlineStr">
        <is>
          <t>moving</t>
        </is>
      </c>
      <c r="L1324" t="n">
        <v>9.699999999999999</v>
      </c>
      <c r="M1324" t="n">
        <v>299.2</v>
      </c>
      <c r="N1324" t="n">
        <v>0.7</v>
      </c>
      <c r="O1324" t="n">
        <v>0</v>
      </c>
      <c r="P1324" t="n">
        <v>0</v>
      </c>
      <c r="Q1324" t="inlineStr">
        <is>
          <t>WAALHAVEN</t>
        </is>
      </c>
      <c r="R1324" t="inlineStr">
        <is>
          <t>WAALHAVEN</t>
        </is>
      </c>
      <c r="S1324" t="inlineStr">
        <is>
          <t>other_text</t>
        </is>
      </c>
      <c r="W1324" t="inlineStr">
        <is>
          <t>10-11 15:23 UTC</t>
        </is>
      </c>
      <c r="Z1324" t="n">
        <v>86</v>
      </c>
      <c r="AA1324" t="n">
        <v>11</v>
      </c>
      <c r="AB1324" t="inlineStr">
        <is>
          <t>small (&lt;100 m)</t>
        </is>
      </c>
      <c r="AE1324" t="inlineStr">
        <is>
          <t>North Sea &amp; English Channel</t>
        </is>
      </c>
      <c r="AG1324" t="n">
        <v>0</v>
      </c>
      <c r="AH1324" t="n">
        <v>0</v>
      </c>
      <c r="AI1324" t="n">
        <v>0</v>
      </c>
    </row>
    <row r="1325">
      <c r="A1325" t="n">
        <v>269057211</v>
      </c>
      <c r="B1325" t="inlineStr">
        <is>
          <t>AMULET</t>
        </is>
      </c>
      <c r="C1325" t="inlineStr">
        <is>
          <t>Switzerland</t>
        </is>
      </c>
      <c r="D1325" t="inlineStr">
        <is>
          <t>tanker</t>
        </is>
      </c>
      <c r="F1325" t="n">
        <v>0</v>
      </c>
      <c r="G1325" t="inlineStr">
        <is>
          <t>HE7211</t>
        </is>
      </c>
      <c r="H1325" t="n">
        <v>51.9304</v>
      </c>
      <c r="I1325" t="n">
        <v>4.19205</v>
      </c>
      <c r="J1325" t="inlineStr">
        <is>
          <t>anchored-port</t>
        </is>
      </c>
      <c r="K1325" t="inlineStr">
        <is>
          <t>at_berth</t>
        </is>
      </c>
      <c r="L1325" t="n">
        <v>0</v>
      </c>
      <c r="M1325" t="n">
        <v>0</v>
      </c>
      <c r="N1325" t="n">
        <v>0.7</v>
      </c>
      <c r="O1325" t="n">
        <v>0</v>
      </c>
      <c r="P1325" t="n">
        <v>0</v>
      </c>
      <c r="Q1325" t="inlineStr">
        <is>
          <t>ROTTERDAM 7E PETROHA</t>
        </is>
      </c>
      <c r="R1325" t="inlineStr">
        <is>
          <t>ROTTERDAM 7E PETROHA</t>
        </is>
      </c>
      <c r="S1325" t="inlineStr">
        <is>
          <t>hub_name</t>
        </is>
      </c>
      <c r="T1325" t="inlineStr">
        <is>
          <t>Rotterdam</t>
        </is>
      </c>
      <c r="U1325" t="inlineStr">
        <is>
          <t>Rotterdam</t>
        </is>
      </c>
      <c r="V1325" t="inlineStr">
        <is>
          <t>ROTTERDAM</t>
        </is>
      </c>
      <c r="W1325" t="inlineStr">
        <is>
          <t>10-09 16:25 UTC</t>
        </is>
      </c>
      <c r="X1325" t="inlineStr">
        <is>
          <t>HOEK VAN HOLLAND</t>
        </is>
      </c>
      <c r="Y1325" t="inlineStr">
        <is>
          <t>2026-10-10T22:23:10.740342+00:00</t>
        </is>
      </c>
      <c r="Z1325" t="n">
        <v>135</v>
      </c>
      <c r="AA1325" t="n">
        <v>15</v>
      </c>
      <c r="AB1325" t="inlineStr">
        <is>
          <t>medium (100-200 m)</t>
        </is>
      </c>
      <c r="AC1325" t="inlineStr">
        <is>
          <t>Rotterdam</t>
        </is>
      </c>
      <c r="AD1325" t="inlineStr">
        <is>
          <t>Benelux coast</t>
        </is>
      </c>
      <c r="AE1325" t="inlineStr">
        <is>
          <t>North Sea &amp; English Channel</t>
        </is>
      </c>
      <c r="AF1325" t="n">
        <v>6.675796562951237</v>
      </c>
      <c r="AG1325" t="n">
        <v>0</v>
      </c>
      <c r="AH1325" t="n">
        <v>0</v>
      </c>
      <c r="AI1325" t="n">
        <v>0</v>
      </c>
    </row>
    <row r="1326">
      <c r="A1326" t="n">
        <v>215746000</v>
      </c>
      <c r="B1326" t="inlineStr">
        <is>
          <t>EPIC BORNEO</t>
        </is>
      </c>
      <c r="C1326" t="inlineStr">
        <is>
          <t>Malta</t>
        </is>
      </c>
      <c r="D1326" t="inlineStr">
        <is>
          <t>tanker</t>
        </is>
      </c>
      <c r="E1326" t="n">
        <v>9519535</v>
      </c>
      <c r="F1326" t="n">
        <v>1</v>
      </c>
      <c r="G1326" t="inlineStr">
        <is>
          <t>9HA5263</t>
        </is>
      </c>
      <c r="H1326" t="n">
        <v>49.55596</v>
      </c>
      <c r="I1326" t="n">
        <v>-0.12742</v>
      </c>
      <c r="J1326" t="inlineStr">
        <is>
          <t>moving</t>
        </is>
      </c>
      <c r="K1326" t="inlineStr">
        <is>
          <t>idle</t>
        </is>
      </c>
      <c r="L1326" t="n">
        <v>0.1</v>
      </c>
      <c r="M1326" t="n">
        <v>358.6</v>
      </c>
      <c r="N1326" t="n">
        <v>0.7</v>
      </c>
      <c r="O1326" t="n">
        <v>0</v>
      </c>
      <c r="P1326" t="n">
        <v>0</v>
      </c>
      <c r="Q1326" t="inlineStr">
        <is>
          <t>LE HAVRE FRANCE</t>
        </is>
      </c>
      <c r="R1326" t="inlineStr">
        <is>
          <t>LE HAVRE FRANCE</t>
        </is>
      </c>
      <c r="S1326" t="inlineStr">
        <is>
          <t>hub_name</t>
        </is>
      </c>
      <c r="T1326" t="inlineStr">
        <is>
          <t>Le Havre</t>
        </is>
      </c>
      <c r="U1326" t="inlineStr">
        <is>
          <t>Le Havre</t>
        </is>
      </c>
      <c r="W1326" t="inlineStr">
        <is>
          <t>10-10 23:00 UTC</t>
        </is>
      </c>
      <c r="Z1326" t="n">
        <v>118</v>
      </c>
      <c r="AA1326" t="n">
        <v>19</v>
      </c>
      <c r="AB1326" t="inlineStr">
        <is>
          <t>medium (100-200 m)</t>
        </is>
      </c>
      <c r="AC1326" t="inlineStr">
        <is>
          <t>Le Havre</t>
        </is>
      </c>
      <c r="AD1326" t="inlineStr">
        <is>
          <t>Dover Strait &amp; Channel</t>
        </is>
      </c>
      <c r="AE1326" t="inlineStr">
        <is>
          <t>North Sea &amp; English Channel</t>
        </is>
      </c>
      <c r="AF1326" t="n">
        <v>19.10730555299125</v>
      </c>
      <c r="AG1326" t="n">
        <v>0</v>
      </c>
      <c r="AH1326" t="n">
        <v>1</v>
      </c>
      <c r="AI1326" t="n">
        <v>0</v>
      </c>
    </row>
    <row r="1327">
      <c r="A1327" t="n">
        <v>244670169</v>
      </c>
      <c r="B1327" t="inlineStr">
        <is>
          <t>ZWAANTJE 2</t>
        </is>
      </c>
      <c r="C1327" t="inlineStr">
        <is>
          <t>Netherlands</t>
        </is>
      </c>
      <c r="D1327" t="inlineStr">
        <is>
          <t>tanker</t>
        </is>
      </c>
      <c r="F1327" t="n">
        <v>0</v>
      </c>
      <c r="G1327" t="inlineStr">
        <is>
          <t>PD6701</t>
        </is>
      </c>
      <c r="H1327" t="n">
        <v>52.37359</v>
      </c>
      <c r="I1327" t="n">
        <v>4.95659</v>
      </c>
      <c r="J1327" t="inlineStr">
        <is>
          <t>anchored-port</t>
        </is>
      </c>
      <c r="K1327" t="inlineStr">
        <is>
          <t>at_berth</t>
        </is>
      </c>
      <c r="L1327" t="n">
        <v>0.1</v>
      </c>
      <c r="N1327" t="n">
        <v>0.7</v>
      </c>
      <c r="O1327" t="n">
        <v>0</v>
      </c>
      <c r="P1327" t="n">
        <v>0</v>
      </c>
      <c r="Q1327" t="inlineStr">
        <is>
          <t>NAAR DE KLANT</t>
        </is>
      </c>
      <c r="R1327" t="inlineStr">
        <is>
          <t>NAAR DE KLANT</t>
        </is>
      </c>
      <c r="S1327" t="inlineStr">
        <is>
          <t>other_text</t>
        </is>
      </c>
      <c r="Z1327" t="n">
        <v>35</v>
      </c>
      <c r="AA1327" t="n">
        <v>6</v>
      </c>
      <c r="AB1327" t="inlineStr">
        <is>
          <t>small (&lt;100 m)</t>
        </is>
      </c>
      <c r="AC1327" t="inlineStr">
        <is>
          <t>Amsterdam</t>
        </is>
      </c>
      <c r="AD1327" t="inlineStr">
        <is>
          <t>Benelux coast</t>
        </is>
      </c>
      <c r="AE1327" t="inlineStr">
        <is>
          <t>North Sea &amp; English Channel</t>
        </is>
      </c>
      <c r="AF1327" t="n">
        <v>9.723787560407773</v>
      </c>
      <c r="AG1327" t="n">
        <v>0</v>
      </c>
      <c r="AH1327" t="n">
        <v>0</v>
      </c>
      <c r="AI1327" t="n">
        <v>0</v>
      </c>
    </row>
    <row r="1328">
      <c r="A1328" t="n">
        <v>245742000</v>
      </c>
      <c r="B1328" t="inlineStr">
        <is>
          <t>NIEUWE MAZE</t>
        </is>
      </c>
      <c r="C1328" t="inlineStr">
        <is>
          <t>Netherlands</t>
        </is>
      </c>
      <c r="D1328" t="inlineStr">
        <is>
          <t>passenger</t>
        </is>
      </c>
      <c r="F1328" t="n">
        <v>0</v>
      </c>
      <c r="G1328" t="inlineStr">
        <is>
          <t>PGGJ</t>
        </is>
      </c>
      <c r="H1328" t="n">
        <v>51.88872</v>
      </c>
      <c r="I1328" t="n">
        <v>4.41979</v>
      </c>
      <c r="J1328" t="inlineStr">
        <is>
          <t>anchored-port</t>
        </is>
      </c>
      <c r="K1328" t="inlineStr">
        <is>
          <t>at_berth</t>
        </is>
      </c>
      <c r="L1328" t="n">
        <v>0</v>
      </c>
      <c r="M1328" t="n">
        <v>120.2</v>
      </c>
      <c r="N1328" t="n">
        <v>0.7</v>
      </c>
      <c r="O1328" t="n">
        <v>0</v>
      </c>
      <c r="P1328" t="n">
        <v>0</v>
      </c>
      <c r="S1328" t="inlineStr">
        <is>
          <t>missing</t>
        </is>
      </c>
      <c r="Z1328" t="n">
        <v>30</v>
      </c>
      <c r="AA1328" t="n">
        <v>10</v>
      </c>
      <c r="AB1328" t="inlineStr">
        <is>
          <t>small (&lt;100 m)</t>
        </is>
      </c>
      <c r="AC1328" t="inlineStr">
        <is>
          <t>Rotterdam</t>
        </is>
      </c>
      <c r="AD1328" t="inlineStr">
        <is>
          <t>Benelux coast</t>
        </is>
      </c>
      <c r="AE1328" t="inlineStr">
        <is>
          <t>North Sea &amp; English Channel</t>
        </is>
      </c>
      <c r="AF1328" t="n">
        <v>22.96589827547292</v>
      </c>
      <c r="AG1328" t="n">
        <v>0</v>
      </c>
      <c r="AH1328" t="n">
        <v>0</v>
      </c>
      <c r="AI1328" t="n">
        <v>0</v>
      </c>
    </row>
    <row r="1329">
      <c r="A1329" t="n">
        <v>244660655</v>
      </c>
      <c r="B1329" t="inlineStr">
        <is>
          <t>SOMTRANS XIV</t>
        </is>
      </c>
      <c r="C1329" t="inlineStr">
        <is>
          <t>Netherlands</t>
        </is>
      </c>
      <c r="D1329" t="inlineStr">
        <is>
          <t>tanker</t>
        </is>
      </c>
      <c r="F1329" t="n">
        <v>0</v>
      </c>
      <c r="G1329" t="inlineStr">
        <is>
          <t>PD4622</t>
        </is>
      </c>
      <c r="H1329" t="n">
        <v>52.38208</v>
      </c>
      <c r="I1329" t="n">
        <v>4.93259</v>
      </c>
      <c r="J1329" t="inlineStr">
        <is>
          <t>moving</t>
        </is>
      </c>
      <c r="K1329" t="inlineStr">
        <is>
          <t>moving</t>
        </is>
      </c>
      <c r="L1329" t="n">
        <v>8.300000000000001</v>
      </c>
      <c r="M1329" t="n">
        <v>84.40000000000001</v>
      </c>
      <c r="N1329" t="n">
        <v>0.7</v>
      </c>
      <c r="O1329" t="n">
        <v>0</v>
      </c>
      <c r="P1329" t="n">
        <v>0</v>
      </c>
      <c r="Q1329" t="inlineStr">
        <is>
          <t>ANTWERPEN</t>
        </is>
      </c>
      <c r="R1329" t="inlineStr">
        <is>
          <t>ANTWERPEN</t>
        </is>
      </c>
      <c r="S1329" t="inlineStr">
        <is>
          <t>hub_name</t>
        </is>
      </c>
      <c r="T1329" t="inlineStr">
        <is>
          <t>Antwerp</t>
        </is>
      </c>
      <c r="U1329" t="inlineStr">
        <is>
          <t>Antwerp</t>
        </is>
      </c>
      <c r="V1329" t="inlineStr">
        <is>
          <t>ANTWERPEN</t>
        </is>
      </c>
      <c r="W1329" t="inlineStr">
        <is>
          <t>10-12 00:05 UTC</t>
        </is>
      </c>
      <c r="X1329" t="inlineStr">
        <is>
          <t>ZAANDAM</t>
        </is>
      </c>
      <c r="Y1329" t="inlineStr">
        <is>
          <t>2026-10-11T07:09:14.486909+00:00</t>
        </is>
      </c>
      <c r="Z1329" t="n">
        <v>135</v>
      </c>
      <c r="AA1329" t="n">
        <v>15</v>
      </c>
      <c r="AB1329" t="inlineStr">
        <is>
          <t>medium (100-200 m)</t>
        </is>
      </c>
      <c r="AC1329" t="inlineStr">
        <is>
          <t>Amsterdam</t>
        </is>
      </c>
      <c r="AD1329" t="inlineStr">
        <is>
          <t>Benelux coast</t>
        </is>
      </c>
      <c r="AE1329" t="inlineStr">
        <is>
          <t>North Sea &amp; English Channel</t>
        </is>
      </c>
      <c r="AF1329" t="n">
        <v>7.895802716453682</v>
      </c>
      <c r="AG1329" t="n">
        <v>0</v>
      </c>
      <c r="AH1329" t="n">
        <v>0</v>
      </c>
      <c r="AI1329" t="n">
        <v>0</v>
      </c>
    </row>
    <row r="1330">
      <c r="A1330" t="n">
        <v>246015000</v>
      </c>
      <c r="B1330" t="inlineStr">
        <is>
          <t>UK224 TUNIS VAN LUUT</t>
        </is>
      </c>
      <c r="C1330" t="inlineStr">
        <is>
          <t>Netherlands</t>
        </is>
      </c>
      <c r="D1330" t="inlineStr">
        <is>
          <t>fishing</t>
        </is>
      </c>
      <c r="E1330" t="n">
        <v>9044786</v>
      </c>
      <c r="F1330" t="n">
        <v>1</v>
      </c>
      <c r="G1330" t="inlineStr">
        <is>
          <t>PGBK</t>
        </is>
      </c>
      <c r="H1330" t="n">
        <v>52.95162</v>
      </c>
      <c r="I1330" t="n">
        <v>4.78409</v>
      </c>
      <c r="J1330" t="inlineStr">
        <is>
          <t>moving</t>
        </is>
      </c>
      <c r="K1330" t="inlineStr">
        <is>
          <t>idle</t>
        </is>
      </c>
      <c r="L1330" t="n">
        <v>0</v>
      </c>
      <c r="M1330" t="n">
        <v>316.1</v>
      </c>
      <c r="N1330" t="n">
        <v>0.7</v>
      </c>
      <c r="O1330" t="n">
        <v>0</v>
      </c>
      <c r="P1330" t="n">
        <v>0</v>
      </c>
      <c r="Q1330" t="inlineStr">
        <is>
          <t>FISHING GROUNDS</t>
        </is>
      </c>
      <c r="R1330" t="inlineStr">
        <is>
          <t>FISHING GROUNDS</t>
        </is>
      </c>
      <c r="S1330" t="inlineStr">
        <is>
          <t>other_text</t>
        </is>
      </c>
      <c r="W1330" t="inlineStr">
        <is>
          <t>04-16 01:30 UTC</t>
        </is>
      </c>
      <c r="Z1330" t="n">
        <v>35</v>
      </c>
      <c r="AA1330" t="n">
        <v>8</v>
      </c>
      <c r="AB1330" t="inlineStr">
        <is>
          <t>small (&lt;100 m)</t>
        </is>
      </c>
      <c r="AE1330" t="inlineStr">
        <is>
          <t>North Sea &amp; English Channel</t>
        </is>
      </c>
      <c r="AG1330" t="n">
        <v>0</v>
      </c>
      <c r="AH1330" t="n">
        <v>1</v>
      </c>
      <c r="AI1330" t="n">
        <v>0</v>
      </c>
    </row>
    <row r="1331">
      <c r="A1331" t="n">
        <v>244780253</v>
      </c>
      <c r="B1331" t="inlineStr">
        <is>
          <t>MARIA</t>
        </is>
      </c>
      <c r="C1331" t="inlineStr">
        <is>
          <t>Netherlands</t>
        </is>
      </c>
      <c r="D1331" t="inlineStr">
        <is>
          <t>pleasure</t>
        </is>
      </c>
      <c r="F1331" t="n">
        <v>0</v>
      </c>
      <c r="G1331" t="inlineStr">
        <is>
          <t>PI9371</t>
        </is>
      </c>
      <c r="H1331" t="n">
        <v>52.36583</v>
      </c>
      <c r="I1331" t="n">
        <v>4.98229</v>
      </c>
      <c r="J1331" t="inlineStr">
        <is>
          <t>moving</t>
        </is>
      </c>
      <c r="K1331" t="inlineStr">
        <is>
          <t>idle</t>
        </is>
      </c>
      <c r="L1331" t="n">
        <v>0</v>
      </c>
      <c r="M1331" t="n">
        <v>0</v>
      </c>
      <c r="N1331" t="n">
        <v>0.7</v>
      </c>
      <c r="O1331" t="n">
        <v>0</v>
      </c>
      <c r="P1331" t="n">
        <v>0</v>
      </c>
      <c r="Q1331" t="inlineStr">
        <is>
          <t>HAARLEM</t>
        </is>
      </c>
      <c r="R1331" t="inlineStr">
        <is>
          <t>HAARLEM</t>
        </is>
      </c>
      <c r="S1331" t="inlineStr">
        <is>
          <t>other_text</t>
        </is>
      </c>
      <c r="Z1331" t="n">
        <v>26</v>
      </c>
      <c r="AA1331" t="n">
        <v>6</v>
      </c>
      <c r="AB1331" t="inlineStr">
        <is>
          <t>small (&lt;100 m)</t>
        </is>
      </c>
      <c r="AC1331" t="inlineStr">
        <is>
          <t>Amsterdam</t>
        </is>
      </c>
      <c r="AD1331" t="inlineStr">
        <is>
          <t>Benelux coast</t>
        </is>
      </c>
      <c r="AE1331" t="inlineStr">
        <is>
          <t>North Sea &amp; English Channel</t>
        </is>
      </c>
      <c r="AF1331" t="n">
        <v>11.65175252728982</v>
      </c>
      <c r="AG1331" t="n">
        <v>0</v>
      </c>
      <c r="AH1331" t="n">
        <v>1</v>
      </c>
      <c r="AI1331" t="n">
        <v>0</v>
      </c>
    </row>
    <row r="1332">
      <c r="A1332" t="n">
        <v>244650878</v>
      </c>
      <c r="B1332" t="inlineStr">
        <is>
          <t>ELEONORA</t>
        </is>
      </c>
      <c r="C1332" t="inlineStr">
        <is>
          <t>Netherlands</t>
        </is>
      </c>
      <c r="D1332" t="inlineStr">
        <is>
          <t>cargo</t>
        </is>
      </c>
      <c r="F1332" t="n">
        <v>0</v>
      </c>
      <c r="G1332" t="inlineStr">
        <is>
          <t>PD2056</t>
        </is>
      </c>
      <c r="H1332" t="n">
        <v>51.82769</v>
      </c>
      <c r="I1332" t="n">
        <v>5.38395</v>
      </c>
      <c r="J1332" t="inlineStr">
        <is>
          <t>moving</t>
        </is>
      </c>
      <c r="K1332" t="inlineStr">
        <is>
          <t>moving</t>
        </is>
      </c>
      <c r="L1332" t="n">
        <v>8.4</v>
      </c>
      <c r="M1332" t="n">
        <v>215.4</v>
      </c>
      <c r="N1332" t="n">
        <v>0.7</v>
      </c>
      <c r="O1332" t="n">
        <v>0</v>
      </c>
      <c r="P1332" t="n">
        <v>0</v>
      </c>
      <c r="Q1332" t="inlineStr">
        <is>
          <t>GORINCHEM  INDUSTRIE</t>
        </is>
      </c>
      <c r="R1332" t="inlineStr">
        <is>
          <t>GORINCHEM INDUSTRIE</t>
        </is>
      </c>
      <c r="S1332" t="inlineStr">
        <is>
          <t>other_text</t>
        </is>
      </c>
      <c r="W1332" t="inlineStr">
        <is>
          <t>09-14 15:15 UTC</t>
        </is>
      </c>
      <c r="Z1332" t="n">
        <v>110</v>
      </c>
      <c r="AA1332" t="n">
        <v>12</v>
      </c>
      <c r="AB1332" t="inlineStr">
        <is>
          <t>medium (100-200 m)</t>
        </is>
      </c>
      <c r="AE1332" t="inlineStr">
        <is>
          <t>North Sea &amp; English Channel</t>
        </is>
      </c>
      <c r="AG1332" t="n">
        <v>0</v>
      </c>
      <c r="AH1332" t="n">
        <v>0</v>
      </c>
      <c r="AI1332" t="n">
        <v>0</v>
      </c>
    </row>
    <row r="1333">
      <c r="A1333" t="n">
        <v>244060613</v>
      </c>
      <c r="B1333" t="inlineStr">
        <is>
          <t>GORDITA</t>
        </is>
      </c>
      <c r="C1333" t="inlineStr">
        <is>
          <t>Netherlands</t>
        </is>
      </c>
      <c r="D1333" t="inlineStr">
        <is>
          <t>unknown</t>
        </is>
      </c>
      <c r="F1333" t="n">
        <v>0</v>
      </c>
      <c r="H1333" t="n">
        <v>52.36398</v>
      </c>
      <c r="I1333" t="n">
        <v>4.89118</v>
      </c>
      <c r="J1333" t="inlineStr">
        <is>
          <t>moving</t>
        </is>
      </c>
      <c r="K1333" t="inlineStr">
        <is>
          <t>moving</t>
        </is>
      </c>
      <c r="L1333" t="n">
        <v>3.4</v>
      </c>
      <c r="M1333" t="n">
        <v>105.2</v>
      </c>
      <c r="N1333" t="n">
        <v>0.7</v>
      </c>
      <c r="O1333" t="n">
        <v>0</v>
      </c>
      <c r="P1333" t="n">
        <v>0</v>
      </c>
      <c r="S1333" t="inlineStr">
        <is>
          <t>missing</t>
        </is>
      </c>
      <c r="AB1333" t="inlineStr">
        <is>
          <t>unknown size</t>
        </is>
      </c>
      <c r="AC1333" t="inlineStr">
        <is>
          <t>Amsterdam</t>
        </is>
      </c>
      <c r="AD1333" t="inlineStr">
        <is>
          <t>Benelux coast</t>
        </is>
      </c>
      <c r="AE1333" t="inlineStr">
        <is>
          <t>North Sea &amp; English Channel</t>
        </is>
      </c>
      <c r="AF1333" t="n">
        <v>6.275537653797315</v>
      </c>
      <c r="AG1333" t="n">
        <v>0</v>
      </c>
      <c r="AH1333" t="n">
        <v>0</v>
      </c>
      <c r="AI1333" t="n">
        <v>0</v>
      </c>
    </row>
    <row r="1334">
      <c r="A1334" t="n">
        <v>253242295</v>
      </c>
      <c r="B1334" t="inlineStr">
        <is>
          <t>JUPITER</t>
        </is>
      </c>
      <c r="C1334" t="inlineStr">
        <is>
          <t>Luxembourg</t>
        </is>
      </c>
      <c r="D1334" t="inlineStr">
        <is>
          <t>tanker</t>
        </is>
      </c>
      <c r="F1334" t="n">
        <v>0</v>
      </c>
      <c r="G1334" t="inlineStr">
        <is>
          <t>LX2295</t>
        </is>
      </c>
      <c r="H1334" t="n">
        <v>51.87289</v>
      </c>
      <c r="I1334" t="n">
        <v>5.90202</v>
      </c>
      <c r="J1334" t="inlineStr">
        <is>
          <t>moving</t>
        </is>
      </c>
      <c r="K1334" t="inlineStr">
        <is>
          <t>moving</t>
        </is>
      </c>
      <c r="L1334" t="n">
        <v>6.3</v>
      </c>
      <c r="M1334" t="n">
        <v>69.90000000000001</v>
      </c>
      <c r="N1334" t="n">
        <v>0.7</v>
      </c>
      <c r="O1334" t="n">
        <v>0</v>
      </c>
      <c r="P1334" t="n">
        <v>0</v>
      </c>
      <c r="Q1334" t="inlineStr">
        <is>
          <t>HAFEN WESSELINGGODOR</t>
        </is>
      </c>
      <c r="R1334" t="inlineStr">
        <is>
          <t>HAFEN WESSELINGGODOR</t>
        </is>
      </c>
      <c r="S1334" t="inlineStr">
        <is>
          <t>other_text</t>
        </is>
      </c>
      <c r="W1334" t="inlineStr">
        <is>
          <t>10-12 17:59 UTC</t>
        </is>
      </c>
      <c r="X1334" t="inlineStr">
        <is>
          <t>MAASSLUIS</t>
        </is>
      </c>
      <c r="Y1334" t="inlineStr">
        <is>
          <t>2026-10-10T21:59:31.704892+00:00</t>
        </is>
      </c>
      <c r="Z1334" t="n">
        <v>110</v>
      </c>
      <c r="AA1334" t="n">
        <v>12</v>
      </c>
      <c r="AB1334" t="inlineStr">
        <is>
          <t>medium (100-200 m)</t>
        </is>
      </c>
      <c r="AE1334" t="inlineStr">
        <is>
          <t>North Sea &amp; English Channel</t>
        </is>
      </c>
      <c r="AG1334" t="n">
        <v>0</v>
      </c>
      <c r="AH1334" t="n">
        <v>0</v>
      </c>
      <c r="AI1334" t="n">
        <v>0</v>
      </c>
    </row>
    <row r="1335">
      <c r="A1335" t="n">
        <v>211665460</v>
      </c>
      <c r="B1335" t="inlineStr">
        <is>
          <t>PRINZ HEINRICH</t>
        </is>
      </c>
      <c r="C1335" t="inlineStr">
        <is>
          <t>Germany</t>
        </is>
      </c>
      <c r="D1335" t="inlineStr">
        <is>
          <t>passenger</t>
        </is>
      </c>
      <c r="E1335" t="n">
        <v>5149928</v>
      </c>
      <c r="F1335" t="n">
        <v>1</v>
      </c>
      <c r="G1335" t="inlineStr">
        <is>
          <t>DQUA</t>
        </is>
      </c>
      <c r="H1335" t="n">
        <v>53.22856</v>
      </c>
      <c r="I1335" t="n">
        <v>7.45487</v>
      </c>
      <c r="J1335" t="inlineStr">
        <is>
          <t>anchored-port</t>
        </is>
      </c>
      <c r="K1335" t="inlineStr">
        <is>
          <t>at_berth</t>
        </is>
      </c>
      <c r="L1335" t="n">
        <v>0</v>
      </c>
      <c r="N1335" t="n">
        <v>0.7</v>
      </c>
      <c r="O1335" t="n">
        <v>0</v>
      </c>
      <c r="P1335" t="n">
        <v>0</v>
      </c>
      <c r="Q1335" t="inlineStr">
        <is>
          <t>LEER</t>
        </is>
      </c>
      <c r="R1335" t="inlineStr">
        <is>
          <t>LEER</t>
        </is>
      </c>
      <c r="S1335" t="inlineStr">
        <is>
          <t>other_text</t>
        </is>
      </c>
      <c r="U1335" t="inlineStr">
        <is>
          <t>LEER</t>
        </is>
      </c>
      <c r="V1335" t="inlineStr">
        <is>
          <t>LEER</t>
        </is>
      </c>
      <c r="W1335" t="inlineStr">
        <is>
          <t>09-27 14:00 UTC</t>
        </is>
      </c>
      <c r="Z1335" t="n">
        <v>40</v>
      </c>
      <c r="AA1335" t="n">
        <v>8</v>
      </c>
      <c r="AB1335" t="inlineStr">
        <is>
          <t>small (&lt;100 m)</t>
        </is>
      </c>
      <c r="AE1335" t="inlineStr">
        <is>
          <t>North Sea &amp; English Channel</t>
        </is>
      </c>
      <c r="AG1335" t="n">
        <v>0</v>
      </c>
      <c r="AH1335" t="n">
        <v>0</v>
      </c>
      <c r="AI1335" t="n">
        <v>0</v>
      </c>
    </row>
    <row r="1336">
      <c r="A1336" t="n">
        <v>244001040</v>
      </c>
      <c r="B1336" t="inlineStr">
        <is>
          <t>TAMARIN</t>
        </is>
      </c>
      <c r="C1336" t="inlineStr">
        <is>
          <t>Netherlands</t>
        </is>
      </c>
      <c r="D1336" t="inlineStr">
        <is>
          <t>tanker</t>
        </is>
      </c>
      <c r="E1336" t="n">
        <v>8748220</v>
      </c>
      <c r="F1336" t="n">
        <v>1</v>
      </c>
      <c r="G1336" t="inlineStr">
        <is>
          <t>PC4023</t>
        </is>
      </c>
      <c r="H1336" t="n">
        <v>51.46796</v>
      </c>
      <c r="I1336" t="n">
        <v>4.00618</v>
      </c>
      <c r="J1336" t="inlineStr">
        <is>
          <t>moving</t>
        </is>
      </c>
      <c r="K1336" t="inlineStr">
        <is>
          <t>moving</t>
        </is>
      </c>
      <c r="L1336" t="n">
        <v>10</v>
      </c>
      <c r="M1336" t="n">
        <v>354.5</v>
      </c>
      <c r="N1336" t="n">
        <v>0.7</v>
      </c>
      <c r="O1336" t="n">
        <v>0</v>
      </c>
      <c r="P1336" t="n">
        <v>0</v>
      </c>
      <c r="Q1336" t="inlineStr">
        <is>
          <t>ROTTERDAM EUROPOORT</t>
        </is>
      </c>
      <c r="R1336" t="inlineStr">
        <is>
          <t>ROTTERDAM EUROPOORT</t>
        </is>
      </c>
      <c r="S1336" t="inlineStr">
        <is>
          <t>hub_name</t>
        </is>
      </c>
      <c r="T1336" t="inlineStr">
        <is>
          <t>Rotterdam</t>
        </is>
      </c>
      <c r="U1336" t="inlineStr">
        <is>
          <t>Rotterdam</t>
        </is>
      </c>
      <c r="V1336" t="inlineStr">
        <is>
          <t>ROTTERDAM</t>
        </is>
      </c>
      <c r="W1336" t="inlineStr">
        <is>
          <t>10-10 22:00 UTC</t>
        </is>
      </c>
      <c r="X1336" t="inlineStr">
        <is>
          <t>VLISSINGEN</t>
        </is>
      </c>
      <c r="Y1336" t="inlineStr">
        <is>
          <t>2026-10-11T05:57:45.996093+00:00</t>
        </is>
      </c>
      <c r="Z1336" t="n">
        <v>110</v>
      </c>
      <c r="AA1336" t="n">
        <v>12</v>
      </c>
      <c r="AB1336" t="inlineStr">
        <is>
          <t>medium (100-200 m)</t>
        </is>
      </c>
      <c r="AE1336" t="inlineStr">
        <is>
          <t>North Sea &amp; English Channel</t>
        </is>
      </c>
      <c r="AG1336" t="n">
        <v>0</v>
      </c>
      <c r="AH1336" t="n">
        <v>0</v>
      </c>
      <c r="AI1336" t="n">
        <v>0</v>
      </c>
    </row>
    <row r="1337">
      <c r="A1337" t="n">
        <v>244001023</v>
      </c>
      <c r="B1337" t="inlineStr">
        <is>
          <t>TESORO</t>
        </is>
      </c>
      <c r="C1337" t="inlineStr">
        <is>
          <t>Netherlands</t>
        </is>
      </c>
      <c r="D1337" t="inlineStr">
        <is>
          <t>tanker</t>
        </is>
      </c>
      <c r="F1337" t="n">
        <v>0</v>
      </c>
      <c r="G1337" t="inlineStr">
        <is>
          <t>PE7172</t>
        </is>
      </c>
      <c r="H1337" t="n">
        <v>51.89473</v>
      </c>
      <c r="I1337" t="n">
        <v>5.7006</v>
      </c>
      <c r="J1337" t="inlineStr">
        <is>
          <t>moving</t>
        </is>
      </c>
      <c r="K1337" t="inlineStr">
        <is>
          <t>moving</t>
        </is>
      </c>
      <c r="L1337" t="n">
        <v>5</v>
      </c>
      <c r="M1337" t="n">
        <v>103.4</v>
      </c>
      <c r="N1337" t="n">
        <v>0.7</v>
      </c>
      <c r="O1337" t="n">
        <v>0</v>
      </c>
      <c r="P1337" t="n">
        <v>0</v>
      </c>
      <c r="Q1337" t="inlineStr">
        <is>
          <t>MULHOUSE  EPM MULHOU</t>
        </is>
      </c>
      <c r="R1337" t="inlineStr">
        <is>
          <t>MULHOUSE EPM MULHOU</t>
        </is>
      </c>
      <c r="S1337" t="inlineStr">
        <is>
          <t>other_text</t>
        </is>
      </c>
      <c r="W1337" t="inlineStr">
        <is>
          <t>10-16 13:45 UTC</t>
        </is>
      </c>
      <c r="X1337" t="inlineStr">
        <is>
          <t>VLISSINGEN</t>
        </is>
      </c>
      <c r="Y1337" t="inlineStr">
        <is>
          <t>2026-10-10T18:09:29.677050+00:00</t>
        </is>
      </c>
      <c r="Z1337" t="n">
        <v>135</v>
      </c>
      <c r="AA1337" t="n">
        <v>12</v>
      </c>
      <c r="AB1337" t="inlineStr">
        <is>
          <t>medium (100-200 m)</t>
        </is>
      </c>
      <c r="AE1337" t="inlineStr">
        <is>
          <t>North Sea &amp; English Channel</t>
        </is>
      </c>
      <c r="AG1337" t="n">
        <v>0</v>
      </c>
      <c r="AH1337" t="n">
        <v>0</v>
      </c>
      <c r="AI1337" t="n">
        <v>0</v>
      </c>
    </row>
    <row r="1338">
      <c r="A1338" t="n">
        <v>244670612</v>
      </c>
      <c r="B1338" t="inlineStr">
        <is>
          <t>NADUAH</t>
        </is>
      </c>
      <c r="C1338" t="inlineStr">
        <is>
          <t>Netherlands</t>
        </is>
      </c>
      <c r="D1338" t="inlineStr">
        <is>
          <t>tanker</t>
        </is>
      </c>
      <c r="F1338" t="n">
        <v>0</v>
      </c>
      <c r="G1338" t="inlineStr">
        <is>
          <t>PB5510</t>
        </is>
      </c>
      <c r="H1338" t="n">
        <v>51.25598</v>
      </c>
      <c r="I1338" t="n">
        <v>6.73055</v>
      </c>
      <c r="J1338" t="inlineStr">
        <is>
          <t>moving</t>
        </is>
      </c>
      <c r="K1338" t="inlineStr">
        <is>
          <t>moving</t>
        </is>
      </c>
      <c r="L1338" t="n">
        <v>9.1</v>
      </c>
      <c r="M1338" t="n">
        <v>289.3</v>
      </c>
      <c r="N1338" t="n">
        <v>0.7</v>
      </c>
      <c r="O1338" t="n">
        <v>0</v>
      </c>
      <c r="P1338" t="n">
        <v>0</v>
      </c>
      <c r="Q1338" t="inlineStr">
        <is>
          <t>AMSTERDAM AFRIKAHAVE</t>
        </is>
      </c>
      <c r="R1338" t="inlineStr">
        <is>
          <t>AMSTERDAM AFRIKAHAVE</t>
        </is>
      </c>
      <c r="S1338" t="inlineStr">
        <is>
          <t>hub_name</t>
        </is>
      </c>
      <c r="T1338" t="inlineStr">
        <is>
          <t>Amsterdam</t>
        </is>
      </c>
      <c r="U1338" t="inlineStr">
        <is>
          <t>Amsterdam</t>
        </is>
      </c>
      <c r="V1338" t="inlineStr">
        <is>
          <t>AMSTERDAM</t>
        </is>
      </c>
      <c r="W1338" t="inlineStr">
        <is>
          <t>10-12 12:30 UTC</t>
        </is>
      </c>
      <c r="Z1338" t="n">
        <v>110</v>
      </c>
      <c r="AA1338" t="n">
        <v>12</v>
      </c>
      <c r="AB1338" t="inlineStr">
        <is>
          <t>medium (100-200 m)</t>
        </is>
      </c>
      <c r="AE1338" t="inlineStr">
        <is>
          <t>North Sea &amp; English Channel</t>
        </is>
      </c>
      <c r="AG1338" t="n">
        <v>0</v>
      </c>
      <c r="AH1338" t="n">
        <v>0</v>
      </c>
      <c r="AI1338" t="n">
        <v>0</v>
      </c>
    </row>
    <row r="1339">
      <c r="A1339" t="n">
        <v>235002810</v>
      </c>
      <c r="B1339" t="inlineStr">
        <is>
          <t>TWILIGHT PZ330</t>
        </is>
      </c>
      <c r="C1339" t="inlineStr">
        <is>
          <t>United Kingdom</t>
        </is>
      </c>
      <c r="D1339" t="inlineStr">
        <is>
          <t>fishing</t>
        </is>
      </c>
      <c r="E1339" t="n">
        <v>8816039</v>
      </c>
      <c r="F1339" t="n">
        <v>1</v>
      </c>
      <c r="G1339" t="inlineStr">
        <is>
          <t>MKXW3</t>
        </is>
      </c>
      <c r="H1339" t="n">
        <v>52.93816</v>
      </c>
      <c r="I1339" t="n">
        <v>5.0327</v>
      </c>
      <c r="J1339" t="inlineStr">
        <is>
          <t>anchored-port</t>
        </is>
      </c>
      <c r="K1339" t="inlineStr">
        <is>
          <t>at_berth</t>
        </is>
      </c>
      <c r="L1339" t="n">
        <v>0</v>
      </c>
      <c r="M1339" t="n">
        <v>123.9</v>
      </c>
      <c r="N1339" t="n">
        <v>0.7</v>
      </c>
      <c r="O1339" t="n">
        <v>0</v>
      </c>
      <c r="P1339" t="n">
        <v>0</v>
      </c>
      <c r="Q1339" t="inlineStr">
        <is>
          <t>DEN OEVER</t>
        </is>
      </c>
      <c r="R1339" t="inlineStr">
        <is>
          <t>DEN OEVER</t>
        </is>
      </c>
      <c r="S1339" t="inlineStr">
        <is>
          <t>other_text</t>
        </is>
      </c>
      <c r="W1339" t="inlineStr">
        <is>
          <t>10-01 12:00 UTC</t>
        </is>
      </c>
      <c r="Z1339" t="n">
        <v>22</v>
      </c>
      <c r="AA1339" t="n">
        <v>7</v>
      </c>
      <c r="AB1339" t="inlineStr">
        <is>
          <t>small (&lt;100 m)</t>
        </is>
      </c>
      <c r="AE1339" t="inlineStr">
        <is>
          <t>North Sea &amp; English Channel</t>
        </is>
      </c>
      <c r="AG1339" t="n">
        <v>0</v>
      </c>
      <c r="AH1339" t="n">
        <v>0</v>
      </c>
      <c r="AI1339" t="n">
        <v>0</v>
      </c>
    </row>
    <row r="1340">
      <c r="A1340" t="n">
        <v>244690902</v>
      </c>
      <c r="B1340" t="inlineStr">
        <is>
          <t>LUDOVICA</t>
        </is>
      </c>
      <c r="C1340" t="inlineStr">
        <is>
          <t>Netherlands</t>
        </is>
      </c>
      <c r="D1340" t="inlineStr">
        <is>
          <t>other</t>
        </is>
      </c>
      <c r="F1340" t="n">
        <v>0</v>
      </c>
      <c r="G1340" t="inlineStr">
        <is>
          <t>PD2854</t>
        </is>
      </c>
      <c r="H1340" t="n">
        <v>52.37782</v>
      </c>
      <c r="I1340" t="n">
        <v>4.9452</v>
      </c>
      <c r="J1340" t="inlineStr">
        <is>
          <t>anchored-port</t>
        </is>
      </c>
      <c r="K1340" t="inlineStr">
        <is>
          <t>at_berth</t>
        </is>
      </c>
      <c r="L1340" t="n">
        <v>0</v>
      </c>
      <c r="N1340" t="n">
        <v>0.7</v>
      </c>
      <c r="O1340" t="n">
        <v>0</v>
      </c>
      <c r="P1340" t="n">
        <v>0</v>
      </c>
      <c r="S1340" t="inlineStr">
        <is>
          <t>missing</t>
        </is>
      </c>
      <c r="X1340" t="inlineStr">
        <is>
          <t>AMSTERDAM</t>
        </is>
      </c>
      <c r="Y1340" t="inlineStr">
        <is>
          <t>2026-10-05T10:24:45.976419+00:00</t>
        </is>
      </c>
      <c r="Z1340" t="n">
        <v>80</v>
      </c>
      <c r="AA1340" t="n">
        <v>8</v>
      </c>
      <c r="AB1340" t="inlineStr">
        <is>
          <t>small (&lt;100 m)</t>
        </is>
      </c>
      <c r="AC1340" t="inlineStr">
        <is>
          <t>Amsterdam</t>
        </is>
      </c>
      <c r="AD1340" t="inlineStr">
        <is>
          <t>Benelux coast</t>
        </is>
      </c>
      <c r="AE1340" t="inlineStr">
        <is>
          <t>North Sea &amp; English Channel</t>
        </is>
      </c>
      <c r="AF1340" t="n">
        <v>8.84706434172428</v>
      </c>
      <c r="AG1340" t="n">
        <v>0</v>
      </c>
      <c r="AH1340" t="n">
        <v>0</v>
      </c>
      <c r="AI1340" t="n">
        <v>0</v>
      </c>
    </row>
    <row r="1341">
      <c r="A1341" t="n">
        <v>205472390</v>
      </c>
      <c r="B1341" t="inlineStr">
        <is>
          <t>MORENA</t>
        </is>
      </c>
      <c r="C1341" t="inlineStr">
        <is>
          <t>Belgium</t>
        </is>
      </c>
      <c r="D1341" t="inlineStr">
        <is>
          <t>unknown</t>
        </is>
      </c>
      <c r="F1341" t="n">
        <v>0</v>
      </c>
      <c r="H1341" t="n">
        <v>51.23842</v>
      </c>
      <c r="I1341" t="n">
        <v>4.45725</v>
      </c>
      <c r="J1341" t="inlineStr">
        <is>
          <t>moving</t>
        </is>
      </c>
      <c r="K1341" t="inlineStr">
        <is>
          <t>idle</t>
        </is>
      </c>
      <c r="L1341" t="n">
        <v>0</v>
      </c>
      <c r="M1341" t="n">
        <v>248.5</v>
      </c>
      <c r="N1341" t="n">
        <v>0.7</v>
      </c>
      <c r="O1341" t="n">
        <v>0</v>
      </c>
      <c r="P1341" t="n">
        <v>0</v>
      </c>
      <c r="S1341" t="inlineStr">
        <is>
          <t>missing</t>
        </is>
      </c>
      <c r="AB1341" t="inlineStr">
        <is>
          <t>unknown size</t>
        </is>
      </c>
      <c r="AC1341" t="inlineStr">
        <is>
          <t>Antwerp</t>
        </is>
      </c>
      <c r="AD1341" t="inlineStr">
        <is>
          <t>Benelux coast</t>
        </is>
      </c>
      <c r="AE1341" t="inlineStr">
        <is>
          <t>North Sea &amp; English Channel</t>
        </is>
      </c>
      <c r="AF1341" t="n">
        <v>9.526542431034335</v>
      </c>
      <c r="AG1341" t="n">
        <v>0</v>
      </c>
      <c r="AH1341" t="n">
        <v>1</v>
      </c>
      <c r="AI1341" t="n">
        <v>0</v>
      </c>
    </row>
    <row r="1342">
      <c r="A1342" t="n">
        <v>244047386</v>
      </c>
      <c r="B1342" t="inlineStr">
        <is>
          <t>UNION VIII</t>
        </is>
      </c>
      <c r="C1342" t="inlineStr">
        <is>
          <t>Netherlands</t>
        </is>
      </c>
      <c r="D1342" t="inlineStr">
        <is>
          <t>tanker</t>
        </is>
      </c>
      <c r="F1342" t="n">
        <v>0</v>
      </c>
      <c r="G1342" t="inlineStr">
        <is>
          <t>PG7404</t>
        </is>
      </c>
      <c r="H1342" t="n">
        <v>51.44236</v>
      </c>
      <c r="I1342" t="n">
        <v>4.01497</v>
      </c>
      <c r="J1342" t="inlineStr">
        <is>
          <t>moving</t>
        </is>
      </c>
      <c r="K1342" t="inlineStr">
        <is>
          <t>moving</t>
        </is>
      </c>
      <c r="L1342" t="n">
        <v>3.9</v>
      </c>
      <c r="M1342" t="n">
        <v>18.2</v>
      </c>
      <c r="N1342" t="n">
        <v>0.7</v>
      </c>
      <c r="O1342" t="n">
        <v>0</v>
      </c>
      <c r="P1342" t="n">
        <v>0</v>
      </c>
      <c r="Q1342" t="inlineStr">
        <is>
          <t>VLISSINGEN SLOEHAVEN</t>
        </is>
      </c>
      <c r="R1342" t="inlineStr">
        <is>
          <t>VLISSINGEN SLOEHAVEN</t>
        </is>
      </c>
      <c r="S1342" t="inlineStr">
        <is>
          <t>hub_name</t>
        </is>
      </c>
      <c r="T1342" t="inlineStr">
        <is>
          <t>Vlissingen</t>
        </is>
      </c>
      <c r="U1342" t="inlineStr">
        <is>
          <t>Vlissingen</t>
        </is>
      </c>
      <c r="V1342" t="inlineStr">
        <is>
          <t>VLISSINGEN</t>
        </is>
      </c>
      <c r="W1342" t="inlineStr">
        <is>
          <t>10-10 17:23 UTC</t>
        </is>
      </c>
      <c r="X1342" t="inlineStr">
        <is>
          <t>VLISSINGEN</t>
        </is>
      </c>
      <c r="Y1342" t="inlineStr">
        <is>
          <t>2026-10-11T06:10:25.282213+00:00</t>
        </is>
      </c>
      <c r="Z1342" t="n">
        <v>110</v>
      </c>
      <c r="AA1342" t="n">
        <v>12</v>
      </c>
      <c r="AB1342" t="inlineStr">
        <is>
          <t>medium (100-200 m)</t>
        </is>
      </c>
      <c r="AE1342" t="inlineStr">
        <is>
          <t>North Sea &amp; English Channel</t>
        </is>
      </c>
      <c r="AG1342" t="n">
        <v>0</v>
      </c>
      <c r="AH1342" t="n">
        <v>0</v>
      </c>
      <c r="AI1342" t="n">
        <v>0</v>
      </c>
    </row>
    <row r="1343">
      <c r="A1343" t="n">
        <v>244670018</v>
      </c>
      <c r="B1343" t="inlineStr">
        <is>
          <t>DE WILLEMSTAD</t>
        </is>
      </c>
      <c r="C1343" t="inlineStr">
        <is>
          <t>Netherlands</t>
        </is>
      </c>
      <c r="D1343" t="inlineStr">
        <is>
          <t>passenger</t>
        </is>
      </c>
      <c r="F1343" t="n">
        <v>0</v>
      </c>
      <c r="G1343" t="inlineStr">
        <is>
          <t>PC5504</t>
        </is>
      </c>
      <c r="H1343" t="n">
        <v>52.4766</v>
      </c>
      <c r="I1343" t="n">
        <v>4.81399</v>
      </c>
      <c r="J1343" t="inlineStr">
        <is>
          <t>moving</t>
        </is>
      </c>
      <c r="K1343" t="inlineStr">
        <is>
          <t>moving</t>
        </is>
      </c>
      <c r="L1343" t="n">
        <v>5.4</v>
      </c>
      <c r="M1343" t="n">
        <v>322</v>
      </c>
      <c r="N1343" t="n">
        <v>0.7</v>
      </c>
      <c r="O1343" t="n">
        <v>0</v>
      </c>
      <c r="P1343" t="n">
        <v>0</v>
      </c>
      <c r="S1343" t="inlineStr">
        <is>
          <t>missing</t>
        </is>
      </c>
      <c r="X1343" t="inlineStr">
        <is>
          <t>ZAANDAM</t>
        </is>
      </c>
      <c r="Y1343" t="inlineStr">
        <is>
          <t>2026-10-11T06:59:53.711831+00:00</t>
        </is>
      </c>
      <c r="Z1343" t="n">
        <v>92</v>
      </c>
      <c r="AA1343" t="n">
        <v>11</v>
      </c>
      <c r="AB1343" t="inlineStr">
        <is>
          <t>small (&lt;100 m)</t>
        </is>
      </c>
      <c r="AC1343" t="inlineStr">
        <is>
          <t>Amsterdam</t>
        </is>
      </c>
      <c r="AD1343" t="inlineStr">
        <is>
          <t>Benelux coast</t>
        </is>
      </c>
      <c r="AE1343" t="inlineStr">
        <is>
          <t>North Sea &amp; English Channel</t>
        </is>
      </c>
      <c r="AF1343" t="n">
        <v>8.527280457362419</v>
      </c>
      <c r="AG1343" t="n">
        <v>0</v>
      </c>
      <c r="AH1343" t="n">
        <v>0</v>
      </c>
      <c r="AI1343" t="n">
        <v>0</v>
      </c>
    </row>
    <row r="1344">
      <c r="A1344" t="n">
        <v>352005065</v>
      </c>
      <c r="B1344" t="inlineStr">
        <is>
          <t>WAVEPOWER</t>
        </is>
      </c>
      <c r="C1344" t="inlineStr">
        <is>
          <t>Panama</t>
        </is>
      </c>
      <c r="D1344" t="inlineStr">
        <is>
          <t>tanker</t>
        </is>
      </c>
      <c r="E1344" t="n">
        <v>1043097</v>
      </c>
      <c r="F1344" t="n">
        <v>1</v>
      </c>
      <c r="G1344" t="inlineStr">
        <is>
          <t>3E7268</t>
        </is>
      </c>
      <c r="H1344" t="n">
        <v>51.94778</v>
      </c>
      <c r="I1344" t="n">
        <v>3.75301</v>
      </c>
      <c r="J1344" t="inlineStr">
        <is>
          <t>anchored-sea</t>
        </is>
      </c>
      <c r="K1344" t="inlineStr">
        <is>
          <t>at_anchor</t>
        </is>
      </c>
      <c r="L1344" t="n">
        <v>0.5</v>
      </c>
      <c r="M1344" t="n">
        <v>246.5</v>
      </c>
      <c r="N1344" t="n">
        <v>0.7</v>
      </c>
      <c r="O1344" t="n">
        <v>0</v>
      </c>
      <c r="P1344" t="n">
        <v>0</v>
      </c>
      <c r="Q1344" t="inlineStr">
        <is>
          <t>FOR ORDERS</t>
        </is>
      </c>
      <c r="R1344" t="inlineStr">
        <is>
          <t>FOR ORDERS</t>
        </is>
      </c>
      <c r="S1344" t="inlineStr">
        <is>
          <t>junk</t>
        </is>
      </c>
      <c r="W1344" t="inlineStr">
        <is>
          <t>10-08 22:00 UTC</t>
        </is>
      </c>
      <c r="Z1344" t="n">
        <v>120</v>
      </c>
      <c r="AA1344" t="n">
        <v>19</v>
      </c>
      <c r="AB1344" t="inlineStr">
        <is>
          <t>medium (100-200 m)</t>
        </is>
      </c>
      <c r="AC1344" t="inlineStr">
        <is>
          <t>Rotterdam</t>
        </is>
      </c>
      <c r="AD1344" t="inlineStr">
        <is>
          <t>Benelux coast</t>
        </is>
      </c>
      <c r="AE1344" t="inlineStr">
        <is>
          <t>North Sea &amp; English Channel</t>
        </is>
      </c>
      <c r="AF1344" t="n">
        <v>23.78279523625167</v>
      </c>
      <c r="AG1344" t="n">
        <v>0</v>
      </c>
      <c r="AH1344" t="n">
        <v>0</v>
      </c>
      <c r="AI1344" t="n">
        <v>0</v>
      </c>
    </row>
    <row r="1345">
      <c r="A1345" t="n">
        <v>244620737</v>
      </c>
      <c r="B1345" t="inlineStr">
        <is>
          <t>STAATSMAN</t>
        </is>
      </c>
      <c r="C1345" t="inlineStr">
        <is>
          <t>Netherlands</t>
        </is>
      </c>
      <c r="D1345" t="inlineStr">
        <is>
          <t>other</t>
        </is>
      </c>
      <c r="F1345" t="n">
        <v>0</v>
      </c>
      <c r="G1345" t="inlineStr">
        <is>
          <t>PF9895</t>
        </is>
      </c>
      <c r="H1345" t="n">
        <v>52.31956</v>
      </c>
      <c r="I1345" t="n">
        <v>5.01847</v>
      </c>
      <c r="J1345" t="inlineStr">
        <is>
          <t>moving</t>
        </is>
      </c>
      <c r="K1345" t="inlineStr">
        <is>
          <t>moving</t>
        </is>
      </c>
      <c r="L1345" t="n">
        <v>7.2</v>
      </c>
      <c r="M1345" t="n">
        <v>353.5</v>
      </c>
      <c r="N1345" t="n">
        <v>0.7</v>
      </c>
      <c r="O1345" t="n">
        <v>0</v>
      </c>
      <c r="P1345" t="n">
        <v>0</v>
      </c>
      <c r="Q1345" t="inlineStr">
        <is>
          <t>AMSTERDAM JAN VAN RI</t>
        </is>
      </c>
      <c r="R1345" t="inlineStr">
        <is>
          <t>AMSTERDAM JAN VAN RI</t>
        </is>
      </c>
      <c r="S1345" t="inlineStr">
        <is>
          <t>hub_name</t>
        </is>
      </c>
      <c r="T1345" t="inlineStr">
        <is>
          <t>Amsterdam</t>
        </is>
      </c>
      <c r="U1345" t="inlineStr">
        <is>
          <t>Amsterdam</t>
        </is>
      </c>
      <c r="V1345" t="inlineStr">
        <is>
          <t>AMSTERDAM</t>
        </is>
      </c>
      <c r="W1345" t="inlineStr">
        <is>
          <t>10-10 07:34 UTC</t>
        </is>
      </c>
      <c r="Z1345" t="n">
        <v>135</v>
      </c>
      <c r="AA1345" t="n">
        <v>18</v>
      </c>
      <c r="AB1345" t="inlineStr">
        <is>
          <t>medium (100-200 m)</t>
        </is>
      </c>
      <c r="AE1345" t="inlineStr">
        <is>
          <t>North Sea &amp; English Channel</t>
        </is>
      </c>
      <c r="AG1345" t="n">
        <v>0</v>
      </c>
      <c r="AH1345" t="n">
        <v>0</v>
      </c>
      <c r="AI1345" t="n">
        <v>0</v>
      </c>
    </row>
    <row r="1346">
      <c r="A1346" t="n">
        <v>205594190</v>
      </c>
      <c r="B1346" t="inlineStr">
        <is>
          <t>THALYS</t>
        </is>
      </c>
      <c r="C1346" t="inlineStr">
        <is>
          <t>Belgium</t>
        </is>
      </c>
      <c r="D1346" t="inlineStr">
        <is>
          <t>cargo</t>
        </is>
      </c>
      <c r="F1346" t="n">
        <v>0</v>
      </c>
      <c r="G1346" t="inlineStr">
        <is>
          <t>OT5941</t>
        </is>
      </c>
      <c r="H1346" t="n">
        <v>51.87981</v>
      </c>
      <c r="I1346" t="n">
        <v>5.99854</v>
      </c>
      <c r="J1346" t="inlineStr">
        <is>
          <t>moving</t>
        </is>
      </c>
      <c r="K1346" t="inlineStr">
        <is>
          <t>moving</t>
        </is>
      </c>
      <c r="L1346" t="n">
        <v>8.4</v>
      </c>
      <c r="M1346" t="n">
        <v>229.5</v>
      </c>
      <c r="N1346" t="n">
        <v>0.7</v>
      </c>
      <c r="O1346" t="n">
        <v>0</v>
      </c>
      <c r="P1346" t="n">
        <v>0</v>
      </c>
      <c r="Q1346" t="inlineStr">
        <is>
          <t>ROTTERDAM</t>
        </is>
      </c>
      <c r="R1346" t="inlineStr">
        <is>
          <t>ROTTERDAM</t>
        </is>
      </c>
      <c r="S1346" t="inlineStr">
        <is>
          <t>hub_name</t>
        </is>
      </c>
      <c r="T1346" t="inlineStr">
        <is>
          <t>Rotterdam</t>
        </is>
      </c>
      <c r="U1346" t="inlineStr">
        <is>
          <t>Rotterdam</t>
        </is>
      </c>
      <c r="V1346" t="inlineStr">
        <is>
          <t>ROTTERDAM</t>
        </is>
      </c>
      <c r="W1346" t="inlineStr">
        <is>
          <t>10-11 19:00 UTC</t>
        </is>
      </c>
      <c r="X1346" t="inlineStr">
        <is>
          <t>HOEK VAN HOLLAND</t>
        </is>
      </c>
      <c r="Y1346" t="inlineStr">
        <is>
          <t>2026-10-05T13:41:33.074571+00:00</t>
        </is>
      </c>
      <c r="Z1346" t="n">
        <v>135</v>
      </c>
      <c r="AA1346" t="n">
        <v>12</v>
      </c>
      <c r="AB1346" t="inlineStr">
        <is>
          <t>medium (100-200 m)</t>
        </is>
      </c>
      <c r="AE1346" t="inlineStr">
        <is>
          <t>North Sea &amp; English Channel</t>
        </is>
      </c>
      <c r="AG1346" t="n">
        <v>0</v>
      </c>
      <c r="AH1346" t="n">
        <v>0</v>
      </c>
      <c r="AI1346" t="n">
        <v>0</v>
      </c>
    </row>
    <row r="1347">
      <c r="A1347" t="n">
        <v>269057137</v>
      </c>
      <c r="B1347" t="inlineStr">
        <is>
          <t>BALDER</t>
        </is>
      </c>
      <c r="C1347" t="inlineStr">
        <is>
          <t>Switzerland</t>
        </is>
      </c>
      <c r="D1347" t="inlineStr">
        <is>
          <t>tanker</t>
        </is>
      </c>
      <c r="F1347" t="n">
        <v>0</v>
      </c>
      <c r="G1347" t="inlineStr">
        <is>
          <t>HE7137</t>
        </is>
      </c>
      <c r="H1347" t="n">
        <v>51.89364</v>
      </c>
      <c r="I1347" t="n">
        <v>4.23036</v>
      </c>
      <c r="J1347" t="inlineStr">
        <is>
          <t>anchored-port</t>
        </is>
      </c>
      <c r="K1347" t="inlineStr">
        <is>
          <t>at_berth</t>
        </is>
      </c>
      <c r="L1347" t="n">
        <v>0</v>
      </c>
      <c r="N1347" t="n">
        <v>0.7</v>
      </c>
      <c r="O1347" t="n">
        <v>0</v>
      </c>
      <c r="P1347" t="n">
        <v>0</v>
      </c>
      <c r="Q1347" t="inlineStr">
        <is>
          <t>EUROPOORT NLEUR</t>
        </is>
      </c>
      <c r="R1347" t="inlineStr">
        <is>
          <t>EUROPOORT NLEUR</t>
        </is>
      </c>
      <c r="S1347" t="inlineStr">
        <is>
          <t>hub_name</t>
        </is>
      </c>
      <c r="T1347" t="inlineStr">
        <is>
          <t>Rotterdam</t>
        </is>
      </c>
      <c r="U1347" t="inlineStr">
        <is>
          <t>Rotterdam</t>
        </is>
      </c>
      <c r="V1347" t="inlineStr">
        <is>
          <t>EUROPOORT</t>
        </is>
      </c>
      <c r="W1347" t="inlineStr">
        <is>
          <t>10-11 01:29 UTC</t>
        </is>
      </c>
      <c r="X1347" t="inlineStr">
        <is>
          <t>MAASSLUIS</t>
        </is>
      </c>
      <c r="Y1347" t="inlineStr">
        <is>
          <t>2026-10-11T05:55:48.916111+00:00</t>
        </is>
      </c>
      <c r="Z1347" t="n">
        <v>110</v>
      </c>
      <c r="AA1347" t="n">
        <v>12</v>
      </c>
      <c r="AB1347" t="inlineStr">
        <is>
          <t>medium (100-200 m)</t>
        </is>
      </c>
      <c r="AC1347" t="inlineStr">
        <is>
          <t>Rotterdam</t>
        </is>
      </c>
      <c r="AD1347" t="inlineStr">
        <is>
          <t>Benelux coast</t>
        </is>
      </c>
      <c r="AE1347" t="inlineStr">
        <is>
          <t>North Sea &amp; English Channel</t>
        </is>
      </c>
      <c r="AF1347" t="n">
        <v>10.91765752733729</v>
      </c>
      <c r="AG1347" t="n">
        <v>0</v>
      </c>
      <c r="AH1347" t="n">
        <v>0</v>
      </c>
      <c r="AI1347" t="n">
        <v>0</v>
      </c>
    </row>
    <row r="1348">
      <c r="A1348" t="n">
        <v>246375000</v>
      </c>
      <c r="B1348" t="inlineStr">
        <is>
          <t>EN AVANT 1</t>
        </is>
      </c>
      <c r="C1348" t="inlineStr">
        <is>
          <t>Netherlands</t>
        </is>
      </c>
      <c r="D1348" t="inlineStr">
        <is>
          <t>tug</t>
        </is>
      </c>
      <c r="E1348" t="n">
        <v>9342102</v>
      </c>
      <c r="F1348" t="n">
        <v>1</v>
      </c>
      <c r="G1348" t="inlineStr">
        <is>
          <t>PHDP</t>
        </is>
      </c>
      <c r="H1348" t="n">
        <v>51.7868</v>
      </c>
      <c r="I1348" t="n">
        <v>4.63478</v>
      </c>
      <c r="J1348" t="inlineStr">
        <is>
          <t>moving</t>
        </is>
      </c>
      <c r="K1348" t="inlineStr">
        <is>
          <t>idle</t>
        </is>
      </c>
      <c r="L1348" t="n">
        <v>0</v>
      </c>
      <c r="M1348" t="n">
        <v>267.2</v>
      </c>
      <c r="N1348" t="n">
        <v>0.7</v>
      </c>
      <c r="O1348" t="n">
        <v>0</v>
      </c>
      <c r="P1348" t="n">
        <v>0</v>
      </c>
      <c r="Q1348" t="inlineStr">
        <is>
          <t>DORDRECHT</t>
        </is>
      </c>
      <c r="R1348" t="inlineStr">
        <is>
          <t>DORDRECHT</t>
        </is>
      </c>
      <c r="S1348" t="inlineStr">
        <is>
          <t>other_text</t>
        </is>
      </c>
      <c r="U1348" t="inlineStr">
        <is>
          <t>DORDRECHT</t>
        </is>
      </c>
      <c r="V1348" t="inlineStr">
        <is>
          <t>DORDRECHT</t>
        </is>
      </c>
      <c r="W1348" t="inlineStr">
        <is>
          <t>10-10 08:00 UTC</t>
        </is>
      </c>
      <c r="X1348" t="inlineStr">
        <is>
          <t>DORDRECHT</t>
        </is>
      </c>
      <c r="Y1348" t="inlineStr">
        <is>
          <t>2026-10-11T07:34:46.483636+00:00</t>
        </is>
      </c>
      <c r="Z1348" t="n">
        <v>26</v>
      </c>
      <c r="AA1348" t="n">
        <v>8</v>
      </c>
      <c r="AB1348" t="inlineStr">
        <is>
          <t>small (&lt;100 m)</t>
        </is>
      </c>
      <c r="AE1348" t="inlineStr">
        <is>
          <t>North Sea &amp; English Channel</t>
        </is>
      </c>
      <c r="AG1348" t="n">
        <v>0</v>
      </c>
      <c r="AH1348" t="n">
        <v>1</v>
      </c>
      <c r="AI1348" t="n">
        <v>0</v>
      </c>
    </row>
    <row r="1349">
      <c r="A1349" t="n">
        <v>232003233</v>
      </c>
      <c r="B1349" t="inlineStr">
        <is>
          <t>MERCIA</t>
        </is>
      </c>
      <c r="C1349" t="inlineStr">
        <is>
          <t>United Kingdom</t>
        </is>
      </c>
      <c r="D1349" t="inlineStr">
        <is>
          <t>tug</t>
        </is>
      </c>
      <c r="E1349" t="n">
        <v>8914685</v>
      </c>
      <c r="F1349" t="n">
        <v>1</v>
      </c>
      <c r="G1349" t="inlineStr">
        <is>
          <t>MMJY5</t>
        </is>
      </c>
      <c r="H1349" t="n">
        <v>50.76948</v>
      </c>
      <c r="I1349" t="n">
        <v>0.86648</v>
      </c>
      <c r="J1349" t="inlineStr">
        <is>
          <t>anchored-sea</t>
        </is>
      </c>
      <c r="K1349" t="inlineStr">
        <is>
          <t>at_anchor</t>
        </is>
      </c>
      <c r="L1349" t="n">
        <v>4.8</v>
      </c>
      <c r="M1349" t="n">
        <v>223.6</v>
      </c>
      <c r="N1349" t="n">
        <v>0.7</v>
      </c>
      <c r="O1349" t="n">
        <v>0</v>
      </c>
      <c r="P1349" t="n">
        <v>0</v>
      </c>
      <c r="Q1349" t="inlineStr">
        <is>
          <t>GBPLYMOUTH</t>
        </is>
      </c>
      <c r="R1349" t="inlineStr">
        <is>
          <t>GBPLYMOUTH</t>
        </is>
      </c>
      <c r="S1349" t="inlineStr">
        <is>
          <t>other_text</t>
        </is>
      </c>
      <c r="U1349" t="inlineStr">
        <is>
          <t>PLYMOUTH</t>
        </is>
      </c>
      <c r="V1349" t="inlineStr">
        <is>
          <t>PLYMOUTH</t>
        </is>
      </c>
      <c r="W1349" t="inlineStr">
        <is>
          <t>10-12 18:00 UTC</t>
        </is>
      </c>
      <c r="Z1349" t="n">
        <v>32</v>
      </c>
      <c r="AA1349" t="n">
        <v>10</v>
      </c>
      <c r="AB1349" t="inlineStr">
        <is>
          <t>small (&lt;100 m)</t>
        </is>
      </c>
      <c r="AE1349" t="inlineStr">
        <is>
          <t>North Sea &amp; English Channel</t>
        </is>
      </c>
      <c r="AG1349" t="n">
        <v>0</v>
      </c>
      <c r="AH1349" t="n">
        <v>0</v>
      </c>
      <c r="AI1349" t="n">
        <v>1</v>
      </c>
    </row>
    <row r="1350">
      <c r="A1350" t="n">
        <v>244690632</v>
      </c>
      <c r="B1350" t="inlineStr">
        <is>
          <t>HS COBUS</t>
        </is>
      </c>
      <c r="C1350" t="inlineStr">
        <is>
          <t>Netherlands</t>
        </is>
      </c>
      <c r="D1350" t="inlineStr">
        <is>
          <t>cargo</t>
        </is>
      </c>
      <c r="F1350" t="n">
        <v>0</v>
      </c>
      <c r="G1350" t="inlineStr">
        <is>
          <t>PD5256</t>
        </is>
      </c>
      <c r="H1350" t="n">
        <v>51.70118</v>
      </c>
      <c r="I1350" t="n">
        <v>5.05715</v>
      </c>
      <c r="J1350" t="inlineStr">
        <is>
          <t>anchored-port</t>
        </is>
      </c>
      <c r="K1350" t="inlineStr">
        <is>
          <t>at_berth</t>
        </is>
      </c>
      <c r="L1350" t="n">
        <v>0</v>
      </c>
      <c r="N1350" t="n">
        <v>0.7</v>
      </c>
      <c r="O1350" t="n">
        <v>0</v>
      </c>
      <c r="P1350" t="n">
        <v>0</v>
      </c>
      <c r="Q1350" t="inlineStr">
        <is>
          <t>WAALWIJK</t>
        </is>
      </c>
      <c r="R1350" t="inlineStr">
        <is>
          <t>WAALWIJK</t>
        </is>
      </c>
      <c r="S1350" t="inlineStr">
        <is>
          <t>other_text</t>
        </is>
      </c>
      <c r="Z1350" t="n">
        <v>80</v>
      </c>
      <c r="AA1350" t="n">
        <v>9</v>
      </c>
      <c r="AB1350" t="inlineStr">
        <is>
          <t>small (&lt;100 m)</t>
        </is>
      </c>
      <c r="AE1350" t="inlineStr">
        <is>
          <t>North Sea &amp; English Channel</t>
        </is>
      </c>
      <c r="AG1350" t="n">
        <v>0</v>
      </c>
      <c r="AH1350" t="n">
        <v>0</v>
      </c>
      <c r="AI1350" t="n">
        <v>0</v>
      </c>
    </row>
    <row r="1351">
      <c r="A1351" t="n">
        <v>244013134</v>
      </c>
      <c r="B1351" t="inlineStr">
        <is>
          <t>CLASINA MARIA</t>
        </is>
      </c>
      <c r="C1351" t="inlineStr">
        <is>
          <t>Netherlands</t>
        </is>
      </c>
      <c r="D1351" t="inlineStr">
        <is>
          <t>cargo</t>
        </is>
      </c>
      <c r="F1351" t="n">
        <v>0</v>
      </c>
      <c r="G1351" t="inlineStr">
        <is>
          <t>PF5027</t>
        </is>
      </c>
      <c r="H1351" t="n">
        <v>51.68473</v>
      </c>
      <c r="I1351" t="n">
        <v>4.40103</v>
      </c>
      <c r="J1351" t="inlineStr">
        <is>
          <t>anchored-port</t>
        </is>
      </c>
      <c r="K1351" t="inlineStr">
        <is>
          <t>at_berth</t>
        </is>
      </c>
      <c r="L1351" t="n">
        <v>0</v>
      </c>
      <c r="N1351" t="n">
        <v>0.7</v>
      </c>
      <c r="O1351" t="n">
        <v>0</v>
      </c>
      <c r="P1351" t="n">
        <v>0</v>
      </c>
      <c r="S1351" t="inlineStr">
        <is>
          <t>missing</t>
        </is>
      </c>
      <c r="Z1351" t="n">
        <v>81</v>
      </c>
      <c r="AA1351" t="n">
        <v>10</v>
      </c>
      <c r="AB1351" t="inlineStr">
        <is>
          <t>small (&lt;100 m)</t>
        </is>
      </c>
      <c r="AE1351" t="inlineStr">
        <is>
          <t>North Sea &amp; English Channel</t>
        </is>
      </c>
      <c r="AG1351" t="n">
        <v>0</v>
      </c>
      <c r="AH1351" t="n">
        <v>0</v>
      </c>
      <c r="AI1351" t="n">
        <v>0</v>
      </c>
    </row>
    <row r="1352">
      <c r="A1352" t="n">
        <v>255805810</v>
      </c>
      <c r="B1352" t="inlineStr">
        <is>
          <t>UBENA</t>
        </is>
      </c>
      <c r="C1352" t="inlineStr">
        <is>
          <t>Portugal</t>
        </is>
      </c>
      <c r="D1352" t="inlineStr">
        <is>
          <t>cargo</t>
        </is>
      </c>
      <c r="E1352" t="n">
        <v>9690078</v>
      </c>
      <c r="F1352" t="n">
        <v>1</v>
      </c>
      <c r="G1352" t="inlineStr">
        <is>
          <t>CQAH</t>
        </is>
      </c>
      <c r="H1352" t="n">
        <v>49.68898</v>
      </c>
      <c r="I1352" t="n">
        <v>-0.42805</v>
      </c>
      <c r="J1352" t="inlineStr">
        <is>
          <t>moving</t>
        </is>
      </c>
      <c r="K1352" t="inlineStr">
        <is>
          <t>moving</t>
        </is>
      </c>
      <c r="L1352" t="n">
        <v>8.9</v>
      </c>
      <c r="M1352" t="n">
        <v>148.6</v>
      </c>
      <c r="N1352" t="n">
        <v>0.7</v>
      </c>
      <c r="O1352" t="n">
        <v>0</v>
      </c>
      <c r="P1352" t="n">
        <v>0</v>
      </c>
      <c r="Q1352" t="inlineStr">
        <is>
          <t>LE HAVRE</t>
        </is>
      </c>
      <c r="R1352" t="inlineStr">
        <is>
          <t>LE HAVRE</t>
        </is>
      </c>
      <c r="S1352" t="inlineStr">
        <is>
          <t>hub_name</t>
        </is>
      </c>
      <c r="T1352" t="inlineStr">
        <is>
          <t>Le Havre</t>
        </is>
      </c>
      <c r="U1352" t="inlineStr">
        <is>
          <t>Le Havre</t>
        </is>
      </c>
      <c r="V1352" t="inlineStr">
        <is>
          <t>PORT OF LE HAVRE</t>
        </is>
      </c>
      <c r="W1352" t="inlineStr">
        <is>
          <t>10-11 10:00 UTC</t>
        </is>
      </c>
      <c r="Z1352" t="n">
        <v>185</v>
      </c>
      <c r="AA1352" t="n">
        <v>30</v>
      </c>
      <c r="AB1352" t="inlineStr">
        <is>
          <t>medium (100-200 m)</t>
        </is>
      </c>
      <c r="AE1352" t="inlineStr">
        <is>
          <t>North Sea &amp; English Channel</t>
        </is>
      </c>
      <c r="AG1352" t="n">
        <v>0</v>
      </c>
      <c r="AH1352" t="n">
        <v>0</v>
      </c>
      <c r="AI1352" t="n">
        <v>0</v>
      </c>
    </row>
    <row r="1353">
      <c r="A1353" t="n">
        <v>253242385</v>
      </c>
      <c r="B1353" t="inlineStr">
        <is>
          <t>MAIKE</t>
        </is>
      </c>
      <c r="C1353" t="inlineStr">
        <is>
          <t>Luxembourg</t>
        </is>
      </c>
      <c r="D1353" t="inlineStr">
        <is>
          <t>tanker</t>
        </is>
      </c>
      <c r="F1353" t="n">
        <v>0</v>
      </c>
      <c r="G1353" t="inlineStr">
        <is>
          <t>LX2385</t>
        </is>
      </c>
      <c r="H1353" t="n">
        <v>51.65203</v>
      </c>
      <c r="I1353" t="n">
        <v>4.29954</v>
      </c>
      <c r="J1353" t="inlineStr">
        <is>
          <t>moving</t>
        </is>
      </c>
      <c r="K1353" t="inlineStr">
        <is>
          <t>moving</t>
        </is>
      </c>
      <c r="L1353" t="n">
        <v>9.199999999999999</v>
      </c>
      <c r="M1353" t="n">
        <v>65.59999999999999</v>
      </c>
      <c r="N1353" t="n">
        <v>0.7</v>
      </c>
      <c r="O1353" t="n">
        <v>0</v>
      </c>
      <c r="P1353" t="n">
        <v>0</v>
      </c>
      <c r="Q1353" t="inlineStr">
        <is>
          <t>ROTTERDAM 2E PETROHA</t>
        </is>
      </c>
      <c r="R1353" t="inlineStr">
        <is>
          <t>ROTTERDAM 2E PETROHA</t>
        </is>
      </c>
      <c r="S1353" t="inlineStr">
        <is>
          <t>hub_name</t>
        </is>
      </c>
      <c r="T1353" t="inlineStr">
        <is>
          <t>Rotterdam</t>
        </is>
      </c>
      <c r="U1353" t="inlineStr">
        <is>
          <t>Rotterdam</t>
        </is>
      </c>
      <c r="V1353" t="inlineStr">
        <is>
          <t>ROTTERDAM</t>
        </is>
      </c>
      <c r="W1353" t="inlineStr">
        <is>
          <t>10-11 16:35 UTC</t>
        </is>
      </c>
      <c r="X1353" t="inlineStr">
        <is>
          <t>ANTWERPEN</t>
        </is>
      </c>
      <c r="Y1353" t="inlineStr">
        <is>
          <t>2026-10-11T06:03:31.643439+00:00</t>
        </is>
      </c>
      <c r="Z1353" t="n">
        <v>125</v>
      </c>
      <c r="AA1353" t="n">
        <v>12</v>
      </c>
      <c r="AB1353" t="inlineStr">
        <is>
          <t>medium (100-200 m)</t>
        </is>
      </c>
      <c r="AE1353" t="inlineStr">
        <is>
          <t>North Sea &amp; English Channel</t>
        </is>
      </c>
      <c r="AG1353" t="n">
        <v>0</v>
      </c>
      <c r="AH1353" t="n">
        <v>0</v>
      </c>
      <c r="AI1353" t="n">
        <v>0</v>
      </c>
    </row>
    <row r="1354">
      <c r="A1354" t="n">
        <v>244004306</v>
      </c>
      <c r="C1354" t="inlineStr">
        <is>
          <t>Netherlands</t>
        </is>
      </c>
      <c r="D1354" t="inlineStr">
        <is>
          <t>other</t>
        </is>
      </c>
      <c r="F1354" t="n">
        <v>0</v>
      </c>
      <c r="G1354" t="inlineStr">
        <is>
          <t>PA6748</t>
        </is>
      </c>
      <c r="H1354" t="n">
        <v>51.88321</v>
      </c>
      <c r="I1354" t="n">
        <v>4.44432</v>
      </c>
      <c r="J1354" t="inlineStr">
        <is>
          <t>anchored-sea</t>
        </is>
      </c>
      <c r="K1354" t="inlineStr">
        <is>
          <t>at_anchor</t>
        </is>
      </c>
      <c r="L1354" t="n">
        <v>3.2</v>
      </c>
      <c r="M1354" t="n">
        <v>257.3</v>
      </c>
      <c r="N1354" t="n">
        <v>0.7</v>
      </c>
      <c r="O1354" t="n">
        <v>0</v>
      </c>
      <c r="P1354" t="n">
        <v>0</v>
      </c>
      <c r="S1354" t="inlineStr">
        <is>
          <t>missing</t>
        </is>
      </c>
      <c r="Z1354" t="n">
        <v>11</v>
      </c>
      <c r="AA1354" t="n">
        <v>4</v>
      </c>
      <c r="AB1354" t="inlineStr">
        <is>
          <t>small (&lt;100 m)</t>
        </is>
      </c>
      <c r="AC1354" t="inlineStr">
        <is>
          <t>Rotterdam</t>
        </is>
      </c>
      <c r="AD1354" t="inlineStr">
        <is>
          <t>Benelux coast</t>
        </is>
      </c>
      <c r="AE1354" t="inlineStr">
        <is>
          <t>North Sea &amp; English Channel</t>
        </is>
      </c>
      <c r="AF1354" t="n">
        <v>24.75576572280437</v>
      </c>
      <c r="AG1354" t="n">
        <v>0</v>
      </c>
      <c r="AH1354" t="n">
        <v>0</v>
      </c>
      <c r="AI1354" t="n">
        <v>1</v>
      </c>
    </row>
    <row r="1355">
      <c r="A1355" t="n">
        <v>244690521</v>
      </c>
      <c r="B1355" t="inlineStr">
        <is>
          <t>REZOVAR</t>
        </is>
      </c>
      <c r="C1355" t="inlineStr">
        <is>
          <t>Netherlands</t>
        </is>
      </c>
      <c r="D1355" t="inlineStr">
        <is>
          <t>tanker</t>
        </is>
      </c>
      <c r="F1355" t="n">
        <v>0</v>
      </c>
      <c r="G1355" t="inlineStr">
        <is>
          <t>PE9524</t>
        </is>
      </c>
      <c r="H1355" t="n">
        <v>52.07846</v>
      </c>
      <c r="I1355" t="n">
        <v>5.08208</v>
      </c>
      <c r="J1355" t="inlineStr">
        <is>
          <t>moving</t>
        </is>
      </c>
      <c r="K1355" t="inlineStr">
        <is>
          <t>moving</t>
        </is>
      </c>
      <c r="L1355" t="n">
        <v>6.7</v>
      </c>
      <c r="M1355" t="n">
        <v>341.6</v>
      </c>
      <c r="N1355" t="n">
        <v>0.7</v>
      </c>
      <c r="O1355" t="n">
        <v>0</v>
      </c>
      <c r="P1355" t="n">
        <v>0</v>
      </c>
      <c r="Q1355" t="inlineStr">
        <is>
          <t>NLAMS01005DOCKX0001</t>
        </is>
      </c>
      <c r="R1355" t="inlineStr">
        <is>
          <t>NLAMS01005DOCKX0001</t>
        </is>
      </c>
      <c r="S1355" t="inlineStr">
        <is>
          <t>locode</t>
        </is>
      </c>
      <c r="T1355" t="inlineStr">
        <is>
          <t>Amsterdam</t>
        </is>
      </c>
      <c r="U1355" t="inlineStr">
        <is>
          <t>Amsterdam</t>
        </is>
      </c>
      <c r="W1355" t="inlineStr">
        <is>
          <t>10-22 08:57 UTC</t>
        </is>
      </c>
      <c r="X1355" t="inlineStr">
        <is>
          <t>MAASSLUIS</t>
        </is>
      </c>
      <c r="Y1355" t="inlineStr">
        <is>
          <t>2026-10-11T02:03:25.999437+00:00</t>
        </is>
      </c>
      <c r="Z1355" t="n">
        <v>110</v>
      </c>
      <c r="AA1355" t="n">
        <v>12</v>
      </c>
      <c r="AB1355" t="inlineStr">
        <is>
          <t>medium (100-200 m)</t>
        </is>
      </c>
      <c r="AE1355" t="inlineStr">
        <is>
          <t>North Sea &amp; English Channel</t>
        </is>
      </c>
      <c r="AG1355" t="n">
        <v>0</v>
      </c>
      <c r="AH1355" t="n">
        <v>0</v>
      </c>
      <c r="AI1355" t="n">
        <v>0</v>
      </c>
    </row>
    <row r="1356">
      <c r="A1356" t="n">
        <v>241991000</v>
      </c>
      <c r="B1356" t="inlineStr">
        <is>
          <t>CAP JOSEPH</t>
        </is>
      </c>
      <c r="C1356" t="inlineStr">
        <is>
          <t>Greece</t>
        </is>
      </c>
      <c r="D1356" t="inlineStr">
        <is>
          <t>tanker</t>
        </is>
      </c>
      <c r="E1356" t="n">
        <v>1044534</v>
      </c>
      <c r="F1356" t="n">
        <v>1</v>
      </c>
      <c r="G1356" t="inlineStr">
        <is>
          <t>SVED9</t>
        </is>
      </c>
      <c r="H1356" t="n">
        <v>50.67076</v>
      </c>
      <c r="I1356" t="n">
        <v>1.33149</v>
      </c>
      <c r="J1356" t="inlineStr">
        <is>
          <t>moving</t>
        </is>
      </c>
      <c r="K1356" t="inlineStr">
        <is>
          <t>moving</t>
        </is>
      </c>
      <c r="L1356" t="n">
        <v>12.4</v>
      </c>
      <c r="M1356" t="n">
        <v>37.9</v>
      </c>
      <c r="N1356" t="n">
        <v>0.7</v>
      </c>
      <c r="O1356" t="n">
        <v>0</v>
      </c>
      <c r="P1356" t="n">
        <v>0</v>
      </c>
      <c r="Q1356" t="inlineStr">
        <is>
          <t>NGFOR&gt;NLRTM</t>
        </is>
      </c>
      <c r="R1356" t="inlineStr">
        <is>
          <t>NLRTM</t>
        </is>
      </c>
      <c r="S1356" t="inlineStr">
        <is>
          <t>locode</t>
        </is>
      </c>
      <c r="T1356" t="inlineStr">
        <is>
          <t>Rotterdam</t>
        </is>
      </c>
      <c r="U1356" t="inlineStr">
        <is>
          <t>Rotterdam</t>
        </is>
      </c>
      <c r="W1356" t="inlineStr">
        <is>
          <t>10-11 19:00 UTC</t>
        </is>
      </c>
      <c r="Z1356" t="n">
        <v>274</v>
      </c>
      <c r="AA1356" t="n">
        <v>48</v>
      </c>
      <c r="AB1356" t="inlineStr">
        <is>
          <t>large (200-300 m)</t>
        </is>
      </c>
      <c r="AE1356" t="inlineStr">
        <is>
          <t>North Sea &amp; English Channel</t>
        </is>
      </c>
      <c r="AG1356" t="n">
        <v>0</v>
      </c>
      <c r="AH1356" t="n">
        <v>0</v>
      </c>
      <c r="AI1356" t="n">
        <v>0</v>
      </c>
    </row>
    <row r="1357">
      <c r="A1357" t="n">
        <v>209296000</v>
      </c>
      <c r="B1357" t="inlineStr">
        <is>
          <t>BEETHOVEN</t>
        </is>
      </c>
      <c r="C1357" t="inlineStr">
        <is>
          <t>Cyprus</t>
        </is>
      </c>
      <c r="D1357" t="inlineStr">
        <is>
          <t>tanker</t>
        </is>
      </c>
      <c r="E1357" t="n">
        <v>9535539</v>
      </c>
      <c r="F1357" t="n">
        <v>1</v>
      </c>
      <c r="G1357" t="inlineStr">
        <is>
          <t>5BAE5</t>
        </is>
      </c>
      <c r="H1357" t="n">
        <v>51.37193</v>
      </c>
      <c r="I1357" t="n">
        <v>2.85431</v>
      </c>
      <c r="J1357" t="inlineStr">
        <is>
          <t>moving</t>
        </is>
      </c>
      <c r="K1357" t="inlineStr">
        <is>
          <t>moving</t>
        </is>
      </c>
      <c r="L1357" t="n">
        <v>11.6</v>
      </c>
      <c r="M1357" t="n">
        <v>263.7</v>
      </c>
      <c r="N1357" t="n">
        <v>0.7</v>
      </c>
      <c r="O1357" t="n">
        <v>0</v>
      </c>
      <c r="P1357" t="n">
        <v>0</v>
      </c>
      <c r="Q1357" t="inlineStr">
        <is>
          <t>FRLEH</t>
        </is>
      </c>
      <c r="R1357" t="inlineStr">
        <is>
          <t>FRLEH</t>
        </is>
      </c>
      <c r="S1357" t="inlineStr">
        <is>
          <t>locode</t>
        </is>
      </c>
      <c r="T1357" t="inlineStr">
        <is>
          <t>Le Havre</t>
        </is>
      </c>
      <c r="U1357" t="inlineStr">
        <is>
          <t>Le Havre</t>
        </is>
      </c>
      <c r="W1357" t="inlineStr">
        <is>
          <t>10-12 04:00 UTC</t>
        </is>
      </c>
      <c r="Z1357" t="n">
        <v>98</v>
      </c>
      <c r="AA1357" t="n">
        <v>14</v>
      </c>
      <c r="AB1357" t="inlineStr">
        <is>
          <t>small (&lt;100 m)</t>
        </is>
      </c>
      <c r="AE1357" t="inlineStr">
        <is>
          <t>North Sea &amp; English Channel</t>
        </is>
      </c>
      <c r="AG1357" t="n">
        <v>0</v>
      </c>
      <c r="AH1357" t="n">
        <v>0</v>
      </c>
      <c r="AI1357" t="n">
        <v>0</v>
      </c>
    </row>
    <row r="1358">
      <c r="A1358" t="n">
        <v>244670209</v>
      </c>
      <c r="B1358" t="inlineStr">
        <is>
          <t>COMPONIST</t>
        </is>
      </c>
      <c r="C1358" t="inlineStr">
        <is>
          <t>Netherlands</t>
        </is>
      </c>
      <c r="D1358" t="inlineStr">
        <is>
          <t>tanker</t>
        </is>
      </c>
      <c r="F1358" t="n">
        <v>0</v>
      </c>
      <c r="G1358" t="inlineStr">
        <is>
          <t>PB4200</t>
        </is>
      </c>
      <c r="H1358" t="n">
        <v>51.32861</v>
      </c>
      <c r="I1358" t="n">
        <v>3.81703</v>
      </c>
      <c r="J1358" t="inlineStr">
        <is>
          <t>moving</t>
        </is>
      </c>
      <c r="K1358" t="inlineStr">
        <is>
          <t>idle</t>
        </is>
      </c>
      <c r="L1358" t="n">
        <v>0</v>
      </c>
      <c r="N1358" t="n">
        <v>0.7</v>
      </c>
      <c r="O1358" t="n">
        <v>0</v>
      </c>
      <c r="P1358" t="n">
        <v>0</v>
      </c>
      <c r="Q1358" t="inlineStr">
        <is>
          <t>HANSWEERT BINNEN</t>
        </is>
      </c>
      <c r="R1358" t="inlineStr">
        <is>
          <t>HANSWEERT BINNEN</t>
        </is>
      </c>
      <c r="S1358" t="inlineStr">
        <is>
          <t>other_text</t>
        </is>
      </c>
      <c r="U1358" t="inlineStr">
        <is>
          <t>HANSWEERT</t>
        </is>
      </c>
      <c r="V1358" t="inlineStr">
        <is>
          <t>HANSWEERT</t>
        </is>
      </c>
      <c r="W1358" t="inlineStr">
        <is>
          <t>10-11 08:42 UTC</t>
        </is>
      </c>
      <c r="X1358" t="inlineStr">
        <is>
          <t>TERNEUZEN</t>
        </is>
      </c>
      <c r="Y1358" t="inlineStr">
        <is>
          <t>2026-10-11T08:06:08.726661+00:00</t>
        </is>
      </c>
      <c r="Z1358" t="n">
        <v>135</v>
      </c>
      <c r="AA1358" t="n">
        <v>12</v>
      </c>
      <c r="AB1358" t="inlineStr">
        <is>
          <t>medium (100-200 m)</t>
        </is>
      </c>
      <c r="AC1358" t="inlineStr">
        <is>
          <t>Terneuzen</t>
        </is>
      </c>
      <c r="AD1358" t="inlineStr">
        <is>
          <t>Benelux coast</t>
        </is>
      </c>
      <c r="AE1358" t="inlineStr">
        <is>
          <t>North Sea &amp; English Channel</t>
        </is>
      </c>
      <c r="AF1358" t="n">
        <v>0.9143080340445048</v>
      </c>
      <c r="AG1358" t="n">
        <v>0</v>
      </c>
      <c r="AH1358" t="n">
        <v>1</v>
      </c>
      <c r="AI1358" t="n">
        <v>0</v>
      </c>
    </row>
    <row r="1359">
      <c r="A1359" t="n">
        <v>244660520</v>
      </c>
      <c r="B1359" t="inlineStr">
        <is>
          <t>AVICIA</t>
        </is>
      </c>
      <c r="C1359" t="inlineStr">
        <is>
          <t>Netherlands</t>
        </is>
      </c>
      <c r="D1359" t="inlineStr">
        <is>
          <t>tanker</t>
        </is>
      </c>
      <c r="F1359" t="n">
        <v>0</v>
      </c>
      <c r="G1359" t="inlineStr">
        <is>
          <t>PB4764</t>
        </is>
      </c>
      <c r="H1359" t="n">
        <v>51.38244</v>
      </c>
      <c r="I1359" t="n">
        <v>6.73042</v>
      </c>
      <c r="J1359" t="inlineStr">
        <is>
          <t>moving</t>
        </is>
      </c>
      <c r="K1359" t="inlineStr">
        <is>
          <t>moving</t>
        </is>
      </c>
      <c r="L1359" t="n">
        <v>8.6</v>
      </c>
      <c r="M1359" t="n">
        <v>40.9</v>
      </c>
      <c r="N1359" t="n">
        <v>0.7</v>
      </c>
      <c r="O1359" t="n">
        <v>0</v>
      </c>
      <c r="P1359" t="n">
        <v>0</v>
      </c>
      <c r="Q1359" t="inlineStr">
        <is>
          <t>KREFELDUERDINGEN</t>
        </is>
      </c>
      <c r="R1359" t="inlineStr">
        <is>
          <t>KREFELDUERDINGEN</t>
        </is>
      </c>
      <c r="S1359" t="inlineStr">
        <is>
          <t>other_text</t>
        </is>
      </c>
      <c r="W1359" t="inlineStr">
        <is>
          <t>10-11 10:04 UTC</t>
        </is>
      </c>
      <c r="Z1359" t="n">
        <v>110</v>
      </c>
      <c r="AA1359" t="n">
        <v>11</v>
      </c>
      <c r="AB1359" t="inlineStr">
        <is>
          <t>medium (100-200 m)</t>
        </is>
      </c>
      <c r="AE1359" t="inlineStr">
        <is>
          <t>North Sea &amp; English Channel</t>
        </is>
      </c>
      <c r="AG1359" t="n">
        <v>0</v>
      </c>
      <c r="AH1359" t="n">
        <v>0</v>
      </c>
      <c r="AI1359" t="n">
        <v>0</v>
      </c>
    </row>
    <row r="1360">
      <c r="A1360" t="n">
        <v>244690302</v>
      </c>
      <c r="B1360" t="inlineStr">
        <is>
          <t>APOLLO</t>
        </is>
      </c>
      <c r="C1360" t="inlineStr">
        <is>
          <t>Netherlands</t>
        </is>
      </c>
      <c r="D1360" t="inlineStr">
        <is>
          <t>cargo</t>
        </is>
      </c>
      <c r="F1360" t="n">
        <v>0</v>
      </c>
      <c r="G1360" t="inlineStr">
        <is>
          <t>PB4343</t>
        </is>
      </c>
      <c r="H1360" t="n">
        <v>51.31403</v>
      </c>
      <c r="I1360" t="n">
        <v>3.82693</v>
      </c>
      <c r="J1360" t="inlineStr">
        <is>
          <t>anchored-sea</t>
        </is>
      </c>
      <c r="K1360" t="inlineStr">
        <is>
          <t>at_anchor</t>
        </is>
      </c>
      <c r="L1360" t="n">
        <v>0.1</v>
      </c>
      <c r="M1360" t="n">
        <v>157</v>
      </c>
      <c r="N1360" t="n">
        <v>0.7</v>
      </c>
      <c r="O1360" t="n">
        <v>0</v>
      </c>
      <c r="P1360" t="n">
        <v>0</v>
      </c>
      <c r="Q1360" t="inlineStr">
        <is>
          <t>VLISSINGEN</t>
        </is>
      </c>
      <c r="R1360" t="inlineStr">
        <is>
          <t>VLISSINGEN</t>
        </is>
      </c>
      <c r="S1360" t="inlineStr">
        <is>
          <t>hub_name</t>
        </is>
      </c>
      <c r="T1360" t="inlineStr">
        <is>
          <t>Vlissingen</t>
        </is>
      </c>
      <c r="U1360" t="inlineStr">
        <is>
          <t>Vlissingen</t>
        </is>
      </c>
      <c r="V1360" t="inlineStr">
        <is>
          <t>VLISSINGEN</t>
        </is>
      </c>
      <c r="W1360" t="inlineStr">
        <is>
          <t>09-30 19:00 UTC</t>
        </is>
      </c>
      <c r="Z1360" t="n">
        <v>108</v>
      </c>
      <c r="AA1360" t="n">
        <v>24</v>
      </c>
      <c r="AB1360" t="inlineStr">
        <is>
          <t>medium (100-200 m)</t>
        </is>
      </c>
      <c r="AC1360" t="inlineStr">
        <is>
          <t>Terneuzen</t>
        </is>
      </c>
      <c r="AD1360" t="inlineStr">
        <is>
          <t>Benelux coast</t>
        </is>
      </c>
      <c r="AE1360" t="inlineStr">
        <is>
          <t>North Sea &amp; English Channel</t>
        </is>
      </c>
      <c r="AF1360" t="n">
        <v>1.788554206997355</v>
      </c>
      <c r="AG1360" t="n">
        <v>0</v>
      </c>
      <c r="AH1360" t="n">
        <v>0</v>
      </c>
      <c r="AI1360" t="n">
        <v>0</v>
      </c>
    </row>
    <row r="1361">
      <c r="A1361" t="n">
        <v>244033335</v>
      </c>
      <c r="B1361" t="inlineStr">
        <is>
          <t>ANASTACIA</t>
        </is>
      </c>
      <c r="C1361" t="inlineStr">
        <is>
          <t>Netherlands</t>
        </is>
      </c>
      <c r="D1361" t="inlineStr">
        <is>
          <t>tanker</t>
        </is>
      </c>
      <c r="F1361" t="n">
        <v>0</v>
      </c>
      <c r="G1361" t="inlineStr">
        <is>
          <t>PB8731</t>
        </is>
      </c>
      <c r="H1361" t="n">
        <v>49.85087</v>
      </c>
      <c r="I1361" t="n">
        <v>8.38571</v>
      </c>
      <c r="J1361" t="inlineStr">
        <is>
          <t>moving</t>
        </is>
      </c>
      <c r="K1361" t="inlineStr">
        <is>
          <t>moving</t>
        </is>
      </c>
      <c r="L1361" t="n">
        <v>5.9</v>
      </c>
      <c r="M1361" t="n">
        <v>180.8</v>
      </c>
      <c r="N1361" t="n">
        <v>0.7</v>
      </c>
      <c r="O1361" t="n">
        <v>0</v>
      </c>
      <c r="P1361" t="n">
        <v>0</v>
      </c>
      <c r="Q1361" t="inlineStr">
        <is>
          <t>KARLSRUHE  MIRO MINE</t>
        </is>
      </c>
      <c r="R1361" t="inlineStr">
        <is>
          <t>KARLSRUHE MIRO MINE</t>
        </is>
      </c>
      <c r="S1361" t="inlineStr">
        <is>
          <t>other_text</t>
        </is>
      </c>
      <c r="W1361" t="inlineStr">
        <is>
          <t>10-11 09:01 UTC</t>
        </is>
      </c>
      <c r="Z1361" t="n">
        <v>134</v>
      </c>
      <c r="AA1361" t="n">
        <v>12</v>
      </c>
      <c r="AB1361" t="inlineStr">
        <is>
          <t>medium (100-200 m)</t>
        </is>
      </c>
      <c r="AE1361" t="inlineStr">
        <is>
          <t>North Sea &amp; English Channel</t>
        </is>
      </c>
      <c r="AG1361" t="n">
        <v>0</v>
      </c>
      <c r="AH1361" t="n">
        <v>0</v>
      </c>
      <c r="AI1361" t="n">
        <v>0</v>
      </c>
    </row>
    <row r="1362">
      <c r="A1362" t="n">
        <v>244860573</v>
      </c>
      <c r="B1362" t="inlineStr">
        <is>
          <t>VIANEN</t>
        </is>
      </c>
      <c r="C1362" t="inlineStr">
        <is>
          <t>Netherlands</t>
        </is>
      </c>
      <c r="D1362" t="inlineStr">
        <is>
          <t>tanker</t>
        </is>
      </c>
      <c r="F1362" t="n">
        <v>0</v>
      </c>
      <c r="G1362" t="inlineStr">
        <is>
          <t>PC7292</t>
        </is>
      </c>
      <c r="H1362" t="n">
        <v>51.80671</v>
      </c>
      <c r="I1362" t="n">
        <v>5.33853</v>
      </c>
      <c r="J1362" t="inlineStr">
        <is>
          <t>moving</t>
        </is>
      </c>
      <c r="K1362" t="inlineStr">
        <is>
          <t>moving</t>
        </is>
      </c>
      <c r="L1362" t="n">
        <v>8.4</v>
      </c>
      <c r="M1362" t="n">
        <v>309.2</v>
      </c>
      <c r="N1362" t="n">
        <v>0.7</v>
      </c>
      <c r="O1362" t="n">
        <v>0</v>
      </c>
      <c r="P1362" t="n">
        <v>0</v>
      </c>
      <c r="Q1362" t="inlineStr">
        <is>
          <t>EUROPOORT</t>
        </is>
      </c>
      <c r="R1362" t="inlineStr">
        <is>
          <t>EUROPOORT</t>
        </is>
      </c>
      <c r="S1362" t="inlineStr">
        <is>
          <t>hub_name</t>
        </is>
      </c>
      <c r="T1362" t="inlineStr">
        <is>
          <t>Rotterdam</t>
        </is>
      </c>
      <c r="U1362" t="inlineStr">
        <is>
          <t>Rotterdam</t>
        </is>
      </c>
      <c r="V1362" t="inlineStr">
        <is>
          <t>EUROPOORT</t>
        </is>
      </c>
      <c r="W1362" t="inlineStr">
        <is>
          <t>10-11 11:10 UTC</t>
        </is>
      </c>
      <c r="Z1362" t="n">
        <v>82</v>
      </c>
      <c r="AA1362" t="n">
        <v>10</v>
      </c>
      <c r="AB1362" t="inlineStr">
        <is>
          <t>small (&lt;100 m)</t>
        </is>
      </c>
      <c r="AE1362" t="inlineStr">
        <is>
          <t>North Sea &amp; English Channel</t>
        </is>
      </c>
      <c r="AG1362" t="n">
        <v>0</v>
      </c>
      <c r="AH1362" t="n">
        <v>0</v>
      </c>
      <c r="AI1362" t="n">
        <v>0</v>
      </c>
    </row>
    <row r="1363">
      <c r="A1363" t="n">
        <v>227006760</v>
      </c>
      <c r="B1363" t="inlineStr">
        <is>
          <t>VB 21 FECAMP</t>
        </is>
      </c>
      <c r="C1363" t="inlineStr">
        <is>
          <t>France</t>
        </is>
      </c>
      <c r="D1363" t="inlineStr">
        <is>
          <t>tug</t>
        </is>
      </c>
      <c r="E1363" t="n">
        <v>9202728</v>
      </c>
      <c r="F1363" t="n">
        <v>1</v>
      </c>
      <c r="G1363" t="inlineStr">
        <is>
          <t>FW9209</t>
        </is>
      </c>
      <c r="H1363" t="n">
        <v>49.471</v>
      </c>
      <c r="I1363" t="n">
        <v>0.15805</v>
      </c>
      <c r="J1363" t="inlineStr">
        <is>
          <t>anchored-sea</t>
        </is>
      </c>
      <c r="K1363" t="inlineStr">
        <is>
          <t>at_anchor</t>
        </is>
      </c>
      <c r="L1363" t="n">
        <v>3.2</v>
      </c>
      <c r="M1363" t="n">
        <v>80.3</v>
      </c>
      <c r="N1363" t="n">
        <v>0.7</v>
      </c>
      <c r="O1363" t="n">
        <v>0</v>
      </c>
      <c r="P1363" t="n">
        <v>0</v>
      </c>
      <c r="S1363" t="inlineStr">
        <is>
          <t>missing</t>
        </is>
      </c>
      <c r="Z1363" t="n">
        <v>36</v>
      </c>
      <c r="AA1363" t="n">
        <v>11</v>
      </c>
      <c r="AB1363" t="inlineStr">
        <is>
          <t>small (&lt;100 m)</t>
        </is>
      </c>
      <c r="AC1363" t="inlineStr">
        <is>
          <t>Le Havre</t>
        </is>
      </c>
      <c r="AD1363" t="inlineStr">
        <is>
          <t>Dover Strait &amp; Channel</t>
        </is>
      </c>
      <c r="AE1363" t="inlineStr">
        <is>
          <t>North Sea &amp; English Channel</t>
        </is>
      </c>
      <c r="AF1363" t="n">
        <v>3.613050079328683</v>
      </c>
      <c r="AG1363" t="n">
        <v>1</v>
      </c>
      <c r="AH1363" t="n">
        <v>0</v>
      </c>
      <c r="AI1363" t="n">
        <v>1</v>
      </c>
    </row>
    <row r="1364">
      <c r="A1364" t="n">
        <v>226003980</v>
      </c>
      <c r="B1364" t="inlineStr">
        <is>
          <t>OLSE</t>
        </is>
      </c>
      <c r="C1364" t="inlineStr">
        <is>
          <t>France</t>
        </is>
      </c>
      <c r="D1364" t="inlineStr">
        <is>
          <t>cargo</t>
        </is>
      </c>
      <c r="F1364" t="n">
        <v>0</v>
      </c>
      <c r="G1364" t="inlineStr">
        <is>
          <t>FM2145</t>
        </is>
      </c>
      <c r="H1364" t="n">
        <v>49.44102</v>
      </c>
      <c r="I1364" t="n">
        <v>1.07445</v>
      </c>
      <c r="J1364" t="inlineStr">
        <is>
          <t>moving</t>
        </is>
      </c>
      <c r="K1364" t="inlineStr">
        <is>
          <t>idle</t>
        </is>
      </c>
      <c r="L1364" t="n">
        <v>0</v>
      </c>
      <c r="M1364" t="n">
        <v>332</v>
      </c>
      <c r="N1364" t="n">
        <v>0.7</v>
      </c>
      <c r="O1364" t="n">
        <v>0</v>
      </c>
      <c r="P1364" t="n">
        <v>0</v>
      </c>
      <c r="Q1364" t="inlineStr">
        <is>
          <t>LYON</t>
        </is>
      </c>
      <c r="R1364" t="inlineStr">
        <is>
          <t>LYON</t>
        </is>
      </c>
      <c r="S1364" t="inlineStr">
        <is>
          <t>other_text</t>
        </is>
      </c>
      <c r="W1364" t="inlineStr">
        <is>
          <t>04-07 10:30 UTC</t>
        </is>
      </c>
      <c r="Z1364" t="n">
        <v>39</v>
      </c>
      <c r="AA1364" t="n">
        <v>5</v>
      </c>
      <c r="AB1364" t="inlineStr">
        <is>
          <t>small (&lt;100 m)</t>
        </is>
      </c>
      <c r="AE1364" t="inlineStr">
        <is>
          <t>North Sea &amp; English Channel</t>
        </is>
      </c>
      <c r="AG1364" t="n">
        <v>1</v>
      </c>
      <c r="AH1364" t="n">
        <v>1</v>
      </c>
      <c r="AI1364" t="n">
        <v>0</v>
      </c>
    </row>
    <row r="1365">
      <c r="A1365" t="n">
        <v>211283410</v>
      </c>
      <c r="B1365" t="inlineStr">
        <is>
          <t>VB RECHTENFLETH</t>
        </is>
      </c>
      <c r="C1365" t="inlineStr">
        <is>
          <t>Germany</t>
        </is>
      </c>
      <c r="D1365" t="inlineStr">
        <is>
          <t>tug</t>
        </is>
      </c>
      <c r="E1365" t="n">
        <v>8701090</v>
      </c>
      <c r="F1365" t="n">
        <v>1</v>
      </c>
      <c r="G1365" t="inlineStr">
        <is>
          <t>DILC</t>
        </is>
      </c>
      <c r="H1365" t="n">
        <v>53.37209</v>
      </c>
      <c r="I1365" t="n">
        <v>8.498659999999999</v>
      </c>
      <c r="J1365" t="inlineStr">
        <is>
          <t>moving</t>
        </is>
      </c>
      <c r="K1365" t="inlineStr">
        <is>
          <t>moving</t>
        </is>
      </c>
      <c r="L1365" t="n">
        <v>9.300000000000001</v>
      </c>
      <c r="M1365" t="n">
        <v>172.7</v>
      </c>
      <c r="N1365" t="n">
        <v>0.7</v>
      </c>
      <c r="O1365" t="n">
        <v>0</v>
      </c>
      <c r="P1365" t="n">
        <v>0</v>
      </c>
      <c r="Q1365" t="inlineStr">
        <is>
          <t>BREMERHAVEN</t>
        </is>
      </c>
      <c r="R1365" t="inlineStr">
        <is>
          <t>BREMERHAVEN</t>
        </is>
      </c>
      <c r="S1365" t="inlineStr">
        <is>
          <t>hub_name</t>
        </is>
      </c>
      <c r="T1365" t="inlineStr">
        <is>
          <t>Bremerhaven</t>
        </is>
      </c>
      <c r="U1365" t="inlineStr">
        <is>
          <t>Bremerhaven</t>
        </is>
      </c>
      <c r="V1365" t="inlineStr">
        <is>
          <t>BREMERHAVEN</t>
        </is>
      </c>
      <c r="W1365" t="inlineStr">
        <is>
          <t>09-19 11:30 UTC</t>
        </is>
      </c>
      <c r="Z1365" t="n">
        <v>28</v>
      </c>
      <c r="AA1365" t="n">
        <v>9</v>
      </c>
      <c r="AB1365" t="inlineStr">
        <is>
          <t>small (&lt;100 m)</t>
        </is>
      </c>
      <c r="AC1365" t="inlineStr">
        <is>
          <t>Bremerhaven</t>
        </is>
      </c>
      <c r="AD1365" t="inlineStr">
        <is>
          <t>German Bight &amp; Ems</t>
        </is>
      </c>
      <c r="AE1365" t="inlineStr">
        <is>
          <t>North Sea &amp; English Channel</t>
        </is>
      </c>
      <c r="AF1365" t="n">
        <v>20.07256281482498</v>
      </c>
      <c r="AG1365" t="n">
        <v>0</v>
      </c>
      <c r="AH1365" t="n">
        <v>0</v>
      </c>
      <c r="AI1365" t="n">
        <v>0</v>
      </c>
    </row>
    <row r="1366">
      <c r="A1366" t="n">
        <v>232016768</v>
      </c>
      <c r="B1366" t="inlineStr">
        <is>
          <t>CORRIB FISHER</t>
        </is>
      </c>
      <c r="C1366" t="inlineStr">
        <is>
          <t>United Kingdom</t>
        </is>
      </c>
      <c r="D1366" t="inlineStr">
        <is>
          <t>tanker</t>
        </is>
      </c>
      <c r="E1366" t="n">
        <v>9413585</v>
      </c>
      <c r="F1366" t="n">
        <v>1</v>
      </c>
      <c r="G1366" t="inlineStr">
        <is>
          <t>MDLW8</t>
        </is>
      </c>
      <c r="H1366" t="n">
        <v>49.46052</v>
      </c>
      <c r="I1366" t="n">
        <v>-0.08169999999999999</v>
      </c>
      <c r="J1366" t="inlineStr">
        <is>
          <t>moving</t>
        </is>
      </c>
      <c r="K1366" t="inlineStr">
        <is>
          <t>idle</t>
        </is>
      </c>
      <c r="L1366" t="n">
        <v>0.1</v>
      </c>
      <c r="M1366" t="n">
        <v>347</v>
      </c>
      <c r="N1366" t="n">
        <v>0.7</v>
      </c>
      <c r="O1366" t="n">
        <v>0</v>
      </c>
      <c r="P1366" t="n">
        <v>0</v>
      </c>
      <c r="Q1366" t="inlineStr">
        <is>
          <t>FRURO</t>
        </is>
      </c>
      <c r="R1366" t="inlineStr">
        <is>
          <t>FRURO</t>
        </is>
      </c>
      <c r="S1366" t="inlineStr">
        <is>
          <t>locode_other</t>
        </is>
      </c>
      <c r="W1366" t="inlineStr">
        <is>
          <t>10-09 01:00 UTC</t>
        </is>
      </c>
      <c r="Z1366" t="n">
        <v>108</v>
      </c>
      <c r="AA1366" t="n">
        <v>16</v>
      </c>
      <c r="AB1366" t="inlineStr">
        <is>
          <t>medium (100-200 m)</t>
        </is>
      </c>
      <c r="AC1366" t="inlineStr">
        <is>
          <t>Le Havre</t>
        </is>
      </c>
      <c r="AD1366" t="inlineStr">
        <is>
          <t>Dover Strait &amp; Channel</t>
        </is>
      </c>
      <c r="AE1366" t="inlineStr">
        <is>
          <t>North Sea &amp; English Channel</t>
        </is>
      </c>
      <c r="AF1366" t="n">
        <v>14.02043920904037</v>
      </c>
      <c r="AG1366" t="n">
        <v>1</v>
      </c>
      <c r="AH1366" t="n">
        <v>1</v>
      </c>
      <c r="AI1366" t="n">
        <v>0</v>
      </c>
    </row>
    <row r="1367">
      <c r="A1367" t="n">
        <v>205578790</v>
      </c>
      <c r="B1367" t="inlineStr">
        <is>
          <t>MIFENO</t>
        </is>
      </c>
      <c r="C1367" t="inlineStr">
        <is>
          <t>Belgium</t>
        </is>
      </c>
      <c r="D1367" t="inlineStr">
        <is>
          <t>cargo</t>
        </is>
      </c>
      <c r="F1367" t="n">
        <v>0</v>
      </c>
      <c r="G1367" t="inlineStr">
        <is>
          <t>OT5787</t>
        </is>
      </c>
      <c r="H1367" t="n">
        <v>51.32373</v>
      </c>
      <c r="I1367" t="n">
        <v>3.82378</v>
      </c>
      <c r="J1367" t="inlineStr">
        <is>
          <t>moving</t>
        </is>
      </c>
      <c r="K1367" t="inlineStr">
        <is>
          <t>moving</t>
        </is>
      </c>
      <c r="L1367" t="n">
        <v>0.6</v>
      </c>
      <c r="M1367" t="n">
        <v>315.6</v>
      </c>
      <c r="N1367" t="n">
        <v>0.7</v>
      </c>
      <c r="O1367" t="n">
        <v>0</v>
      </c>
      <c r="P1367" t="n">
        <v>0</v>
      </c>
      <c r="Q1367" t="inlineStr">
        <is>
          <t>BEVRIJDINGSDOK</t>
        </is>
      </c>
      <c r="R1367" t="inlineStr">
        <is>
          <t>BEVRIJDINGSDOK</t>
        </is>
      </c>
      <c r="S1367" t="inlineStr">
        <is>
          <t>other_text</t>
        </is>
      </c>
      <c r="W1367" t="inlineStr">
        <is>
          <t>10-11 13:17 UTC</t>
        </is>
      </c>
      <c r="X1367" t="inlineStr">
        <is>
          <t>TERNEUZEN</t>
        </is>
      </c>
      <c r="Y1367" t="inlineStr">
        <is>
          <t>2026-10-11T08:13:55.242236+00:00</t>
        </is>
      </c>
      <c r="Z1367" t="n">
        <v>80</v>
      </c>
      <c r="AA1367" t="n">
        <v>9</v>
      </c>
      <c r="AB1367" t="inlineStr">
        <is>
          <t>small (&lt;100 m)</t>
        </is>
      </c>
      <c r="AC1367" t="inlineStr">
        <is>
          <t>Terneuzen</t>
        </is>
      </c>
      <c r="AD1367" t="inlineStr">
        <is>
          <t>Benelux coast</t>
        </is>
      </c>
      <c r="AE1367" t="inlineStr">
        <is>
          <t>North Sea &amp; English Channel</t>
        </is>
      </c>
      <c r="AF1367" t="n">
        <v>0.820282058428551</v>
      </c>
      <c r="AG1367" t="n">
        <v>0</v>
      </c>
      <c r="AH1367" t="n">
        <v>0</v>
      </c>
      <c r="AI1367" t="n">
        <v>0</v>
      </c>
    </row>
    <row r="1368">
      <c r="A1368" t="n">
        <v>209416000</v>
      </c>
      <c r="B1368" t="inlineStr">
        <is>
          <t>MEDWAY</t>
        </is>
      </c>
      <c r="C1368" t="inlineStr">
        <is>
          <t>Cyprus</t>
        </is>
      </c>
      <c r="D1368" t="inlineStr">
        <is>
          <t>other</t>
        </is>
      </c>
      <c r="E1368" t="n">
        <v>9524152</v>
      </c>
      <c r="F1368" t="n">
        <v>1</v>
      </c>
      <c r="G1368" t="inlineStr">
        <is>
          <t>5BUD4</t>
        </is>
      </c>
      <c r="H1368" t="n">
        <v>53.6644</v>
      </c>
      <c r="I1368" t="n">
        <v>8.103440000000001</v>
      </c>
      <c r="J1368" t="inlineStr">
        <is>
          <t>anchored-sea</t>
        </is>
      </c>
      <c r="K1368" t="inlineStr">
        <is>
          <t>at_anchor</t>
        </is>
      </c>
      <c r="L1368" t="n">
        <v>15.8</v>
      </c>
      <c r="M1368" t="n">
        <v>147.6</v>
      </c>
      <c r="N1368" t="n">
        <v>0.7</v>
      </c>
      <c r="O1368" t="n">
        <v>0</v>
      </c>
      <c r="P1368" t="n">
        <v>0</v>
      </c>
      <c r="Q1368" t="inlineStr">
        <is>
          <t>DREDGING OPERATIONS</t>
        </is>
      </c>
      <c r="R1368" t="inlineStr">
        <is>
          <t>DREDGING OPERATIONS</t>
        </is>
      </c>
      <c r="S1368" t="inlineStr">
        <is>
          <t>other_text</t>
        </is>
      </c>
      <c r="W1368" t="inlineStr">
        <is>
          <t>09-30 19:00 UTC</t>
        </is>
      </c>
      <c r="Z1368" t="n">
        <v>120</v>
      </c>
      <c r="AA1368" t="n">
        <v>21</v>
      </c>
      <c r="AB1368" t="inlineStr">
        <is>
          <t>medium (100-200 m)</t>
        </is>
      </c>
      <c r="AC1368" t="inlineStr">
        <is>
          <t>Wilhelmshaven</t>
        </is>
      </c>
      <c r="AD1368" t="inlineStr">
        <is>
          <t>German Bight &amp; Ems</t>
        </is>
      </c>
      <c r="AE1368" t="inlineStr">
        <is>
          <t>North Sea &amp; English Channel</t>
        </is>
      </c>
      <c r="AF1368" t="n">
        <v>16.23685104021472</v>
      </c>
      <c r="AG1368" t="n">
        <v>1</v>
      </c>
      <c r="AH1368" t="n">
        <v>0</v>
      </c>
      <c r="AI1368" t="n">
        <v>1</v>
      </c>
    </row>
    <row r="1369">
      <c r="A1369" t="n">
        <v>211364460</v>
      </c>
      <c r="B1369" t="inlineStr">
        <is>
          <t>FRISIA IV</t>
        </is>
      </c>
      <c r="C1369" t="inlineStr">
        <is>
          <t>Germany</t>
        </is>
      </c>
      <c r="D1369" t="inlineStr">
        <is>
          <t>passenger</t>
        </is>
      </c>
      <c r="E1369" t="n">
        <v>9246839</v>
      </c>
      <c r="F1369" t="n">
        <v>1</v>
      </c>
      <c r="G1369" t="inlineStr">
        <is>
          <t>DCHS</t>
        </is>
      </c>
      <c r="H1369" t="n">
        <v>53.62609</v>
      </c>
      <c r="I1369" t="n">
        <v>7.15896</v>
      </c>
      <c r="J1369" t="inlineStr">
        <is>
          <t>moving</t>
        </is>
      </c>
      <c r="K1369" t="inlineStr">
        <is>
          <t>idle</t>
        </is>
      </c>
      <c r="L1369" t="n">
        <v>0</v>
      </c>
      <c r="M1369" t="n">
        <v>171.8</v>
      </c>
      <c r="N1369" t="n">
        <v>0.7</v>
      </c>
      <c r="O1369" t="n">
        <v>0</v>
      </c>
      <c r="P1369" t="n">
        <v>0</v>
      </c>
      <c r="Q1369" t="inlineStr">
        <is>
          <t>NORDDEICH/NORDERNEY</t>
        </is>
      </c>
      <c r="R1369" t="inlineStr">
        <is>
          <t>NORDDEICH/NORDERNEY</t>
        </is>
      </c>
      <c r="S1369" t="inlineStr">
        <is>
          <t>other_text</t>
        </is>
      </c>
      <c r="W1369" t="inlineStr">
        <is>
          <t>11-20 14:00 UTC</t>
        </is>
      </c>
      <c r="Z1369" t="n">
        <v>71</v>
      </c>
      <c r="AA1369" t="n">
        <v>14</v>
      </c>
      <c r="AB1369" t="inlineStr">
        <is>
          <t>small (&lt;100 m)</t>
        </is>
      </c>
      <c r="AE1369" t="inlineStr">
        <is>
          <t>North Sea &amp; English Channel</t>
        </is>
      </c>
      <c r="AG1369" t="n">
        <v>1</v>
      </c>
      <c r="AH1369" t="n">
        <v>1</v>
      </c>
      <c r="AI1369" t="n">
        <v>0</v>
      </c>
    </row>
    <row r="1370">
      <c r="A1370" t="n">
        <v>226004080</v>
      </c>
      <c r="B1370" t="inlineStr">
        <is>
          <t>MILIANA</t>
        </is>
      </c>
      <c r="C1370" t="inlineStr">
        <is>
          <t>France</t>
        </is>
      </c>
      <c r="D1370" t="inlineStr">
        <is>
          <t>other</t>
        </is>
      </c>
      <c r="F1370" t="n">
        <v>0</v>
      </c>
      <c r="H1370" t="n">
        <v>49.43859</v>
      </c>
      <c r="I1370" t="n">
        <v>1.08389</v>
      </c>
      <c r="J1370" t="inlineStr">
        <is>
          <t>anchored-sea</t>
        </is>
      </c>
      <c r="K1370" t="inlineStr">
        <is>
          <t>at_anchor</t>
        </is>
      </c>
      <c r="L1370" t="n">
        <v>0</v>
      </c>
      <c r="N1370" t="n">
        <v>0.7</v>
      </c>
      <c r="O1370" t="n">
        <v>0</v>
      </c>
      <c r="P1370" t="n">
        <v>0</v>
      </c>
      <c r="S1370" t="inlineStr">
        <is>
          <t>missing</t>
        </is>
      </c>
      <c r="Z1370" t="n">
        <v>86</v>
      </c>
      <c r="AA1370" t="n">
        <v>9</v>
      </c>
      <c r="AB1370" t="inlineStr">
        <is>
          <t>small (&lt;100 m)</t>
        </is>
      </c>
      <c r="AE1370" t="inlineStr">
        <is>
          <t>North Sea &amp; English Channel</t>
        </is>
      </c>
      <c r="AG1370" t="n">
        <v>1</v>
      </c>
      <c r="AH1370" t="n">
        <v>0</v>
      </c>
      <c r="AI1370" t="n">
        <v>0</v>
      </c>
    </row>
    <row r="1371">
      <c r="A1371" t="n">
        <v>211672720</v>
      </c>
      <c r="B1371" t="inlineStr">
        <is>
          <t>KIEK UT</t>
        </is>
      </c>
      <c r="C1371" t="inlineStr">
        <is>
          <t>Germany</t>
        </is>
      </c>
      <c r="D1371" t="inlineStr">
        <is>
          <t>other</t>
        </is>
      </c>
      <c r="F1371" t="n">
        <v>0</v>
      </c>
      <c r="G1371" t="inlineStr">
        <is>
          <t>DG8216</t>
        </is>
      </c>
      <c r="H1371" t="n">
        <v>53.07773</v>
      </c>
      <c r="I1371" t="n">
        <v>8.796609999999999</v>
      </c>
      <c r="J1371" t="inlineStr">
        <is>
          <t>anchored-sea</t>
        </is>
      </c>
      <c r="K1371" t="inlineStr">
        <is>
          <t>at_anchor</t>
        </is>
      </c>
      <c r="L1371" t="n">
        <v>0</v>
      </c>
      <c r="M1371" t="n">
        <v>245.7</v>
      </c>
      <c r="N1371" t="n">
        <v>0.7</v>
      </c>
      <c r="O1371" t="n">
        <v>0</v>
      </c>
      <c r="P1371" t="n">
        <v>0</v>
      </c>
      <c r="Q1371" t="inlineStr">
        <is>
          <t>BREMEN</t>
        </is>
      </c>
      <c r="R1371" t="inlineStr">
        <is>
          <t>BREMEN</t>
        </is>
      </c>
      <c r="S1371" t="inlineStr">
        <is>
          <t>other_text</t>
        </is>
      </c>
      <c r="U1371" t="inlineStr">
        <is>
          <t>BREMEN</t>
        </is>
      </c>
      <c r="V1371" t="inlineStr">
        <is>
          <t>BREMEN</t>
        </is>
      </c>
      <c r="W1371" t="inlineStr">
        <is>
          <t>08-16 14:00 UTC</t>
        </is>
      </c>
      <c r="Z1371" t="n">
        <v>14</v>
      </c>
      <c r="AA1371" t="n">
        <v>5</v>
      </c>
      <c r="AB1371" t="inlineStr">
        <is>
          <t>small (&lt;100 m)</t>
        </is>
      </c>
      <c r="AE1371" t="inlineStr">
        <is>
          <t>North Sea &amp; English Channel</t>
        </is>
      </c>
      <c r="AG1371" t="n">
        <v>1</v>
      </c>
      <c r="AH1371" t="n">
        <v>0</v>
      </c>
      <c r="AI1371" t="n">
        <v>0</v>
      </c>
    </row>
    <row r="1372">
      <c r="A1372" t="n">
        <v>219027308</v>
      </c>
      <c r="B1372" t="inlineStr">
        <is>
          <t>ASK R</t>
        </is>
      </c>
      <c r="C1372" t="inlineStr">
        <is>
          <t>Denmark</t>
        </is>
      </c>
      <c r="D1372" t="inlineStr">
        <is>
          <t>other</t>
        </is>
      </c>
      <c r="E1372" t="n">
        <v>9896036</v>
      </c>
      <c r="F1372" t="n">
        <v>1</v>
      </c>
      <c r="G1372" t="inlineStr">
        <is>
          <t>OYXB2</t>
        </is>
      </c>
      <c r="H1372" t="n">
        <v>53.66578</v>
      </c>
      <c r="I1372" t="n">
        <v>8.107290000000001</v>
      </c>
      <c r="J1372" t="inlineStr">
        <is>
          <t>anchored-sea</t>
        </is>
      </c>
      <c r="K1372" t="inlineStr">
        <is>
          <t>at_anchor</t>
        </is>
      </c>
      <c r="L1372" t="n">
        <v>0.3</v>
      </c>
      <c r="M1372" t="n">
        <v>156.3</v>
      </c>
      <c r="N1372" t="n">
        <v>0.7</v>
      </c>
      <c r="O1372" t="n">
        <v>0</v>
      </c>
      <c r="P1372" t="n">
        <v>0</v>
      </c>
      <c r="Q1372" t="inlineStr">
        <is>
          <t>DEWVH DREDGING</t>
        </is>
      </c>
      <c r="R1372" t="inlineStr">
        <is>
          <t>DEWVH DREDGING</t>
        </is>
      </c>
      <c r="S1372" t="inlineStr">
        <is>
          <t>other_text</t>
        </is>
      </c>
      <c r="W1372" t="inlineStr">
        <is>
          <t>10-05 12:00 UTC</t>
        </is>
      </c>
      <c r="Z1372" t="n">
        <v>85</v>
      </c>
      <c r="AA1372" t="n">
        <v>17</v>
      </c>
      <c r="AB1372" t="inlineStr">
        <is>
          <t>small (&lt;100 m)</t>
        </is>
      </c>
      <c r="AC1372" t="inlineStr">
        <is>
          <t>Wilhelmshaven</t>
        </is>
      </c>
      <c r="AD1372" t="inlineStr">
        <is>
          <t>German Bight &amp; Ems</t>
        </is>
      </c>
      <c r="AE1372" t="inlineStr">
        <is>
          <t>North Sea &amp; English Channel</t>
        </is>
      </c>
      <c r="AF1372" t="n">
        <v>16.35312986152898</v>
      </c>
      <c r="AG1372" t="n">
        <v>1</v>
      </c>
      <c r="AH1372" t="n">
        <v>0</v>
      </c>
      <c r="AI1372" t="n">
        <v>0</v>
      </c>
    </row>
    <row r="1373">
      <c r="A1373" t="n">
        <v>218039400</v>
      </c>
      <c r="B1373" t="inlineStr">
        <is>
          <t>VB TRAGEN</t>
        </is>
      </c>
      <c r="C1373" t="inlineStr">
        <is>
          <t>Germany</t>
        </is>
      </c>
      <c r="D1373" t="inlineStr">
        <is>
          <t>tug</t>
        </is>
      </c>
      <c r="E1373" t="n">
        <v>9931446</v>
      </c>
      <c r="F1373" t="n">
        <v>1</v>
      </c>
      <c r="G1373" t="inlineStr">
        <is>
          <t>DMEO</t>
        </is>
      </c>
      <c r="H1373" t="n">
        <v>53.60172</v>
      </c>
      <c r="I1373" t="n">
        <v>8.147629999999999</v>
      </c>
      <c r="J1373" t="inlineStr">
        <is>
          <t>moving</t>
        </is>
      </c>
      <c r="K1373" t="inlineStr">
        <is>
          <t>idle</t>
        </is>
      </c>
      <c r="L1373" t="n">
        <v>0</v>
      </c>
      <c r="M1373" t="n">
        <v>98.09999999999999</v>
      </c>
      <c r="N1373" t="n">
        <v>0.7</v>
      </c>
      <c r="O1373" t="n">
        <v>0</v>
      </c>
      <c r="P1373" t="n">
        <v>0</v>
      </c>
      <c r="Q1373" t="inlineStr">
        <is>
          <t>DEWVN</t>
        </is>
      </c>
      <c r="R1373" t="inlineStr">
        <is>
          <t>DEWVN</t>
        </is>
      </c>
      <c r="S1373" t="inlineStr">
        <is>
          <t>locode</t>
        </is>
      </c>
      <c r="T1373" t="inlineStr">
        <is>
          <t>Wilhelmshaven</t>
        </is>
      </c>
      <c r="U1373" t="inlineStr">
        <is>
          <t>Wilhelmshaven</t>
        </is>
      </c>
      <c r="W1373" t="inlineStr">
        <is>
          <t>05-06 16:00 UTC</t>
        </is>
      </c>
      <c r="Z1373" t="n">
        <v>24</v>
      </c>
      <c r="AA1373" t="n">
        <v>12</v>
      </c>
      <c r="AB1373" t="inlineStr">
        <is>
          <t>small (&lt;100 m)</t>
        </is>
      </c>
      <c r="AC1373" t="inlineStr">
        <is>
          <t>Wilhelmshaven</t>
        </is>
      </c>
      <c r="AD1373" t="inlineStr">
        <is>
          <t>German Bight &amp; Ems</t>
        </is>
      </c>
      <c r="AE1373" t="inlineStr">
        <is>
          <t>North Sea &amp; English Channel</t>
        </is>
      </c>
      <c r="AF1373" t="n">
        <v>9.100824651199501</v>
      </c>
      <c r="AG1373" t="n">
        <v>1</v>
      </c>
      <c r="AH1373" t="n">
        <v>1</v>
      </c>
      <c r="AI1373" t="n">
        <v>0</v>
      </c>
    </row>
    <row r="1374">
      <c r="A1374" t="n">
        <v>211501000</v>
      </c>
      <c r="B1374" t="inlineStr">
        <is>
          <t>NORDLICHT</t>
        </is>
      </c>
      <c r="C1374" t="inlineStr">
        <is>
          <t>Germany</t>
        </is>
      </c>
      <c r="D1374" t="inlineStr">
        <is>
          <t>fishing</t>
        </is>
      </c>
      <c r="F1374" t="n">
        <v>0</v>
      </c>
      <c r="G1374" t="inlineStr">
        <is>
          <t>DBWY</t>
        </is>
      </c>
      <c r="H1374" t="n">
        <v>53.50166</v>
      </c>
      <c r="I1374" t="n">
        <v>7.09601</v>
      </c>
      <c r="J1374" t="inlineStr">
        <is>
          <t>moving</t>
        </is>
      </c>
      <c r="K1374" t="inlineStr">
        <is>
          <t>idle</t>
        </is>
      </c>
      <c r="L1374" t="n">
        <v>0</v>
      </c>
      <c r="M1374" t="n">
        <v>16.8</v>
      </c>
      <c r="N1374" t="n">
        <v>0.7</v>
      </c>
      <c r="O1374" t="n">
        <v>0</v>
      </c>
      <c r="P1374" t="n">
        <v>0</v>
      </c>
      <c r="Q1374" t="inlineStr">
        <is>
          <t>GREETSIEL</t>
        </is>
      </c>
      <c r="R1374" t="inlineStr">
        <is>
          <t>GREETSIEL</t>
        </is>
      </c>
      <c r="S1374" t="inlineStr">
        <is>
          <t>other_text</t>
        </is>
      </c>
      <c r="W1374" t="inlineStr">
        <is>
          <t>09-24 18:00 UTC</t>
        </is>
      </c>
      <c r="Z1374" t="n">
        <v>20</v>
      </c>
      <c r="AA1374" t="n">
        <v>6</v>
      </c>
      <c r="AB1374" t="inlineStr">
        <is>
          <t>small (&lt;100 m)</t>
        </is>
      </c>
      <c r="AE1374" t="inlineStr">
        <is>
          <t>North Sea &amp; English Channel</t>
        </is>
      </c>
      <c r="AG1374" t="n">
        <v>1</v>
      </c>
      <c r="AH1374" t="n">
        <v>1</v>
      </c>
      <c r="AI1374" t="n">
        <v>0</v>
      </c>
    </row>
    <row r="1375">
      <c r="A1375" t="n">
        <v>232063064</v>
      </c>
      <c r="B1375" t="inlineStr">
        <is>
          <t>WHITPROGRESS</t>
        </is>
      </c>
      <c r="C1375" t="inlineStr">
        <is>
          <t>United Kingdom</t>
        </is>
      </c>
      <c r="D1375" t="inlineStr">
        <is>
          <t>tanker</t>
        </is>
      </c>
      <c r="E1375" t="n">
        <v>9479670</v>
      </c>
      <c r="F1375" t="n">
        <v>1</v>
      </c>
      <c r="G1375" t="inlineStr">
        <is>
          <t>MSPU3</t>
        </is>
      </c>
      <c r="H1375" t="n">
        <v>51.3458</v>
      </c>
      <c r="I1375" t="n">
        <v>3.20486</v>
      </c>
      <c r="J1375" t="inlineStr">
        <is>
          <t>moving</t>
        </is>
      </c>
      <c r="K1375" t="inlineStr">
        <is>
          <t>moving</t>
        </is>
      </c>
      <c r="L1375" t="n">
        <v>1.4</v>
      </c>
      <c r="M1375" t="n">
        <v>227.9</v>
      </c>
      <c r="N1375" t="n">
        <v>0.7</v>
      </c>
      <c r="O1375" t="n">
        <v>0</v>
      </c>
      <c r="P1375" t="n">
        <v>0</v>
      </c>
      <c r="Q1375" t="inlineStr">
        <is>
          <t>BEZEE</t>
        </is>
      </c>
      <c r="R1375" t="inlineStr">
        <is>
          <t>BEZEE</t>
        </is>
      </c>
      <c r="S1375" t="inlineStr">
        <is>
          <t>locode</t>
        </is>
      </c>
      <c r="T1375" t="inlineStr">
        <is>
          <t>Zeebrugge</t>
        </is>
      </c>
      <c r="U1375" t="inlineStr">
        <is>
          <t>Zeebrugge</t>
        </is>
      </c>
      <c r="W1375" t="inlineStr">
        <is>
          <t>10-11 08:00 UTC</t>
        </is>
      </c>
      <c r="Z1375" t="n">
        <v>93</v>
      </c>
      <c r="AA1375" t="n">
        <v>14</v>
      </c>
      <c r="AB1375" t="inlineStr">
        <is>
          <t>small (&lt;100 m)</t>
        </is>
      </c>
      <c r="AC1375" t="inlineStr">
        <is>
          <t>Zeebrugge</t>
        </is>
      </c>
      <c r="AD1375" t="inlineStr">
        <is>
          <t>Benelux coast</t>
        </is>
      </c>
      <c r="AE1375" t="inlineStr">
        <is>
          <t>North Sea &amp; English Channel</t>
        </is>
      </c>
      <c r="AF1375" t="n">
        <v>0.727935648929026</v>
      </c>
      <c r="AG1375" t="n">
        <v>0</v>
      </c>
      <c r="AH1375" t="n">
        <v>0</v>
      </c>
      <c r="AI1375" t="n">
        <v>0</v>
      </c>
    </row>
    <row r="1376">
      <c r="A1376" t="n">
        <v>255915932</v>
      </c>
      <c r="B1376" t="inlineStr">
        <is>
          <t>VERTOM EVA</t>
        </is>
      </c>
      <c r="C1376" t="inlineStr">
        <is>
          <t>Portugal</t>
        </is>
      </c>
      <c r="D1376" t="inlineStr">
        <is>
          <t>cargo</t>
        </is>
      </c>
      <c r="E1376" t="n">
        <v>9507374</v>
      </c>
      <c r="F1376" t="n">
        <v>1</v>
      </c>
      <c r="G1376" t="inlineStr">
        <is>
          <t>CQ2390</t>
        </is>
      </c>
      <c r="H1376" t="n">
        <v>53.09485</v>
      </c>
      <c r="I1376" t="n">
        <v>4.29556</v>
      </c>
      <c r="J1376" t="inlineStr">
        <is>
          <t>moving</t>
        </is>
      </c>
      <c r="K1376" t="inlineStr">
        <is>
          <t>moving</t>
        </is>
      </c>
      <c r="L1376" t="n">
        <v>9.300000000000001</v>
      </c>
      <c r="M1376" t="n">
        <v>230.5</v>
      </c>
      <c r="N1376" t="n">
        <v>0.7</v>
      </c>
      <c r="O1376" t="n">
        <v>0</v>
      </c>
      <c r="P1376" t="n">
        <v>0</v>
      </c>
      <c r="Q1376" t="inlineStr">
        <is>
          <t>NLTNZ</t>
        </is>
      </c>
      <c r="R1376" t="inlineStr">
        <is>
          <t>NLTNZ</t>
        </is>
      </c>
      <c r="S1376" t="inlineStr">
        <is>
          <t>locode</t>
        </is>
      </c>
      <c r="T1376" t="inlineStr">
        <is>
          <t>Terneuzen</t>
        </is>
      </c>
      <c r="U1376" t="inlineStr">
        <is>
          <t>Terneuzen</t>
        </is>
      </c>
      <c r="W1376" t="inlineStr">
        <is>
          <t>10-11 12:00 UTC</t>
        </is>
      </c>
      <c r="Z1376" t="n">
        <v>88</v>
      </c>
      <c r="AA1376" t="n">
        <v>13</v>
      </c>
      <c r="AB1376" t="inlineStr">
        <is>
          <t>small (&lt;100 m)</t>
        </is>
      </c>
      <c r="AE1376" t="inlineStr">
        <is>
          <t>North Sea &amp; English Channel</t>
        </is>
      </c>
      <c r="AG1376" t="n">
        <v>0</v>
      </c>
      <c r="AH1376" t="n">
        <v>0</v>
      </c>
      <c r="AI1376" t="n">
        <v>0</v>
      </c>
    </row>
    <row r="1377">
      <c r="A1377" t="n">
        <v>228055080</v>
      </c>
      <c r="B1377" t="inlineStr">
        <is>
          <t>LH PILOT ST HONORINE</t>
        </is>
      </c>
      <c r="C1377" t="inlineStr">
        <is>
          <t>France</t>
        </is>
      </c>
      <c r="D1377" t="inlineStr">
        <is>
          <t>official</t>
        </is>
      </c>
      <c r="F1377" t="n">
        <v>0</v>
      </c>
      <c r="G1377" t="inlineStr">
        <is>
          <t>FAH7924</t>
        </is>
      </c>
      <c r="H1377" t="n">
        <v>49.48414</v>
      </c>
      <c r="I1377" t="n">
        <v>0.11343</v>
      </c>
      <c r="J1377" t="inlineStr">
        <is>
          <t>anchored-sea</t>
        </is>
      </c>
      <c r="K1377" t="inlineStr">
        <is>
          <t>at_anchor</t>
        </is>
      </c>
      <c r="L1377" t="n">
        <v>0.1</v>
      </c>
      <c r="M1377" t="n">
        <v>246.9</v>
      </c>
      <c r="N1377" t="n">
        <v>0.7</v>
      </c>
      <c r="O1377" t="n">
        <v>0</v>
      </c>
      <c r="P1377" t="n">
        <v>0</v>
      </c>
      <c r="Q1377" t="inlineStr">
        <is>
          <t>LE HAVRE</t>
        </is>
      </c>
      <c r="R1377" t="inlineStr">
        <is>
          <t>LE HAVRE</t>
        </is>
      </c>
      <c r="S1377" t="inlineStr">
        <is>
          <t>hub_name</t>
        </is>
      </c>
      <c r="T1377" t="inlineStr">
        <is>
          <t>Le Havre</t>
        </is>
      </c>
      <c r="U1377" t="inlineStr">
        <is>
          <t>Le Havre</t>
        </is>
      </c>
      <c r="V1377" t="inlineStr">
        <is>
          <t>PORT OF LE HAVRE</t>
        </is>
      </c>
      <c r="Z1377" t="n">
        <v>16</v>
      </c>
      <c r="AA1377" t="n">
        <v>6</v>
      </c>
      <c r="AB1377" t="inlineStr">
        <is>
          <t>small (&lt;100 m)</t>
        </is>
      </c>
      <c r="AC1377" t="inlineStr">
        <is>
          <t>Le Havre</t>
        </is>
      </c>
      <c r="AD1377" t="inlineStr">
        <is>
          <t>Dover Strait &amp; Channel</t>
        </is>
      </c>
      <c r="AE1377" t="inlineStr">
        <is>
          <t>North Sea &amp; English Channel</t>
        </is>
      </c>
      <c r="AF1377" t="n">
        <v>0.5227998272318466</v>
      </c>
      <c r="AG1377" t="n">
        <v>1</v>
      </c>
      <c r="AH1377" t="n">
        <v>0</v>
      </c>
      <c r="AI1377" t="n">
        <v>0</v>
      </c>
    </row>
    <row r="1378">
      <c r="A1378" t="n">
        <v>228429800</v>
      </c>
      <c r="B1378" t="inlineStr">
        <is>
          <t>TSM WINDCAT 44</t>
        </is>
      </c>
      <c r="C1378" t="inlineStr">
        <is>
          <t>France</t>
        </is>
      </c>
      <c r="D1378" t="inlineStr">
        <is>
          <t>other</t>
        </is>
      </c>
      <c r="E1378" t="n">
        <v>8356352</v>
      </c>
      <c r="F1378" t="n">
        <v>1</v>
      </c>
      <c r="G1378" t="inlineStr">
        <is>
          <t>FMTF</t>
        </is>
      </c>
      <c r="H1378" t="n">
        <v>49.4939</v>
      </c>
      <c r="I1378" t="n">
        <v>-0.58855</v>
      </c>
      <c r="J1378" t="inlineStr">
        <is>
          <t>moving</t>
        </is>
      </c>
      <c r="K1378" t="inlineStr">
        <is>
          <t>idle</t>
        </is>
      </c>
      <c r="L1378" t="n">
        <v>0</v>
      </c>
      <c r="M1378" t="n">
        <v>214.3</v>
      </c>
      <c r="N1378" t="n">
        <v>0.7</v>
      </c>
      <c r="O1378" t="n">
        <v>0</v>
      </c>
      <c r="P1378" t="n">
        <v>0</v>
      </c>
      <c r="Q1378" t="inlineStr">
        <is>
          <t>COU OWF &lt;--&gt; FR OUI</t>
        </is>
      </c>
      <c r="R1378" t="inlineStr">
        <is>
          <t>FR OUI</t>
        </is>
      </c>
      <c r="S1378" t="inlineStr">
        <is>
          <t>locode_other</t>
        </is>
      </c>
      <c r="W1378" t="inlineStr">
        <is>
          <t>10-11 06:30 UTC</t>
        </is>
      </c>
      <c r="Z1378" t="n">
        <v>24</v>
      </c>
      <c r="AA1378" t="n">
        <v>8</v>
      </c>
      <c r="AB1378" t="inlineStr">
        <is>
          <t>small (&lt;100 m)</t>
        </is>
      </c>
      <c r="AE1378" t="inlineStr">
        <is>
          <t>North Sea &amp; English Channel</t>
        </is>
      </c>
      <c r="AG1378" t="n">
        <v>1</v>
      </c>
      <c r="AH1378" t="n">
        <v>1</v>
      </c>
      <c r="AI1378" t="n">
        <v>0</v>
      </c>
    </row>
    <row r="1379">
      <c r="A1379" t="n">
        <v>220253000</v>
      </c>
      <c r="B1379" t="inlineStr">
        <is>
          <t>PRIMULA SEAWAYS</t>
        </is>
      </c>
      <c r="C1379" t="inlineStr">
        <is>
          <t>Denmark</t>
        </is>
      </c>
      <c r="D1379" t="inlineStr">
        <is>
          <t>cargo</t>
        </is>
      </c>
      <c r="E1379" t="n">
        <v>9259513</v>
      </c>
      <c r="F1379" t="n">
        <v>1</v>
      </c>
      <c r="G1379" t="inlineStr">
        <is>
          <t>OUIM2</t>
        </is>
      </c>
      <c r="H1379" t="n">
        <v>53.09767</v>
      </c>
      <c r="I1379" t="n">
        <v>4.21401</v>
      </c>
      <c r="J1379" t="inlineStr">
        <is>
          <t>moving</t>
        </is>
      </c>
      <c r="K1379" t="inlineStr">
        <is>
          <t>moving</t>
        </is>
      </c>
      <c r="L1379" t="n">
        <v>16.2</v>
      </c>
      <c r="M1379" t="n">
        <v>227.6</v>
      </c>
      <c r="N1379" t="n">
        <v>0.7</v>
      </c>
      <c r="O1379" t="n">
        <v>0</v>
      </c>
      <c r="P1379" t="n">
        <v>0</v>
      </c>
      <c r="Q1379" t="inlineStr">
        <is>
          <t>GENT</t>
        </is>
      </c>
      <c r="R1379" t="inlineStr">
        <is>
          <t>GENT</t>
        </is>
      </c>
      <c r="S1379" t="inlineStr">
        <is>
          <t>other_text</t>
        </is>
      </c>
      <c r="U1379" t="inlineStr">
        <is>
          <t>PORT GENTIL</t>
        </is>
      </c>
      <c r="V1379" t="inlineStr">
        <is>
          <t>PORT GENTIL</t>
        </is>
      </c>
      <c r="W1379" t="inlineStr">
        <is>
          <t>10-11 20:00 UTC</t>
        </is>
      </c>
      <c r="Z1379" t="n">
        <v>231</v>
      </c>
      <c r="AA1379" t="n">
        <v>28</v>
      </c>
      <c r="AB1379" t="inlineStr">
        <is>
          <t>large (200-300 m)</t>
        </is>
      </c>
      <c r="AE1379" t="inlineStr">
        <is>
          <t>North Sea &amp; English Channel</t>
        </is>
      </c>
      <c r="AG1379" t="n">
        <v>0</v>
      </c>
      <c r="AH1379" t="n">
        <v>0</v>
      </c>
      <c r="AI1379" t="n">
        <v>0</v>
      </c>
    </row>
    <row r="1380">
      <c r="A1380" t="n">
        <v>209525000</v>
      </c>
      <c r="B1380" t="inlineStr">
        <is>
          <t>AALBORG WHITE</t>
        </is>
      </c>
      <c r="C1380" t="inlineStr">
        <is>
          <t>Cyprus</t>
        </is>
      </c>
      <c r="D1380" t="inlineStr">
        <is>
          <t>cargo</t>
        </is>
      </c>
      <c r="E1380" t="n">
        <v>9851751</v>
      </c>
      <c r="F1380" t="n">
        <v>1</v>
      </c>
      <c r="G1380" t="inlineStr">
        <is>
          <t>5BEH5</t>
        </is>
      </c>
      <c r="H1380" t="n">
        <v>53.68794</v>
      </c>
      <c r="I1380" t="n">
        <v>-0.22528</v>
      </c>
      <c r="J1380" t="inlineStr">
        <is>
          <t>moving</t>
        </is>
      </c>
      <c r="K1380" t="inlineStr">
        <is>
          <t>moving</t>
        </is>
      </c>
      <c r="L1380" t="n">
        <v>13.4</v>
      </c>
      <c r="M1380" t="n">
        <v>160</v>
      </c>
      <c r="N1380" t="n">
        <v>0.7</v>
      </c>
      <c r="O1380" t="n">
        <v>0</v>
      </c>
      <c r="P1380" t="n">
        <v>0</v>
      </c>
      <c r="Q1380" t="inlineStr">
        <is>
          <t>AALBORG</t>
        </is>
      </c>
      <c r="R1380" t="inlineStr">
        <is>
          <t>AALBORG</t>
        </is>
      </c>
      <c r="S1380" t="inlineStr">
        <is>
          <t>other_text</t>
        </is>
      </c>
      <c r="U1380" t="inlineStr">
        <is>
          <t>ALBORG</t>
        </is>
      </c>
      <c r="V1380" t="inlineStr">
        <is>
          <t>ALBORG</t>
        </is>
      </c>
      <c r="W1380" t="inlineStr">
        <is>
          <t>10-14 02:00 UTC</t>
        </is>
      </c>
      <c r="Z1380" t="n">
        <v>90</v>
      </c>
      <c r="AA1380" t="n">
        <v>13</v>
      </c>
      <c r="AB1380" t="inlineStr">
        <is>
          <t>small (&lt;100 m)</t>
        </is>
      </c>
      <c r="AC1380" t="inlineStr">
        <is>
          <t>Immingham (Humber)</t>
        </is>
      </c>
      <c r="AD1380" t="inlineStr">
        <is>
          <t>UK east coast &amp; Thames</t>
        </is>
      </c>
      <c r="AE1380" t="inlineStr">
        <is>
          <t>North Sea &amp; English Channel</t>
        </is>
      </c>
      <c r="AF1380" t="n">
        <v>6.849227449470186</v>
      </c>
      <c r="AG1380" t="n">
        <v>1</v>
      </c>
      <c r="AH1380" t="n">
        <v>0</v>
      </c>
      <c r="AI1380" t="n">
        <v>0</v>
      </c>
    </row>
    <row r="1381">
      <c r="A1381" t="n">
        <v>212338000</v>
      </c>
      <c r="B1381" t="inlineStr">
        <is>
          <t>ASTRAMAR</t>
        </is>
      </c>
      <c r="C1381" t="inlineStr">
        <is>
          <t>Cyprus</t>
        </is>
      </c>
      <c r="D1381" t="inlineStr">
        <is>
          <t>cargo</t>
        </is>
      </c>
      <c r="E1381" t="n">
        <v>9956305</v>
      </c>
      <c r="F1381" t="n">
        <v>1</v>
      </c>
      <c r="G1381" t="inlineStr">
        <is>
          <t>5BPZ6</t>
        </is>
      </c>
      <c r="H1381" t="n">
        <v>53.59231</v>
      </c>
      <c r="I1381" t="n">
        <v>8.175689999999999</v>
      </c>
      <c r="J1381" t="inlineStr">
        <is>
          <t>anchored-sea</t>
        </is>
      </c>
      <c r="K1381" t="inlineStr">
        <is>
          <t>at_anchor</t>
        </is>
      </c>
      <c r="L1381" t="n">
        <v>0.2</v>
      </c>
      <c r="M1381" t="n">
        <v>205.5</v>
      </c>
      <c r="N1381" t="n">
        <v>0.7</v>
      </c>
      <c r="O1381" t="n">
        <v>0</v>
      </c>
      <c r="P1381" t="n">
        <v>0</v>
      </c>
      <c r="Q1381" t="inlineStr">
        <is>
          <t>DEWVN</t>
        </is>
      </c>
      <c r="R1381" t="inlineStr">
        <is>
          <t>DEWVN</t>
        </is>
      </c>
      <c r="S1381" t="inlineStr">
        <is>
          <t>locode</t>
        </is>
      </c>
      <c r="T1381" t="inlineStr">
        <is>
          <t>Wilhelmshaven</t>
        </is>
      </c>
      <c r="U1381" t="inlineStr">
        <is>
          <t>Wilhelmshaven</t>
        </is>
      </c>
      <c r="W1381" t="inlineStr">
        <is>
          <t>10-06 05:00 UTC</t>
        </is>
      </c>
      <c r="Z1381" t="n">
        <v>90</v>
      </c>
      <c r="AA1381" t="n">
        <v>16</v>
      </c>
      <c r="AB1381" t="inlineStr">
        <is>
          <t>small (&lt;100 m)</t>
        </is>
      </c>
      <c r="AC1381" t="inlineStr">
        <is>
          <t>Wilhelmshaven</t>
        </is>
      </c>
      <c r="AD1381" t="inlineStr">
        <is>
          <t>German Bight &amp; Ems</t>
        </is>
      </c>
      <c r="AE1381" t="inlineStr">
        <is>
          <t>North Sea &amp; English Channel</t>
        </is>
      </c>
      <c r="AF1381" t="n">
        <v>8.378991777863122</v>
      </c>
      <c r="AG1381" t="n">
        <v>1</v>
      </c>
      <c r="AH1381" t="n">
        <v>0</v>
      </c>
      <c r="AI1381" t="n">
        <v>0</v>
      </c>
    </row>
    <row r="1382">
      <c r="A1382" t="n">
        <v>440252000</v>
      </c>
      <c r="B1382" t="inlineStr">
        <is>
          <t>GLOVIS SYMPHONY</t>
        </is>
      </c>
      <c r="C1382" t="inlineStr">
        <is>
          <t>South Korea</t>
        </is>
      </c>
      <c r="D1382" t="inlineStr">
        <is>
          <t>cargo</t>
        </is>
      </c>
      <c r="E1382" t="n">
        <v>9702429</v>
      </c>
      <c r="F1382" t="n">
        <v>1</v>
      </c>
      <c r="G1382" t="inlineStr">
        <is>
          <t>D7GX</t>
        </is>
      </c>
      <c r="H1382" t="n">
        <v>53.82394</v>
      </c>
      <c r="I1382" t="n">
        <v>5.9016</v>
      </c>
      <c r="J1382" t="inlineStr">
        <is>
          <t>moving</t>
        </is>
      </c>
      <c r="K1382" t="inlineStr">
        <is>
          <t>moving</t>
        </is>
      </c>
      <c r="L1382" t="n">
        <v>3.1</v>
      </c>
      <c r="M1382" t="n">
        <v>98.8</v>
      </c>
      <c r="N1382" t="n">
        <v>0.7</v>
      </c>
      <c r="O1382" t="n">
        <v>0</v>
      </c>
      <c r="P1382" t="n">
        <v>0</v>
      </c>
      <c r="Q1382" t="inlineStr">
        <is>
          <t>DEBRV</t>
        </is>
      </c>
      <c r="R1382" t="inlineStr">
        <is>
          <t>DEBRV</t>
        </is>
      </c>
      <c r="S1382" t="inlineStr">
        <is>
          <t>locode</t>
        </is>
      </c>
      <c r="T1382" t="inlineStr">
        <is>
          <t>Bremerhaven</t>
        </is>
      </c>
      <c r="U1382" t="inlineStr">
        <is>
          <t>Bremerhaven</t>
        </is>
      </c>
      <c r="W1382" t="inlineStr">
        <is>
          <t>10-09 06:00 UTC</t>
        </is>
      </c>
      <c r="Z1382" t="n">
        <v>199</v>
      </c>
      <c r="AA1382" t="n">
        <v>35</v>
      </c>
      <c r="AB1382" t="inlineStr">
        <is>
          <t>medium (100-200 m)</t>
        </is>
      </c>
      <c r="AE1382" t="inlineStr">
        <is>
          <t>North Sea &amp; English Channel</t>
        </is>
      </c>
      <c r="AG1382" t="n">
        <v>1</v>
      </c>
      <c r="AH1382" t="n">
        <v>0</v>
      </c>
      <c r="AI1382" t="n">
        <v>0</v>
      </c>
    </row>
    <row r="1383">
      <c r="A1383" t="n">
        <v>267130715</v>
      </c>
      <c r="B1383" t="inlineStr">
        <is>
          <t>JANKA</t>
        </is>
      </c>
      <c r="C1383" t="inlineStr">
        <is>
          <t>Slovakia</t>
        </is>
      </c>
      <c r="D1383" t="inlineStr">
        <is>
          <t>unknown</t>
        </is>
      </c>
      <c r="F1383" t="n">
        <v>0</v>
      </c>
      <c r="H1383" t="n">
        <v>50.97468</v>
      </c>
      <c r="I1383" t="n">
        <v>6.99912</v>
      </c>
      <c r="J1383" t="inlineStr">
        <is>
          <t>moving</t>
        </is>
      </c>
      <c r="K1383" t="inlineStr">
        <is>
          <t>moving</t>
        </is>
      </c>
      <c r="L1383" t="n">
        <v>9.300000000000001</v>
      </c>
      <c r="M1383" t="n">
        <v>345</v>
      </c>
      <c r="N1383" t="n">
        <v>0.7</v>
      </c>
      <c r="O1383" t="n">
        <v>0</v>
      </c>
      <c r="P1383" t="n">
        <v>0</v>
      </c>
      <c r="S1383" t="inlineStr">
        <is>
          <t>missing</t>
        </is>
      </c>
      <c r="AB1383" t="inlineStr">
        <is>
          <t>unknown size</t>
        </is>
      </c>
      <c r="AE1383" t="inlineStr">
        <is>
          <t>North Sea &amp; English Channel</t>
        </is>
      </c>
      <c r="AG1383" t="n">
        <v>0</v>
      </c>
      <c r="AH1383" t="n">
        <v>0</v>
      </c>
      <c r="AI1383" t="n">
        <v>0</v>
      </c>
    </row>
    <row r="1384">
      <c r="A1384" t="n">
        <v>211320900</v>
      </c>
      <c r="B1384" t="inlineStr">
        <is>
          <t>TAUCHER 3</t>
        </is>
      </c>
      <c r="C1384" t="inlineStr">
        <is>
          <t>Germany</t>
        </is>
      </c>
      <c r="D1384" t="inlineStr">
        <is>
          <t>other</t>
        </is>
      </c>
      <c r="F1384" t="n">
        <v>0</v>
      </c>
      <c r="G1384" t="inlineStr">
        <is>
          <t>DK3730</t>
        </is>
      </c>
      <c r="H1384" t="n">
        <v>53.51422</v>
      </c>
      <c r="I1384" t="n">
        <v>8.11664</v>
      </c>
      <c r="J1384" t="inlineStr">
        <is>
          <t>moving</t>
        </is>
      </c>
      <c r="K1384" t="inlineStr">
        <is>
          <t>idle</t>
        </is>
      </c>
      <c r="L1384" t="n">
        <v>0</v>
      </c>
      <c r="M1384" t="n">
        <v>0</v>
      </c>
      <c r="N1384" t="n">
        <v>0.7</v>
      </c>
      <c r="O1384" t="n">
        <v>0</v>
      </c>
      <c r="P1384" t="n">
        <v>0</v>
      </c>
      <c r="Q1384" t="inlineStr">
        <is>
          <t>WILHELMSHAVEN</t>
        </is>
      </c>
      <c r="R1384" t="inlineStr">
        <is>
          <t>WILHELMSHAVEN</t>
        </is>
      </c>
      <c r="S1384" t="inlineStr">
        <is>
          <t>hub_name</t>
        </is>
      </c>
      <c r="T1384" t="inlineStr">
        <is>
          <t>Wilhelmshaven</t>
        </is>
      </c>
      <c r="U1384" t="inlineStr">
        <is>
          <t>Wilhelmshaven</t>
        </is>
      </c>
      <c r="V1384" t="inlineStr">
        <is>
          <t>WILHELMSHAVEN</t>
        </is>
      </c>
      <c r="W1384" t="inlineStr">
        <is>
          <t>01-01 11:11 UTC</t>
        </is>
      </c>
      <c r="Z1384" t="n">
        <v>13</v>
      </c>
      <c r="AA1384" t="n">
        <v>4</v>
      </c>
      <c r="AB1384" t="inlineStr">
        <is>
          <t>small (&lt;100 m)</t>
        </is>
      </c>
      <c r="AC1384" t="inlineStr">
        <is>
          <t>Wilhelmshaven</t>
        </is>
      </c>
      <c r="AD1384" t="inlineStr">
        <is>
          <t>German Bight &amp; Ems</t>
        </is>
      </c>
      <c r="AE1384" t="inlineStr">
        <is>
          <t>North Sea &amp; English Channel</t>
        </is>
      </c>
      <c r="AF1384" t="n">
        <v>1.672831128952466</v>
      </c>
      <c r="AG1384" t="n">
        <v>1</v>
      </c>
      <c r="AH1384" t="n">
        <v>1</v>
      </c>
      <c r="AI1384" t="n">
        <v>0</v>
      </c>
    </row>
    <row r="1385">
      <c r="A1385" t="n">
        <v>211205970</v>
      </c>
      <c r="B1385" t="inlineStr">
        <is>
          <t>WEGA</t>
        </is>
      </c>
      <c r="C1385" t="inlineStr">
        <is>
          <t>Germany</t>
        </is>
      </c>
      <c r="D1385" t="inlineStr">
        <is>
          <t>official</t>
        </is>
      </c>
      <c r="E1385" t="n">
        <v>8901054</v>
      </c>
      <c r="F1385" t="n">
        <v>1</v>
      </c>
      <c r="G1385" t="inlineStr">
        <is>
          <t>DBBC</t>
        </is>
      </c>
      <c r="H1385" t="n">
        <v>53.52357</v>
      </c>
      <c r="I1385" t="n">
        <v>8.580629999999999</v>
      </c>
      <c r="J1385" t="inlineStr">
        <is>
          <t>moving</t>
        </is>
      </c>
      <c r="K1385" t="inlineStr">
        <is>
          <t>idle</t>
        </is>
      </c>
      <c r="L1385" t="n">
        <v>0</v>
      </c>
      <c r="M1385" t="n">
        <v>306</v>
      </c>
      <c r="N1385" t="n">
        <v>0.7</v>
      </c>
      <c r="O1385" t="n">
        <v>0</v>
      </c>
      <c r="P1385" t="n">
        <v>0</v>
      </c>
      <c r="Q1385" t="inlineStr">
        <is>
          <t>BHV</t>
        </is>
      </c>
      <c r="R1385" t="inlineStr">
        <is>
          <t>BHV</t>
        </is>
      </c>
      <c r="S1385" t="inlineStr">
        <is>
          <t>other_text</t>
        </is>
      </c>
      <c r="W1385" t="inlineStr">
        <is>
          <t>10-08 06:30 UTC</t>
        </is>
      </c>
      <c r="Z1385" t="n">
        <v>52</v>
      </c>
      <c r="AA1385" t="n">
        <v>12</v>
      </c>
      <c r="AB1385" t="inlineStr">
        <is>
          <t>small (&lt;100 m)</t>
        </is>
      </c>
      <c r="AC1385" t="inlineStr">
        <is>
          <t>Bremerhaven</t>
        </is>
      </c>
      <c r="AD1385" t="inlineStr">
        <is>
          <t>German Bight &amp; Ems</t>
        </is>
      </c>
      <c r="AE1385" t="inlineStr">
        <is>
          <t>North Sea &amp; English Channel</t>
        </is>
      </c>
      <c r="AF1385" t="n">
        <v>3.568506853934214</v>
      </c>
      <c r="AG1385" t="n">
        <v>1</v>
      </c>
      <c r="AH1385" t="n">
        <v>1</v>
      </c>
      <c r="AI1385" t="n">
        <v>0</v>
      </c>
    </row>
    <row r="1386">
      <c r="A1386" t="n">
        <v>211255430</v>
      </c>
      <c r="B1386" t="inlineStr">
        <is>
          <t>VICTORIA</t>
        </is>
      </c>
      <c r="C1386" t="inlineStr">
        <is>
          <t>Germany</t>
        </is>
      </c>
      <c r="D1386" t="inlineStr">
        <is>
          <t>passenger</t>
        </is>
      </c>
      <c r="F1386" t="n">
        <v>0</v>
      </c>
      <c r="G1386" t="inlineStr">
        <is>
          <t>PF9880</t>
        </is>
      </c>
      <c r="H1386" t="n">
        <v>49.41301</v>
      </c>
      <c r="I1386" t="n">
        <v>8.7027</v>
      </c>
      <c r="J1386" t="inlineStr">
        <is>
          <t>moving</t>
        </is>
      </c>
      <c r="K1386" t="inlineStr">
        <is>
          <t>idle</t>
        </is>
      </c>
      <c r="L1386" t="n">
        <v>0</v>
      </c>
      <c r="N1386" t="n">
        <v>0.7</v>
      </c>
      <c r="O1386" t="n">
        <v>0</v>
      </c>
      <c r="P1386" t="n">
        <v>0</v>
      </c>
      <c r="Q1386" t="inlineStr">
        <is>
          <t>HEIDELBERG</t>
        </is>
      </c>
      <c r="R1386" t="inlineStr">
        <is>
          <t>HEIDELBERG</t>
        </is>
      </c>
      <c r="S1386" t="inlineStr">
        <is>
          <t>other_text</t>
        </is>
      </c>
      <c r="U1386" t="inlineStr">
        <is>
          <t>BERG</t>
        </is>
      </c>
      <c r="V1386" t="inlineStr">
        <is>
          <t>BERG</t>
        </is>
      </c>
      <c r="Z1386" t="n">
        <v>30</v>
      </c>
      <c r="AA1386" t="n">
        <v>7</v>
      </c>
      <c r="AB1386" t="inlineStr">
        <is>
          <t>small (&lt;100 m)</t>
        </is>
      </c>
      <c r="AE1386" t="inlineStr">
        <is>
          <t>North Sea &amp; English Channel</t>
        </is>
      </c>
      <c r="AG1386" t="n">
        <v>1</v>
      </c>
      <c r="AH1386" t="n">
        <v>1</v>
      </c>
      <c r="AI1386" t="n">
        <v>0</v>
      </c>
    </row>
    <row r="1387">
      <c r="A1387" t="n">
        <v>211188260</v>
      </c>
      <c r="B1387" t="inlineStr">
        <is>
          <t>FRIESLAND</t>
        </is>
      </c>
      <c r="C1387" t="inlineStr">
        <is>
          <t>Germany</t>
        </is>
      </c>
      <c r="D1387" t="inlineStr">
        <is>
          <t>official</t>
        </is>
      </c>
      <c r="E1387" t="n">
        <v>9963358</v>
      </c>
      <c r="F1387" t="n">
        <v>1</v>
      </c>
      <c r="G1387" t="inlineStr">
        <is>
          <t>DLVA</t>
        </is>
      </c>
      <c r="H1387" t="n">
        <v>53.5345</v>
      </c>
      <c r="I1387" t="n">
        <v>8.160830000000001</v>
      </c>
      <c r="J1387" t="inlineStr">
        <is>
          <t>anchored-port</t>
        </is>
      </c>
      <c r="K1387" t="inlineStr">
        <is>
          <t>at_berth</t>
        </is>
      </c>
      <c r="L1387" t="n">
        <v>0</v>
      </c>
      <c r="M1387" t="n">
        <v>120.7</v>
      </c>
      <c r="N1387" t="n">
        <v>0.7</v>
      </c>
      <c r="O1387" t="n">
        <v>0</v>
      </c>
      <c r="P1387" t="n">
        <v>0</v>
      </c>
      <c r="Q1387" t="inlineStr">
        <is>
          <t>COASTGUARD</t>
        </is>
      </c>
      <c r="R1387" t="inlineStr">
        <is>
          <t>COASTGUARD</t>
        </is>
      </c>
      <c r="S1387" t="inlineStr">
        <is>
          <t>other_text</t>
        </is>
      </c>
      <c r="W1387" t="inlineStr">
        <is>
          <t>01-01 00:00 UTC</t>
        </is>
      </c>
      <c r="Z1387" t="n">
        <v>55</v>
      </c>
      <c r="AA1387" t="n">
        <v>10</v>
      </c>
      <c r="AB1387" t="inlineStr">
        <is>
          <t>small (&lt;100 m)</t>
        </is>
      </c>
      <c r="AC1387" t="inlineStr">
        <is>
          <t>Wilhelmshaven</t>
        </is>
      </c>
      <c r="AD1387" t="inlineStr">
        <is>
          <t>German Bight &amp; Ems</t>
        </is>
      </c>
      <c r="AE1387" t="inlineStr">
        <is>
          <t>North Sea &amp; English Channel</t>
        </is>
      </c>
      <c r="AF1387" t="n">
        <v>2.120209730683791</v>
      </c>
      <c r="AG1387" t="n">
        <v>1</v>
      </c>
      <c r="AH1387" t="n">
        <v>0</v>
      </c>
      <c r="AI1387" t="n">
        <v>0</v>
      </c>
    </row>
    <row r="1388">
      <c r="A1388" t="n">
        <v>319445000</v>
      </c>
      <c r="B1388" t="inlineStr">
        <is>
          <t>STOLT EFFORT</t>
        </is>
      </c>
      <c r="C1388" t="inlineStr">
        <is>
          <t>Cayman Islands</t>
        </is>
      </c>
      <c r="D1388" t="inlineStr">
        <is>
          <t>tanker</t>
        </is>
      </c>
      <c r="E1388" t="n">
        <v>9178202</v>
      </c>
      <c r="F1388" t="n">
        <v>1</v>
      </c>
      <c r="G1388" t="inlineStr">
        <is>
          <t>ZCSP6</t>
        </is>
      </c>
      <c r="H1388" t="n">
        <v>49.47109</v>
      </c>
      <c r="I1388" t="n">
        <v>0.2381</v>
      </c>
      <c r="J1388" t="inlineStr">
        <is>
          <t>anchored-port</t>
        </is>
      </c>
      <c r="K1388" t="inlineStr">
        <is>
          <t>at_berth</t>
        </is>
      </c>
      <c r="L1388" t="n">
        <v>0</v>
      </c>
      <c r="M1388" t="n">
        <v>88.2</v>
      </c>
      <c r="N1388" t="n">
        <v>0.7</v>
      </c>
      <c r="O1388" t="n">
        <v>0</v>
      </c>
      <c r="P1388" t="n">
        <v>0</v>
      </c>
      <c r="Q1388" t="inlineStr">
        <is>
          <t>FRLEH</t>
        </is>
      </c>
      <c r="R1388" t="inlineStr">
        <is>
          <t>FRLEH</t>
        </is>
      </c>
      <c r="S1388" t="inlineStr">
        <is>
          <t>locode</t>
        </is>
      </c>
      <c r="T1388" t="inlineStr">
        <is>
          <t>Le Havre</t>
        </is>
      </c>
      <c r="U1388" t="inlineStr">
        <is>
          <t>Le Havre</t>
        </is>
      </c>
      <c r="W1388" t="inlineStr">
        <is>
          <t>10-10 10:00 UTC</t>
        </is>
      </c>
      <c r="Z1388" t="n">
        <v>176</v>
      </c>
      <c r="AA1388" t="n">
        <v>31</v>
      </c>
      <c r="AB1388" t="inlineStr">
        <is>
          <t>medium (100-200 m)</t>
        </is>
      </c>
      <c r="AC1388" t="inlineStr">
        <is>
          <t>Le Havre</t>
        </is>
      </c>
      <c r="AD1388" t="inlineStr">
        <is>
          <t>Dover Strait &amp; Channel</t>
        </is>
      </c>
      <c r="AE1388" t="inlineStr">
        <is>
          <t>North Sea &amp; English Channel</t>
        </is>
      </c>
      <c r="AF1388" t="n">
        <v>9.308293701522592</v>
      </c>
      <c r="AG1388" t="n">
        <v>1</v>
      </c>
      <c r="AH1388" t="n">
        <v>0</v>
      </c>
      <c r="AI1388" t="n">
        <v>0</v>
      </c>
    </row>
    <row r="1389">
      <c r="A1389" t="n">
        <v>211182200</v>
      </c>
      <c r="B1389" t="inlineStr">
        <is>
          <t>SENATOR</t>
        </is>
      </c>
      <c r="C1389" t="inlineStr">
        <is>
          <t>Germany</t>
        </is>
      </c>
      <c r="D1389" t="inlineStr">
        <is>
          <t>cargo</t>
        </is>
      </c>
      <c r="F1389" t="n">
        <v>0</v>
      </c>
      <c r="G1389" t="inlineStr">
        <is>
          <t>DA5267</t>
        </is>
      </c>
      <c r="H1389" t="n">
        <v>50.7507</v>
      </c>
      <c r="I1389" t="n">
        <v>7.1053</v>
      </c>
      <c r="J1389" t="inlineStr">
        <is>
          <t>moving</t>
        </is>
      </c>
      <c r="K1389" t="inlineStr">
        <is>
          <t>moving</t>
        </is>
      </c>
      <c r="L1389" t="n">
        <v>5.8</v>
      </c>
      <c r="M1389" t="n">
        <v>162.3</v>
      </c>
      <c r="N1389" t="n">
        <v>0.7</v>
      </c>
      <c r="O1389" t="n">
        <v>0</v>
      </c>
      <c r="P1389" t="n">
        <v>0</v>
      </c>
      <c r="Q1389" t="inlineStr">
        <is>
          <t>KOLN</t>
        </is>
      </c>
      <c r="R1389" t="inlineStr">
        <is>
          <t>KOLN</t>
        </is>
      </c>
      <c r="S1389" t="inlineStr">
        <is>
          <t>other_text</t>
        </is>
      </c>
      <c r="W1389" t="inlineStr">
        <is>
          <t>08-23 18:00 UTC</t>
        </is>
      </c>
      <c r="Z1389" t="n">
        <v>100</v>
      </c>
      <c r="AA1389" t="n">
        <v>9</v>
      </c>
      <c r="AB1389" t="inlineStr">
        <is>
          <t>medium (100-200 m)</t>
        </is>
      </c>
      <c r="AE1389" t="inlineStr">
        <is>
          <t>North Sea &amp; English Channel</t>
        </is>
      </c>
      <c r="AG1389" t="n">
        <v>0</v>
      </c>
      <c r="AH1389" t="n">
        <v>0</v>
      </c>
      <c r="AI1389" t="n">
        <v>0</v>
      </c>
    </row>
    <row r="1390">
      <c r="A1390" t="n">
        <v>211226440</v>
      </c>
      <c r="B1390" t="inlineStr">
        <is>
          <t>JADE TUG</t>
        </is>
      </c>
      <c r="C1390" t="inlineStr">
        <is>
          <t>Germany</t>
        </is>
      </c>
      <c r="D1390" t="inlineStr">
        <is>
          <t>tug</t>
        </is>
      </c>
      <c r="F1390" t="n">
        <v>0</v>
      </c>
      <c r="G1390" t="inlineStr">
        <is>
          <t>DDBQ</t>
        </is>
      </c>
      <c r="H1390" t="n">
        <v>53.51742</v>
      </c>
      <c r="I1390" t="n">
        <v>8.14776</v>
      </c>
      <c r="J1390" t="inlineStr">
        <is>
          <t>anchored-port</t>
        </is>
      </c>
      <c r="K1390" t="inlineStr">
        <is>
          <t>at_berth</t>
        </is>
      </c>
      <c r="L1390" t="n">
        <v>0</v>
      </c>
      <c r="M1390" t="n">
        <v>183.8</v>
      </c>
      <c r="N1390" t="n">
        <v>0.7</v>
      </c>
      <c r="O1390" t="n">
        <v>0</v>
      </c>
      <c r="P1390" t="n">
        <v>0</v>
      </c>
      <c r="Q1390" t="inlineStr">
        <is>
          <t>WILHELMSHAVEN</t>
        </is>
      </c>
      <c r="R1390" t="inlineStr">
        <is>
          <t>WILHELMSHAVEN</t>
        </is>
      </c>
      <c r="S1390" t="inlineStr">
        <is>
          <t>hub_name</t>
        </is>
      </c>
      <c r="T1390" t="inlineStr">
        <is>
          <t>Wilhelmshaven</t>
        </is>
      </c>
      <c r="U1390" t="inlineStr">
        <is>
          <t>Wilhelmshaven</t>
        </is>
      </c>
      <c r="V1390" t="inlineStr">
        <is>
          <t>WILHELMSHAVEN</t>
        </is>
      </c>
      <c r="W1390" t="inlineStr">
        <is>
          <t>10-01 14:00 UTC</t>
        </is>
      </c>
      <c r="Z1390" t="n">
        <v>16</v>
      </c>
      <c r="AA1390" t="n">
        <v>5</v>
      </c>
      <c r="AB1390" t="inlineStr">
        <is>
          <t>small (&lt;100 m)</t>
        </is>
      </c>
      <c r="AC1390" t="inlineStr">
        <is>
          <t>Wilhelmshaven</t>
        </is>
      </c>
      <c r="AD1390" t="inlineStr">
        <is>
          <t>German Bight &amp; Ems</t>
        </is>
      </c>
      <c r="AE1390" t="inlineStr">
        <is>
          <t>North Sea &amp; English Channel</t>
        </is>
      </c>
      <c r="AF1390" t="n">
        <v>0.5877944406288683</v>
      </c>
      <c r="AG1390" t="n">
        <v>1</v>
      </c>
      <c r="AH1390" t="n">
        <v>0</v>
      </c>
      <c r="AI1390" t="n">
        <v>0</v>
      </c>
    </row>
    <row r="1391">
      <c r="A1391" t="n">
        <v>211265620</v>
      </c>
      <c r="B1391" t="inlineStr">
        <is>
          <t>PILOT BUTT</t>
        </is>
      </c>
      <c r="C1391" t="inlineStr">
        <is>
          <t>Germany</t>
        </is>
      </c>
      <c r="D1391" t="inlineStr">
        <is>
          <t>official</t>
        </is>
      </c>
      <c r="E1391" t="n">
        <v>9882231</v>
      </c>
      <c r="F1391" t="n">
        <v>1</v>
      </c>
      <c r="G1391" t="inlineStr">
        <is>
          <t>DKKP2</t>
        </is>
      </c>
      <c r="H1391" t="n">
        <v>53.60176</v>
      </c>
      <c r="I1391" t="n">
        <v>8.14855</v>
      </c>
      <c r="J1391" t="inlineStr">
        <is>
          <t>anchored-port</t>
        </is>
      </c>
      <c r="K1391" t="inlineStr">
        <is>
          <t>at_berth</t>
        </is>
      </c>
      <c r="L1391" t="n">
        <v>0</v>
      </c>
      <c r="M1391" t="n">
        <v>168.4</v>
      </c>
      <c r="N1391" t="n">
        <v>0.7</v>
      </c>
      <c r="O1391" t="n">
        <v>0</v>
      </c>
      <c r="P1391" t="n">
        <v>0</v>
      </c>
      <c r="Q1391" t="inlineStr">
        <is>
          <t>WHV PILOT</t>
        </is>
      </c>
      <c r="R1391" t="inlineStr">
        <is>
          <t>WHV PILOT</t>
        </is>
      </c>
      <c r="S1391" t="inlineStr">
        <is>
          <t>other_text</t>
        </is>
      </c>
      <c r="W1391" t="inlineStr">
        <is>
          <t>03-12 13:00 UTC</t>
        </is>
      </c>
      <c r="Z1391" t="n">
        <v>17</v>
      </c>
      <c r="AA1391" t="n">
        <v>4</v>
      </c>
      <c r="AB1391" t="inlineStr">
        <is>
          <t>small (&lt;100 m)</t>
        </is>
      </c>
      <c r="AC1391" t="inlineStr">
        <is>
          <t>Wilhelmshaven</t>
        </is>
      </c>
      <c r="AD1391" t="inlineStr">
        <is>
          <t>German Bight &amp; Ems</t>
        </is>
      </c>
      <c r="AE1391" t="inlineStr">
        <is>
          <t>North Sea &amp; English Channel</t>
        </is>
      </c>
      <c r="AF1391" t="n">
        <v>9.108830591025772</v>
      </c>
      <c r="AG1391" t="n">
        <v>1</v>
      </c>
      <c r="AH1391" t="n">
        <v>0</v>
      </c>
      <c r="AI1391" t="n">
        <v>0</v>
      </c>
    </row>
    <row r="1392">
      <c r="A1392" t="n">
        <v>269057516</v>
      </c>
      <c r="B1392" t="inlineStr">
        <is>
          <t>VIKING GEFJON</t>
        </is>
      </c>
      <c r="C1392" t="inlineStr">
        <is>
          <t>Switzerland</t>
        </is>
      </c>
      <c r="D1392" t="inlineStr">
        <is>
          <t>other</t>
        </is>
      </c>
      <c r="F1392" t="n">
        <v>0</v>
      </c>
      <c r="G1392" t="inlineStr">
        <is>
          <t>HE7516</t>
        </is>
      </c>
      <c r="H1392" t="n">
        <v>50.10836</v>
      </c>
      <c r="I1392" t="n">
        <v>8.680099999999999</v>
      </c>
      <c r="J1392" t="inlineStr">
        <is>
          <t>anchored-port</t>
        </is>
      </c>
      <c r="K1392" t="inlineStr">
        <is>
          <t>at_berth</t>
        </is>
      </c>
      <c r="L1392" t="n">
        <v>0.1</v>
      </c>
      <c r="M1392" t="n">
        <v>314</v>
      </c>
      <c r="N1392" t="n">
        <v>0.7</v>
      </c>
      <c r="O1392" t="n">
        <v>0</v>
      </c>
      <c r="P1392" t="n">
        <v>0</v>
      </c>
      <c r="Q1392" t="inlineStr">
        <is>
          <t>FRANKFURT</t>
        </is>
      </c>
      <c r="R1392" t="inlineStr">
        <is>
          <t>FRANKFURT</t>
        </is>
      </c>
      <c r="S1392" t="inlineStr">
        <is>
          <t>other_text</t>
        </is>
      </c>
      <c r="W1392" t="inlineStr">
        <is>
          <t>10-06 06:00 UTC</t>
        </is>
      </c>
      <c r="Z1392" t="n">
        <v>135</v>
      </c>
      <c r="AA1392" t="n">
        <v>12</v>
      </c>
      <c r="AB1392" t="inlineStr">
        <is>
          <t>medium (100-200 m)</t>
        </is>
      </c>
      <c r="AE1392" t="inlineStr">
        <is>
          <t>North Sea &amp; English Channel</t>
        </is>
      </c>
      <c r="AG1392" t="n">
        <v>1</v>
      </c>
      <c r="AH1392" t="n">
        <v>0</v>
      </c>
      <c r="AI1392" t="n">
        <v>0</v>
      </c>
    </row>
    <row r="1393">
      <c r="A1393" t="n">
        <v>257344000</v>
      </c>
      <c r="B1393" t="inlineStr">
        <is>
          <t>HOEGH ESPERANZA</t>
        </is>
      </c>
      <c r="C1393" t="inlineStr">
        <is>
          <t>Norway</t>
        </is>
      </c>
      <c r="D1393" t="inlineStr">
        <is>
          <t>tanker</t>
        </is>
      </c>
      <c r="E1393" t="n">
        <v>9780354</v>
      </c>
      <c r="F1393" t="n">
        <v>1</v>
      </c>
      <c r="G1393" t="inlineStr">
        <is>
          <t>LAGB8</t>
        </is>
      </c>
      <c r="H1393" t="n">
        <v>53.64165</v>
      </c>
      <c r="I1393" t="n">
        <v>8.111459999999999</v>
      </c>
      <c r="J1393" t="inlineStr">
        <is>
          <t>anchored-port</t>
        </is>
      </c>
      <c r="K1393" t="inlineStr">
        <is>
          <t>at_berth</t>
        </is>
      </c>
      <c r="L1393" t="n">
        <v>0</v>
      </c>
      <c r="M1393" t="n">
        <v>173</v>
      </c>
      <c r="N1393" t="n">
        <v>0.7</v>
      </c>
      <c r="O1393" t="n">
        <v>0</v>
      </c>
      <c r="P1393" t="n">
        <v>0</v>
      </c>
      <c r="Q1393" t="inlineStr">
        <is>
          <t>FOR ORDER</t>
        </is>
      </c>
      <c r="R1393" t="inlineStr">
        <is>
          <t>FOR ORDER</t>
        </is>
      </c>
      <c r="S1393" t="inlineStr">
        <is>
          <t>junk</t>
        </is>
      </c>
      <c r="W1393" t="inlineStr">
        <is>
          <t>04-10 17:00 UTC</t>
        </is>
      </c>
      <c r="Z1393" t="n">
        <v>294</v>
      </c>
      <c r="AA1393" t="n">
        <v>46</v>
      </c>
      <c r="AB1393" t="inlineStr">
        <is>
          <t>large (200-300 m)</t>
        </is>
      </c>
      <c r="AC1393" t="inlineStr">
        <is>
          <t>Wilhelmshaven</t>
        </is>
      </c>
      <c r="AD1393" t="inlineStr">
        <is>
          <t>German Bight &amp; Ems</t>
        </is>
      </c>
      <c r="AE1393" t="inlineStr">
        <is>
          <t>North Sea &amp; English Channel</t>
        </is>
      </c>
      <c r="AF1393" t="n">
        <v>13.65746132454081</v>
      </c>
      <c r="AG1393" t="n">
        <v>1</v>
      </c>
      <c r="AH1393" t="n">
        <v>0</v>
      </c>
      <c r="AI1393" t="n">
        <v>0</v>
      </c>
    </row>
    <row r="1394">
      <c r="A1394" t="n">
        <v>235104739</v>
      </c>
      <c r="B1394" t="inlineStr">
        <is>
          <t>STOLT AUK</t>
        </is>
      </c>
      <c r="C1394" t="inlineStr">
        <is>
          <t>United Kingdom</t>
        </is>
      </c>
      <c r="D1394" t="inlineStr">
        <is>
          <t>tanker</t>
        </is>
      </c>
      <c r="E1394" t="n">
        <v>9164108</v>
      </c>
      <c r="F1394" t="n">
        <v>1</v>
      </c>
      <c r="G1394" t="inlineStr">
        <is>
          <t>2HLY2</t>
        </is>
      </c>
      <c r="H1394" t="n">
        <v>49.4762</v>
      </c>
      <c r="I1394" t="n">
        <v>0.2</v>
      </c>
      <c r="J1394" t="inlineStr">
        <is>
          <t>anchored-port</t>
        </is>
      </c>
      <c r="K1394" t="inlineStr">
        <is>
          <t>at_berth</t>
        </is>
      </c>
      <c r="L1394" t="n">
        <v>0</v>
      </c>
      <c r="M1394" t="n">
        <v>62.1</v>
      </c>
      <c r="N1394" t="n">
        <v>0.7</v>
      </c>
      <c r="O1394" t="n">
        <v>0</v>
      </c>
      <c r="P1394" t="n">
        <v>0</v>
      </c>
      <c r="Q1394" t="inlineStr">
        <is>
          <t>NLRTM&gt;FRLEH</t>
        </is>
      </c>
      <c r="R1394" t="inlineStr">
        <is>
          <t>FRLEH</t>
        </is>
      </c>
      <c r="S1394" t="inlineStr">
        <is>
          <t>locode</t>
        </is>
      </c>
      <c r="T1394" t="inlineStr">
        <is>
          <t>Le Havre</t>
        </is>
      </c>
      <c r="U1394" t="inlineStr">
        <is>
          <t>Le Havre</t>
        </is>
      </c>
      <c r="W1394" t="inlineStr">
        <is>
          <t>10-08 13:00 UTC</t>
        </is>
      </c>
      <c r="Z1394" t="n">
        <v>100</v>
      </c>
      <c r="AA1394" t="n">
        <v>16</v>
      </c>
      <c r="AB1394" t="inlineStr">
        <is>
          <t>medium (100-200 m)</t>
        </is>
      </c>
      <c r="AC1394" t="inlineStr">
        <is>
          <t>Le Havre</t>
        </is>
      </c>
      <c r="AD1394" t="inlineStr">
        <is>
          <t>Dover Strait &amp; Channel</t>
        </is>
      </c>
      <c r="AE1394" t="inlineStr">
        <is>
          <t>North Sea &amp; English Channel</t>
        </is>
      </c>
      <c r="AF1394" t="n">
        <v>6.516010934077544</v>
      </c>
      <c r="AG1394" t="n">
        <v>1</v>
      </c>
      <c r="AH1394" t="n">
        <v>0</v>
      </c>
      <c r="AI1394" t="n">
        <v>0</v>
      </c>
    </row>
    <row r="1395">
      <c r="A1395" t="n">
        <v>205468790</v>
      </c>
      <c r="B1395" t="inlineStr">
        <is>
          <t>JARVIS</t>
        </is>
      </c>
      <c r="C1395" t="inlineStr">
        <is>
          <t>Belgium</t>
        </is>
      </c>
      <c r="D1395" t="inlineStr">
        <is>
          <t>cargo</t>
        </is>
      </c>
      <c r="F1395" t="n">
        <v>0</v>
      </c>
      <c r="G1395" t="inlineStr">
        <is>
          <t>OT4687</t>
        </is>
      </c>
      <c r="H1395" t="n">
        <v>51.87456</v>
      </c>
      <c r="I1395" t="n">
        <v>5.91758</v>
      </c>
      <c r="J1395" t="inlineStr">
        <is>
          <t>moving</t>
        </is>
      </c>
      <c r="K1395" t="inlineStr">
        <is>
          <t>moving</t>
        </is>
      </c>
      <c r="L1395" t="n">
        <v>8.699999999999999</v>
      </c>
      <c r="M1395" t="n">
        <v>267.3</v>
      </c>
      <c r="N1395" t="n">
        <v>0.7</v>
      </c>
      <c r="O1395" t="n">
        <v>0</v>
      </c>
      <c r="P1395" t="n">
        <v>0</v>
      </c>
      <c r="Q1395" t="inlineStr">
        <is>
          <t>OOSTERHOUT MARKSLUIS</t>
        </is>
      </c>
      <c r="R1395" t="inlineStr">
        <is>
          <t>OOSTERHOUT MARKSLUIS</t>
        </is>
      </c>
      <c r="S1395" t="inlineStr">
        <is>
          <t>other_text</t>
        </is>
      </c>
      <c r="W1395" t="inlineStr">
        <is>
          <t>10-12 15:34 UTC</t>
        </is>
      </c>
      <c r="Z1395" t="n">
        <v>110</v>
      </c>
      <c r="AA1395" t="n">
        <v>10</v>
      </c>
      <c r="AB1395" t="inlineStr">
        <is>
          <t>medium (100-200 m)</t>
        </is>
      </c>
      <c r="AE1395" t="inlineStr">
        <is>
          <t>North Sea &amp; English Channel</t>
        </is>
      </c>
      <c r="AG1395" t="n">
        <v>0</v>
      </c>
      <c r="AH1395" t="n">
        <v>0</v>
      </c>
      <c r="AI1395" t="n">
        <v>0</v>
      </c>
    </row>
    <row r="1396">
      <c r="A1396" t="n">
        <v>232021969</v>
      </c>
      <c r="B1396" t="inlineStr">
        <is>
          <t>VB MARKSMAN</t>
        </is>
      </c>
      <c r="C1396" t="inlineStr">
        <is>
          <t>United Kingdom</t>
        </is>
      </c>
      <c r="D1396" t="inlineStr">
        <is>
          <t>tug</t>
        </is>
      </c>
      <c r="E1396" t="n">
        <v>9780562</v>
      </c>
      <c r="F1396" t="n">
        <v>1</v>
      </c>
      <c r="G1396" t="inlineStr">
        <is>
          <t>MFFZ3</t>
        </is>
      </c>
      <c r="H1396" t="n">
        <v>53.74537</v>
      </c>
      <c r="I1396" t="n">
        <v>-0.27331</v>
      </c>
      <c r="J1396" t="inlineStr">
        <is>
          <t>moving</t>
        </is>
      </c>
      <c r="K1396" t="inlineStr">
        <is>
          <t>idle</t>
        </is>
      </c>
      <c r="L1396" t="n">
        <v>0</v>
      </c>
      <c r="M1396" t="n">
        <v>321.6</v>
      </c>
      <c r="N1396" t="n">
        <v>0.7</v>
      </c>
      <c r="O1396" t="n">
        <v>0</v>
      </c>
      <c r="P1396" t="n">
        <v>0</v>
      </c>
      <c r="Q1396" t="inlineStr">
        <is>
          <t>HUMBER TOWAGE</t>
        </is>
      </c>
      <c r="R1396" t="inlineStr">
        <is>
          <t>HUMBER TOWAGE</t>
        </is>
      </c>
      <c r="S1396" t="inlineStr">
        <is>
          <t>hub_name</t>
        </is>
      </c>
      <c r="T1396" t="inlineStr">
        <is>
          <t>Immingham (Humber)</t>
        </is>
      </c>
      <c r="U1396" t="inlineStr">
        <is>
          <t>Immingham (Humber)</t>
        </is>
      </c>
      <c r="W1396" t="inlineStr">
        <is>
          <t>12-30 00:00 UTC</t>
        </is>
      </c>
      <c r="Z1396" t="n">
        <v>24</v>
      </c>
      <c r="AA1396" t="n">
        <v>12</v>
      </c>
      <c r="AB1396" t="inlineStr">
        <is>
          <t>small (&lt;100 m)</t>
        </is>
      </c>
      <c r="AC1396" t="inlineStr">
        <is>
          <t>Immingham (Humber)</t>
        </is>
      </c>
      <c r="AD1396" t="inlineStr">
        <is>
          <t>UK east coast &amp; Thames</t>
        </is>
      </c>
      <c r="AE1396" t="inlineStr">
        <is>
          <t>North Sea &amp; English Channel</t>
        </is>
      </c>
      <c r="AF1396" t="n">
        <v>13.95229245245897</v>
      </c>
      <c r="AG1396" t="n">
        <v>1</v>
      </c>
      <c r="AH1396" t="n">
        <v>1</v>
      </c>
      <c r="AI1396" t="n">
        <v>0</v>
      </c>
    </row>
    <row r="1397">
      <c r="A1397" t="n">
        <v>226002040</v>
      </c>
      <c r="B1397" t="inlineStr">
        <is>
          <t>EL DRAGON</t>
        </is>
      </c>
      <c r="C1397" t="inlineStr">
        <is>
          <t>France</t>
        </is>
      </c>
      <c r="D1397" t="inlineStr">
        <is>
          <t>other</t>
        </is>
      </c>
      <c r="F1397" t="n">
        <v>0</v>
      </c>
      <c r="G1397" t="inlineStr">
        <is>
          <t>FM4382</t>
        </is>
      </c>
      <c r="H1397" t="n">
        <v>49.4388</v>
      </c>
      <c r="I1397" t="n">
        <v>1.08546</v>
      </c>
      <c r="J1397" t="inlineStr">
        <is>
          <t>moving</t>
        </is>
      </c>
      <c r="K1397" t="inlineStr">
        <is>
          <t>moving</t>
        </is>
      </c>
      <c r="L1397" t="n">
        <v>6.7</v>
      </c>
      <c r="M1397" t="n">
        <v>293.7</v>
      </c>
      <c r="N1397" t="n">
        <v>0.7</v>
      </c>
      <c r="O1397" t="n">
        <v>0</v>
      </c>
      <c r="P1397" t="n">
        <v>0</v>
      </c>
      <c r="Q1397" t="inlineStr">
        <is>
          <t>ANTWERPEN QUAI 347</t>
        </is>
      </c>
      <c r="R1397" t="inlineStr">
        <is>
          <t>ANTWERPEN QUAI 347</t>
        </is>
      </c>
      <c r="S1397" t="inlineStr">
        <is>
          <t>hub_name</t>
        </is>
      </c>
      <c r="T1397" t="inlineStr">
        <is>
          <t>Antwerp</t>
        </is>
      </c>
      <c r="U1397" t="inlineStr">
        <is>
          <t>Antwerp</t>
        </is>
      </c>
      <c r="V1397" t="inlineStr">
        <is>
          <t>ANTWERPEN</t>
        </is>
      </c>
      <c r="Z1397" t="n">
        <v>66</v>
      </c>
      <c r="AA1397" t="n">
        <v>6</v>
      </c>
      <c r="AB1397" t="inlineStr">
        <is>
          <t>small (&lt;100 m)</t>
        </is>
      </c>
      <c r="AE1397" t="inlineStr">
        <is>
          <t>North Sea &amp; English Channel</t>
        </is>
      </c>
      <c r="AG1397" t="n">
        <v>1</v>
      </c>
      <c r="AH1397" t="n">
        <v>0</v>
      </c>
      <c r="AI1397" t="n">
        <v>0</v>
      </c>
    </row>
    <row r="1398">
      <c r="A1398" t="n">
        <v>244051237</v>
      </c>
      <c r="B1398" t="inlineStr">
        <is>
          <t>BOLIVAR</t>
        </is>
      </c>
      <c r="C1398" t="inlineStr">
        <is>
          <t>Netherlands</t>
        </is>
      </c>
      <c r="D1398" t="inlineStr">
        <is>
          <t>pleasure</t>
        </is>
      </c>
      <c r="F1398" t="n">
        <v>0</v>
      </c>
      <c r="G1398" t="inlineStr">
        <is>
          <t>PG6764</t>
        </is>
      </c>
      <c r="H1398" t="n">
        <v>53.19706</v>
      </c>
      <c r="I1398" t="n">
        <v>5.75537</v>
      </c>
      <c r="J1398" t="inlineStr">
        <is>
          <t>moving</t>
        </is>
      </c>
      <c r="K1398" t="inlineStr">
        <is>
          <t>moving</t>
        </is>
      </c>
      <c r="L1398" t="n">
        <v>3.1</v>
      </c>
      <c r="M1398" t="n">
        <v>253.1</v>
      </c>
      <c r="N1398" t="n">
        <v>0.7</v>
      </c>
      <c r="O1398" t="n">
        <v>0</v>
      </c>
      <c r="P1398" t="n">
        <v>0</v>
      </c>
      <c r="S1398" t="inlineStr">
        <is>
          <t>missing</t>
        </is>
      </c>
      <c r="Z1398" t="n">
        <v>27</v>
      </c>
      <c r="AA1398" t="n">
        <v>4</v>
      </c>
      <c r="AB1398" t="inlineStr">
        <is>
          <t>small (&lt;100 m)</t>
        </is>
      </c>
      <c r="AE1398" t="inlineStr">
        <is>
          <t>North Sea &amp; English Channel</t>
        </is>
      </c>
      <c r="AG1398" t="n">
        <v>0</v>
      </c>
      <c r="AH1398" t="n">
        <v>0</v>
      </c>
      <c r="AI1398" t="n">
        <v>0</v>
      </c>
    </row>
    <row r="1399">
      <c r="A1399" t="n">
        <v>244660984</v>
      </c>
      <c r="B1399" t="inlineStr">
        <is>
          <t>IRIS</t>
        </is>
      </c>
      <c r="C1399" t="inlineStr">
        <is>
          <t>Netherlands</t>
        </is>
      </c>
      <c r="D1399" t="inlineStr">
        <is>
          <t>passenger</t>
        </is>
      </c>
      <c r="F1399" t="n">
        <v>0</v>
      </c>
      <c r="G1399" t="inlineStr">
        <is>
          <t>PH6712</t>
        </is>
      </c>
      <c r="H1399" t="n">
        <v>49.3439</v>
      </c>
      <c r="I1399" t="n">
        <v>6.16657</v>
      </c>
      <c r="J1399" t="inlineStr">
        <is>
          <t>moving</t>
        </is>
      </c>
      <c r="K1399" t="inlineStr">
        <is>
          <t>idle</t>
        </is>
      </c>
      <c r="L1399" t="n">
        <v>0</v>
      </c>
      <c r="M1399" t="n">
        <v>319.8</v>
      </c>
      <c r="N1399" t="n">
        <v>0.7</v>
      </c>
      <c r="O1399" t="n">
        <v>0</v>
      </c>
      <c r="P1399" t="n">
        <v>0</v>
      </c>
      <c r="Q1399" t="inlineStr">
        <is>
          <t>COCHEM</t>
        </is>
      </c>
      <c r="R1399" t="inlineStr">
        <is>
          <t>COCHEM</t>
        </is>
      </c>
      <c r="S1399" t="inlineStr">
        <is>
          <t>other_text</t>
        </is>
      </c>
      <c r="W1399" t="inlineStr">
        <is>
          <t>10-02 14:00 UTC</t>
        </is>
      </c>
      <c r="Z1399" t="n">
        <v>45</v>
      </c>
      <c r="AA1399" t="n">
        <v>7</v>
      </c>
      <c r="AB1399" t="inlineStr">
        <is>
          <t>small (&lt;100 m)</t>
        </is>
      </c>
      <c r="AE1399" t="inlineStr">
        <is>
          <t>North Sea &amp; English Channel</t>
        </is>
      </c>
      <c r="AG1399" t="n">
        <v>1</v>
      </c>
      <c r="AH1399" t="n">
        <v>1</v>
      </c>
      <c r="AI1399" t="n">
        <v>0</v>
      </c>
    </row>
    <row r="1400">
      <c r="A1400" t="n">
        <v>235030641</v>
      </c>
      <c r="B1400" t="inlineStr">
        <is>
          <t>GEORGIA DAWN  INS140</t>
        </is>
      </c>
      <c r="C1400" t="inlineStr">
        <is>
          <t>United Kingdom</t>
        </is>
      </c>
      <c r="D1400" t="inlineStr">
        <is>
          <t>fishing</t>
        </is>
      </c>
      <c r="E1400" t="n">
        <v>9324904</v>
      </c>
      <c r="F1400" t="n">
        <v>1</v>
      </c>
      <c r="G1400" t="inlineStr">
        <is>
          <t>MKLM5</t>
        </is>
      </c>
      <c r="H1400" t="n">
        <v>50.7828</v>
      </c>
      <c r="I1400" t="n">
        <v>-0.22824</v>
      </c>
      <c r="J1400" t="inlineStr">
        <is>
          <t>moving</t>
        </is>
      </c>
      <c r="K1400" t="inlineStr">
        <is>
          <t>moving</t>
        </is>
      </c>
      <c r="L1400" t="n">
        <v>1.4</v>
      </c>
      <c r="M1400" t="n">
        <v>62.9</v>
      </c>
      <c r="N1400" t="n">
        <v>0.7</v>
      </c>
      <c r="O1400" t="n">
        <v>0</v>
      </c>
      <c r="P1400" t="n">
        <v>0</v>
      </c>
      <c r="S1400" t="inlineStr">
        <is>
          <t>missing</t>
        </is>
      </c>
      <c r="Z1400" t="n">
        <v>18</v>
      </c>
      <c r="AA1400" t="n">
        <v>6</v>
      </c>
      <c r="AB1400" t="inlineStr">
        <is>
          <t>small (&lt;100 m)</t>
        </is>
      </c>
      <c r="AE1400" t="inlineStr">
        <is>
          <t>North Sea &amp; English Channel</t>
        </is>
      </c>
      <c r="AG1400" t="n">
        <v>0</v>
      </c>
      <c r="AH1400" t="n">
        <v>0</v>
      </c>
      <c r="AI1400" t="n">
        <v>0</v>
      </c>
    </row>
    <row r="1401">
      <c r="A1401" t="n">
        <v>244710757</v>
      </c>
      <c r="B1401" t="inlineStr">
        <is>
          <t>BLIJDSCHAP</t>
        </is>
      </c>
      <c r="C1401" t="inlineStr">
        <is>
          <t>Netherlands</t>
        </is>
      </c>
      <c r="D1401" t="inlineStr">
        <is>
          <t>passenger</t>
        </is>
      </c>
      <c r="F1401" t="n">
        <v>0</v>
      </c>
      <c r="G1401" t="inlineStr">
        <is>
          <t>PI6530</t>
        </is>
      </c>
      <c r="H1401" t="n">
        <v>53.45506</v>
      </c>
      <c r="I1401" t="n">
        <v>6.1778</v>
      </c>
      <c r="J1401" t="inlineStr">
        <is>
          <t>moving</t>
        </is>
      </c>
      <c r="K1401" t="inlineStr">
        <is>
          <t>moving</t>
        </is>
      </c>
      <c r="L1401" t="n">
        <v>5.9</v>
      </c>
      <c r="M1401" t="n">
        <v>29.5</v>
      </c>
      <c r="N1401" t="n">
        <v>0.7</v>
      </c>
      <c r="O1401" t="n">
        <v>0</v>
      </c>
      <c r="P1401" t="n">
        <v>0</v>
      </c>
      <c r="Q1401" t="inlineStr">
        <is>
          <t>LAUWESOOG</t>
        </is>
      </c>
      <c r="R1401" t="inlineStr">
        <is>
          <t>LAUWESOOG</t>
        </is>
      </c>
      <c r="S1401" t="inlineStr">
        <is>
          <t>other_text</t>
        </is>
      </c>
      <c r="W1401" t="inlineStr">
        <is>
          <t>05-10 09:00 UTC</t>
        </is>
      </c>
      <c r="Z1401" t="n">
        <v>41</v>
      </c>
      <c r="AA1401" t="n">
        <v>5</v>
      </c>
      <c r="AB1401" t="inlineStr">
        <is>
          <t>small (&lt;100 m)</t>
        </is>
      </c>
      <c r="AE1401" t="inlineStr">
        <is>
          <t>North Sea &amp; English Channel</t>
        </is>
      </c>
      <c r="AG1401" t="n">
        <v>0</v>
      </c>
      <c r="AH1401" t="n">
        <v>0</v>
      </c>
      <c r="AI1401" t="n">
        <v>0</v>
      </c>
    </row>
    <row r="1402">
      <c r="A1402" t="n">
        <v>244010849</v>
      </c>
      <c r="B1402" t="inlineStr">
        <is>
          <t>DOLFIJN</t>
        </is>
      </c>
      <c r="C1402" t="inlineStr">
        <is>
          <t>Netherlands</t>
        </is>
      </c>
      <c r="D1402" t="inlineStr">
        <is>
          <t>passenger</t>
        </is>
      </c>
      <c r="F1402" t="n">
        <v>0</v>
      </c>
      <c r="G1402" t="inlineStr">
        <is>
          <t>PD2782</t>
        </is>
      </c>
      <c r="H1402" t="n">
        <v>52.09331</v>
      </c>
      <c r="I1402" t="n">
        <v>5.11691</v>
      </c>
      <c r="J1402" t="inlineStr">
        <is>
          <t>moving</t>
        </is>
      </c>
      <c r="K1402" t="inlineStr">
        <is>
          <t>idle</t>
        </is>
      </c>
      <c r="L1402" t="n">
        <v>0</v>
      </c>
      <c r="N1402" t="n">
        <v>0.7</v>
      </c>
      <c r="O1402" t="n">
        <v>0</v>
      </c>
      <c r="P1402" t="n">
        <v>0</v>
      </c>
      <c r="Q1402" t="inlineStr">
        <is>
          <t>UTRECHT</t>
        </is>
      </c>
      <c r="R1402" t="inlineStr">
        <is>
          <t>UTRECHT</t>
        </is>
      </c>
      <c r="S1402" t="inlineStr">
        <is>
          <t>other_text</t>
        </is>
      </c>
      <c r="W1402" t="inlineStr">
        <is>
          <t>01-01 00:00 UTC</t>
        </is>
      </c>
      <c r="Z1402" t="n">
        <v>14</v>
      </c>
      <c r="AA1402" t="n">
        <v>4</v>
      </c>
      <c r="AB1402" t="inlineStr">
        <is>
          <t>small (&lt;100 m)</t>
        </is>
      </c>
      <c r="AE1402" t="inlineStr">
        <is>
          <t>North Sea &amp; English Channel</t>
        </is>
      </c>
      <c r="AG1402" t="n">
        <v>0</v>
      </c>
      <c r="AH1402" t="n">
        <v>1</v>
      </c>
      <c r="AI1402" t="n">
        <v>0</v>
      </c>
    </row>
    <row r="1403">
      <c r="A1403" t="n">
        <v>244780902</v>
      </c>
      <c r="B1403" t="inlineStr">
        <is>
          <t>ARTEON</t>
        </is>
      </c>
      <c r="C1403" t="inlineStr">
        <is>
          <t>Netherlands</t>
        </is>
      </c>
      <c r="D1403" t="inlineStr">
        <is>
          <t>unknown</t>
        </is>
      </c>
      <c r="F1403" t="n">
        <v>0</v>
      </c>
      <c r="H1403" t="n">
        <v>51.8725</v>
      </c>
      <c r="I1403" t="n">
        <v>5.90237</v>
      </c>
      <c r="J1403" t="inlineStr">
        <is>
          <t>moving</t>
        </is>
      </c>
      <c r="K1403" t="inlineStr">
        <is>
          <t>moving</t>
        </is>
      </c>
      <c r="L1403" t="n">
        <v>9.300000000000001</v>
      </c>
      <c r="M1403" t="n">
        <v>250.8</v>
      </c>
      <c r="N1403" t="n">
        <v>0.7</v>
      </c>
      <c r="O1403" t="n">
        <v>0</v>
      </c>
      <c r="P1403" t="n">
        <v>0</v>
      </c>
      <c r="S1403" t="inlineStr">
        <is>
          <t>missing</t>
        </is>
      </c>
      <c r="AB1403" t="inlineStr">
        <is>
          <t>unknown size</t>
        </is>
      </c>
      <c r="AE1403" t="inlineStr">
        <is>
          <t>North Sea &amp; English Channel</t>
        </is>
      </c>
      <c r="AG1403" t="n">
        <v>0</v>
      </c>
      <c r="AH1403" t="n">
        <v>0</v>
      </c>
      <c r="AI1403" t="n">
        <v>0</v>
      </c>
    </row>
    <row r="1404">
      <c r="A1404" t="n">
        <v>245008000</v>
      </c>
      <c r="B1404" t="inlineStr">
        <is>
          <t>MAASSTROOM</t>
        </is>
      </c>
      <c r="C1404" t="inlineStr">
        <is>
          <t>Netherlands</t>
        </is>
      </c>
      <c r="D1404" t="inlineStr">
        <is>
          <t>tug</t>
        </is>
      </c>
      <c r="E1404" t="n">
        <v>1152587</v>
      </c>
      <c r="F1404" t="n">
        <v>1</v>
      </c>
      <c r="G1404" t="inlineStr">
        <is>
          <t>PDCY</t>
        </is>
      </c>
      <c r="H1404" t="n">
        <v>51.52726</v>
      </c>
      <c r="I1404" t="n">
        <v>4.01328</v>
      </c>
      <c r="J1404" t="inlineStr">
        <is>
          <t>moving</t>
        </is>
      </c>
      <c r="K1404" t="inlineStr">
        <is>
          <t>moving</t>
        </is>
      </c>
      <c r="L1404" t="n">
        <v>7.2</v>
      </c>
      <c r="M1404" t="n">
        <v>319.5</v>
      </c>
      <c r="N1404" t="n">
        <v>0.7</v>
      </c>
      <c r="O1404" t="n">
        <v>0</v>
      </c>
      <c r="P1404" t="n">
        <v>0</v>
      </c>
      <c r="Q1404" t="inlineStr">
        <is>
          <t>KRAMMER</t>
        </is>
      </c>
      <c r="R1404" t="inlineStr">
        <is>
          <t>KRAMMER</t>
        </is>
      </c>
      <c r="S1404" t="inlineStr">
        <is>
          <t>other_text</t>
        </is>
      </c>
      <c r="W1404" t="inlineStr">
        <is>
          <t>11-10 12:00 UTC</t>
        </is>
      </c>
      <c r="Z1404" t="n">
        <v>27</v>
      </c>
      <c r="AA1404" t="n">
        <v>12</v>
      </c>
      <c r="AB1404" t="inlineStr">
        <is>
          <t>small (&lt;100 m)</t>
        </is>
      </c>
      <c r="AE1404" t="inlineStr">
        <is>
          <t>North Sea &amp; English Channel</t>
        </is>
      </c>
      <c r="AG1404" t="n">
        <v>0</v>
      </c>
      <c r="AH1404" t="n">
        <v>0</v>
      </c>
      <c r="AI1404" t="n">
        <v>0</v>
      </c>
    </row>
    <row r="1405">
      <c r="A1405" t="n">
        <v>244110032</v>
      </c>
      <c r="B1405" t="inlineStr">
        <is>
          <t>TERRASJE SPECIAAL</t>
        </is>
      </c>
      <c r="C1405" t="inlineStr">
        <is>
          <t>Netherlands</t>
        </is>
      </c>
      <c r="D1405" t="inlineStr">
        <is>
          <t>passenger</t>
        </is>
      </c>
      <c r="F1405" t="n">
        <v>0</v>
      </c>
      <c r="G1405" t="inlineStr">
        <is>
          <t>PH9381</t>
        </is>
      </c>
      <c r="H1405" t="n">
        <v>53.21666</v>
      </c>
      <c r="I1405" t="n">
        <v>6.57949</v>
      </c>
      <c r="J1405" t="inlineStr">
        <is>
          <t>moving</t>
        </is>
      </c>
      <c r="K1405" t="inlineStr">
        <is>
          <t>idle</t>
        </is>
      </c>
      <c r="L1405" t="n">
        <v>0</v>
      </c>
      <c r="N1405" t="n">
        <v>0.7</v>
      </c>
      <c r="O1405" t="n">
        <v>0</v>
      </c>
      <c r="P1405" t="n">
        <v>0</v>
      </c>
      <c r="S1405" t="inlineStr">
        <is>
          <t>missing</t>
        </is>
      </c>
      <c r="Z1405" t="n">
        <v>15</v>
      </c>
      <c r="AA1405" t="n">
        <v>4</v>
      </c>
      <c r="AB1405" t="inlineStr">
        <is>
          <t>small (&lt;100 m)</t>
        </is>
      </c>
      <c r="AE1405" t="inlineStr">
        <is>
          <t>North Sea &amp; English Channel</t>
        </is>
      </c>
      <c r="AG1405" t="n">
        <v>0</v>
      </c>
      <c r="AH1405" t="n">
        <v>1</v>
      </c>
      <c r="AI1405" t="n">
        <v>0</v>
      </c>
    </row>
    <row r="1406">
      <c r="A1406" t="n">
        <v>245552000</v>
      </c>
      <c r="B1406" t="inlineStr">
        <is>
          <t>TS2 SVEN</t>
        </is>
      </c>
      <c r="C1406" t="inlineStr">
        <is>
          <t>Netherlands</t>
        </is>
      </c>
      <c r="D1406" t="inlineStr">
        <is>
          <t>unknown</t>
        </is>
      </c>
      <c r="F1406" t="n">
        <v>0</v>
      </c>
      <c r="H1406" t="n">
        <v>53.35884</v>
      </c>
      <c r="I1406" t="n">
        <v>5.21675</v>
      </c>
      <c r="J1406" t="inlineStr">
        <is>
          <t>moving</t>
        </is>
      </c>
      <c r="K1406" t="inlineStr">
        <is>
          <t>idle</t>
        </is>
      </c>
      <c r="L1406" t="n">
        <v>0</v>
      </c>
      <c r="M1406" t="n">
        <v>0</v>
      </c>
      <c r="N1406" t="n">
        <v>0.7</v>
      </c>
      <c r="O1406" t="n">
        <v>0</v>
      </c>
      <c r="P1406" t="n">
        <v>0</v>
      </c>
      <c r="S1406" t="inlineStr">
        <is>
          <t>missing</t>
        </is>
      </c>
      <c r="AB1406" t="inlineStr">
        <is>
          <t>unknown size</t>
        </is>
      </c>
      <c r="AE1406" t="inlineStr">
        <is>
          <t>North Sea &amp; English Channel</t>
        </is>
      </c>
      <c r="AG1406" t="n">
        <v>0</v>
      </c>
      <c r="AH1406" t="n">
        <v>1</v>
      </c>
      <c r="AI1406" t="n">
        <v>0</v>
      </c>
    </row>
    <row r="1407">
      <c r="A1407" t="n">
        <v>244730891</v>
      </c>
      <c r="B1407" t="inlineStr">
        <is>
          <t>CHRISTIAAN WILLEM</t>
        </is>
      </c>
      <c r="C1407" t="inlineStr">
        <is>
          <t>Netherlands</t>
        </is>
      </c>
      <c r="D1407" t="inlineStr">
        <is>
          <t>cargo</t>
        </is>
      </c>
      <c r="F1407" t="n">
        <v>0</v>
      </c>
      <c r="G1407" t="inlineStr">
        <is>
          <t>PI2719</t>
        </is>
      </c>
      <c r="H1407" t="n">
        <v>51.90851</v>
      </c>
      <c r="I1407" t="n">
        <v>4.58392</v>
      </c>
      <c r="J1407" t="inlineStr">
        <is>
          <t>anchored-sea</t>
        </is>
      </c>
      <c r="K1407" t="inlineStr">
        <is>
          <t>at_anchor</t>
        </is>
      </c>
      <c r="L1407" t="n">
        <v>0</v>
      </c>
      <c r="M1407" t="n">
        <v>0</v>
      </c>
      <c r="N1407" t="n">
        <v>0.8</v>
      </c>
      <c r="O1407" t="n">
        <v>0</v>
      </c>
      <c r="P1407" t="n">
        <v>0</v>
      </c>
      <c r="S1407" t="inlineStr">
        <is>
          <t>missing</t>
        </is>
      </c>
      <c r="Z1407" t="n">
        <v>38</v>
      </c>
      <c r="AA1407" t="n">
        <v>7</v>
      </c>
      <c r="AB1407" t="inlineStr">
        <is>
          <t>small (&lt;100 m)</t>
        </is>
      </c>
      <c r="AE1407" t="inlineStr">
        <is>
          <t>North Sea &amp; English Channel</t>
        </is>
      </c>
      <c r="AG1407" t="n">
        <v>0</v>
      </c>
      <c r="AH1407" t="n">
        <v>0</v>
      </c>
      <c r="AI1407" t="n">
        <v>0</v>
      </c>
    </row>
    <row r="1408">
      <c r="A1408" t="n">
        <v>244670968</v>
      </c>
      <c r="B1408" t="inlineStr">
        <is>
          <t>AVONDROOD</t>
        </is>
      </c>
      <c r="C1408" t="inlineStr">
        <is>
          <t>Netherlands</t>
        </is>
      </c>
      <c r="D1408" t="inlineStr">
        <is>
          <t>passenger</t>
        </is>
      </c>
      <c r="F1408" t="n">
        <v>0</v>
      </c>
      <c r="G1408" t="inlineStr">
        <is>
          <t>PD3755</t>
        </is>
      </c>
      <c r="H1408" t="n">
        <v>52.51569</v>
      </c>
      <c r="I1408" t="n">
        <v>5.438</v>
      </c>
      <c r="J1408" t="inlineStr">
        <is>
          <t>moving</t>
        </is>
      </c>
      <c r="K1408" t="inlineStr">
        <is>
          <t>moving</t>
        </is>
      </c>
      <c r="L1408" t="n">
        <v>4.7</v>
      </c>
      <c r="M1408" t="n">
        <v>216.6</v>
      </c>
      <c r="N1408" t="n">
        <v>0.8</v>
      </c>
      <c r="O1408" t="n">
        <v>0</v>
      </c>
      <c r="P1408" t="n">
        <v>0</v>
      </c>
      <c r="Q1408" t="inlineStr">
        <is>
          <t>ONBEKEND</t>
        </is>
      </c>
      <c r="R1408" t="inlineStr">
        <is>
          <t>ONBEKEND</t>
        </is>
      </c>
      <c r="S1408" t="inlineStr">
        <is>
          <t>other_text</t>
        </is>
      </c>
      <c r="W1408" t="inlineStr">
        <is>
          <t>04-15 17:00 UTC</t>
        </is>
      </c>
      <c r="Z1408" t="n">
        <v>38</v>
      </c>
      <c r="AA1408" t="n">
        <v>7</v>
      </c>
      <c r="AB1408" t="inlineStr">
        <is>
          <t>small (&lt;100 m)</t>
        </is>
      </c>
      <c r="AE1408" t="inlineStr">
        <is>
          <t>North Sea &amp; English Channel</t>
        </is>
      </c>
      <c r="AG1408" t="n">
        <v>0</v>
      </c>
      <c r="AH1408" t="n">
        <v>0</v>
      </c>
      <c r="AI1408" t="n">
        <v>0</v>
      </c>
    </row>
    <row r="1409">
      <c r="A1409" t="n">
        <v>244022912</v>
      </c>
      <c r="B1409" t="inlineStr">
        <is>
          <t>GIULIANA</t>
        </is>
      </c>
      <c r="C1409" t="inlineStr">
        <is>
          <t>Netherlands</t>
        </is>
      </c>
      <c r="D1409" t="inlineStr">
        <is>
          <t>passenger</t>
        </is>
      </c>
      <c r="F1409" t="n">
        <v>0</v>
      </c>
      <c r="G1409" t="inlineStr">
        <is>
          <t>PG3393</t>
        </is>
      </c>
      <c r="H1409" t="n">
        <v>52.36886</v>
      </c>
      <c r="I1409" t="n">
        <v>4.91949</v>
      </c>
      <c r="J1409" t="inlineStr">
        <is>
          <t>moving</t>
        </is>
      </c>
      <c r="K1409" t="inlineStr">
        <is>
          <t>idle</t>
        </is>
      </c>
      <c r="L1409" t="n">
        <v>0</v>
      </c>
      <c r="N1409" t="n">
        <v>0.8</v>
      </c>
      <c r="O1409" t="n">
        <v>0</v>
      </c>
      <c r="P1409" t="n">
        <v>0</v>
      </c>
      <c r="S1409" t="inlineStr">
        <is>
          <t>missing</t>
        </is>
      </c>
      <c r="Z1409" t="n">
        <v>11</v>
      </c>
      <c r="AA1409" t="n">
        <v>3</v>
      </c>
      <c r="AB1409" t="inlineStr">
        <is>
          <t>small (&lt;100 m)</t>
        </is>
      </c>
      <c r="AC1409" t="inlineStr">
        <is>
          <t>Amsterdam</t>
        </is>
      </c>
      <c r="AD1409" t="inlineStr">
        <is>
          <t>Benelux coast</t>
        </is>
      </c>
      <c r="AE1409" t="inlineStr">
        <is>
          <t>North Sea &amp; English Channel</t>
        </is>
      </c>
      <c r="AF1409" t="n">
        <v>7.58835752970427</v>
      </c>
      <c r="AG1409" t="n">
        <v>0</v>
      </c>
      <c r="AH1409" t="n">
        <v>1</v>
      </c>
      <c r="AI1409" t="n">
        <v>0</v>
      </c>
    </row>
    <row r="1410">
      <c r="A1410" t="n">
        <v>244375332</v>
      </c>
      <c r="B1410" t="inlineStr">
        <is>
          <t>MYRIAM</t>
        </is>
      </c>
      <c r="C1410" t="inlineStr">
        <is>
          <t>Netherlands</t>
        </is>
      </c>
      <c r="D1410" t="inlineStr">
        <is>
          <t>tanker</t>
        </is>
      </c>
      <c r="F1410" t="n">
        <v>0</v>
      </c>
      <c r="G1410" t="inlineStr">
        <is>
          <t>PG4413</t>
        </is>
      </c>
      <c r="H1410" t="n">
        <v>52.22786</v>
      </c>
      <c r="I1410" t="n">
        <v>5.00737</v>
      </c>
      <c r="J1410" t="inlineStr">
        <is>
          <t>moving</t>
        </is>
      </c>
      <c r="K1410" t="inlineStr">
        <is>
          <t>moving</t>
        </is>
      </c>
      <c r="L1410" t="n">
        <v>5.4</v>
      </c>
      <c r="M1410" t="n">
        <v>10.2</v>
      </c>
      <c r="N1410" t="n">
        <v>0.8</v>
      </c>
      <c r="O1410" t="n">
        <v>0</v>
      </c>
      <c r="P1410" t="n">
        <v>0</v>
      </c>
      <c r="Q1410" t="inlineStr">
        <is>
          <t>AMSTERDAM AMERIKAHAV</t>
        </is>
      </c>
      <c r="R1410" t="inlineStr">
        <is>
          <t>AMSTERDAM AMERIKAHAV</t>
        </is>
      </c>
      <c r="S1410" t="inlineStr">
        <is>
          <t>hub_name</t>
        </is>
      </c>
      <c r="T1410" t="inlineStr">
        <is>
          <t>Amsterdam</t>
        </is>
      </c>
      <c r="U1410" t="inlineStr">
        <is>
          <t>Amsterdam</t>
        </is>
      </c>
      <c r="V1410" t="inlineStr">
        <is>
          <t>AMSTERDAM</t>
        </is>
      </c>
      <c r="W1410" t="inlineStr">
        <is>
          <t>10-11 10:31 UTC</t>
        </is>
      </c>
      <c r="X1410" t="inlineStr">
        <is>
          <t>VLAARDINGEN</t>
        </is>
      </c>
      <c r="Y1410" t="inlineStr">
        <is>
          <t>2026-10-11T00:49:32.594908+00:00</t>
        </is>
      </c>
      <c r="Z1410" t="n">
        <v>135</v>
      </c>
      <c r="AA1410" t="n">
        <v>18</v>
      </c>
      <c r="AB1410" t="inlineStr">
        <is>
          <t>medium (100-200 m)</t>
        </is>
      </c>
      <c r="AE1410" t="inlineStr">
        <is>
          <t>North Sea &amp; English Channel</t>
        </is>
      </c>
      <c r="AG1410" t="n">
        <v>0</v>
      </c>
      <c r="AH1410" t="n">
        <v>0</v>
      </c>
      <c r="AI1410" t="n">
        <v>0</v>
      </c>
    </row>
    <row r="1411">
      <c r="A1411" t="n">
        <v>244780384</v>
      </c>
      <c r="B1411" t="inlineStr">
        <is>
          <t>VD10</t>
        </is>
      </c>
      <c r="C1411" t="inlineStr">
        <is>
          <t>Netherlands</t>
        </is>
      </c>
      <c r="D1411" t="inlineStr">
        <is>
          <t>passenger</t>
        </is>
      </c>
      <c r="F1411" t="n">
        <v>0</v>
      </c>
      <c r="G1411" t="inlineStr">
        <is>
          <t>PC2431</t>
        </is>
      </c>
      <c r="H1411" t="n">
        <v>52.49274</v>
      </c>
      <c r="I1411" t="n">
        <v>5.0749</v>
      </c>
      <c r="J1411" t="inlineStr">
        <is>
          <t>moving</t>
        </is>
      </c>
      <c r="K1411" t="inlineStr">
        <is>
          <t>idle</t>
        </is>
      </c>
      <c r="L1411" t="n">
        <v>0</v>
      </c>
      <c r="N1411" t="n">
        <v>0.8</v>
      </c>
      <c r="O1411" t="n">
        <v>0</v>
      </c>
      <c r="P1411" t="n">
        <v>0</v>
      </c>
      <c r="Q1411" t="inlineStr">
        <is>
          <t>VOLENDAM</t>
        </is>
      </c>
      <c r="R1411" t="inlineStr">
        <is>
          <t>VOLENDAM</t>
        </is>
      </c>
      <c r="S1411" t="inlineStr">
        <is>
          <t>other_text</t>
        </is>
      </c>
      <c r="Z1411" t="n">
        <v>17</v>
      </c>
      <c r="AA1411" t="n">
        <v>5</v>
      </c>
      <c r="AB1411" t="inlineStr">
        <is>
          <t>small (&lt;100 m)</t>
        </is>
      </c>
      <c r="AE1411" t="inlineStr">
        <is>
          <t>North Sea &amp; English Channel</t>
        </is>
      </c>
      <c r="AG1411" t="n">
        <v>0</v>
      </c>
      <c r="AH1411" t="n">
        <v>1</v>
      </c>
      <c r="AI1411" t="n">
        <v>0</v>
      </c>
    </row>
    <row r="1412">
      <c r="A1412" t="n">
        <v>244710260</v>
      </c>
      <c r="B1412" t="inlineStr">
        <is>
          <t>RWS 24</t>
        </is>
      </c>
      <c r="C1412" t="inlineStr">
        <is>
          <t>Netherlands</t>
        </is>
      </c>
      <c r="D1412" t="inlineStr">
        <is>
          <t>other</t>
        </is>
      </c>
      <c r="F1412" t="n">
        <v>0</v>
      </c>
      <c r="G1412" t="inlineStr">
        <is>
          <t>PB4416</t>
        </is>
      </c>
      <c r="H1412" t="n">
        <v>52.04487</v>
      </c>
      <c r="I1412" t="n">
        <v>5.10165</v>
      </c>
      <c r="J1412" t="inlineStr">
        <is>
          <t>moving</t>
        </is>
      </c>
      <c r="K1412" t="inlineStr">
        <is>
          <t>idle</t>
        </is>
      </c>
      <c r="L1412" t="n">
        <v>0</v>
      </c>
      <c r="M1412" t="n">
        <v>288.2</v>
      </c>
      <c r="N1412" t="n">
        <v>0.8</v>
      </c>
      <c r="O1412" t="n">
        <v>0</v>
      </c>
      <c r="P1412" t="n">
        <v>0</v>
      </c>
      <c r="Q1412" t="inlineStr">
        <is>
          <t>NIEUWEGEIN</t>
        </is>
      </c>
      <c r="R1412" t="inlineStr">
        <is>
          <t>NIEUWEGEIN</t>
        </is>
      </c>
      <c r="S1412" t="inlineStr">
        <is>
          <t>other_text</t>
        </is>
      </c>
      <c r="AB1412" t="inlineStr">
        <is>
          <t>unknown size</t>
        </is>
      </c>
      <c r="AE1412" t="inlineStr">
        <is>
          <t>North Sea &amp; English Channel</t>
        </is>
      </c>
      <c r="AG1412" t="n">
        <v>0</v>
      </c>
      <c r="AH1412" t="n">
        <v>1</v>
      </c>
      <c r="AI1412" t="n">
        <v>0</v>
      </c>
    </row>
    <row r="1413">
      <c r="A1413" t="n">
        <v>244750200</v>
      </c>
      <c r="B1413" t="inlineStr">
        <is>
          <t>PIDOE</t>
        </is>
      </c>
      <c r="C1413" t="inlineStr">
        <is>
          <t>Netherlands</t>
        </is>
      </c>
      <c r="D1413" t="inlineStr">
        <is>
          <t>other</t>
        </is>
      </c>
      <c r="F1413" t="n">
        <v>0</v>
      </c>
      <c r="G1413" t="inlineStr">
        <is>
          <t>PI8172</t>
        </is>
      </c>
      <c r="H1413" t="n">
        <v>51.51246</v>
      </c>
      <c r="I1413" t="n">
        <v>4.16779</v>
      </c>
      <c r="J1413" t="inlineStr">
        <is>
          <t>moving</t>
        </is>
      </c>
      <c r="K1413" t="inlineStr">
        <is>
          <t>idle</t>
        </is>
      </c>
      <c r="L1413" t="n">
        <v>0</v>
      </c>
      <c r="M1413" t="n">
        <v>36.4</v>
      </c>
      <c r="N1413" t="n">
        <v>0.8</v>
      </c>
      <c r="O1413" t="n">
        <v>0</v>
      </c>
      <c r="P1413" t="n">
        <v>0</v>
      </c>
      <c r="Q1413" t="inlineStr">
        <is>
          <t>BERGSE DIEPSLUIS</t>
        </is>
      </c>
      <c r="R1413" t="inlineStr">
        <is>
          <t>BERGSE DIEPSLUIS</t>
        </is>
      </c>
      <c r="S1413" t="inlineStr">
        <is>
          <t>other_text</t>
        </is>
      </c>
      <c r="U1413" t="inlineStr">
        <is>
          <t>BERG</t>
        </is>
      </c>
      <c r="V1413" t="inlineStr">
        <is>
          <t>BERG</t>
        </is>
      </c>
      <c r="W1413" t="inlineStr">
        <is>
          <t>09-11 16:00 UTC</t>
        </is>
      </c>
      <c r="Z1413" t="n">
        <v>28</v>
      </c>
      <c r="AA1413" t="n">
        <v>6</v>
      </c>
      <c r="AB1413" t="inlineStr">
        <is>
          <t>small (&lt;100 m)</t>
        </is>
      </c>
      <c r="AE1413" t="inlineStr">
        <is>
          <t>North Sea &amp; English Channel</t>
        </is>
      </c>
      <c r="AG1413" t="n">
        <v>0</v>
      </c>
      <c r="AH1413" t="n">
        <v>1</v>
      </c>
      <c r="AI1413" t="n">
        <v>0</v>
      </c>
    </row>
    <row r="1414">
      <c r="A1414" t="n">
        <v>244730084</v>
      </c>
      <c r="B1414" t="inlineStr">
        <is>
          <t>PW-2</t>
        </is>
      </c>
      <c r="C1414" t="inlineStr">
        <is>
          <t>Netherlands</t>
        </is>
      </c>
      <c r="D1414" t="inlineStr">
        <is>
          <t>official</t>
        </is>
      </c>
      <c r="F1414" t="n">
        <v>0</v>
      </c>
      <c r="G1414" t="inlineStr">
        <is>
          <t>PD7984</t>
        </is>
      </c>
      <c r="H1414" t="n">
        <v>53.00151</v>
      </c>
      <c r="I1414" t="n">
        <v>5.70741</v>
      </c>
      <c r="J1414" t="inlineStr">
        <is>
          <t>moving</t>
        </is>
      </c>
      <c r="K1414" t="inlineStr">
        <is>
          <t>idle</t>
        </is>
      </c>
      <c r="L1414" t="n">
        <v>0</v>
      </c>
      <c r="M1414" t="n">
        <v>217.8</v>
      </c>
      <c r="N1414" t="n">
        <v>0.8</v>
      </c>
      <c r="O1414" t="n">
        <v>0</v>
      </c>
      <c r="P1414" t="n">
        <v>0</v>
      </c>
      <c r="S1414" t="inlineStr">
        <is>
          <t>missing</t>
        </is>
      </c>
      <c r="Z1414" t="n">
        <v>16</v>
      </c>
      <c r="AA1414" t="n">
        <v>5</v>
      </c>
      <c r="AB1414" t="inlineStr">
        <is>
          <t>small (&lt;100 m)</t>
        </is>
      </c>
      <c r="AE1414" t="inlineStr">
        <is>
          <t>North Sea &amp; English Channel</t>
        </is>
      </c>
      <c r="AG1414" t="n">
        <v>0</v>
      </c>
      <c r="AH1414" t="n">
        <v>1</v>
      </c>
      <c r="AI1414" t="n">
        <v>0</v>
      </c>
    </row>
    <row r="1415">
      <c r="A1415" t="n">
        <v>244700645</v>
      </c>
      <c r="B1415" t="inlineStr">
        <is>
          <t>MARGARETHE</t>
        </is>
      </c>
      <c r="C1415" t="inlineStr">
        <is>
          <t>Netherlands</t>
        </is>
      </c>
      <c r="D1415" t="inlineStr">
        <is>
          <t>cargo</t>
        </is>
      </c>
      <c r="F1415" t="n">
        <v>0</v>
      </c>
      <c r="G1415" t="inlineStr">
        <is>
          <t>PH5981</t>
        </is>
      </c>
      <c r="H1415" t="n">
        <v>52.52071</v>
      </c>
      <c r="I1415" t="n">
        <v>5.4352</v>
      </c>
      <c r="J1415" t="inlineStr">
        <is>
          <t>moving</t>
        </is>
      </c>
      <c r="K1415" t="inlineStr">
        <is>
          <t>idle</t>
        </is>
      </c>
      <c r="L1415" t="n">
        <v>0</v>
      </c>
      <c r="N1415" t="n">
        <v>0.8</v>
      </c>
      <c r="O1415" t="n">
        <v>0</v>
      </c>
      <c r="P1415" t="n">
        <v>0</v>
      </c>
      <c r="Q1415" t="inlineStr">
        <is>
          <t>BRAMSCHE</t>
        </is>
      </c>
      <c r="R1415" t="inlineStr">
        <is>
          <t>BRAMSCHE</t>
        </is>
      </c>
      <c r="S1415" t="inlineStr">
        <is>
          <t>other_text</t>
        </is>
      </c>
      <c r="W1415" t="inlineStr">
        <is>
          <t>09-01 10:00 UTC</t>
        </is>
      </c>
      <c r="Z1415" t="n">
        <v>80</v>
      </c>
      <c r="AA1415" t="n">
        <v>10</v>
      </c>
      <c r="AB1415" t="inlineStr">
        <is>
          <t>small (&lt;100 m)</t>
        </is>
      </c>
      <c r="AE1415" t="inlineStr">
        <is>
          <t>North Sea &amp; English Channel</t>
        </is>
      </c>
      <c r="AG1415" t="n">
        <v>0</v>
      </c>
      <c r="AH1415" t="n">
        <v>1</v>
      </c>
      <c r="AI1415" t="n">
        <v>0</v>
      </c>
    </row>
    <row r="1416">
      <c r="A1416" t="n">
        <v>244740232</v>
      </c>
      <c r="B1416" t="inlineStr">
        <is>
          <t>DE ZUIDERZEE</t>
        </is>
      </c>
      <c r="C1416" t="inlineStr">
        <is>
          <t>Netherlands</t>
        </is>
      </c>
      <c r="D1416" t="inlineStr">
        <is>
          <t>passenger</t>
        </is>
      </c>
      <c r="F1416" t="n">
        <v>0</v>
      </c>
      <c r="G1416" t="inlineStr">
        <is>
          <t>PE4464</t>
        </is>
      </c>
      <c r="H1416" t="n">
        <v>52.65935</v>
      </c>
      <c r="I1416" t="n">
        <v>5.59685</v>
      </c>
      <c r="J1416" t="inlineStr">
        <is>
          <t>anchored-sea</t>
        </is>
      </c>
      <c r="K1416" t="inlineStr">
        <is>
          <t>at_anchor</t>
        </is>
      </c>
      <c r="L1416" t="n">
        <v>0</v>
      </c>
      <c r="M1416" t="n">
        <v>240.6</v>
      </c>
      <c r="N1416" t="n">
        <v>0.8</v>
      </c>
      <c r="O1416" t="n">
        <v>0</v>
      </c>
      <c r="P1416" t="n">
        <v>0</v>
      </c>
      <c r="S1416" t="inlineStr">
        <is>
          <t>missing</t>
        </is>
      </c>
      <c r="Z1416" t="n">
        <v>37</v>
      </c>
      <c r="AA1416" t="n">
        <v>7</v>
      </c>
      <c r="AB1416" t="inlineStr">
        <is>
          <t>small (&lt;100 m)</t>
        </is>
      </c>
      <c r="AE1416" t="inlineStr">
        <is>
          <t>North Sea &amp; English Channel</t>
        </is>
      </c>
      <c r="AG1416" t="n">
        <v>0</v>
      </c>
      <c r="AH1416" t="n">
        <v>0</v>
      </c>
      <c r="AI1416" t="n">
        <v>0</v>
      </c>
    </row>
    <row r="1417">
      <c r="A1417" t="n">
        <v>245528000</v>
      </c>
      <c r="B1417" t="inlineStr">
        <is>
          <t>DE VRIJHEID</t>
        </is>
      </c>
      <c r="C1417" t="inlineStr">
        <is>
          <t>Netherlands</t>
        </is>
      </c>
      <c r="D1417" t="inlineStr">
        <is>
          <t>other</t>
        </is>
      </c>
      <c r="F1417" t="n">
        <v>0</v>
      </c>
      <c r="G1417" t="inlineStr">
        <is>
          <t>PHYY</t>
        </is>
      </c>
      <c r="H1417" t="n">
        <v>53.03997</v>
      </c>
      <c r="I1417" t="n">
        <v>4.84967</v>
      </c>
      <c r="J1417" t="inlineStr">
        <is>
          <t>moving</t>
        </is>
      </c>
      <c r="K1417" t="inlineStr">
        <is>
          <t>idle</t>
        </is>
      </c>
      <c r="L1417" t="n">
        <v>0</v>
      </c>
      <c r="M1417" t="n">
        <v>129.3</v>
      </c>
      <c r="N1417" t="n">
        <v>0.8</v>
      </c>
      <c r="O1417" t="n">
        <v>0</v>
      </c>
      <c r="P1417" t="n">
        <v>0</v>
      </c>
      <c r="Q1417" t="inlineStr">
        <is>
          <t>OUDESCHILD</t>
        </is>
      </c>
      <c r="R1417" t="inlineStr">
        <is>
          <t>OUDESCHILD</t>
        </is>
      </c>
      <c r="S1417" t="inlineStr">
        <is>
          <t>other_text</t>
        </is>
      </c>
      <c r="W1417" t="inlineStr">
        <is>
          <t>12-04 18:30 UTC</t>
        </is>
      </c>
      <c r="Z1417" t="n">
        <v>14</v>
      </c>
      <c r="AA1417" t="n">
        <v>5</v>
      </c>
      <c r="AB1417" t="inlineStr">
        <is>
          <t>small (&lt;100 m)</t>
        </is>
      </c>
      <c r="AE1417" t="inlineStr">
        <is>
          <t>North Sea &amp; English Channel</t>
        </is>
      </c>
      <c r="AG1417" t="n">
        <v>0</v>
      </c>
      <c r="AH1417" t="n">
        <v>1</v>
      </c>
      <c r="AI1417" t="n">
        <v>0</v>
      </c>
    </row>
    <row r="1418">
      <c r="A1418" t="n">
        <v>244650739</v>
      </c>
      <c r="B1418" t="inlineStr">
        <is>
          <t>MOONLIGHT</t>
        </is>
      </c>
      <c r="C1418" t="inlineStr">
        <is>
          <t>Netherlands</t>
        </is>
      </c>
      <c r="D1418" t="inlineStr">
        <is>
          <t>cargo</t>
        </is>
      </c>
      <c r="F1418" t="n">
        <v>0</v>
      </c>
      <c r="G1418" t="inlineStr">
        <is>
          <t>PB4168</t>
        </is>
      </c>
      <c r="H1418" t="n">
        <v>51.84517</v>
      </c>
      <c r="I1418" t="n">
        <v>4.3628</v>
      </c>
      <c r="J1418" t="inlineStr">
        <is>
          <t>moving</t>
        </is>
      </c>
      <c r="K1418" t="inlineStr">
        <is>
          <t>moving</t>
        </is>
      </c>
      <c r="L1418" t="n">
        <v>7</v>
      </c>
      <c r="M1418" t="n">
        <v>115.5</v>
      </c>
      <c r="N1418" t="n">
        <v>0.8</v>
      </c>
      <c r="O1418" t="n">
        <v>0</v>
      </c>
      <c r="P1418" t="n">
        <v>0</v>
      </c>
      <c r="S1418" t="inlineStr">
        <is>
          <t>missing</t>
        </is>
      </c>
      <c r="W1418" t="inlineStr">
        <is>
          <t>07-12 00:00 UTC</t>
        </is>
      </c>
      <c r="X1418" t="inlineStr">
        <is>
          <t>HOEK VAN HOLLAND</t>
        </is>
      </c>
      <c r="Y1418" t="inlineStr">
        <is>
          <t>2026-10-11T07:02:32.990799+00:00</t>
        </is>
      </c>
      <c r="Z1418" t="n">
        <v>135</v>
      </c>
      <c r="AA1418" t="n">
        <v>14</v>
      </c>
      <c r="AB1418" t="inlineStr">
        <is>
          <t>medium (100-200 m)</t>
        </is>
      </c>
      <c r="AC1418" t="inlineStr">
        <is>
          <t>Rotterdam</t>
        </is>
      </c>
      <c r="AD1418" t="inlineStr">
        <is>
          <t>Benelux coast</t>
        </is>
      </c>
      <c r="AE1418" t="inlineStr">
        <is>
          <t>North Sea &amp; English Channel</t>
        </is>
      </c>
      <c r="AF1418" t="n">
        <v>21.47159032129222</v>
      </c>
      <c r="AG1418" t="n">
        <v>0</v>
      </c>
      <c r="AH1418" t="n">
        <v>0</v>
      </c>
      <c r="AI1418" t="n">
        <v>0</v>
      </c>
    </row>
    <row r="1419">
      <c r="A1419" t="n">
        <v>244670408</v>
      </c>
      <c r="B1419" t="inlineStr">
        <is>
          <t>MATRICARIA</t>
        </is>
      </c>
      <c r="C1419" t="inlineStr">
        <is>
          <t>Netherlands</t>
        </is>
      </c>
      <c r="D1419" t="inlineStr">
        <is>
          <t>other</t>
        </is>
      </c>
      <c r="F1419" t="n">
        <v>0</v>
      </c>
      <c r="G1419" t="inlineStr">
        <is>
          <t>PD4216</t>
        </is>
      </c>
      <c r="H1419" t="n">
        <v>51.81869</v>
      </c>
      <c r="I1419" t="n">
        <v>4.76415</v>
      </c>
      <c r="J1419" t="inlineStr">
        <is>
          <t>moving</t>
        </is>
      </c>
      <c r="K1419" t="inlineStr">
        <is>
          <t>idle</t>
        </is>
      </c>
      <c r="L1419" t="n">
        <v>0</v>
      </c>
      <c r="M1419" t="n">
        <v>189.8</v>
      </c>
      <c r="N1419" t="n">
        <v>0.8</v>
      </c>
      <c r="O1419" t="n">
        <v>0</v>
      </c>
      <c r="P1419" t="n">
        <v>0</v>
      </c>
      <c r="Q1419" t="inlineStr">
        <is>
          <t>AMSTERDAM</t>
        </is>
      </c>
      <c r="R1419" t="inlineStr">
        <is>
          <t>AMSTERDAM</t>
        </is>
      </c>
      <c r="S1419" t="inlineStr">
        <is>
          <t>hub_name</t>
        </is>
      </c>
      <c r="T1419" t="inlineStr">
        <is>
          <t>Amsterdam</t>
        </is>
      </c>
      <c r="U1419" t="inlineStr">
        <is>
          <t>Amsterdam</t>
        </is>
      </c>
      <c r="V1419" t="inlineStr">
        <is>
          <t>AMSTERDAM</t>
        </is>
      </c>
      <c r="W1419" t="inlineStr">
        <is>
          <t>12-31 17:00 UTC</t>
        </is>
      </c>
      <c r="Z1419" t="n">
        <v>20</v>
      </c>
      <c r="AA1419" t="n">
        <v>12</v>
      </c>
      <c r="AB1419" t="inlineStr">
        <is>
          <t>small (&lt;100 m)</t>
        </is>
      </c>
      <c r="AE1419" t="inlineStr">
        <is>
          <t>North Sea &amp; English Channel</t>
        </is>
      </c>
      <c r="AG1419" t="n">
        <v>0</v>
      </c>
      <c r="AH1419" t="n">
        <v>1</v>
      </c>
      <c r="AI1419" t="n">
        <v>0</v>
      </c>
    </row>
    <row r="1420">
      <c r="A1420" t="n">
        <v>244710192</v>
      </c>
      <c r="B1420" t="inlineStr">
        <is>
          <t>VL20</t>
        </is>
      </c>
      <c r="C1420" t="inlineStr">
        <is>
          <t>Netherlands</t>
        </is>
      </c>
      <c r="D1420" t="inlineStr">
        <is>
          <t>fishing</t>
        </is>
      </c>
      <c r="F1420" t="n">
        <v>0</v>
      </c>
      <c r="G1420" t="inlineStr">
        <is>
          <t>PH3429</t>
        </is>
      </c>
      <c r="H1420" t="n">
        <v>51.9083</v>
      </c>
      <c r="I1420" t="n">
        <v>4.34451</v>
      </c>
      <c r="J1420" t="inlineStr">
        <is>
          <t>moving</t>
        </is>
      </c>
      <c r="K1420" t="inlineStr">
        <is>
          <t>idle</t>
        </is>
      </c>
      <c r="L1420" t="n">
        <v>0</v>
      </c>
      <c r="N1420" t="n">
        <v>0.8</v>
      </c>
      <c r="O1420" t="n">
        <v>0</v>
      </c>
      <c r="P1420" t="n">
        <v>0</v>
      </c>
      <c r="Q1420" t="inlineStr">
        <is>
          <t>VLAARDINGEN</t>
        </is>
      </c>
      <c r="R1420" t="inlineStr">
        <is>
          <t>VLAARDINGEN</t>
        </is>
      </c>
      <c r="S1420" t="inlineStr">
        <is>
          <t>other_text</t>
        </is>
      </c>
      <c r="U1420" t="inlineStr">
        <is>
          <t>VLAARDINGEN</t>
        </is>
      </c>
      <c r="V1420" t="inlineStr">
        <is>
          <t>VLAARDINGEN</t>
        </is>
      </c>
      <c r="W1420" t="inlineStr">
        <is>
          <t>10-04 12:40 UTC</t>
        </is>
      </c>
      <c r="Z1420" t="n">
        <v>21</v>
      </c>
      <c r="AA1420" t="n">
        <v>6</v>
      </c>
      <c r="AB1420" t="inlineStr">
        <is>
          <t>small (&lt;100 m)</t>
        </is>
      </c>
      <c r="AC1420" t="inlineStr">
        <is>
          <t>Rotterdam</t>
        </is>
      </c>
      <c r="AD1420" t="inlineStr">
        <is>
          <t>Benelux coast</t>
        </is>
      </c>
      <c r="AE1420" t="inlineStr">
        <is>
          <t>North Sea &amp; English Channel</t>
        </is>
      </c>
      <c r="AF1420" t="n">
        <v>17.39466399517712</v>
      </c>
      <c r="AG1420" t="n">
        <v>0</v>
      </c>
      <c r="AH1420" t="n">
        <v>1</v>
      </c>
      <c r="AI1420" t="n">
        <v>0</v>
      </c>
    </row>
    <row r="1421">
      <c r="A1421" t="n">
        <v>244022178</v>
      </c>
      <c r="B1421" t="inlineStr">
        <is>
          <t>TITANIC</t>
        </is>
      </c>
      <c r="C1421" t="inlineStr">
        <is>
          <t>Netherlands</t>
        </is>
      </c>
      <c r="D1421" t="inlineStr">
        <is>
          <t>other</t>
        </is>
      </c>
      <c r="F1421" t="n">
        <v>0</v>
      </c>
      <c r="G1421" t="inlineStr">
        <is>
          <t>PB4312</t>
        </is>
      </c>
      <c r="H1421" t="n">
        <v>52.33548</v>
      </c>
      <c r="I1421" t="n">
        <v>4.91849</v>
      </c>
      <c r="J1421" t="inlineStr">
        <is>
          <t>anchored-sea</t>
        </is>
      </c>
      <c r="K1421" t="inlineStr">
        <is>
          <t>at_anchor</t>
        </is>
      </c>
      <c r="L1421" t="n">
        <v>0.2</v>
      </c>
      <c r="N1421" t="n">
        <v>0.8</v>
      </c>
      <c r="O1421" t="n">
        <v>0</v>
      </c>
      <c r="P1421" t="n">
        <v>0</v>
      </c>
      <c r="Q1421" t="inlineStr">
        <is>
          <t>AMSTERDAM</t>
        </is>
      </c>
      <c r="R1421" t="inlineStr">
        <is>
          <t>AMSTERDAM</t>
        </is>
      </c>
      <c r="S1421" t="inlineStr">
        <is>
          <t>hub_name</t>
        </is>
      </c>
      <c r="T1421" t="inlineStr">
        <is>
          <t>Amsterdam</t>
        </is>
      </c>
      <c r="U1421" t="inlineStr">
        <is>
          <t>Amsterdam</t>
        </is>
      </c>
      <c r="V1421" t="inlineStr">
        <is>
          <t>AMSTERDAM</t>
        </is>
      </c>
      <c r="Z1421" t="n">
        <v>20</v>
      </c>
      <c r="AA1421" t="n">
        <v>4</v>
      </c>
      <c r="AB1421" t="inlineStr">
        <is>
          <t>small (&lt;100 m)</t>
        </is>
      </c>
      <c r="AC1421" t="inlineStr">
        <is>
          <t>Amsterdam</t>
        </is>
      </c>
      <c r="AD1421" t="inlineStr">
        <is>
          <t>Benelux coast</t>
        </is>
      </c>
      <c r="AE1421" t="inlineStr">
        <is>
          <t>North Sea &amp; English Channel</t>
        </is>
      </c>
      <c r="AF1421" t="n">
        <v>9.80744461714079</v>
      </c>
      <c r="AG1421" t="n">
        <v>0</v>
      </c>
      <c r="AH1421" t="n">
        <v>0</v>
      </c>
      <c r="AI1421" t="n">
        <v>0</v>
      </c>
    </row>
    <row r="1422">
      <c r="A1422" t="n">
        <v>211839040</v>
      </c>
      <c r="B1422" t="inlineStr">
        <is>
          <t>PAULIN-B</t>
        </is>
      </c>
      <c r="C1422" t="inlineStr">
        <is>
          <t>Germany</t>
        </is>
      </c>
      <c r="D1422" t="inlineStr">
        <is>
          <t>cargo</t>
        </is>
      </c>
      <c r="E1422" t="n">
        <v>9120102</v>
      </c>
      <c r="F1422" t="n">
        <v>1</v>
      </c>
      <c r="G1422" t="inlineStr">
        <is>
          <t>DGDZ2</t>
        </is>
      </c>
      <c r="H1422" t="n">
        <v>51.94774</v>
      </c>
      <c r="I1422" t="n">
        <v>1.41096</v>
      </c>
      <c r="J1422" t="inlineStr">
        <is>
          <t>anchored-sea</t>
        </is>
      </c>
      <c r="K1422" t="inlineStr">
        <is>
          <t>at_anchor</t>
        </is>
      </c>
      <c r="L1422" t="n">
        <v>0</v>
      </c>
      <c r="M1422" t="n">
        <v>259.1</v>
      </c>
      <c r="N1422" t="n">
        <v>0.8</v>
      </c>
      <c r="O1422" t="n">
        <v>0</v>
      </c>
      <c r="P1422" t="n">
        <v>0</v>
      </c>
      <c r="Q1422" t="inlineStr">
        <is>
          <t>FOR ORDER</t>
        </is>
      </c>
      <c r="R1422" t="inlineStr">
        <is>
          <t>FOR ORDER</t>
        </is>
      </c>
      <c r="S1422" t="inlineStr">
        <is>
          <t>junk</t>
        </is>
      </c>
      <c r="W1422" t="inlineStr">
        <is>
          <t>10-04 15:00 UTC</t>
        </is>
      </c>
      <c r="Z1422" t="n">
        <v>85</v>
      </c>
      <c r="AA1422" t="n">
        <v>11</v>
      </c>
      <c r="AB1422" t="inlineStr">
        <is>
          <t>small (&lt;100 m)</t>
        </is>
      </c>
      <c r="AC1422" t="inlineStr">
        <is>
          <t>Felixstowe</t>
        </is>
      </c>
      <c r="AD1422" t="inlineStr">
        <is>
          <t>UK east coast &amp; Thames</t>
        </is>
      </c>
      <c r="AE1422" t="inlineStr">
        <is>
          <t>North Sea &amp; English Channel</t>
        </is>
      </c>
      <c r="AF1422" t="n">
        <v>7.608981735232963</v>
      </c>
      <c r="AG1422" t="n">
        <v>0</v>
      </c>
      <c r="AH1422" t="n">
        <v>0</v>
      </c>
      <c r="AI1422" t="n">
        <v>0</v>
      </c>
    </row>
    <row r="1423">
      <c r="A1423" t="n">
        <v>244051183</v>
      </c>
      <c r="B1423" t="inlineStr">
        <is>
          <t>SCHOLLEVAAR</t>
        </is>
      </c>
      <c r="C1423" t="inlineStr">
        <is>
          <t>Netherlands</t>
        </is>
      </c>
      <c r="D1423" t="inlineStr">
        <is>
          <t>passenger</t>
        </is>
      </c>
      <c r="F1423" t="n">
        <v>0</v>
      </c>
      <c r="G1423" t="inlineStr">
        <is>
          <t>PG2901</t>
        </is>
      </c>
      <c r="H1423" t="n">
        <v>52.38408</v>
      </c>
      <c r="I1423" t="n">
        <v>4.89404</v>
      </c>
      <c r="J1423" t="inlineStr">
        <is>
          <t>moving</t>
        </is>
      </c>
      <c r="K1423" t="inlineStr">
        <is>
          <t>idle</t>
        </is>
      </c>
      <c r="L1423" t="n">
        <v>0</v>
      </c>
      <c r="N1423" t="n">
        <v>0.8</v>
      </c>
      <c r="O1423" t="n">
        <v>0</v>
      </c>
      <c r="P1423" t="n">
        <v>0</v>
      </c>
      <c r="Q1423" t="inlineStr">
        <is>
          <t>AMSTERDAM</t>
        </is>
      </c>
      <c r="R1423" t="inlineStr">
        <is>
          <t>AMSTERDAM</t>
        </is>
      </c>
      <c r="S1423" t="inlineStr">
        <is>
          <t>hub_name</t>
        </is>
      </c>
      <c r="T1423" t="inlineStr">
        <is>
          <t>Amsterdam</t>
        </is>
      </c>
      <c r="U1423" t="inlineStr">
        <is>
          <t>Amsterdam</t>
        </is>
      </c>
      <c r="V1423" t="inlineStr">
        <is>
          <t>AMSTERDAM</t>
        </is>
      </c>
      <c r="Z1423" t="n">
        <v>12</v>
      </c>
      <c r="AA1423" t="n">
        <v>3</v>
      </c>
      <c r="AB1423" t="inlineStr">
        <is>
          <t>small (&lt;100 m)</t>
        </is>
      </c>
      <c r="AC1423" t="inlineStr">
        <is>
          <t>Amsterdam</t>
        </is>
      </c>
      <c r="AD1423" t="inlineStr">
        <is>
          <t>Benelux coast</t>
        </is>
      </c>
      <c r="AE1423" t="inlineStr">
        <is>
          <t>North Sea &amp; English Channel</t>
        </is>
      </c>
      <c r="AF1423" t="n">
        <v>5.326901823735954</v>
      </c>
      <c r="AG1423" t="n">
        <v>0</v>
      </c>
      <c r="AH1423" t="n">
        <v>1</v>
      </c>
      <c r="AI1423" t="n">
        <v>0</v>
      </c>
    </row>
    <row r="1424">
      <c r="A1424" t="n">
        <v>244274000</v>
      </c>
      <c r="B1424" t="inlineStr">
        <is>
          <t>SIROCCO</t>
        </is>
      </c>
      <c r="C1424" t="inlineStr">
        <is>
          <t>Netherlands</t>
        </is>
      </c>
      <c r="D1424" t="inlineStr">
        <is>
          <t>other</t>
        </is>
      </c>
      <c r="F1424" t="n">
        <v>0</v>
      </c>
      <c r="G1424" t="inlineStr">
        <is>
          <t>PCDD</t>
        </is>
      </c>
      <c r="H1424" t="n">
        <v>52.51703</v>
      </c>
      <c r="I1424" t="n">
        <v>5.43812</v>
      </c>
      <c r="J1424" t="inlineStr">
        <is>
          <t>moving</t>
        </is>
      </c>
      <c r="K1424" t="inlineStr">
        <is>
          <t>idle</t>
        </is>
      </c>
      <c r="L1424" t="n">
        <v>0</v>
      </c>
      <c r="M1424" t="n">
        <v>0</v>
      </c>
      <c r="N1424" t="n">
        <v>0.8</v>
      </c>
      <c r="O1424" t="n">
        <v>0</v>
      </c>
      <c r="P1424" t="n">
        <v>0</v>
      </c>
      <c r="Q1424" t="inlineStr">
        <is>
          <t>URK IJSSELMEER URK</t>
        </is>
      </c>
      <c r="R1424" t="inlineStr">
        <is>
          <t>URK IJSSELMEER URK</t>
        </is>
      </c>
      <c r="S1424" t="inlineStr">
        <is>
          <t>other_text</t>
        </is>
      </c>
      <c r="Z1424" t="n">
        <v>19</v>
      </c>
      <c r="AA1424" t="n">
        <v>6</v>
      </c>
      <c r="AB1424" t="inlineStr">
        <is>
          <t>small (&lt;100 m)</t>
        </is>
      </c>
      <c r="AE1424" t="inlineStr">
        <is>
          <t>North Sea &amp; English Channel</t>
        </is>
      </c>
      <c r="AG1424" t="n">
        <v>0</v>
      </c>
      <c r="AH1424" t="n">
        <v>1</v>
      </c>
      <c r="AI1424" t="n">
        <v>0</v>
      </c>
    </row>
    <row r="1425">
      <c r="A1425" t="n">
        <v>244000247</v>
      </c>
      <c r="B1425" t="inlineStr">
        <is>
          <t>BREESEM</t>
        </is>
      </c>
      <c r="C1425" t="inlineStr">
        <is>
          <t>Netherlands</t>
        </is>
      </c>
      <c r="D1425" t="inlineStr">
        <is>
          <t>pleasure</t>
        </is>
      </c>
      <c r="F1425" t="n">
        <v>0</v>
      </c>
      <c r="G1425" t="inlineStr">
        <is>
          <t>PC6095</t>
        </is>
      </c>
      <c r="H1425" t="n">
        <v>53.09955</v>
      </c>
      <c r="I1425" t="n">
        <v>5.85033</v>
      </c>
      <c r="J1425" t="inlineStr">
        <is>
          <t>anchored-sea</t>
        </is>
      </c>
      <c r="K1425" t="inlineStr">
        <is>
          <t>at_anchor</t>
        </is>
      </c>
      <c r="L1425" t="n">
        <v>0</v>
      </c>
      <c r="N1425" t="n">
        <v>0.8</v>
      </c>
      <c r="O1425" t="n">
        <v>0</v>
      </c>
      <c r="P1425" t="n">
        <v>0</v>
      </c>
      <c r="S1425" t="inlineStr">
        <is>
          <t>missing</t>
        </is>
      </c>
      <c r="Z1425" t="n">
        <v>22</v>
      </c>
      <c r="AA1425" t="n">
        <v>5</v>
      </c>
      <c r="AB1425" t="inlineStr">
        <is>
          <t>small (&lt;100 m)</t>
        </is>
      </c>
      <c r="AE1425" t="inlineStr">
        <is>
          <t>North Sea &amp; English Channel</t>
        </is>
      </c>
      <c r="AG1425" t="n">
        <v>0</v>
      </c>
      <c r="AH1425" t="n">
        <v>0</v>
      </c>
      <c r="AI1425" t="n">
        <v>0</v>
      </c>
    </row>
    <row r="1426">
      <c r="A1426" t="n">
        <v>244700672</v>
      </c>
      <c r="B1426" t="inlineStr">
        <is>
          <t>COMPAEN</t>
        </is>
      </c>
      <c r="C1426" t="inlineStr">
        <is>
          <t>Netherlands</t>
        </is>
      </c>
      <c r="D1426" t="inlineStr">
        <is>
          <t>other</t>
        </is>
      </c>
      <c r="F1426" t="n">
        <v>0</v>
      </c>
      <c r="G1426" t="inlineStr">
        <is>
          <t>PF7681</t>
        </is>
      </c>
      <c r="H1426" t="n">
        <v>53.4375</v>
      </c>
      <c r="I1426" t="n">
        <v>5.775</v>
      </c>
      <c r="J1426" t="inlineStr">
        <is>
          <t>anchored-sea</t>
        </is>
      </c>
      <c r="K1426" t="inlineStr">
        <is>
          <t>at_anchor</t>
        </is>
      </c>
      <c r="L1426" t="n">
        <v>0</v>
      </c>
      <c r="M1426" t="n">
        <v>0</v>
      </c>
      <c r="N1426" t="n">
        <v>0.8</v>
      </c>
      <c r="O1426" t="n">
        <v>0</v>
      </c>
      <c r="P1426" t="n">
        <v>0</v>
      </c>
      <c r="Q1426" t="inlineStr">
        <is>
          <t>AMELAND-VV</t>
        </is>
      </c>
      <c r="R1426" t="inlineStr">
        <is>
          <t>AMELAND-VV</t>
        </is>
      </c>
      <c r="S1426" t="inlineStr">
        <is>
          <t>other_text</t>
        </is>
      </c>
      <c r="W1426" t="inlineStr">
        <is>
          <t>04-10 00:00 UTC</t>
        </is>
      </c>
      <c r="Z1426" t="n">
        <v>11</v>
      </c>
      <c r="AA1426" t="n">
        <v>3</v>
      </c>
      <c r="AB1426" t="inlineStr">
        <is>
          <t>small (&lt;100 m)</t>
        </is>
      </c>
      <c r="AE1426" t="inlineStr">
        <is>
          <t>North Sea &amp; English Channel</t>
        </is>
      </c>
      <c r="AG1426" t="n">
        <v>0</v>
      </c>
      <c r="AH1426" t="n">
        <v>0</v>
      </c>
      <c r="AI1426" t="n">
        <v>0</v>
      </c>
    </row>
    <row r="1427">
      <c r="A1427" t="n">
        <v>244820278</v>
      </c>
      <c r="B1427" t="inlineStr">
        <is>
          <t>TOURIST</t>
        </is>
      </c>
      <c r="C1427" t="inlineStr">
        <is>
          <t>Netherlands</t>
        </is>
      </c>
      <c r="D1427" t="inlineStr">
        <is>
          <t>other</t>
        </is>
      </c>
      <c r="F1427" t="n">
        <v>0</v>
      </c>
      <c r="G1427" t="inlineStr">
        <is>
          <t>PA4652</t>
        </is>
      </c>
      <c r="H1427" t="n">
        <v>52.373</v>
      </c>
      <c r="I1427" t="n">
        <v>4.88305</v>
      </c>
      <c r="J1427" t="inlineStr">
        <is>
          <t>anchored-sea</t>
        </is>
      </c>
      <c r="K1427" t="inlineStr">
        <is>
          <t>at_anchor</t>
        </is>
      </c>
      <c r="L1427" t="n">
        <v>0</v>
      </c>
      <c r="M1427" t="n">
        <v>0</v>
      </c>
      <c r="N1427" t="n">
        <v>0.8</v>
      </c>
      <c r="O1427" t="n">
        <v>0</v>
      </c>
      <c r="P1427" t="n">
        <v>0</v>
      </c>
      <c r="S1427" t="inlineStr">
        <is>
          <t>missing</t>
        </is>
      </c>
      <c r="Z1427" t="n">
        <v>12</v>
      </c>
      <c r="AA1427" t="n">
        <v>2</v>
      </c>
      <c r="AB1427" t="inlineStr">
        <is>
          <t>small (&lt;100 m)</t>
        </is>
      </c>
      <c r="AC1427" t="inlineStr">
        <is>
          <t>Amsterdam</t>
        </is>
      </c>
      <c r="AD1427" t="inlineStr">
        <is>
          <t>Benelux coast</t>
        </is>
      </c>
      <c r="AE1427" t="inlineStr">
        <is>
          <t>North Sea &amp; English Channel</t>
        </is>
      </c>
      <c r="AF1427" t="n">
        <v>5.227138148444601</v>
      </c>
      <c r="AG1427" t="n">
        <v>0</v>
      </c>
      <c r="AH1427" t="n">
        <v>0</v>
      </c>
      <c r="AI1427" t="n">
        <v>0</v>
      </c>
    </row>
    <row r="1428">
      <c r="A1428" t="n">
        <v>244123456</v>
      </c>
      <c r="B1428" t="inlineStr">
        <is>
          <t>AIS TEST</t>
        </is>
      </c>
      <c r="C1428" t="inlineStr">
        <is>
          <t>Netherlands</t>
        </is>
      </c>
      <c r="D1428" t="inlineStr">
        <is>
          <t>other</t>
        </is>
      </c>
      <c r="F1428" t="n">
        <v>0</v>
      </c>
      <c r="G1428" t="inlineStr">
        <is>
          <t>AA12345</t>
        </is>
      </c>
      <c r="H1428" t="n">
        <v>52.65677</v>
      </c>
      <c r="I1428" t="n">
        <v>5.62348</v>
      </c>
      <c r="J1428" t="inlineStr">
        <is>
          <t>anchored-sea</t>
        </is>
      </c>
      <c r="K1428" t="inlineStr">
        <is>
          <t>at_anchor</t>
        </is>
      </c>
      <c r="L1428" t="n">
        <v>0</v>
      </c>
      <c r="N1428" t="n">
        <v>0.8</v>
      </c>
      <c r="O1428" t="n">
        <v>0</v>
      </c>
      <c r="P1428" t="n">
        <v>0</v>
      </c>
      <c r="S1428" t="inlineStr">
        <is>
          <t>missing</t>
        </is>
      </c>
      <c r="AB1428" t="inlineStr">
        <is>
          <t>unknown size</t>
        </is>
      </c>
      <c r="AE1428" t="inlineStr">
        <is>
          <t>North Sea &amp; English Channel</t>
        </is>
      </c>
      <c r="AG1428" t="n">
        <v>0</v>
      </c>
      <c r="AH1428" t="n">
        <v>0</v>
      </c>
      <c r="AI1428" t="n">
        <v>0</v>
      </c>
    </row>
    <row r="1429">
      <c r="A1429" t="n">
        <v>244860048</v>
      </c>
      <c r="B1429" t="inlineStr">
        <is>
          <t>MDV1 IMMANUEL</t>
        </is>
      </c>
      <c r="C1429" t="inlineStr">
        <is>
          <t>Netherlands</t>
        </is>
      </c>
      <c r="D1429" t="inlineStr">
        <is>
          <t>fishing</t>
        </is>
      </c>
      <c r="E1429" t="n">
        <v>9771573</v>
      </c>
      <c r="F1429" t="n">
        <v>1</v>
      </c>
      <c r="G1429" t="inlineStr">
        <is>
          <t>PDBE</t>
        </is>
      </c>
      <c r="H1429" t="n">
        <v>53.44479</v>
      </c>
      <c r="I1429" t="n">
        <v>6.82551</v>
      </c>
      <c r="J1429" t="inlineStr">
        <is>
          <t>moving</t>
        </is>
      </c>
      <c r="K1429" t="inlineStr">
        <is>
          <t>idle</t>
        </is>
      </c>
      <c r="L1429" t="n">
        <v>0</v>
      </c>
      <c r="M1429" t="n">
        <v>250.8</v>
      </c>
      <c r="N1429" t="n">
        <v>0.8</v>
      </c>
      <c r="O1429" t="n">
        <v>0</v>
      </c>
      <c r="P1429" t="n">
        <v>0</v>
      </c>
      <c r="Q1429" t="inlineStr">
        <is>
          <t>EEMSHAVEN</t>
        </is>
      </c>
      <c r="R1429" t="inlineStr">
        <is>
          <t>EEMSHAVEN</t>
        </is>
      </c>
      <c r="S1429" t="inlineStr">
        <is>
          <t>hub_name</t>
        </is>
      </c>
      <c r="T1429" t="inlineStr">
        <is>
          <t>Eemshaven</t>
        </is>
      </c>
      <c r="U1429" t="inlineStr">
        <is>
          <t>Eemshaven</t>
        </is>
      </c>
      <c r="V1429" t="inlineStr">
        <is>
          <t>EEMSHAVEN</t>
        </is>
      </c>
      <c r="W1429" t="inlineStr">
        <is>
          <t>09-18 09:30 UTC</t>
        </is>
      </c>
      <c r="Z1429" t="n">
        <v>33</v>
      </c>
      <c r="AA1429" t="n">
        <v>8</v>
      </c>
      <c r="AB1429" t="inlineStr">
        <is>
          <t>small (&lt;100 m)</t>
        </is>
      </c>
      <c r="AC1429" t="inlineStr">
        <is>
          <t>Eemshaven</t>
        </is>
      </c>
      <c r="AD1429" t="inlineStr">
        <is>
          <t>German Bight &amp; Ems</t>
        </is>
      </c>
      <c r="AE1429" t="inlineStr">
        <is>
          <t>North Sea &amp; English Channel</t>
        </is>
      </c>
      <c r="AF1429" t="n">
        <v>1.120895786176289</v>
      </c>
      <c r="AG1429" t="n">
        <v>0</v>
      </c>
      <c r="AH1429" t="n">
        <v>1</v>
      </c>
      <c r="AI1429" t="n">
        <v>0</v>
      </c>
    </row>
    <row r="1430">
      <c r="A1430" t="n">
        <v>244779000</v>
      </c>
      <c r="B1430" t="inlineStr">
        <is>
          <t>YE-18 JOHANNES</t>
        </is>
      </c>
      <c r="C1430" t="inlineStr">
        <is>
          <t>Netherlands</t>
        </is>
      </c>
      <c r="D1430" t="inlineStr">
        <is>
          <t>fishing</t>
        </is>
      </c>
      <c r="F1430" t="n">
        <v>0</v>
      </c>
      <c r="G1430" t="inlineStr">
        <is>
          <t>PCCR</t>
        </is>
      </c>
      <c r="H1430" t="n">
        <v>53.1756</v>
      </c>
      <c r="I1430" t="n">
        <v>5.44023</v>
      </c>
      <c r="J1430" t="inlineStr">
        <is>
          <t>moving</t>
        </is>
      </c>
      <c r="K1430" t="inlineStr">
        <is>
          <t>idle</t>
        </is>
      </c>
      <c r="L1430" t="n">
        <v>0</v>
      </c>
      <c r="M1430" t="n">
        <v>192.1</v>
      </c>
      <c r="N1430" t="n">
        <v>0.8</v>
      </c>
      <c r="O1430" t="n">
        <v>0</v>
      </c>
      <c r="P1430" t="n">
        <v>0</v>
      </c>
      <c r="Q1430" t="inlineStr">
        <is>
          <t>WADDENZEE</t>
        </is>
      </c>
      <c r="R1430" t="inlineStr">
        <is>
          <t>WADDENZEE</t>
        </is>
      </c>
      <c r="S1430" t="inlineStr">
        <is>
          <t>other_text</t>
        </is>
      </c>
      <c r="W1430" t="inlineStr">
        <is>
          <t>05-04 00:04 UTC</t>
        </is>
      </c>
      <c r="Z1430" t="n">
        <v>42</v>
      </c>
      <c r="AA1430" t="n">
        <v>9</v>
      </c>
      <c r="AB1430" t="inlineStr">
        <is>
          <t>small (&lt;100 m)</t>
        </is>
      </c>
      <c r="AE1430" t="inlineStr">
        <is>
          <t>North Sea &amp; English Channel</t>
        </is>
      </c>
      <c r="AG1430" t="n">
        <v>0</v>
      </c>
      <c r="AH1430" t="n">
        <v>1</v>
      </c>
      <c r="AI1430" t="n">
        <v>0</v>
      </c>
    </row>
    <row r="1431">
      <c r="A1431" t="n">
        <v>244139023</v>
      </c>
      <c r="B1431" t="inlineStr">
        <is>
          <t>OTTER</t>
        </is>
      </c>
      <c r="C1431" t="inlineStr">
        <is>
          <t>Netherlands</t>
        </is>
      </c>
      <c r="D1431" t="inlineStr">
        <is>
          <t>other</t>
        </is>
      </c>
      <c r="F1431" t="n">
        <v>0</v>
      </c>
      <c r="G1431" t="inlineStr">
        <is>
          <t>PD8216</t>
        </is>
      </c>
      <c r="H1431" t="n">
        <v>51.88851</v>
      </c>
      <c r="I1431" t="n">
        <v>5.50183</v>
      </c>
      <c r="J1431" t="inlineStr">
        <is>
          <t>moving</t>
        </is>
      </c>
      <c r="K1431" t="inlineStr">
        <is>
          <t>moving</t>
        </is>
      </c>
      <c r="L1431" t="n">
        <v>5.9</v>
      </c>
      <c r="M1431" t="n">
        <v>85.7</v>
      </c>
      <c r="N1431" t="n">
        <v>0.8</v>
      </c>
      <c r="O1431" t="n">
        <v>0</v>
      </c>
      <c r="P1431" t="n">
        <v>0</v>
      </c>
      <c r="Q1431" t="inlineStr">
        <is>
          <t>MARL</t>
        </is>
      </c>
      <c r="R1431" t="inlineStr">
        <is>
          <t>MARL</t>
        </is>
      </c>
      <c r="S1431" t="inlineStr">
        <is>
          <t>other_text</t>
        </is>
      </c>
      <c r="W1431" t="inlineStr">
        <is>
          <t>10-02 00:00 UTC</t>
        </is>
      </c>
      <c r="X1431" t="inlineStr">
        <is>
          <t>ANTWERPEN</t>
        </is>
      </c>
      <c r="Y1431" t="inlineStr">
        <is>
          <t>2026-10-10T18:12:12.208936+00:00</t>
        </is>
      </c>
      <c r="Z1431" t="n">
        <v>110</v>
      </c>
      <c r="AA1431" t="n">
        <v>12</v>
      </c>
      <c r="AB1431" t="inlineStr">
        <is>
          <t>medium (100-200 m)</t>
        </is>
      </c>
      <c r="AE1431" t="inlineStr">
        <is>
          <t>North Sea &amp; English Channel</t>
        </is>
      </c>
      <c r="AG1431" t="n">
        <v>0</v>
      </c>
      <c r="AH1431" t="n">
        <v>0</v>
      </c>
      <c r="AI1431" t="n">
        <v>0</v>
      </c>
    </row>
    <row r="1432">
      <c r="A1432" t="n">
        <v>205554990</v>
      </c>
      <c r="B1432" t="inlineStr">
        <is>
          <t>LIBURNA</t>
        </is>
      </c>
      <c r="C1432" t="inlineStr">
        <is>
          <t>Belgium</t>
        </is>
      </c>
      <c r="D1432" t="inlineStr">
        <is>
          <t>other</t>
        </is>
      </c>
      <c r="F1432" t="n">
        <v>0</v>
      </c>
      <c r="G1432" t="inlineStr">
        <is>
          <t>OT5549</t>
        </is>
      </c>
      <c r="H1432" t="n">
        <v>52.40898</v>
      </c>
      <c r="I1432" t="n">
        <v>4.84101</v>
      </c>
      <c r="J1432" t="inlineStr">
        <is>
          <t>moving</t>
        </is>
      </c>
      <c r="K1432" t="inlineStr">
        <is>
          <t>idle</t>
        </is>
      </c>
      <c r="L1432" t="n">
        <v>0</v>
      </c>
      <c r="N1432" t="n">
        <v>0.8</v>
      </c>
      <c r="O1432" t="n">
        <v>0</v>
      </c>
      <c r="P1432" t="n">
        <v>0</v>
      </c>
      <c r="Q1432" t="inlineStr">
        <is>
          <t>EUROTANK AMSTERDAM</t>
        </is>
      </c>
      <c r="R1432" t="inlineStr">
        <is>
          <t>EUROTANK AMSTERDAM</t>
        </is>
      </c>
      <c r="S1432" t="inlineStr">
        <is>
          <t>hub_name</t>
        </is>
      </c>
      <c r="T1432" t="inlineStr">
        <is>
          <t>Amsterdam</t>
        </is>
      </c>
      <c r="U1432" t="inlineStr">
        <is>
          <t>Amsterdam</t>
        </is>
      </c>
      <c r="V1432" t="inlineStr">
        <is>
          <t>AMSTERDAM</t>
        </is>
      </c>
      <c r="W1432" t="inlineStr">
        <is>
          <t>10-09 20:00 UTC</t>
        </is>
      </c>
      <c r="Z1432" t="n">
        <v>85</v>
      </c>
      <c r="AA1432" t="n">
        <v>10</v>
      </c>
      <c r="AB1432" t="inlineStr">
        <is>
          <t>small (&lt;100 m)</t>
        </is>
      </c>
      <c r="AC1432" t="inlineStr">
        <is>
          <t>Amsterdam</t>
        </is>
      </c>
      <c r="AD1432" t="inlineStr">
        <is>
          <t>Benelux coast</t>
        </is>
      </c>
      <c r="AE1432" t="inlineStr">
        <is>
          <t>North Sea &amp; English Channel</t>
        </is>
      </c>
      <c r="AF1432" t="n">
        <v>1.740256496156512</v>
      </c>
      <c r="AG1432" t="n">
        <v>0</v>
      </c>
      <c r="AH1432" t="n">
        <v>1</v>
      </c>
      <c r="AI1432" t="n">
        <v>0</v>
      </c>
    </row>
    <row r="1433">
      <c r="A1433" t="n">
        <v>244710788</v>
      </c>
      <c r="B1433" t="inlineStr">
        <is>
          <t>SUMMERTIME</t>
        </is>
      </c>
      <c r="C1433" t="inlineStr">
        <is>
          <t>Netherlands</t>
        </is>
      </c>
      <c r="D1433" t="inlineStr">
        <is>
          <t>passenger</t>
        </is>
      </c>
      <c r="F1433" t="n">
        <v>0</v>
      </c>
      <c r="G1433" t="inlineStr">
        <is>
          <t>PE6780</t>
        </is>
      </c>
      <c r="H1433" t="n">
        <v>52.70133</v>
      </c>
      <c r="I1433" t="n">
        <v>5.29698</v>
      </c>
      <c r="J1433" t="inlineStr">
        <is>
          <t>anchored-sea</t>
        </is>
      </c>
      <c r="K1433" t="inlineStr">
        <is>
          <t>at_anchor</t>
        </is>
      </c>
      <c r="L1433" t="n">
        <v>0</v>
      </c>
      <c r="N1433" t="n">
        <v>0.8</v>
      </c>
      <c r="O1433" t="n">
        <v>0</v>
      </c>
      <c r="P1433" t="n">
        <v>0</v>
      </c>
      <c r="Q1433" t="inlineStr">
        <is>
          <t>KAMPEN</t>
        </is>
      </c>
      <c r="R1433" t="inlineStr">
        <is>
          <t>KAMPEN</t>
        </is>
      </c>
      <c r="S1433" t="inlineStr">
        <is>
          <t>other_text</t>
        </is>
      </c>
      <c r="Z1433" t="n">
        <v>67</v>
      </c>
      <c r="AA1433" t="n">
        <v>7</v>
      </c>
      <c r="AB1433" t="inlineStr">
        <is>
          <t>small (&lt;100 m)</t>
        </is>
      </c>
      <c r="AE1433" t="inlineStr">
        <is>
          <t>North Sea &amp; English Channel</t>
        </is>
      </c>
      <c r="AG1433" t="n">
        <v>0</v>
      </c>
      <c r="AH1433" t="n">
        <v>0</v>
      </c>
      <c r="AI1433" t="n">
        <v>0</v>
      </c>
    </row>
    <row r="1434">
      <c r="A1434" t="n">
        <v>244690957</v>
      </c>
      <c r="B1434" t="inlineStr">
        <is>
          <t>NAVATA</t>
        </is>
      </c>
      <c r="C1434" t="inlineStr">
        <is>
          <t>Netherlands</t>
        </is>
      </c>
      <c r="D1434" t="inlineStr">
        <is>
          <t>cargo</t>
        </is>
      </c>
      <c r="F1434" t="n">
        <v>0</v>
      </c>
      <c r="G1434" t="inlineStr">
        <is>
          <t>PD7195</t>
        </is>
      </c>
      <c r="H1434" t="n">
        <v>52.60691</v>
      </c>
      <c r="I1434" t="n">
        <v>5.75808</v>
      </c>
      <c r="J1434" t="inlineStr">
        <is>
          <t>moving</t>
        </is>
      </c>
      <c r="K1434" t="inlineStr">
        <is>
          <t>moving</t>
        </is>
      </c>
      <c r="L1434" t="n">
        <v>4.4</v>
      </c>
      <c r="M1434" t="n">
        <v>19.7</v>
      </c>
      <c r="N1434" t="n">
        <v>0.8</v>
      </c>
      <c r="O1434" t="n">
        <v>0</v>
      </c>
      <c r="P1434" t="n">
        <v>0</v>
      </c>
      <c r="Q1434" t="inlineStr">
        <is>
          <t>MEPPEL</t>
        </is>
      </c>
      <c r="R1434" t="inlineStr">
        <is>
          <t>MEPPEL</t>
        </is>
      </c>
      <c r="S1434" t="inlineStr">
        <is>
          <t>other_text</t>
        </is>
      </c>
      <c r="W1434" t="inlineStr">
        <is>
          <t>10-11 10:56 UTC</t>
        </is>
      </c>
      <c r="Z1434" t="n">
        <v>86</v>
      </c>
      <c r="AA1434" t="n">
        <v>10</v>
      </c>
      <c r="AB1434" t="inlineStr">
        <is>
          <t>small (&lt;100 m)</t>
        </is>
      </c>
      <c r="AE1434" t="inlineStr">
        <is>
          <t>North Sea &amp; English Channel</t>
        </is>
      </c>
      <c r="AG1434" t="n">
        <v>0</v>
      </c>
      <c r="AH1434" t="n">
        <v>0</v>
      </c>
      <c r="AI1434" t="n">
        <v>0</v>
      </c>
    </row>
    <row r="1435">
      <c r="A1435" t="n">
        <v>245795000</v>
      </c>
      <c r="B1435" t="inlineStr">
        <is>
          <t>HD42 GRIETJECORNELIA</t>
        </is>
      </c>
      <c r="C1435" t="inlineStr">
        <is>
          <t>Netherlands</t>
        </is>
      </c>
      <c r="D1435" t="inlineStr">
        <is>
          <t>fishing</t>
        </is>
      </c>
      <c r="E1435" t="n">
        <v>9860001</v>
      </c>
      <c r="F1435" t="n">
        <v>1</v>
      </c>
      <c r="G1435" t="inlineStr">
        <is>
          <t>PBKG</t>
        </is>
      </c>
      <c r="H1435" t="n">
        <v>52.95134</v>
      </c>
      <c r="I1435" t="n">
        <v>4.78447</v>
      </c>
      <c r="J1435" t="inlineStr">
        <is>
          <t>moving</t>
        </is>
      </c>
      <c r="K1435" t="inlineStr">
        <is>
          <t>idle</t>
        </is>
      </c>
      <c r="L1435" t="n">
        <v>0</v>
      </c>
      <c r="M1435" t="n">
        <v>106.5</v>
      </c>
      <c r="N1435" t="n">
        <v>0.8</v>
      </c>
      <c r="O1435" t="n">
        <v>0</v>
      </c>
      <c r="P1435" t="n">
        <v>0</v>
      </c>
      <c r="Q1435" t="inlineStr">
        <is>
          <t>DEN HELDER</t>
        </is>
      </c>
      <c r="R1435" t="inlineStr">
        <is>
          <t>DEN HELDER</t>
        </is>
      </c>
      <c r="S1435" t="inlineStr">
        <is>
          <t>other_text</t>
        </is>
      </c>
      <c r="U1435" t="inlineStr">
        <is>
          <t>DEN HELDER</t>
        </is>
      </c>
      <c r="V1435" t="inlineStr">
        <is>
          <t>DEN HELDER</t>
        </is>
      </c>
      <c r="Z1435" t="n">
        <v>24</v>
      </c>
      <c r="AA1435" t="n">
        <v>6</v>
      </c>
      <c r="AB1435" t="inlineStr">
        <is>
          <t>small (&lt;100 m)</t>
        </is>
      </c>
      <c r="AE1435" t="inlineStr">
        <is>
          <t>North Sea &amp; English Channel</t>
        </is>
      </c>
      <c r="AG1435" t="n">
        <v>0</v>
      </c>
      <c r="AH1435" t="n">
        <v>1</v>
      </c>
      <c r="AI1435" t="n">
        <v>0</v>
      </c>
    </row>
    <row r="1436">
      <c r="A1436" t="n">
        <v>244255083</v>
      </c>
      <c r="B1436" t="inlineStr">
        <is>
          <t>HERCULES</t>
        </is>
      </c>
      <c r="C1436" t="inlineStr">
        <is>
          <t>Netherlands</t>
        </is>
      </c>
      <c r="D1436" t="inlineStr">
        <is>
          <t>passenger</t>
        </is>
      </c>
      <c r="F1436" t="n">
        <v>0</v>
      </c>
      <c r="G1436" t="inlineStr">
        <is>
          <t>PA6801</t>
        </is>
      </c>
      <c r="H1436" t="n">
        <v>52.37797</v>
      </c>
      <c r="I1436" t="n">
        <v>4.89763</v>
      </c>
      <c r="J1436" t="inlineStr">
        <is>
          <t>moving</t>
        </is>
      </c>
      <c r="K1436" t="inlineStr">
        <is>
          <t>idle</t>
        </is>
      </c>
      <c r="L1436" t="n">
        <v>0</v>
      </c>
      <c r="N1436" t="n">
        <v>0.8</v>
      </c>
      <c r="O1436" t="n">
        <v>0</v>
      </c>
      <c r="P1436" t="n">
        <v>0</v>
      </c>
      <c r="Q1436" t="inlineStr">
        <is>
          <t>ON DUTY</t>
        </is>
      </c>
      <c r="R1436" t="inlineStr">
        <is>
          <t>ON DUTY</t>
        </is>
      </c>
      <c r="S1436" t="inlineStr">
        <is>
          <t>other_text</t>
        </is>
      </c>
      <c r="Z1436" t="n">
        <v>10</v>
      </c>
      <c r="AA1436" t="n">
        <v>4</v>
      </c>
      <c r="AB1436" t="inlineStr">
        <is>
          <t>small (&lt;100 m)</t>
        </is>
      </c>
      <c r="AC1436" t="inlineStr">
        <is>
          <t>Amsterdam</t>
        </is>
      </c>
      <c r="AD1436" t="inlineStr">
        <is>
          <t>Benelux coast</t>
        </is>
      </c>
      <c r="AE1436" t="inlineStr">
        <is>
          <t>North Sea &amp; English Channel</t>
        </is>
      </c>
      <c r="AF1436" t="n">
        <v>5.809810290822323</v>
      </c>
      <c r="AG1436" t="n">
        <v>0</v>
      </c>
      <c r="AH1436" t="n">
        <v>1</v>
      </c>
      <c r="AI1436" t="n">
        <v>0</v>
      </c>
    </row>
    <row r="1437">
      <c r="A1437" t="n">
        <v>244750263</v>
      </c>
      <c r="B1437" t="inlineStr">
        <is>
          <t>WIM KAN</t>
        </is>
      </c>
      <c r="C1437" t="inlineStr">
        <is>
          <t>Netherlands</t>
        </is>
      </c>
      <c r="D1437" t="inlineStr">
        <is>
          <t>passenger</t>
        </is>
      </c>
      <c r="F1437" t="n">
        <v>0</v>
      </c>
      <c r="G1437" t="inlineStr">
        <is>
          <t>PF9017</t>
        </is>
      </c>
      <c r="H1437" t="n">
        <v>52.37881</v>
      </c>
      <c r="I1437" t="n">
        <v>4.89706</v>
      </c>
      <c r="J1437" t="inlineStr">
        <is>
          <t>moving</t>
        </is>
      </c>
      <c r="K1437" t="inlineStr">
        <is>
          <t>idle</t>
        </is>
      </c>
      <c r="L1437" t="n">
        <v>0</v>
      </c>
      <c r="N1437" t="n">
        <v>0.8</v>
      </c>
      <c r="O1437" t="n">
        <v>0</v>
      </c>
      <c r="P1437" t="n">
        <v>0</v>
      </c>
      <c r="S1437" t="inlineStr">
        <is>
          <t>missing</t>
        </is>
      </c>
      <c r="Z1437" t="n">
        <v>23</v>
      </c>
      <c r="AA1437" t="n">
        <v>5</v>
      </c>
      <c r="AB1437" t="inlineStr">
        <is>
          <t>small (&lt;100 m)</t>
        </is>
      </c>
      <c r="AC1437" t="inlineStr">
        <is>
          <t>Amsterdam</t>
        </is>
      </c>
      <c r="AD1437" t="inlineStr">
        <is>
          <t>Benelux coast</t>
        </is>
      </c>
      <c r="AE1437" t="inlineStr">
        <is>
          <t>North Sea &amp; English Channel</t>
        </is>
      </c>
      <c r="AF1437" t="n">
        <v>5.735715236101369</v>
      </c>
      <c r="AG1437" t="n">
        <v>0</v>
      </c>
      <c r="AH1437" t="n">
        <v>1</v>
      </c>
      <c r="AI1437" t="n">
        <v>0</v>
      </c>
    </row>
    <row r="1438">
      <c r="A1438" t="n">
        <v>244070288</v>
      </c>
      <c r="B1438" t="inlineStr">
        <is>
          <t>RPA 13</t>
        </is>
      </c>
      <c r="C1438" t="inlineStr">
        <is>
          <t>Netherlands</t>
        </is>
      </c>
      <c r="D1438" t="inlineStr">
        <is>
          <t>official</t>
        </is>
      </c>
      <c r="F1438" t="n">
        <v>0</v>
      </c>
      <c r="G1438" t="inlineStr">
        <is>
          <t>PF2224</t>
        </is>
      </c>
      <c r="H1438" t="n">
        <v>51.89662</v>
      </c>
      <c r="I1438" t="n">
        <v>4.41695</v>
      </c>
      <c r="J1438" t="inlineStr">
        <is>
          <t>moving</t>
        </is>
      </c>
      <c r="K1438" t="inlineStr">
        <is>
          <t>idle</t>
        </is>
      </c>
      <c r="L1438" t="n">
        <v>0</v>
      </c>
      <c r="N1438" t="n">
        <v>0.8</v>
      </c>
      <c r="O1438" t="n">
        <v>0</v>
      </c>
      <c r="P1438" t="n">
        <v>0</v>
      </c>
      <c r="Q1438" t="inlineStr">
        <is>
          <t>ROTTERDAM</t>
        </is>
      </c>
      <c r="R1438" t="inlineStr">
        <is>
          <t>ROTTERDAM</t>
        </is>
      </c>
      <c r="S1438" t="inlineStr">
        <is>
          <t>hub_name</t>
        </is>
      </c>
      <c r="T1438" t="inlineStr">
        <is>
          <t>Rotterdam</t>
        </is>
      </c>
      <c r="U1438" t="inlineStr">
        <is>
          <t>Rotterdam</t>
        </is>
      </c>
      <c r="V1438" t="inlineStr">
        <is>
          <t>ROTTERDAM</t>
        </is>
      </c>
      <c r="Z1438" t="n">
        <v>29</v>
      </c>
      <c r="AA1438" t="n">
        <v>9</v>
      </c>
      <c r="AB1438" t="inlineStr">
        <is>
          <t>small (&lt;100 m)</t>
        </is>
      </c>
      <c r="AC1438" t="inlineStr">
        <is>
          <t>Rotterdam</t>
        </is>
      </c>
      <c r="AD1438" t="inlineStr">
        <is>
          <t>Benelux coast</t>
        </is>
      </c>
      <c r="AE1438" t="inlineStr">
        <is>
          <t>North Sea &amp; English Channel</t>
        </is>
      </c>
      <c r="AF1438" t="n">
        <v>22.53096035735078</v>
      </c>
      <c r="AG1438" t="n">
        <v>0</v>
      </c>
      <c r="AH1438" t="n">
        <v>1</v>
      </c>
      <c r="AI1438" t="n">
        <v>0</v>
      </c>
    </row>
    <row r="1439">
      <c r="A1439" t="n">
        <v>244750691</v>
      </c>
      <c r="B1439" t="inlineStr">
        <is>
          <t>MRD-CROSSER</t>
        </is>
      </c>
      <c r="C1439" t="inlineStr">
        <is>
          <t>Netherlands</t>
        </is>
      </c>
      <c r="D1439" t="inlineStr">
        <is>
          <t>passenger</t>
        </is>
      </c>
      <c r="F1439" t="n">
        <v>0</v>
      </c>
      <c r="G1439" t="inlineStr">
        <is>
          <t>PI8218</t>
        </is>
      </c>
      <c r="H1439" t="n">
        <v>52.38391</v>
      </c>
      <c r="I1439" t="n">
        <v>4.92673</v>
      </c>
      <c r="J1439" t="inlineStr">
        <is>
          <t>moving</t>
        </is>
      </c>
      <c r="K1439" t="inlineStr">
        <is>
          <t>idle</t>
        </is>
      </c>
      <c r="L1439" t="n">
        <v>0.1</v>
      </c>
      <c r="M1439" t="n">
        <v>227.9</v>
      </c>
      <c r="N1439" t="n">
        <v>0.8</v>
      </c>
      <c r="O1439" t="n">
        <v>0</v>
      </c>
      <c r="P1439" t="n">
        <v>0</v>
      </c>
      <c r="Q1439" t="inlineStr">
        <is>
          <t>OVERKANT</t>
        </is>
      </c>
      <c r="R1439" t="inlineStr">
        <is>
          <t>OVERKANT</t>
        </is>
      </c>
      <c r="S1439" t="inlineStr">
        <is>
          <t>other_text</t>
        </is>
      </c>
      <c r="Z1439" t="n">
        <v>21</v>
      </c>
      <c r="AA1439" t="n">
        <v>6</v>
      </c>
      <c r="AB1439" t="inlineStr">
        <is>
          <t>small (&lt;100 m)</t>
        </is>
      </c>
      <c r="AC1439" t="inlineStr">
        <is>
          <t>Amsterdam</t>
        </is>
      </c>
      <c r="AD1439" t="inlineStr">
        <is>
          <t>Benelux coast</t>
        </is>
      </c>
      <c r="AE1439" t="inlineStr">
        <is>
          <t>North Sea &amp; English Channel</t>
        </is>
      </c>
      <c r="AF1439" t="n">
        <v>7.460146922308121</v>
      </c>
      <c r="AG1439" t="n">
        <v>0</v>
      </c>
      <c r="AH1439" t="n">
        <v>1</v>
      </c>
      <c r="AI1439" t="n">
        <v>0</v>
      </c>
    </row>
    <row r="1440">
      <c r="A1440" t="n">
        <v>244615694</v>
      </c>
      <c r="B1440" t="inlineStr">
        <is>
          <t>OVERWINNING</t>
        </is>
      </c>
      <c r="C1440" t="inlineStr">
        <is>
          <t>Netherlands</t>
        </is>
      </c>
      <c r="D1440" t="inlineStr">
        <is>
          <t>pleasure</t>
        </is>
      </c>
      <c r="F1440" t="n">
        <v>0</v>
      </c>
      <c r="G1440" t="inlineStr">
        <is>
          <t>PE9046</t>
        </is>
      </c>
      <c r="H1440" t="n">
        <v>52.69971</v>
      </c>
      <c r="I1440" t="n">
        <v>5.29102</v>
      </c>
      <c r="J1440" t="inlineStr">
        <is>
          <t>moving</t>
        </is>
      </c>
      <c r="K1440" t="inlineStr">
        <is>
          <t>idle</t>
        </is>
      </c>
      <c r="L1440" t="n">
        <v>0</v>
      </c>
      <c r="M1440" t="n">
        <v>222</v>
      </c>
      <c r="N1440" t="n">
        <v>0.8</v>
      </c>
      <c r="O1440" t="n">
        <v>0</v>
      </c>
      <c r="P1440" t="n">
        <v>0</v>
      </c>
      <c r="Q1440" t="inlineStr">
        <is>
          <t>MUIDEN</t>
        </is>
      </c>
      <c r="R1440" t="inlineStr">
        <is>
          <t>MUIDEN</t>
        </is>
      </c>
      <c r="S1440" t="inlineStr">
        <is>
          <t>other_text</t>
        </is>
      </c>
      <c r="U1440" t="inlineStr">
        <is>
          <t>IJMUIDEN</t>
        </is>
      </c>
      <c r="V1440" t="inlineStr">
        <is>
          <t>IJMUIDEN</t>
        </is>
      </c>
      <c r="Z1440" t="n">
        <v>23</v>
      </c>
      <c r="AA1440" t="n">
        <v>4</v>
      </c>
      <c r="AB1440" t="inlineStr">
        <is>
          <t>small (&lt;100 m)</t>
        </is>
      </c>
      <c r="AE1440" t="inlineStr">
        <is>
          <t>North Sea &amp; English Channel</t>
        </is>
      </c>
      <c r="AG1440" t="n">
        <v>0</v>
      </c>
      <c r="AH1440" t="n">
        <v>1</v>
      </c>
      <c r="AI1440" t="n">
        <v>0</v>
      </c>
    </row>
    <row r="1441">
      <c r="A1441" t="n">
        <v>244336625</v>
      </c>
      <c r="B1441" t="inlineStr">
        <is>
          <t>LE SARTOFI</t>
        </is>
      </c>
      <c r="C1441" t="inlineStr">
        <is>
          <t>Netherlands</t>
        </is>
      </c>
      <c r="D1441" t="inlineStr">
        <is>
          <t>other</t>
        </is>
      </c>
      <c r="F1441" t="n">
        <v>0</v>
      </c>
      <c r="G1441" t="inlineStr">
        <is>
          <t>PC9001</t>
        </is>
      </c>
      <c r="H1441" t="n">
        <v>52.30578</v>
      </c>
      <c r="I1441" t="n">
        <v>5.24201</v>
      </c>
      <c r="J1441" t="inlineStr">
        <is>
          <t>anchored-sea</t>
        </is>
      </c>
      <c r="K1441" t="inlineStr">
        <is>
          <t>at_anchor</t>
        </is>
      </c>
      <c r="L1441" t="n">
        <v>0</v>
      </c>
      <c r="N1441" t="n">
        <v>0.8</v>
      </c>
      <c r="O1441" t="n">
        <v>0</v>
      </c>
      <c r="P1441" t="n">
        <v>0</v>
      </c>
      <c r="S1441" t="inlineStr">
        <is>
          <t>missing</t>
        </is>
      </c>
      <c r="Z1441" t="n">
        <v>20</v>
      </c>
      <c r="AA1441" t="n">
        <v>6</v>
      </c>
      <c r="AB1441" t="inlineStr">
        <is>
          <t>small (&lt;100 m)</t>
        </is>
      </c>
      <c r="AE1441" t="inlineStr">
        <is>
          <t>North Sea &amp; English Channel</t>
        </is>
      </c>
      <c r="AG1441" t="n">
        <v>0</v>
      </c>
      <c r="AH1441" t="n">
        <v>0</v>
      </c>
      <c r="AI1441" t="n">
        <v>0</v>
      </c>
    </row>
    <row r="1442">
      <c r="A1442" t="n">
        <v>235001314</v>
      </c>
      <c r="B1442" t="inlineStr">
        <is>
          <t>SPIRIT OF GOSPORT</t>
        </is>
      </c>
      <c r="C1442" t="inlineStr">
        <is>
          <t>United Kingdom</t>
        </is>
      </c>
      <c r="D1442" t="inlineStr">
        <is>
          <t>passenger</t>
        </is>
      </c>
      <c r="E1442" t="n">
        <v>8972089</v>
      </c>
      <c r="F1442" t="n">
        <v>1</v>
      </c>
      <c r="G1442" t="inlineStr">
        <is>
          <t>ZNBE7</t>
        </is>
      </c>
      <c r="H1442" t="n">
        <v>50.79497</v>
      </c>
      <c r="I1442" t="n">
        <v>-1.1159</v>
      </c>
      <c r="J1442" t="inlineStr">
        <is>
          <t>moving</t>
        </is>
      </c>
      <c r="K1442" t="inlineStr">
        <is>
          <t>idle</t>
        </is>
      </c>
      <c r="L1442" t="n">
        <v>0</v>
      </c>
      <c r="M1442" t="n">
        <v>266.3</v>
      </c>
      <c r="N1442" t="n">
        <v>0.8</v>
      </c>
      <c r="O1442" t="n">
        <v>0</v>
      </c>
      <c r="P1442" t="n">
        <v>0</v>
      </c>
      <c r="Q1442" t="inlineStr">
        <is>
          <t>FERRY SERVICE</t>
        </is>
      </c>
      <c r="R1442" t="inlineStr">
        <is>
          <t>FERRY SERVICE</t>
        </is>
      </c>
      <c r="S1442" t="inlineStr">
        <is>
          <t>other_text</t>
        </is>
      </c>
      <c r="W1442" t="inlineStr">
        <is>
          <t>04-18 08:08 UTC</t>
        </is>
      </c>
      <c r="Z1442" t="n">
        <v>30</v>
      </c>
      <c r="AA1442" t="n">
        <v>10</v>
      </c>
      <c r="AB1442" t="inlineStr">
        <is>
          <t>small (&lt;100 m)</t>
        </is>
      </c>
      <c r="AE1442" t="inlineStr">
        <is>
          <t>North Sea &amp; English Channel</t>
        </is>
      </c>
      <c r="AG1442" t="n">
        <v>0</v>
      </c>
      <c r="AH1442" t="n">
        <v>1</v>
      </c>
      <c r="AI1442" t="n">
        <v>0</v>
      </c>
    </row>
    <row r="1443">
      <c r="A1443" t="n">
        <v>232008947</v>
      </c>
      <c r="B1443" t="inlineStr">
        <is>
          <t>NORTHERN JOY H225 FV</t>
        </is>
      </c>
      <c r="C1443" t="inlineStr">
        <is>
          <t>United Kingdom</t>
        </is>
      </c>
      <c r="D1443" t="inlineStr">
        <is>
          <t>fishing</t>
        </is>
      </c>
      <c r="E1443" t="n">
        <v>9073866</v>
      </c>
      <c r="F1443" t="n">
        <v>1</v>
      </c>
      <c r="G1443" t="inlineStr">
        <is>
          <t>MBGM6</t>
        </is>
      </c>
      <c r="H1443" t="n">
        <v>51.82107</v>
      </c>
      <c r="I1443" t="n">
        <v>4.04102</v>
      </c>
      <c r="J1443" t="inlineStr">
        <is>
          <t>moving</t>
        </is>
      </c>
      <c r="K1443" t="inlineStr">
        <is>
          <t>idle</t>
        </is>
      </c>
      <c r="L1443" t="n">
        <v>0</v>
      </c>
      <c r="M1443" t="n">
        <v>21.9</v>
      </c>
      <c r="N1443" t="n">
        <v>0.8</v>
      </c>
      <c r="O1443" t="n">
        <v>0</v>
      </c>
      <c r="P1443" t="n">
        <v>0</v>
      </c>
      <c r="S1443" t="inlineStr">
        <is>
          <t>missing</t>
        </is>
      </c>
      <c r="Z1443" t="n">
        <v>44</v>
      </c>
      <c r="AA1443" t="n">
        <v>9</v>
      </c>
      <c r="AB1443" t="inlineStr">
        <is>
          <t>small (&lt;100 m)</t>
        </is>
      </c>
      <c r="AC1443" t="inlineStr">
        <is>
          <t>Rotterdam</t>
        </is>
      </c>
      <c r="AD1443" t="inlineStr">
        <is>
          <t>Benelux coast</t>
        </is>
      </c>
      <c r="AE1443" t="inlineStr">
        <is>
          <t>North Sea &amp; English Channel</t>
        </is>
      </c>
      <c r="AF1443" t="n">
        <v>14.89691599710432</v>
      </c>
      <c r="AG1443" t="n">
        <v>0</v>
      </c>
      <c r="AH1443" t="n">
        <v>1</v>
      </c>
      <c r="AI1443" t="n">
        <v>0</v>
      </c>
    </row>
    <row r="1444">
      <c r="A1444" t="n">
        <v>244700170</v>
      </c>
      <c r="B1444" t="inlineStr">
        <is>
          <t>ESTUARIUM</t>
        </is>
      </c>
      <c r="C1444" t="inlineStr">
        <is>
          <t>Netherlands</t>
        </is>
      </c>
      <c r="D1444" t="inlineStr">
        <is>
          <t>cargo</t>
        </is>
      </c>
      <c r="F1444" t="n">
        <v>0</v>
      </c>
      <c r="G1444" t="inlineStr">
        <is>
          <t>PI2907</t>
        </is>
      </c>
      <c r="H1444" t="n">
        <v>51.89722</v>
      </c>
      <c r="I1444" t="n">
        <v>4.52912</v>
      </c>
      <c r="J1444" t="inlineStr">
        <is>
          <t>anchored-sea</t>
        </is>
      </c>
      <c r="K1444" t="inlineStr">
        <is>
          <t>at_anchor</t>
        </is>
      </c>
      <c r="L1444" t="n">
        <v>0</v>
      </c>
      <c r="M1444" t="n">
        <v>135.8</v>
      </c>
      <c r="N1444" t="n">
        <v>0.8</v>
      </c>
      <c r="O1444" t="n">
        <v>0</v>
      </c>
      <c r="P1444" t="n">
        <v>0</v>
      </c>
      <c r="S1444" t="inlineStr">
        <is>
          <t>missing</t>
        </is>
      </c>
      <c r="W1444" t="inlineStr">
        <is>
          <t>01-01 00:26 UTC</t>
        </is>
      </c>
      <c r="Z1444" t="n">
        <v>72</v>
      </c>
      <c r="AA1444" t="n">
        <v>8</v>
      </c>
      <c r="AB1444" t="inlineStr">
        <is>
          <t>small (&lt;100 m)</t>
        </is>
      </c>
      <c r="AE1444" t="inlineStr">
        <is>
          <t>North Sea &amp; English Channel</t>
        </is>
      </c>
      <c r="AG1444" t="n">
        <v>0</v>
      </c>
      <c r="AH1444" t="n">
        <v>0</v>
      </c>
      <c r="AI1444" t="n">
        <v>0</v>
      </c>
    </row>
    <row r="1445">
      <c r="A1445" t="n">
        <v>244780075</v>
      </c>
      <c r="B1445" t="inlineStr">
        <is>
          <t>LEMMER</t>
        </is>
      </c>
      <c r="C1445" t="inlineStr">
        <is>
          <t>Netherlands</t>
        </is>
      </c>
      <c r="D1445" t="inlineStr">
        <is>
          <t>tug</t>
        </is>
      </c>
      <c r="F1445" t="n">
        <v>0</v>
      </c>
      <c r="G1445" t="inlineStr">
        <is>
          <t>PH2081</t>
        </is>
      </c>
      <c r="H1445" t="n">
        <v>51.55823</v>
      </c>
      <c r="I1445" t="n">
        <v>3.6478</v>
      </c>
      <c r="J1445" t="inlineStr">
        <is>
          <t>anchored-sea</t>
        </is>
      </c>
      <c r="K1445" t="inlineStr">
        <is>
          <t>at_anchor</t>
        </is>
      </c>
      <c r="L1445" t="n">
        <v>0</v>
      </c>
      <c r="M1445" t="n">
        <v>0</v>
      </c>
      <c r="N1445" t="n">
        <v>0.8</v>
      </c>
      <c r="O1445" t="n">
        <v>0</v>
      </c>
      <c r="P1445" t="n">
        <v>0</v>
      </c>
      <c r="Q1445" t="inlineStr">
        <is>
          <t>VEERSEMEER</t>
        </is>
      </c>
      <c r="R1445" t="inlineStr">
        <is>
          <t>VEERSEMEER</t>
        </is>
      </c>
      <c r="S1445" t="inlineStr">
        <is>
          <t>other_text</t>
        </is>
      </c>
      <c r="W1445" t="inlineStr">
        <is>
          <t>02-10 12:15 UTC</t>
        </is>
      </c>
      <c r="Z1445" t="n">
        <v>13</v>
      </c>
      <c r="AA1445" t="n">
        <v>4</v>
      </c>
      <c r="AB1445" t="inlineStr">
        <is>
          <t>small (&lt;100 m)</t>
        </is>
      </c>
      <c r="AC1445" t="inlineStr">
        <is>
          <t>Vlissingen</t>
        </is>
      </c>
      <c r="AD1445" t="inlineStr">
        <is>
          <t>Benelux coast</t>
        </is>
      </c>
      <c r="AE1445" t="inlineStr">
        <is>
          <t>North Sea &amp; English Channel</t>
        </is>
      </c>
      <c r="AF1445" t="n">
        <v>13.95920660112104</v>
      </c>
      <c r="AG1445" t="n">
        <v>0</v>
      </c>
      <c r="AH1445" t="n">
        <v>0</v>
      </c>
      <c r="AI1445" t="n">
        <v>0</v>
      </c>
    </row>
    <row r="1446">
      <c r="A1446" t="n">
        <v>246516000</v>
      </c>
      <c r="B1446" t="inlineStr">
        <is>
          <t>BRU50 WISSELVAL</t>
        </is>
      </c>
      <c r="C1446" t="inlineStr">
        <is>
          <t>Netherlands</t>
        </is>
      </c>
      <c r="D1446" t="inlineStr">
        <is>
          <t>fishing</t>
        </is>
      </c>
      <c r="E1446" t="n">
        <v>8985086</v>
      </c>
      <c r="F1446" t="n">
        <v>1</v>
      </c>
      <c r="G1446" t="inlineStr">
        <is>
          <t>PCIA</t>
        </is>
      </c>
      <c r="H1446" t="n">
        <v>51.65184</v>
      </c>
      <c r="I1446" t="n">
        <v>4.09887</v>
      </c>
      <c r="J1446" t="inlineStr">
        <is>
          <t>moving</t>
        </is>
      </c>
      <c r="K1446" t="inlineStr">
        <is>
          <t>idle</t>
        </is>
      </c>
      <c r="L1446" t="n">
        <v>0</v>
      </c>
      <c r="M1446" t="n">
        <v>0</v>
      </c>
      <c r="N1446" t="n">
        <v>0.8</v>
      </c>
      <c r="O1446" t="n">
        <v>0</v>
      </c>
      <c r="P1446" t="n">
        <v>0</v>
      </c>
      <c r="Q1446" t="inlineStr">
        <is>
          <t>FISHING GROUNDS</t>
        </is>
      </c>
      <c r="R1446" t="inlineStr">
        <is>
          <t>FISHING GROUNDS</t>
        </is>
      </c>
      <c r="S1446" t="inlineStr">
        <is>
          <t>other_text</t>
        </is>
      </c>
      <c r="Z1446" t="n">
        <v>31</v>
      </c>
      <c r="AA1446" t="n">
        <v>7</v>
      </c>
      <c r="AB1446" t="inlineStr">
        <is>
          <t>small (&lt;100 m)</t>
        </is>
      </c>
      <c r="AE1446" t="inlineStr">
        <is>
          <t>North Sea &amp; English Channel</t>
        </is>
      </c>
      <c r="AG1446" t="n">
        <v>0</v>
      </c>
      <c r="AH1446" t="n">
        <v>1</v>
      </c>
      <c r="AI1446" t="n">
        <v>0</v>
      </c>
    </row>
    <row r="1447">
      <c r="A1447" t="n">
        <v>244780008</v>
      </c>
      <c r="B1447" t="inlineStr">
        <is>
          <t>ENTERPRISE</t>
        </is>
      </c>
      <c r="C1447" t="inlineStr">
        <is>
          <t>Netherlands</t>
        </is>
      </c>
      <c r="D1447" t="inlineStr">
        <is>
          <t>other</t>
        </is>
      </c>
      <c r="F1447" t="n">
        <v>0</v>
      </c>
      <c r="G1447" t="inlineStr">
        <is>
          <t>PI5346</t>
        </is>
      </c>
      <c r="H1447" t="n">
        <v>52.40658</v>
      </c>
      <c r="I1447" t="n">
        <v>4.8675</v>
      </c>
      <c r="J1447" t="inlineStr">
        <is>
          <t>moving</t>
        </is>
      </c>
      <c r="K1447" t="inlineStr">
        <is>
          <t>idle</t>
        </is>
      </c>
      <c r="L1447" t="n">
        <v>0</v>
      </c>
      <c r="N1447" t="n">
        <v>0.8</v>
      </c>
      <c r="O1447" t="n">
        <v>0</v>
      </c>
      <c r="P1447" t="n">
        <v>0</v>
      </c>
      <c r="Q1447" t="inlineStr">
        <is>
          <t>AMSTERDAM</t>
        </is>
      </c>
      <c r="R1447" t="inlineStr">
        <is>
          <t>AMSTERDAM</t>
        </is>
      </c>
      <c r="S1447" t="inlineStr">
        <is>
          <t>hub_name</t>
        </is>
      </c>
      <c r="T1447" t="inlineStr">
        <is>
          <t>Amsterdam</t>
        </is>
      </c>
      <c r="U1447" t="inlineStr">
        <is>
          <t>Amsterdam</t>
        </is>
      </c>
      <c r="V1447" t="inlineStr">
        <is>
          <t>AMSTERDAM</t>
        </is>
      </c>
      <c r="W1447" t="inlineStr">
        <is>
          <t>05-11 21:00 UTC</t>
        </is>
      </c>
      <c r="Z1447" t="n">
        <v>37</v>
      </c>
      <c r="AA1447" t="n">
        <v>20</v>
      </c>
      <c r="AB1447" t="inlineStr">
        <is>
          <t>small (&lt;100 m)</t>
        </is>
      </c>
      <c r="AC1447" t="inlineStr">
        <is>
          <t>Amsterdam</t>
        </is>
      </c>
      <c r="AD1447" t="inlineStr">
        <is>
          <t>Benelux coast</t>
        </is>
      </c>
      <c r="AE1447" t="inlineStr">
        <is>
          <t>North Sea &amp; English Channel</t>
        </is>
      </c>
      <c r="AF1447" t="n">
        <v>3.304423998376362</v>
      </c>
      <c r="AG1447" t="n">
        <v>0</v>
      </c>
      <c r="AH1447" t="n">
        <v>1</v>
      </c>
      <c r="AI1447" t="n">
        <v>0</v>
      </c>
    </row>
    <row r="1448">
      <c r="A1448" t="n">
        <v>244700214</v>
      </c>
      <c r="B1448" t="inlineStr">
        <is>
          <t>CASTILLO_</t>
        </is>
      </c>
      <c r="C1448" t="inlineStr">
        <is>
          <t>Netherlands</t>
        </is>
      </c>
      <c r="D1448" t="inlineStr">
        <is>
          <t>passenger</t>
        </is>
      </c>
      <c r="F1448" t="n">
        <v>0</v>
      </c>
      <c r="G1448" t="inlineStr">
        <is>
          <t>PE5502</t>
        </is>
      </c>
      <c r="H1448" t="n">
        <v>52.58597</v>
      </c>
      <c r="I1448" t="n">
        <v>6.09279</v>
      </c>
      <c r="J1448" t="inlineStr">
        <is>
          <t>moving</t>
        </is>
      </c>
      <c r="K1448" t="inlineStr">
        <is>
          <t>idle</t>
        </is>
      </c>
      <c r="L1448" t="n">
        <v>0</v>
      </c>
      <c r="M1448" t="n">
        <v>0</v>
      </c>
      <c r="N1448" t="n">
        <v>0.8</v>
      </c>
      <c r="O1448" t="n">
        <v>0</v>
      </c>
      <c r="P1448" t="n">
        <v>0</v>
      </c>
      <c r="Q1448" t="inlineStr">
        <is>
          <t>DEN BOSCH</t>
        </is>
      </c>
      <c r="R1448" t="inlineStr">
        <is>
          <t>DEN BOSCH</t>
        </is>
      </c>
      <c r="S1448" t="inlineStr">
        <is>
          <t>other_text</t>
        </is>
      </c>
      <c r="W1448" t="inlineStr">
        <is>
          <t>09-03 19:30 UTC</t>
        </is>
      </c>
      <c r="Z1448" t="n">
        <v>30</v>
      </c>
      <c r="AA1448" t="n">
        <v>5</v>
      </c>
      <c r="AB1448" t="inlineStr">
        <is>
          <t>small (&lt;100 m)</t>
        </is>
      </c>
      <c r="AE1448" t="inlineStr">
        <is>
          <t>North Sea &amp; English Channel</t>
        </is>
      </c>
      <c r="AG1448" t="n">
        <v>0</v>
      </c>
      <c r="AH1448" t="n">
        <v>1</v>
      </c>
      <c r="AI1448" t="n">
        <v>0</v>
      </c>
    </row>
    <row r="1449">
      <c r="A1449" t="n">
        <v>244630391</v>
      </c>
      <c r="B1449" t="inlineStr">
        <is>
          <t>PRESENT</t>
        </is>
      </c>
      <c r="C1449" t="inlineStr">
        <is>
          <t>Netherlands</t>
        </is>
      </c>
      <c r="D1449" t="inlineStr">
        <is>
          <t>other</t>
        </is>
      </c>
      <c r="F1449" t="n">
        <v>0</v>
      </c>
      <c r="G1449" t="inlineStr">
        <is>
          <t>PD3635</t>
        </is>
      </c>
      <c r="H1449" t="n">
        <v>52.4649</v>
      </c>
      <c r="I1449" t="n">
        <v>4.81387</v>
      </c>
      <c r="J1449" t="inlineStr">
        <is>
          <t>moving</t>
        </is>
      </c>
      <c r="K1449" t="inlineStr">
        <is>
          <t>idle</t>
        </is>
      </c>
      <c r="L1449" t="n">
        <v>0</v>
      </c>
      <c r="M1449" t="n">
        <v>256.1</v>
      </c>
      <c r="N1449" t="n">
        <v>0.8</v>
      </c>
      <c r="O1449" t="n">
        <v>0</v>
      </c>
      <c r="P1449" t="n">
        <v>0</v>
      </c>
      <c r="Q1449" t="inlineStr">
        <is>
          <t>KOOG AAN DE ZAAN</t>
        </is>
      </c>
      <c r="R1449" t="inlineStr">
        <is>
          <t>KOOG AAN DE ZAAN</t>
        </is>
      </c>
      <c r="S1449" t="inlineStr">
        <is>
          <t>other_text</t>
        </is>
      </c>
      <c r="W1449" t="inlineStr">
        <is>
          <t>09-21 22:00 UTC</t>
        </is>
      </c>
      <c r="AB1449" t="inlineStr">
        <is>
          <t>unknown size</t>
        </is>
      </c>
      <c r="AC1449" t="inlineStr">
        <is>
          <t>Amsterdam</t>
        </is>
      </c>
      <c r="AD1449" t="inlineStr">
        <is>
          <t>Benelux coast</t>
        </is>
      </c>
      <c r="AE1449" t="inlineStr">
        <is>
          <t>North Sea &amp; English Channel</t>
        </is>
      </c>
      <c r="AF1449" t="n">
        <v>7.228517070683194</v>
      </c>
      <c r="AG1449" t="n">
        <v>0</v>
      </c>
      <c r="AH1449" t="n">
        <v>1</v>
      </c>
      <c r="AI1449" t="n">
        <v>0</v>
      </c>
    </row>
    <row r="1450">
      <c r="A1450" t="n">
        <v>244615814</v>
      </c>
      <c r="B1450" t="inlineStr">
        <is>
          <t>MARINA DE EEMHOF</t>
        </is>
      </c>
      <c r="C1450" t="inlineStr">
        <is>
          <t>Netherlands</t>
        </is>
      </c>
      <c r="D1450" t="inlineStr">
        <is>
          <t>passenger</t>
        </is>
      </c>
      <c r="F1450" t="n">
        <v>0</v>
      </c>
      <c r="G1450" t="inlineStr">
        <is>
          <t>PB3883</t>
        </is>
      </c>
      <c r="H1450" t="n">
        <v>52.25696</v>
      </c>
      <c r="I1450" t="n">
        <v>5.38149</v>
      </c>
      <c r="J1450" t="inlineStr">
        <is>
          <t>moving</t>
        </is>
      </c>
      <c r="K1450" t="inlineStr">
        <is>
          <t>idle</t>
        </is>
      </c>
      <c r="L1450" t="n">
        <v>0</v>
      </c>
      <c r="N1450" t="n">
        <v>0.8</v>
      </c>
      <c r="O1450" t="n">
        <v>0</v>
      </c>
      <c r="P1450" t="n">
        <v>0</v>
      </c>
      <c r="Q1450" t="inlineStr">
        <is>
          <t>ZEEWOLDE-SPAKENBURG</t>
        </is>
      </c>
      <c r="R1450" t="inlineStr">
        <is>
          <t>ZEEWOLDE-SPAKENBURG</t>
        </is>
      </c>
      <c r="S1450" t="inlineStr">
        <is>
          <t>other_text</t>
        </is>
      </c>
      <c r="Z1450" t="n">
        <v>15</v>
      </c>
      <c r="AA1450" t="n">
        <v>6</v>
      </c>
      <c r="AB1450" t="inlineStr">
        <is>
          <t>small (&lt;100 m)</t>
        </is>
      </c>
      <c r="AE1450" t="inlineStr">
        <is>
          <t>North Sea &amp; English Channel</t>
        </is>
      </c>
      <c r="AG1450" t="n">
        <v>0</v>
      </c>
      <c r="AH1450" t="n">
        <v>1</v>
      </c>
      <c r="AI1450" t="n">
        <v>0</v>
      </c>
    </row>
    <row r="1451">
      <c r="A1451" t="n">
        <v>244180881</v>
      </c>
      <c r="B1451" t="inlineStr">
        <is>
          <t>IJVEER 63</t>
        </is>
      </c>
      <c r="C1451" t="inlineStr">
        <is>
          <t>Netherlands</t>
        </is>
      </c>
      <c r="D1451" t="inlineStr">
        <is>
          <t>passenger</t>
        </is>
      </c>
      <c r="F1451" t="n">
        <v>0</v>
      </c>
      <c r="G1451" t="inlineStr">
        <is>
          <t>PF2887</t>
        </is>
      </c>
      <c r="H1451" t="n">
        <v>52.39291</v>
      </c>
      <c r="I1451" t="n">
        <v>4.89412</v>
      </c>
      <c r="J1451" t="inlineStr">
        <is>
          <t>moving</t>
        </is>
      </c>
      <c r="K1451" t="inlineStr">
        <is>
          <t>moving</t>
        </is>
      </c>
      <c r="L1451" t="n">
        <v>9.699999999999999</v>
      </c>
      <c r="M1451" t="n">
        <v>340</v>
      </c>
      <c r="N1451" t="n">
        <v>0.8</v>
      </c>
      <c r="O1451" t="n">
        <v>0</v>
      </c>
      <c r="P1451" t="n">
        <v>0</v>
      </c>
      <c r="Q1451" t="inlineStr">
        <is>
          <t>AMSTERDAM</t>
        </is>
      </c>
      <c r="R1451" t="inlineStr">
        <is>
          <t>AMSTERDAM</t>
        </is>
      </c>
      <c r="S1451" t="inlineStr">
        <is>
          <t>hub_name</t>
        </is>
      </c>
      <c r="T1451" t="inlineStr">
        <is>
          <t>Amsterdam</t>
        </is>
      </c>
      <c r="U1451" t="inlineStr">
        <is>
          <t>Amsterdam</t>
        </is>
      </c>
      <c r="V1451" t="inlineStr">
        <is>
          <t>AMSTERDAM</t>
        </is>
      </c>
      <c r="Z1451" t="n">
        <v>34</v>
      </c>
      <c r="AA1451" t="n">
        <v>9</v>
      </c>
      <c r="AB1451" t="inlineStr">
        <is>
          <t>small (&lt;100 m)</t>
        </is>
      </c>
      <c r="AC1451" t="inlineStr">
        <is>
          <t>Amsterdam</t>
        </is>
      </c>
      <c r="AD1451" t="inlineStr">
        <is>
          <t>Benelux coast</t>
        </is>
      </c>
      <c r="AE1451" t="inlineStr">
        <is>
          <t>North Sea &amp; English Channel</t>
        </is>
      </c>
      <c r="AF1451" t="n">
        <v>5.090504289194103</v>
      </c>
      <c r="AG1451" t="n">
        <v>0</v>
      </c>
      <c r="AH1451" t="n">
        <v>0</v>
      </c>
      <c r="AI1451" t="n">
        <v>0</v>
      </c>
    </row>
    <row r="1452">
      <c r="A1452" t="n">
        <v>244043432</v>
      </c>
      <c r="B1452" t="inlineStr">
        <is>
          <t>MONACO</t>
        </is>
      </c>
      <c r="C1452" t="inlineStr">
        <is>
          <t>Netherlands</t>
        </is>
      </c>
      <c r="D1452" t="inlineStr">
        <is>
          <t>passenger</t>
        </is>
      </c>
      <c r="F1452" t="n">
        <v>0</v>
      </c>
      <c r="G1452" t="inlineStr">
        <is>
          <t>PG9852</t>
        </is>
      </c>
      <c r="H1452" t="n">
        <v>52.36136</v>
      </c>
      <c r="I1452" t="n">
        <v>4.88482</v>
      </c>
      <c r="J1452" t="inlineStr">
        <is>
          <t>moving</t>
        </is>
      </c>
      <c r="K1452" t="inlineStr">
        <is>
          <t>idle</t>
        </is>
      </c>
      <c r="L1452" t="n">
        <v>0</v>
      </c>
      <c r="N1452" t="n">
        <v>0.8</v>
      </c>
      <c r="O1452" t="n">
        <v>0</v>
      </c>
      <c r="P1452" t="n">
        <v>0</v>
      </c>
      <c r="S1452" t="inlineStr">
        <is>
          <t>missing</t>
        </is>
      </c>
      <c r="Z1452" t="n">
        <v>15</v>
      </c>
      <c r="AA1452" t="n">
        <v>4</v>
      </c>
      <c r="AB1452" t="inlineStr">
        <is>
          <t>small (&lt;100 m)</t>
        </is>
      </c>
      <c r="AC1452" t="inlineStr">
        <is>
          <t>Amsterdam</t>
        </is>
      </c>
      <c r="AD1452" t="inlineStr">
        <is>
          <t>Benelux coast</t>
        </is>
      </c>
      <c r="AE1452" t="inlineStr">
        <is>
          <t>North Sea &amp; English Channel</t>
        </is>
      </c>
      <c r="AF1452" t="n">
        <v>6.149591258088238</v>
      </c>
      <c r="AG1452" t="n">
        <v>0</v>
      </c>
      <c r="AH1452" t="n">
        <v>1</v>
      </c>
      <c r="AI1452" t="n">
        <v>0</v>
      </c>
    </row>
    <row r="1453">
      <c r="A1453" t="n">
        <v>244670563</v>
      </c>
      <c r="B1453" t="inlineStr">
        <is>
          <t>ALOHA</t>
        </is>
      </c>
      <c r="C1453" t="inlineStr">
        <is>
          <t>Netherlands</t>
        </is>
      </c>
      <c r="D1453" t="inlineStr">
        <is>
          <t>other</t>
        </is>
      </c>
      <c r="F1453" t="n">
        <v>0</v>
      </c>
      <c r="G1453" t="inlineStr">
        <is>
          <t>PI2230</t>
        </is>
      </c>
      <c r="H1453" t="n">
        <v>51.80708</v>
      </c>
      <c r="I1453" t="n">
        <v>4.64229</v>
      </c>
      <c r="J1453" t="inlineStr">
        <is>
          <t>moving</t>
        </is>
      </c>
      <c r="K1453" t="inlineStr">
        <is>
          <t>idle</t>
        </is>
      </c>
      <c r="L1453" t="n">
        <v>0</v>
      </c>
      <c r="M1453" t="n">
        <v>233.5</v>
      </c>
      <c r="N1453" t="n">
        <v>0.8</v>
      </c>
      <c r="O1453" t="n">
        <v>0</v>
      </c>
      <c r="P1453" t="n">
        <v>0</v>
      </c>
      <c r="Q1453" t="inlineStr">
        <is>
          <t>ROTTERDAM</t>
        </is>
      </c>
      <c r="R1453" t="inlineStr">
        <is>
          <t>ROTTERDAM</t>
        </is>
      </c>
      <c r="S1453" t="inlineStr">
        <is>
          <t>hub_name</t>
        </is>
      </c>
      <c r="T1453" t="inlineStr">
        <is>
          <t>Rotterdam</t>
        </is>
      </c>
      <c r="U1453" t="inlineStr">
        <is>
          <t>Rotterdam</t>
        </is>
      </c>
      <c r="V1453" t="inlineStr">
        <is>
          <t>ROTTERDAM</t>
        </is>
      </c>
      <c r="W1453" t="inlineStr">
        <is>
          <t>04-19 20:59 UTC</t>
        </is>
      </c>
      <c r="Z1453" t="n">
        <v>96</v>
      </c>
      <c r="AA1453" t="n">
        <v>13</v>
      </c>
      <c r="AB1453" t="inlineStr">
        <is>
          <t>small (&lt;100 m)</t>
        </is>
      </c>
      <c r="AE1453" t="inlineStr">
        <is>
          <t>North Sea &amp; English Channel</t>
        </is>
      </c>
      <c r="AG1453" t="n">
        <v>0</v>
      </c>
      <c r="AH1453" t="n">
        <v>1</v>
      </c>
      <c r="AI1453" t="n">
        <v>0</v>
      </c>
    </row>
    <row r="1454">
      <c r="A1454" t="n">
        <v>244060162</v>
      </c>
      <c r="B1454" t="inlineStr">
        <is>
          <t>DISPONIBEL</t>
        </is>
      </c>
      <c r="C1454" t="inlineStr">
        <is>
          <t>Netherlands</t>
        </is>
      </c>
      <c r="D1454" t="inlineStr">
        <is>
          <t>pleasure</t>
        </is>
      </c>
      <c r="F1454" t="n">
        <v>0</v>
      </c>
      <c r="G1454" t="inlineStr">
        <is>
          <t>PC6133</t>
        </is>
      </c>
      <c r="H1454" t="n">
        <v>51.91749</v>
      </c>
      <c r="I1454" t="n">
        <v>4.39539</v>
      </c>
      <c r="J1454" t="inlineStr">
        <is>
          <t>moving</t>
        </is>
      </c>
      <c r="K1454" t="inlineStr">
        <is>
          <t>idle</t>
        </is>
      </c>
      <c r="L1454" t="n">
        <v>0</v>
      </c>
      <c r="M1454" t="n">
        <v>73</v>
      </c>
      <c r="N1454" t="n">
        <v>0.8</v>
      </c>
      <c r="O1454" t="n">
        <v>0</v>
      </c>
      <c r="P1454" t="n">
        <v>0</v>
      </c>
      <c r="Q1454" t="inlineStr">
        <is>
          <t>ENKHUIZEN</t>
        </is>
      </c>
      <c r="R1454" t="inlineStr">
        <is>
          <t>ENKHUIZEN</t>
        </is>
      </c>
      <c r="S1454" t="inlineStr">
        <is>
          <t>other_text</t>
        </is>
      </c>
      <c r="Z1454" t="n">
        <v>25</v>
      </c>
      <c r="AA1454" t="n">
        <v>5</v>
      </c>
      <c r="AB1454" t="inlineStr">
        <is>
          <t>small (&lt;100 m)</t>
        </is>
      </c>
      <c r="AC1454" t="inlineStr">
        <is>
          <t>Rotterdam</t>
        </is>
      </c>
      <c r="AD1454" t="inlineStr">
        <is>
          <t>Benelux coast</t>
        </is>
      </c>
      <c r="AE1454" t="inlineStr">
        <is>
          <t>North Sea &amp; English Channel</t>
        </is>
      </c>
      <c r="AF1454" t="n">
        <v>20.57196963180983</v>
      </c>
      <c r="AG1454" t="n">
        <v>0</v>
      </c>
      <c r="AH1454" t="n">
        <v>1</v>
      </c>
      <c r="AI1454" t="n">
        <v>0</v>
      </c>
    </row>
    <row r="1455">
      <c r="A1455" t="n">
        <v>244670871</v>
      </c>
      <c r="B1455" t="inlineStr">
        <is>
          <t>HENDRIK</t>
        </is>
      </c>
      <c r="C1455" t="inlineStr">
        <is>
          <t>Netherlands</t>
        </is>
      </c>
      <c r="D1455" t="inlineStr">
        <is>
          <t>cargo</t>
        </is>
      </c>
      <c r="F1455" t="n">
        <v>0</v>
      </c>
      <c r="G1455" t="inlineStr">
        <is>
          <t>PH4@@!</t>
        </is>
      </c>
      <c r="H1455" t="n">
        <v>52.17643</v>
      </c>
      <c r="I1455" t="n">
        <v>4.99381</v>
      </c>
      <c r="J1455" t="inlineStr">
        <is>
          <t>moving</t>
        </is>
      </c>
      <c r="K1455" t="inlineStr">
        <is>
          <t>moving</t>
        </is>
      </c>
      <c r="L1455" t="n">
        <v>6.1</v>
      </c>
      <c r="M1455" t="n">
        <v>353.4</v>
      </c>
      <c r="N1455" t="n">
        <v>0.8</v>
      </c>
      <c r="O1455" t="n">
        <v>0</v>
      </c>
      <c r="P1455" t="n">
        <v>0</v>
      </c>
      <c r="Q1455" t="inlineStr">
        <is>
          <t>WOPAIB</t>
        </is>
      </c>
      <c r="R1455" t="inlineStr">
        <is>
          <t>WOPAIB</t>
        </is>
      </c>
      <c r="S1455" t="inlineStr">
        <is>
          <t>other_text</t>
        </is>
      </c>
      <c r="W1455" t="inlineStr">
        <is>
          <t>01-24 22:00 UTC</t>
        </is>
      </c>
      <c r="Z1455" t="n">
        <v>54</v>
      </c>
      <c r="AA1455" t="n">
        <v>8</v>
      </c>
      <c r="AB1455" t="inlineStr">
        <is>
          <t>small (&lt;100 m)</t>
        </is>
      </c>
      <c r="AE1455" t="inlineStr">
        <is>
          <t>North Sea &amp; English Channel</t>
        </is>
      </c>
      <c r="AG1455" t="n">
        <v>0</v>
      </c>
      <c r="AH1455" t="n">
        <v>0</v>
      </c>
      <c r="AI1455" t="n">
        <v>0</v>
      </c>
    </row>
    <row r="1456">
      <c r="A1456" t="n">
        <v>244700191</v>
      </c>
      <c r="B1456" t="inlineStr">
        <is>
          <t>GULF MERIT</t>
        </is>
      </c>
      <c r="C1456" t="inlineStr">
        <is>
          <t>Netherlands</t>
        </is>
      </c>
      <c r="D1456" t="inlineStr">
        <is>
          <t>tanker</t>
        </is>
      </c>
      <c r="F1456" t="n">
        <v>0</v>
      </c>
      <c r="G1456" t="inlineStr">
        <is>
          <t>PD7423</t>
        </is>
      </c>
      <c r="H1456" t="n">
        <v>53.18347</v>
      </c>
      <c r="I1456" t="n">
        <v>5.42465</v>
      </c>
      <c r="J1456" t="inlineStr">
        <is>
          <t>moving</t>
        </is>
      </c>
      <c r="K1456" t="inlineStr">
        <is>
          <t>idle</t>
        </is>
      </c>
      <c r="L1456" t="n">
        <v>0</v>
      </c>
      <c r="N1456" t="n">
        <v>0.8</v>
      </c>
      <c r="O1456" t="n">
        <v>0</v>
      </c>
      <c r="P1456" t="n">
        <v>0</v>
      </c>
      <c r="Q1456" t="inlineStr">
        <is>
          <t>HARLINGEN</t>
        </is>
      </c>
      <c r="R1456" t="inlineStr">
        <is>
          <t>HARLINGEN</t>
        </is>
      </c>
      <c r="S1456" t="inlineStr">
        <is>
          <t>other_text</t>
        </is>
      </c>
      <c r="U1456" t="inlineStr">
        <is>
          <t>HARLINGEN</t>
        </is>
      </c>
      <c r="V1456" t="inlineStr">
        <is>
          <t>HARLINGEN</t>
        </is>
      </c>
      <c r="Z1456" t="n">
        <v>33</v>
      </c>
      <c r="AA1456" t="n">
        <v>6</v>
      </c>
      <c r="AB1456" t="inlineStr">
        <is>
          <t>small (&lt;100 m)</t>
        </is>
      </c>
      <c r="AE1456" t="inlineStr">
        <is>
          <t>North Sea &amp; English Channel</t>
        </is>
      </c>
      <c r="AG1456" t="n">
        <v>0</v>
      </c>
      <c r="AH1456" t="n">
        <v>1</v>
      </c>
      <c r="AI1456" t="n">
        <v>0</v>
      </c>
    </row>
    <row r="1457">
      <c r="A1457" t="n">
        <v>244690534</v>
      </c>
      <c r="B1457" t="inlineStr">
        <is>
          <t>KVB LANY</t>
        </is>
      </c>
      <c r="C1457" t="inlineStr">
        <is>
          <t>Netherlands</t>
        </is>
      </c>
      <c r="D1457" t="inlineStr">
        <is>
          <t>cargo</t>
        </is>
      </c>
      <c r="F1457" t="n">
        <v>0</v>
      </c>
      <c r="G1457" t="inlineStr">
        <is>
          <t>PE2477</t>
        </is>
      </c>
      <c r="H1457" t="n">
        <v>51.81928</v>
      </c>
      <c r="I1457" t="n">
        <v>4.846</v>
      </c>
      <c r="J1457" t="inlineStr">
        <is>
          <t>moving</t>
        </is>
      </c>
      <c r="K1457" t="inlineStr">
        <is>
          <t>moving</t>
        </is>
      </c>
      <c r="L1457" t="n">
        <v>9.4</v>
      </c>
      <c r="M1457" t="n">
        <v>274</v>
      </c>
      <c r="N1457" t="n">
        <v>0.8</v>
      </c>
      <c r="O1457" t="n">
        <v>0</v>
      </c>
      <c r="P1457" t="n">
        <v>0</v>
      </c>
      <c r="Q1457" t="inlineStr">
        <is>
          <t>DORDRECHT NLDOR</t>
        </is>
      </c>
      <c r="R1457" t="inlineStr">
        <is>
          <t>DORDRECHT NLDOR</t>
        </is>
      </c>
      <c r="S1457" t="inlineStr">
        <is>
          <t>other_text</t>
        </is>
      </c>
      <c r="U1457" t="inlineStr">
        <is>
          <t>DORDRECHT</t>
        </is>
      </c>
      <c r="V1457" t="inlineStr">
        <is>
          <t>DORDRECHT</t>
        </is>
      </c>
      <c r="W1457" t="inlineStr">
        <is>
          <t>10-10 18:52 UTC</t>
        </is>
      </c>
      <c r="Z1457" t="n">
        <v>172</v>
      </c>
      <c r="AA1457" t="n">
        <v>12</v>
      </c>
      <c r="AB1457" t="inlineStr">
        <is>
          <t>medium (100-200 m)</t>
        </is>
      </c>
      <c r="AE1457" t="inlineStr">
        <is>
          <t>North Sea &amp; English Channel</t>
        </is>
      </c>
      <c r="AG1457" t="n">
        <v>0</v>
      </c>
      <c r="AH1457" t="n">
        <v>0</v>
      </c>
      <c r="AI1457" t="n">
        <v>0</v>
      </c>
    </row>
    <row r="1458">
      <c r="A1458" t="n">
        <v>244650885</v>
      </c>
      <c r="B1458" t="inlineStr">
        <is>
          <t>VLB-2</t>
        </is>
      </c>
      <c r="C1458" t="inlineStr">
        <is>
          <t>Netherlands</t>
        </is>
      </c>
      <c r="D1458" t="inlineStr">
        <is>
          <t>tug</t>
        </is>
      </c>
      <c r="F1458" t="n">
        <v>0</v>
      </c>
      <c r="G1458" t="inlineStr">
        <is>
          <t>PD2197</t>
        </is>
      </c>
      <c r="H1458" t="n">
        <v>51.46117</v>
      </c>
      <c r="I1458" t="n">
        <v>3.68498</v>
      </c>
      <c r="J1458" t="inlineStr">
        <is>
          <t>moving</t>
        </is>
      </c>
      <c r="K1458" t="inlineStr">
        <is>
          <t>idle</t>
        </is>
      </c>
      <c r="L1458" t="n">
        <v>0.1</v>
      </c>
      <c r="M1458" t="n">
        <v>18.7</v>
      </c>
      <c r="N1458" t="n">
        <v>0.8</v>
      </c>
      <c r="O1458" t="n">
        <v>0</v>
      </c>
      <c r="P1458" t="n">
        <v>0</v>
      </c>
      <c r="Q1458" t="inlineStr">
        <is>
          <t>SLOEHAVEN</t>
        </is>
      </c>
      <c r="R1458" t="inlineStr">
        <is>
          <t>SLOEHAVEN</t>
        </is>
      </c>
      <c r="S1458" t="inlineStr">
        <is>
          <t>other_text</t>
        </is>
      </c>
      <c r="W1458" t="inlineStr">
        <is>
          <t>12-12 12:12 UTC</t>
        </is>
      </c>
      <c r="Z1458" t="n">
        <v>13</v>
      </c>
      <c r="AA1458" t="n">
        <v>4</v>
      </c>
      <c r="AB1458" t="inlineStr">
        <is>
          <t>small (&lt;100 m)</t>
        </is>
      </c>
      <c r="AC1458" t="inlineStr">
        <is>
          <t>Vlissingen</t>
        </is>
      </c>
      <c r="AD1458" t="inlineStr">
        <is>
          <t>Benelux coast</t>
        </is>
      </c>
      <c r="AE1458" t="inlineStr">
        <is>
          <t>North Sea &amp; English Channel</t>
        </is>
      </c>
      <c r="AF1458" t="n">
        <v>7.646035141207276</v>
      </c>
      <c r="AG1458" t="n">
        <v>0</v>
      </c>
      <c r="AH1458" t="n">
        <v>1</v>
      </c>
      <c r="AI1458" t="n">
        <v>0</v>
      </c>
    </row>
    <row r="1459">
      <c r="A1459" t="n">
        <v>244170862</v>
      </c>
      <c r="B1459" t="inlineStr">
        <is>
          <t>FE-RIE</t>
        </is>
      </c>
      <c r="C1459" t="inlineStr">
        <is>
          <t>Netherlands</t>
        </is>
      </c>
      <c r="D1459" t="inlineStr">
        <is>
          <t>other</t>
        </is>
      </c>
      <c r="F1459" t="n">
        <v>0</v>
      </c>
      <c r="G1459" t="inlineStr">
        <is>
          <t>PG4210</t>
        </is>
      </c>
      <c r="H1459" t="n">
        <v>51.23046</v>
      </c>
      <c r="I1459" t="n">
        <v>3.80444</v>
      </c>
      <c r="J1459" t="inlineStr">
        <is>
          <t>anchored-sea</t>
        </is>
      </c>
      <c r="K1459" t="inlineStr">
        <is>
          <t>at_anchor</t>
        </is>
      </c>
      <c r="L1459" t="n">
        <v>0</v>
      </c>
      <c r="N1459" t="n">
        <v>0.8</v>
      </c>
      <c r="O1459" t="n">
        <v>0</v>
      </c>
      <c r="P1459" t="n">
        <v>0</v>
      </c>
      <c r="Q1459" t="inlineStr">
        <is>
          <t>SASVANGENT &lt;&lt;&lt;&lt;&lt;&lt;&lt;</t>
        </is>
      </c>
      <c r="R1459" t="inlineStr">
        <is>
          <t>SASVANGENT</t>
        </is>
      </c>
      <c r="S1459" t="inlineStr">
        <is>
          <t>other_text</t>
        </is>
      </c>
      <c r="Z1459" t="n">
        <v>18</v>
      </c>
      <c r="AA1459" t="n">
        <v>5</v>
      </c>
      <c r="AB1459" t="inlineStr">
        <is>
          <t>small (&lt;100 m)</t>
        </is>
      </c>
      <c r="AC1459" t="inlineStr">
        <is>
          <t>Terneuzen</t>
        </is>
      </c>
      <c r="AD1459" t="inlineStr">
        <is>
          <t>Benelux coast</t>
        </is>
      </c>
      <c r="AE1459" t="inlineStr">
        <is>
          <t>North Sea &amp; English Channel</t>
        </is>
      </c>
      <c r="AF1459" t="n">
        <v>11.21022347630551</v>
      </c>
      <c r="AG1459" t="n">
        <v>0</v>
      </c>
      <c r="AH1459" t="n">
        <v>0</v>
      </c>
      <c r="AI1459" t="n">
        <v>0</v>
      </c>
    </row>
    <row r="1460">
      <c r="A1460" t="n">
        <v>244660242</v>
      </c>
      <c r="B1460" t="inlineStr">
        <is>
          <t>MILOU</t>
        </is>
      </c>
      <c r="C1460" t="inlineStr">
        <is>
          <t>Netherlands</t>
        </is>
      </c>
      <c r="D1460" t="inlineStr">
        <is>
          <t>other</t>
        </is>
      </c>
      <c r="F1460" t="n">
        <v>0</v>
      </c>
      <c r="G1460" t="inlineStr">
        <is>
          <t>PF4668</t>
        </is>
      </c>
      <c r="H1460" t="n">
        <v>51.88681</v>
      </c>
      <c r="I1460" t="n">
        <v>4.43509</v>
      </c>
      <c r="J1460" t="inlineStr">
        <is>
          <t>moving</t>
        </is>
      </c>
      <c r="K1460" t="inlineStr">
        <is>
          <t>idle</t>
        </is>
      </c>
      <c r="L1460" t="n">
        <v>0</v>
      </c>
      <c r="N1460" t="n">
        <v>0.8</v>
      </c>
      <c r="O1460" t="n">
        <v>0</v>
      </c>
      <c r="P1460" t="n">
        <v>0</v>
      </c>
      <c r="Q1460" t="inlineStr">
        <is>
          <t>WERKENDAM</t>
        </is>
      </c>
      <c r="R1460" t="inlineStr">
        <is>
          <t>WERKENDAM</t>
        </is>
      </c>
      <c r="S1460" t="inlineStr">
        <is>
          <t>other_text</t>
        </is>
      </c>
      <c r="W1460" t="inlineStr">
        <is>
          <t>04-02 17:00 UTC</t>
        </is>
      </c>
      <c r="Z1460" t="n">
        <v>33</v>
      </c>
      <c r="AA1460" t="n">
        <v>6</v>
      </c>
      <c r="AB1460" t="inlineStr">
        <is>
          <t>small (&lt;100 m)</t>
        </is>
      </c>
      <c r="AC1460" t="inlineStr">
        <is>
          <t>Rotterdam</t>
        </is>
      </c>
      <c r="AD1460" t="inlineStr">
        <is>
          <t>Benelux coast</t>
        </is>
      </c>
      <c r="AE1460" t="inlineStr">
        <is>
          <t>North Sea &amp; English Channel</t>
        </is>
      </c>
      <c r="AF1460" t="n">
        <v>24.03167321646432</v>
      </c>
      <c r="AG1460" t="n">
        <v>0</v>
      </c>
      <c r="AH1460" t="n">
        <v>1</v>
      </c>
      <c r="AI1460" t="n">
        <v>0</v>
      </c>
    </row>
    <row r="1461">
      <c r="A1461" t="n">
        <v>311012100</v>
      </c>
      <c r="B1461" t="inlineStr">
        <is>
          <t>JB 115</t>
        </is>
      </c>
      <c r="C1461" t="inlineStr">
        <is>
          <t>Bahamas</t>
        </is>
      </c>
      <c r="D1461" t="inlineStr">
        <is>
          <t>other</t>
        </is>
      </c>
      <c r="E1461" t="n">
        <v>8770730</v>
      </c>
      <c r="F1461" t="n">
        <v>1</v>
      </c>
      <c r="G1461" t="inlineStr">
        <is>
          <t>C6XK2</t>
        </is>
      </c>
      <c r="H1461" t="n">
        <v>51.90187</v>
      </c>
      <c r="I1461" t="n">
        <v>4.37705</v>
      </c>
      <c r="J1461" t="inlineStr">
        <is>
          <t>anchored-sea</t>
        </is>
      </c>
      <c r="K1461" t="inlineStr">
        <is>
          <t>at_anchor</t>
        </is>
      </c>
      <c r="L1461" t="n">
        <v>0</v>
      </c>
      <c r="M1461" t="n">
        <v>207.1</v>
      </c>
      <c r="N1461" t="n">
        <v>0.8</v>
      </c>
      <c r="O1461" t="n">
        <v>0</v>
      </c>
      <c r="P1461" t="n">
        <v>0</v>
      </c>
      <c r="Q1461" t="inlineStr">
        <is>
          <t>MAAS PILOT STATION</t>
        </is>
      </c>
      <c r="R1461" t="inlineStr">
        <is>
          <t>MAAS PILOT STATION</t>
        </is>
      </c>
      <c r="S1461" t="inlineStr">
        <is>
          <t>other_text</t>
        </is>
      </c>
      <c r="W1461" t="inlineStr">
        <is>
          <t>07-31 08:30 UTC</t>
        </is>
      </c>
      <c r="Z1461" t="n">
        <v>73</v>
      </c>
      <c r="AA1461" t="n">
        <v>32</v>
      </c>
      <c r="AB1461" t="inlineStr">
        <is>
          <t>small (&lt;100 m)</t>
        </is>
      </c>
      <c r="AC1461" t="inlineStr">
        <is>
          <t>Rotterdam</t>
        </is>
      </c>
      <c r="AD1461" t="inlineStr">
        <is>
          <t>Benelux coast</t>
        </is>
      </c>
      <c r="AE1461" t="inlineStr">
        <is>
          <t>North Sea &amp; English Channel</t>
        </is>
      </c>
      <c r="AF1461" t="n">
        <v>19.73721902817805</v>
      </c>
      <c r="AG1461" t="n">
        <v>0</v>
      </c>
      <c r="AH1461" t="n">
        <v>0</v>
      </c>
      <c r="AI1461" t="n">
        <v>0</v>
      </c>
    </row>
    <row r="1462">
      <c r="A1462" t="n">
        <v>244150380</v>
      </c>
      <c r="B1462" t="inlineStr">
        <is>
          <t>GRIEND</t>
        </is>
      </c>
      <c r="C1462" t="inlineStr">
        <is>
          <t>Netherlands</t>
        </is>
      </c>
      <c r="D1462" t="inlineStr">
        <is>
          <t>cargo</t>
        </is>
      </c>
      <c r="F1462" t="n">
        <v>0</v>
      </c>
      <c r="G1462" t="inlineStr">
        <is>
          <t>GRIEND</t>
        </is>
      </c>
      <c r="H1462" t="n">
        <v>51.32082</v>
      </c>
      <c r="I1462" t="n">
        <v>3.82731</v>
      </c>
      <c r="J1462" t="inlineStr">
        <is>
          <t>moving</t>
        </is>
      </c>
      <c r="K1462" t="inlineStr">
        <is>
          <t>idle</t>
        </is>
      </c>
      <c r="L1462" t="n">
        <v>0</v>
      </c>
      <c r="N1462" t="n">
        <v>0.8</v>
      </c>
      <c r="O1462" t="n">
        <v>0</v>
      </c>
      <c r="P1462" t="n">
        <v>0</v>
      </c>
      <c r="Q1462" t="inlineStr">
        <is>
          <t>TERNEUZEN</t>
        </is>
      </c>
      <c r="R1462" t="inlineStr">
        <is>
          <t>TERNEUZEN</t>
        </is>
      </c>
      <c r="S1462" t="inlineStr">
        <is>
          <t>hub_name</t>
        </is>
      </c>
      <c r="T1462" t="inlineStr">
        <is>
          <t>Terneuzen</t>
        </is>
      </c>
      <c r="U1462" t="inlineStr">
        <is>
          <t>Terneuzen</t>
        </is>
      </c>
      <c r="V1462" t="inlineStr">
        <is>
          <t>TERNEUZEN</t>
        </is>
      </c>
      <c r="W1462" t="inlineStr">
        <is>
          <t>07-01 06:00 UTC</t>
        </is>
      </c>
      <c r="Z1462" t="n">
        <v>20</v>
      </c>
      <c r="AA1462" t="n">
        <v>6</v>
      </c>
      <c r="AB1462" t="inlineStr">
        <is>
          <t>small (&lt;100 m)</t>
        </is>
      </c>
      <c r="AC1462" t="inlineStr">
        <is>
          <t>Terneuzen</t>
        </is>
      </c>
      <c r="AD1462" t="inlineStr">
        <is>
          <t>Benelux coast</t>
        </is>
      </c>
      <c r="AE1462" t="inlineStr">
        <is>
          <t>North Sea &amp; English Channel</t>
        </is>
      </c>
      <c r="AF1462" t="n">
        <v>1.037743033513797</v>
      </c>
      <c r="AG1462" t="n">
        <v>0</v>
      </c>
      <c r="AH1462" t="n">
        <v>1</v>
      </c>
      <c r="AI1462" t="n">
        <v>0</v>
      </c>
    </row>
    <row r="1463">
      <c r="A1463" t="n">
        <v>244670523</v>
      </c>
      <c r="B1463" t="inlineStr">
        <is>
          <t>AMORE VICI</t>
        </is>
      </c>
      <c r="C1463" t="inlineStr">
        <is>
          <t>Netherlands</t>
        </is>
      </c>
      <c r="D1463" t="inlineStr">
        <is>
          <t>passenger</t>
        </is>
      </c>
      <c r="F1463" t="n">
        <v>0</v>
      </c>
      <c r="G1463" t="inlineStr">
        <is>
          <t>PF9094</t>
        </is>
      </c>
      <c r="H1463" t="n">
        <v>52.70007</v>
      </c>
      <c r="I1463" t="n">
        <v>5.29415</v>
      </c>
      <c r="J1463" t="inlineStr">
        <is>
          <t>moving</t>
        </is>
      </c>
      <c r="K1463" t="inlineStr">
        <is>
          <t>idle</t>
        </is>
      </c>
      <c r="L1463" t="n">
        <v>0</v>
      </c>
      <c r="N1463" t="n">
        <v>0.8</v>
      </c>
      <c r="O1463" t="n">
        <v>0</v>
      </c>
      <c r="P1463" t="n">
        <v>0</v>
      </c>
      <c r="Q1463" t="inlineStr">
        <is>
          <t>ENKHZN.</t>
        </is>
      </c>
      <c r="R1463" t="inlineStr">
        <is>
          <t>ENKHZN.</t>
        </is>
      </c>
      <c r="S1463" t="inlineStr">
        <is>
          <t>other_text</t>
        </is>
      </c>
      <c r="Z1463" t="n">
        <v>25</v>
      </c>
      <c r="AA1463" t="n">
        <v>6</v>
      </c>
      <c r="AB1463" t="inlineStr">
        <is>
          <t>small (&lt;100 m)</t>
        </is>
      </c>
      <c r="AE1463" t="inlineStr">
        <is>
          <t>North Sea &amp; English Channel</t>
        </is>
      </c>
      <c r="AG1463" t="n">
        <v>0</v>
      </c>
      <c r="AH1463" t="n">
        <v>1</v>
      </c>
      <c r="AI1463" t="n">
        <v>0</v>
      </c>
    </row>
    <row r="1464">
      <c r="A1464" t="n">
        <v>244750349</v>
      </c>
      <c r="B1464" t="inlineStr">
        <is>
          <t>EENDRACHT</t>
        </is>
      </c>
      <c r="C1464" t="inlineStr">
        <is>
          <t>Netherlands</t>
        </is>
      </c>
      <c r="D1464" t="inlineStr">
        <is>
          <t>cargo</t>
        </is>
      </c>
      <c r="F1464" t="n">
        <v>0</v>
      </c>
      <c r="G1464" t="inlineStr">
        <is>
          <t>PD4719</t>
        </is>
      </c>
      <c r="H1464" t="n">
        <v>52.0061</v>
      </c>
      <c r="I1464" t="n">
        <v>4.69454</v>
      </c>
      <c r="J1464" t="inlineStr">
        <is>
          <t>anchored-sea</t>
        </is>
      </c>
      <c r="K1464" t="inlineStr">
        <is>
          <t>at_anchor</t>
        </is>
      </c>
      <c r="L1464" t="n">
        <v>0</v>
      </c>
      <c r="N1464" t="n">
        <v>0.8</v>
      </c>
      <c r="O1464" t="n">
        <v>0</v>
      </c>
      <c r="P1464" t="n">
        <v>0</v>
      </c>
      <c r="S1464" t="inlineStr">
        <is>
          <t>missing</t>
        </is>
      </c>
      <c r="Z1464" t="n">
        <v>69</v>
      </c>
      <c r="AA1464" t="n">
        <v>8</v>
      </c>
      <c r="AB1464" t="inlineStr">
        <is>
          <t>small (&lt;100 m)</t>
        </is>
      </c>
      <c r="AE1464" t="inlineStr">
        <is>
          <t>North Sea &amp; English Channel</t>
        </is>
      </c>
      <c r="AG1464" t="n">
        <v>0</v>
      </c>
      <c r="AH1464" t="n">
        <v>0</v>
      </c>
      <c r="AI1464" t="n">
        <v>0</v>
      </c>
    </row>
    <row r="1465">
      <c r="A1465" t="n">
        <v>245633000</v>
      </c>
      <c r="B1465" t="inlineStr">
        <is>
          <t>UK62 JELTJE</t>
        </is>
      </c>
      <c r="C1465" t="inlineStr">
        <is>
          <t>Netherlands</t>
        </is>
      </c>
      <c r="D1465" t="inlineStr">
        <is>
          <t>fishing</t>
        </is>
      </c>
      <c r="E1465" t="n">
        <v>8509507</v>
      </c>
      <c r="F1465" t="n">
        <v>1</v>
      </c>
      <c r="G1465" t="inlineStr">
        <is>
          <t>PFJY</t>
        </is>
      </c>
      <c r="H1465" t="n">
        <v>53.41032</v>
      </c>
      <c r="I1465" t="n">
        <v>6.21087</v>
      </c>
      <c r="J1465" t="inlineStr">
        <is>
          <t>moving</t>
        </is>
      </c>
      <c r="K1465" t="inlineStr">
        <is>
          <t>idle</t>
        </is>
      </c>
      <c r="L1465" t="n">
        <v>0</v>
      </c>
      <c r="M1465" t="n">
        <v>247.9</v>
      </c>
      <c r="N1465" t="n">
        <v>0.8</v>
      </c>
      <c r="O1465" t="n">
        <v>0</v>
      </c>
      <c r="P1465" t="n">
        <v>0</v>
      </c>
      <c r="Q1465" t="inlineStr">
        <is>
          <t>KEEP CLEAR 0.5NM!</t>
        </is>
      </c>
      <c r="R1465" t="inlineStr">
        <is>
          <t>KEEP CLEAR 0.5NM!</t>
        </is>
      </c>
      <c r="S1465" t="inlineStr">
        <is>
          <t>other_text</t>
        </is>
      </c>
      <c r="W1465" t="inlineStr">
        <is>
          <t>12-01 01:00 UTC</t>
        </is>
      </c>
      <c r="Z1465" t="n">
        <v>23</v>
      </c>
      <c r="AA1465" t="n">
        <v>5</v>
      </c>
      <c r="AB1465" t="inlineStr">
        <is>
          <t>small (&lt;100 m)</t>
        </is>
      </c>
      <c r="AE1465" t="inlineStr">
        <is>
          <t>North Sea &amp; English Channel</t>
        </is>
      </c>
      <c r="AG1465" t="n">
        <v>0</v>
      </c>
      <c r="AH1465" t="n">
        <v>1</v>
      </c>
      <c r="AI1465" t="n">
        <v>0</v>
      </c>
    </row>
    <row r="1466">
      <c r="A1466" t="n">
        <v>244615771</v>
      </c>
      <c r="B1466" t="inlineStr">
        <is>
          <t>BEANTRA</t>
        </is>
      </c>
      <c r="C1466" t="inlineStr">
        <is>
          <t>Netherlands</t>
        </is>
      </c>
      <c r="D1466" t="inlineStr">
        <is>
          <t>passenger</t>
        </is>
      </c>
      <c r="F1466" t="n">
        <v>0</v>
      </c>
      <c r="G1466" t="inlineStr">
        <is>
          <t>PE8277</t>
        </is>
      </c>
      <c r="H1466" t="n">
        <v>52.84068</v>
      </c>
      <c r="I1466" t="n">
        <v>5.70916</v>
      </c>
      <c r="J1466" t="inlineStr">
        <is>
          <t>moving</t>
        </is>
      </c>
      <c r="K1466" t="inlineStr">
        <is>
          <t>idle</t>
        </is>
      </c>
      <c r="L1466" t="n">
        <v>0</v>
      </c>
      <c r="M1466" t="n">
        <v>0</v>
      </c>
      <c r="N1466" t="n">
        <v>0.8</v>
      </c>
      <c r="O1466" t="n">
        <v>0</v>
      </c>
      <c r="P1466" t="n">
        <v>0</v>
      </c>
      <c r="Q1466" t="inlineStr">
        <is>
          <t>LEMMER</t>
        </is>
      </c>
      <c r="R1466" t="inlineStr">
        <is>
          <t>LEMMER</t>
        </is>
      </c>
      <c r="S1466" t="inlineStr">
        <is>
          <t>other_text</t>
        </is>
      </c>
      <c r="Z1466" t="n">
        <v>36</v>
      </c>
      <c r="AA1466" t="n">
        <v>6</v>
      </c>
      <c r="AB1466" t="inlineStr">
        <is>
          <t>small (&lt;100 m)</t>
        </is>
      </c>
      <c r="AE1466" t="inlineStr">
        <is>
          <t>North Sea &amp; English Channel</t>
        </is>
      </c>
      <c r="AG1466" t="n">
        <v>0</v>
      </c>
      <c r="AH1466" t="n">
        <v>1</v>
      </c>
      <c r="AI1466" t="n">
        <v>0</v>
      </c>
    </row>
    <row r="1467">
      <c r="A1467" t="n">
        <v>235085697</v>
      </c>
      <c r="B1467" t="inlineStr">
        <is>
          <t>BARNES</t>
        </is>
      </c>
      <c r="C1467" t="inlineStr">
        <is>
          <t>United Kingdom</t>
        </is>
      </c>
      <c r="D1467" t="inlineStr">
        <is>
          <t>other</t>
        </is>
      </c>
      <c r="F1467" t="n">
        <v>0</v>
      </c>
      <c r="G1467" t="inlineStr">
        <is>
          <t>2EJR5</t>
        </is>
      </c>
      <c r="H1467" t="n">
        <v>51.49509</v>
      </c>
      <c r="I1467" t="n">
        <v>0.0287</v>
      </c>
      <c r="J1467" t="inlineStr">
        <is>
          <t>moving</t>
        </is>
      </c>
      <c r="K1467" t="inlineStr">
        <is>
          <t>idle</t>
        </is>
      </c>
      <c r="L1467" t="n">
        <v>0</v>
      </c>
      <c r="N1467" t="n">
        <v>0.8</v>
      </c>
      <c r="O1467" t="n">
        <v>0</v>
      </c>
      <c r="P1467" t="n">
        <v>0</v>
      </c>
      <c r="S1467" t="inlineStr">
        <is>
          <t>missing</t>
        </is>
      </c>
      <c r="W1467" t="inlineStr">
        <is>
          <t>04-27 13:00 UTC</t>
        </is>
      </c>
      <c r="Z1467" t="n">
        <v>10</v>
      </c>
      <c r="AA1467" t="n">
        <v>5</v>
      </c>
      <c r="AB1467" t="inlineStr">
        <is>
          <t>small (&lt;100 m)</t>
        </is>
      </c>
      <c r="AE1467" t="inlineStr">
        <is>
          <t>North Sea &amp; English Channel</t>
        </is>
      </c>
      <c r="AG1467" t="n">
        <v>0</v>
      </c>
      <c r="AH1467" t="n">
        <v>1</v>
      </c>
      <c r="AI1467" t="n">
        <v>0</v>
      </c>
    </row>
    <row r="1468">
      <c r="A1468" t="n">
        <v>205563290</v>
      </c>
      <c r="B1468" t="inlineStr">
        <is>
          <t>RIVER DRONE 2</t>
        </is>
      </c>
      <c r="C1468" t="inlineStr">
        <is>
          <t>Belgium</t>
        </is>
      </c>
      <c r="D1468" t="inlineStr">
        <is>
          <t>cargo</t>
        </is>
      </c>
      <c r="F1468" t="n">
        <v>0</v>
      </c>
      <c r="G1468" t="inlineStr">
        <is>
          <t>OT5632</t>
        </is>
      </c>
      <c r="H1468" t="n">
        <v>51.88</v>
      </c>
      <c r="I1468" t="n">
        <v>4.44155</v>
      </c>
      <c r="J1468" t="inlineStr">
        <is>
          <t>moving</t>
        </is>
      </c>
      <c r="K1468" t="inlineStr">
        <is>
          <t>idle</t>
        </is>
      </c>
      <c r="L1468" t="n">
        <v>0</v>
      </c>
      <c r="N1468" t="n">
        <v>0.8</v>
      </c>
      <c r="O1468" t="n">
        <v>0</v>
      </c>
      <c r="P1468" t="n">
        <v>0</v>
      </c>
      <c r="Q1468" t="inlineStr">
        <is>
          <t>KALLO</t>
        </is>
      </c>
      <c r="R1468" t="inlineStr">
        <is>
          <t>KALLO</t>
        </is>
      </c>
      <c r="S1468" t="inlineStr">
        <is>
          <t>locode_other</t>
        </is>
      </c>
      <c r="U1468" t="inlineStr">
        <is>
          <t>VRAKHONISIS KALLONIS</t>
        </is>
      </c>
      <c r="V1468" t="inlineStr">
        <is>
          <t>VRAKHONISIS KALLONIS</t>
        </is>
      </c>
      <c r="W1468" t="inlineStr">
        <is>
          <t>05-16 19:30 UTC</t>
        </is>
      </c>
      <c r="Z1468" t="n">
        <v>106</v>
      </c>
      <c r="AA1468" t="n">
        <v>12</v>
      </c>
      <c r="AB1468" t="inlineStr">
        <is>
          <t>medium (100-200 m)</t>
        </is>
      </c>
      <c r="AC1468" t="inlineStr">
        <is>
          <t>Rotterdam</t>
        </is>
      </c>
      <c r="AD1468" t="inlineStr">
        <is>
          <t>Benelux coast</t>
        </is>
      </c>
      <c r="AE1468" t="inlineStr">
        <is>
          <t>North Sea &amp; English Channel</t>
        </is>
      </c>
      <c r="AF1468" t="n">
        <v>24.68560901918879</v>
      </c>
      <c r="AG1468" t="n">
        <v>0</v>
      </c>
      <c r="AH1468" t="n">
        <v>1</v>
      </c>
      <c r="AI1468" t="n">
        <v>0</v>
      </c>
    </row>
    <row r="1469">
      <c r="A1469" t="n">
        <v>246976000</v>
      </c>
      <c r="B1469" t="inlineStr">
        <is>
          <t>MEDUSA 2</t>
        </is>
      </c>
      <c r="C1469" t="inlineStr">
        <is>
          <t>Netherlands</t>
        </is>
      </c>
      <c r="D1469" t="inlineStr">
        <is>
          <t>other</t>
        </is>
      </c>
      <c r="F1469" t="n">
        <v>0</v>
      </c>
      <c r="G1469" t="inlineStr">
        <is>
          <t>PDVJ</t>
        </is>
      </c>
      <c r="H1469" t="n">
        <v>51.81851</v>
      </c>
      <c r="I1469" t="n">
        <v>4.70291</v>
      </c>
      <c r="J1469" t="inlineStr">
        <is>
          <t>moving</t>
        </is>
      </c>
      <c r="K1469" t="inlineStr">
        <is>
          <t>idle</t>
        </is>
      </c>
      <c r="L1469" t="n">
        <v>0</v>
      </c>
      <c r="N1469" t="n">
        <v>0.8</v>
      </c>
      <c r="O1469" t="n">
        <v>0</v>
      </c>
      <c r="P1469" t="n">
        <v>0</v>
      </c>
      <c r="Q1469" t="inlineStr">
        <is>
          <t>PAPENDRECHT</t>
        </is>
      </c>
      <c r="R1469" t="inlineStr">
        <is>
          <t>PAPENDRECHT</t>
        </is>
      </c>
      <c r="S1469" t="inlineStr">
        <is>
          <t>other_text</t>
        </is>
      </c>
      <c r="W1469" t="inlineStr">
        <is>
          <t>10-01 13:00 UTC</t>
        </is>
      </c>
      <c r="Z1469" t="n">
        <v>60</v>
      </c>
      <c r="AA1469" t="n">
        <v>14</v>
      </c>
      <c r="AB1469" t="inlineStr">
        <is>
          <t>small (&lt;100 m)</t>
        </is>
      </c>
      <c r="AE1469" t="inlineStr">
        <is>
          <t>North Sea &amp; English Channel</t>
        </is>
      </c>
      <c r="AG1469" t="n">
        <v>0</v>
      </c>
      <c r="AH1469" t="n">
        <v>1</v>
      </c>
      <c r="AI1469" t="n">
        <v>0</v>
      </c>
    </row>
    <row r="1470">
      <c r="A1470" t="n">
        <v>311001583</v>
      </c>
      <c r="B1470" t="inlineStr">
        <is>
          <t>AURORA SPIRIT</t>
        </is>
      </c>
      <c r="C1470" t="inlineStr">
        <is>
          <t>Bahamas</t>
        </is>
      </c>
      <c r="D1470" t="inlineStr">
        <is>
          <t>tanker</t>
        </is>
      </c>
      <c r="E1470" t="n">
        <v>9837169</v>
      </c>
      <c r="F1470" t="n">
        <v>1</v>
      </c>
      <c r="G1470" t="inlineStr">
        <is>
          <t>C6HW2</t>
        </is>
      </c>
      <c r="H1470" t="n">
        <v>49.54405</v>
      </c>
      <c r="I1470" t="n">
        <v>-0.19268</v>
      </c>
      <c r="J1470" t="inlineStr">
        <is>
          <t>moving</t>
        </is>
      </c>
      <c r="K1470" t="inlineStr">
        <is>
          <t>moving</t>
        </is>
      </c>
      <c r="L1470" t="n">
        <v>10.9</v>
      </c>
      <c r="M1470" t="n">
        <v>105.4</v>
      </c>
      <c r="N1470" t="n">
        <v>0.8</v>
      </c>
      <c r="O1470" t="n">
        <v>0</v>
      </c>
      <c r="P1470" t="n">
        <v>0</v>
      </c>
      <c r="Q1470" t="inlineStr">
        <is>
          <t>FRLEH</t>
        </is>
      </c>
      <c r="R1470" t="inlineStr">
        <is>
          <t>FRLEH</t>
        </is>
      </c>
      <c r="S1470" t="inlineStr">
        <is>
          <t>locode</t>
        </is>
      </c>
      <c r="T1470" t="inlineStr">
        <is>
          <t>Le Havre</t>
        </is>
      </c>
      <c r="U1470" t="inlineStr">
        <is>
          <t>Le Havre</t>
        </is>
      </c>
      <c r="W1470" t="inlineStr">
        <is>
          <t>10-11 03:00 UTC</t>
        </is>
      </c>
      <c r="Z1470" t="n">
        <v>277</v>
      </c>
      <c r="AA1470" t="n">
        <v>46</v>
      </c>
      <c r="AB1470" t="inlineStr">
        <is>
          <t>large (200-300 m)</t>
        </is>
      </c>
      <c r="AC1470" t="inlineStr">
        <is>
          <t>Le Havre</t>
        </is>
      </c>
      <c r="AD1470" t="inlineStr">
        <is>
          <t>Dover Strait &amp; Channel</t>
        </is>
      </c>
      <c r="AE1470" t="inlineStr">
        <is>
          <t>North Sea &amp; English Channel</t>
        </is>
      </c>
      <c r="AF1470" t="n">
        <v>22.98406469152575</v>
      </c>
      <c r="AG1470" t="n">
        <v>0</v>
      </c>
      <c r="AH1470" t="n">
        <v>0</v>
      </c>
      <c r="AI1470" t="n">
        <v>0</v>
      </c>
    </row>
    <row r="1471">
      <c r="A1471" t="n">
        <v>205435990</v>
      </c>
      <c r="B1471" t="inlineStr">
        <is>
          <t>VERANO</t>
        </is>
      </c>
      <c r="C1471" t="inlineStr">
        <is>
          <t>Belgium</t>
        </is>
      </c>
      <c r="D1471" t="inlineStr">
        <is>
          <t>tanker</t>
        </is>
      </c>
      <c r="F1471" t="n">
        <v>0</v>
      </c>
      <c r="G1471" t="inlineStr">
        <is>
          <t>OT4359</t>
        </is>
      </c>
      <c r="H1471" t="n">
        <v>51.98294</v>
      </c>
      <c r="I1471" t="n">
        <v>5.04629</v>
      </c>
      <c r="J1471" t="inlineStr">
        <is>
          <t>moving</t>
        </is>
      </c>
      <c r="K1471" t="inlineStr">
        <is>
          <t>moving</t>
        </is>
      </c>
      <c r="L1471" t="n">
        <v>9</v>
      </c>
      <c r="M1471" t="n">
        <v>227.9</v>
      </c>
      <c r="N1471" t="n">
        <v>0.8</v>
      </c>
      <c r="O1471" t="n">
        <v>0</v>
      </c>
      <c r="P1471" t="n">
        <v>0</v>
      </c>
      <c r="Q1471" t="inlineStr">
        <is>
          <t>AMSTERDAM CENTRAAL</t>
        </is>
      </c>
      <c r="R1471" t="inlineStr">
        <is>
          <t>AMSTERDAM CENTRAAL</t>
        </is>
      </c>
      <c r="S1471" t="inlineStr">
        <is>
          <t>hub_name</t>
        </is>
      </c>
      <c r="T1471" t="inlineStr">
        <is>
          <t>Amsterdam</t>
        </is>
      </c>
      <c r="U1471" t="inlineStr">
        <is>
          <t>Amsterdam</t>
        </is>
      </c>
      <c r="V1471" t="inlineStr">
        <is>
          <t>AMSTERDAM</t>
        </is>
      </c>
      <c r="W1471" t="inlineStr">
        <is>
          <t>10-06 20:54 UTC</t>
        </is>
      </c>
      <c r="Z1471" t="n">
        <v>125</v>
      </c>
      <c r="AA1471" t="n">
        <v>11</v>
      </c>
      <c r="AB1471" t="inlineStr">
        <is>
          <t>medium (100-200 m)</t>
        </is>
      </c>
      <c r="AE1471" t="inlineStr">
        <is>
          <t>North Sea &amp; English Channel</t>
        </is>
      </c>
      <c r="AG1471" t="n">
        <v>0</v>
      </c>
      <c r="AH1471" t="n">
        <v>0</v>
      </c>
      <c r="AI1471" t="n">
        <v>0</v>
      </c>
    </row>
    <row r="1472">
      <c r="A1472" t="n">
        <v>269057098</v>
      </c>
      <c r="B1472" t="inlineStr">
        <is>
          <t>OPUS ONE</t>
        </is>
      </c>
      <c r="C1472" t="inlineStr">
        <is>
          <t>Switzerland</t>
        </is>
      </c>
      <c r="D1472" t="inlineStr">
        <is>
          <t>tanker</t>
        </is>
      </c>
      <c r="F1472" t="n">
        <v>0</v>
      </c>
      <c r="G1472" t="inlineStr">
        <is>
          <t>HE7098</t>
        </is>
      </c>
      <c r="H1472" t="n">
        <v>51.94703</v>
      </c>
      <c r="I1472" t="n">
        <v>3.98442</v>
      </c>
      <c r="J1472" t="inlineStr">
        <is>
          <t>moving</t>
        </is>
      </c>
      <c r="K1472" t="inlineStr">
        <is>
          <t>moving</t>
        </is>
      </c>
      <c r="L1472" t="n">
        <v>0.5</v>
      </c>
      <c r="M1472" t="n">
        <v>311</v>
      </c>
      <c r="N1472" t="n">
        <v>0.8</v>
      </c>
      <c r="O1472" t="n">
        <v>0</v>
      </c>
      <c r="P1472" t="n">
        <v>0</v>
      </c>
      <c r="Q1472" t="inlineStr">
        <is>
          <t>MISSISSIPPIHAVEN</t>
        </is>
      </c>
      <c r="R1472" t="inlineStr">
        <is>
          <t>MISSISSIPPIHAVEN</t>
        </is>
      </c>
      <c r="S1472" t="inlineStr">
        <is>
          <t>other_text</t>
        </is>
      </c>
      <c r="W1472" t="inlineStr">
        <is>
          <t>10-10 16:26 UTC</t>
        </is>
      </c>
      <c r="X1472" t="inlineStr">
        <is>
          <t>EUROPOORT</t>
        </is>
      </c>
      <c r="Y1472" t="inlineStr">
        <is>
          <t>2026-10-11T06:49:30.196191+00:00</t>
        </is>
      </c>
      <c r="Z1472" t="n">
        <v>135</v>
      </c>
      <c r="AA1472" t="n">
        <v>18</v>
      </c>
      <c r="AB1472" t="inlineStr">
        <is>
          <t>medium (100-200 m)</t>
        </is>
      </c>
      <c r="AC1472" t="inlineStr">
        <is>
          <t>Rotterdam</t>
        </is>
      </c>
      <c r="AD1472" t="inlineStr">
        <is>
          <t>Benelux coast</t>
        </is>
      </c>
      <c r="AE1472" t="inlineStr">
        <is>
          <t>North Sea &amp; English Channel</t>
        </is>
      </c>
      <c r="AF1472" t="n">
        <v>7.928413966087033</v>
      </c>
      <c r="AG1472" t="n">
        <v>0</v>
      </c>
      <c r="AH1472" t="n">
        <v>0</v>
      </c>
      <c r="AI1472" t="n">
        <v>0</v>
      </c>
    </row>
    <row r="1473">
      <c r="A1473" t="n">
        <v>244750261</v>
      </c>
      <c r="B1473" t="inlineStr">
        <is>
          <t>STAN HUYGENS</t>
        </is>
      </c>
      <c r="C1473" t="inlineStr">
        <is>
          <t>Netherlands</t>
        </is>
      </c>
      <c r="D1473" t="inlineStr">
        <is>
          <t>passenger</t>
        </is>
      </c>
      <c r="F1473" t="n">
        <v>0</v>
      </c>
      <c r="G1473" t="inlineStr">
        <is>
          <t>PH8085</t>
        </is>
      </c>
      <c r="H1473" t="n">
        <v>52.37869</v>
      </c>
      <c r="I1473" t="n">
        <v>4.89759</v>
      </c>
      <c r="J1473" t="inlineStr">
        <is>
          <t>moving</t>
        </is>
      </c>
      <c r="K1473" t="inlineStr">
        <is>
          <t>moving</t>
        </is>
      </c>
      <c r="L1473" t="n">
        <v>3.6</v>
      </c>
      <c r="M1473" t="n">
        <v>122.1</v>
      </c>
      <c r="N1473" t="n">
        <v>0.8</v>
      </c>
      <c r="O1473" t="n">
        <v>0</v>
      </c>
      <c r="P1473" t="n">
        <v>0</v>
      </c>
      <c r="S1473" t="inlineStr">
        <is>
          <t>missing</t>
        </is>
      </c>
      <c r="Z1473" t="n">
        <v>21</v>
      </c>
      <c r="AA1473" t="n">
        <v>6</v>
      </c>
      <c r="AB1473" t="inlineStr">
        <is>
          <t>small (&lt;100 m)</t>
        </is>
      </c>
      <c r="AC1473" t="inlineStr">
        <is>
          <t>Amsterdam</t>
        </is>
      </c>
      <c r="AD1473" t="inlineStr">
        <is>
          <t>Benelux coast</t>
        </is>
      </c>
      <c r="AE1473" t="inlineStr">
        <is>
          <t>North Sea &amp; English Channel</t>
        </is>
      </c>
      <c r="AF1473" t="n">
        <v>5.773995449068635</v>
      </c>
      <c r="AG1473" t="n">
        <v>0</v>
      </c>
      <c r="AH1473" t="n">
        <v>0</v>
      </c>
      <c r="AI1473" t="n">
        <v>0</v>
      </c>
    </row>
    <row r="1474">
      <c r="A1474" t="n">
        <v>244670406</v>
      </c>
      <c r="B1474" t="inlineStr">
        <is>
          <t>ASPORTO</t>
        </is>
      </c>
      <c r="C1474" t="inlineStr">
        <is>
          <t>Netherlands</t>
        </is>
      </c>
      <c r="D1474" t="inlineStr">
        <is>
          <t>tanker</t>
        </is>
      </c>
      <c r="F1474" t="n">
        <v>0</v>
      </c>
      <c r="G1474" t="inlineStr">
        <is>
          <t>PC5761</t>
        </is>
      </c>
      <c r="H1474" t="n">
        <v>51.32615</v>
      </c>
      <c r="I1474" t="n">
        <v>3.82547</v>
      </c>
      <c r="J1474" t="inlineStr">
        <is>
          <t>moving</t>
        </is>
      </c>
      <c r="K1474" t="inlineStr">
        <is>
          <t>idle</t>
        </is>
      </c>
      <c r="L1474" t="n">
        <v>0</v>
      </c>
      <c r="M1474" t="n">
        <v>167.6</v>
      </c>
      <c r="N1474" t="n">
        <v>0.8</v>
      </c>
      <c r="O1474" t="n">
        <v>0</v>
      </c>
      <c r="P1474" t="n">
        <v>0</v>
      </c>
      <c r="Q1474" t="inlineStr">
        <is>
          <t>NEDERLAND DUITSLAND</t>
        </is>
      </c>
      <c r="R1474" t="inlineStr">
        <is>
          <t>NEDERLAND DUITSLAND</t>
        </is>
      </c>
      <c r="S1474" t="inlineStr">
        <is>
          <t>other_text</t>
        </is>
      </c>
      <c r="W1474" t="inlineStr">
        <is>
          <t>03-20 12:17 UTC</t>
        </is>
      </c>
      <c r="Z1474" t="n">
        <v>66</v>
      </c>
      <c r="AA1474" t="n">
        <v>7</v>
      </c>
      <c r="AB1474" t="inlineStr">
        <is>
          <t>small (&lt;100 m)</t>
        </is>
      </c>
      <c r="AC1474" t="inlineStr">
        <is>
          <t>Terneuzen</t>
        </is>
      </c>
      <c r="AD1474" t="inlineStr">
        <is>
          <t>Benelux coast</t>
        </is>
      </c>
      <c r="AE1474" t="inlineStr">
        <is>
          <t>North Sea &amp; English Channel</t>
        </is>
      </c>
      <c r="AF1474" t="n">
        <v>0.5313553231799572</v>
      </c>
      <c r="AG1474" t="n">
        <v>0</v>
      </c>
      <c r="AH1474" t="n">
        <v>1</v>
      </c>
      <c r="AI1474" t="n">
        <v>0</v>
      </c>
    </row>
    <row r="1475">
      <c r="A1475" t="n">
        <v>244630355</v>
      </c>
      <c r="B1475" t="inlineStr">
        <is>
          <t>RONALD</t>
        </is>
      </c>
      <c r="C1475" t="inlineStr">
        <is>
          <t>Netherlands</t>
        </is>
      </c>
      <c r="D1475" t="inlineStr">
        <is>
          <t>other</t>
        </is>
      </c>
      <c r="F1475" t="n">
        <v>0</v>
      </c>
      <c r="G1475" t="inlineStr">
        <is>
          <t>PI2886</t>
        </is>
      </c>
      <c r="H1475" t="n">
        <v>51.70021</v>
      </c>
      <c r="I1475" t="n">
        <v>4.61012</v>
      </c>
      <c r="J1475" t="inlineStr">
        <is>
          <t>moving</t>
        </is>
      </c>
      <c r="K1475" t="inlineStr">
        <is>
          <t>idle</t>
        </is>
      </c>
      <c r="L1475" t="n">
        <v>0</v>
      </c>
      <c r="N1475" t="n">
        <v>0.8</v>
      </c>
      <c r="O1475" t="n">
        <v>0</v>
      </c>
      <c r="P1475" t="n">
        <v>0</v>
      </c>
      <c r="S1475" t="inlineStr">
        <is>
          <t>missing</t>
        </is>
      </c>
      <c r="Z1475" t="n">
        <v>51</v>
      </c>
      <c r="AA1475" t="n">
        <v>10</v>
      </c>
      <c r="AB1475" t="inlineStr">
        <is>
          <t>small (&lt;100 m)</t>
        </is>
      </c>
      <c r="AE1475" t="inlineStr">
        <is>
          <t>North Sea &amp; English Channel</t>
        </is>
      </c>
      <c r="AG1475" t="n">
        <v>0</v>
      </c>
      <c r="AH1475" t="n">
        <v>1</v>
      </c>
      <c r="AI1475" t="n">
        <v>0</v>
      </c>
    </row>
    <row r="1476">
      <c r="A1476" t="n">
        <v>205096000</v>
      </c>
      <c r="B1476" t="inlineStr">
        <is>
          <t>Z19 BRIGITTE</t>
        </is>
      </c>
      <c r="C1476" t="inlineStr">
        <is>
          <t>Belgium</t>
        </is>
      </c>
      <c r="D1476" t="inlineStr">
        <is>
          <t>fishing</t>
        </is>
      </c>
      <c r="E1476" t="n">
        <v>9898668</v>
      </c>
      <c r="F1476" t="n">
        <v>1</v>
      </c>
      <c r="G1476" t="inlineStr">
        <is>
          <t>OPAS</t>
        </is>
      </c>
      <c r="H1476" t="n">
        <v>51.82035</v>
      </c>
      <c r="I1476" t="n">
        <v>4.04059</v>
      </c>
      <c r="J1476" t="inlineStr">
        <is>
          <t>moving</t>
        </is>
      </c>
      <c r="K1476" t="inlineStr">
        <is>
          <t>idle</t>
        </is>
      </c>
      <c r="L1476" t="n">
        <v>0</v>
      </c>
      <c r="M1476" t="n">
        <v>6</v>
      </c>
      <c r="N1476" t="n">
        <v>0.8</v>
      </c>
      <c r="O1476" t="n">
        <v>0</v>
      </c>
      <c r="P1476" t="n">
        <v>0</v>
      </c>
      <c r="Q1476" t="inlineStr">
        <is>
          <t>STELLENDAM</t>
        </is>
      </c>
      <c r="R1476" t="inlineStr">
        <is>
          <t>STELLENDAM</t>
        </is>
      </c>
      <c r="S1476" t="inlineStr">
        <is>
          <t>other_text</t>
        </is>
      </c>
      <c r="W1476" t="inlineStr">
        <is>
          <t>09-27 02:30 UTC</t>
        </is>
      </c>
      <c r="Z1476" t="n">
        <v>34</v>
      </c>
      <c r="AA1476" t="n">
        <v>8</v>
      </c>
      <c r="AB1476" t="inlineStr">
        <is>
          <t>small (&lt;100 m)</t>
        </is>
      </c>
      <c r="AC1476" t="inlineStr">
        <is>
          <t>Rotterdam</t>
        </is>
      </c>
      <c r="AD1476" t="inlineStr">
        <is>
          <t>Benelux coast</t>
        </is>
      </c>
      <c r="AE1476" t="inlineStr">
        <is>
          <t>North Sea &amp; English Channel</t>
        </is>
      </c>
      <c r="AF1476" t="n">
        <v>14.98199382393915</v>
      </c>
      <c r="AG1476" t="n">
        <v>0</v>
      </c>
      <c r="AH1476" t="n">
        <v>1</v>
      </c>
      <c r="AI1476" t="n">
        <v>0</v>
      </c>
    </row>
    <row r="1477">
      <c r="A1477" t="n">
        <v>244690092</v>
      </c>
      <c r="B1477" t="inlineStr">
        <is>
          <t>GROTE JAGER</t>
        </is>
      </c>
      <c r="C1477" t="inlineStr">
        <is>
          <t>Netherlands</t>
        </is>
      </c>
      <c r="D1477" t="inlineStr">
        <is>
          <t>passenger</t>
        </is>
      </c>
      <c r="F1477" t="n">
        <v>0</v>
      </c>
      <c r="G1477" t="inlineStr">
        <is>
          <t>PG7264</t>
        </is>
      </c>
      <c r="H1477" t="n">
        <v>52.63706</v>
      </c>
      <c r="I1477" t="n">
        <v>5.06329</v>
      </c>
      <c r="J1477" t="inlineStr">
        <is>
          <t>moving</t>
        </is>
      </c>
      <c r="K1477" t="inlineStr">
        <is>
          <t>idle</t>
        </is>
      </c>
      <c r="L1477" t="n">
        <v>0</v>
      </c>
      <c r="M1477" t="n">
        <v>258.2</v>
      </c>
      <c r="N1477" t="n">
        <v>0.8</v>
      </c>
      <c r="O1477" t="n">
        <v>0</v>
      </c>
      <c r="P1477" t="n">
        <v>0</v>
      </c>
      <c r="S1477" t="inlineStr">
        <is>
          <t>missing</t>
        </is>
      </c>
      <c r="Z1477" t="n">
        <v>29</v>
      </c>
      <c r="AA1477" t="n">
        <v>6</v>
      </c>
      <c r="AB1477" t="inlineStr">
        <is>
          <t>small (&lt;100 m)</t>
        </is>
      </c>
      <c r="AE1477" t="inlineStr">
        <is>
          <t>North Sea &amp; English Channel</t>
        </is>
      </c>
      <c r="AG1477" t="n">
        <v>0</v>
      </c>
      <c r="AH1477" t="n">
        <v>1</v>
      </c>
      <c r="AI1477" t="n">
        <v>0</v>
      </c>
    </row>
    <row r="1478">
      <c r="A1478" t="n">
        <v>244615711</v>
      </c>
      <c r="B1478" t="inlineStr">
        <is>
          <t>ZEESTER</t>
        </is>
      </c>
      <c r="C1478" t="inlineStr">
        <is>
          <t>Netherlands</t>
        </is>
      </c>
      <c r="D1478" t="inlineStr">
        <is>
          <t>pleasure</t>
        </is>
      </c>
      <c r="F1478" t="n">
        <v>0</v>
      </c>
      <c r="G1478" t="inlineStr">
        <is>
          <t>PC9066</t>
        </is>
      </c>
      <c r="H1478" t="n">
        <v>51.89414</v>
      </c>
      <c r="I1478" t="n">
        <v>4.5886</v>
      </c>
      <c r="J1478" t="inlineStr">
        <is>
          <t>anchored-sea</t>
        </is>
      </c>
      <c r="K1478" t="inlineStr">
        <is>
          <t>at_anchor</t>
        </is>
      </c>
      <c r="L1478" t="n">
        <v>0</v>
      </c>
      <c r="N1478" t="n">
        <v>0.8</v>
      </c>
      <c r="O1478" t="n">
        <v>0</v>
      </c>
      <c r="P1478" t="n">
        <v>0</v>
      </c>
      <c r="Q1478" t="inlineStr">
        <is>
          <t>MAASSLUIS.</t>
        </is>
      </c>
      <c r="R1478" t="inlineStr">
        <is>
          <t>MAASSLUIS.</t>
        </is>
      </c>
      <c r="S1478" t="inlineStr">
        <is>
          <t>other_text</t>
        </is>
      </c>
      <c r="U1478" t="inlineStr">
        <is>
          <t>MAASSLUIS</t>
        </is>
      </c>
      <c r="V1478" t="inlineStr">
        <is>
          <t>MAASSLUIS</t>
        </is>
      </c>
      <c r="W1478" t="inlineStr">
        <is>
          <t>03-28 00:00 UTC</t>
        </is>
      </c>
      <c r="Z1478" t="n">
        <v>32</v>
      </c>
      <c r="AA1478" t="n">
        <v>7</v>
      </c>
      <c r="AB1478" t="inlineStr">
        <is>
          <t>small (&lt;100 m)</t>
        </is>
      </c>
      <c r="AE1478" t="inlineStr">
        <is>
          <t>North Sea &amp; English Channel</t>
        </is>
      </c>
      <c r="AG1478" t="n">
        <v>0</v>
      </c>
      <c r="AH1478" t="n">
        <v>0</v>
      </c>
      <c r="AI1478" t="n">
        <v>0</v>
      </c>
    </row>
    <row r="1479">
      <c r="A1479" t="n">
        <v>205072000</v>
      </c>
      <c r="B1479" t="inlineStr">
        <is>
          <t>SIMON STEVIN</t>
        </is>
      </c>
      <c r="C1479" t="inlineStr">
        <is>
          <t>Belgium</t>
        </is>
      </c>
      <c r="D1479" t="inlineStr">
        <is>
          <t>other</t>
        </is>
      </c>
      <c r="E1479" t="n">
        <v>9622681</v>
      </c>
      <c r="F1479" t="n">
        <v>1</v>
      </c>
      <c r="G1479" t="inlineStr">
        <is>
          <t>ORBS</t>
        </is>
      </c>
      <c r="H1479" t="n">
        <v>51.23537</v>
      </c>
      <c r="I1479" t="n">
        <v>2.93107</v>
      </c>
      <c r="J1479" t="inlineStr">
        <is>
          <t>moving</t>
        </is>
      </c>
      <c r="K1479" t="inlineStr">
        <is>
          <t>idle</t>
        </is>
      </c>
      <c r="L1479" t="n">
        <v>0</v>
      </c>
      <c r="M1479" t="n">
        <v>337.3</v>
      </c>
      <c r="N1479" t="n">
        <v>0.8</v>
      </c>
      <c r="O1479" t="n">
        <v>0</v>
      </c>
      <c r="P1479" t="n">
        <v>0</v>
      </c>
      <c r="Q1479" t="inlineStr">
        <is>
          <t>OSTEND</t>
        </is>
      </c>
      <c r="R1479" t="inlineStr">
        <is>
          <t>OSTEND</t>
        </is>
      </c>
      <c r="S1479" t="inlineStr">
        <is>
          <t>other_text</t>
        </is>
      </c>
      <c r="U1479" t="inlineStr">
        <is>
          <t>OOSTENDE</t>
        </is>
      </c>
      <c r="V1479" t="inlineStr">
        <is>
          <t>OOSTENDE</t>
        </is>
      </c>
      <c r="W1479" t="inlineStr">
        <is>
          <t>10-07 06:00 UTC</t>
        </is>
      </c>
      <c r="Z1479" t="n">
        <v>36</v>
      </c>
      <c r="AA1479" t="n">
        <v>9</v>
      </c>
      <c r="AB1479" t="inlineStr">
        <is>
          <t>small (&lt;100 m)</t>
        </is>
      </c>
      <c r="AE1479" t="inlineStr">
        <is>
          <t>North Sea &amp; English Channel</t>
        </is>
      </c>
      <c r="AG1479" t="n">
        <v>0</v>
      </c>
      <c r="AH1479" t="n">
        <v>1</v>
      </c>
      <c r="AI1479" t="n">
        <v>0</v>
      </c>
    </row>
    <row r="1480">
      <c r="A1480" t="n">
        <v>244740162</v>
      </c>
      <c r="B1480" t="inlineStr">
        <is>
          <t>MIRJAM</t>
        </is>
      </c>
      <c r="C1480" t="inlineStr">
        <is>
          <t>Netherlands</t>
        </is>
      </c>
      <c r="D1480" t="inlineStr">
        <is>
          <t>cargo</t>
        </is>
      </c>
      <c r="F1480" t="n">
        <v>0</v>
      </c>
      <c r="G1480" t="inlineStr">
        <is>
          <t>PD9741</t>
        </is>
      </c>
      <c r="H1480" t="n">
        <v>51.29596</v>
      </c>
      <c r="I1480" t="n">
        <v>3.8338</v>
      </c>
      <c r="J1480" t="inlineStr">
        <is>
          <t>moving</t>
        </is>
      </c>
      <c r="K1480" t="inlineStr">
        <is>
          <t>moving</t>
        </is>
      </c>
      <c r="L1480" t="n">
        <v>5.7</v>
      </c>
      <c r="M1480" t="n">
        <v>171</v>
      </c>
      <c r="N1480" t="n">
        <v>0.8</v>
      </c>
      <c r="O1480" t="n">
        <v>0</v>
      </c>
      <c r="P1480" t="n">
        <v>0</v>
      </c>
      <c r="Q1480" t="inlineStr">
        <is>
          <t>AXEL</t>
        </is>
      </c>
      <c r="R1480" t="inlineStr">
        <is>
          <t>AXEL</t>
        </is>
      </c>
      <c r="S1480" t="inlineStr">
        <is>
          <t>other_text</t>
        </is>
      </c>
      <c r="W1480" t="inlineStr">
        <is>
          <t>05-13 18:38 UTC</t>
        </is>
      </c>
      <c r="X1480" t="inlineStr">
        <is>
          <t>TERNEUZEN</t>
        </is>
      </c>
      <c r="Y1480" t="inlineStr">
        <is>
          <t>2026-10-10T17:45:32.340350+00:00</t>
        </is>
      </c>
      <c r="Z1480" t="n">
        <v>57</v>
      </c>
      <c r="AA1480" t="n">
        <v>7</v>
      </c>
      <c r="AB1480" t="inlineStr">
        <is>
          <t>small (&lt;100 m)</t>
        </is>
      </c>
      <c r="AC1480" t="inlineStr">
        <is>
          <t>Terneuzen</t>
        </is>
      </c>
      <c r="AD1480" t="inlineStr">
        <is>
          <t>Benelux coast</t>
        </is>
      </c>
      <c r="AE1480" t="inlineStr">
        <is>
          <t>North Sea &amp; English Channel</t>
        </is>
      </c>
      <c r="AF1480" t="n">
        <v>3.794284115409208</v>
      </c>
      <c r="AG1480" t="n">
        <v>0</v>
      </c>
      <c r="AH1480" t="n">
        <v>0</v>
      </c>
      <c r="AI1480" t="n">
        <v>0</v>
      </c>
    </row>
    <row r="1481">
      <c r="A1481" t="n">
        <v>244042121</v>
      </c>
      <c r="B1481" t="inlineStr">
        <is>
          <t>HELENA</t>
        </is>
      </c>
      <c r="C1481" t="inlineStr">
        <is>
          <t>Netherlands</t>
        </is>
      </c>
      <c r="D1481" t="inlineStr">
        <is>
          <t>passenger</t>
        </is>
      </c>
      <c r="F1481" t="n">
        <v>0</v>
      </c>
      <c r="G1481" t="inlineStr">
        <is>
          <t>PD4255</t>
        </is>
      </c>
      <c r="H1481" t="n">
        <v>52.45599</v>
      </c>
      <c r="I1481" t="n">
        <v>5.82375</v>
      </c>
      <c r="J1481" t="inlineStr">
        <is>
          <t>anchored-sea</t>
        </is>
      </c>
      <c r="K1481" t="inlineStr">
        <is>
          <t>at_anchor</t>
        </is>
      </c>
      <c r="L1481" t="n">
        <v>0</v>
      </c>
      <c r="N1481" t="n">
        <v>0.8</v>
      </c>
      <c r="O1481" t="n">
        <v>0</v>
      </c>
      <c r="P1481" t="n">
        <v>0</v>
      </c>
      <c r="Q1481" t="inlineStr">
        <is>
          <t>RONDJE RANDMEER</t>
        </is>
      </c>
      <c r="R1481" t="inlineStr">
        <is>
          <t>RONDJE RANDMEER</t>
        </is>
      </c>
      <c r="S1481" t="inlineStr">
        <is>
          <t>other_text</t>
        </is>
      </c>
      <c r="W1481" t="inlineStr">
        <is>
          <t>04-13 20:24 UTC</t>
        </is>
      </c>
      <c r="Z1481" t="n">
        <v>20</v>
      </c>
      <c r="AA1481" t="n">
        <v>6</v>
      </c>
      <c r="AB1481" t="inlineStr">
        <is>
          <t>small (&lt;100 m)</t>
        </is>
      </c>
      <c r="AE1481" t="inlineStr">
        <is>
          <t>North Sea &amp; English Channel</t>
        </is>
      </c>
      <c r="AG1481" t="n">
        <v>0</v>
      </c>
      <c r="AH1481" t="n">
        <v>0</v>
      </c>
      <c r="AI1481" t="n">
        <v>0</v>
      </c>
    </row>
    <row r="1482">
      <c r="A1482" t="n">
        <v>245813000</v>
      </c>
      <c r="B1482" t="inlineStr">
        <is>
          <t>HD36 VOLHARDING</t>
        </is>
      </c>
      <c r="C1482" t="inlineStr">
        <is>
          <t>Netherlands</t>
        </is>
      </c>
      <c r="D1482" t="inlineStr">
        <is>
          <t>fishing</t>
        </is>
      </c>
      <c r="E1482" t="n">
        <v>9021722</v>
      </c>
      <c r="F1482" t="n">
        <v>1</v>
      </c>
      <c r="G1482" t="inlineStr">
        <is>
          <t>PHBS</t>
        </is>
      </c>
      <c r="H1482" t="n">
        <v>52.95046</v>
      </c>
      <c r="I1482" t="n">
        <v>4.78615</v>
      </c>
      <c r="J1482" t="inlineStr">
        <is>
          <t>moving</t>
        </is>
      </c>
      <c r="K1482" t="inlineStr">
        <is>
          <t>idle</t>
        </is>
      </c>
      <c r="L1482" t="n">
        <v>0</v>
      </c>
      <c r="M1482" t="n">
        <v>0</v>
      </c>
      <c r="N1482" t="n">
        <v>0.8</v>
      </c>
      <c r="O1482" t="n">
        <v>0</v>
      </c>
      <c r="P1482" t="n">
        <v>0</v>
      </c>
      <c r="Q1482" t="inlineStr">
        <is>
          <t>KEEP CLEAR 0.5NM</t>
        </is>
      </c>
      <c r="R1482" t="inlineStr">
        <is>
          <t>KEEP CLEAR 0.5NM</t>
        </is>
      </c>
      <c r="S1482" t="inlineStr">
        <is>
          <t>other_text</t>
        </is>
      </c>
      <c r="W1482" t="inlineStr">
        <is>
          <t>11-11 11:11 UTC</t>
        </is>
      </c>
      <c r="Z1482" t="n">
        <v>27</v>
      </c>
      <c r="AA1482" t="n">
        <v>7</v>
      </c>
      <c r="AB1482" t="inlineStr">
        <is>
          <t>small (&lt;100 m)</t>
        </is>
      </c>
      <c r="AE1482" t="inlineStr">
        <is>
          <t>North Sea &amp; English Channel</t>
        </is>
      </c>
      <c r="AG1482" t="n">
        <v>0</v>
      </c>
      <c r="AH1482" t="n">
        <v>1</v>
      </c>
      <c r="AI1482" t="n">
        <v>0</v>
      </c>
    </row>
    <row r="1483">
      <c r="A1483" t="n">
        <v>205257090</v>
      </c>
      <c r="B1483" t="inlineStr">
        <is>
          <t>MONTEVERDI</t>
        </is>
      </c>
      <c r="C1483" t="inlineStr">
        <is>
          <t>Belgium</t>
        </is>
      </c>
      <c r="D1483" t="inlineStr">
        <is>
          <t>tanker</t>
        </is>
      </c>
      <c r="F1483" t="n">
        <v>0</v>
      </c>
      <c r="G1483" t="inlineStr">
        <is>
          <t>OT2570</t>
        </is>
      </c>
      <c r="H1483" t="n">
        <v>51.39276</v>
      </c>
      <c r="I1483" t="n">
        <v>3.76579</v>
      </c>
      <c r="J1483" t="inlineStr">
        <is>
          <t>anchored-sea</t>
        </is>
      </c>
      <c r="K1483" t="inlineStr">
        <is>
          <t>at_anchor</t>
        </is>
      </c>
      <c r="L1483" t="n">
        <v>0.5</v>
      </c>
      <c r="M1483" t="n">
        <v>121.2</v>
      </c>
      <c r="N1483" t="n">
        <v>0.8</v>
      </c>
      <c r="O1483" t="n">
        <v>0</v>
      </c>
      <c r="P1483" t="n">
        <v>0</v>
      </c>
      <c r="Q1483" t="inlineStr">
        <is>
          <t>EVERINGEN</t>
        </is>
      </c>
      <c r="R1483" t="inlineStr">
        <is>
          <t>EVERINGEN</t>
        </is>
      </c>
      <c r="S1483" t="inlineStr">
        <is>
          <t>other_text</t>
        </is>
      </c>
      <c r="W1483" t="inlineStr">
        <is>
          <t>10-12 01:18 UTC</t>
        </is>
      </c>
      <c r="Z1483" t="n">
        <v>110</v>
      </c>
      <c r="AA1483" t="n">
        <v>14</v>
      </c>
      <c r="AB1483" t="inlineStr">
        <is>
          <t>medium (100-200 m)</t>
        </is>
      </c>
      <c r="AC1483" t="inlineStr">
        <is>
          <t>Terneuzen</t>
        </is>
      </c>
      <c r="AD1483" t="inlineStr">
        <is>
          <t>Benelux coast</t>
        </is>
      </c>
      <c r="AE1483" t="inlineStr">
        <is>
          <t>North Sea &amp; English Channel</t>
        </is>
      </c>
      <c r="AF1483" t="n">
        <v>8.281066654220334</v>
      </c>
      <c r="AG1483" t="n">
        <v>0</v>
      </c>
      <c r="AH1483" t="n">
        <v>0</v>
      </c>
      <c r="AI1483" t="n">
        <v>0</v>
      </c>
    </row>
    <row r="1484">
      <c r="A1484" t="n">
        <v>244012788</v>
      </c>
      <c r="B1484" t="inlineStr">
        <is>
          <t>THE BOSS</t>
        </is>
      </c>
      <c r="C1484" t="inlineStr">
        <is>
          <t>Netherlands</t>
        </is>
      </c>
      <c r="D1484" t="inlineStr">
        <is>
          <t>other</t>
        </is>
      </c>
      <c r="F1484" t="n">
        <v>0</v>
      </c>
      <c r="G1484" t="inlineStr">
        <is>
          <t>PF7337</t>
        </is>
      </c>
      <c r="H1484" t="n">
        <v>51.68255</v>
      </c>
      <c r="I1484" t="n">
        <v>4.57524</v>
      </c>
      <c r="J1484" t="inlineStr">
        <is>
          <t>moving</t>
        </is>
      </c>
      <c r="K1484" t="inlineStr">
        <is>
          <t>idle</t>
        </is>
      </c>
      <c r="L1484" t="n">
        <v>0.1</v>
      </c>
      <c r="N1484" t="n">
        <v>0.8</v>
      </c>
      <c r="O1484" t="n">
        <v>0</v>
      </c>
      <c r="P1484" t="n">
        <v>0</v>
      </c>
      <c r="S1484" t="inlineStr">
        <is>
          <t>missing</t>
        </is>
      </c>
      <c r="AB1484" t="inlineStr">
        <is>
          <t>unknown size</t>
        </is>
      </c>
      <c r="AE1484" t="inlineStr">
        <is>
          <t>North Sea &amp; English Channel</t>
        </is>
      </c>
      <c r="AG1484" t="n">
        <v>0</v>
      </c>
      <c r="AH1484" t="n">
        <v>1</v>
      </c>
      <c r="AI1484" t="n">
        <v>0</v>
      </c>
    </row>
    <row r="1485">
      <c r="A1485" t="n">
        <v>244730617</v>
      </c>
      <c r="B1485" t="inlineStr">
        <is>
          <t>VALERA</t>
        </is>
      </c>
      <c r="C1485" t="inlineStr">
        <is>
          <t>Netherlands</t>
        </is>
      </c>
      <c r="D1485" t="inlineStr">
        <is>
          <t>cargo</t>
        </is>
      </c>
      <c r="F1485" t="n">
        <v>0</v>
      </c>
      <c r="G1485" t="inlineStr">
        <is>
          <t>PB5945</t>
        </is>
      </c>
      <c r="H1485" t="n">
        <v>51.11462</v>
      </c>
      <c r="I1485" t="n">
        <v>4.30019</v>
      </c>
      <c r="J1485" t="inlineStr">
        <is>
          <t>moving</t>
        </is>
      </c>
      <c r="K1485" t="inlineStr">
        <is>
          <t>idle</t>
        </is>
      </c>
      <c r="L1485" t="n">
        <v>0</v>
      </c>
      <c r="N1485" t="n">
        <v>0.8</v>
      </c>
      <c r="O1485" t="n">
        <v>0</v>
      </c>
      <c r="P1485" t="n">
        <v>0</v>
      </c>
      <c r="Q1485" t="inlineStr">
        <is>
          <t>HAVEN GENT</t>
        </is>
      </c>
      <c r="R1485" t="inlineStr">
        <is>
          <t>HAVEN GENT</t>
        </is>
      </c>
      <c r="S1485" t="inlineStr">
        <is>
          <t>other_text</t>
        </is>
      </c>
      <c r="W1485" t="inlineStr">
        <is>
          <t>10-20 10:37 UTC</t>
        </is>
      </c>
      <c r="Z1485" t="n">
        <v>50</v>
      </c>
      <c r="AA1485" t="n">
        <v>12</v>
      </c>
      <c r="AB1485" t="inlineStr">
        <is>
          <t>small (&lt;100 m)</t>
        </is>
      </c>
      <c r="AC1485" t="inlineStr">
        <is>
          <t>Antwerp</t>
        </is>
      </c>
      <c r="AD1485" t="inlineStr">
        <is>
          <t>Benelux coast</t>
        </is>
      </c>
      <c r="AE1485" t="inlineStr">
        <is>
          <t>North Sea &amp; English Channel</t>
        </is>
      </c>
      <c r="AF1485" t="n">
        <v>17.40192950021541</v>
      </c>
      <c r="AG1485" t="n">
        <v>0</v>
      </c>
      <c r="AH1485" t="n">
        <v>1</v>
      </c>
      <c r="AI1485" t="n">
        <v>0</v>
      </c>
    </row>
    <row r="1486">
      <c r="A1486" t="n">
        <v>244660495</v>
      </c>
      <c r="B1486" t="inlineStr">
        <is>
          <t>ONDERNEMING</t>
        </is>
      </c>
      <c r="C1486" t="inlineStr">
        <is>
          <t>Netherlands</t>
        </is>
      </c>
      <c r="D1486" t="inlineStr">
        <is>
          <t>cargo</t>
        </is>
      </c>
      <c r="F1486" t="n">
        <v>0</v>
      </c>
      <c r="G1486" t="inlineStr">
        <is>
          <t>PD6531</t>
        </is>
      </c>
      <c r="H1486" t="n">
        <v>52.21074</v>
      </c>
      <c r="I1486" t="n">
        <v>4.64748</v>
      </c>
      <c r="J1486" t="inlineStr">
        <is>
          <t>moving</t>
        </is>
      </c>
      <c r="K1486" t="inlineStr">
        <is>
          <t>moving</t>
        </is>
      </c>
      <c r="L1486" t="n">
        <v>5.3</v>
      </c>
      <c r="M1486" t="n">
        <v>348.1</v>
      </c>
      <c r="N1486" t="n">
        <v>0.8</v>
      </c>
      <c r="O1486" t="n">
        <v>0</v>
      </c>
      <c r="P1486" t="n">
        <v>0</v>
      </c>
      <c r="S1486" t="inlineStr">
        <is>
          <t>missing</t>
        </is>
      </c>
      <c r="Z1486" t="n">
        <v>63</v>
      </c>
      <c r="AA1486" t="n">
        <v>7</v>
      </c>
      <c r="AB1486" t="inlineStr">
        <is>
          <t>small (&lt;100 m)</t>
        </is>
      </c>
      <c r="AE1486" t="inlineStr">
        <is>
          <t>North Sea &amp; English Channel</t>
        </is>
      </c>
      <c r="AG1486" t="n">
        <v>0</v>
      </c>
      <c r="AH1486" t="n">
        <v>0</v>
      </c>
      <c r="AI1486" t="n">
        <v>0</v>
      </c>
    </row>
    <row r="1487">
      <c r="A1487" t="n">
        <v>230653000</v>
      </c>
      <c r="B1487" t="inlineStr">
        <is>
          <t>NORSTREAM</t>
        </is>
      </c>
      <c r="C1487" t="inlineStr">
        <is>
          <t>Finland</t>
        </is>
      </c>
      <c r="D1487" t="inlineStr">
        <is>
          <t>cargo</t>
        </is>
      </c>
      <c r="E1487" t="n">
        <v>9186194</v>
      </c>
      <c r="F1487" t="n">
        <v>1</v>
      </c>
      <c r="G1487" t="inlineStr">
        <is>
          <t>OJRC</t>
        </is>
      </c>
      <c r="H1487" t="n">
        <v>51.50268</v>
      </c>
      <c r="I1487" t="n">
        <v>0.54903</v>
      </c>
      <c r="J1487" t="inlineStr">
        <is>
          <t>moving</t>
        </is>
      </c>
      <c r="K1487" t="inlineStr">
        <is>
          <t>moving</t>
        </is>
      </c>
      <c r="L1487" t="n">
        <v>10.5</v>
      </c>
      <c r="M1487" t="n">
        <v>87.7</v>
      </c>
      <c r="N1487" t="n">
        <v>0.8</v>
      </c>
      <c r="O1487" t="n">
        <v>0</v>
      </c>
      <c r="P1487" t="n">
        <v>0</v>
      </c>
      <c r="Q1487" t="inlineStr">
        <is>
          <t>GBTIL&lt;&gt;NLEUR</t>
        </is>
      </c>
      <c r="R1487" t="inlineStr">
        <is>
          <t>NLEUR</t>
        </is>
      </c>
      <c r="S1487" t="inlineStr">
        <is>
          <t>locode_other</t>
        </is>
      </c>
      <c r="W1487" t="inlineStr">
        <is>
          <t>10-11 20:00 UTC</t>
        </is>
      </c>
      <c r="X1487" t="inlineStr">
        <is>
          <t>GRAVESEND</t>
        </is>
      </c>
      <c r="Y1487" t="inlineStr">
        <is>
          <t>2026-10-11T06:52:51.236287+00:00</t>
        </is>
      </c>
      <c r="Z1487" t="n">
        <v>180</v>
      </c>
      <c r="AA1487" t="n">
        <v>26</v>
      </c>
      <c r="AB1487" t="inlineStr">
        <is>
          <t>medium (100-200 m)</t>
        </is>
      </c>
      <c r="AC1487" t="inlineStr">
        <is>
          <t>Thames (London Gateway)</t>
        </is>
      </c>
      <c r="AD1487" t="inlineStr">
        <is>
          <t>UK east coast &amp; Thames</t>
        </is>
      </c>
      <c r="AE1487" t="inlineStr">
        <is>
          <t>North Sea &amp; English Channel</t>
        </is>
      </c>
      <c r="AF1487" t="n">
        <v>3.406842900977456</v>
      </c>
      <c r="AG1487" t="n">
        <v>0</v>
      </c>
      <c r="AH1487" t="n">
        <v>0</v>
      </c>
      <c r="AI1487" t="n">
        <v>0</v>
      </c>
    </row>
    <row r="1488">
      <c r="A1488" t="n">
        <v>244700176</v>
      </c>
      <c r="B1488" t="inlineStr">
        <is>
          <t>VITA NOVA</t>
        </is>
      </c>
      <c r="C1488" t="inlineStr">
        <is>
          <t>Netherlands</t>
        </is>
      </c>
      <c r="D1488" t="inlineStr">
        <is>
          <t>passenger</t>
        </is>
      </c>
      <c r="F1488" t="n">
        <v>0</v>
      </c>
      <c r="G1488" t="inlineStr">
        <is>
          <t>PC3393</t>
        </is>
      </c>
      <c r="H1488" t="n">
        <v>52.37338</v>
      </c>
      <c r="I1488" t="n">
        <v>4.91047</v>
      </c>
      <c r="J1488" t="inlineStr">
        <is>
          <t>moving</t>
        </is>
      </c>
      <c r="K1488" t="inlineStr">
        <is>
          <t>idle</t>
        </is>
      </c>
      <c r="L1488" t="n">
        <v>0</v>
      </c>
      <c r="N1488" t="n">
        <v>0.8</v>
      </c>
      <c r="O1488" t="n">
        <v>0</v>
      </c>
      <c r="P1488" t="n">
        <v>0</v>
      </c>
      <c r="S1488" t="inlineStr">
        <is>
          <t>missing</t>
        </is>
      </c>
      <c r="Z1488" t="n">
        <v>37</v>
      </c>
      <c r="AA1488" t="n">
        <v>6</v>
      </c>
      <c r="AB1488" t="inlineStr">
        <is>
          <t>small (&lt;100 m)</t>
        </is>
      </c>
      <c r="AC1488" t="inlineStr">
        <is>
          <t>Amsterdam</t>
        </is>
      </c>
      <c r="AD1488" t="inlineStr">
        <is>
          <t>Benelux coast</t>
        </is>
      </c>
      <c r="AE1488" t="inlineStr">
        <is>
          <t>North Sea &amp; English Channel</t>
        </is>
      </c>
      <c r="AF1488" t="n">
        <v>6.816071238378012</v>
      </c>
      <c r="AG1488" t="n">
        <v>0</v>
      </c>
      <c r="AH1488" t="n">
        <v>1</v>
      </c>
      <c r="AI1488" t="n">
        <v>0</v>
      </c>
    </row>
    <row r="1489">
      <c r="A1489" t="n">
        <v>244770909</v>
      </c>
      <c r="B1489" t="inlineStr">
        <is>
          <t>MAXIMA</t>
        </is>
      </c>
      <c r="C1489" t="inlineStr">
        <is>
          <t>Netherlands</t>
        </is>
      </c>
      <c r="D1489" t="inlineStr">
        <is>
          <t>passenger</t>
        </is>
      </c>
      <c r="F1489" t="n">
        <v>0</v>
      </c>
      <c r="G1489" t="inlineStr">
        <is>
          <t>PD8239</t>
        </is>
      </c>
      <c r="H1489" t="n">
        <v>53.36051</v>
      </c>
      <c r="I1489" t="n">
        <v>5.21773</v>
      </c>
      <c r="J1489" t="inlineStr">
        <is>
          <t>anchored-sea</t>
        </is>
      </c>
      <c r="K1489" t="inlineStr">
        <is>
          <t>at_anchor</t>
        </is>
      </c>
      <c r="L1489" t="n">
        <v>0</v>
      </c>
      <c r="M1489" t="n">
        <v>0</v>
      </c>
      <c r="N1489" t="n">
        <v>0.8</v>
      </c>
      <c r="O1489" t="n">
        <v>0</v>
      </c>
      <c r="P1489" t="n">
        <v>0</v>
      </c>
      <c r="Q1489" t="inlineStr">
        <is>
          <t>IJSSELMEER/WADDENZEE</t>
        </is>
      </c>
      <c r="R1489" t="inlineStr">
        <is>
          <t>IJSSELMEER/WADDENZEE</t>
        </is>
      </c>
      <c r="S1489" t="inlineStr">
        <is>
          <t>other_text</t>
        </is>
      </c>
      <c r="Z1489" t="n">
        <v>23</v>
      </c>
      <c r="AA1489" t="n">
        <v>5</v>
      </c>
      <c r="AB1489" t="inlineStr">
        <is>
          <t>small (&lt;100 m)</t>
        </is>
      </c>
      <c r="AE1489" t="inlineStr">
        <is>
          <t>North Sea &amp; English Channel</t>
        </is>
      </c>
      <c r="AG1489" t="n">
        <v>0</v>
      </c>
      <c r="AH1489" t="n">
        <v>0</v>
      </c>
      <c r="AI1489" t="n">
        <v>0</v>
      </c>
    </row>
    <row r="1490">
      <c r="A1490" t="n">
        <v>244670094</v>
      </c>
      <c r="B1490" t="inlineStr">
        <is>
          <t>DINERO</t>
        </is>
      </c>
      <c r="C1490" t="inlineStr">
        <is>
          <t>Netherlands</t>
        </is>
      </c>
      <c r="D1490" t="inlineStr">
        <is>
          <t>cargo</t>
        </is>
      </c>
      <c r="F1490" t="n">
        <v>0</v>
      </c>
      <c r="G1490" t="inlineStr">
        <is>
          <t>PI4330</t>
        </is>
      </c>
      <c r="H1490" t="n">
        <v>51.8987</v>
      </c>
      <c r="I1490" t="n">
        <v>5.54327</v>
      </c>
      <c r="J1490" t="inlineStr">
        <is>
          <t>moving</t>
        </is>
      </c>
      <c r="K1490" t="inlineStr">
        <is>
          <t>moving</t>
        </is>
      </c>
      <c r="L1490" t="n">
        <v>7.5</v>
      </c>
      <c r="M1490" t="n">
        <v>65.7</v>
      </c>
      <c r="N1490" t="n">
        <v>0.8</v>
      </c>
      <c r="O1490" t="n">
        <v>0</v>
      </c>
      <c r="P1490" t="n">
        <v>0</v>
      </c>
      <c r="Q1490" t="inlineStr">
        <is>
          <t>020</t>
        </is>
      </c>
      <c r="R1490" t="inlineStr">
        <is>
          <t>020</t>
        </is>
      </c>
      <c r="S1490" t="inlineStr">
        <is>
          <t>junk</t>
        </is>
      </c>
      <c r="W1490" t="inlineStr">
        <is>
          <t>07-21 10:00 UTC</t>
        </is>
      </c>
      <c r="Z1490" t="n">
        <v>105</v>
      </c>
      <c r="AA1490" t="n">
        <v>10</v>
      </c>
      <c r="AB1490" t="inlineStr">
        <is>
          <t>medium (100-200 m)</t>
        </is>
      </c>
      <c r="AE1490" t="inlineStr">
        <is>
          <t>North Sea &amp; English Channel</t>
        </is>
      </c>
      <c r="AG1490" t="n">
        <v>0</v>
      </c>
      <c r="AH1490" t="n">
        <v>0</v>
      </c>
      <c r="AI1490" t="n">
        <v>0</v>
      </c>
    </row>
    <row r="1491">
      <c r="A1491" t="n">
        <v>246175000</v>
      </c>
      <c r="B1491" t="inlineStr">
        <is>
          <t>KNRM-ANNA MARGARETHA</t>
        </is>
      </c>
      <c r="C1491" t="inlineStr">
        <is>
          <t>Netherlands</t>
        </is>
      </c>
      <c r="D1491" t="inlineStr">
        <is>
          <t>official</t>
        </is>
      </c>
      <c r="F1491" t="n">
        <v>0</v>
      </c>
      <c r="G1491" t="inlineStr">
        <is>
          <t>PIAA</t>
        </is>
      </c>
      <c r="H1491" t="n">
        <v>53.43565</v>
      </c>
      <c r="I1491" t="n">
        <v>5.71898</v>
      </c>
      <c r="J1491" t="inlineStr">
        <is>
          <t>moving</t>
        </is>
      </c>
      <c r="K1491" t="inlineStr">
        <is>
          <t>idle</t>
        </is>
      </c>
      <c r="L1491" t="n">
        <v>0</v>
      </c>
      <c r="M1491" t="n">
        <v>228.2</v>
      </c>
      <c r="N1491" t="n">
        <v>0.8</v>
      </c>
      <c r="O1491" t="n">
        <v>0</v>
      </c>
      <c r="P1491" t="n">
        <v>0</v>
      </c>
      <c r="Q1491" t="inlineStr">
        <is>
          <t>SAR MISSION</t>
        </is>
      </c>
      <c r="R1491" t="inlineStr">
        <is>
          <t>SAR MISSION</t>
        </is>
      </c>
      <c r="S1491" t="inlineStr">
        <is>
          <t>other_text</t>
        </is>
      </c>
      <c r="W1491" t="inlineStr">
        <is>
          <t>04-18 11:15 UTC</t>
        </is>
      </c>
      <c r="Z1491" t="n">
        <v>19</v>
      </c>
      <c r="AA1491" t="n">
        <v>6</v>
      </c>
      <c r="AB1491" t="inlineStr">
        <is>
          <t>small (&lt;100 m)</t>
        </is>
      </c>
      <c r="AE1491" t="inlineStr">
        <is>
          <t>North Sea &amp; English Channel</t>
        </is>
      </c>
      <c r="AG1491" t="n">
        <v>0</v>
      </c>
      <c r="AH1491" t="n">
        <v>1</v>
      </c>
      <c r="AI1491" t="n">
        <v>0</v>
      </c>
    </row>
    <row r="1492">
      <c r="A1492" t="n">
        <v>244660565</v>
      </c>
      <c r="B1492" t="inlineStr">
        <is>
          <t>MEGAN</t>
        </is>
      </c>
      <c r="C1492" t="inlineStr">
        <is>
          <t>Netherlands</t>
        </is>
      </c>
      <c r="D1492" t="inlineStr">
        <is>
          <t>tanker</t>
        </is>
      </c>
      <c r="F1492" t="n">
        <v>0</v>
      </c>
      <c r="G1492" t="inlineStr">
        <is>
          <t>PI2579</t>
        </is>
      </c>
      <c r="H1492" t="n">
        <v>51.70364</v>
      </c>
      <c r="I1492" t="n">
        <v>5.2821</v>
      </c>
      <c r="J1492" t="inlineStr">
        <is>
          <t>moving</t>
        </is>
      </c>
      <c r="K1492" t="inlineStr">
        <is>
          <t>idle</t>
        </is>
      </c>
      <c r="L1492" t="n">
        <v>0</v>
      </c>
      <c r="N1492" t="n">
        <v>0.8</v>
      </c>
      <c r="O1492" t="n">
        <v>0</v>
      </c>
      <c r="P1492" t="n">
        <v>0</v>
      </c>
      <c r="Q1492" t="inlineStr">
        <is>
          <t>PULLES DEN BOSCH</t>
        </is>
      </c>
      <c r="R1492" t="inlineStr">
        <is>
          <t>PULLES DEN BOSCH</t>
        </is>
      </c>
      <c r="S1492" t="inlineStr">
        <is>
          <t>other_text</t>
        </is>
      </c>
      <c r="Z1492" t="n">
        <v>86</v>
      </c>
      <c r="AA1492" t="n">
        <v>12</v>
      </c>
      <c r="AB1492" t="inlineStr">
        <is>
          <t>small (&lt;100 m)</t>
        </is>
      </c>
      <c r="AE1492" t="inlineStr">
        <is>
          <t>North Sea &amp; English Channel</t>
        </is>
      </c>
      <c r="AG1492" t="n">
        <v>0</v>
      </c>
      <c r="AH1492" t="n">
        <v>1</v>
      </c>
      <c r="AI1492" t="n">
        <v>0</v>
      </c>
    </row>
    <row r="1493">
      <c r="A1493" t="n">
        <v>244882000</v>
      </c>
      <c r="B1493" t="inlineStr">
        <is>
          <t>GRUNO 2</t>
        </is>
      </c>
      <c r="C1493" t="inlineStr">
        <is>
          <t>Netherlands</t>
        </is>
      </c>
      <c r="D1493" t="inlineStr">
        <is>
          <t>tug</t>
        </is>
      </c>
      <c r="E1493" t="n">
        <v>8433382</v>
      </c>
      <c r="F1493" t="n">
        <v>1</v>
      </c>
      <c r="G1493" t="inlineStr">
        <is>
          <t>PELI</t>
        </is>
      </c>
      <c r="H1493" t="n">
        <v>53.33082</v>
      </c>
      <c r="I1493" t="n">
        <v>6.93215</v>
      </c>
      <c r="J1493" t="inlineStr">
        <is>
          <t>moving</t>
        </is>
      </c>
      <c r="K1493" t="inlineStr">
        <is>
          <t>idle</t>
        </is>
      </c>
      <c r="L1493" t="n">
        <v>0</v>
      </c>
      <c r="M1493" t="n">
        <v>166</v>
      </c>
      <c r="N1493" t="n">
        <v>0.8</v>
      </c>
      <c r="O1493" t="n">
        <v>0</v>
      </c>
      <c r="P1493" t="n">
        <v>0</v>
      </c>
      <c r="Q1493" t="inlineStr">
        <is>
          <t>ASSISTENCE RIVER EMS</t>
        </is>
      </c>
      <c r="R1493" t="inlineStr">
        <is>
          <t>ASSISTENCE RIVER EMS</t>
        </is>
      </c>
      <c r="S1493" t="inlineStr">
        <is>
          <t>other_text</t>
        </is>
      </c>
      <c r="W1493" t="inlineStr">
        <is>
          <t>05-19 17:00 UTC</t>
        </is>
      </c>
      <c r="Z1493" t="n">
        <v>16</v>
      </c>
      <c r="AA1493" t="n">
        <v>5</v>
      </c>
      <c r="AB1493" t="inlineStr">
        <is>
          <t>small (&lt;100 m)</t>
        </is>
      </c>
      <c r="AC1493" t="inlineStr">
        <is>
          <t>Eemshaven</t>
        </is>
      </c>
      <c r="AD1493" t="inlineStr">
        <is>
          <t>German Bight &amp; Ems</t>
        </is>
      </c>
      <c r="AE1493" t="inlineStr">
        <is>
          <t>North Sea &amp; English Channel</t>
        </is>
      </c>
      <c r="AF1493" t="n">
        <v>14.59321050557085</v>
      </c>
      <c r="AG1493" t="n">
        <v>0</v>
      </c>
      <c r="AH1493" t="n">
        <v>1</v>
      </c>
      <c r="AI1493" t="n">
        <v>0</v>
      </c>
    </row>
    <row r="1494">
      <c r="A1494" t="n">
        <v>245819000</v>
      </c>
      <c r="B1494" t="inlineStr">
        <is>
          <t>NOORDZEE</t>
        </is>
      </c>
      <c r="C1494" t="inlineStr">
        <is>
          <t>Netherlands</t>
        </is>
      </c>
      <c r="D1494" t="inlineStr">
        <is>
          <t>passenger</t>
        </is>
      </c>
      <c r="F1494" t="n">
        <v>0</v>
      </c>
      <c r="G1494" t="inlineStr">
        <is>
          <t>PC4147</t>
        </is>
      </c>
      <c r="H1494" t="n">
        <v>52.95833</v>
      </c>
      <c r="I1494" t="n">
        <v>4.76788</v>
      </c>
      <c r="J1494" t="inlineStr">
        <is>
          <t>moving</t>
        </is>
      </c>
      <c r="K1494" t="inlineStr">
        <is>
          <t>idle</t>
        </is>
      </c>
      <c r="L1494" t="n">
        <v>0</v>
      </c>
      <c r="N1494" t="n">
        <v>0.8</v>
      </c>
      <c r="O1494" t="n">
        <v>0</v>
      </c>
      <c r="P1494" t="n">
        <v>0</v>
      </c>
      <c r="Q1494" t="inlineStr">
        <is>
          <t>DEN HELDER</t>
        </is>
      </c>
      <c r="R1494" t="inlineStr">
        <is>
          <t>DEN HELDER</t>
        </is>
      </c>
      <c r="S1494" t="inlineStr">
        <is>
          <t>other_text</t>
        </is>
      </c>
      <c r="U1494" t="inlineStr">
        <is>
          <t>DEN HELDER</t>
        </is>
      </c>
      <c r="V1494" t="inlineStr">
        <is>
          <t>DEN HELDER</t>
        </is>
      </c>
      <c r="W1494" t="inlineStr">
        <is>
          <t>09-09 16:00 UTC</t>
        </is>
      </c>
      <c r="Z1494" t="n">
        <v>23</v>
      </c>
      <c r="AA1494" t="n">
        <v>6</v>
      </c>
      <c r="AB1494" t="inlineStr">
        <is>
          <t>small (&lt;100 m)</t>
        </is>
      </c>
      <c r="AE1494" t="inlineStr">
        <is>
          <t>North Sea &amp; English Channel</t>
        </is>
      </c>
      <c r="AG1494" t="n">
        <v>0</v>
      </c>
      <c r="AH1494" t="n">
        <v>1</v>
      </c>
      <c r="AI1494" t="n">
        <v>0</v>
      </c>
    </row>
    <row r="1495">
      <c r="A1495" t="n">
        <v>244820666</v>
      </c>
      <c r="B1495" t="inlineStr">
        <is>
          <t>SCH-23 WIRON 6</t>
        </is>
      </c>
      <c r="C1495" t="inlineStr">
        <is>
          <t>Netherlands</t>
        </is>
      </c>
      <c r="D1495" t="inlineStr">
        <is>
          <t>fishing</t>
        </is>
      </c>
      <c r="E1495" t="n">
        <v>9249568</v>
      </c>
      <c r="F1495" t="n">
        <v>1</v>
      </c>
      <c r="G1495" t="inlineStr">
        <is>
          <t>PDCH</t>
        </is>
      </c>
      <c r="H1495" t="n">
        <v>52.10041</v>
      </c>
      <c r="I1495" t="n">
        <v>4.26762</v>
      </c>
      <c r="J1495" t="inlineStr">
        <is>
          <t>moving</t>
        </is>
      </c>
      <c r="K1495" t="inlineStr">
        <is>
          <t>idle</t>
        </is>
      </c>
      <c r="L1495" t="n">
        <v>0</v>
      </c>
      <c r="M1495" t="n">
        <v>359</v>
      </c>
      <c r="N1495" t="n">
        <v>0.8</v>
      </c>
      <c r="O1495" t="n">
        <v>0</v>
      </c>
      <c r="P1495" t="n">
        <v>0</v>
      </c>
      <c r="Q1495" t="inlineStr">
        <is>
          <t>NOUADHIBOU</t>
        </is>
      </c>
      <c r="R1495" t="inlineStr">
        <is>
          <t>NOUADHIBOU</t>
        </is>
      </c>
      <c r="S1495" t="inlineStr">
        <is>
          <t>other_text</t>
        </is>
      </c>
      <c r="U1495" t="inlineStr">
        <is>
          <t>NOUADHIBOU</t>
        </is>
      </c>
      <c r="V1495" t="inlineStr">
        <is>
          <t>NOUADHIBOU</t>
        </is>
      </c>
      <c r="W1495" t="inlineStr">
        <is>
          <t>06-13 17:00 UTC</t>
        </is>
      </c>
      <c r="Z1495" t="n">
        <v>55</v>
      </c>
      <c r="AA1495" t="n">
        <v>15</v>
      </c>
      <c r="AB1495" t="inlineStr">
        <is>
          <t>small (&lt;100 m)</t>
        </is>
      </c>
      <c r="AC1495" t="inlineStr">
        <is>
          <t>Rotterdam</t>
        </is>
      </c>
      <c r="AD1495" t="inlineStr">
        <is>
          <t>Benelux coast</t>
        </is>
      </c>
      <c r="AE1495" t="inlineStr">
        <is>
          <t>North Sea &amp; English Channel</t>
        </is>
      </c>
      <c r="AF1495" t="n">
        <v>20.27924920064628</v>
      </c>
      <c r="AG1495" t="n">
        <v>0</v>
      </c>
      <c r="AH1495" t="n">
        <v>1</v>
      </c>
      <c r="AI1495" t="n">
        <v>0</v>
      </c>
    </row>
    <row r="1496">
      <c r="A1496" t="n">
        <v>245941000</v>
      </c>
      <c r="B1496" t="inlineStr">
        <is>
          <t>BLUE OCEAN</t>
        </is>
      </c>
      <c r="C1496" t="inlineStr">
        <is>
          <t>Netherlands</t>
        </is>
      </c>
      <c r="D1496" t="inlineStr">
        <is>
          <t>other</t>
        </is>
      </c>
      <c r="F1496" t="n">
        <v>0</v>
      </c>
      <c r="G1496" t="inlineStr">
        <is>
          <t>PF8522</t>
        </is>
      </c>
      <c r="H1496" t="n">
        <v>51.70644</v>
      </c>
      <c r="I1496" t="n">
        <v>4.82488</v>
      </c>
      <c r="J1496" t="inlineStr">
        <is>
          <t>moving</t>
        </is>
      </c>
      <c r="K1496" t="inlineStr">
        <is>
          <t>idle</t>
        </is>
      </c>
      <c r="L1496" t="n">
        <v>0</v>
      </c>
      <c r="N1496" t="n">
        <v>0.8</v>
      </c>
      <c r="O1496" t="n">
        <v>0</v>
      </c>
      <c r="P1496" t="n">
        <v>0</v>
      </c>
      <c r="Q1496" t="inlineStr">
        <is>
          <t>MAKKUM</t>
        </is>
      </c>
      <c r="R1496" t="inlineStr">
        <is>
          <t>MAKKUM</t>
        </is>
      </c>
      <c r="S1496" t="inlineStr">
        <is>
          <t>other_text</t>
        </is>
      </c>
      <c r="W1496" t="inlineStr">
        <is>
          <t>07-30 17:00 UTC</t>
        </is>
      </c>
      <c r="Z1496" t="n">
        <v>20</v>
      </c>
      <c r="AA1496" t="n">
        <v>5</v>
      </c>
      <c r="AB1496" t="inlineStr">
        <is>
          <t>small (&lt;100 m)</t>
        </is>
      </c>
      <c r="AE1496" t="inlineStr">
        <is>
          <t>North Sea &amp; English Channel</t>
        </is>
      </c>
      <c r="AG1496" t="n">
        <v>0</v>
      </c>
      <c r="AH1496" t="n">
        <v>1</v>
      </c>
      <c r="AI1496" t="n">
        <v>0</v>
      </c>
    </row>
    <row r="1497">
      <c r="A1497" t="n">
        <v>244150458</v>
      </c>
      <c r="B1497" t="inlineStr">
        <is>
          <t>WATERMAN</t>
        </is>
      </c>
      <c r="C1497" t="inlineStr">
        <is>
          <t>Netherlands</t>
        </is>
      </c>
      <c r="D1497" t="inlineStr">
        <is>
          <t>tug</t>
        </is>
      </c>
      <c r="E1497" t="n">
        <v>8714267</v>
      </c>
      <c r="F1497" t="n">
        <v>1</v>
      </c>
      <c r="G1497" t="inlineStr">
        <is>
          <t>PBJU</t>
        </is>
      </c>
      <c r="H1497" t="n">
        <v>51.94043</v>
      </c>
      <c r="I1497" t="n">
        <v>4.19867</v>
      </c>
      <c r="J1497" t="inlineStr">
        <is>
          <t>moving</t>
        </is>
      </c>
      <c r="K1497" t="inlineStr">
        <is>
          <t>moving</t>
        </is>
      </c>
      <c r="L1497" t="n">
        <v>9.6</v>
      </c>
      <c r="M1497" t="n">
        <v>299.2</v>
      </c>
      <c r="N1497" t="n">
        <v>0.8</v>
      </c>
      <c r="O1497" t="n">
        <v>0</v>
      </c>
      <c r="P1497" t="n">
        <v>0</v>
      </c>
      <c r="Q1497" t="inlineStr">
        <is>
          <t>EA3 WINDFARM</t>
        </is>
      </c>
      <c r="R1497" t="inlineStr">
        <is>
          <t>EA3 WINDFARM</t>
        </is>
      </c>
      <c r="S1497" t="inlineStr">
        <is>
          <t>other_text</t>
        </is>
      </c>
      <c r="W1497" t="inlineStr">
        <is>
          <t>09-30 15:00 UTC</t>
        </is>
      </c>
      <c r="X1497" t="inlineStr">
        <is>
          <t>ROTTERDAM</t>
        </is>
      </c>
      <c r="Y1497" t="inlineStr">
        <is>
          <t>2026-10-11T06:46:08.300124+00:00</t>
        </is>
      </c>
      <c r="Z1497" t="n">
        <v>30</v>
      </c>
      <c r="AA1497" t="n">
        <v>10</v>
      </c>
      <c r="AB1497" t="inlineStr">
        <is>
          <t>small (&lt;100 m)</t>
        </is>
      </c>
      <c r="AC1497" t="inlineStr">
        <is>
          <t>Rotterdam</t>
        </is>
      </c>
      <c r="AD1497" t="inlineStr">
        <is>
          <t>Benelux coast</t>
        </is>
      </c>
      <c r="AE1497" t="inlineStr">
        <is>
          <t>North Sea &amp; English Channel</t>
        </is>
      </c>
      <c r="AF1497" t="n">
        <v>6.846272746034111</v>
      </c>
      <c r="AG1497" t="n">
        <v>0</v>
      </c>
      <c r="AH1497" t="n">
        <v>0</v>
      </c>
      <c r="AI1497" t="n">
        <v>0</v>
      </c>
    </row>
    <row r="1498">
      <c r="A1498" t="n">
        <v>244630112</v>
      </c>
      <c r="B1498" t="inlineStr">
        <is>
          <t>WILSKRACHT</t>
        </is>
      </c>
      <c r="C1498" t="inlineStr">
        <is>
          <t>Netherlands</t>
        </is>
      </c>
      <c r="D1498" t="inlineStr">
        <is>
          <t>other</t>
        </is>
      </c>
      <c r="F1498" t="n">
        <v>0</v>
      </c>
      <c r="G1498" t="inlineStr">
        <is>
          <t>PD4586</t>
        </is>
      </c>
      <c r="H1498" t="n">
        <v>51.96061</v>
      </c>
      <c r="I1498" t="n">
        <v>5.65654</v>
      </c>
      <c r="J1498" t="inlineStr">
        <is>
          <t>moving</t>
        </is>
      </c>
      <c r="K1498" t="inlineStr">
        <is>
          <t>idle</t>
        </is>
      </c>
      <c r="L1498" t="n">
        <v>0</v>
      </c>
      <c r="M1498" t="n">
        <v>0</v>
      </c>
      <c r="N1498" t="n">
        <v>0.8</v>
      </c>
      <c r="O1498" t="n">
        <v>0</v>
      </c>
      <c r="P1498" t="n">
        <v>0</v>
      </c>
      <c r="Q1498" t="inlineStr">
        <is>
          <t>WAGENINGEN</t>
        </is>
      </c>
      <c r="R1498" t="inlineStr">
        <is>
          <t>WAGENINGEN</t>
        </is>
      </c>
      <c r="S1498" t="inlineStr">
        <is>
          <t>other_text</t>
        </is>
      </c>
      <c r="W1498" t="inlineStr">
        <is>
          <t>10-09 08:37 UTC</t>
        </is>
      </c>
      <c r="Z1498" t="n">
        <v>95</v>
      </c>
      <c r="AA1498" t="n">
        <v>10</v>
      </c>
      <c r="AB1498" t="inlineStr">
        <is>
          <t>small (&lt;100 m)</t>
        </is>
      </c>
      <c r="AE1498" t="inlineStr">
        <is>
          <t>North Sea &amp; English Channel</t>
        </is>
      </c>
      <c r="AG1498" t="n">
        <v>0</v>
      </c>
      <c r="AH1498" t="n">
        <v>1</v>
      </c>
      <c r="AI1498" t="n">
        <v>0</v>
      </c>
    </row>
    <row r="1499">
      <c r="A1499" t="n">
        <v>244130359</v>
      </c>
      <c r="B1499" t="inlineStr">
        <is>
          <t>SB13</t>
        </is>
      </c>
      <c r="C1499" t="inlineStr">
        <is>
          <t>Netherlands</t>
        </is>
      </c>
      <c r="D1499" t="inlineStr">
        <is>
          <t>tug</t>
        </is>
      </c>
      <c r="F1499" t="n">
        <v>0</v>
      </c>
      <c r="G1499" t="inlineStr">
        <is>
          <t>PH5316</t>
        </is>
      </c>
      <c r="H1499" t="n">
        <v>52.32817</v>
      </c>
      <c r="I1499" t="n">
        <v>4.92279</v>
      </c>
      <c r="J1499" t="inlineStr">
        <is>
          <t>moving</t>
        </is>
      </c>
      <c r="K1499" t="inlineStr">
        <is>
          <t>idle</t>
        </is>
      </c>
      <c r="L1499" t="n">
        <v>0</v>
      </c>
      <c r="N1499" t="n">
        <v>0.8</v>
      </c>
      <c r="O1499" t="n">
        <v>0</v>
      </c>
      <c r="P1499" t="n">
        <v>0</v>
      </c>
      <c r="Q1499" t="inlineStr">
        <is>
          <t>AMSTERDAM</t>
        </is>
      </c>
      <c r="R1499" t="inlineStr">
        <is>
          <t>AMSTERDAM</t>
        </is>
      </c>
      <c r="S1499" t="inlineStr">
        <is>
          <t>hub_name</t>
        </is>
      </c>
      <c r="T1499" t="inlineStr">
        <is>
          <t>Amsterdam</t>
        </is>
      </c>
      <c r="U1499" t="inlineStr">
        <is>
          <t>Amsterdam</t>
        </is>
      </c>
      <c r="V1499" t="inlineStr">
        <is>
          <t>AMSTERDAM</t>
        </is>
      </c>
      <c r="Z1499" t="n">
        <v>15</v>
      </c>
      <c r="AA1499" t="n">
        <v>5</v>
      </c>
      <c r="AB1499" t="inlineStr">
        <is>
          <t>small (&lt;100 m)</t>
        </is>
      </c>
      <c r="AC1499" t="inlineStr">
        <is>
          <t>Amsterdam</t>
        </is>
      </c>
      <c r="AD1499" t="inlineStr">
        <is>
          <t>Benelux coast</t>
        </is>
      </c>
      <c r="AE1499" t="inlineStr">
        <is>
          <t>North Sea &amp; English Channel</t>
        </is>
      </c>
      <c r="AF1499" t="n">
        <v>10.60695526099123</v>
      </c>
      <c r="AG1499" t="n">
        <v>0</v>
      </c>
      <c r="AH1499" t="n">
        <v>1</v>
      </c>
      <c r="AI1499" t="n">
        <v>0</v>
      </c>
    </row>
    <row r="1500">
      <c r="A1500" t="n">
        <v>255917409</v>
      </c>
      <c r="B1500" t="inlineStr">
        <is>
          <t>FAIRPLAY-61</t>
        </is>
      </c>
      <c r="C1500" t="inlineStr">
        <is>
          <t>Portugal</t>
        </is>
      </c>
      <c r="D1500" t="inlineStr">
        <is>
          <t>tug</t>
        </is>
      </c>
      <c r="E1500" t="n">
        <v>9320908</v>
      </c>
      <c r="F1500" t="n">
        <v>1</v>
      </c>
      <c r="G1500" t="inlineStr">
        <is>
          <t>CQ3038</t>
        </is>
      </c>
      <c r="H1500" t="n">
        <v>51.96383</v>
      </c>
      <c r="I1500" t="n">
        <v>4.09574</v>
      </c>
      <c r="J1500" t="inlineStr">
        <is>
          <t>moving</t>
        </is>
      </c>
      <c r="K1500" t="inlineStr">
        <is>
          <t>idle</t>
        </is>
      </c>
      <c r="L1500" t="n">
        <v>0</v>
      </c>
      <c r="M1500" t="n">
        <v>24.6</v>
      </c>
      <c r="N1500" t="n">
        <v>0.8</v>
      </c>
      <c r="O1500" t="n">
        <v>0</v>
      </c>
      <c r="P1500" t="n">
        <v>0</v>
      </c>
      <c r="Q1500" t="inlineStr">
        <is>
          <t>ROTTERDAM</t>
        </is>
      </c>
      <c r="R1500" t="inlineStr">
        <is>
          <t>ROTTERDAM</t>
        </is>
      </c>
      <c r="S1500" t="inlineStr">
        <is>
          <t>hub_name</t>
        </is>
      </c>
      <c r="T1500" t="inlineStr">
        <is>
          <t>Rotterdam</t>
        </is>
      </c>
      <c r="U1500" t="inlineStr">
        <is>
          <t>Rotterdam</t>
        </is>
      </c>
      <c r="V1500" t="inlineStr">
        <is>
          <t>ROTTERDAM</t>
        </is>
      </c>
      <c r="W1500" t="inlineStr">
        <is>
          <t>09-18 19:00 UTC</t>
        </is>
      </c>
      <c r="Z1500" t="n">
        <v>31</v>
      </c>
      <c r="AA1500" t="n">
        <v>12</v>
      </c>
      <c r="AB1500" t="inlineStr">
        <is>
          <t>small (&lt;100 m)</t>
        </is>
      </c>
      <c r="AC1500" t="inlineStr">
        <is>
          <t>Rotterdam</t>
        </is>
      </c>
      <c r="AD1500" t="inlineStr">
        <is>
          <t>Benelux coast</t>
        </is>
      </c>
      <c r="AE1500" t="inlineStr">
        <is>
          <t>North Sea &amp; English Channel</t>
        </is>
      </c>
      <c r="AF1500" t="n">
        <v>1.565288656054948</v>
      </c>
      <c r="AG1500" t="n">
        <v>0</v>
      </c>
      <c r="AH1500" t="n">
        <v>1</v>
      </c>
      <c r="AI1500" t="n">
        <v>0</v>
      </c>
    </row>
    <row r="1501">
      <c r="A1501" t="n">
        <v>244870246</v>
      </c>
      <c r="B1501" t="inlineStr">
        <is>
          <t>YE243 CREADAN LADY</t>
        </is>
      </c>
      <c r="C1501" t="inlineStr">
        <is>
          <t>Netherlands</t>
        </is>
      </c>
      <c r="D1501" t="inlineStr">
        <is>
          <t>fishing</t>
        </is>
      </c>
      <c r="E1501" t="n">
        <v>9306055</v>
      </c>
      <c r="F1501" t="n">
        <v>1</v>
      </c>
      <c r="G1501" t="inlineStr">
        <is>
          <t>PBHV</t>
        </is>
      </c>
      <c r="H1501" t="n">
        <v>51.61687</v>
      </c>
      <c r="I1501" t="n">
        <v>3.6903</v>
      </c>
      <c r="J1501" t="inlineStr">
        <is>
          <t>moving</t>
        </is>
      </c>
      <c r="K1501" t="inlineStr">
        <is>
          <t>idle</t>
        </is>
      </c>
      <c r="L1501" t="n">
        <v>0</v>
      </c>
      <c r="M1501" t="n">
        <v>149</v>
      </c>
      <c r="N1501" t="n">
        <v>0.8</v>
      </c>
      <c r="O1501" t="n">
        <v>0</v>
      </c>
      <c r="P1501" t="n">
        <v>0</v>
      </c>
      <c r="Q1501" t="inlineStr">
        <is>
          <t>ZWIJNDRECHT</t>
        </is>
      </c>
      <c r="R1501" t="inlineStr">
        <is>
          <t>ZWIJNDRECHT</t>
        </is>
      </c>
      <c r="S1501" t="inlineStr">
        <is>
          <t>other_text</t>
        </is>
      </c>
      <c r="Z1501" t="n">
        <v>44</v>
      </c>
      <c r="AA1501" t="n">
        <v>10</v>
      </c>
      <c r="AB1501" t="inlineStr">
        <is>
          <t>small (&lt;100 m)</t>
        </is>
      </c>
      <c r="AE1501" t="inlineStr">
        <is>
          <t>North Sea &amp; English Channel</t>
        </is>
      </c>
      <c r="AG1501" t="n">
        <v>0</v>
      </c>
      <c r="AH1501" t="n">
        <v>1</v>
      </c>
      <c r="AI1501" t="n">
        <v>0</v>
      </c>
    </row>
    <row r="1502">
      <c r="A1502" t="n">
        <v>244650575</v>
      </c>
      <c r="B1502" t="inlineStr">
        <is>
          <t>NOOITGEDACHT</t>
        </is>
      </c>
      <c r="C1502" t="inlineStr">
        <is>
          <t>Netherlands</t>
        </is>
      </c>
      <c r="D1502" t="inlineStr">
        <is>
          <t>cargo</t>
        </is>
      </c>
      <c r="F1502" t="n">
        <v>0</v>
      </c>
      <c r="G1502" t="inlineStr">
        <is>
          <t>PD2613</t>
        </is>
      </c>
      <c r="H1502" t="n">
        <v>51.88538</v>
      </c>
      <c r="I1502" t="n">
        <v>4.45519</v>
      </c>
      <c r="J1502" t="inlineStr">
        <is>
          <t>anchored-port</t>
        </is>
      </c>
      <c r="K1502" t="inlineStr">
        <is>
          <t>at_berth</t>
        </is>
      </c>
      <c r="L1502" t="n">
        <v>0</v>
      </c>
      <c r="M1502" t="n">
        <v>284</v>
      </c>
      <c r="N1502" t="n">
        <v>0.8</v>
      </c>
      <c r="O1502" t="n">
        <v>0</v>
      </c>
      <c r="P1502" t="n">
        <v>0</v>
      </c>
      <c r="S1502" t="inlineStr">
        <is>
          <t>missing</t>
        </is>
      </c>
      <c r="Z1502" t="n">
        <v>63</v>
      </c>
      <c r="AA1502" t="n">
        <v>8</v>
      </c>
      <c r="AB1502" t="inlineStr">
        <is>
          <t>small (&lt;100 m)</t>
        </is>
      </c>
      <c r="AC1502" t="inlineStr">
        <is>
          <t>Rotterdam</t>
        </is>
      </c>
      <c r="AD1502" t="inlineStr">
        <is>
          <t>Benelux coast</t>
        </is>
      </c>
      <c r="AE1502" t="inlineStr">
        <is>
          <t>North Sea &amp; English Channel</t>
        </is>
      </c>
      <c r="AF1502" t="n">
        <v>25.39805654609822</v>
      </c>
      <c r="AG1502" t="n">
        <v>0</v>
      </c>
      <c r="AH1502" t="n">
        <v>0</v>
      </c>
      <c r="AI1502" t="n">
        <v>0</v>
      </c>
    </row>
    <row r="1503">
      <c r="A1503" t="n">
        <v>244690014</v>
      </c>
      <c r="B1503" t="inlineStr">
        <is>
          <t>WANDERER</t>
        </is>
      </c>
      <c r="C1503" t="inlineStr">
        <is>
          <t>Netherlands</t>
        </is>
      </c>
      <c r="D1503" t="inlineStr">
        <is>
          <t>other</t>
        </is>
      </c>
      <c r="F1503" t="n">
        <v>0</v>
      </c>
      <c r="G1503" t="inlineStr">
        <is>
          <t>PE4469</t>
        </is>
      </c>
      <c r="H1503" t="n">
        <v>51.68321</v>
      </c>
      <c r="I1503" t="n">
        <v>5.97325</v>
      </c>
      <c r="J1503" t="inlineStr">
        <is>
          <t>anchored-port</t>
        </is>
      </c>
      <c r="K1503" t="inlineStr">
        <is>
          <t>at_berth</t>
        </is>
      </c>
      <c r="L1503" t="n">
        <v>0</v>
      </c>
      <c r="N1503" t="n">
        <v>0.8</v>
      </c>
      <c r="O1503" t="n">
        <v>0</v>
      </c>
      <c r="P1503" t="n">
        <v>0</v>
      </c>
      <c r="Q1503" t="inlineStr">
        <is>
          <t>HEIJEN&gt;</t>
        </is>
      </c>
      <c r="R1503" t="inlineStr">
        <is>
          <t>HEIJEN</t>
        </is>
      </c>
      <c r="S1503" t="inlineStr">
        <is>
          <t>other_text</t>
        </is>
      </c>
      <c r="W1503" t="inlineStr">
        <is>
          <t>09-13 20:00 UTC</t>
        </is>
      </c>
      <c r="Z1503" t="n">
        <v>39</v>
      </c>
      <c r="AA1503" t="n">
        <v>6</v>
      </c>
      <c r="AB1503" t="inlineStr">
        <is>
          <t>small (&lt;100 m)</t>
        </is>
      </c>
      <c r="AE1503" t="inlineStr">
        <is>
          <t>North Sea &amp; English Channel</t>
        </is>
      </c>
      <c r="AG1503" t="n">
        <v>0</v>
      </c>
      <c r="AH1503" t="n">
        <v>0</v>
      </c>
      <c r="AI1503" t="n">
        <v>0</v>
      </c>
    </row>
    <row r="1504">
      <c r="A1504" t="n">
        <v>244011726</v>
      </c>
      <c r="B1504" t="inlineStr">
        <is>
          <t>NEW YORK</t>
        </is>
      </c>
      <c r="C1504" t="inlineStr">
        <is>
          <t>Netherlands</t>
        </is>
      </c>
      <c r="D1504" t="inlineStr">
        <is>
          <t>passenger</t>
        </is>
      </c>
      <c r="F1504" t="n">
        <v>0</v>
      </c>
      <c r="G1504" t="inlineStr">
        <is>
          <t>PF7915</t>
        </is>
      </c>
      <c r="H1504" t="n">
        <v>52.37747</v>
      </c>
      <c r="I1504" t="n">
        <v>4.89999</v>
      </c>
      <c r="J1504" t="inlineStr">
        <is>
          <t>moving</t>
        </is>
      </c>
      <c r="K1504" t="inlineStr">
        <is>
          <t>idle</t>
        </is>
      </c>
      <c r="L1504" t="n">
        <v>0.1</v>
      </c>
      <c r="N1504" t="n">
        <v>0.8</v>
      </c>
      <c r="O1504" t="n">
        <v>0</v>
      </c>
      <c r="P1504" t="n">
        <v>0</v>
      </c>
      <c r="Q1504" t="inlineStr">
        <is>
          <t>AMSTERDAM CS</t>
        </is>
      </c>
      <c r="R1504" t="inlineStr">
        <is>
          <t>AMSTERDAM CS</t>
        </is>
      </c>
      <c r="S1504" t="inlineStr">
        <is>
          <t>hub_name</t>
        </is>
      </c>
      <c r="T1504" t="inlineStr">
        <is>
          <t>Amsterdam</t>
        </is>
      </c>
      <c r="U1504" t="inlineStr">
        <is>
          <t>Amsterdam</t>
        </is>
      </c>
      <c r="V1504" t="inlineStr">
        <is>
          <t>AMSTERDAM</t>
        </is>
      </c>
      <c r="Z1504" t="n">
        <v>14</v>
      </c>
      <c r="AA1504" t="n">
        <v>4</v>
      </c>
      <c r="AB1504" t="inlineStr">
        <is>
          <t>small (&lt;100 m)</t>
        </is>
      </c>
      <c r="AC1504" t="inlineStr">
        <is>
          <t>Amsterdam</t>
        </is>
      </c>
      <c r="AD1504" t="inlineStr">
        <is>
          <t>Benelux coast</t>
        </is>
      </c>
      <c r="AE1504" t="inlineStr">
        <is>
          <t>North Sea &amp; English Channel</t>
        </is>
      </c>
      <c r="AF1504" t="n">
        <v>5.978527101568003</v>
      </c>
      <c r="AG1504" t="n">
        <v>0</v>
      </c>
      <c r="AH1504" t="n">
        <v>1</v>
      </c>
      <c r="AI1504" t="n">
        <v>0</v>
      </c>
    </row>
    <row r="1505">
      <c r="A1505" t="n">
        <v>244076746</v>
      </c>
      <c r="B1505" t="inlineStr">
        <is>
          <t>SENDO NAVE</t>
        </is>
      </c>
      <c r="C1505" t="inlineStr">
        <is>
          <t>Netherlands</t>
        </is>
      </c>
      <c r="D1505" t="inlineStr">
        <is>
          <t>cargo</t>
        </is>
      </c>
      <c r="F1505" t="n">
        <v>0</v>
      </c>
      <c r="G1505" t="inlineStr">
        <is>
          <t>PI4764</t>
        </is>
      </c>
      <c r="H1505" t="n">
        <v>51.95985</v>
      </c>
      <c r="I1505" t="n">
        <v>4.06861</v>
      </c>
      <c r="J1505" t="inlineStr">
        <is>
          <t>anchored-port</t>
        </is>
      </c>
      <c r="K1505" t="inlineStr">
        <is>
          <t>at_berth</t>
        </is>
      </c>
      <c r="L1505" t="n">
        <v>0</v>
      </c>
      <c r="N1505" t="n">
        <v>0.8</v>
      </c>
      <c r="O1505" t="n">
        <v>0</v>
      </c>
      <c r="P1505" t="n">
        <v>0</v>
      </c>
      <c r="Q1505" t="inlineStr">
        <is>
          <t>ROTTERDAM</t>
        </is>
      </c>
      <c r="R1505" t="inlineStr">
        <is>
          <t>ROTTERDAM</t>
        </is>
      </c>
      <c r="S1505" t="inlineStr">
        <is>
          <t>hub_name</t>
        </is>
      </c>
      <c r="T1505" t="inlineStr">
        <is>
          <t>Rotterdam</t>
        </is>
      </c>
      <c r="U1505" t="inlineStr">
        <is>
          <t>Rotterdam</t>
        </is>
      </c>
      <c r="V1505" t="inlineStr">
        <is>
          <t>ROTTERDAM</t>
        </is>
      </c>
      <c r="X1505" t="inlineStr">
        <is>
          <t>EUROPOORT</t>
        </is>
      </c>
      <c r="Y1505" t="inlineStr">
        <is>
          <t>2026-10-11T02:32:31.468494+00:00</t>
        </is>
      </c>
      <c r="Z1505" t="n">
        <v>123</v>
      </c>
      <c r="AA1505" t="n">
        <v>15</v>
      </c>
      <c r="AB1505" t="inlineStr">
        <is>
          <t>medium (100-200 m)</t>
        </is>
      </c>
      <c r="AC1505" t="inlineStr">
        <is>
          <t>Rotterdam</t>
        </is>
      </c>
      <c r="AD1505" t="inlineStr">
        <is>
          <t>Benelux coast</t>
        </is>
      </c>
      <c r="AE1505" t="inlineStr">
        <is>
          <t>North Sea &amp; English Channel</t>
        </is>
      </c>
      <c r="AF1505" t="n">
        <v>2.413865980558944</v>
      </c>
      <c r="AG1505" t="n">
        <v>0</v>
      </c>
      <c r="AH1505" t="n">
        <v>0</v>
      </c>
      <c r="AI1505" t="n">
        <v>0</v>
      </c>
    </row>
    <row r="1506">
      <c r="A1506" t="n">
        <v>244030839</v>
      </c>
      <c r="B1506" t="inlineStr">
        <is>
          <t>ANTILOPE</t>
        </is>
      </c>
      <c r="C1506" t="inlineStr">
        <is>
          <t>Netherlands</t>
        </is>
      </c>
      <c r="D1506" t="inlineStr">
        <is>
          <t>pleasure</t>
        </is>
      </c>
      <c r="F1506" t="n">
        <v>0</v>
      </c>
      <c r="G1506" t="inlineStr">
        <is>
          <t>PD2589</t>
        </is>
      </c>
      <c r="H1506" t="n">
        <v>52.96004</v>
      </c>
      <c r="I1506" t="n">
        <v>4.7681</v>
      </c>
      <c r="J1506" t="inlineStr">
        <is>
          <t>moving</t>
        </is>
      </c>
      <c r="K1506" t="inlineStr">
        <is>
          <t>idle</t>
        </is>
      </c>
      <c r="L1506" t="n">
        <v>0</v>
      </c>
      <c r="M1506" t="n">
        <v>0</v>
      </c>
      <c r="N1506" t="n">
        <v>0.8</v>
      </c>
      <c r="O1506" t="n">
        <v>0</v>
      </c>
      <c r="P1506" t="n">
        <v>0</v>
      </c>
      <c r="S1506" t="inlineStr">
        <is>
          <t>missing</t>
        </is>
      </c>
      <c r="Z1506" t="n">
        <v>22</v>
      </c>
      <c r="AA1506" t="n">
        <v>4</v>
      </c>
      <c r="AB1506" t="inlineStr">
        <is>
          <t>small (&lt;100 m)</t>
        </is>
      </c>
      <c r="AE1506" t="inlineStr">
        <is>
          <t>North Sea &amp; English Channel</t>
        </is>
      </c>
      <c r="AG1506" t="n">
        <v>0</v>
      </c>
      <c r="AH1506" t="n">
        <v>1</v>
      </c>
      <c r="AI1506" t="n">
        <v>0</v>
      </c>
    </row>
    <row r="1507">
      <c r="A1507" t="n">
        <v>244030187</v>
      </c>
      <c r="B1507" t="inlineStr">
        <is>
          <t>HAVENSCHAP1</t>
        </is>
      </c>
      <c r="C1507" t="inlineStr">
        <is>
          <t>Netherlands</t>
        </is>
      </c>
      <c r="D1507" t="inlineStr">
        <is>
          <t>other</t>
        </is>
      </c>
      <c r="F1507" t="n">
        <v>0</v>
      </c>
      <c r="G1507" t="inlineStr">
        <is>
          <t>PD7179</t>
        </is>
      </c>
      <c r="H1507" t="n">
        <v>53.44493</v>
      </c>
      <c r="I1507" t="n">
        <v>6.82143</v>
      </c>
      <c r="J1507" t="inlineStr">
        <is>
          <t>moving</t>
        </is>
      </c>
      <c r="K1507" t="inlineStr">
        <is>
          <t>idle</t>
        </is>
      </c>
      <c r="L1507" t="n">
        <v>0.1</v>
      </c>
      <c r="M1507" t="n">
        <v>250.9</v>
      </c>
      <c r="N1507" t="n">
        <v>0.8</v>
      </c>
      <c r="O1507" t="n">
        <v>0</v>
      </c>
      <c r="P1507" t="n">
        <v>0</v>
      </c>
      <c r="Q1507" t="inlineStr">
        <is>
          <t>DELFZIJL</t>
        </is>
      </c>
      <c r="R1507" t="inlineStr">
        <is>
          <t>DELFZIJL</t>
        </is>
      </c>
      <c r="S1507" t="inlineStr">
        <is>
          <t>other_text</t>
        </is>
      </c>
      <c r="U1507" t="inlineStr">
        <is>
          <t>DELFZIJL</t>
        </is>
      </c>
      <c r="V1507" t="inlineStr">
        <is>
          <t>DELFZIJL</t>
        </is>
      </c>
      <c r="W1507" t="inlineStr">
        <is>
          <t>08-01 20:06 UTC</t>
        </is>
      </c>
      <c r="Z1507" t="n">
        <v>12</v>
      </c>
      <c r="AA1507" t="n">
        <v>4</v>
      </c>
      <c r="AB1507" t="inlineStr">
        <is>
          <t>small (&lt;100 m)</t>
        </is>
      </c>
      <c r="AC1507" t="inlineStr">
        <is>
          <t>Eemshaven</t>
        </is>
      </c>
      <c r="AD1507" t="inlineStr">
        <is>
          <t>German Bight &amp; Ems</t>
        </is>
      </c>
      <c r="AE1507" t="inlineStr">
        <is>
          <t>North Sea &amp; English Channel</t>
        </is>
      </c>
      <c r="AF1507" t="n">
        <v>1.352830453103758</v>
      </c>
      <c r="AG1507" t="n">
        <v>0</v>
      </c>
      <c r="AH1507" t="n">
        <v>1</v>
      </c>
      <c r="AI1507" t="n">
        <v>0</v>
      </c>
    </row>
    <row r="1508">
      <c r="A1508" t="n">
        <v>211671890</v>
      </c>
      <c r="B1508" t="inlineStr">
        <is>
          <t>STIENE BRUHNS</t>
        </is>
      </c>
      <c r="C1508" t="inlineStr">
        <is>
          <t>Germany</t>
        </is>
      </c>
      <c r="D1508" t="inlineStr">
        <is>
          <t>fishing</t>
        </is>
      </c>
      <c r="F1508" t="n">
        <v>0</v>
      </c>
      <c r="G1508" t="inlineStr">
        <is>
          <t>DQNX</t>
        </is>
      </c>
      <c r="H1508" t="n">
        <v>53.31653</v>
      </c>
      <c r="I1508" t="n">
        <v>7.28145</v>
      </c>
      <c r="J1508" t="inlineStr">
        <is>
          <t>moving</t>
        </is>
      </c>
      <c r="K1508" t="inlineStr">
        <is>
          <t>idle</t>
        </is>
      </c>
      <c r="L1508" t="n">
        <v>0</v>
      </c>
      <c r="M1508" t="n">
        <v>0.1</v>
      </c>
      <c r="N1508" t="n">
        <v>0.8</v>
      </c>
      <c r="O1508" t="n">
        <v>0</v>
      </c>
      <c r="P1508" t="n">
        <v>0</v>
      </c>
      <c r="Q1508" t="inlineStr">
        <is>
          <t>FISHING GROUND</t>
        </is>
      </c>
      <c r="R1508" t="inlineStr">
        <is>
          <t>FISHING GROUND</t>
        </is>
      </c>
      <c r="S1508" t="inlineStr">
        <is>
          <t>other_text</t>
        </is>
      </c>
      <c r="Z1508" t="n">
        <v>19</v>
      </c>
      <c r="AA1508" t="n">
        <v>6</v>
      </c>
      <c r="AB1508" t="inlineStr">
        <is>
          <t>small (&lt;100 m)</t>
        </is>
      </c>
      <c r="AC1508" t="inlineStr">
        <is>
          <t>Emden</t>
        </is>
      </c>
      <c r="AD1508" t="inlineStr">
        <is>
          <t>German Bight &amp; Ems</t>
        </is>
      </c>
      <c r="AE1508" t="inlineStr">
        <is>
          <t>North Sea &amp; English Channel</t>
        </is>
      </c>
      <c r="AF1508" t="n">
        <v>6.00568001436738</v>
      </c>
      <c r="AG1508" t="n">
        <v>0</v>
      </c>
      <c r="AH1508" t="n">
        <v>1</v>
      </c>
      <c r="AI1508" t="n">
        <v>0</v>
      </c>
    </row>
    <row r="1509">
      <c r="A1509" t="n">
        <v>244620973</v>
      </c>
      <c r="B1509" t="inlineStr">
        <is>
          <t>COTRANS 9</t>
        </is>
      </c>
      <c r="C1509" t="inlineStr">
        <is>
          <t>Netherlands</t>
        </is>
      </c>
      <c r="D1509" t="inlineStr">
        <is>
          <t>cargo</t>
        </is>
      </c>
      <c r="F1509" t="n">
        <v>0</v>
      </c>
      <c r="G1509" t="inlineStr">
        <is>
          <t>PD9092</t>
        </is>
      </c>
      <c r="H1509" t="n">
        <v>51.81405</v>
      </c>
      <c r="I1509" t="n">
        <v>4.65171</v>
      </c>
      <c r="J1509" t="inlineStr">
        <is>
          <t>moving</t>
        </is>
      </c>
      <c r="K1509" t="inlineStr">
        <is>
          <t>idle</t>
        </is>
      </c>
      <c r="L1509" t="n">
        <v>0</v>
      </c>
      <c r="M1509" t="n">
        <v>236.1</v>
      </c>
      <c r="N1509" t="n">
        <v>0.8</v>
      </c>
      <c r="O1509" t="n">
        <v>0</v>
      </c>
      <c r="P1509" t="n">
        <v>0</v>
      </c>
      <c r="Q1509" t="inlineStr">
        <is>
          <t>ZOETERWOUDE</t>
        </is>
      </c>
      <c r="R1509" t="inlineStr">
        <is>
          <t>ZOETERWOUDE</t>
        </is>
      </c>
      <c r="S1509" t="inlineStr">
        <is>
          <t>other_text</t>
        </is>
      </c>
      <c r="W1509" t="inlineStr">
        <is>
          <t>10-19 16:00 UTC</t>
        </is>
      </c>
      <c r="Z1509" t="n">
        <v>70</v>
      </c>
      <c r="AA1509" t="n">
        <v>7</v>
      </c>
      <c r="AB1509" t="inlineStr">
        <is>
          <t>small (&lt;100 m)</t>
        </is>
      </c>
      <c r="AE1509" t="inlineStr">
        <is>
          <t>North Sea &amp; English Channel</t>
        </is>
      </c>
      <c r="AG1509" t="n">
        <v>0</v>
      </c>
      <c r="AH1509" t="n">
        <v>1</v>
      </c>
      <c r="AI1509" t="n">
        <v>0</v>
      </c>
    </row>
    <row r="1510">
      <c r="A1510" t="n">
        <v>246137000</v>
      </c>
      <c r="B1510" t="inlineStr">
        <is>
          <t>ENDEAVOUR (PILOTS)</t>
        </is>
      </c>
      <c r="C1510" t="inlineStr">
        <is>
          <t>Netherlands</t>
        </is>
      </c>
      <c r="D1510" t="inlineStr">
        <is>
          <t>official</t>
        </is>
      </c>
      <c r="F1510" t="n">
        <v>0</v>
      </c>
      <c r="G1510" t="inlineStr">
        <is>
          <t>PDBJ</t>
        </is>
      </c>
      <c r="H1510" t="n">
        <v>52.46449</v>
      </c>
      <c r="I1510" t="n">
        <v>4.5891</v>
      </c>
      <c r="J1510" t="inlineStr">
        <is>
          <t>anchored-port</t>
        </is>
      </c>
      <c r="K1510" t="inlineStr">
        <is>
          <t>at_berth</t>
        </is>
      </c>
      <c r="L1510" t="n">
        <v>0.1</v>
      </c>
      <c r="M1510" t="n">
        <v>263</v>
      </c>
      <c r="N1510" t="n">
        <v>0.8</v>
      </c>
      <c r="O1510" t="n">
        <v>0</v>
      </c>
      <c r="P1510" t="n">
        <v>0</v>
      </c>
      <c r="Q1510" t="inlineStr">
        <is>
          <t>IJMUIDEN</t>
        </is>
      </c>
      <c r="R1510" t="inlineStr">
        <is>
          <t>IJMUIDEN</t>
        </is>
      </c>
      <c r="S1510" t="inlineStr">
        <is>
          <t>hub_name</t>
        </is>
      </c>
      <c r="T1510" t="inlineStr">
        <is>
          <t>IJmuiden</t>
        </is>
      </c>
      <c r="U1510" t="inlineStr">
        <is>
          <t>IJmuiden</t>
        </is>
      </c>
      <c r="V1510" t="inlineStr">
        <is>
          <t>IJMUIDEN</t>
        </is>
      </c>
      <c r="Z1510" t="n">
        <v>21</v>
      </c>
      <c r="AA1510" t="n">
        <v>6</v>
      </c>
      <c r="AB1510" t="inlineStr">
        <is>
          <t>small (&lt;100 m)</t>
        </is>
      </c>
      <c r="AC1510" t="inlineStr">
        <is>
          <t>IJmuiden</t>
        </is>
      </c>
      <c r="AD1510" t="inlineStr">
        <is>
          <t>Benelux coast</t>
        </is>
      </c>
      <c r="AE1510" t="inlineStr">
        <is>
          <t>North Sea &amp; English Channel</t>
        </is>
      </c>
      <c r="AF1510" t="n">
        <v>0.793323829215156</v>
      </c>
      <c r="AG1510" t="n">
        <v>0</v>
      </c>
      <c r="AH1510" t="n">
        <v>0</v>
      </c>
      <c r="AI1510" t="n">
        <v>0</v>
      </c>
    </row>
    <row r="1511">
      <c r="A1511" t="n">
        <v>244092290</v>
      </c>
      <c r="B1511" t="inlineStr">
        <is>
          <t>INVOTIS X</t>
        </is>
      </c>
      <c r="C1511" t="inlineStr">
        <is>
          <t>Netherlands</t>
        </is>
      </c>
      <c r="D1511" t="inlineStr">
        <is>
          <t>cargo</t>
        </is>
      </c>
      <c r="F1511" t="n">
        <v>0</v>
      </c>
      <c r="G1511" t="inlineStr">
        <is>
          <t>PF3527</t>
        </is>
      </c>
      <c r="H1511" t="n">
        <v>51.88139</v>
      </c>
      <c r="I1511" t="n">
        <v>4.26419</v>
      </c>
      <c r="J1511" t="inlineStr">
        <is>
          <t>anchored-port</t>
        </is>
      </c>
      <c r="K1511" t="inlineStr">
        <is>
          <t>at_berth</t>
        </is>
      </c>
      <c r="L1511" t="n">
        <v>0</v>
      </c>
      <c r="N1511" t="n">
        <v>0.8</v>
      </c>
      <c r="O1511" t="n">
        <v>0</v>
      </c>
      <c r="P1511" t="n">
        <v>0</v>
      </c>
      <c r="Q1511" t="inlineStr">
        <is>
          <t>ROTTERDAM</t>
        </is>
      </c>
      <c r="R1511" t="inlineStr">
        <is>
          <t>ROTTERDAM</t>
        </is>
      </c>
      <c r="S1511" t="inlineStr">
        <is>
          <t>hub_name</t>
        </is>
      </c>
      <c r="T1511" t="inlineStr">
        <is>
          <t>Rotterdam</t>
        </is>
      </c>
      <c r="U1511" t="inlineStr">
        <is>
          <t>Rotterdam</t>
        </is>
      </c>
      <c r="V1511" t="inlineStr">
        <is>
          <t>ROTTERDAM</t>
        </is>
      </c>
      <c r="Z1511" t="n">
        <v>44</v>
      </c>
      <c r="AA1511" t="n">
        <v>9</v>
      </c>
      <c r="AB1511" t="inlineStr">
        <is>
          <t>small (&lt;100 m)</t>
        </is>
      </c>
      <c r="AC1511" t="inlineStr">
        <is>
          <t>Rotterdam</t>
        </is>
      </c>
      <c r="AD1511" t="inlineStr">
        <is>
          <t>Benelux coast</t>
        </is>
      </c>
      <c r="AE1511" t="inlineStr">
        <is>
          <t>North Sea &amp; English Channel</t>
        </is>
      </c>
      <c r="AF1511" t="n">
        <v>13.60225042221992</v>
      </c>
      <c r="AG1511" t="n">
        <v>0</v>
      </c>
      <c r="AH1511" t="n">
        <v>0</v>
      </c>
      <c r="AI1511" t="n">
        <v>0</v>
      </c>
    </row>
    <row r="1512">
      <c r="A1512" t="n">
        <v>244780768</v>
      </c>
      <c r="B1512" t="inlineStr">
        <is>
          <t>VERTROUWEN</t>
        </is>
      </c>
      <c r="C1512" t="inlineStr">
        <is>
          <t>Netherlands</t>
        </is>
      </c>
      <c r="D1512" t="inlineStr">
        <is>
          <t>passenger</t>
        </is>
      </c>
      <c r="F1512" t="n">
        <v>0</v>
      </c>
      <c r="G1512" t="inlineStr">
        <is>
          <t>PA3523</t>
        </is>
      </c>
      <c r="H1512" t="n">
        <v>52.6367</v>
      </c>
      <c r="I1512" t="n">
        <v>5.06321</v>
      </c>
      <c r="J1512" t="inlineStr">
        <is>
          <t>moving</t>
        </is>
      </c>
      <c r="K1512" t="inlineStr">
        <is>
          <t>idle</t>
        </is>
      </c>
      <c r="L1512" t="n">
        <v>0</v>
      </c>
      <c r="N1512" t="n">
        <v>0.8</v>
      </c>
      <c r="O1512" t="n">
        <v>0</v>
      </c>
      <c r="P1512" t="n">
        <v>0</v>
      </c>
      <c r="Q1512" t="inlineStr">
        <is>
          <t>WORMERVEER</t>
        </is>
      </c>
      <c r="R1512" t="inlineStr">
        <is>
          <t>WORMERVEER</t>
        </is>
      </c>
      <c r="S1512" t="inlineStr">
        <is>
          <t>other_text</t>
        </is>
      </c>
      <c r="Z1512" t="n">
        <v>23</v>
      </c>
      <c r="AA1512" t="n">
        <v>5</v>
      </c>
      <c r="AB1512" t="inlineStr">
        <is>
          <t>small (&lt;100 m)</t>
        </is>
      </c>
      <c r="AE1512" t="inlineStr">
        <is>
          <t>North Sea &amp; English Channel</t>
        </is>
      </c>
      <c r="AG1512" t="n">
        <v>0</v>
      </c>
      <c r="AH1512" t="n">
        <v>1</v>
      </c>
      <c r="AI1512" t="n">
        <v>0</v>
      </c>
    </row>
    <row r="1513">
      <c r="A1513" t="n">
        <v>244690889</v>
      </c>
      <c r="B1513" t="inlineStr">
        <is>
          <t>NAJADE</t>
        </is>
      </c>
      <c r="C1513" t="inlineStr">
        <is>
          <t>Netherlands</t>
        </is>
      </c>
      <c r="D1513" t="inlineStr">
        <is>
          <t>pleasure</t>
        </is>
      </c>
      <c r="F1513" t="n">
        <v>0</v>
      </c>
      <c r="G1513" t="inlineStr">
        <is>
          <t>PH5183</t>
        </is>
      </c>
      <c r="H1513" t="n">
        <v>51.98113</v>
      </c>
      <c r="I1513" t="n">
        <v>5.89817</v>
      </c>
      <c r="J1513" t="inlineStr">
        <is>
          <t>anchored-port</t>
        </is>
      </c>
      <c r="K1513" t="inlineStr">
        <is>
          <t>at_berth</t>
        </is>
      </c>
      <c r="L1513" t="n">
        <v>0</v>
      </c>
      <c r="M1513" t="n">
        <v>0</v>
      </c>
      <c r="N1513" t="n">
        <v>0.8</v>
      </c>
      <c r="O1513" t="n">
        <v>0</v>
      </c>
      <c r="P1513" t="n">
        <v>0</v>
      </c>
      <c r="Q1513" t="inlineStr">
        <is>
          <t>ARNHEM</t>
        </is>
      </c>
      <c r="R1513" t="inlineStr">
        <is>
          <t>ARNHEM</t>
        </is>
      </c>
      <c r="S1513" t="inlineStr">
        <is>
          <t>other_text</t>
        </is>
      </c>
      <c r="W1513" t="inlineStr">
        <is>
          <t>10-24 10:00 UTC</t>
        </is>
      </c>
      <c r="Z1513" t="n">
        <v>39</v>
      </c>
      <c r="AA1513" t="n">
        <v>5</v>
      </c>
      <c r="AB1513" t="inlineStr">
        <is>
          <t>small (&lt;100 m)</t>
        </is>
      </c>
      <c r="AE1513" t="inlineStr">
        <is>
          <t>North Sea &amp; English Channel</t>
        </is>
      </c>
      <c r="AG1513" t="n">
        <v>0</v>
      </c>
      <c r="AH1513" t="n">
        <v>0</v>
      </c>
      <c r="AI1513" t="n">
        <v>0</v>
      </c>
    </row>
    <row r="1514">
      <c r="A1514" t="n">
        <v>244770079</v>
      </c>
      <c r="B1514" t="inlineStr">
        <is>
          <t>NEW JERSEY</t>
        </is>
      </c>
      <c r="C1514" t="inlineStr">
        <is>
          <t>Netherlands</t>
        </is>
      </c>
      <c r="D1514" t="inlineStr">
        <is>
          <t>tanker</t>
        </is>
      </c>
      <c r="E1514" t="n">
        <v>9367918</v>
      </c>
      <c r="F1514" t="n">
        <v>1</v>
      </c>
      <c r="G1514" t="inlineStr">
        <is>
          <t>PH2535</t>
        </is>
      </c>
      <c r="H1514" t="n">
        <v>51.47042</v>
      </c>
      <c r="I1514" t="n">
        <v>3.71308</v>
      </c>
      <c r="J1514" t="inlineStr">
        <is>
          <t>moving</t>
        </is>
      </c>
      <c r="K1514" t="inlineStr">
        <is>
          <t>idle</t>
        </is>
      </c>
      <c r="L1514" t="n">
        <v>0.1</v>
      </c>
      <c r="M1514" t="n">
        <v>322.3</v>
      </c>
      <c r="N1514" t="n">
        <v>0.8</v>
      </c>
      <c r="O1514" t="n">
        <v>0</v>
      </c>
      <c r="P1514" t="n">
        <v>0</v>
      </c>
      <c r="Q1514" t="inlineStr">
        <is>
          <t>ZEEBRUGGE</t>
        </is>
      </c>
      <c r="R1514" t="inlineStr">
        <is>
          <t>ZEEBRUGGE</t>
        </is>
      </c>
      <c r="S1514" t="inlineStr">
        <is>
          <t>hub_name</t>
        </is>
      </c>
      <c r="T1514" t="inlineStr">
        <is>
          <t>Zeebrugge</t>
        </is>
      </c>
      <c r="U1514" t="inlineStr">
        <is>
          <t>Zeebrugge</t>
        </is>
      </c>
      <c r="V1514" t="inlineStr">
        <is>
          <t>ZEEBRUGGE</t>
        </is>
      </c>
      <c r="W1514" t="inlineStr">
        <is>
          <t>08-14 08:00 UTC</t>
        </is>
      </c>
      <c r="Z1514" t="n">
        <v>98</v>
      </c>
      <c r="AA1514" t="n">
        <v>14</v>
      </c>
      <c r="AB1514" t="inlineStr">
        <is>
          <t>small (&lt;100 m)</t>
        </is>
      </c>
      <c r="AC1514" t="inlineStr">
        <is>
          <t>Vlissingen</t>
        </is>
      </c>
      <c r="AD1514" t="inlineStr">
        <is>
          <t>Benelux coast</t>
        </is>
      </c>
      <c r="AE1514" t="inlineStr">
        <is>
          <t>North Sea &amp; English Channel</t>
        </is>
      </c>
      <c r="AF1514" t="n">
        <v>9.821764749483371</v>
      </c>
      <c r="AG1514" t="n">
        <v>0</v>
      </c>
      <c r="AH1514" t="n">
        <v>1</v>
      </c>
      <c r="AI1514" t="n">
        <v>0</v>
      </c>
    </row>
    <row r="1515">
      <c r="A1515" t="n">
        <v>244290095</v>
      </c>
      <c r="B1515" t="inlineStr">
        <is>
          <t>MORGANA</t>
        </is>
      </c>
      <c r="C1515" t="inlineStr">
        <is>
          <t>Netherlands</t>
        </is>
      </c>
      <c r="D1515" t="inlineStr">
        <is>
          <t>passenger</t>
        </is>
      </c>
      <c r="F1515" t="n">
        <v>0</v>
      </c>
      <c r="G1515" t="inlineStr">
        <is>
          <t>PC5639</t>
        </is>
      </c>
      <c r="H1515" t="n">
        <v>53.36072</v>
      </c>
      <c r="I1515" t="n">
        <v>5.21806</v>
      </c>
      <c r="J1515" t="inlineStr">
        <is>
          <t>moving</t>
        </is>
      </c>
      <c r="K1515" t="inlineStr">
        <is>
          <t>idle</t>
        </is>
      </c>
      <c r="L1515" t="n">
        <v>0</v>
      </c>
      <c r="N1515" t="n">
        <v>0.8</v>
      </c>
      <c r="O1515" t="n">
        <v>0</v>
      </c>
      <c r="P1515" t="n">
        <v>0</v>
      </c>
      <c r="Q1515" t="inlineStr">
        <is>
          <t>HARLINGEN</t>
        </is>
      </c>
      <c r="R1515" t="inlineStr">
        <is>
          <t>HARLINGEN</t>
        </is>
      </c>
      <c r="S1515" t="inlineStr">
        <is>
          <t>other_text</t>
        </is>
      </c>
      <c r="U1515" t="inlineStr">
        <is>
          <t>HARLINGEN</t>
        </is>
      </c>
      <c r="V1515" t="inlineStr">
        <is>
          <t>HARLINGEN</t>
        </is>
      </c>
      <c r="W1515" t="inlineStr">
        <is>
          <t>10-15 18:30 UTC</t>
        </is>
      </c>
      <c r="Z1515" t="n">
        <v>36</v>
      </c>
      <c r="AA1515" t="n">
        <v>7</v>
      </c>
      <c r="AB1515" t="inlineStr">
        <is>
          <t>small (&lt;100 m)</t>
        </is>
      </c>
      <c r="AE1515" t="inlineStr">
        <is>
          <t>North Sea &amp; English Channel</t>
        </is>
      </c>
      <c r="AG1515" t="n">
        <v>0</v>
      </c>
      <c r="AH1515" t="n">
        <v>1</v>
      </c>
      <c r="AI1515" t="n">
        <v>0</v>
      </c>
    </row>
    <row r="1516">
      <c r="A1516" t="n">
        <v>246536000</v>
      </c>
      <c r="B1516" t="inlineStr">
        <is>
          <t>P4</t>
        </is>
      </c>
      <c r="C1516" t="inlineStr">
        <is>
          <t>Netherlands</t>
        </is>
      </c>
      <c r="D1516" t="inlineStr">
        <is>
          <t>official</t>
        </is>
      </c>
      <c r="F1516" t="n">
        <v>0</v>
      </c>
      <c r="G1516" t="inlineStr">
        <is>
          <t>PF2547</t>
        </is>
      </c>
      <c r="H1516" t="n">
        <v>51.90619</v>
      </c>
      <c r="I1516" t="n">
        <v>4.46391</v>
      </c>
      <c r="J1516" t="inlineStr">
        <is>
          <t>moving</t>
        </is>
      </c>
      <c r="K1516" t="inlineStr">
        <is>
          <t>idle</t>
        </is>
      </c>
      <c r="L1516" t="n">
        <v>0</v>
      </c>
      <c r="N1516" t="n">
        <v>0.8</v>
      </c>
      <c r="O1516" t="n">
        <v>0</v>
      </c>
      <c r="P1516" t="n">
        <v>0</v>
      </c>
      <c r="Q1516" t="inlineStr">
        <is>
          <t>TOP SECRET</t>
        </is>
      </c>
      <c r="R1516" t="inlineStr">
        <is>
          <t>TOP SECRET</t>
        </is>
      </c>
      <c r="S1516" t="inlineStr">
        <is>
          <t>other_text</t>
        </is>
      </c>
      <c r="Z1516" t="n">
        <v>24</v>
      </c>
      <c r="AA1516" t="n">
        <v>6</v>
      </c>
      <c r="AB1516" t="inlineStr">
        <is>
          <t>small (&lt;100 m)</t>
        </is>
      </c>
      <c r="AC1516" t="inlineStr">
        <is>
          <t>Rotterdam</t>
        </is>
      </c>
      <c r="AD1516" t="inlineStr">
        <is>
          <t>Benelux coast</t>
        </is>
      </c>
      <c r="AE1516" t="inlineStr">
        <is>
          <t>North Sea &amp; English Channel</t>
        </is>
      </c>
      <c r="AF1516" t="n">
        <v>25.4237853532388</v>
      </c>
      <c r="AG1516" t="n">
        <v>0</v>
      </c>
      <c r="AH1516" t="n">
        <v>1</v>
      </c>
      <c r="AI1516" t="n">
        <v>0</v>
      </c>
    </row>
    <row r="1517">
      <c r="A1517" t="n">
        <v>244700154</v>
      </c>
      <c r="B1517" t="inlineStr">
        <is>
          <t>KOREVAER</t>
        </is>
      </c>
      <c r="C1517" t="inlineStr">
        <is>
          <t>Netherlands</t>
        </is>
      </c>
      <c r="D1517" t="inlineStr">
        <is>
          <t>passenger</t>
        </is>
      </c>
      <c r="F1517" t="n">
        <v>0</v>
      </c>
      <c r="G1517" t="inlineStr">
        <is>
          <t>PG9896</t>
        </is>
      </c>
      <c r="H1517" t="n">
        <v>52.73381</v>
      </c>
      <c r="I1517" t="n">
        <v>5.34591</v>
      </c>
      <c r="J1517" t="inlineStr">
        <is>
          <t>anchored-sea</t>
        </is>
      </c>
      <c r="K1517" t="inlineStr">
        <is>
          <t>at_anchor</t>
        </is>
      </c>
      <c r="L1517" t="n">
        <v>4.8</v>
      </c>
      <c r="M1517" t="n">
        <v>81.59999999999999</v>
      </c>
      <c r="N1517" t="n">
        <v>0.8</v>
      </c>
      <c r="O1517" t="n">
        <v>0</v>
      </c>
      <c r="P1517" t="n">
        <v>0</v>
      </c>
      <c r="S1517" t="inlineStr">
        <is>
          <t>missing</t>
        </is>
      </c>
      <c r="Z1517" t="n">
        <v>39</v>
      </c>
      <c r="AA1517" t="n">
        <v>5</v>
      </c>
      <c r="AB1517" t="inlineStr">
        <is>
          <t>small (&lt;100 m)</t>
        </is>
      </c>
      <c r="AE1517" t="inlineStr">
        <is>
          <t>North Sea &amp; English Channel</t>
        </is>
      </c>
      <c r="AG1517" t="n">
        <v>0</v>
      </c>
      <c r="AH1517" t="n">
        <v>0</v>
      </c>
      <c r="AI1517" t="n">
        <v>1</v>
      </c>
    </row>
    <row r="1518">
      <c r="A1518" t="n">
        <v>244870977</v>
      </c>
      <c r="B1518" t="inlineStr">
        <is>
          <t>OKILEBO</t>
        </is>
      </c>
      <c r="C1518" t="inlineStr">
        <is>
          <t>Netherlands</t>
        </is>
      </c>
      <c r="D1518" t="inlineStr">
        <is>
          <t>other</t>
        </is>
      </c>
      <c r="F1518" t="n">
        <v>0</v>
      </c>
      <c r="G1518" t="inlineStr">
        <is>
          <t>PC2893</t>
        </is>
      </c>
      <c r="H1518" t="n">
        <v>51.44914</v>
      </c>
      <c r="I1518" t="n">
        <v>4.22967</v>
      </c>
      <c r="J1518" t="inlineStr">
        <is>
          <t>moving</t>
        </is>
      </c>
      <c r="K1518" t="inlineStr">
        <is>
          <t>moving</t>
        </is>
      </c>
      <c r="L1518" t="n">
        <v>3.5</v>
      </c>
      <c r="M1518" t="n">
        <v>171</v>
      </c>
      <c r="N1518" t="n">
        <v>0.8</v>
      </c>
      <c r="O1518" t="n">
        <v>0</v>
      </c>
      <c r="P1518" t="n">
        <v>0</v>
      </c>
      <c r="Q1518" t="inlineStr">
        <is>
          <t>ANTWERPEN</t>
        </is>
      </c>
      <c r="R1518" t="inlineStr">
        <is>
          <t>ANTWERPEN</t>
        </is>
      </c>
      <c r="S1518" t="inlineStr">
        <is>
          <t>hub_name</t>
        </is>
      </c>
      <c r="T1518" t="inlineStr">
        <is>
          <t>Antwerp</t>
        </is>
      </c>
      <c r="U1518" t="inlineStr">
        <is>
          <t>Antwerp</t>
        </is>
      </c>
      <c r="V1518" t="inlineStr">
        <is>
          <t>ANTWERPEN</t>
        </is>
      </c>
      <c r="AB1518" t="inlineStr">
        <is>
          <t>unknown size</t>
        </is>
      </c>
      <c r="AC1518" t="inlineStr">
        <is>
          <t>Antwerp</t>
        </is>
      </c>
      <c r="AD1518" t="inlineStr">
        <is>
          <t>Benelux coast</t>
        </is>
      </c>
      <c r="AE1518" t="inlineStr">
        <is>
          <t>North Sea &amp; English Channel</t>
        </is>
      </c>
      <c r="AF1518" t="n">
        <v>21.10248185896271</v>
      </c>
      <c r="AG1518" t="n">
        <v>0</v>
      </c>
      <c r="AH1518" t="n">
        <v>0</v>
      </c>
      <c r="AI1518" t="n">
        <v>0</v>
      </c>
    </row>
    <row r="1519">
      <c r="A1519" t="n">
        <v>235081002</v>
      </c>
      <c r="B1519" t="inlineStr">
        <is>
          <t>ORION</t>
        </is>
      </c>
      <c r="C1519" t="inlineStr">
        <is>
          <t>United Kingdom</t>
        </is>
      </c>
      <c r="D1519" t="inlineStr">
        <is>
          <t>other</t>
        </is>
      </c>
      <c r="F1519" t="n">
        <v>0</v>
      </c>
      <c r="G1519" t="inlineStr">
        <is>
          <t>2DPQ7</t>
        </is>
      </c>
      <c r="H1519" t="n">
        <v>52.65981</v>
      </c>
      <c r="I1519" t="n">
        <v>5.60083</v>
      </c>
      <c r="J1519" t="inlineStr">
        <is>
          <t>moving</t>
        </is>
      </c>
      <c r="K1519" t="inlineStr">
        <is>
          <t>idle</t>
        </is>
      </c>
      <c r="L1519" t="n">
        <v>0</v>
      </c>
      <c r="M1519" t="n">
        <v>288</v>
      </c>
      <c r="N1519" t="n">
        <v>0.8</v>
      </c>
      <c r="O1519" t="n">
        <v>0</v>
      </c>
      <c r="P1519" t="n">
        <v>0</v>
      </c>
      <c r="Q1519" t="inlineStr">
        <is>
          <t>CREWTENDER</t>
        </is>
      </c>
      <c r="R1519" t="inlineStr">
        <is>
          <t>CREWTENDER</t>
        </is>
      </c>
      <c r="S1519" t="inlineStr">
        <is>
          <t>other_text</t>
        </is>
      </c>
      <c r="U1519" t="inlineStr">
        <is>
          <t>ENDE</t>
        </is>
      </c>
      <c r="V1519" t="inlineStr">
        <is>
          <t>ENDE</t>
        </is>
      </c>
      <c r="W1519" t="inlineStr">
        <is>
          <t>12-31 23:59 UTC</t>
        </is>
      </c>
      <c r="Z1519" t="n">
        <v>18</v>
      </c>
      <c r="AA1519" t="n">
        <v>6</v>
      </c>
      <c r="AB1519" t="inlineStr">
        <is>
          <t>small (&lt;100 m)</t>
        </is>
      </c>
      <c r="AE1519" t="inlineStr">
        <is>
          <t>North Sea &amp; English Channel</t>
        </is>
      </c>
      <c r="AG1519" t="n">
        <v>0</v>
      </c>
      <c r="AH1519" t="n">
        <v>1</v>
      </c>
      <c r="AI1519" t="n">
        <v>0</v>
      </c>
    </row>
    <row r="1520">
      <c r="A1520" t="n">
        <v>211287850</v>
      </c>
      <c r="B1520" t="inlineStr">
        <is>
          <t>HOOGE HOERN</t>
        </is>
      </c>
      <c r="C1520" t="inlineStr">
        <is>
          <t>Germany</t>
        </is>
      </c>
      <c r="D1520" t="inlineStr">
        <is>
          <t>other</t>
        </is>
      </c>
      <c r="F1520" t="n">
        <v>0</v>
      </c>
      <c r="G1520" t="inlineStr">
        <is>
          <t>DBIR</t>
        </is>
      </c>
      <c r="H1520" t="n">
        <v>53.26447</v>
      </c>
      <c r="I1520" t="n">
        <v>7.39168</v>
      </c>
      <c r="J1520" t="inlineStr">
        <is>
          <t>moving</t>
        </is>
      </c>
      <c r="K1520" t="inlineStr">
        <is>
          <t>idle</t>
        </is>
      </c>
      <c r="L1520" t="n">
        <v>0</v>
      </c>
      <c r="M1520" t="n">
        <v>297</v>
      </c>
      <c r="N1520" t="n">
        <v>0.8</v>
      </c>
      <c r="O1520" t="n">
        <v>0</v>
      </c>
      <c r="P1520" t="n">
        <v>0</v>
      </c>
      <c r="Q1520" t="inlineStr">
        <is>
          <t>EMS DREDGING</t>
        </is>
      </c>
      <c r="R1520" t="inlineStr">
        <is>
          <t>EMS DREDGING</t>
        </is>
      </c>
      <c r="S1520" t="inlineStr">
        <is>
          <t>other_text</t>
        </is>
      </c>
      <c r="W1520" t="inlineStr">
        <is>
          <t>06-18 12:00 UTC</t>
        </is>
      </c>
      <c r="Z1520" t="n">
        <v>16</v>
      </c>
      <c r="AA1520" t="n">
        <v>4</v>
      </c>
      <c r="AB1520" t="inlineStr">
        <is>
          <t>small (&lt;100 m)</t>
        </is>
      </c>
      <c r="AE1520" t="inlineStr">
        <is>
          <t>North Sea &amp; English Channel</t>
        </is>
      </c>
      <c r="AG1520" t="n">
        <v>0</v>
      </c>
      <c r="AH1520" t="n">
        <v>1</v>
      </c>
      <c r="AI1520" t="n">
        <v>0</v>
      </c>
    </row>
    <row r="1521">
      <c r="A1521" t="n">
        <v>244000046</v>
      </c>
      <c r="B1521" t="inlineStr">
        <is>
          <t>VACANDO</t>
        </is>
      </c>
      <c r="C1521" t="inlineStr">
        <is>
          <t>Netherlands</t>
        </is>
      </c>
      <c r="D1521" t="inlineStr">
        <is>
          <t>tanker</t>
        </is>
      </c>
      <c r="F1521" t="n">
        <v>0</v>
      </c>
      <c r="G1521" t="inlineStr">
        <is>
          <t>PC7278</t>
        </is>
      </c>
      <c r="H1521" t="n">
        <v>51.47761</v>
      </c>
      <c r="I1521" t="n">
        <v>4.22563</v>
      </c>
      <c r="J1521" t="inlineStr">
        <is>
          <t>moving</t>
        </is>
      </c>
      <c r="K1521" t="inlineStr">
        <is>
          <t>moving</t>
        </is>
      </c>
      <c r="L1521" t="n">
        <v>9.199999999999999</v>
      </c>
      <c r="M1521" t="n">
        <v>351.9</v>
      </c>
      <c r="N1521" t="n">
        <v>0.8</v>
      </c>
      <c r="O1521" t="n">
        <v>0</v>
      </c>
      <c r="P1521" t="n">
        <v>0</v>
      </c>
      <c r="Q1521" t="inlineStr">
        <is>
          <t>ROTTERDAM 3E PETROHA</t>
        </is>
      </c>
      <c r="R1521" t="inlineStr">
        <is>
          <t>ROTTERDAM 3E PETROHA</t>
        </is>
      </c>
      <c r="S1521" t="inlineStr">
        <is>
          <t>hub_name</t>
        </is>
      </c>
      <c r="T1521" t="inlineStr">
        <is>
          <t>Rotterdam</t>
        </is>
      </c>
      <c r="U1521" t="inlineStr">
        <is>
          <t>Rotterdam</t>
        </is>
      </c>
      <c r="V1521" t="inlineStr">
        <is>
          <t>ROTTERDAM</t>
        </is>
      </c>
      <c r="W1521" t="inlineStr">
        <is>
          <t>10-11 03:50 UTC</t>
        </is>
      </c>
      <c r="X1521" t="inlineStr">
        <is>
          <t>ANTWERPEN</t>
        </is>
      </c>
      <c r="Y1521" t="inlineStr">
        <is>
          <t>2026-10-11T06:16:01.646009+00:00</t>
        </is>
      </c>
      <c r="Z1521" t="n">
        <v>110</v>
      </c>
      <c r="AA1521" t="n">
        <v>12</v>
      </c>
      <c r="AB1521" t="inlineStr">
        <is>
          <t>medium (100-200 m)</t>
        </is>
      </c>
      <c r="AC1521" t="inlineStr">
        <is>
          <t>Antwerp</t>
        </is>
      </c>
      <c r="AD1521" t="inlineStr">
        <is>
          <t>Benelux coast</t>
        </is>
      </c>
      <c r="AE1521" t="inlineStr">
        <is>
          <t>North Sea &amp; English Channel</t>
        </is>
      </c>
      <c r="AF1521" t="n">
        <v>24.19524606279767</v>
      </c>
      <c r="AG1521" t="n">
        <v>0</v>
      </c>
      <c r="AH1521" t="n">
        <v>0</v>
      </c>
      <c r="AI1521" t="n">
        <v>0</v>
      </c>
    </row>
    <row r="1522">
      <c r="A1522" t="n">
        <v>205353690</v>
      </c>
      <c r="B1522" t="inlineStr">
        <is>
          <t>PAREL II</t>
        </is>
      </c>
      <c r="C1522" t="inlineStr">
        <is>
          <t>Belgium</t>
        </is>
      </c>
      <c r="D1522" t="inlineStr">
        <is>
          <t>pleasure</t>
        </is>
      </c>
      <c r="F1522" t="n">
        <v>0</v>
      </c>
      <c r="G1522" t="inlineStr">
        <is>
          <t>OT3536</t>
        </is>
      </c>
      <c r="H1522" t="n">
        <v>51.2239</v>
      </c>
      <c r="I1522" t="n">
        <v>4.3922</v>
      </c>
      <c r="J1522" t="inlineStr">
        <is>
          <t>moving</t>
        </is>
      </c>
      <c r="K1522" t="inlineStr">
        <is>
          <t>idle</t>
        </is>
      </c>
      <c r="L1522" t="n">
        <v>0</v>
      </c>
      <c r="N1522" t="n">
        <v>0.8</v>
      </c>
      <c r="O1522" t="n">
        <v>0</v>
      </c>
      <c r="P1522" t="n">
        <v>0</v>
      </c>
      <c r="Q1522" t="inlineStr">
        <is>
          <t>^%MECDF</t>
        </is>
      </c>
      <c r="R1522" t="inlineStr">
        <is>
          <t>^%MECDF</t>
        </is>
      </c>
      <c r="S1522" t="inlineStr">
        <is>
          <t>other_text</t>
        </is>
      </c>
      <c r="Z1522" t="n">
        <v>15</v>
      </c>
      <c r="AA1522" t="n">
        <v>5</v>
      </c>
      <c r="AB1522" t="inlineStr">
        <is>
          <t>small (&lt;100 m)</t>
        </is>
      </c>
      <c r="AC1522" t="inlineStr">
        <is>
          <t>Antwerp</t>
        </is>
      </c>
      <c r="AD1522" t="inlineStr">
        <is>
          <t>Benelux coast</t>
        </is>
      </c>
      <c r="AE1522" t="inlineStr">
        <is>
          <t>North Sea &amp; English Channel</t>
        </is>
      </c>
      <c r="AF1522" t="n">
        <v>6.709722874505304</v>
      </c>
      <c r="AG1522" t="n">
        <v>0</v>
      </c>
      <c r="AH1522" t="n">
        <v>1</v>
      </c>
      <c r="AI1522" t="n">
        <v>0</v>
      </c>
    </row>
    <row r="1523">
      <c r="A1523" t="n">
        <v>244991000</v>
      </c>
      <c r="B1523" t="inlineStr">
        <is>
          <t>OL7 HOOP OP ZEGEN</t>
        </is>
      </c>
      <c r="C1523" t="inlineStr">
        <is>
          <t>Netherlands</t>
        </is>
      </c>
      <c r="D1523" t="inlineStr">
        <is>
          <t>fishing</t>
        </is>
      </c>
      <c r="F1523" t="n">
        <v>0</v>
      </c>
      <c r="G1523" t="inlineStr">
        <is>
          <t>PBAM</t>
        </is>
      </c>
      <c r="H1523" t="n">
        <v>53.40985</v>
      </c>
      <c r="I1523" t="n">
        <v>6.2079</v>
      </c>
      <c r="J1523" t="inlineStr">
        <is>
          <t>moving</t>
        </is>
      </c>
      <c r="K1523" t="inlineStr">
        <is>
          <t>idle</t>
        </is>
      </c>
      <c r="L1523" t="n">
        <v>0</v>
      </c>
      <c r="M1523" t="n">
        <v>332</v>
      </c>
      <c r="N1523" t="n">
        <v>0.8</v>
      </c>
      <c r="O1523" t="n">
        <v>0</v>
      </c>
      <c r="P1523" t="n">
        <v>0</v>
      </c>
      <c r="Q1523" t="inlineStr">
        <is>
          <t>LAUWERSOOG</t>
        </is>
      </c>
      <c r="R1523" t="inlineStr">
        <is>
          <t>LAUWERSOOG</t>
        </is>
      </c>
      <c r="S1523" t="inlineStr">
        <is>
          <t>other_text</t>
        </is>
      </c>
      <c r="W1523" t="inlineStr">
        <is>
          <t>11-30 00:00 UTC</t>
        </is>
      </c>
      <c r="Z1523" t="n">
        <v>24</v>
      </c>
      <c r="AA1523" t="n">
        <v>6</v>
      </c>
      <c r="AB1523" t="inlineStr">
        <is>
          <t>small (&lt;100 m)</t>
        </is>
      </c>
      <c r="AE1523" t="inlineStr">
        <is>
          <t>North Sea &amp; English Channel</t>
        </is>
      </c>
      <c r="AG1523" t="n">
        <v>0</v>
      </c>
      <c r="AH1523" t="n">
        <v>1</v>
      </c>
      <c r="AI1523" t="n">
        <v>0</v>
      </c>
    </row>
    <row r="1524">
      <c r="A1524" t="n">
        <v>205243000</v>
      </c>
      <c r="B1524" t="inlineStr">
        <is>
          <t>Z.48DE MARIA ANTONIA</t>
        </is>
      </c>
      <c r="C1524" t="inlineStr">
        <is>
          <t>Belgium</t>
        </is>
      </c>
      <c r="D1524" t="inlineStr">
        <is>
          <t>fishing</t>
        </is>
      </c>
      <c r="E1524" t="n">
        <v>8972986</v>
      </c>
      <c r="F1524" t="n">
        <v>1</v>
      </c>
      <c r="G1524" t="inlineStr">
        <is>
          <t>OPTE</t>
        </is>
      </c>
      <c r="H1524" t="n">
        <v>51.32262</v>
      </c>
      <c r="I1524" t="n">
        <v>3.20272</v>
      </c>
      <c r="J1524" t="inlineStr">
        <is>
          <t>anchored-sea</t>
        </is>
      </c>
      <c r="K1524" t="inlineStr">
        <is>
          <t>at_anchor</t>
        </is>
      </c>
      <c r="L1524" t="n">
        <v>0</v>
      </c>
      <c r="M1524" t="n">
        <v>0</v>
      </c>
      <c r="N1524" t="n">
        <v>0.8</v>
      </c>
      <c r="O1524" t="n">
        <v>0</v>
      </c>
      <c r="P1524" t="n">
        <v>0</v>
      </c>
      <c r="Q1524" t="inlineStr">
        <is>
          <t>KEEP SAFE DISTANCE!</t>
        </is>
      </c>
      <c r="R1524" t="inlineStr">
        <is>
          <t>KEEP SAFE DISTANCE!</t>
        </is>
      </c>
      <c r="S1524" t="inlineStr">
        <is>
          <t>other_text</t>
        </is>
      </c>
      <c r="W1524" t="inlineStr">
        <is>
          <t>03-02 23:00 UTC</t>
        </is>
      </c>
      <c r="Z1524" t="n">
        <v>46</v>
      </c>
      <c r="AA1524" t="n">
        <v>8</v>
      </c>
      <c r="AB1524" t="inlineStr">
        <is>
          <t>small (&lt;100 m)</t>
        </is>
      </c>
      <c r="AC1524" t="inlineStr">
        <is>
          <t>Zeebrugge</t>
        </is>
      </c>
      <c r="AD1524" t="inlineStr">
        <is>
          <t>Benelux coast</t>
        </is>
      </c>
      <c r="AE1524" t="inlineStr">
        <is>
          <t>North Sea &amp; English Channel</t>
        </is>
      </c>
      <c r="AF1524" t="n">
        <v>1.941788002725249</v>
      </c>
      <c r="AG1524" t="n">
        <v>0</v>
      </c>
      <c r="AH1524" t="n">
        <v>0</v>
      </c>
      <c r="AI1524" t="n">
        <v>0</v>
      </c>
    </row>
    <row r="1525">
      <c r="A1525" t="n">
        <v>244660197</v>
      </c>
      <c r="B1525" t="inlineStr">
        <is>
          <t>PRIXD'EAU</t>
        </is>
      </c>
      <c r="C1525" t="inlineStr">
        <is>
          <t>Netherlands</t>
        </is>
      </c>
      <c r="D1525" t="inlineStr">
        <is>
          <t>passenger</t>
        </is>
      </c>
      <c r="F1525" t="n">
        <v>0</v>
      </c>
      <c r="G1525" t="inlineStr">
        <is>
          <t>PE6700</t>
        </is>
      </c>
      <c r="H1525" t="n">
        <v>52.35949</v>
      </c>
      <c r="I1525" t="n">
        <v>4.90522</v>
      </c>
      <c r="J1525" t="inlineStr">
        <is>
          <t>moving</t>
        </is>
      </c>
      <c r="K1525" t="inlineStr">
        <is>
          <t>idle</t>
        </is>
      </c>
      <c r="L1525" t="n">
        <v>0</v>
      </c>
      <c r="N1525" t="n">
        <v>0.8</v>
      </c>
      <c r="O1525" t="n">
        <v>0</v>
      </c>
      <c r="P1525" t="n">
        <v>0</v>
      </c>
      <c r="S1525" t="inlineStr">
        <is>
          <t>missing</t>
        </is>
      </c>
      <c r="Z1525" t="n">
        <v>10</v>
      </c>
      <c r="AA1525" t="n">
        <v>4</v>
      </c>
      <c r="AB1525" t="inlineStr">
        <is>
          <t>small (&lt;100 m)</t>
        </is>
      </c>
      <c r="AC1525" t="inlineStr">
        <is>
          <t>Amsterdam</t>
        </is>
      </c>
      <c r="AD1525" t="inlineStr">
        <is>
          <t>Benelux coast</t>
        </is>
      </c>
      <c r="AE1525" t="inlineStr">
        <is>
          <t>North Sea &amp; English Channel</t>
        </is>
      </c>
      <c r="AF1525" t="n">
        <v>7.331445839710884</v>
      </c>
      <c r="AG1525" t="n">
        <v>0</v>
      </c>
      <c r="AH1525" t="n">
        <v>1</v>
      </c>
      <c r="AI1525" t="n">
        <v>0</v>
      </c>
    </row>
    <row r="1526">
      <c r="A1526" t="n">
        <v>244700606</v>
      </c>
      <c r="B1526" t="inlineStr">
        <is>
          <t>TYFOON</t>
        </is>
      </c>
      <c r="C1526" t="inlineStr">
        <is>
          <t>Netherlands</t>
        </is>
      </c>
      <c r="D1526" t="inlineStr">
        <is>
          <t>cargo</t>
        </is>
      </c>
      <c r="F1526" t="n">
        <v>0</v>
      </c>
      <c r="G1526" t="inlineStr">
        <is>
          <t>PI7208</t>
        </is>
      </c>
      <c r="H1526" t="n">
        <v>51.82277</v>
      </c>
      <c r="I1526" t="n">
        <v>4.75725</v>
      </c>
      <c r="J1526" t="inlineStr">
        <is>
          <t>moving</t>
        </is>
      </c>
      <c r="K1526" t="inlineStr">
        <is>
          <t>idle</t>
        </is>
      </c>
      <c r="L1526" t="n">
        <v>0</v>
      </c>
      <c r="N1526" t="n">
        <v>0.8</v>
      </c>
      <c r="O1526" t="n">
        <v>0</v>
      </c>
      <c r="P1526" t="n">
        <v>0</v>
      </c>
      <c r="Q1526" t="inlineStr">
        <is>
          <t>HAVENBOOT 20 TBP</t>
        </is>
      </c>
      <c r="R1526" t="inlineStr">
        <is>
          <t>HAVENBOOT 20 TBP</t>
        </is>
      </c>
      <c r="S1526" t="inlineStr">
        <is>
          <t>other_text</t>
        </is>
      </c>
      <c r="Z1526" t="n">
        <v>95</v>
      </c>
      <c r="AA1526" t="n">
        <v>15</v>
      </c>
      <c r="AB1526" t="inlineStr">
        <is>
          <t>small (&lt;100 m)</t>
        </is>
      </c>
      <c r="AE1526" t="inlineStr">
        <is>
          <t>North Sea &amp; English Channel</t>
        </is>
      </c>
      <c r="AG1526" t="n">
        <v>0</v>
      </c>
      <c r="AH1526" t="n">
        <v>1</v>
      </c>
      <c r="AI1526" t="n">
        <v>0</v>
      </c>
    </row>
    <row r="1527">
      <c r="A1527" t="n">
        <v>244740307</v>
      </c>
      <c r="B1527" t="inlineStr">
        <is>
          <t>WABO</t>
        </is>
      </c>
      <c r="C1527" t="inlineStr">
        <is>
          <t>Netherlands</t>
        </is>
      </c>
      <c r="D1527" t="inlineStr">
        <is>
          <t>cargo</t>
        </is>
      </c>
      <c r="F1527" t="n">
        <v>0</v>
      </c>
      <c r="G1527" t="inlineStr">
        <is>
          <t>PE6642</t>
        </is>
      </c>
      <c r="H1527" t="n">
        <v>52.39276</v>
      </c>
      <c r="I1527" t="n">
        <v>4.82324</v>
      </c>
      <c r="J1527" t="inlineStr">
        <is>
          <t>anchored-sea</t>
        </is>
      </c>
      <c r="K1527" t="inlineStr">
        <is>
          <t>at_anchor</t>
        </is>
      </c>
      <c r="L1527" t="n">
        <v>0</v>
      </c>
      <c r="M1527" t="n">
        <v>255.9</v>
      </c>
      <c r="N1527" t="n">
        <v>0.8</v>
      </c>
      <c r="O1527" t="n">
        <v>0</v>
      </c>
      <c r="P1527" t="n">
        <v>0</v>
      </c>
      <c r="S1527" t="inlineStr">
        <is>
          <t>missing</t>
        </is>
      </c>
      <c r="W1527" t="inlineStr">
        <is>
          <t>02-09 00:00 UTC</t>
        </is>
      </c>
      <c r="Z1527" t="n">
        <v>46</v>
      </c>
      <c r="AA1527" t="n">
        <v>6</v>
      </c>
      <c r="AB1527" t="inlineStr">
        <is>
          <t>small (&lt;100 m)</t>
        </is>
      </c>
      <c r="AC1527" t="inlineStr">
        <is>
          <t>Amsterdam</t>
        </is>
      </c>
      <c r="AD1527" t="inlineStr">
        <is>
          <t>Benelux coast</t>
        </is>
      </c>
      <c r="AE1527" t="inlineStr">
        <is>
          <t>North Sea &amp; English Channel</t>
        </is>
      </c>
      <c r="AF1527" t="n">
        <v>0.8345282077516905</v>
      </c>
      <c r="AG1527" t="n">
        <v>0</v>
      </c>
      <c r="AH1527" t="n">
        <v>0</v>
      </c>
      <c r="AI1527" t="n">
        <v>0</v>
      </c>
    </row>
    <row r="1528">
      <c r="A1528" t="n">
        <v>244730333</v>
      </c>
      <c r="B1528" t="inlineStr">
        <is>
          <t>HENDRIK H</t>
        </is>
      </c>
      <c r="C1528" t="inlineStr">
        <is>
          <t>Netherlands</t>
        </is>
      </c>
      <c r="D1528" t="inlineStr">
        <is>
          <t>passenger</t>
        </is>
      </c>
      <c r="F1528" t="n">
        <v>0</v>
      </c>
      <c r="G1528" t="inlineStr">
        <is>
          <t>PH2214</t>
        </is>
      </c>
      <c r="H1528" t="n">
        <v>51.74281</v>
      </c>
      <c r="I1528" t="n">
        <v>3.89001</v>
      </c>
      <c r="J1528" t="inlineStr">
        <is>
          <t>moving</t>
        </is>
      </c>
      <c r="K1528" t="inlineStr">
        <is>
          <t>idle</t>
        </is>
      </c>
      <c r="L1528" t="n">
        <v>0</v>
      </c>
      <c r="M1528" t="n">
        <v>321.1</v>
      </c>
      <c r="N1528" t="n">
        <v>0.8</v>
      </c>
      <c r="O1528" t="n">
        <v>0</v>
      </c>
      <c r="P1528" t="n">
        <v>0</v>
      </c>
      <c r="Q1528" t="inlineStr">
        <is>
          <t>DEN OSSE</t>
        </is>
      </c>
      <c r="R1528" t="inlineStr">
        <is>
          <t>DEN OSSE</t>
        </is>
      </c>
      <c r="S1528" t="inlineStr">
        <is>
          <t>other_text</t>
        </is>
      </c>
      <c r="Z1528" t="n">
        <v>34</v>
      </c>
      <c r="AA1528" t="n">
        <v>6</v>
      </c>
      <c r="AB1528" t="inlineStr">
        <is>
          <t>small (&lt;100 m)</t>
        </is>
      </c>
      <c r="AC1528" t="inlineStr">
        <is>
          <t>Rotterdam</t>
        </is>
      </c>
      <c r="AD1528" t="inlineStr">
        <is>
          <t>Benelux coast</t>
        </is>
      </c>
      <c r="AE1528" t="inlineStr">
        <is>
          <t>North Sea &amp; English Channel</t>
        </is>
      </c>
      <c r="AF1528" t="n">
        <v>27.18176901554754</v>
      </c>
      <c r="AG1528" t="n">
        <v>0</v>
      </c>
      <c r="AH1528" t="n">
        <v>1</v>
      </c>
      <c r="AI1528" t="n">
        <v>0</v>
      </c>
    </row>
    <row r="1529">
      <c r="A1529" t="n">
        <v>244131204</v>
      </c>
      <c r="B1529" t="inlineStr">
        <is>
          <t>NT 2 WATERHOEN</t>
        </is>
      </c>
      <c r="C1529" t="inlineStr">
        <is>
          <t>Netherlands</t>
        </is>
      </c>
      <c r="D1529" t="inlineStr">
        <is>
          <t>official</t>
        </is>
      </c>
      <c r="F1529" t="n">
        <v>0</v>
      </c>
      <c r="G1529" t="inlineStr">
        <is>
          <t>PA5305</t>
        </is>
      </c>
      <c r="H1529" t="n">
        <v>52.39941</v>
      </c>
      <c r="I1529" t="n">
        <v>4.89959</v>
      </c>
      <c r="J1529" t="inlineStr">
        <is>
          <t>moving</t>
        </is>
      </c>
      <c r="K1529" t="inlineStr">
        <is>
          <t>idle</t>
        </is>
      </c>
      <c r="L1529" t="n">
        <v>0.1</v>
      </c>
      <c r="N1529" t="n">
        <v>0.8</v>
      </c>
      <c r="O1529" t="n">
        <v>0</v>
      </c>
      <c r="P1529" t="n">
        <v>0</v>
      </c>
      <c r="Q1529" t="inlineStr">
        <is>
          <t>GORINCHEM</t>
        </is>
      </c>
      <c r="R1529" t="inlineStr">
        <is>
          <t>GORINCHEM</t>
        </is>
      </c>
      <c r="S1529" t="inlineStr">
        <is>
          <t>other_text</t>
        </is>
      </c>
      <c r="W1529" t="inlineStr">
        <is>
          <t>06-08 17:00 UTC</t>
        </is>
      </c>
      <c r="Z1529" t="n">
        <v>14</v>
      </c>
      <c r="AA1529" t="n">
        <v>5</v>
      </c>
      <c r="AB1529" t="inlineStr">
        <is>
          <t>small (&lt;100 m)</t>
        </is>
      </c>
      <c r="AC1529" t="inlineStr">
        <is>
          <t>Amsterdam</t>
        </is>
      </c>
      <c r="AD1529" t="inlineStr">
        <is>
          <t>Benelux coast</t>
        </is>
      </c>
      <c r="AE1529" t="inlineStr">
        <is>
          <t>North Sea &amp; English Channel</t>
        </is>
      </c>
      <c r="AF1529" t="n">
        <v>5.400229076668299</v>
      </c>
      <c r="AG1529" t="n">
        <v>0</v>
      </c>
      <c r="AH1529" t="n">
        <v>1</v>
      </c>
      <c r="AI1529" t="n">
        <v>0</v>
      </c>
    </row>
    <row r="1530">
      <c r="A1530" t="n">
        <v>244180952</v>
      </c>
      <c r="B1530" t="inlineStr">
        <is>
          <t>WATERWOLF</t>
        </is>
      </c>
      <c r="C1530" t="inlineStr">
        <is>
          <t>Netherlands</t>
        </is>
      </c>
      <c r="D1530" t="inlineStr">
        <is>
          <t>passenger</t>
        </is>
      </c>
      <c r="F1530" t="n">
        <v>0</v>
      </c>
      <c r="G1530" t="inlineStr">
        <is>
          <t>PI3805</t>
        </is>
      </c>
      <c r="H1530" t="n">
        <v>52.71617</v>
      </c>
      <c r="I1530" t="n">
        <v>5.32034</v>
      </c>
      <c r="J1530" t="inlineStr">
        <is>
          <t>anchored-port</t>
        </is>
      </c>
      <c r="K1530" t="inlineStr">
        <is>
          <t>at_berth</t>
        </is>
      </c>
      <c r="L1530" t="n">
        <v>8.5</v>
      </c>
      <c r="M1530" t="n">
        <v>45.4</v>
      </c>
      <c r="N1530" t="n">
        <v>0.8</v>
      </c>
      <c r="O1530" t="n">
        <v>0</v>
      </c>
      <c r="P1530" t="n">
        <v>0</v>
      </c>
      <c r="Q1530" t="inlineStr">
        <is>
          <t>HARLINGEN</t>
        </is>
      </c>
      <c r="R1530" t="inlineStr">
        <is>
          <t>HARLINGEN</t>
        </is>
      </c>
      <c r="S1530" t="inlineStr">
        <is>
          <t>other_text</t>
        </is>
      </c>
      <c r="U1530" t="inlineStr">
        <is>
          <t>HARLINGEN</t>
        </is>
      </c>
      <c r="V1530" t="inlineStr">
        <is>
          <t>HARLINGEN</t>
        </is>
      </c>
      <c r="Z1530" t="n">
        <v>36</v>
      </c>
      <c r="AA1530" t="n">
        <v>7</v>
      </c>
      <c r="AB1530" t="inlineStr">
        <is>
          <t>small (&lt;100 m)</t>
        </is>
      </c>
      <c r="AE1530" t="inlineStr">
        <is>
          <t>North Sea &amp; English Channel</t>
        </is>
      </c>
      <c r="AG1530" t="n">
        <v>0</v>
      </c>
      <c r="AH1530" t="n">
        <v>0</v>
      </c>
      <c r="AI1530" t="n">
        <v>1</v>
      </c>
    </row>
    <row r="1531">
      <c r="A1531" t="n">
        <v>244620542</v>
      </c>
      <c r="B1531" t="inlineStr">
        <is>
          <t>INVOTIS IV</t>
        </is>
      </c>
      <c r="C1531" t="inlineStr">
        <is>
          <t>Netherlands</t>
        </is>
      </c>
      <c r="D1531" t="inlineStr">
        <is>
          <t>other</t>
        </is>
      </c>
      <c r="F1531" t="n">
        <v>0</v>
      </c>
      <c r="G1531" t="inlineStr">
        <is>
          <t>PE3125</t>
        </is>
      </c>
      <c r="H1531" t="n">
        <v>51.88179</v>
      </c>
      <c r="I1531" t="n">
        <v>4.26493</v>
      </c>
      <c r="J1531" t="inlineStr">
        <is>
          <t>moving</t>
        </is>
      </c>
      <c r="K1531" t="inlineStr">
        <is>
          <t>idle</t>
        </is>
      </c>
      <c r="L1531" t="n">
        <v>0.1</v>
      </c>
      <c r="M1531" t="n">
        <v>260.5</v>
      </c>
      <c r="N1531" t="n">
        <v>0.8</v>
      </c>
      <c r="O1531" t="n">
        <v>0</v>
      </c>
      <c r="P1531" t="n">
        <v>0</v>
      </c>
      <c r="S1531" t="inlineStr">
        <is>
          <t>missing</t>
        </is>
      </c>
      <c r="W1531" t="inlineStr">
        <is>
          <t>10-06 15:53 UTC</t>
        </is>
      </c>
      <c r="Z1531" t="n">
        <v>42</v>
      </c>
      <c r="AA1531" t="n">
        <v>9</v>
      </c>
      <c r="AB1531" t="inlineStr">
        <is>
          <t>small (&lt;100 m)</t>
        </is>
      </c>
      <c r="AC1531" t="inlineStr">
        <is>
          <t>Rotterdam</t>
        </is>
      </c>
      <c r="AD1531" t="inlineStr">
        <is>
          <t>Benelux coast</t>
        </is>
      </c>
      <c r="AE1531" t="inlineStr">
        <is>
          <t>North Sea &amp; English Channel</t>
        </is>
      </c>
      <c r="AF1531" t="n">
        <v>13.61943865247324</v>
      </c>
      <c r="AG1531" t="n">
        <v>0</v>
      </c>
      <c r="AH1531" t="n">
        <v>1</v>
      </c>
      <c r="AI1531" t="n">
        <v>0</v>
      </c>
    </row>
    <row r="1532">
      <c r="A1532" t="n">
        <v>244710159</v>
      </c>
      <c r="B1532" t="inlineStr">
        <is>
          <t>LENA CLAZINA</t>
        </is>
      </c>
      <c r="C1532" t="inlineStr">
        <is>
          <t>Netherlands</t>
        </is>
      </c>
      <c r="D1532" t="inlineStr">
        <is>
          <t>pleasure</t>
        </is>
      </c>
      <c r="F1532" t="n">
        <v>0</v>
      </c>
      <c r="G1532" t="inlineStr">
        <is>
          <t>PI8160</t>
        </is>
      </c>
      <c r="H1532" t="n">
        <v>52.21471</v>
      </c>
      <c r="I1532" t="n">
        <v>4.6457</v>
      </c>
      <c r="J1532" t="inlineStr">
        <is>
          <t>moving</t>
        </is>
      </c>
      <c r="K1532" t="inlineStr">
        <is>
          <t>idle</t>
        </is>
      </c>
      <c r="L1532" t="n">
        <v>0</v>
      </c>
      <c r="M1532" t="n">
        <v>0</v>
      </c>
      <c r="N1532" t="n">
        <v>0.8</v>
      </c>
      <c r="O1532" t="n">
        <v>0</v>
      </c>
      <c r="P1532" t="n">
        <v>0</v>
      </c>
      <c r="Q1532" t="inlineStr">
        <is>
          <t>LEIDEN</t>
        </is>
      </c>
      <c r="R1532" t="inlineStr">
        <is>
          <t>LEIDEN</t>
        </is>
      </c>
      <c r="S1532" t="inlineStr">
        <is>
          <t>other_text</t>
        </is>
      </c>
      <c r="W1532" t="inlineStr">
        <is>
          <t>09-05 14:30 UTC</t>
        </is>
      </c>
      <c r="Z1532" t="n">
        <v>24</v>
      </c>
      <c r="AA1532" t="n">
        <v>5</v>
      </c>
      <c r="AB1532" t="inlineStr">
        <is>
          <t>small (&lt;100 m)</t>
        </is>
      </c>
      <c r="AE1532" t="inlineStr">
        <is>
          <t>North Sea &amp; English Channel</t>
        </is>
      </c>
      <c r="AG1532" t="n">
        <v>0</v>
      </c>
      <c r="AH1532" t="n">
        <v>1</v>
      </c>
      <c r="AI1532" t="n">
        <v>0</v>
      </c>
    </row>
    <row r="1533">
      <c r="A1533" t="n">
        <v>244750526</v>
      </c>
      <c r="B1533" t="inlineStr">
        <is>
          <t>KLASINA</t>
        </is>
      </c>
      <c r="C1533" t="inlineStr">
        <is>
          <t>Netherlands</t>
        </is>
      </c>
      <c r="D1533" t="inlineStr">
        <is>
          <t>cargo</t>
        </is>
      </c>
      <c r="F1533" t="n">
        <v>0</v>
      </c>
      <c r="G1533" t="inlineStr">
        <is>
          <t>PD8288</t>
        </is>
      </c>
      <c r="H1533" t="n">
        <v>51.78349</v>
      </c>
      <c r="I1533" t="n">
        <v>4.62479</v>
      </c>
      <c r="J1533" t="inlineStr">
        <is>
          <t>moving</t>
        </is>
      </c>
      <c r="K1533" t="inlineStr">
        <is>
          <t>idle</t>
        </is>
      </c>
      <c r="L1533" t="n">
        <v>0</v>
      </c>
      <c r="N1533" t="n">
        <v>0.8</v>
      </c>
      <c r="O1533" t="n">
        <v>0</v>
      </c>
      <c r="P1533" t="n">
        <v>0</v>
      </c>
      <c r="Q1533" t="inlineStr">
        <is>
          <t>GRIMBERG</t>
        </is>
      </c>
      <c r="R1533" t="inlineStr">
        <is>
          <t>GRIMBERG</t>
        </is>
      </c>
      <c r="S1533" t="inlineStr">
        <is>
          <t>other_text</t>
        </is>
      </c>
      <c r="U1533" t="inlineStr">
        <is>
          <t>BERG</t>
        </is>
      </c>
      <c r="V1533" t="inlineStr">
        <is>
          <t>BERG</t>
        </is>
      </c>
      <c r="W1533" t="inlineStr">
        <is>
          <t>10-01 21:34 UTC</t>
        </is>
      </c>
      <c r="Z1533" t="n">
        <v>87</v>
      </c>
      <c r="AA1533" t="n">
        <v>11</v>
      </c>
      <c r="AB1533" t="inlineStr">
        <is>
          <t>small (&lt;100 m)</t>
        </is>
      </c>
      <c r="AE1533" t="inlineStr">
        <is>
          <t>North Sea &amp; English Channel</t>
        </is>
      </c>
      <c r="AG1533" t="n">
        <v>0</v>
      </c>
      <c r="AH1533" t="n">
        <v>1</v>
      </c>
      <c r="AI1533" t="n">
        <v>0</v>
      </c>
    </row>
    <row r="1534">
      <c r="A1534" t="n">
        <v>244416536</v>
      </c>
      <c r="B1534" t="inlineStr">
        <is>
          <t>DEVIATIE</t>
        </is>
      </c>
      <c r="C1534" t="inlineStr">
        <is>
          <t>Netherlands</t>
        </is>
      </c>
      <c r="D1534" t="inlineStr">
        <is>
          <t>cargo</t>
        </is>
      </c>
      <c r="F1534" t="n">
        <v>0</v>
      </c>
      <c r="G1534" t="inlineStr">
        <is>
          <t>PH9000</t>
        </is>
      </c>
      <c r="H1534" t="n">
        <v>53.06483</v>
      </c>
      <c r="I1534" t="n">
        <v>5.32341</v>
      </c>
      <c r="J1534" t="inlineStr">
        <is>
          <t>anchored-port</t>
        </is>
      </c>
      <c r="K1534" t="inlineStr">
        <is>
          <t>at_berth</t>
        </is>
      </c>
      <c r="L1534" t="n">
        <v>0</v>
      </c>
      <c r="N1534" t="n">
        <v>0.8</v>
      </c>
      <c r="O1534" t="n">
        <v>0</v>
      </c>
      <c r="P1534" t="n">
        <v>0</v>
      </c>
      <c r="Q1534" t="inlineStr">
        <is>
          <t>MOEDER DE VROUW</t>
        </is>
      </c>
      <c r="R1534" t="inlineStr">
        <is>
          <t>MOEDER DE VROUW</t>
        </is>
      </c>
      <c r="S1534" t="inlineStr">
        <is>
          <t>other_text</t>
        </is>
      </c>
      <c r="W1534" t="inlineStr">
        <is>
          <t>06-29 20:00 UTC</t>
        </is>
      </c>
      <c r="Z1534" t="n">
        <v>86</v>
      </c>
      <c r="AA1534" t="n">
        <v>9</v>
      </c>
      <c r="AB1534" t="inlineStr">
        <is>
          <t>small (&lt;100 m)</t>
        </is>
      </c>
      <c r="AE1534" t="inlineStr">
        <is>
          <t>North Sea &amp; English Channel</t>
        </is>
      </c>
      <c r="AG1534" t="n">
        <v>0</v>
      </c>
      <c r="AH1534" t="n">
        <v>0</v>
      </c>
      <c r="AI1534" t="n">
        <v>0</v>
      </c>
    </row>
    <row r="1535">
      <c r="A1535" t="n">
        <v>244700451</v>
      </c>
      <c r="B1535" t="inlineStr">
        <is>
          <t>ALIJANNE</t>
        </is>
      </c>
      <c r="C1535" t="inlineStr">
        <is>
          <t>Netherlands</t>
        </is>
      </c>
      <c r="D1535" t="inlineStr">
        <is>
          <t>cargo</t>
        </is>
      </c>
      <c r="F1535" t="n">
        <v>0</v>
      </c>
      <c r="G1535" t="inlineStr">
        <is>
          <t>PI3510</t>
        </is>
      </c>
      <c r="H1535" t="n">
        <v>51.88431</v>
      </c>
      <c r="I1535" t="n">
        <v>4.43268</v>
      </c>
      <c r="J1535" t="inlineStr">
        <is>
          <t>moving</t>
        </is>
      </c>
      <c r="K1535" t="inlineStr">
        <is>
          <t>idle</t>
        </is>
      </c>
      <c r="L1535" t="n">
        <v>0</v>
      </c>
      <c r="M1535" t="n">
        <v>0</v>
      </c>
      <c r="N1535" t="n">
        <v>0.8</v>
      </c>
      <c r="O1535" t="n">
        <v>0</v>
      </c>
      <c r="P1535" t="n">
        <v>0</v>
      </c>
      <c r="Q1535" t="inlineStr">
        <is>
          <t>ROTTERDAM</t>
        </is>
      </c>
      <c r="R1535" t="inlineStr">
        <is>
          <t>ROTTERDAM</t>
        </is>
      </c>
      <c r="S1535" t="inlineStr">
        <is>
          <t>hub_name</t>
        </is>
      </c>
      <c r="T1535" t="inlineStr">
        <is>
          <t>Rotterdam</t>
        </is>
      </c>
      <c r="U1535" t="inlineStr">
        <is>
          <t>Rotterdam</t>
        </is>
      </c>
      <c r="V1535" t="inlineStr">
        <is>
          <t>ROTTERDAM</t>
        </is>
      </c>
      <c r="W1535" t="inlineStr">
        <is>
          <t>09-02 17:49 UTC</t>
        </is>
      </c>
      <c r="Z1535" t="n">
        <v>86</v>
      </c>
      <c r="AA1535" t="n">
        <v>10</v>
      </c>
      <c r="AB1535" t="inlineStr">
        <is>
          <t>small (&lt;100 m)</t>
        </is>
      </c>
      <c r="AC1535" t="inlineStr">
        <is>
          <t>Rotterdam</t>
        </is>
      </c>
      <c r="AD1535" t="inlineStr">
        <is>
          <t>Benelux coast</t>
        </is>
      </c>
      <c r="AE1535" t="inlineStr">
        <is>
          <t>North Sea &amp; English Channel</t>
        </is>
      </c>
      <c r="AF1535" t="n">
        <v>23.95755374977557</v>
      </c>
      <c r="AG1535" t="n">
        <v>0</v>
      </c>
      <c r="AH1535" t="n">
        <v>1</v>
      </c>
      <c r="AI1535" t="n">
        <v>0</v>
      </c>
    </row>
    <row r="1536">
      <c r="A1536" t="n">
        <v>244529000</v>
      </c>
      <c r="B1536" t="inlineStr">
        <is>
          <t>ZK37 ALDERT V THIJS</t>
        </is>
      </c>
      <c r="C1536" t="inlineStr">
        <is>
          <t>Netherlands</t>
        </is>
      </c>
      <c r="D1536" t="inlineStr">
        <is>
          <t>fishing</t>
        </is>
      </c>
      <c r="E1536" t="n">
        <v>8431413</v>
      </c>
      <c r="F1536" t="n">
        <v>1</v>
      </c>
      <c r="G1536" t="inlineStr">
        <is>
          <t>PCRZ</t>
        </is>
      </c>
      <c r="H1536" t="n">
        <v>53.40943</v>
      </c>
      <c r="I1536" t="n">
        <v>6.20695</v>
      </c>
      <c r="J1536" t="inlineStr">
        <is>
          <t>moving</t>
        </is>
      </c>
      <c r="K1536" t="inlineStr">
        <is>
          <t>idle</t>
        </is>
      </c>
      <c r="L1536" t="n">
        <v>0</v>
      </c>
      <c r="M1536" t="n">
        <v>266.9</v>
      </c>
      <c r="N1536" t="n">
        <v>0.8</v>
      </c>
      <c r="O1536" t="n">
        <v>0</v>
      </c>
      <c r="P1536" t="n">
        <v>0</v>
      </c>
      <c r="Q1536" t="inlineStr">
        <is>
          <t>FISHING GROUNDS</t>
        </is>
      </c>
      <c r="R1536" t="inlineStr">
        <is>
          <t>FISHING GROUNDS</t>
        </is>
      </c>
      <c r="S1536" t="inlineStr">
        <is>
          <t>other_text</t>
        </is>
      </c>
      <c r="W1536" t="inlineStr">
        <is>
          <t>12-01 01:00 UTC</t>
        </is>
      </c>
      <c r="Z1536" t="n">
        <v>25</v>
      </c>
      <c r="AA1536" t="n">
        <v>5</v>
      </c>
      <c r="AB1536" t="inlineStr">
        <is>
          <t>small (&lt;100 m)</t>
        </is>
      </c>
      <c r="AE1536" t="inlineStr">
        <is>
          <t>North Sea &amp; English Channel</t>
        </is>
      </c>
      <c r="AG1536" t="n">
        <v>0</v>
      </c>
      <c r="AH1536" t="n">
        <v>1</v>
      </c>
      <c r="AI1536" t="n">
        <v>0</v>
      </c>
    </row>
    <row r="1537">
      <c r="A1537" t="n">
        <v>205572390</v>
      </c>
      <c r="B1537" t="inlineStr">
        <is>
          <t>AQUA PEARL</t>
        </is>
      </c>
      <c r="C1537" t="inlineStr">
        <is>
          <t>Belgium</t>
        </is>
      </c>
      <c r="D1537" t="inlineStr">
        <is>
          <t>passenger</t>
        </is>
      </c>
      <c r="F1537" t="n">
        <v>0</v>
      </c>
      <c r="G1537" t="inlineStr">
        <is>
          <t>OT5723</t>
        </is>
      </c>
      <c r="H1537" t="n">
        <v>51.23486</v>
      </c>
      <c r="I1537" t="n">
        <v>4.39711</v>
      </c>
      <c r="J1537" t="inlineStr">
        <is>
          <t>moving</t>
        </is>
      </c>
      <c r="K1537" t="inlineStr">
        <is>
          <t>moving</t>
        </is>
      </c>
      <c r="L1537" t="n">
        <v>5.9</v>
      </c>
      <c r="M1537" t="n">
        <v>168.2</v>
      </c>
      <c r="N1537" t="n">
        <v>0.8</v>
      </c>
      <c r="O1537" t="n">
        <v>0</v>
      </c>
      <c r="P1537" t="n">
        <v>0</v>
      </c>
      <c r="S1537" t="inlineStr">
        <is>
          <t>missing</t>
        </is>
      </c>
      <c r="X1537" t="inlineStr">
        <is>
          <t>ANTWERPEN</t>
        </is>
      </c>
      <c r="Y1537" t="inlineStr">
        <is>
          <t>2026-10-11T05:56:56.502860+00:00</t>
        </is>
      </c>
      <c r="Z1537" t="n">
        <v>24</v>
      </c>
      <c r="AA1537" t="n">
        <v>7</v>
      </c>
      <c r="AB1537" t="inlineStr">
        <is>
          <t>small (&lt;100 m)</t>
        </is>
      </c>
      <c r="AC1537" t="inlineStr">
        <is>
          <t>Antwerp</t>
        </is>
      </c>
      <c r="AD1537" t="inlineStr">
        <is>
          <t>Benelux coast</t>
        </is>
      </c>
      <c r="AE1537" t="inlineStr">
        <is>
          <t>North Sea &amp; English Channel</t>
        </is>
      </c>
      <c r="AF1537" t="n">
        <v>6.089505499719086</v>
      </c>
      <c r="AG1537" t="n">
        <v>0</v>
      </c>
      <c r="AH1537" t="n">
        <v>0</v>
      </c>
      <c r="AI1537" t="n">
        <v>0</v>
      </c>
    </row>
    <row r="1538">
      <c r="A1538" t="n">
        <v>205371690</v>
      </c>
      <c r="B1538" t="inlineStr">
        <is>
          <t>HEEN EN WEER 3</t>
        </is>
      </c>
      <c r="C1538" t="inlineStr">
        <is>
          <t>Belgium</t>
        </is>
      </c>
      <c r="D1538" t="inlineStr">
        <is>
          <t>passenger</t>
        </is>
      </c>
      <c r="F1538" t="n">
        <v>0</v>
      </c>
      <c r="G1538" t="inlineStr">
        <is>
          <t>OT3716</t>
        </is>
      </c>
      <c r="H1538" t="n">
        <v>51.08235</v>
      </c>
      <c r="I1538" t="n">
        <v>4.36633</v>
      </c>
      <c r="J1538" t="inlineStr">
        <is>
          <t>anchored-sea</t>
        </is>
      </c>
      <c r="K1538" t="inlineStr">
        <is>
          <t>at_anchor</t>
        </is>
      </c>
      <c r="L1538" t="n">
        <v>0</v>
      </c>
      <c r="N1538" t="n">
        <v>0.8</v>
      </c>
      <c r="O1538" t="n">
        <v>0</v>
      </c>
      <c r="P1538" t="n">
        <v>0</v>
      </c>
      <c r="Q1538" t="inlineStr">
        <is>
          <t>KLEIN-WILLEBROEK/BOO</t>
        </is>
      </c>
      <c r="R1538" t="inlineStr">
        <is>
          <t>KLEIN-WILLEBROEK/BOO</t>
        </is>
      </c>
      <c r="S1538" t="inlineStr">
        <is>
          <t>other_text</t>
        </is>
      </c>
      <c r="Z1538" t="n">
        <v>12</v>
      </c>
      <c r="AA1538" t="n">
        <v>4</v>
      </c>
      <c r="AB1538" t="inlineStr">
        <is>
          <t>small (&lt;100 m)</t>
        </is>
      </c>
      <c r="AC1538" t="inlineStr">
        <is>
          <t>Antwerp</t>
        </is>
      </c>
      <c r="AD1538" t="inlineStr">
        <is>
          <t>Benelux coast</t>
        </is>
      </c>
      <c r="AE1538" t="inlineStr">
        <is>
          <t>North Sea &amp; English Channel</t>
        </is>
      </c>
      <c r="AF1538" t="n">
        <v>21.01889373724328</v>
      </c>
      <c r="AG1538" t="n">
        <v>0</v>
      </c>
      <c r="AH1538" t="n">
        <v>0</v>
      </c>
      <c r="AI1538" t="n">
        <v>0</v>
      </c>
    </row>
    <row r="1539">
      <c r="A1539" t="n">
        <v>244890266</v>
      </c>
      <c r="B1539" t="inlineStr">
        <is>
          <t>MADRID</t>
        </is>
      </c>
      <c r="C1539" t="inlineStr">
        <is>
          <t>Netherlands</t>
        </is>
      </c>
      <c r="D1539" t="inlineStr">
        <is>
          <t>passenger</t>
        </is>
      </c>
      <c r="F1539" t="n">
        <v>0</v>
      </c>
      <c r="G1539" t="inlineStr">
        <is>
          <t>PC4299</t>
        </is>
      </c>
      <c r="H1539" t="n">
        <v>52.47014</v>
      </c>
      <c r="I1539" t="n">
        <v>4.8182</v>
      </c>
      <c r="J1539" t="inlineStr">
        <is>
          <t>anchored-sea</t>
        </is>
      </c>
      <c r="K1539" t="inlineStr">
        <is>
          <t>at_anchor</t>
        </is>
      </c>
      <c r="L1539" t="n">
        <v>0</v>
      </c>
      <c r="N1539" t="n">
        <v>0.8</v>
      </c>
      <c r="O1539" t="n">
        <v>0</v>
      </c>
      <c r="P1539" t="n">
        <v>0</v>
      </c>
      <c r="S1539" t="inlineStr">
        <is>
          <t>missing</t>
        </is>
      </c>
      <c r="Z1539" t="n">
        <v>13</v>
      </c>
      <c r="AA1539" t="n">
        <v>4</v>
      </c>
      <c r="AB1539" t="inlineStr">
        <is>
          <t>small (&lt;100 m)</t>
        </is>
      </c>
      <c r="AC1539" t="inlineStr">
        <is>
          <t>Amsterdam</t>
        </is>
      </c>
      <c r="AD1539" t="inlineStr">
        <is>
          <t>Benelux coast</t>
        </is>
      </c>
      <c r="AE1539" t="inlineStr">
        <is>
          <t>North Sea &amp; English Channel</t>
        </is>
      </c>
      <c r="AF1539" t="n">
        <v>7.800177444138128</v>
      </c>
      <c r="AG1539" t="n">
        <v>0</v>
      </c>
      <c r="AH1539" t="n">
        <v>0</v>
      </c>
      <c r="AI1539" t="n">
        <v>0</v>
      </c>
    </row>
    <row r="1540">
      <c r="A1540" t="n">
        <v>244810184</v>
      </c>
      <c r="B1540" t="inlineStr">
        <is>
          <t>AQUA CAT</t>
        </is>
      </c>
      <c r="C1540" t="inlineStr">
        <is>
          <t>Netherlands</t>
        </is>
      </c>
      <c r="D1540" t="inlineStr">
        <is>
          <t>passenger</t>
        </is>
      </c>
      <c r="F1540" t="n">
        <v>0</v>
      </c>
      <c r="G1540" t="inlineStr">
        <is>
          <t>PA6059</t>
        </is>
      </c>
      <c r="H1540" t="n">
        <v>51.80364</v>
      </c>
      <c r="I1540" t="n">
        <v>4.62855</v>
      </c>
      <c r="J1540" t="inlineStr">
        <is>
          <t>moving</t>
        </is>
      </c>
      <c r="K1540" t="inlineStr">
        <is>
          <t>idle</t>
        </is>
      </c>
      <c r="L1540" t="n">
        <v>0</v>
      </c>
      <c r="M1540" t="n">
        <v>0</v>
      </c>
      <c r="N1540" t="n">
        <v>0.8</v>
      </c>
      <c r="O1540" t="n">
        <v>0</v>
      </c>
      <c r="P1540" t="n">
        <v>0</v>
      </c>
      <c r="Q1540" t="inlineStr">
        <is>
          <t>DORDT-DORDT</t>
        </is>
      </c>
      <c r="R1540" t="inlineStr">
        <is>
          <t>DORDT-DORDT</t>
        </is>
      </c>
      <c r="S1540" t="inlineStr">
        <is>
          <t>other_text</t>
        </is>
      </c>
      <c r="W1540" t="inlineStr">
        <is>
          <t>04-26 19:25 UTC</t>
        </is>
      </c>
      <c r="Z1540" t="n">
        <v>17</v>
      </c>
      <c r="AA1540" t="n">
        <v>6</v>
      </c>
      <c r="AB1540" t="inlineStr">
        <is>
          <t>small (&lt;100 m)</t>
        </is>
      </c>
      <c r="AE1540" t="inlineStr">
        <is>
          <t>North Sea &amp; English Channel</t>
        </is>
      </c>
      <c r="AG1540" t="n">
        <v>0</v>
      </c>
      <c r="AH1540" t="n">
        <v>1</v>
      </c>
      <c r="AI1540" t="n">
        <v>0</v>
      </c>
    </row>
    <row r="1541">
      <c r="A1541" t="n">
        <v>244032237</v>
      </c>
      <c r="B1541" t="inlineStr">
        <is>
          <t>BERNHARDINE</t>
        </is>
      </c>
      <c r="C1541" t="inlineStr">
        <is>
          <t>Netherlands</t>
        </is>
      </c>
      <c r="D1541" t="inlineStr">
        <is>
          <t>other</t>
        </is>
      </c>
      <c r="F1541" t="n">
        <v>0</v>
      </c>
      <c r="G1541" t="inlineStr">
        <is>
          <t>PF5259</t>
        </is>
      </c>
      <c r="H1541" t="n">
        <v>52.34771</v>
      </c>
      <c r="I1541" t="n">
        <v>4.91178</v>
      </c>
      <c r="J1541" t="inlineStr">
        <is>
          <t>moving</t>
        </is>
      </c>
      <c r="K1541" t="inlineStr">
        <is>
          <t>idle</t>
        </is>
      </c>
      <c r="L1541" t="n">
        <v>0</v>
      </c>
      <c r="N1541" t="n">
        <v>0.8</v>
      </c>
      <c r="O1541" t="n">
        <v>0</v>
      </c>
      <c r="P1541" t="n">
        <v>0</v>
      </c>
      <c r="Q1541" t="inlineStr">
        <is>
          <t>TEST1234</t>
        </is>
      </c>
      <c r="R1541" t="inlineStr">
        <is>
          <t>TEST1234</t>
        </is>
      </c>
      <c r="S1541" t="inlineStr">
        <is>
          <t>other_text</t>
        </is>
      </c>
      <c r="W1541" t="inlineStr">
        <is>
          <t>01-01 12:00 UTC</t>
        </is>
      </c>
      <c r="Z1541" t="n">
        <v>10</v>
      </c>
      <c r="AA1541" t="n">
        <v>6</v>
      </c>
      <c r="AB1541" t="inlineStr">
        <is>
          <t>small (&lt;100 m)</t>
        </is>
      </c>
      <c r="AC1541" t="inlineStr">
        <is>
          <t>Amsterdam</t>
        </is>
      </c>
      <c r="AD1541" t="inlineStr">
        <is>
          <t>Benelux coast</t>
        </is>
      </c>
      <c r="AE1541" t="inlineStr">
        <is>
          <t>North Sea &amp; English Channel</t>
        </is>
      </c>
      <c r="AF1541" t="n">
        <v>8.522115207103653</v>
      </c>
      <c r="AG1541" t="n">
        <v>0</v>
      </c>
      <c r="AH1541" t="n">
        <v>1</v>
      </c>
      <c r="AI1541" t="n">
        <v>0</v>
      </c>
    </row>
    <row r="1542">
      <c r="A1542" t="n">
        <v>246092000</v>
      </c>
      <c r="B1542" t="inlineStr">
        <is>
          <t>YE172 PIET HEIN</t>
        </is>
      </c>
      <c r="C1542" t="inlineStr">
        <is>
          <t>Netherlands</t>
        </is>
      </c>
      <c r="D1542" t="inlineStr">
        <is>
          <t>fishing</t>
        </is>
      </c>
      <c r="E1542" t="n">
        <v>8706466</v>
      </c>
      <c r="F1542" t="n">
        <v>1</v>
      </c>
      <c r="G1542" t="inlineStr">
        <is>
          <t>PGTJ</t>
        </is>
      </c>
      <c r="H1542" t="n">
        <v>52.95365</v>
      </c>
      <c r="I1542" t="n">
        <v>4.78075</v>
      </c>
      <c r="J1542" t="inlineStr">
        <is>
          <t>moving</t>
        </is>
      </c>
      <c r="K1542" t="inlineStr">
        <is>
          <t>idle</t>
        </is>
      </c>
      <c r="L1542" t="n">
        <v>0</v>
      </c>
      <c r="M1542" t="n">
        <v>303.1</v>
      </c>
      <c r="N1542" t="n">
        <v>0.8</v>
      </c>
      <c r="O1542" t="n">
        <v>0</v>
      </c>
      <c r="P1542" t="n">
        <v>0</v>
      </c>
      <c r="S1542" t="inlineStr">
        <is>
          <t>missing</t>
        </is>
      </c>
      <c r="Z1542" t="n">
        <v>40</v>
      </c>
      <c r="AA1542" t="n">
        <v>10</v>
      </c>
      <c r="AB1542" t="inlineStr">
        <is>
          <t>small (&lt;100 m)</t>
        </is>
      </c>
      <c r="AE1542" t="inlineStr">
        <is>
          <t>North Sea &amp; English Channel</t>
        </is>
      </c>
      <c r="AG1542" t="n">
        <v>0</v>
      </c>
      <c r="AH1542" t="n">
        <v>1</v>
      </c>
      <c r="AI1542" t="n">
        <v>0</v>
      </c>
    </row>
    <row r="1543">
      <c r="A1543" t="n">
        <v>244715300</v>
      </c>
      <c r="B1543" t="inlineStr">
        <is>
          <t>CHRIS</t>
        </is>
      </c>
      <c r="C1543" t="inlineStr">
        <is>
          <t>Netherlands</t>
        </is>
      </c>
      <c r="D1543" t="inlineStr">
        <is>
          <t>tanker</t>
        </is>
      </c>
      <c r="F1543" t="n">
        <v>0</v>
      </c>
      <c r="G1543" t="inlineStr">
        <is>
          <t>PB6958</t>
        </is>
      </c>
      <c r="H1543" t="n">
        <v>51.89872</v>
      </c>
      <c r="I1543" t="n">
        <v>4.40984</v>
      </c>
      <c r="J1543" t="inlineStr">
        <is>
          <t>moving</t>
        </is>
      </c>
      <c r="K1543" t="inlineStr">
        <is>
          <t>moving</t>
        </is>
      </c>
      <c r="L1543" t="n">
        <v>9.1</v>
      </c>
      <c r="M1543" t="n">
        <v>70.7</v>
      </c>
      <c r="N1543" t="n">
        <v>0.8</v>
      </c>
      <c r="O1543" t="n">
        <v>0</v>
      </c>
      <c r="P1543" t="n">
        <v>0</v>
      </c>
      <c r="Q1543" t="inlineStr">
        <is>
          <t>ROTTERDAM</t>
        </is>
      </c>
      <c r="R1543" t="inlineStr">
        <is>
          <t>ROTTERDAM</t>
        </is>
      </c>
      <c r="S1543" t="inlineStr">
        <is>
          <t>hub_name</t>
        </is>
      </c>
      <c r="T1543" t="inlineStr">
        <is>
          <t>Rotterdam</t>
        </is>
      </c>
      <c r="U1543" t="inlineStr">
        <is>
          <t>Rotterdam</t>
        </is>
      </c>
      <c r="V1543" t="inlineStr">
        <is>
          <t>ROTTERDAM</t>
        </is>
      </c>
      <c r="W1543" t="inlineStr">
        <is>
          <t>10-11 06:00 UTC</t>
        </is>
      </c>
      <c r="X1543" t="inlineStr">
        <is>
          <t>MAASSLUIS</t>
        </is>
      </c>
      <c r="Y1543" t="inlineStr">
        <is>
          <t>2026-10-11T07:44:01.183658+00:00</t>
        </is>
      </c>
      <c r="Z1543" t="n">
        <v>110</v>
      </c>
      <c r="AA1543" t="n">
        <v>12</v>
      </c>
      <c r="AB1543" t="inlineStr">
        <is>
          <t>medium (100-200 m)</t>
        </is>
      </c>
      <c r="AC1543" t="inlineStr">
        <is>
          <t>Rotterdam</t>
        </is>
      </c>
      <c r="AD1543" t="inlineStr">
        <is>
          <t>Benelux coast</t>
        </is>
      </c>
      <c r="AE1543" t="inlineStr">
        <is>
          <t>North Sea &amp; English Channel</t>
        </is>
      </c>
      <c r="AF1543" t="n">
        <v>21.99882851473071</v>
      </c>
      <c r="AG1543" t="n">
        <v>0</v>
      </c>
      <c r="AH1543" t="n">
        <v>0</v>
      </c>
      <c r="AI1543" t="n">
        <v>0</v>
      </c>
    </row>
    <row r="1544">
      <c r="A1544" t="n">
        <v>244670009</v>
      </c>
      <c r="B1544" t="inlineStr">
        <is>
          <t>NELLIE</t>
        </is>
      </c>
      <c r="C1544" t="inlineStr">
        <is>
          <t>Netherlands</t>
        </is>
      </c>
      <c r="D1544" t="inlineStr">
        <is>
          <t>cargo</t>
        </is>
      </c>
      <c r="F1544" t="n">
        <v>0</v>
      </c>
      <c r="G1544" t="inlineStr">
        <is>
          <t>PD2822</t>
        </is>
      </c>
      <c r="H1544" t="n">
        <v>52.58041</v>
      </c>
      <c r="I1544" t="n">
        <v>5.75699</v>
      </c>
      <c r="J1544" t="inlineStr">
        <is>
          <t>moving</t>
        </is>
      </c>
      <c r="K1544" t="inlineStr">
        <is>
          <t>idle</t>
        </is>
      </c>
      <c r="L1544" t="n">
        <v>0</v>
      </c>
      <c r="N1544" t="n">
        <v>0.8</v>
      </c>
      <c r="O1544" t="n">
        <v>0</v>
      </c>
      <c r="P1544" t="n">
        <v>0</v>
      </c>
      <c r="Q1544" t="inlineStr">
        <is>
          <t>IJSSELOOG</t>
        </is>
      </c>
      <c r="R1544" t="inlineStr">
        <is>
          <t>IJSSELOOG</t>
        </is>
      </c>
      <c r="S1544" t="inlineStr">
        <is>
          <t>other_text</t>
        </is>
      </c>
      <c r="Z1544" t="n">
        <v>66</v>
      </c>
      <c r="AA1544" t="n">
        <v>10</v>
      </c>
      <c r="AB1544" t="inlineStr">
        <is>
          <t>small (&lt;100 m)</t>
        </is>
      </c>
      <c r="AE1544" t="inlineStr">
        <is>
          <t>North Sea &amp; English Channel</t>
        </is>
      </c>
      <c r="AG1544" t="n">
        <v>0</v>
      </c>
      <c r="AH1544" t="n">
        <v>1</v>
      </c>
      <c r="AI1544" t="n">
        <v>0</v>
      </c>
    </row>
    <row r="1545">
      <c r="A1545" t="n">
        <v>244660980</v>
      </c>
      <c r="B1545" t="inlineStr">
        <is>
          <t>BROEDERTROUW</t>
        </is>
      </c>
      <c r="C1545" t="inlineStr">
        <is>
          <t>Netherlands</t>
        </is>
      </c>
      <c r="D1545" t="inlineStr">
        <is>
          <t>other</t>
        </is>
      </c>
      <c r="F1545" t="n">
        <v>0</v>
      </c>
      <c r="G1545" t="inlineStr">
        <is>
          <t>PB2228</t>
        </is>
      </c>
      <c r="H1545" t="n">
        <v>52.20547</v>
      </c>
      <c r="I1545" t="n">
        <v>4.40634</v>
      </c>
      <c r="J1545" t="inlineStr">
        <is>
          <t>moving</t>
        </is>
      </c>
      <c r="K1545" t="inlineStr">
        <is>
          <t>idle</t>
        </is>
      </c>
      <c r="L1545" t="n">
        <v>0</v>
      </c>
      <c r="M1545" t="n">
        <v>0</v>
      </c>
      <c r="N1545" t="n">
        <v>0.8</v>
      </c>
      <c r="O1545" t="n">
        <v>0</v>
      </c>
      <c r="P1545" t="n">
        <v>0</v>
      </c>
      <c r="Q1545" t="inlineStr">
        <is>
          <t>NL OGP</t>
        </is>
      </c>
      <c r="R1545" t="inlineStr">
        <is>
          <t>NL OGP</t>
        </is>
      </c>
      <c r="S1545" t="inlineStr">
        <is>
          <t>locode_other</t>
        </is>
      </c>
      <c r="W1545" t="inlineStr">
        <is>
          <t>10-22 16:00 UTC</t>
        </is>
      </c>
      <c r="Z1545" t="n">
        <v>20</v>
      </c>
      <c r="AA1545" t="n">
        <v>5</v>
      </c>
      <c r="AB1545" t="inlineStr">
        <is>
          <t>small (&lt;100 m)</t>
        </is>
      </c>
      <c r="AE1545" t="inlineStr">
        <is>
          <t>North Sea &amp; English Channel</t>
        </is>
      </c>
      <c r="AG1545" t="n">
        <v>0</v>
      </c>
      <c r="AH1545" t="n">
        <v>1</v>
      </c>
      <c r="AI1545" t="n">
        <v>0</v>
      </c>
    </row>
    <row r="1546">
      <c r="A1546" t="n">
        <v>244186115</v>
      </c>
      <c r="B1546" t="inlineStr">
        <is>
          <t>EUROPA</t>
        </is>
      </c>
      <c r="C1546" t="inlineStr">
        <is>
          <t>Netherlands</t>
        </is>
      </c>
      <c r="D1546" t="inlineStr">
        <is>
          <t>other</t>
        </is>
      </c>
      <c r="F1546" t="n">
        <v>0</v>
      </c>
      <c r="G1546" t="inlineStr">
        <is>
          <t>PH7591</t>
        </is>
      </c>
      <c r="H1546" t="n">
        <v>51.96033</v>
      </c>
      <c r="I1546" t="n">
        <v>4.01102</v>
      </c>
      <c r="J1546" t="inlineStr">
        <is>
          <t>moving</t>
        </is>
      </c>
      <c r="K1546" t="inlineStr">
        <is>
          <t>idle</t>
        </is>
      </c>
      <c r="L1546" t="n">
        <v>0</v>
      </c>
      <c r="N1546" t="n">
        <v>0.8</v>
      </c>
      <c r="O1546" t="n">
        <v>0</v>
      </c>
      <c r="P1546" t="n">
        <v>0</v>
      </c>
      <c r="Q1546" t="inlineStr">
        <is>
          <t>ROTTERDAM</t>
        </is>
      </c>
      <c r="R1546" t="inlineStr">
        <is>
          <t>ROTTERDAM</t>
        </is>
      </c>
      <c r="S1546" t="inlineStr">
        <is>
          <t>hub_name</t>
        </is>
      </c>
      <c r="T1546" t="inlineStr">
        <is>
          <t>Rotterdam</t>
        </is>
      </c>
      <c r="U1546" t="inlineStr">
        <is>
          <t>Rotterdam</t>
        </is>
      </c>
      <c r="V1546" t="inlineStr">
        <is>
          <t>ROTTERDAM</t>
        </is>
      </c>
      <c r="W1546" t="inlineStr">
        <is>
          <t>02-17 14:18 UTC</t>
        </is>
      </c>
      <c r="Z1546" t="n">
        <v>30</v>
      </c>
      <c r="AA1546" t="n">
        <v>7</v>
      </c>
      <c r="AB1546" t="inlineStr">
        <is>
          <t>small (&lt;100 m)</t>
        </is>
      </c>
      <c r="AC1546" t="inlineStr">
        <is>
          <t>Rotterdam</t>
        </is>
      </c>
      <c r="AD1546" t="inlineStr">
        <is>
          <t>Benelux coast</t>
        </is>
      </c>
      <c r="AE1546" t="inlineStr">
        <is>
          <t>North Sea &amp; English Channel</t>
        </is>
      </c>
      <c r="AF1546" t="n">
        <v>6.204785373519835</v>
      </c>
      <c r="AG1546" t="n">
        <v>0</v>
      </c>
      <c r="AH1546" t="n">
        <v>1</v>
      </c>
      <c r="AI1546" t="n">
        <v>0</v>
      </c>
    </row>
    <row r="1547">
      <c r="A1547" t="n">
        <v>244700931</v>
      </c>
      <c r="B1547" t="inlineStr">
        <is>
          <t>GREBBE</t>
        </is>
      </c>
      <c r="C1547" t="inlineStr">
        <is>
          <t>Netherlands</t>
        </is>
      </c>
      <c r="D1547" t="inlineStr">
        <is>
          <t>cargo</t>
        </is>
      </c>
      <c r="F1547" t="n">
        <v>0</v>
      </c>
      <c r="G1547" t="inlineStr">
        <is>
          <t>PH4@@#</t>
        </is>
      </c>
      <c r="H1547" t="n">
        <v>52.63813</v>
      </c>
      <c r="I1547" t="n">
        <v>6.06677</v>
      </c>
      <c r="J1547" t="inlineStr">
        <is>
          <t>moving</t>
        </is>
      </c>
      <c r="K1547" t="inlineStr">
        <is>
          <t>idle</t>
        </is>
      </c>
      <c r="L1547" t="n">
        <v>0</v>
      </c>
      <c r="N1547" t="n">
        <v>0.8</v>
      </c>
      <c r="O1547" t="n">
        <v>0</v>
      </c>
      <c r="P1547" t="n">
        <v>0</v>
      </c>
      <c r="Q1547" t="inlineStr">
        <is>
          <t>ZWARTSLUIS</t>
        </is>
      </c>
      <c r="R1547" t="inlineStr">
        <is>
          <t>ZWARTSLUIS</t>
        </is>
      </c>
      <c r="S1547" t="inlineStr">
        <is>
          <t>other_text</t>
        </is>
      </c>
      <c r="W1547" t="inlineStr">
        <is>
          <t>09-28 13:00 UTC</t>
        </is>
      </c>
      <c r="Z1547" t="n">
        <v>55</v>
      </c>
      <c r="AA1547" t="n">
        <v>7</v>
      </c>
      <c r="AB1547" t="inlineStr">
        <is>
          <t>small (&lt;100 m)</t>
        </is>
      </c>
      <c r="AE1547" t="inlineStr">
        <is>
          <t>North Sea &amp; English Channel</t>
        </is>
      </c>
      <c r="AG1547" t="n">
        <v>0</v>
      </c>
      <c r="AH1547" t="n">
        <v>1</v>
      </c>
      <c r="AI1547" t="n">
        <v>0</v>
      </c>
    </row>
    <row r="1548">
      <c r="A1548" t="n">
        <v>244730095</v>
      </c>
      <c r="B1548" t="inlineStr">
        <is>
          <t>PALLIETER</t>
        </is>
      </c>
      <c r="C1548" t="inlineStr">
        <is>
          <t>Netherlands</t>
        </is>
      </c>
      <c r="D1548" t="inlineStr">
        <is>
          <t>pleasure</t>
        </is>
      </c>
      <c r="F1548" t="n">
        <v>0</v>
      </c>
      <c r="G1548" t="inlineStr">
        <is>
          <t>PC4085</t>
        </is>
      </c>
      <c r="H1548" t="n">
        <v>53.3604</v>
      </c>
      <c r="I1548" t="n">
        <v>5.21773</v>
      </c>
      <c r="J1548" t="inlineStr">
        <is>
          <t>moving</t>
        </is>
      </c>
      <c r="K1548" t="inlineStr">
        <is>
          <t>idle</t>
        </is>
      </c>
      <c r="L1548" t="n">
        <v>0</v>
      </c>
      <c r="N1548" t="n">
        <v>0.8</v>
      </c>
      <c r="O1548" t="n">
        <v>0</v>
      </c>
      <c r="P1548" t="n">
        <v>0</v>
      </c>
      <c r="Q1548" t="inlineStr">
        <is>
          <t>HARLINGEN</t>
        </is>
      </c>
      <c r="R1548" t="inlineStr">
        <is>
          <t>HARLINGEN</t>
        </is>
      </c>
      <c r="S1548" t="inlineStr">
        <is>
          <t>other_text</t>
        </is>
      </c>
      <c r="U1548" t="inlineStr">
        <is>
          <t>HARLINGEN</t>
        </is>
      </c>
      <c r="V1548" t="inlineStr">
        <is>
          <t>HARLINGEN</t>
        </is>
      </c>
      <c r="W1548" t="inlineStr">
        <is>
          <t>10-21 00:00 UTC</t>
        </is>
      </c>
      <c r="Z1548" t="n">
        <v>22</v>
      </c>
      <c r="AA1548" t="n">
        <v>5</v>
      </c>
      <c r="AB1548" t="inlineStr">
        <is>
          <t>small (&lt;100 m)</t>
        </is>
      </c>
      <c r="AE1548" t="inlineStr">
        <is>
          <t>North Sea &amp; English Channel</t>
        </is>
      </c>
      <c r="AG1548" t="n">
        <v>0</v>
      </c>
      <c r="AH1548" t="n">
        <v>1</v>
      </c>
      <c r="AI1548" t="n">
        <v>0</v>
      </c>
    </row>
    <row r="1549">
      <c r="A1549" t="n">
        <v>244311331</v>
      </c>
      <c r="B1549" t="inlineStr">
        <is>
          <t>SPARTACUS</t>
        </is>
      </c>
      <c r="C1549" t="inlineStr">
        <is>
          <t>Netherlands</t>
        </is>
      </c>
      <c r="D1549" t="inlineStr">
        <is>
          <t>passenger</t>
        </is>
      </c>
      <c r="F1549" t="n">
        <v>0</v>
      </c>
      <c r="G1549" t="inlineStr">
        <is>
          <t>PD8910</t>
        </is>
      </c>
      <c r="H1549" t="n">
        <v>52.38552</v>
      </c>
      <c r="I1549" t="n">
        <v>4.89061</v>
      </c>
      <c r="J1549" t="inlineStr">
        <is>
          <t>moving</t>
        </is>
      </c>
      <c r="K1549" t="inlineStr">
        <is>
          <t>idle</t>
        </is>
      </c>
      <c r="L1549" t="n">
        <v>0</v>
      </c>
      <c r="N1549" t="n">
        <v>0.8</v>
      </c>
      <c r="O1549" t="n">
        <v>0</v>
      </c>
      <c r="P1549" t="n">
        <v>0</v>
      </c>
      <c r="S1549" t="inlineStr">
        <is>
          <t>missing</t>
        </is>
      </c>
      <c r="Z1549" t="n">
        <v>11</v>
      </c>
      <c r="AA1549" t="n">
        <v>4</v>
      </c>
      <c r="AB1549" t="inlineStr">
        <is>
          <t>small (&lt;100 m)</t>
        </is>
      </c>
      <c r="AC1549" t="inlineStr">
        <is>
          <t>Amsterdam</t>
        </is>
      </c>
      <c r="AD1549" t="inlineStr">
        <is>
          <t>Benelux coast</t>
        </is>
      </c>
      <c r="AE1549" t="inlineStr">
        <is>
          <t>North Sea &amp; English Channel</t>
        </is>
      </c>
      <c r="AF1549" t="n">
        <v>5.054630668247497</v>
      </c>
      <c r="AG1549" t="n">
        <v>0</v>
      </c>
      <c r="AH1549" t="n">
        <v>1</v>
      </c>
      <c r="AI1549" t="n">
        <v>0</v>
      </c>
    </row>
    <row r="1550">
      <c r="A1550" t="n">
        <v>244690030</v>
      </c>
      <c r="B1550" t="inlineStr">
        <is>
          <t>TENDER</t>
        </is>
      </c>
      <c r="C1550" t="inlineStr">
        <is>
          <t>Netherlands</t>
        </is>
      </c>
      <c r="D1550" t="inlineStr">
        <is>
          <t>other</t>
        </is>
      </c>
      <c r="F1550" t="n">
        <v>0</v>
      </c>
      <c r="G1550" t="inlineStr">
        <is>
          <t>PD2798</t>
        </is>
      </c>
      <c r="H1550" t="n">
        <v>51.88875</v>
      </c>
      <c r="I1550" t="n">
        <v>4.31345</v>
      </c>
      <c r="J1550" t="inlineStr">
        <is>
          <t>moving</t>
        </is>
      </c>
      <c r="K1550" t="inlineStr">
        <is>
          <t>idle</t>
        </is>
      </c>
      <c r="L1550" t="n">
        <v>0</v>
      </c>
      <c r="M1550" t="n">
        <v>223.4</v>
      </c>
      <c r="N1550" t="n">
        <v>0.8</v>
      </c>
      <c r="O1550" t="n">
        <v>0</v>
      </c>
      <c r="P1550" t="n">
        <v>0</v>
      </c>
      <c r="S1550" t="inlineStr">
        <is>
          <t>missing</t>
        </is>
      </c>
      <c r="Z1550" t="n">
        <v>16</v>
      </c>
      <c r="AA1550" t="n">
        <v>5</v>
      </c>
      <c r="AB1550" t="inlineStr">
        <is>
          <t>small (&lt;100 m)</t>
        </is>
      </c>
      <c r="AC1550" t="inlineStr">
        <is>
          <t>Rotterdam</t>
        </is>
      </c>
      <c r="AD1550" t="inlineStr">
        <is>
          <t>Benelux coast</t>
        </is>
      </c>
      <c r="AE1550" t="inlineStr">
        <is>
          <t>North Sea &amp; English Channel</t>
        </is>
      </c>
      <c r="AF1550" t="n">
        <v>16.14556050216797</v>
      </c>
      <c r="AG1550" t="n">
        <v>0</v>
      </c>
      <c r="AH1550" t="n">
        <v>1</v>
      </c>
      <c r="AI1550" t="n">
        <v>0</v>
      </c>
    </row>
    <row r="1551">
      <c r="A1551" t="n">
        <v>244700533</v>
      </c>
      <c r="B1551" t="inlineStr">
        <is>
          <t>DWS 14</t>
        </is>
      </c>
      <c r="C1551" t="inlineStr">
        <is>
          <t>Netherlands</t>
        </is>
      </c>
      <c r="D1551" t="inlineStr">
        <is>
          <t>other</t>
        </is>
      </c>
      <c r="F1551" t="n">
        <v>0</v>
      </c>
      <c r="G1551" t="inlineStr">
        <is>
          <t>PG7866</t>
        </is>
      </c>
      <c r="H1551" t="n">
        <v>51.96189</v>
      </c>
      <c r="I1551" t="n">
        <v>4.13915</v>
      </c>
      <c r="J1551" t="inlineStr">
        <is>
          <t>anchored-sea</t>
        </is>
      </c>
      <c r="K1551" t="inlineStr">
        <is>
          <t>at_anchor</t>
        </is>
      </c>
      <c r="L1551" t="n">
        <v>0</v>
      </c>
      <c r="N1551" t="n">
        <v>0.8</v>
      </c>
      <c r="O1551" t="n">
        <v>0</v>
      </c>
      <c r="P1551" t="n">
        <v>0</v>
      </c>
      <c r="Q1551" t="inlineStr">
        <is>
          <t>WATER</t>
        </is>
      </c>
      <c r="R1551" t="inlineStr">
        <is>
          <t>WATER</t>
        </is>
      </c>
      <c r="S1551" t="inlineStr">
        <is>
          <t>locode_other</t>
        </is>
      </c>
      <c r="U1551" t="inlineStr">
        <is>
          <t>DEEPWATER POINT</t>
        </is>
      </c>
      <c r="V1551" t="inlineStr">
        <is>
          <t>DEEPWATER POINT</t>
        </is>
      </c>
      <c r="Z1551" t="n">
        <v>24</v>
      </c>
      <c r="AA1551" t="n">
        <v>6</v>
      </c>
      <c r="AB1551" t="inlineStr">
        <is>
          <t>small (&lt;100 m)</t>
        </is>
      </c>
      <c r="AC1551" t="inlineStr">
        <is>
          <t>Rotterdam</t>
        </is>
      </c>
      <c r="AD1551" t="inlineStr">
        <is>
          <t>Benelux coast</t>
        </is>
      </c>
      <c r="AE1551" t="inlineStr">
        <is>
          <t>North Sea &amp; English Channel</t>
        </is>
      </c>
      <c r="AF1551" t="n">
        <v>2.990873764332604</v>
      </c>
      <c r="AG1551" t="n">
        <v>0</v>
      </c>
      <c r="AH1551" t="n">
        <v>0</v>
      </c>
      <c r="AI1551" t="n">
        <v>0</v>
      </c>
    </row>
    <row r="1552">
      <c r="A1552" t="n">
        <v>244020352</v>
      </c>
      <c r="B1552" t="inlineStr">
        <is>
          <t>SCH63 QUO VADIS_</t>
        </is>
      </c>
      <c r="C1552" t="inlineStr">
        <is>
          <t>Netherlands</t>
        </is>
      </c>
      <c r="D1552" t="inlineStr">
        <is>
          <t>fishing</t>
        </is>
      </c>
      <c r="E1552" t="n">
        <v>9073878</v>
      </c>
      <c r="F1552" t="n">
        <v>1</v>
      </c>
      <c r="G1552" t="inlineStr">
        <is>
          <t>PCJV</t>
        </is>
      </c>
      <c r="H1552" t="n">
        <v>52.10109</v>
      </c>
      <c r="I1552" t="n">
        <v>4.26612</v>
      </c>
      <c r="J1552" t="inlineStr">
        <is>
          <t>moving</t>
        </is>
      </c>
      <c r="K1552" t="inlineStr">
        <is>
          <t>idle</t>
        </is>
      </c>
      <c r="L1552" t="n">
        <v>0</v>
      </c>
      <c r="M1552" t="n">
        <v>280.5</v>
      </c>
      <c r="N1552" t="n">
        <v>0.8</v>
      </c>
      <c r="O1552" t="n">
        <v>0</v>
      </c>
      <c r="P1552" t="n">
        <v>0</v>
      </c>
      <c r="Q1552" t="inlineStr">
        <is>
          <t>SCHEVENINGEN</t>
        </is>
      </c>
      <c r="R1552" t="inlineStr">
        <is>
          <t>SCHEVENINGEN</t>
        </is>
      </c>
      <c r="S1552" t="inlineStr">
        <is>
          <t>other_text</t>
        </is>
      </c>
      <c r="U1552" t="inlineStr">
        <is>
          <t>SCHEVENINGEN</t>
        </is>
      </c>
      <c r="V1552" t="inlineStr">
        <is>
          <t>SCHEVENINGEN</t>
        </is>
      </c>
      <c r="W1552" t="inlineStr">
        <is>
          <t>10-09 00:45 UTC</t>
        </is>
      </c>
      <c r="Z1552" t="n">
        <v>48</v>
      </c>
      <c r="AA1552" t="n">
        <v>9</v>
      </c>
      <c r="AB1552" t="inlineStr">
        <is>
          <t>small (&lt;100 m)</t>
        </is>
      </c>
      <c r="AC1552" t="inlineStr">
        <is>
          <t>Rotterdam</t>
        </is>
      </c>
      <c r="AD1552" t="inlineStr">
        <is>
          <t>Benelux coast</t>
        </is>
      </c>
      <c r="AE1552" t="inlineStr">
        <is>
          <t>North Sea &amp; English Channel</t>
        </is>
      </c>
      <c r="AF1552" t="n">
        <v>20.28392038479521</v>
      </c>
      <c r="AG1552" t="n">
        <v>0</v>
      </c>
      <c r="AH1552" t="n">
        <v>1</v>
      </c>
      <c r="AI1552" t="n">
        <v>0</v>
      </c>
    </row>
    <row r="1553">
      <c r="A1553" t="n">
        <v>244862915</v>
      </c>
      <c r="B1553" t="inlineStr">
        <is>
          <t>V.D. GRAAF SR</t>
        </is>
      </c>
      <c r="C1553" t="inlineStr">
        <is>
          <t>Netherlands</t>
        </is>
      </c>
      <c r="D1553" t="inlineStr">
        <is>
          <t>other</t>
        </is>
      </c>
      <c r="F1553" t="n">
        <v>0</v>
      </c>
      <c r="G1553" t="inlineStr">
        <is>
          <t>PH8240</t>
        </is>
      </c>
      <c r="H1553" t="n">
        <v>53.17459</v>
      </c>
      <c r="I1553" t="n">
        <v>5.407</v>
      </c>
      <c r="J1553" t="inlineStr">
        <is>
          <t>moving</t>
        </is>
      </c>
      <c r="K1553" t="inlineStr">
        <is>
          <t>moving</t>
        </is>
      </c>
      <c r="L1553" t="n">
        <v>2</v>
      </c>
      <c r="M1553" t="n">
        <v>268.7</v>
      </c>
      <c r="N1553" t="n">
        <v>0.8</v>
      </c>
      <c r="O1553" t="n">
        <v>0</v>
      </c>
      <c r="P1553" t="n">
        <v>0</v>
      </c>
      <c r="Q1553" t="inlineStr">
        <is>
          <t>TERNEUZEN</t>
        </is>
      </c>
      <c r="R1553" t="inlineStr">
        <is>
          <t>TERNEUZEN</t>
        </is>
      </c>
      <c r="S1553" t="inlineStr">
        <is>
          <t>hub_name</t>
        </is>
      </c>
      <c r="T1553" t="inlineStr">
        <is>
          <t>Terneuzen</t>
        </is>
      </c>
      <c r="U1553" t="inlineStr">
        <is>
          <t>Terneuzen</t>
        </is>
      </c>
      <c r="V1553" t="inlineStr">
        <is>
          <t>TERNEUZEN</t>
        </is>
      </c>
      <c r="Z1553" t="n">
        <v>85</v>
      </c>
      <c r="AA1553" t="n">
        <v>9</v>
      </c>
      <c r="AB1553" t="inlineStr">
        <is>
          <t>small (&lt;100 m)</t>
        </is>
      </c>
      <c r="AE1553" t="inlineStr">
        <is>
          <t>North Sea &amp; English Channel</t>
        </is>
      </c>
      <c r="AG1553" t="n">
        <v>0</v>
      </c>
      <c r="AH1553" t="n">
        <v>0</v>
      </c>
      <c r="AI1553" t="n">
        <v>0</v>
      </c>
    </row>
    <row r="1554">
      <c r="A1554" t="n">
        <v>244498841</v>
      </c>
      <c r="B1554" t="inlineStr">
        <is>
          <t>STRAIGHT FORWARD 2</t>
        </is>
      </c>
      <c r="C1554" t="inlineStr">
        <is>
          <t>Netherlands</t>
        </is>
      </c>
      <c r="D1554" t="inlineStr">
        <is>
          <t>pleasure</t>
        </is>
      </c>
      <c r="F1554" t="n">
        <v>0</v>
      </c>
      <c r="G1554" t="inlineStr">
        <is>
          <t>PG7214</t>
        </is>
      </c>
      <c r="H1554" t="n">
        <v>51.73733</v>
      </c>
      <c r="I1554" t="n">
        <v>5.13972</v>
      </c>
      <c r="J1554" t="inlineStr">
        <is>
          <t>moving</t>
        </is>
      </c>
      <c r="K1554" t="inlineStr">
        <is>
          <t>idle</t>
        </is>
      </c>
      <c r="L1554" t="n">
        <v>0</v>
      </c>
      <c r="N1554" t="n">
        <v>0.8</v>
      </c>
      <c r="O1554" t="n">
        <v>0</v>
      </c>
      <c r="P1554" t="n">
        <v>0</v>
      </c>
      <c r="Q1554" t="inlineStr">
        <is>
          <t>HEUSDEN</t>
        </is>
      </c>
      <c r="R1554" t="inlineStr">
        <is>
          <t>HEUSDEN</t>
        </is>
      </c>
      <c r="S1554" t="inlineStr">
        <is>
          <t>other_text</t>
        </is>
      </c>
      <c r="Z1554" t="n">
        <v>24</v>
      </c>
      <c r="AA1554" t="n">
        <v>6</v>
      </c>
      <c r="AB1554" t="inlineStr">
        <is>
          <t>small (&lt;100 m)</t>
        </is>
      </c>
      <c r="AE1554" t="inlineStr">
        <is>
          <t>North Sea &amp; English Channel</t>
        </is>
      </c>
      <c r="AG1554" t="n">
        <v>0</v>
      </c>
      <c r="AH1554" t="n">
        <v>1</v>
      </c>
      <c r="AI1554" t="n">
        <v>0</v>
      </c>
    </row>
    <row r="1555">
      <c r="A1555" t="n">
        <v>244228000</v>
      </c>
      <c r="B1555" t="inlineStr">
        <is>
          <t>YE161 DINGENIS MARIA</t>
        </is>
      </c>
      <c r="C1555" t="inlineStr">
        <is>
          <t>Netherlands</t>
        </is>
      </c>
      <c r="D1555" t="inlineStr">
        <is>
          <t>fishing</t>
        </is>
      </c>
      <c r="E1555" t="n">
        <v>9280249</v>
      </c>
      <c r="F1555" t="n">
        <v>1</v>
      </c>
      <c r="G1555" t="inlineStr">
        <is>
          <t>PCQI</t>
        </is>
      </c>
      <c r="H1555" t="n">
        <v>53.17104</v>
      </c>
      <c r="I1555" t="n">
        <v>5.41072</v>
      </c>
      <c r="J1555" t="inlineStr">
        <is>
          <t>moving</t>
        </is>
      </c>
      <c r="K1555" t="inlineStr">
        <is>
          <t>idle</t>
        </is>
      </c>
      <c r="L1555" t="n">
        <v>0</v>
      </c>
      <c r="M1555" t="n">
        <v>334</v>
      </c>
      <c r="N1555" t="n">
        <v>0.8</v>
      </c>
      <c r="O1555" t="n">
        <v>0</v>
      </c>
      <c r="P1555" t="n">
        <v>0</v>
      </c>
      <c r="Q1555" t="inlineStr">
        <is>
          <t>YERSEKE</t>
        </is>
      </c>
      <c r="R1555" t="inlineStr">
        <is>
          <t>YERSEKE</t>
        </is>
      </c>
      <c r="S1555" t="inlineStr">
        <is>
          <t>other_text</t>
        </is>
      </c>
      <c r="W1555" t="inlineStr">
        <is>
          <t>02-06 10:00 UTC</t>
        </is>
      </c>
      <c r="Z1555" t="n">
        <v>40</v>
      </c>
      <c r="AA1555" t="n">
        <v>10</v>
      </c>
      <c r="AB1555" t="inlineStr">
        <is>
          <t>small (&lt;100 m)</t>
        </is>
      </c>
      <c r="AE1555" t="inlineStr">
        <is>
          <t>North Sea &amp; English Channel</t>
        </is>
      </c>
      <c r="AG1555" t="n">
        <v>0</v>
      </c>
      <c r="AH1555" t="n">
        <v>1</v>
      </c>
      <c r="AI1555" t="n">
        <v>0</v>
      </c>
    </row>
    <row r="1556">
      <c r="A1556" t="n">
        <v>244660200</v>
      </c>
      <c r="B1556" t="inlineStr">
        <is>
          <t>TYDA KYRA</t>
        </is>
      </c>
      <c r="C1556" t="inlineStr">
        <is>
          <t>Netherlands</t>
        </is>
      </c>
      <c r="D1556" t="inlineStr">
        <is>
          <t>other</t>
        </is>
      </c>
      <c r="F1556" t="n">
        <v>0</v>
      </c>
      <c r="G1556" t="inlineStr">
        <is>
          <t>PE4648</t>
        </is>
      </c>
      <c r="H1556" t="n">
        <v>51.98937</v>
      </c>
      <c r="I1556" t="n">
        <v>5.13812</v>
      </c>
      <c r="J1556" t="inlineStr">
        <is>
          <t>moving</t>
        </is>
      </c>
      <c r="K1556" t="inlineStr">
        <is>
          <t>idle</t>
        </is>
      </c>
      <c r="L1556" t="n">
        <v>0</v>
      </c>
      <c r="M1556" t="n">
        <v>0</v>
      </c>
      <c r="N1556" t="n">
        <v>0.8</v>
      </c>
      <c r="O1556" t="n">
        <v>0</v>
      </c>
      <c r="P1556" t="n">
        <v>0</v>
      </c>
      <c r="Q1556" t="inlineStr">
        <is>
          <t>DELFT</t>
        </is>
      </c>
      <c r="R1556" t="inlineStr">
        <is>
          <t>DELFT</t>
        </is>
      </c>
      <c r="S1556" t="inlineStr">
        <is>
          <t>locode_other</t>
        </is>
      </c>
      <c r="W1556" t="inlineStr">
        <is>
          <t>04-27 21:00 UTC</t>
        </is>
      </c>
      <c r="Z1556" t="n">
        <v>70</v>
      </c>
      <c r="AA1556" t="n">
        <v>7</v>
      </c>
      <c r="AB1556" t="inlineStr">
        <is>
          <t>small (&lt;100 m)</t>
        </is>
      </c>
      <c r="AE1556" t="inlineStr">
        <is>
          <t>North Sea &amp; English Channel</t>
        </is>
      </c>
      <c r="AG1556" t="n">
        <v>0</v>
      </c>
      <c r="AH1556" t="n">
        <v>1</v>
      </c>
      <c r="AI1556" t="n">
        <v>0</v>
      </c>
    </row>
    <row r="1557">
      <c r="A1557" t="n">
        <v>244670587</v>
      </c>
      <c r="B1557" t="inlineStr">
        <is>
          <t>QUARTA</t>
        </is>
      </c>
      <c r="C1557" t="inlineStr">
        <is>
          <t>Netherlands</t>
        </is>
      </c>
      <c r="D1557" t="inlineStr">
        <is>
          <t>other</t>
        </is>
      </c>
      <c r="F1557" t="n">
        <v>0</v>
      </c>
      <c r="G1557" t="inlineStr">
        <is>
          <t>PF2518</t>
        </is>
      </c>
      <c r="H1557" t="n">
        <v>52.40135</v>
      </c>
      <c r="I1557" t="n">
        <v>5.24249</v>
      </c>
      <c r="J1557" t="inlineStr">
        <is>
          <t>moving</t>
        </is>
      </c>
      <c r="K1557" t="inlineStr">
        <is>
          <t>idle</t>
        </is>
      </c>
      <c r="L1557" t="n">
        <v>0</v>
      </c>
      <c r="N1557" t="n">
        <v>0.8</v>
      </c>
      <c r="O1557" t="n">
        <v>0</v>
      </c>
      <c r="P1557" t="n">
        <v>0</v>
      </c>
      <c r="Q1557" t="inlineStr">
        <is>
          <t>ALMERE &lt;&gt; IJSSELMEER</t>
        </is>
      </c>
      <c r="R1557" t="inlineStr">
        <is>
          <t>IJSSELMEER</t>
        </is>
      </c>
      <c r="S1557" t="inlineStr">
        <is>
          <t>other_text</t>
        </is>
      </c>
      <c r="Z1557" t="n">
        <v>55</v>
      </c>
      <c r="AA1557" t="n">
        <v>7</v>
      </c>
      <c r="AB1557" t="inlineStr">
        <is>
          <t>small (&lt;100 m)</t>
        </is>
      </c>
      <c r="AE1557" t="inlineStr">
        <is>
          <t>North Sea &amp; English Channel</t>
        </is>
      </c>
      <c r="AG1557" t="n">
        <v>0</v>
      </c>
      <c r="AH1557" t="n">
        <v>1</v>
      </c>
      <c r="AI1557" t="n">
        <v>0</v>
      </c>
    </row>
    <row r="1558">
      <c r="A1558" t="n">
        <v>244925209</v>
      </c>
      <c r="B1558" t="inlineStr">
        <is>
          <t>DEVEL</t>
        </is>
      </c>
      <c r="C1558" t="inlineStr">
        <is>
          <t>Netherlands</t>
        </is>
      </c>
      <c r="D1558" t="inlineStr">
        <is>
          <t>passenger</t>
        </is>
      </c>
      <c r="F1558" t="n">
        <v>0</v>
      </c>
      <c r="G1558" t="inlineStr">
        <is>
          <t>PD2392</t>
        </is>
      </c>
      <c r="H1558" t="n">
        <v>51.80397</v>
      </c>
      <c r="I1558" t="n">
        <v>4.62868</v>
      </c>
      <c r="J1558" t="inlineStr">
        <is>
          <t>moving</t>
        </is>
      </c>
      <c r="K1558" t="inlineStr">
        <is>
          <t>idle</t>
        </is>
      </c>
      <c r="L1558" t="n">
        <v>0</v>
      </c>
      <c r="N1558" t="n">
        <v>0.8</v>
      </c>
      <c r="O1558" t="n">
        <v>0</v>
      </c>
      <c r="P1558" t="n">
        <v>0</v>
      </c>
      <c r="Q1558" t="inlineStr">
        <is>
          <t>ROTTERDAM</t>
        </is>
      </c>
      <c r="R1558" t="inlineStr">
        <is>
          <t>ROTTERDAM</t>
        </is>
      </c>
      <c r="S1558" t="inlineStr">
        <is>
          <t>hub_name</t>
        </is>
      </c>
      <c r="T1558" t="inlineStr">
        <is>
          <t>Rotterdam</t>
        </is>
      </c>
      <c r="U1558" t="inlineStr">
        <is>
          <t>Rotterdam</t>
        </is>
      </c>
      <c r="V1558" t="inlineStr">
        <is>
          <t>ROTTERDAM</t>
        </is>
      </c>
      <c r="Z1558" t="n">
        <v>31</v>
      </c>
      <c r="AA1558" t="n">
        <v>8</v>
      </c>
      <c r="AB1558" t="inlineStr">
        <is>
          <t>small (&lt;100 m)</t>
        </is>
      </c>
      <c r="AE1558" t="inlineStr">
        <is>
          <t>North Sea &amp; English Channel</t>
        </is>
      </c>
      <c r="AG1558" t="n">
        <v>0</v>
      </c>
      <c r="AH1558" t="n">
        <v>1</v>
      </c>
      <c r="AI1558" t="n">
        <v>0</v>
      </c>
    </row>
    <row r="1559">
      <c r="A1559" t="n">
        <v>244710294</v>
      </c>
      <c r="C1559" t="inlineStr">
        <is>
          <t>Netherlands</t>
        </is>
      </c>
      <c r="D1559" t="inlineStr">
        <is>
          <t>other</t>
        </is>
      </c>
      <c r="F1559" t="n">
        <v>0</v>
      </c>
      <c r="H1559" t="n">
        <v>52.43358</v>
      </c>
      <c r="I1559" t="n">
        <v>5.08719</v>
      </c>
      <c r="J1559" t="inlineStr">
        <is>
          <t>moving</t>
        </is>
      </c>
      <c r="K1559" t="inlineStr">
        <is>
          <t>idle</t>
        </is>
      </c>
      <c r="L1559" t="n">
        <v>0</v>
      </c>
      <c r="M1559" t="n">
        <v>111.4</v>
      </c>
      <c r="N1559" t="n">
        <v>0.8</v>
      </c>
      <c r="O1559" t="n">
        <v>0</v>
      </c>
      <c r="P1559" t="n">
        <v>0</v>
      </c>
      <c r="S1559" t="inlineStr">
        <is>
          <t>missing</t>
        </is>
      </c>
      <c r="AB1559" t="inlineStr">
        <is>
          <t>unknown size</t>
        </is>
      </c>
      <c r="AE1559" t="inlineStr">
        <is>
          <t>North Sea &amp; English Channel</t>
        </is>
      </c>
      <c r="AG1559" t="n">
        <v>0</v>
      </c>
      <c r="AH1559" t="n">
        <v>1</v>
      </c>
      <c r="AI1559" t="n">
        <v>0</v>
      </c>
    </row>
    <row r="1560">
      <c r="A1560" t="n">
        <v>244021582</v>
      </c>
      <c r="B1560" t="inlineStr">
        <is>
          <t>PRAAG</t>
        </is>
      </c>
      <c r="C1560" t="inlineStr">
        <is>
          <t>Netherlands</t>
        </is>
      </c>
      <c r="D1560" t="inlineStr">
        <is>
          <t>passenger</t>
        </is>
      </c>
      <c r="F1560" t="n">
        <v>0</v>
      </c>
      <c r="G1560" t="inlineStr">
        <is>
          <t>PI2934</t>
        </is>
      </c>
      <c r="H1560" t="n">
        <v>52.3787</v>
      </c>
      <c r="I1560" t="n">
        <v>4.89739</v>
      </c>
      <c r="J1560" t="inlineStr">
        <is>
          <t>moving</t>
        </is>
      </c>
      <c r="K1560" t="inlineStr">
        <is>
          <t>idle</t>
        </is>
      </c>
      <c r="L1560" t="n">
        <v>0.1</v>
      </c>
      <c r="N1560" t="n">
        <v>0.8</v>
      </c>
      <c r="O1560" t="n">
        <v>0</v>
      </c>
      <c r="P1560" t="n">
        <v>0</v>
      </c>
      <c r="S1560" t="inlineStr">
        <is>
          <t>missing</t>
        </is>
      </c>
      <c r="Z1560" t="n">
        <v>14</v>
      </c>
      <c r="AA1560" t="n">
        <v>4</v>
      </c>
      <c r="AB1560" t="inlineStr">
        <is>
          <t>small (&lt;100 m)</t>
        </is>
      </c>
      <c r="AC1560" t="inlineStr">
        <is>
          <t>Amsterdam</t>
        </is>
      </c>
      <c r="AD1560" t="inlineStr">
        <is>
          <t>Benelux coast</t>
        </is>
      </c>
      <c r="AE1560" t="inlineStr">
        <is>
          <t>North Sea &amp; English Channel</t>
        </is>
      </c>
      <c r="AF1560" t="n">
        <v>5.761163635575755</v>
      </c>
      <c r="AG1560" t="n">
        <v>0</v>
      </c>
      <c r="AH1560" t="n">
        <v>1</v>
      </c>
      <c r="AI1560" t="n">
        <v>0</v>
      </c>
    </row>
    <row r="1561">
      <c r="A1561" t="n">
        <v>244660891</v>
      </c>
      <c r="B1561" t="inlineStr">
        <is>
          <t>NELLIE</t>
        </is>
      </c>
      <c r="C1561" t="inlineStr">
        <is>
          <t>Netherlands</t>
        </is>
      </c>
      <c r="D1561" t="inlineStr">
        <is>
          <t>tanker</t>
        </is>
      </c>
      <c r="F1561" t="n">
        <v>0</v>
      </c>
      <c r="G1561" t="inlineStr">
        <is>
          <t>PE8126</t>
        </is>
      </c>
      <c r="H1561" t="n">
        <v>51.32815</v>
      </c>
      <c r="I1561" t="n">
        <v>3.82465</v>
      </c>
      <c r="J1561" t="inlineStr">
        <is>
          <t>moving</t>
        </is>
      </c>
      <c r="K1561" t="inlineStr">
        <is>
          <t>idle</t>
        </is>
      </c>
      <c r="L1561" t="n">
        <v>0</v>
      </c>
      <c r="N1561" t="n">
        <v>0.8</v>
      </c>
      <c r="O1561" t="n">
        <v>0</v>
      </c>
      <c r="P1561" t="n">
        <v>0</v>
      </c>
      <c r="Q1561" t="inlineStr">
        <is>
          <t>AMSTERDAM PETROLEUM</t>
        </is>
      </c>
      <c r="R1561" t="inlineStr">
        <is>
          <t>AMSTERDAM PETROLEUM</t>
        </is>
      </c>
      <c r="S1561" t="inlineStr">
        <is>
          <t>hub_name</t>
        </is>
      </c>
      <c r="T1561" t="inlineStr">
        <is>
          <t>Amsterdam</t>
        </is>
      </c>
      <c r="U1561" t="inlineStr">
        <is>
          <t>Amsterdam</t>
        </is>
      </c>
      <c r="V1561" t="inlineStr">
        <is>
          <t>AMSTERDAM</t>
        </is>
      </c>
      <c r="Z1561" t="n">
        <v>39</v>
      </c>
      <c r="AA1561" t="n">
        <v>8</v>
      </c>
      <c r="AB1561" t="inlineStr">
        <is>
          <t>small (&lt;100 m)</t>
        </is>
      </c>
      <c r="AC1561" t="inlineStr">
        <is>
          <t>Terneuzen</t>
        </is>
      </c>
      <c r="AD1561" t="inlineStr">
        <is>
          <t>Benelux coast</t>
        </is>
      </c>
      <c r="AE1561" t="inlineStr">
        <is>
          <t>North Sea &amp; English Channel</t>
        </is>
      </c>
      <c r="AF1561" t="n">
        <v>0.4248419637543501</v>
      </c>
      <c r="AG1561" t="n">
        <v>0</v>
      </c>
      <c r="AH1561" t="n">
        <v>1</v>
      </c>
      <c r="AI1561" t="n">
        <v>0</v>
      </c>
    </row>
    <row r="1562">
      <c r="A1562" t="n">
        <v>244235570</v>
      </c>
      <c r="B1562" t="inlineStr">
        <is>
          <t>NIXE</t>
        </is>
      </c>
      <c r="C1562" t="inlineStr">
        <is>
          <t>Netherlands</t>
        </is>
      </c>
      <c r="D1562" t="inlineStr">
        <is>
          <t>other</t>
        </is>
      </c>
      <c r="F1562" t="n">
        <v>0</v>
      </c>
      <c r="G1562" t="inlineStr">
        <is>
          <t>PE8860</t>
        </is>
      </c>
      <c r="H1562" t="n">
        <v>51.91684</v>
      </c>
      <c r="I1562" t="n">
        <v>4.24796</v>
      </c>
      <c r="J1562" t="inlineStr">
        <is>
          <t>anchored-sea</t>
        </is>
      </c>
      <c r="K1562" t="inlineStr">
        <is>
          <t>at_anchor</t>
        </is>
      </c>
      <c r="L1562" t="n">
        <v>0</v>
      </c>
      <c r="N1562" t="n">
        <v>0.8</v>
      </c>
      <c r="O1562" t="n">
        <v>0</v>
      </c>
      <c r="P1562" t="n">
        <v>0</v>
      </c>
      <c r="S1562" t="inlineStr">
        <is>
          <t>missing</t>
        </is>
      </c>
      <c r="Z1562" t="n">
        <v>18</v>
      </c>
      <c r="AA1562" t="n">
        <v>10</v>
      </c>
      <c r="AB1562" t="inlineStr">
        <is>
          <t>small (&lt;100 m)</t>
        </is>
      </c>
      <c r="AC1562" t="inlineStr">
        <is>
          <t>Rotterdam</t>
        </is>
      </c>
      <c r="AD1562" t="inlineStr">
        <is>
          <t>Benelux coast</t>
        </is>
      </c>
      <c r="AE1562" t="inlineStr">
        <is>
          <t>North Sea &amp; English Channel</t>
        </is>
      </c>
      <c r="AF1562" t="n">
        <v>10.79351839223863</v>
      </c>
      <c r="AG1562" t="n">
        <v>0</v>
      </c>
      <c r="AH1562" t="n">
        <v>0</v>
      </c>
      <c r="AI1562" t="n">
        <v>0</v>
      </c>
    </row>
    <row r="1563">
      <c r="A1563" t="n">
        <v>275538000</v>
      </c>
      <c r="B1563" t="inlineStr">
        <is>
          <t>MO7</t>
        </is>
      </c>
      <c r="C1563" t="inlineStr">
        <is>
          <t>Latvia</t>
        </is>
      </c>
      <c r="D1563" t="inlineStr">
        <is>
          <t>other</t>
        </is>
      </c>
      <c r="E1563" t="n">
        <v>9924053</v>
      </c>
      <c r="F1563" t="n">
        <v>1</v>
      </c>
      <c r="G1563" t="inlineStr">
        <is>
          <t>YLSA</t>
        </is>
      </c>
      <c r="H1563" t="n">
        <v>51.44556</v>
      </c>
      <c r="I1563" t="n">
        <v>3.59723</v>
      </c>
      <c r="J1563" t="inlineStr">
        <is>
          <t>anchored-port</t>
        </is>
      </c>
      <c r="K1563" t="inlineStr">
        <is>
          <t>at_berth</t>
        </is>
      </c>
      <c r="L1563" t="n">
        <v>0</v>
      </c>
      <c r="M1563" t="n">
        <v>202</v>
      </c>
      <c r="N1563" t="n">
        <v>0.8</v>
      </c>
      <c r="O1563" t="n">
        <v>0</v>
      </c>
      <c r="P1563" t="n">
        <v>0</v>
      </c>
      <c r="Q1563" t="inlineStr">
        <is>
          <t>VLISSINGEN</t>
        </is>
      </c>
      <c r="R1563" t="inlineStr">
        <is>
          <t>VLISSINGEN</t>
        </is>
      </c>
      <c r="S1563" t="inlineStr">
        <is>
          <t>hub_name</t>
        </is>
      </c>
      <c r="T1563" t="inlineStr">
        <is>
          <t>Vlissingen</t>
        </is>
      </c>
      <c r="U1563" t="inlineStr">
        <is>
          <t>Vlissingen</t>
        </is>
      </c>
      <c r="V1563" t="inlineStr">
        <is>
          <t>VLISSINGEN</t>
        </is>
      </c>
      <c r="W1563" t="inlineStr">
        <is>
          <t>10-07 16:20 UTC</t>
        </is>
      </c>
      <c r="Z1563" t="n">
        <v>26</v>
      </c>
      <c r="AA1563" t="n">
        <v>11</v>
      </c>
      <c r="AB1563" t="inlineStr">
        <is>
          <t>small (&lt;100 m)</t>
        </is>
      </c>
      <c r="AC1563" t="inlineStr">
        <is>
          <t>Vlissingen</t>
        </is>
      </c>
      <c r="AD1563" t="inlineStr">
        <is>
          <t>Benelux coast</t>
        </is>
      </c>
      <c r="AE1563" t="inlineStr">
        <is>
          <t>North Sea &amp; English Channel</t>
        </is>
      </c>
      <c r="AF1563" t="n">
        <v>1.344716181112554</v>
      </c>
      <c r="AG1563" t="n">
        <v>0</v>
      </c>
      <c r="AH1563" t="n">
        <v>0</v>
      </c>
      <c r="AI1563" t="n">
        <v>0</v>
      </c>
    </row>
    <row r="1564">
      <c r="A1564" t="n">
        <v>244615929</v>
      </c>
      <c r="B1564" t="inlineStr">
        <is>
          <t>ROLLDOCK SUN</t>
        </is>
      </c>
      <c r="C1564" t="inlineStr">
        <is>
          <t>Netherlands</t>
        </is>
      </c>
      <c r="D1564" t="inlineStr">
        <is>
          <t>cargo</t>
        </is>
      </c>
      <c r="E1564" t="n">
        <v>9393981</v>
      </c>
      <c r="F1564" t="n">
        <v>1</v>
      </c>
      <c r="G1564" t="inlineStr">
        <is>
          <t>PBMG</t>
        </is>
      </c>
      <c r="H1564" t="n">
        <v>52.18324</v>
      </c>
      <c r="I1564" t="n">
        <v>4.19705</v>
      </c>
      <c r="J1564" t="inlineStr">
        <is>
          <t>moving</t>
        </is>
      </c>
      <c r="K1564" t="inlineStr">
        <is>
          <t>idle</t>
        </is>
      </c>
      <c r="L1564" t="n">
        <v>0.3</v>
      </c>
      <c r="M1564" t="n">
        <v>29.9</v>
      </c>
      <c r="N1564" t="n">
        <v>0.8</v>
      </c>
      <c r="O1564" t="n">
        <v>0</v>
      </c>
      <c r="P1564" t="n">
        <v>0</v>
      </c>
      <c r="Q1564" t="inlineStr">
        <is>
          <t>NLSCE ANCHORAGE</t>
        </is>
      </c>
      <c r="R1564" t="inlineStr">
        <is>
          <t>NLSCE ANCHORAGE</t>
        </is>
      </c>
      <c r="S1564" t="inlineStr">
        <is>
          <t>other_text</t>
        </is>
      </c>
      <c r="U1564" t="inlineStr">
        <is>
          <t>ANCHORAGE</t>
        </is>
      </c>
      <c r="V1564" t="inlineStr">
        <is>
          <t>ANCHORAGE</t>
        </is>
      </c>
      <c r="W1564" t="inlineStr">
        <is>
          <t>09-09 12:30 UTC</t>
        </is>
      </c>
      <c r="Z1564" t="n">
        <v>140</v>
      </c>
      <c r="AA1564" t="n">
        <v>24</v>
      </c>
      <c r="AB1564" t="inlineStr">
        <is>
          <t>medium (100-200 m)</t>
        </is>
      </c>
      <c r="AC1564" t="inlineStr">
        <is>
          <t>Rotterdam</t>
        </is>
      </c>
      <c r="AD1564" t="inlineStr">
        <is>
          <t>Benelux coast</t>
        </is>
      </c>
      <c r="AE1564" t="inlineStr">
        <is>
          <t>North Sea &amp; English Channel</t>
        </is>
      </c>
      <c r="AF1564" t="n">
        <v>26.77015514416473</v>
      </c>
      <c r="AG1564" t="n">
        <v>0</v>
      </c>
      <c r="AH1564" t="n">
        <v>1</v>
      </c>
      <c r="AI1564" t="n">
        <v>0</v>
      </c>
    </row>
    <row r="1565">
      <c r="A1565" t="n">
        <v>244670282</v>
      </c>
      <c r="B1565" t="inlineStr">
        <is>
          <t>ARNE</t>
        </is>
      </c>
      <c r="C1565" t="inlineStr">
        <is>
          <t>Netherlands</t>
        </is>
      </c>
      <c r="D1565" t="inlineStr">
        <is>
          <t>tanker</t>
        </is>
      </c>
      <c r="F1565" t="n">
        <v>0</v>
      </c>
      <c r="G1565" t="inlineStr">
        <is>
          <t>PH2557</t>
        </is>
      </c>
      <c r="H1565" t="n">
        <v>52.01394</v>
      </c>
      <c r="I1565" t="n">
        <v>5.10922</v>
      </c>
      <c r="J1565" t="inlineStr">
        <is>
          <t>moving</t>
        </is>
      </c>
      <c r="K1565" t="inlineStr">
        <is>
          <t>idle</t>
        </is>
      </c>
      <c r="L1565" t="n">
        <v>0</v>
      </c>
      <c r="M1565" t="n">
        <v>258.8</v>
      </c>
      <c r="N1565" t="n">
        <v>0.8</v>
      </c>
      <c r="O1565" t="n">
        <v>0</v>
      </c>
      <c r="P1565" t="n">
        <v>0</v>
      </c>
      <c r="Q1565" t="inlineStr">
        <is>
          <t>HERENTALS</t>
        </is>
      </c>
      <c r="R1565" t="inlineStr">
        <is>
          <t>HERENTALS</t>
        </is>
      </c>
      <c r="S1565" t="inlineStr">
        <is>
          <t>other_text</t>
        </is>
      </c>
      <c r="W1565" t="inlineStr">
        <is>
          <t>10-11 13:48 UTC</t>
        </is>
      </c>
      <c r="X1565" t="inlineStr">
        <is>
          <t>AMSTERDAM</t>
        </is>
      </c>
      <c r="Y1565" t="inlineStr">
        <is>
          <t>2026-10-11T05:58:16.664665+00:00</t>
        </is>
      </c>
      <c r="Z1565" t="n">
        <v>86</v>
      </c>
      <c r="AA1565" t="n">
        <v>11</v>
      </c>
      <c r="AB1565" t="inlineStr">
        <is>
          <t>small (&lt;100 m)</t>
        </is>
      </c>
      <c r="AE1565" t="inlineStr">
        <is>
          <t>North Sea &amp; English Channel</t>
        </is>
      </c>
      <c r="AG1565" t="n">
        <v>0</v>
      </c>
      <c r="AH1565" t="n">
        <v>1</v>
      </c>
      <c r="AI1565" t="n">
        <v>0</v>
      </c>
    </row>
    <row r="1566">
      <c r="A1566" t="n">
        <v>244870448</v>
      </c>
      <c r="B1566" t="inlineStr">
        <is>
          <t>BLOP</t>
        </is>
      </c>
      <c r="C1566" t="inlineStr">
        <is>
          <t>Netherlands</t>
        </is>
      </c>
      <c r="D1566" t="inlineStr">
        <is>
          <t>passenger</t>
        </is>
      </c>
      <c r="F1566" t="n">
        <v>0</v>
      </c>
      <c r="G1566" t="inlineStr">
        <is>
          <t>PD2671</t>
        </is>
      </c>
      <c r="H1566" t="n">
        <v>52.37035</v>
      </c>
      <c r="I1566" t="n">
        <v>4.94646</v>
      </c>
      <c r="J1566" t="inlineStr">
        <is>
          <t>moving</t>
        </is>
      </c>
      <c r="K1566" t="inlineStr">
        <is>
          <t>idle</t>
        </is>
      </c>
      <c r="L1566" t="n">
        <v>0</v>
      </c>
      <c r="N1566" t="n">
        <v>0.8</v>
      </c>
      <c r="O1566" t="n">
        <v>0</v>
      </c>
      <c r="P1566" t="n">
        <v>0</v>
      </c>
      <c r="S1566" t="inlineStr">
        <is>
          <t>missing</t>
        </is>
      </c>
      <c r="Z1566" t="n">
        <v>10</v>
      </c>
      <c r="AA1566" t="n">
        <v>4</v>
      </c>
      <c r="AB1566" t="inlineStr">
        <is>
          <t>small (&lt;100 m)</t>
        </is>
      </c>
      <c r="AC1566" t="inlineStr">
        <is>
          <t>Amsterdam</t>
        </is>
      </c>
      <c r="AD1566" t="inlineStr">
        <is>
          <t>Benelux coast</t>
        </is>
      </c>
      <c r="AE1566" t="inlineStr">
        <is>
          <t>North Sea &amp; English Channel</t>
        </is>
      </c>
      <c r="AF1566" t="n">
        <v>9.194041850332709</v>
      </c>
      <c r="AG1566" t="n">
        <v>0</v>
      </c>
      <c r="AH1566" t="n">
        <v>1</v>
      </c>
      <c r="AI1566" t="n">
        <v>0</v>
      </c>
    </row>
    <row r="1567">
      <c r="A1567" t="n">
        <v>253465000</v>
      </c>
      <c r="B1567" t="inlineStr">
        <is>
          <t>CORYLOPHIDA</t>
        </is>
      </c>
      <c r="C1567" t="inlineStr">
        <is>
          <t>Luxembourg</t>
        </is>
      </c>
      <c r="D1567" t="inlineStr">
        <is>
          <t>other</t>
        </is>
      </c>
      <c r="F1567" t="n">
        <v>0</v>
      </c>
      <c r="G1567" t="inlineStr">
        <is>
          <t>OT5039</t>
        </is>
      </c>
      <c r="H1567" t="n">
        <v>51.32653</v>
      </c>
      <c r="I1567" t="n">
        <v>3.82403</v>
      </c>
      <c r="J1567" t="inlineStr">
        <is>
          <t>moving</t>
        </is>
      </c>
      <c r="K1567" t="inlineStr">
        <is>
          <t>idle</t>
        </is>
      </c>
      <c r="L1567" t="n">
        <v>0</v>
      </c>
      <c r="N1567" t="n">
        <v>0.8</v>
      </c>
      <c r="O1567" t="n">
        <v>0</v>
      </c>
      <c r="P1567" t="n">
        <v>0</v>
      </c>
      <c r="Q1567" t="inlineStr">
        <is>
          <t>GENT KLUIZENDOK  DOU</t>
        </is>
      </c>
      <c r="R1567" t="inlineStr">
        <is>
          <t>GENT KLUIZENDOK DOU</t>
        </is>
      </c>
      <c r="S1567" t="inlineStr">
        <is>
          <t>other_text</t>
        </is>
      </c>
      <c r="W1567" t="inlineStr">
        <is>
          <t>10-11 10:00 UTC</t>
        </is>
      </c>
      <c r="X1567" t="inlineStr">
        <is>
          <t>TERNEUZEN</t>
        </is>
      </c>
      <c r="Y1567" t="inlineStr">
        <is>
          <t>2026-10-11T07:52:42.859492+00:00</t>
        </is>
      </c>
      <c r="Z1567" t="n">
        <v>86</v>
      </c>
      <c r="AA1567" t="n">
        <v>10</v>
      </c>
      <c r="AB1567" t="inlineStr">
        <is>
          <t>small (&lt;100 m)</t>
        </is>
      </c>
      <c r="AC1567" t="inlineStr">
        <is>
          <t>Terneuzen</t>
        </is>
      </c>
      <c r="AD1567" t="inlineStr">
        <is>
          <t>Benelux coast</t>
        </is>
      </c>
      <c r="AE1567" t="inlineStr">
        <is>
          <t>North Sea &amp; English Channel</t>
        </is>
      </c>
      <c r="AF1567" t="n">
        <v>0.5665144605436589</v>
      </c>
      <c r="AG1567" t="n">
        <v>0</v>
      </c>
      <c r="AH1567" t="n">
        <v>1</v>
      </c>
      <c r="AI1567" t="n">
        <v>0</v>
      </c>
    </row>
    <row r="1568">
      <c r="A1568" t="n">
        <v>244750289</v>
      </c>
      <c r="B1568" t="inlineStr">
        <is>
          <t>DE ONDERNEMING</t>
        </is>
      </c>
      <c r="C1568" t="inlineStr">
        <is>
          <t>Netherlands</t>
        </is>
      </c>
      <c r="D1568" t="inlineStr">
        <is>
          <t>passenger</t>
        </is>
      </c>
      <c r="F1568" t="n">
        <v>0</v>
      </c>
      <c r="G1568" t="inlineStr">
        <is>
          <t>PF2107</t>
        </is>
      </c>
      <c r="H1568" t="n">
        <v>52.843</v>
      </c>
      <c r="I1568" t="n">
        <v>5.71158</v>
      </c>
      <c r="J1568" t="inlineStr">
        <is>
          <t>moving</t>
        </is>
      </c>
      <c r="K1568" t="inlineStr">
        <is>
          <t>idle</t>
        </is>
      </c>
      <c r="L1568" t="n">
        <v>0</v>
      </c>
      <c r="M1568" t="n">
        <v>0</v>
      </c>
      <c r="N1568" t="n">
        <v>0.8</v>
      </c>
      <c r="O1568" t="n">
        <v>0</v>
      </c>
      <c r="P1568" t="n">
        <v>0</v>
      </c>
      <c r="Q1568" t="inlineStr">
        <is>
          <t>LEMMER</t>
        </is>
      </c>
      <c r="R1568" t="inlineStr">
        <is>
          <t>LEMMER</t>
        </is>
      </c>
      <c r="S1568" t="inlineStr">
        <is>
          <t>other_text</t>
        </is>
      </c>
      <c r="W1568" t="inlineStr">
        <is>
          <t>05-30 17:30 UTC</t>
        </is>
      </c>
      <c r="Z1568" t="n">
        <v>20</v>
      </c>
      <c r="AA1568" t="n">
        <v>5</v>
      </c>
      <c r="AB1568" t="inlineStr">
        <is>
          <t>small (&lt;100 m)</t>
        </is>
      </c>
      <c r="AE1568" t="inlineStr">
        <is>
          <t>North Sea &amp; English Channel</t>
        </is>
      </c>
      <c r="AG1568" t="n">
        <v>0</v>
      </c>
      <c r="AH1568" t="n">
        <v>1</v>
      </c>
      <c r="AI1568" t="n">
        <v>0</v>
      </c>
    </row>
    <row r="1569">
      <c r="A1569" t="n">
        <v>244123290</v>
      </c>
      <c r="B1569" t="inlineStr">
        <is>
          <t>SERVIO</t>
        </is>
      </c>
      <c r="C1569" t="inlineStr">
        <is>
          <t>Netherlands</t>
        </is>
      </c>
      <c r="D1569" t="inlineStr">
        <is>
          <t>tanker</t>
        </is>
      </c>
      <c r="F1569" t="n">
        <v>0</v>
      </c>
      <c r="G1569" t="inlineStr">
        <is>
          <t>PB4238</t>
        </is>
      </c>
      <c r="H1569" t="n">
        <v>52.41703</v>
      </c>
      <c r="I1569" t="n">
        <v>4.84464</v>
      </c>
      <c r="J1569" t="inlineStr">
        <is>
          <t>moving</t>
        </is>
      </c>
      <c r="K1569" t="inlineStr">
        <is>
          <t>moving</t>
        </is>
      </c>
      <c r="L1569" t="n">
        <v>8.699999999999999</v>
      </c>
      <c r="M1569" t="n">
        <v>99.40000000000001</v>
      </c>
      <c r="N1569" t="n">
        <v>0.8</v>
      </c>
      <c r="O1569" t="n">
        <v>0</v>
      </c>
      <c r="P1569" t="n">
        <v>0</v>
      </c>
      <c r="Q1569" t="inlineStr">
        <is>
          <t>ROTTERDAM  EXXONMOBI</t>
        </is>
      </c>
      <c r="R1569" t="inlineStr">
        <is>
          <t>ROTTERDAM EXXONMOBI</t>
        </is>
      </c>
      <c r="S1569" t="inlineStr">
        <is>
          <t>hub_name</t>
        </is>
      </c>
      <c r="T1569" t="inlineStr">
        <is>
          <t>Rotterdam</t>
        </is>
      </c>
      <c r="U1569" t="inlineStr">
        <is>
          <t>Rotterdam</t>
        </is>
      </c>
      <c r="V1569" t="inlineStr">
        <is>
          <t>ROTTERDAM</t>
        </is>
      </c>
      <c r="W1569" t="inlineStr">
        <is>
          <t>10-11 14:21 UTC</t>
        </is>
      </c>
      <c r="X1569" t="inlineStr">
        <is>
          <t>ZAANDAM</t>
        </is>
      </c>
      <c r="Y1569" t="inlineStr">
        <is>
          <t>2026-10-11T07:40:16.283791+00:00</t>
        </is>
      </c>
      <c r="Z1569" t="n">
        <v>110</v>
      </c>
      <c r="AA1569" t="n">
        <v>12</v>
      </c>
      <c r="AB1569" t="inlineStr">
        <is>
          <t>medium (100-200 m)</t>
        </is>
      </c>
      <c r="AC1569" t="inlineStr">
        <is>
          <t>Amsterdam</t>
        </is>
      </c>
      <c r="AD1569" t="inlineStr">
        <is>
          <t>Benelux coast</t>
        </is>
      </c>
      <c r="AE1569" t="inlineStr">
        <is>
          <t>North Sea &amp; English Channel</t>
        </is>
      </c>
      <c r="AF1569" t="n">
        <v>2.525754370393606</v>
      </c>
      <c r="AG1569" t="n">
        <v>0</v>
      </c>
      <c r="AH1569" t="n">
        <v>0</v>
      </c>
      <c r="AI1569" t="n">
        <v>0</v>
      </c>
    </row>
    <row r="1570">
      <c r="A1570" t="n">
        <v>244394699</v>
      </c>
      <c r="B1570" t="inlineStr">
        <is>
          <t>FORZA</t>
        </is>
      </c>
      <c r="C1570" t="inlineStr">
        <is>
          <t>Netherlands</t>
        </is>
      </c>
      <c r="D1570" t="inlineStr">
        <is>
          <t>tanker</t>
        </is>
      </c>
      <c r="F1570" t="n">
        <v>0</v>
      </c>
      <c r="G1570" t="inlineStr">
        <is>
          <t>PB2861</t>
        </is>
      </c>
      <c r="H1570" t="n">
        <v>52.20534</v>
      </c>
      <c r="I1570" t="n">
        <v>5.00094</v>
      </c>
      <c r="J1570" t="inlineStr">
        <is>
          <t>moving</t>
        </is>
      </c>
      <c r="K1570" t="inlineStr">
        <is>
          <t>moving</t>
        </is>
      </c>
      <c r="L1570" t="n">
        <v>7.7</v>
      </c>
      <c r="M1570" t="n">
        <v>188.3</v>
      </c>
      <c r="N1570" t="n">
        <v>0.8</v>
      </c>
      <c r="O1570" t="n">
        <v>0</v>
      </c>
      <c r="P1570" t="n">
        <v>0</v>
      </c>
      <c r="Q1570" t="inlineStr">
        <is>
          <t>ROTTERDAM NECKARHAVE</t>
        </is>
      </c>
      <c r="R1570" t="inlineStr">
        <is>
          <t>ROTTERDAM NECKARHAVE</t>
        </is>
      </c>
      <c r="S1570" t="inlineStr">
        <is>
          <t>hub_name</t>
        </is>
      </c>
      <c r="T1570" t="inlineStr">
        <is>
          <t>Rotterdam</t>
        </is>
      </c>
      <c r="U1570" t="inlineStr">
        <is>
          <t>Rotterdam</t>
        </is>
      </c>
      <c r="V1570" t="inlineStr">
        <is>
          <t>ROTTERDAM</t>
        </is>
      </c>
      <c r="W1570" t="inlineStr">
        <is>
          <t>10-11 14:45 UTC</t>
        </is>
      </c>
      <c r="X1570" t="inlineStr">
        <is>
          <t>ZAANDAM</t>
        </is>
      </c>
      <c r="Y1570" t="inlineStr">
        <is>
          <t>2026-10-11T05:54:12.645747+00:00</t>
        </is>
      </c>
      <c r="Z1570" t="n">
        <v>135</v>
      </c>
      <c r="AA1570" t="n">
        <v>17</v>
      </c>
      <c r="AB1570" t="inlineStr">
        <is>
          <t>medium (100-200 m)</t>
        </is>
      </c>
      <c r="AE1570" t="inlineStr">
        <is>
          <t>North Sea &amp; English Channel</t>
        </is>
      </c>
      <c r="AG1570" t="n">
        <v>0</v>
      </c>
      <c r="AH1570" t="n">
        <v>0</v>
      </c>
      <c r="AI1570" t="n">
        <v>0</v>
      </c>
    </row>
    <row r="1571">
      <c r="A1571" t="n">
        <v>244660280</v>
      </c>
      <c r="B1571" t="inlineStr">
        <is>
          <t>TOEKOMST</t>
        </is>
      </c>
      <c r="C1571" t="inlineStr">
        <is>
          <t>Netherlands</t>
        </is>
      </c>
      <c r="D1571" t="inlineStr">
        <is>
          <t>passenger</t>
        </is>
      </c>
      <c r="F1571" t="n">
        <v>0</v>
      </c>
      <c r="G1571" t="inlineStr">
        <is>
          <t>PH6612</t>
        </is>
      </c>
      <c r="H1571" t="n">
        <v>53.35611</v>
      </c>
      <c r="I1571" t="n">
        <v>5.21496</v>
      </c>
      <c r="J1571" t="inlineStr">
        <is>
          <t>moving</t>
        </is>
      </c>
      <c r="K1571" t="inlineStr">
        <is>
          <t>idle</t>
        </is>
      </c>
      <c r="L1571" t="n">
        <v>0</v>
      </c>
      <c r="N1571" t="n">
        <v>0.8</v>
      </c>
      <c r="O1571" t="n">
        <v>0</v>
      </c>
      <c r="P1571" t="n">
        <v>0</v>
      </c>
      <c r="Q1571" t="inlineStr">
        <is>
          <t>TERSCHELLING</t>
        </is>
      </c>
      <c r="R1571" t="inlineStr">
        <is>
          <t>TERSCHELLING</t>
        </is>
      </c>
      <c r="S1571" t="inlineStr">
        <is>
          <t>other_text</t>
        </is>
      </c>
      <c r="W1571" t="inlineStr">
        <is>
          <t>10-04 14:00 UTC</t>
        </is>
      </c>
      <c r="Z1571" t="n">
        <v>34</v>
      </c>
      <c r="AA1571" t="n">
        <v>6</v>
      </c>
      <c r="AB1571" t="inlineStr">
        <is>
          <t>small (&lt;100 m)</t>
        </is>
      </c>
      <c r="AE1571" t="inlineStr">
        <is>
          <t>North Sea &amp; English Channel</t>
        </is>
      </c>
      <c r="AG1571" t="n">
        <v>0</v>
      </c>
      <c r="AH1571" t="n">
        <v>1</v>
      </c>
      <c r="AI1571" t="n">
        <v>0</v>
      </c>
    </row>
    <row r="1572">
      <c r="A1572" t="n">
        <v>244750486</v>
      </c>
      <c r="B1572" t="inlineStr">
        <is>
          <t>AUWE NEEL</t>
        </is>
      </c>
      <c r="C1572" t="inlineStr">
        <is>
          <t>Netherlands</t>
        </is>
      </c>
      <c r="D1572" t="inlineStr">
        <is>
          <t>passenger</t>
        </is>
      </c>
      <c r="F1572" t="n">
        <v>0</v>
      </c>
      <c r="G1572" t="inlineStr">
        <is>
          <t>PE6365</t>
        </is>
      </c>
      <c r="H1572" t="n">
        <v>51.22967</v>
      </c>
      <c r="I1572" t="n">
        <v>4.40593</v>
      </c>
      <c r="J1572" t="inlineStr">
        <is>
          <t>anchored-sea</t>
        </is>
      </c>
      <c r="K1572" t="inlineStr">
        <is>
          <t>at_anchor</t>
        </is>
      </c>
      <c r="L1572" t="n">
        <v>0</v>
      </c>
      <c r="N1572" t="n">
        <v>0.8</v>
      </c>
      <c r="O1572" t="n">
        <v>0</v>
      </c>
      <c r="P1572" t="n">
        <v>0</v>
      </c>
      <c r="Q1572" t="inlineStr">
        <is>
          <t>MARKERMEER</t>
        </is>
      </c>
      <c r="R1572" t="inlineStr">
        <is>
          <t>MARKERMEER</t>
        </is>
      </c>
      <c r="S1572" t="inlineStr">
        <is>
          <t>other_text</t>
        </is>
      </c>
      <c r="Z1572" t="n">
        <v>27</v>
      </c>
      <c r="AA1572" t="n">
        <v>6</v>
      </c>
      <c r="AB1572" t="inlineStr">
        <is>
          <t>small (&lt;100 m)</t>
        </is>
      </c>
      <c r="AC1572" t="inlineStr">
        <is>
          <t>Antwerp</t>
        </is>
      </c>
      <c r="AD1572" t="inlineStr">
        <is>
          <t>Benelux coast</t>
        </is>
      </c>
      <c r="AE1572" t="inlineStr">
        <is>
          <t>North Sea &amp; English Channel</t>
        </is>
      </c>
      <c r="AF1572" t="n">
        <v>6.93101346282409</v>
      </c>
      <c r="AG1572" t="n">
        <v>0</v>
      </c>
      <c r="AH1572" t="n">
        <v>0</v>
      </c>
      <c r="AI1572" t="n">
        <v>0</v>
      </c>
    </row>
    <row r="1573">
      <c r="A1573" t="n">
        <v>244660359</v>
      </c>
      <c r="B1573" t="inlineStr">
        <is>
          <t>SEBA</t>
        </is>
      </c>
      <c r="C1573" t="inlineStr">
        <is>
          <t>Netherlands</t>
        </is>
      </c>
      <c r="D1573" t="inlineStr">
        <is>
          <t>tanker</t>
        </is>
      </c>
      <c r="F1573" t="n">
        <v>0</v>
      </c>
      <c r="G1573" t="inlineStr">
        <is>
          <t>PD4656</t>
        </is>
      </c>
      <c r="H1573" t="n">
        <v>53.05548</v>
      </c>
      <c r="I1573" t="n">
        <v>5.78932</v>
      </c>
      <c r="J1573" t="inlineStr">
        <is>
          <t>moving</t>
        </is>
      </c>
      <c r="K1573" t="inlineStr">
        <is>
          <t>idle</t>
        </is>
      </c>
      <c r="L1573" t="n">
        <v>0</v>
      </c>
      <c r="M1573" t="n">
        <v>332</v>
      </c>
      <c r="N1573" t="n">
        <v>0.8</v>
      </c>
      <c r="O1573" t="n">
        <v>0</v>
      </c>
      <c r="P1573" t="n">
        <v>0</v>
      </c>
      <c r="S1573" t="inlineStr">
        <is>
          <t>missing</t>
        </is>
      </c>
      <c r="Z1573" t="n">
        <v>86</v>
      </c>
      <c r="AA1573" t="n">
        <v>9</v>
      </c>
      <c r="AB1573" t="inlineStr">
        <is>
          <t>small (&lt;100 m)</t>
        </is>
      </c>
      <c r="AE1573" t="inlineStr">
        <is>
          <t>North Sea &amp; English Channel</t>
        </is>
      </c>
      <c r="AG1573" t="n">
        <v>0</v>
      </c>
      <c r="AH1573" t="n">
        <v>1</v>
      </c>
      <c r="AI1573" t="n">
        <v>0</v>
      </c>
    </row>
    <row r="1574">
      <c r="A1574" t="n">
        <v>211191040</v>
      </c>
      <c r="B1574" t="inlineStr">
        <is>
          <t>BAVARIA 55</t>
        </is>
      </c>
      <c r="C1574" t="inlineStr">
        <is>
          <t>Germany</t>
        </is>
      </c>
      <c r="D1574" t="inlineStr">
        <is>
          <t>other</t>
        </is>
      </c>
      <c r="F1574" t="n">
        <v>0</v>
      </c>
      <c r="G1574" t="inlineStr">
        <is>
          <t>DA5862</t>
        </is>
      </c>
      <c r="H1574" t="n">
        <v>51.21061</v>
      </c>
      <c r="I1574" t="n">
        <v>6.70501</v>
      </c>
      <c r="J1574" t="inlineStr">
        <is>
          <t>moving</t>
        </is>
      </c>
      <c r="K1574" t="inlineStr">
        <is>
          <t>idle</t>
        </is>
      </c>
      <c r="L1574" t="n">
        <v>0.1</v>
      </c>
      <c r="M1574" t="n">
        <v>180.1</v>
      </c>
      <c r="N1574" t="n">
        <v>0.8</v>
      </c>
      <c r="O1574" t="n">
        <v>0</v>
      </c>
      <c r="P1574" t="n">
        <v>0</v>
      </c>
      <c r="Q1574" t="inlineStr">
        <is>
          <t>NEUSS</t>
        </is>
      </c>
      <c r="R1574" t="inlineStr">
        <is>
          <t>NEUSS</t>
        </is>
      </c>
      <c r="S1574" t="inlineStr">
        <is>
          <t>locode_other</t>
        </is>
      </c>
      <c r="W1574" t="inlineStr">
        <is>
          <t>09-09 05:54 UTC</t>
        </is>
      </c>
      <c r="Z1574" t="n">
        <v>80</v>
      </c>
      <c r="AA1574" t="n">
        <v>10</v>
      </c>
      <c r="AB1574" t="inlineStr">
        <is>
          <t>small (&lt;100 m)</t>
        </is>
      </c>
      <c r="AE1574" t="inlineStr">
        <is>
          <t>North Sea &amp; English Channel</t>
        </is>
      </c>
      <c r="AG1574" t="n">
        <v>0</v>
      </c>
      <c r="AH1574" t="n">
        <v>1</v>
      </c>
      <c r="AI1574" t="n">
        <v>0</v>
      </c>
    </row>
    <row r="1575">
      <c r="A1575" t="n">
        <v>211332630</v>
      </c>
      <c r="B1575" t="inlineStr">
        <is>
          <t>NG10 AQUA-FAUNA</t>
        </is>
      </c>
      <c r="C1575" t="inlineStr">
        <is>
          <t>Germany</t>
        </is>
      </c>
      <c r="D1575" t="inlineStr">
        <is>
          <t>fishing</t>
        </is>
      </c>
      <c r="E1575" t="n">
        <v>8104448</v>
      </c>
      <c r="F1575" t="n">
        <v>1</v>
      </c>
      <c r="G1575" t="inlineStr">
        <is>
          <t>DESL</t>
        </is>
      </c>
      <c r="H1575" t="n">
        <v>53.40932</v>
      </c>
      <c r="I1575" t="n">
        <v>6.20503</v>
      </c>
      <c r="J1575" t="inlineStr">
        <is>
          <t>moving</t>
        </is>
      </c>
      <c r="K1575" t="inlineStr">
        <is>
          <t>idle</t>
        </is>
      </c>
      <c r="L1575" t="n">
        <v>0</v>
      </c>
      <c r="M1575" t="n">
        <v>325.8</v>
      </c>
      <c r="N1575" t="n">
        <v>0.8</v>
      </c>
      <c r="O1575" t="n">
        <v>0</v>
      </c>
      <c r="P1575" t="n">
        <v>0</v>
      </c>
      <c r="Q1575" t="inlineStr">
        <is>
          <t>FISHING GROUND</t>
        </is>
      </c>
      <c r="R1575" t="inlineStr">
        <is>
          <t>FISHING GROUND</t>
        </is>
      </c>
      <c r="S1575" t="inlineStr">
        <is>
          <t>other_text</t>
        </is>
      </c>
      <c r="W1575" t="inlineStr">
        <is>
          <t>04-11 10:00 UTC</t>
        </is>
      </c>
      <c r="Z1575" t="n">
        <v>30</v>
      </c>
      <c r="AA1575" t="n">
        <v>6</v>
      </c>
      <c r="AB1575" t="inlineStr">
        <is>
          <t>small (&lt;100 m)</t>
        </is>
      </c>
      <c r="AE1575" t="inlineStr">
        <is>
          <t>North Sea &amp; English Channel</t>
        </is>
      </c>
      <c r="AG1575" t="n">
        <v>0</v>
      </c>
      <c r="AH1575" t="n">
        <v>1</v>
      </c>
      <c r="AI1575" t="n">
        <v>0</v>
      </c>
    </row>
    <row r="1576">
      <c r="A1576" t="n">
        <v>205549490</v>
      </c>
      <c r="B1576" t="inlineStr">
        <is>
          <t>MONFORD</t>
        </is>
      </c>
      <c r="C1576" t="inlineStr">
        <is>
          <t>Belgium</t>
        </is>
      </c>
      <c r="D1576" t="inlineStr">
        <is>
          <t>tanker</t>
        </is>
      </c>
      <c r="F1576" t="n">
        <v>0</v>
      </c>
      <c r="G1576" t="inlineStr">
        <is>
          <t>OT5494</t>
        </is>
      </c>
      <c r="H1576" t="n">
        <v>51.30124</v>
      </c>
      <c r="I1576" t="n">
        <v>3.8329</v>
      </c>
      <c r="J1576" t="inlineStr">
        <is>
          <t>moving</t>
        </is>
      </c>
      <c r="K1576" t="inlineStr">
        <is>
          <t>moving</t>
        </is>
      </c>
      <c r="L1576" t="n">
        <v>5.6</v>
      </c>
      <c r="M1576" t="n">
        <v>164.8</v>
      </c>
      <c r="N1576" t="n">
        <v>0.8</v>
      </c>
      <c r="O1576" t="n">
        <v>0</v>
      </c>
      <c r="P1576" t="n">
        <v>0</v>
      </c>
      <c r="Q1576" t="inlineStr">
        <is>
          <t>GENT GROOTDOK  KAAI</t>
        </is>
      </c>
      <c r="R1576" t="inlineStr">
        <is>
          <t>GENT GROOTDOK KAAI</t>
        </is>
      </c>
      <c r="S1576" t="inlineStr">
        <is>
          <t>other_text</t>
        </is>
      </c>
      <c r="W1576" t="inlineStr">
        <is>
          <t>10-11 09:52 UTC</t>
        </is>
      </c>
      <c r="X1576" t="inlineStr">
        <is>
          <t>VLAARDINGEN</t>
        </is>
      </c>
      <c r="Y1576" t="inlineStr">
        <is>
          <t>2026-10-10T20:25:52.809514+00:00</t>
        </is>
      </c>
      <c r="Z1576" t="n">
        <v>135</v>
      </c>
      <c r="AA1576" t="n">
        <v>16</v>
      </c>
      <c r="AB1576" t="inlineStr">
        <is>
          <t>medium (100-200 m)</t>
        </is>
      </c>
      <c r="AC1576" t="inlineStr">
        <is>
          <t>Terneuzen</t>
        </is>
      </c>
      <c r="AD1576" t="inlineStr">
        <is>
          <t>Benelux coast</t>
        </is>
      </c>
      <c r="AE1576" t="inlineStr">
        <is>
          <t>North Sea &amp; English Channel</t>
        </is>
      </c>
      <c r="AF1576" t="n">
        <v>3.204315535811028</v>
      </c>
      <c r="AG1576" t="n">
        <v>0</v>
      </c>
      <c r="AH1576" t="n">
        <v>0</v>
      </c>
      <c r="AI1576" t="n">
        <v>0</v>
      </c>
    </row>
    <row r="1577">
      <c r="A1577" t="n">
        <v>244740684</v>
      </c>
      <c r="B1577" t="inlineStr">
        <is>
          <t>PIERRE</t>
        </is>
      </c>
      <c r="C1577" t="inlineStr">
        <is>
          <t>Netherlands</t>
        </is>
      </c>
      <c r="D1577" t="inlineStr">
        <is>
          <t>tanker</t>
        </is>
      </c>
      <c r="F1577" t="n">
        <v>0</v>
      </c>
      <c r="G1577" t="inlineStr">
        <is>
          <t>PG7788</t>
        </is>
      </c>
      <c r="H1577" t="n">
        <v>52.46632</v>
      </c>
      <c r="I1577" t="n">
        <v>4.66688</v>
      </c>
      <c r="J1577" t="inlineStr">
        <is>
          <t>anchored-sea</t>
        </is>
      </c>
      <c r="K1577" t="inlineStr">
        <is>
          <t>at_anchor</t>
        </is>
      </c>
      <c r="L1577" t="n">
        <v>0</v>
      </c>
      <c r="M1577" t="n">
        <v>0</v>
      </c>
      <c r="N1577" t="n">
        <v>0.8</v>
      </c>
      <c r="O1577" t="n">
        <v>0</v>
      </c>
      <c r="P1577" t="n">
        <v>0</v>
      </c>
      <c r="Q1577" t="inlineStr">
        <is>
          <t>WERKENDAM</t>
        </is>
      </c>
      <c r="R1577" t="inlineStr">
        <is>
          <t>WERKENDAM</t>
        </is>
      </c>
      <c r="S1577" t="inlineStr">
        <is>
          <t>other_text</t>
        </is>
      </c>
      <c r="Z1577" t="n">
        <v>40</v>
      </c>
      <c r="AA1577" t="n">
        <v>6</v>
      </c>
      <c r="AB1577" t="inlineStr">
        <is>
          <t>small (&lt;100 m)</t>
        </is>
      </c>
      <c r="AC1577" t="inlineStr">
        <is>
          <t>IJmuiden</t>
        </is>
      </c>
      <c r="AD1577" t="inlineStr">
        <is>
          <t>Benelux coast</t>
        </is>
      </c>
      <c r="AE1577" t="inlineStr">
        <is>
          <t>North Sea &amp; English Channel</t>
        </is>
      </c>
      <c r="AF1577" t="n">
        <v>5.927748617418387</v>
      </c>
      <c r="AG1577" t="n">
        <v>0</v>
      </c>
      <c r="AH1577" t="n">
        <v>0</v>
      </c>
      <c r="AI1577" t="n">
        <v>0</v>
      </c>
    </row>
    <row r="1578">
      <c r="A1578" t="n">
        <v>246353000</v>
      </c>
      <c r="B1578" t="inlineStr">
        <is>
          <t>KNRM-GR. VAN BYLANDT</t>
        </is>
      </c>
      <c r="C1578" t="inlineStr">
        <is>
          <t>Netherlands</t>
        </is>
      </c>
      <c r="D1578" t="inlineStr">
        <is>
          <t>official</t>
        </is>
      </c>
      <c r="F1578" t="n">
        <v>0</v>
      </c>
      <c r="G1578" t="inlineStr">
        <is>
          <t>PEJS</t>
        </is>
      </c>
      <c r="H1578" t="n">
        <v>53.29636</v>
      </c>
      <c r="I1578" t="n">
        <v>5.09048</v>
      </c>
      <c r="J1578" t="inlineStr">
        <is>
          <t>moving</t>
        </is>
      </c>
      <c r="K1578" t="inlineStr">
        <is>
          <t>idle</t>
        </is>
      </c>
      <c r="L1578" t="n">
        <v>0</v>
      </c>
      <c r="M1578" t="n">
        <v>245.6</v>
      </c>
      <c r="N1578" t="n">
        <v>0.8</v>
      </c>
      <c r="O1578" t="n">
        <v>0</v>
      </c>
      <c r="P1578" t="n">
        <v>0</v>
      </c>
      <c r="Q1578" t="inlineStr">
        <is>
          <t>SAR</t>
        </is>
      </c>
      <c r="R1578" t="inlineStr">
        <is>
          <t>SAR</t>
        </is>
      </c>
      <c r="S1578" t="inlineStr">
        <is>
          <t>other_text</t>
        </is>
      </c>
      <c r="U1578" t="inlineStr">
        <is>
          <t>SARROCH OIL TERMINAL</t>
        </is>
      </c>
      <c r="V1578" t="inlineStr">
        <is>
          <t>SARROCH OIL TERMINAL</t>
        </is>
      </c>
      <c r="W1578" t="inlineStr">
        <is>
          <t>08-07 16:37 UTC</t>
        </is>
      </c>
      <c r="Z1578" t="n">
        <v>15</v>
      </c>
      <c r="AA1578" t="n">
        <v>6</v>
      </c>
      <c r="AB1578" t="inlineStr">
        <is>
          <t>small (&lt;100 m)</t>
        </is>
      </c>
      <c r="AE1578" t="inlineStr">
        <is>
          <t>North Sea &amp; English Channel</t>
        </is>
      </c>
      <c r="AG1578" t="n">
        <v>0</v>
      </c>
      <c r="AH1578" t="n">
        <v>1</v>
      </c>
      <c r="AI1578" t="n">
        <v>0</v>
      </c>
    </row>
    <row r="1579">
      <c r="A1579" t="n">
        <v>244660118</v>
      </c>
      <c r="B1579" t="inlineStr">
        <is>
          <t>OH SCRAP!</t>
        </is>
      </c>
      <c r="C1579" t="inlineStr">
        <is>
          <t>Netherlands</t>
        </is>
      </c>
      <c r="D1579" t="inlineStr">
        <is>
          <t>cargo</t>
        </is>
      </c>
      <c r="F1579" t="n">
        <v>0</v>
      </c>
      <c r="G1579" t="inlineStr">
        <is>
          <t>PB4491</t>
        </is>
      </c>
      <c r="H1579" t="n">
        <v>52.04111</v>
      </c>
      <c r="I1579" t="n">
        <v>5.11136</v>
      </c>
      <c r="J1579" t="inlineStr">
        <is>
          <t>anchored-port</t>
        </is>
      </c>
      <c r="K1579" t="inlineStr">
        <is>
          <t>at_berth</t>
        </is>
      </c>
      <c r="L1579" t="n">
        <v>0</v>
      </c>
      <c r="M1579" t="n">
        <v>154.8</v>
      </c>
      <c r="N1579" t="n">
        <v>0.8</v>
      </c>
      <c r="O1579" t="n">
        <v>0</v>
      </c>
      <c r="P1579" t="n">
        <v>0</v>
      </c>
      <c r="Q1579" t="inlineStr">
        <is>
          <t>KAMPEN</t>
        </is>
      </c>
      <c r="R1579" t="inlineStr">
        <is>
          <t>KAMPEN</t>
        </is>
      </c>
      <c r="S1579" t="inlineStr">
        <is>
          <t>other_text</t>
        </is>
      </c>
      <c r="Z1579" t="n">
        <v>105</v>
      </c>
      <c r="AA1579" t="n">
        <v>10</v>
      </c>
      <c r="AB1579" t="inlineStr">
        <is>
          <t>medium (100-200 m)</t>
        </is>
      </c>
      <c r="AE1579" t="inlineStr">
        <is>
          <t>North Sea &amp; English Channel</t>
        </is>
      </c>
      <c r="AG1579" t="n">
        <v>0</v>
      </c>
      <c r="AH1579" t="n">
        <v>0</v>
      </c>
      <c r="AI1579" t="n">
        <v>0</v>
      </c>
    </row>
    <row r="1580">
      <c r="A1580" t="n">
        <v>205539690</v>
      </c>
      <c r="B1580" t="inlineStr">
        <is>
          <t>MIAMAUX</t>
        </is>
      </c>
      <c r="C1580" t="inlineStr">
        <is>
          <t>Belgium</t>
        </is>
      </c>
      <c r="D1580" t="inlineStr">
        <is>
          <t>other</t>
        </is>
      </c>
      <c r="F1580" t="n">
        <v>0</v>
      </c>
      <c r="G1580" t="inlineStr">
        <is>
          <t>OT5396</t>
        </is>
      </c>
      <c r="H1580" t="n">
        <v>51.75307</v>
      </c>
      <c r="I1580" t="n">
        <v>5.85928</v>
      </c>
      <c r="J1580" t="inlineStr">
        <is>
          <t>anchored-port</t>
        </is>
      </c>
      <c r="K1580" t="inlineStr">
        <is>
          <t>at_berth</t>
        </is>
      </c>
      <c r="L1580" t="n">
        <v>0</v>
      </c>
      <c r="N1580" t="n">
        <v>0.8</v>
      </c>
      <c r="O1580" t="n">
        <v>0</v>
      </c>
      <c r="P1580" t="n">
        <v>0</v>
      </c>
      <c r="Q1580" t="inlineStr">
        <is>
          <t>CUIJK</t>
        </is>
      </c>
      <c r="R1580" t="inlineStr">
        <is>
          <t>CUIJK</t>
        </is>
      </c>
      <c r="S1580" t="inlineStr">
        <is>
          <t>locode_other</t>
        </is>
      </c>
      <c r="W1580" t="inlineStr">
        <is>
          <t>10-09 19:00 UTC</t>
        </is>
      </c>
      <c r="Z1580" t="n">
        <v>60</v>
      </c>
      <c r="AA1580" t="n">
        <v>7</v>
      </c>
      <c r="AB1580" t="inlineStr">
        <is>
          <t>small (&lt;100 m)</t>
        </is>
      </c>
      <c r="AE1580" t="inlineStr">
        <is>
          <t>North Sea &amp; English Channel</t>
        </is>
      </c>
      <c r="AG1580" t="n">
        <v>0</v>
      </c>
      <c r="AH1580" t="n">
        <v>0</v>
      </c>
      <c r="AI1580" t="n">
        <v>0</v>
      </c>
    </row>
    <row r="1581">
      <c r="A1581" t="n">
        <v>244670742</v>
      </c>
      <c r="B1581" t="inlineStr">
        <is>
          <t>HENCOR</t>
        </is>
      </c>
      <c r="C1581" t="inlineStr">
        <is>
          <t>Netherlands</t>
        </is>
      </c>
      <c r="D1581" t="inlineStr">
        <is>
          <t>tanker</t>
        </is>
      </c>
      <c r="F1581" t="n">
        <v>0</v>
      </c>
      <c r="G1581" t="inlineStr">
        <is>
          <t>PG5527</t>
        </is>
      </c>
      <c r="H1581" t="n">
        <v>51.88509</v>
      </c>
      <c r="I1581" t="n">
        <v>5.44505</v>
      </c>
      <c r="J1581" t="inlineStr">
        <is>
          <t>moving</t>
        </is>
      </c>
      <c r="K1581" t="inlineStr">
        <is>
          <t>moving</t>
        </is>
      </c>
      <c r="L1581" t="n">
        <v>6.5</v>
      </c>
      <c r="M1581" t="n">
        <v>55.9</v>
      </c>
      <c r="N1581" t="n">
        <v>0.8</v>
      </c>
      <c r="O1581" t="n">
        <v>0</v>
      </c>
      <c r="P1581" t="n">
        <v>0</v>
      </c>
      <c r="Q1581" t="inlineStr">
        <is>
          <t>NULL</t>
        </is>
      </c>
      <c r="R1581" t="inlineStr">
        <is>
          <t>NULL</t>
        </is>
      </c>
      <c r="S1581" t="inlineStr">
        <is>
          <t>other_text</t>
        </is>
      </c>
      <c r="X1581" t="inlineStr">
        <is>
          <t>ROTTERDAM</t>
        </is>
      </c>
      <c r="Y1581" t="inlineStr">
        <is>
          <t>2026-10-11T02:53:54.637299+00:00</t>
        </is>
      </c>
      <c r="Z1581" t="n">
        <v>80</v>
      </c>
      <c r="AA1581" t="n">
        <v>9</v>
      </c>
      <c r="AB1581" t="inlineStr">
        <is>
          <t>small (&lt;100 m)</t>
        </is>
      </c>
      <c r="AE1581" t="inlineStr">
        <is>
          <t>North Sea &amp; English Channel</t>
        </is>
      </c>
      <c r="AG1581" t="n">
        <v>0</v>
      </c>
      <c r="AH1581" t="n">
        <v>0</v>
      </c>
      <c r="AI1581" t="n">
        <v>0</v>
      </c>
    </row>
    <row r="1582">
      <c r="A1582" t="n">
        <v>244010803</v>
      </c>
      <c r="B1582" t="inlineStr">
        <is>
          <t>MARTENS 7</t>
        </is>
      </c>
      <c r="C1582" t="inlineStr">
        <is>
          <t>Netherlands</t>
        </is>
      </c>
      <c r="D1582" t="inlineStr">
        <is>
          <t>cargo</t>
        </is>
      </c>
      <c r="F1582" t="n">
        <v>0</v>
      </c>
      <c r="G1582" t="inlineStr">
        <is>
          <t>PF7749</t>
        </is>
      </c>
      <c r="H1582" t="n">
        <v>51.3231</v>
      </c>
      <c r="I1582" t="n">
        <v>3.8265</v>
      </c>
      <c r="J1582" t="inlineStr">
        <is>
          <t>anchored-port</t>
        </is>
      </c>
      <c r="K1582" t="inlineStr">
        <is>
          <t>at_berth</t>
        </is>
      </c>
      <c r="L1582" t="n">
        <v>0</v>
      </c>
      <c r="N1582" t="n">
        <v>0.8</v>
      </c>
      <c r="O1582" t="n">
        <v>0</v>
      </c>
      <c r="P1582" t="n">
        <v>0</v>
      </c>
      <c r="Q1582" t="inlineStr">
        <is>
          <t>TRENEUZEN</t>
        </is>
      </c>
      <c r="R1582" t="inlineStr">
        <is>
          <t>TRENEUZEN</t>
        </is>
      </c>
      <c r="S1582" t="inlineStr">
        <is>
          <t>other_text</t>
        </is>
      </c>
      <c r="Z1582" t="n">
        <v>28</v>
      </c>
      <c r="AA1582" t="n">
        <v>6</v>
      </c>
      <c r="AB1582" t="inlineStr">
        <is>
          <t>small (&lt;100 m)</t>
        </is>
      </c>
      <c r="AC1582" t="inlineStr">
        <is>
          <t>Terneuzen</t>
        </is>
      </c>
      <c r="AD1582" t="inlineStr">
        <is>
          <t>Benelux coast</t>
        </is>
      </c>
      <c r="AE1582" t="inlineStr">
        <is>
          <t>North Sea &amp; English Channel</t>
        </is>
      </c>
      <c r="AF1582" t="n">
        <v>0.804866011029103</v>
      </c>
      <c r="AG1582" t="n">
        <v>0</v>
      </c>
      <c r="AH1582" t="n">
        <v>0</v>
      </c>
      <c r="AI1582" t="n">
        <v>0</v>
      </c>
    </row>
    <row r="1583">
      <c r="A1583" t="n">
        <v>244065061</v>
      </c>
      <c r="B1583" t="inlineStr">
        <is>
          <t>MSTX 32</t>
        </is>
      </c>
      <c r="C1583" t="inlineStr">
        <is>
          <t>Netherlands</t>
        </is>
      </c>
      <c r="D1583" t="inlineStr">
        <is>
          <t>passenger</t>
        </is>
      </c>
      <c r="F1583" t="n">
        <v>0</v>
      </c>
      <c r="G1583" t="inlineStr">
        <is>
          <t>PF8285</t>
        </is>
      </c>
      <c r="H1583" t="n">
        <v>51.90395</v>
      </c>
      <c r="I1583" t="n">
        <v>4.4868</v>
      </c>
      <c r="J1583" t="inlineStr">
        <is>
          <t>anchored-port</t>
        </is>
      </c>
      <c r="K1583" t="inlineStr">
        <is>
          <t>at_berth</t>
        </is>
      </c>
      <c r="L1583" t="n">
        <v>0.2</v>
      </c>
      <c r="N1583" t="n">
        <v>0.8</v>
      </c>
      <c r="O1583" t="n">
        <v>0</v>
      </c>
      <c r="P1583" t="n">
        <v>0</v>
      </c>
      <c r="Q1583" t="inlineStr">
        <is>
          <t>VEERDIENST RDM</t>
        </is>
      </c>
      <c r="R1583" t="inlineStr">
        <is>
          <t>VEERDIENST RDM</t>
        </is>
      </c>
      <c r="S1583" t="inlineStr">
        <is>
          <t>other_text</t>
        </is>
      </c>
      <c r="W1583" t="inlineStr">
        <is>
          <t>01-01 12:00 UTC</t>
        </is>
      </c>
      <c r="Z1583" t="n">
        <v>12</v>
      </c>
      <c r="AA1583" t="n">
        <v>4</v>
      </c>
      <c r="AB1583" t="inlineStr">
        <is>
          <t>small (&lt;100 m)</t>
        </is>
      </c>
      <c r="AC1583" t="inlineStr">
        <is>
          <t>Rotterdam</t>
        </is>
      </c>
      <c r="AD1583" t="inlineStr">
        <is>
          <t>Benelux coast</t>
        </is>
      </c>
      <c r="AE1583" t="inlineStr">
        <is>
          <t>North Sea &amp; English Channel</t>
        </is>
      </c>
      <c r="AF1583" t="n">
        <v>27.01266365797153</v>
      </c>
      <c r="AG1583" t="n">
        <v>0</v>
      </c>
      <c r="AH1583" t="n">
        <v>0</v>
      </c>
      <c r="AI1583" t="n">
        <v>0</v>
      </c>
    </row>
    <row r="1584">
      <c r="A1584" t="n">
        <v>244202194</v>
      </c>
      <c r="B1584" t="inlineStr">
        <is>
          <t>HELSINKI</t>
        </is>
      </c>
      <c r="C1584" t="inlineStr">
        <is>
          <t>Netherlands</t>
        </is>
      </c>
      <c r="D1584" t="inlineStr">
        <is>
          <t>tanker</t>
        </is>
      </c>
      <c r="F1584" t="n">
        <v>0</v>
      </c>
      <c r="G1584" t="inlineStr">
        <is>
          <t>PI6115</t>
        </is>
      </c>
      <c r="H1584" t="n">
        <v>51.79811</v>
      </c>
      <c r="I1584" t="n">
        <v>4.84077</v>
      </c>
      <c r="J1584" t="inlineStr">
        <is>
          <t>moving</t>
        </is>
      </c>
      <c r="K1584" t="inlineStr">
        <is>
          <t>moving</t>
        </is>
      </c>
      <c r="L1584" t="n">
        <v>11.2</v>
      </c>
      <c r="M1584" t="n">
        <v>261.7</v>
      </c>
      <c r="N1584" t="n">
        <v>0.8</v>
      </c>
      <c r="O1584" t="n">
        <v>0</v>
      </c>
      <c r="P1584" t="n">
        <v>0</v>
      </c>
      <c r="Q1584" t="inlineStr">
        <is>
          <t>ANTWERPEN CHURCHILLD</t>
        </is>
      </c>
      <c r="R1584" t="inlineStr">
        <is>
          <t>ANTWERPEN CHURCHILLD</t>
        </is>
      </c>
      <c r="S1584" t="inlineStr">
        <is>
          <t>hub_name</t>
        </is>
      </c>
      <c r="T1584" t="inlineStr">
        <is>
          <t>Antwerp</t>
        </is>
      </c>
      <c r="U1584" t="inlineStr">
        <is>
          <t>Antwerp</t>
        </is>
      </c>
      <c r="V1584" t="inlineStr">
        <is>
          <t>ANTWERPEN</t>
        </is>
      </c>
      <c r="W1584" t="inlineStr">
        <is>
          <t>10-11 13:10 UTC</t>
        </is>
      </c>
      <c r="Z1584" t="n">
        <v>135</v>
      </c>
      <c r="AA1584" t="n">
        <v>12</v>
      </c>
      <c r="AB1584" t="inlineStr">
        <is>
          <t>medium (100-200 m)</t>
        </is>
      </c>
      <c r="AE1584" t="inlineStr">
        <is>
          <t>North Sea &amp; English Channel</t>
        </is>
      </c>
      <c r="AG1584" t="n">
        <v>0</v>
      </c>
      <c r="AH1584" t="n">
        <v>0</v>
      </c>
      <c r="AI1584" t="n">
        <v>0</v>
      </c>
    </row>
    <row r="1585">
      <c r="A1585" t="n">
        <v>244660356</v>
      </c>
      <c r="B1585" t="inlineStr">
        <is>
          <t>TORONTO</t>
        </is>
      </c>
      <c r="C1585" t="inlineStr">
        <is>
          <t>Netherlands</t>
        </is>
      </c>
      <c r="D1585" t="inlineStr">
        <is>
          <t>tanker</t>
        </is>
      </c>
      <c r="F1585" t="n">
        <v>0</v>
      </c>
      <c r="G1585" t="inlineStr">
        <is>
          <t>PB4634</t>
        </is>
      </c>
      <c r="H1585" t="n">
        <v>52.42297</v>
      </c>
      <c r="I1585" t="n">
        <v>4.79889</v>
      </c>
      <c r="J1585" t="inlineStr">
        <is>
          <t>moving</t>
        </is>
      </c>
      <c r="K1585" t="inlineStr">
        <is>
          <t>moving</t>
        </is>
      </c>
      <c r="L1585" t="n">
        <v>9</v>
      </c>
      <c r="M1585" t="n">
        <v>100</v>
      </c>
      <c r="N1585" t="n">
        <v>0.8</v>
      </c>
      <c r="O1585" t="n">
        <v>0</v>
      </c>
      <c r="P1585" t="n">
        <v>0</v>
      </c>
      <c r="Q1585" t="inlineStr">
        <is>
          <t>DUISBURG  OILTANKING</t>
        </is>
      </c>
      <c r="R1585" t="inlineStr">
        <is>
          <t>DUISBURG OILTANKING</t>
        </is>
      </c>
      <c r="S1585" t="inlineStr">
        <is>
          <t>other_text</t>
        </is>
      </c>
      <c r="W1585" t="inlineStr">
        <is>
          <t>10-12 03:36 UTC</t>
        </is>
      </c>
      <c r="X1585" t="inlineStr">
        <is>
          <t>ZAANDAM</t>
        </is>
      </c>
      <c r="Y1585" t="inlineStr">
        <is>
          <t>2026-10-11T07:56:41.831972+00:00</t>
        </is>
      </c>
      <c r="Z1585" t="n">
        <v>111</v>
      </c>
      <c r="AA1585" t="n">
        <v>13</v>
      </c>
      <c r="AB1585" t="inlineStr">
        <is>
          <t>medium (100-200 m)</t>
        </is>
      </c>
      <c r="AC1585" t="inlineStr">
        <is>
          <t>Amsterdam</t>
        </is>
      </c>
      <c r="AD1585" t="inlineStr">
        <is>
          <t>Benelux coast</t>
        </is>
      </c>
      <c r="AE1585" t="inlineStr">
        <is>
          <t>North Sea &amp; English Channel</t>
        </is>
      </c>
      <c r="AF1585" t="n">
        <v>2.928113290658873</v>
      </c>
      <c r="AG1585" t="n">
        <v>0</v>
      </c>
      <c r="AH1585" t="n">
        <v>0</v>
      </c>
      <c r="AI1585" t="n">
        <v>0</v>
      </c>
    </row>
    <row r="1586">
      <c r="A1586" t="n">
        <v>244615608</v>
      </c>
      <c r="B1586" t="inlineStr">
        <is>
          <t>EGBERTHA</t>
        </is>
      </c>
      <c r="C1586" t="inlineStr">
        <is>
          <t>Netherlands</t>
        </is>
      </c>
      <c r="D1586" t="inlineStr">
        <is>
          <t>tug</t>
        </is>
      </c>
      <c r="F1586" t="n">
        <v>0</v>
      </c>
      <c r="G1586" t="inlineStr">
        <is>
          <t>PA3361</t>
        </is>
      </c>
      <c r="H1586" t="n">
        <v>52.87627</v>
      </c>
      <c r="I1586" t="n">
        <v>5.36288</v>
      </c>
      <c r="J1586" t="inlineStr">
        <is>
          <t>anchored-sea</t>
        </is>
      </c>
      <c r="K1586" t="inlineStr">
        <is>
          <t>at_anchor</t>
        </is>
      </c>
      <c r="L1586" t="n">
        <v>0</v>
      </c>
      <c r="M1586" t="n">
        <v>72.3</v>
      </c>
      <c r="N1586" t="n">
        <v>0.8</v>
      </c>
      <c r="O1586" t="n">
        <v>0</v>
      </c>
      <c r="P1586" t="n">
        <v>0</v>
      </c>
      <c r="Q1586" t="inlineStr">
        <is>
          <t>HARLINGEN</t>
        </is>
      </c>
      <c r="R1586" t="inlineStr">
        <is>
          <t>HARLINGEN</t>
        </is>
      </c>
      <c r="S1586" t="inlineStr">
        <is>
          <t>other_text</t>
        </is>
      </c>
      <c r="U1586" t="inlineStr">
        <is>
          <t>HARLINGEN</t>
        </is>
      </c>
      <c r="V1586" t="inlineStr">
        <is>
          <t>HARLINGEN</t>
        </is>
      </c>
      <c r="Z1586" t="n">
        <v>19</v>
      </c>
      <c r="AA1586" t="n">
        <v>5</v>
      </c>
      <c r="AB1586" t="inlineStr">
        <is>
          <t>small (&lt;100 m)</t>
        </is>
      </c>
      <c r="AE1586" t="inlineStr">
        <is>
          <t>North Sea &amp; English Channel</t>
        </is>
      </c>
      <c r="AG1586" t="n">
        <v>0</v>
      </c>
      <c r="AH1586" t="n">
        <v>0</v>
      </c>
      <c r="AI1586" t="n">
        <v>0</v>
      </c>
    </row>
    <row r="1587">
      <c r="A1587" t="n">
        <v>244003178</v>
      </c>
      <c r="B1587" t="inlineStr">
        <is>
          <t>VOGEL</t>
        </is>
      </c>
      <c r="C1587" t="inlineStr">
        <is>
          <t>Netherlands</t>
        </is>
      </c>
      <c r="D1587" t="inlineStr">
        <is>
          <t>passenger</t>
        </is>
      </c>
      <c r="F1587" t="n">
        <v>0</v>
      </c>
      <c r="G1587" t="inlineStr">
        <is>
          <t>PH6796</t>
        </is>
      </c>
      <c r="H1587" t="n">
        <v>52.38843</v>
      </c>
      <c r="I1587" t="n">
        <v>4.88975</v>
      </c>
      <c r="J1587" t="inlineStr">
        <is>
          <t>moving</t>
        </is>
      </c>
      <c r="K1587" t="inlineStr">
        <is>
          <t>idle</t>
        </is>
      </c>
      <c r="L1587" t="n">
        <v>0.1</v>
      </c>
      <c r="N1587" t="n">
        <v>0.8</v>
      </c>
      <c r="O1587" t="n">
        <v>0</v>
      </c>
      <c r="P1587" t="n">
        <v>0</v>
      </c>
      <c r="S1587" t="inlineStr">
        <is>
          <t>missing</t>
        </is>
      </c>
      <c r="Z1587" t="n">
        <v>10</v>
      </c>
      <c r="AA1587" t="n">
        <v>4</v>
      </c>
      <c r="AB1587" t="inlineStr">
        <is>
          <t>small (&lt;100 m)</t>
        </is>
      </c>
      <c r="AC1587" t="inlineStr">
        <is>
          <t>Amsterdam</t>
        </is>
      </c>
      <c r="AD1587" t="inlineStr">
        <is>
          <t>Benelux coast</t>
        </is>
      </c>
      <c r="AE1587" t="inlineStr">
        <is>
          <t>North Sea &amp; English Channel</t>
        </is>
      </c>
      <c r="AF1587" t="n">
        <v>4.904561650819513</v>
      </c>
      <c r="AG1587" t="n">
        <v>0</v>
      </c>
      <c r="AH1587" t="n">
        <v>1</v>
      </c>
      <c r="AI1587" t="n">
        <v>0</v>
      </c>
    </row>
    <row r="1588">
      <c r="A1588" t="n">
        <v>205479890</v>
      </c>
      <c r="B1588" t="inlineStr">
        <is>
          <t>NEW YORK</t>
        </is>
      </c>
      <c r="C1588" t="inlineStr">
        <is>
          <t>Belgium</t>
        </is>
      </c>
      <c r="D1588" t="inlineStr">
        <is>
          <t>tanker</t>
        </is>
      </c>
      <c r="F1588" t="n">
        <v>0</v>
      </c>
      <c r="G1588" t="inlineStr">
        <is>
          <t>OT4798</t>
        </is>
      </c>
      <c r="H1588" t="n">
        <v>51.28048</v>
      </c>
      <c r="I1588" t="n">
        <v>4.34028</v>
      </c>
      <c r="J1588" t="inlineStr">
        <is>
          <t>moving</t>
        </is>
      </c>
      <c r="K1588" t="inlineStr">
        <is>
          <t>moving</t>
        </is>
      </c>
      <c r="L1588" t="n">
        <v>0.8</v>
      </c>
      <c r="M1588" t="n">
        <v>73.2</v>
      </c>
      <c r="N1588" t="n">
        <v>0.8</v>
      </c>
      <c r="O1588" t="n">
        <v>0</v>
      </c>
      <c r="P1588" t="n">
        <v>0</v>
      </c>
      <c r="Q1588" t="inlineStr">
        <is>
          <t>ANTWERPEN BOSVCS COM</t>
        </is>
      </c>
      <c r="R1588" t="inlineStr">
        <is>
          <t>ANTWERPEN BOSVCS COM</t>
        </is>
      </c>
      <c r="S1588" t="inlineStr">
        <is>
          <t>hub_name</t>
        </is>
      </c>
      <c r="T1588" t="inlineStr">
        <is>
          <t>Antwerp</t>
        </is>
      </c>
      <c r="U1588" t="inlineStr">
        <is>
          <t>Antwerp</t>
        </is>
      </c>
      <c r="V1588" t="inlineStr">
        <is>
          <t>ANTWERPEN</t>
        </is>
      </c>
      <c r="W1588" t="inlineStr">
        <is>
          <t>10-11 02:56 UTC</t>
        </is>
      </c>
      <c r="X1588" t="inlineStr">
        <is>
          <t>ZEEBRUGGE</t>
        </is>
      </c>
      <c r="Y1588" t="inlineStr">
        <is>
          <t>2026-10-10T19:29:11.866253+00:00</t>
        </is>
      </c>
      <c r="Z1588" t="n">
        <v>125</v>
      </c>
      <c r="AA1588" t="n">
        <v>12</v>
      </c>
      <c r="AB1588" t="inlineStr">
        <is>
          <t>medium (100-200 m)</t>
        </is>
      </c>
      <c r="AC1588" t="inlineStr">
        <is>
          <t>Antwerp</t>
        </is>
      </c>
      <c r="AD1588" t="inlineStr">
        <is>
          <t>Benelux coast</t>
        </is>
      </c>
      <c r="AE1588" t="inlineStr">
        <is>
          <t>North Sea &amp; English Channel</t>
        </is>
      </c>
      <c r="AF1588" t="n">
        <v>1.367236808217509</v>
      </c>
      <c r="AG1588" t="n">
        <v>0</v>
      </c>
      <c r="AH1588" t="n">
        <v>0</v>
      </c>
      <c r="AI1588" t="n">
        <v>0</v>
      </c>
    </row>
    <row r="1589">
      <c r="A1589" t="n">
        <v>247439300</v>
      </c>
      <c r="B1589" t="inlineStr">
        <is>
          <t>LORD LUPO</t>
        </is>
      </c>
      <c r="C1589" t="inlineStr">
        <is>
          <t>Italy</t>
        </is>
      </c>
      <c r="D1589" t="inlineStr">
        <is>
          <t>unknown</t>
        </is>
      </c>
      <c r="F1589" t="n">
        <v>0</v>
      </c>
      <c r="H1589" t="n">
        <v>51.98619</v>
      </c>
      <c r="I1589" t="n">
        <v>3.89029</v>
      </c>
      <c r="J1589" t="inlineStr">
        <is>
          <t>moving</t>
        </is>
      </c>
      <c r="K1589" t="inlineStr">
        <is>
          <t>moving</t>
        </is>
      </c>
      <c r="L1589" t="n">
        <v>9.5</v>
      </c>
      <c r="M1589" t="n">
        <v>78.7</v>
      </c>
      <c r="N1589" t="n">
        <v>0.8</v>
      </c>
      <c r="O1589" t="n">
        <v>0</v>
      </c>
      <c r="P1589" t="n">
        <v>0</v>
      </c>
      <c r="S1589" t="inlineStr">
        <is>
          <t>missing</t>
        </is>
      </c>
      <c r="AB1589" t="inlineStr">
        <is>
          <t>unknown size</t>
        </is>
      </c>
      <c r="AC1589" t="inlineStr">
        <is>
          <t>Rotterdam</t>
        </is>
      </c>
      <c r="AD1589" t="inlineStr">
        <is>
          <t>Benelux coast</t>
        </is>
      </c>
      <c r="AE1589" t="inlineStr">
        <is>
          <t>North Sea &amp; English Channel</t>
        </is>
      </c>
      <c r="AF1589" t="n">
        <v>14.91960934130607</v>
      </c>
      <c r="AG1589" t="n">
        <v>0</v>
      </c>
      <c r="AH1589" t="n">
        <v>0</v>
      </c>
      <c r="AI1589" t="n">
        <v>0</v>
      </c>
    </row>
    <row r="1590">
      <c r="A1590" t="n">
        <v>244690836</v>
      </c>
      <c r="B1590" t="inlineStr">
        <is>
          <t>DANMARIS</t>
        </is>
      </c>
      <c r="C1590" t="inlineStr">
        <is>
          <t>Netherlands</t>
        </is>
      </c>
      <c r="D1590" t="inlineStr">
        <is>
          <t>other</t>
        </is>
      </c>
      <c r="F1590" t="n">
        <v>0</v>
      </c>
      <c r="G1590" t="inlineStr">
        <is>
          <t>PE4711</t>
        </is>
      </c>
      <c r="H1590" t="n">
        <v>52.26898</v>
      </c>
      <c r="I1590" t="n">
        <v>5.32842</v>
      </c>
      <c r="J1590" t="inlineStr">
        <is>
          <t>moving</t>
        </is>
      </c>
      <c r="K1590" t="inlineStr">
        <is>
          <t>idle</t>
        </is>
      </c>
      <c r="L1590" t="n">
        <v>0</v>
      </c>
      <c r="M1590" t="n">
        <v>190.7</v>
      </c>
      <c r="N1590" t="n">
        <v>0.8</v>
      </c>
      <c r="O1590" t="n">
        <v>0</v>
      </c>
      <c r="P1590" t="n">
        <v>0</v>
      </c>
      <c r="Q1590" t="inlineStr">
        <is>
          <t>BAARN  KUIJER BV</t>
        </is>
      </c>
      <c r="R1590" t="inlineStr">
        <is>
          <t>BAARN KUIJER BV</t>
        </is>
      </c>
      <c r="S1590" t="inlineStr">
        <is>
          <t>other_text</t>
        </is>
      </c>
      <c r="W1590" t="inlineStr">
        <is>
          <t>10-08 00:58 UTC</t>
        </is>
      </c>
      <c r="Z1590" t="n">
        <v>70</v>
      </c>
      <c r="AA1590" t="n">
        <v>8</v>
      </c>
      <c r="AB1590" t="inlineStr">
        <is>
          <t>small (&lt;100 m)</t>
        </is>
      </c>
      <c r="AE1590" t="inlineStr">
        <is>
          <t>North Sea &amp; English Channel</t>
        </is>
      </c>
      <c r="AG1590" t="n">
        <v>0</v>
      </c>
      <c r="AH1590" t="n">
        <v>1</v>
      </c>
      <c r="AI1590" t="n">
        <v>0</v>
      </c>
    </row>
    <row r="1591">
      <c r="A1591" t="n">
        <v>244137352</v>
      </c>
      <c r="B1591" t="inlineStr">
        <is>
          <t>MOSKOU</t>
        </is>
      </c>
      <c r="C1591" t="inlineStr">
        <is>
          <t>Netherlands</t>
        </is>
      </c>
      <c r="D1591" t="inlineStr">
        <is>
          <t>passenger</t>
        </is>
      </c>
      <c r="F1591" t="n">
        <v>0</v>
      </c>
      <c r="G1591" t="inlineStr">
        <is>
          <t>PG4260</t>
        </is>
      </c>
      <c r="H1591" t="n">
        <v>52.38379</v>
      </c>
      <c r="I1591" t="n">
        <v>4.89379</v>
      </c>
      <c r="J1591" t="inlineStr">
        <is>
          <t>anchored-port</t>
        </is>
      </c>
      <c r="K1591" t="inlineStr">
        <is>
          <t>at_berth</t>
        </is>
      </c>
      <c r="L1591" t="n">
        <v>0</v>
      </c>
      <c r="N1591" t="n">
        <v>0.8</v>
      </c>
      <c r="O1591" t="n">
        <v>0</v>
      </c>
      <c r="P1591" t="n">
        <v>0</v>
      </c>
      <c r="Q1591" t="inlineStr">
        <is>
          <t>AMS</t>
        </is>
      </c>
      <c r="R1591" t="inlineStr">
        <is>
          <t>AMS</t>
        </is>
      </c>
      <c r="S1591" t="inlineStr">
        <is>
          <t>other_text</t>
        </is>
      </c>
      <c r="U1591" t="inlineStr">
        <is>
          <t>PUERTO WILLIAMS</t>
        </is>
      </c>
      <c r="V1591" t="inlineStr">
        <is>
          <t>PUERTO WILLIAMS</t>
        </is>
      </c>
      <c r="Z1591" t="n">
        <v>15</v>
      </c>
      <c r="AA1591" t="n">
        <v>4</v>
      </c>
      <c r="AB1591" t="inlineStr">
        <is>
          <t>small (&lt;100 m)</t>
        </is>
      </c>
      <c r="AC1591" t="inlineStr">
        <is>
          <t>Amsterdam</t>
        </is>
      </c>
      <c r="AD1591" t="inlineStr">
        <is>
          <t>Benelux coast</t>
        </is>
      </c>
      <c r="AE1591" t="inlineStr">
        <is>
          <t>North Sea &amp; English Channel</t>
        </is>
      </c>
      <c r="AF1591" t="n">
        <v>5.321755317020606</v>
      </c>
      <c r="AG1591" t="n">
        <v>0</v>
      </c>
      <c r="AH1591" t="n">
        <v>0</v>
      </c>
      <c r="AI1591" t="n">
        <v>0</v>
      </c>
    </row>
    <row r="1592">
      <c r="A1592" t="n">
        <v>563308200</v>
      </c>
      <c r="B1592" t="inlineStr">
        <is>
          <t>HERMANN SCHULTE</t>
        </is>
      </c>
      <c r="C1592" t="inlineStr">
        <is>
          <t>Singapore</t>
        </is>
      </c>
      <c r="D1592" t="inlineStr">
        <is>
          <t>cargo</t>
        </is>
      </c>
      <c r="E1592" t="n">
        <v>9535187</v>
      </c>
      <c r="F1592" t="n">
        <v>1</v>
      </c>
      <c r="G1592" t="inlineStr">
        <is>
          <t>9V2604</t>
        </is>
      </c>
      <c r="H1592" t="n">
        <v>52.75101</v>
      </c>
      <c r="I1592" t="n">
        <v>4.09604</v>
      </c>
      <c r="J1592" t="inlineStr">
        <is>
          <t>moving</t>
        </is>
      </c>
      <c r="K1592" t="inlineStr">
        <is>
          <t>moving</t>
        </is>
      </c>
      <c r="L1592" t="n">
        <v>10.2</v>
      </c>
      <c r="M1592" t="n">
        <v>37.4</v>
      </c>
      <c r="N1592" t="n">
        <v>0.8</v>
      </c>
      <c r="O1592" t="n">
        <v>0</v>
      </c>
      <c r="P1592" t="n">
        <v>0</v>
      </c>
      <c r="Q1592" t="inlineStr">
        <is>
          <t>DEHAM</t>
        </is>
      </c>
      <c r="R1592" t="inlineStr">
        <is>
          <t>DEHAM</t>
        </is>
      </c>
      <c r="S1592" t="inlineStr">
        <is>
          <t>locode_other</t>
        </is>
      </c>
      <c r="W1592" t="inlineStr">
        <is>
          <t>12-10 08:00 UTC</t>
        </is>
      </c>
      <c r="X1592" t="inlineStr">
        <is>
          <t>ANTWERPEN</t>
        </is>
      </c>
      <c r="Y1592" t="inlineStr">
        <is>
          <t>2026-10-10T20:14:41.506335+00:00</t>
        </is>
      </c>
      <c r="Z1592" t="n">
        <v>275</v>
      </c>
      <c r="AA1592" t="n">
        <v>40</v>
      </c>
      <c r="AB1592" t="inlineStr">
        <is>
          <t>large (200-300 m)</t>
        </is>
      </c>
      <c r="AE1592" t="inlineStr">
        <is>
          <t>North Sea &amp; English Channel</t>
        </is>
      </c>
      <c r="AG1592" t="n">
        <v>0</v>
      </c>
      <c r="AH1592" t="n">
        <v>0</v>
      </c>
      <c r="AI1592" t="n">
        <v>0</v>
      </c>
    </row>
    <row r="1593">
      <c r="A1593" t="n">
        <v>232054836</v>
      </c>
      <c r="B1593" t="inlineStr">
        <is>
          <t>VB PANTHER</t>
        </is>
      </c>
      <c r="C1593" t="inlineStr">
        <is>
          <t>United Kingdom</t>
        </is>
      </c>
      <c r="D1593" t="inlineStr">
        <is>
          <t>tug</t>
        </is>
      </c>
      <c r="E1593" t="n">
        <v>9434814</v>
      </c>
      <c r="F1593" t="n">
        <v>1</v>
      </c>
      <c r="G1593" t="inlineStr">
        <is>
          <t>MPCY8</t>
        </is>
      </c>
      <c r="H1593" t="n">
        <v>51.50552</v>
      </c>
      <c r="I1593" t="n">
        <v>0.51855</v>
      </c>
      <c r="J1593" t="inlineStr">
        <is>
          <t>anchored-port</t>
        </is>
      </c>
      <c r="K1593" t="inlineStr">
        <is>
          <t>at_berth</t>
        </is>
      </c>
      <c r="L1593" t="n">
        <v>0.1</v>
      </c>
      <c r="M1593" t="n">
        <v>257.9</v>
      </c>
      <c r="N1593" t="n">
        <v>0.8</v>
      </c>
      <c r="O1593" t="n">
        <v>0</v>
      </c>
      <c r="P1593" t="n">
        <v>0</v>
      </c>
      <c r="Q1593" t="inlineStr">
        <is>
          <t>HARBOUR OPS</t>
        </is>
      </c>
      <c r="R1593" t="inlineStr">
        <is>
          <t>HARBOUR OPS</t>
        </is>
      </c>
      <c r="S1593" t="inlineStr">
        <is>
          <t>other_text</t>
        </is>
      </c>
      <c r="W1593" t="inlineStr">
        <is>
          <t>06-02 17:00 UTC</t>
        </is>
      </c>
      <c r="X1593" t="inlineStr">
        <is>
          <t>CHATHAM DOCKS</t>
        </is>
      </c>
      <c r="Y1593" t="inlineStr">
        <is>
          <t>2026-10-10T21:31:04.834022+00:00</t>
        </is>
      </c>
      <c r="Z1593" t="n">
        <v>32</v>
      </c>
      <c r="AA1593" t="n">
        <v>13</v>
      </c>
      <c r="AB1593" t="inlineStr">
        <is>
          <t>small (&lt;100 m)</t>
        </is>
      </c>
      <c r="AC1593" t="inlineStr">
        <is>
          <t>Thames (London Gateway)</t>
        </is>
      </c>
      <c r="AD1593" t="inlineStr">
        <is>
          <t>UK east coast &amp; Thames</t>
        </is>
      </c>
      <c r="AE1593" t="inlineStr">
        <is>
          <t>North Sea &amp; English Channel</t>
        </is>
      </c>
      <c r="AF1593" t="n">
        <v>1.423133646977693</v>
      </c>
      <c r="AG1593" t="n">
        <v>0</v>
      </c>
      <c r="AH1593" t="n">
        <v>0</v>
      </c>
      <c r="AI1593" t="n">
        <v>0</v>
      </c>
    </row>
    <row r="1594">
      <c r="A1594" t="n">
        <v>244700045</v>
      </c>
      <c r="B1594" t="inlineStr">
        <is>
          <t>DEMADE</t>
        </is>
      </c>
      <c r="C1594" t="inlineStr">
        <is>
          <t>Netherlands</t>
        </is>
      </c>
      <c r="D1594" t="inlineStr">
        <is>
          <t>tanker</t>
        </is>
      </c>
      <c r="F1594" t="n">
        <v>0</v>
      </c>
      <c r="G1594" t="inlineStr">
        <is>
          <t>PD6762</t>
        </is>
      </c>
      <c r="H1594" t="n">
        <v>51.81781</v>
      </c>
      <c r="I1594" t="n">
        <v>4.87304</v>
      </c>
      <c r="J1594" t="inlineStr">
        <is>
          <t>moving</t>
        </is>
      </c>
      <c r="K1594" t="inlineStr">
        <is>
          <t>moving</t>
        </is>
      </c>
      <c r="L1594" t="n">
        <v>9.6</v>
      </c>
      <c r="M1594" t="n">
        <v>267.9</v>
      </c>
      <c r="N1594" t="n">
        <v>0.8</v>
      </c>
      <c r="O1594" t="n">
        <v>0</v>
      </c>
      <c r="P1594" t="n">
        <v>0</v>
      </c>
      <c r="Q1594" t="inlineStr">
        <is>
          <t>ROTTERDAM 3E PETROHA</t>
        </is>
      </c>
      <c r="R1594" t="inlineStr">
        <is>
          <t>ROTTERDAM 3E PETROHA</t>
        </is>
      </c>
      <c r="S1594" t="inlineStr">
        <is>
          <t>hub_name</t>
        </is>
      </c>
      <c r="T1594" t="inlineStr">
        <is>
          <t>Rotterdam</t>
        </is>
      </c>
      <c r="U1594" t="inlineStr">
        <is>
          <t>Rotterdam</t>
        </is>
      </c>
      <c r="V1594" t="inlineStr">
        <is>
          <t>ROTTERDAM</t>
        </is>
      </c>
      <c r="W1594" t="inlineStr">
        <is>
          <t>10-11 09:45 UTC</t>
        </is>
      </c>
      <c r="Z1594" t="n">
        <v>85</v>
      </c>
      <c r="AA1594" t="n">
        <v>10</v>
      </c>
      <c r="AB1594" t="inlineStr">
        <is>
          <t>small (&lt;100 m)</t>
        </is>
      </c>
      <c r="AE1594" t="inlineStr">
        <is>
          <t>North Sea &amp; English Channel</t>
        </is>
      </c>
      <c r="AG1594" t="n">
        <v>0</v>
      </c>
      <c r="AH1594" t="n">
        <v>0</v>
      </c>
      <c r="AI1594" t="n">
        <v>0</v>
      </c>
    </row>
    <row r="1595">
      <c r="A1595" t="n">
        <v>228233600</v>
      </c>
      <c r="B1595" t="inlineStr">
        <is>
          <t>COTE D'ALBATRE</t>
        </is>
      </c>
      <c r="C1595" t="inlineStr">
        <is>
          <t>France</t>
        </is>
      </c>
      <c r="D1595" t="inlineStr">
        <is>
          <t>passenger</t>
        </is>
      </c>
      <c r="E1595" t="n">
        <v>9320128</v>
      </c>
      <c r="F1595" t="n">
        <v>1</v>
      </c>
      <c r="G1595" t="inlineStr">
        <is>
          <t>FMHO</t>
        </is>
      </c>
      <c r="H1595" t="n">
        <v>50.45285</v>
      </c>
      <c r="I1595" t="n">
        <v>0.42428</v>
      </c>
      <c r="J1595" t="inlineStr">
        <is>
          <t>moving</t>
        </is>
      </c>
      <c r="K1595" t="inlineStr">
        <is>
          <t>moving</t>
        </is>
      </c>
      <c r="L1595" t="n">
        <v>15.5</v>
      </c>
      <c r="M1595" t="n">
        <v>132</v>
      </c>
      <c r="N1595" t="n">
        <v>0.8</v>
      </c>
      <c r="O1595" t="n">
        <v>0</v>
      </c>
      <c r="P1595" t="n">
        <v>0</v>
      </c>
      <c r="Q1595" t="inlineStr">
        <is>
          <t>FRDPE=GBNHV</t>
        </is>
      </c>
      <c r="R1595" t="inlineStr">
        <is>
          <t>FRDPE=GBNHV</t>
        </is>
      </c>
      <c r="S1595" t="inlineStr">
        <is>
          <t>locode_other</t>
        </is>
      </c>
      <c r="W1595" t="inlineStr">
        <is>
          <t>10-11 04:30 UTC</t>
        </is>
      </c>
      <c r="Z1595" t="n">
        <v>142</v>
      </c>
      <c r="AA1595" t="n">
        <v>24</v>
      </c>
      <c r="AB1595" t="inlineStr">
        <is>
          <t>medium (100-200 m)</t>
        </is>
      </c>
      <c r="AE1595" t="inlineStr">
        <is>
          <t>North Sea &amp; English Channel</t>
        </is>
      </c>
      <c r="AG1595" t="n">
        <v>0</v>
      </c>
      <c r="AH1595" t="n">
        <v>0</v>
      </c>
      <c r="AI1595" t="n">
        <v>0</v>
      </c>
    </row>
    <row r="1596">
      <c r="A1596" t="n">
        <v>235104964</v>
      </c>
      <c r="B1596" t="inlineStr">
        <is>
          <t>LEANNE P</t>
        </is>
      </c>
      <c r="C1596" t="inlineStr">
        <is>
          <t>United Kingdom</t>
        </is>
      </c>
      <c r="D1596" t="inlineStr">
        <is>
          <t>tug</t>
        </is>
      </c>
      <c r="E1596" t="n">
        <v>9705706</v>
      </c>
      <c r="F1596" t="n">
        <v>1</v>
      </c>
      <c r="G1596" t="inlineStr">
        <is>
          <t>2HMX9</t>
        </is>
      </c>
      <c r="H1596" t="n">
        <v>51.73608</v>
      </c>
      <c r="I1596" t="n">
        <v>1.14097</v>
      </c>
      <c r="J1596" t="inlineStr">
        <is>
          <t>anchored-sea</t>
        </is>
      </c>
      <c r="K1596" t="inlineStr">
        <is>
          <t>at_anchor</t>
        </is>
      </c>
      <c r="L1596" t="n">
        <v>8.5</v>
      </c>
      <c r="M1596" t="n">
        <v>254.7</v>
      </c>
      <c r="N1596" t="n">
        <v>0.8</v>
      </c>
      <c r="O1596" t="n">
        <v>0</v>
      </c>
      <c r="P1596" t="n">
        <v>0</v>
      </c>
      <c r="Q1596" t="inlineStr">
        <is>
          <t>RIVER BLACKWATER</t>
        </is>
      </c>
      <c r="R1596" t="inlineStr">
        <is>
          <t>RIVER BLACKWATER</t>
        </is>
      </c>
      <c r="S1596" t="inlineStr">
        <is>
          <t>other_text</t>
        </is>
      </c>
      <c r="W1596" t="inlineStr">
        <is>
          <t>09-17 03:00 UTC</t>
        </is>
      </c>
      <c r="X1596" t="inlineStr">
        <is>
          <t>HARWICH</t>
        </is>
      </c>
      <c r="Y1596" t="inlineStr">
        <is>
          <t>2026-10-11T02:43:00.854086+00:00</t>
        </is>
      </c>
      <c r="Z1596" t="n">
        <v>24</v>
      </c>
      <c r="AA1596" t="n">
        <v>10</v>
      </c>
      <c r="AB1596" t="inlineStr">
        <is>
          <t>small (&lt;100 m)</t>
        </is>
      </c>
      <c r="AE1596" t="inlineStr">
        <is>
          <t>North Sea &amp; English Channel</t>
        </is>
      </c>
      <c r="AG1596" t="n">
        <v>0</v>
      </c>
      <c r="AH1596" t="n">
        <v>0</v>
      </c>
      <c r="AI1596" t="n">
        <v>1</v>
      </c>
    </row>
    <row r="1597">
      <c r="A1597" t="n">
        <v>244700096</v>
      </c>
      <c r="B1597" t="inlineStr">
        <is>
          <t>SPES  @B   A70</t>
        </is>
      </c>
      <c r="C1597" t="inlineStr">
        <is>
          <t>Netherlands</t>
        </is>
      </c>
      <c r="D1597" t="inlineStr">
        <is>
          <t>other</t>
        </is>
      </c>
      <c r="F1597" t="n">
        <v>0</v>
      </c>
      <c r="G1597" t="inlineStr">
        <is>
          <t>PF8354</t>
        </is>
      </c>
      <c r="H1597" t="n">
        <v>51.73537</v>
      </c>
      <c r="I1597" t="n">
        <v>4.85237</v>
      </c>
      <c r="J1597" t="inlineStr">
        <is>
          <t>moving</t>
        </is>
      </c>
      <c r="K1597" t="inlineStr">
        <is>
          <t>idle</t>
        </is>
      </c>
      <c r="L1597" t="n">
        <v>0</v>
      </c>
      <c r="M1597" t="n">
        <v>19.1</v>
      </c>
      <c r="N1597" t="n">
        <v>0.8</v>
      </c>
      <c r="O1597" t="n">
        <v>0</v>
      </c>
      <c r="P1597" t="n">
        <v>0</v>
      </c>
      <c r="Q1597" t="inlineStr">
        <is>
          <t>UTRECHT    :..,..</t>
        </is>
      </c>
      <c r="R1597" t="inlineStr">
        <is>
          <t>UTRECHT :..,..</t>
        </is>
      </c>
      <c r="S1597" t="inlineStr">
        <is>
          <t>other_text</t>
        </is>
      </c>
      <c r="W1597" t="inlineStr">
        <is>
          <t>01-01 00:00 UTC</t>
        </is>
      </c>
      <c r="Z1597" t="n">
        <v>35</v>
      </c>
      <c r="AA1597" t="n">
        <v>5</v>
      </c>
      <c r="AB1597" t="inlineStr">
        <is>
          <t>small (&lt;100 m)</t>
        </is>
      </c>
      <c r="AE1597" t="inlineStr">
        <is>
          <t>North Sea &amp; English Channel</t>
        </is>
      </c>
      <c r="AG1597" t="n">
        <v>0</v>
      </c>
      <c r="AH1597" t="n">
        <v>1</v>
      </c>
      <c r="AI1597" t="n">
        <v>0</v>
      </c>
    </row>
    <row r="1598">
      <c r="A1598" t="n">
        <v>244670953</v>
      </c>
      <c r="B1598" t="inlineStr">
        <is>
          <t>OCKER NOCKEL</t>
        </is>
      </c>
      <c r="C1598" t="inlineStr">
        <is>
          <t>Netherlands</t>
        </is>
      </c>
      <c r="D1598" t="inlineStr">
        <is>
          <t>cargo</t>
        </is>
      </c>
      <c r="F1598" t="n">
        <v>0</v>
      </c>
      <c r="G1598" t="inlineStr">
        <is>
          <t>PH6999</t>
        </is>
      </c>
      <c r="H1598" t="n">
        <v>52.2835</v>
      </c>
      <c r="I1598" t="n">
        <v>4.78202</v>
      </c>
      <c r="J1598" t="inlineStr">
        <is>
          <t>anchored-sea</t>
        </is>
      </c>
      <c r="K1598" t="inlineStr">
        <is>
          <t>at_anchor</t>
        </is>
      </c>
      <c r="L1598" t="n">
        <v>0</v>
      </c>
      <c r="N1598" t="n">
        <v>0.8</v>
      </c>
      <c r="O1598" t="n">
        <v>0</v>
      </c>
      <c r="P1598" t="n">
        <v>0</v>
      </c>
      <c r="S1598" t="inlineStr">
        <is>
          <t>missing</t>
        </is>
      </c>
      <c r="Z1598" t="n">
        <v>33</v>
      </c>
      <c r="AA1598" t="n">
        <v>6</v>
      </c>
      <c r="AB1598" t="inlineStr">
        <is>
          <t>small (&lt;100 m)</t>
        </is>
      </c>
      <c r="AC1598" t="inlineStr">
        <is>
          <t>Amsterdam</t>
        </is>
      </c>
      <c r="AD1598" t="inlineStr">
        <is>
          <t>Benelux coast</t>
        </is>
      </c>
      <c r="AE1598" t="inlineStr">
        <is>
          <t>North Sea &amp; English Channel</t>
        </is>
      </c>
      <c r="AF1598" t="n">
        <v>13.20867891676975</v>
      </c>
      <c r="AG1598" t="n">
        <v>0</v>
      </c>
      <c r="AH1598" t="n">
        <v>0</v>
      </c>
      <c r="AI1598" t="n">
        <v>0</v>
      </c>
    </row>
    <row r="1599">
      <c r="A1599" t="n">
        <v>244660328</v>
      </c>
      <c r="B1599" t="inlineStr">
        <is>
          <t>EXPERTA</t>
        </is>
      </c>
      <c r="C1599" t="inlineStr">
        <is>
          <t>Netherlands</t>
        </is>
      </c>
      <c r="D1599" t="inlineStr">
        <is>
          <t>tanker</t>
        </is>
      </c>
      <c r="F1599" t="n">
        <v>0</v>
      </c>
      <c r="G1599" t="inlineStr">
        <is>
          <t>PB4608</t>
        </is>
      </c>
      <c r="H1599" t="n">
        <v>49.97148</v>
      </c>
      <c r="I1599" t="n">
        <v>7.92172</v>
      </c>
      <c r="J1599" t="inlineStr">
        <is>
          <t>anchored-port</t>
        </is>
      </c>
      <c r="K1599" t="inlineStr">
        <is>
          <t>at_berth</t>
        </is>
      </c>
      <c r="L1599" t="n">
        <v>0</v>
      </c>
      <c r="M1599" t="n">
        <v>5.7</v>
      </c>
      <c r="N1599" t="n">
        <v>0.8</v>
      </c>
      <c r="O1599" t="n">
        <v>0</v>
      </c>
      <c r="P1599" t="n">
        <v>0</v>
      </c>
      <c r="Q1599" t="inlineStr">
        <is>
          <t>GODORF  SHELL</t>
        </is>
      </c>
      <c r="R1599" t="inlineStr">
        <is>
          <t>GODORF SHELL</t>
        </is>
      </c>
      <c r="S1599" t="inlineStr">
        <is>
          <t>other_text</t>
        </is>
      </c>
      <c r="W1599" t="inlineStr">
        <is>
          <t>09-18 03:27 UTC</t>
        </is>
      </c>
      <c r="Z1599" t="n">
        <v>135</v>
      </c>
      <c r="AA1599" t="n">
        <v>12</v>
      </c>
      <c r="AB1599" t="inlineStr">
        <is>
          <t>medium (100-200 m)</t>
        </is>
      </c>
      <c r="AE1599" t="inlineStr">
        <is>
          <t>North Sea &amp; English Channel</t>
        </is>
      </c>
      <c r="AG1599" t="n">
        <v>0</v>
      </c>
      <c r="AH1599" t="n">
        <v>0</v>
      </c>
      <c r="AI1599" t="n">
        <v>0</v>
      </c>
    </row>
    <row r="1600">
      <c r="A1600" t="n">
        <v>244710238</v>
      </c>
      <c r="B1600" t="inlineStr">
        <is>
          <t>NORMA</t>
        </is>
      </c>
      <c r="C1600" t="inlineStr">
        <is>
          <t>Netherlands</t>
        </is>
      </c>
      <c r="D1600" t="inlineStr">
        <is>
          <t>tanker</t>
        </is>
      </c>
      <c r="F1600" t="n">
        <v>0</v>
      </c>
      <c r="G1600" t="inlineStr">
        <is>
          <t>PD3173</t>
        </is>
      </c>
      <c r="H1600" t="n">
        <v>52.41146</v>
      </c>
      <c r="I1600" t="n">
        <v>4.79164</v>
      </c>
      <c r="J1600" t="inlineStr">
        <is>
          <t>anchored-port</t>
        </is>
      </c>
      <c r="K1600" t="inlineStr">
        <is>
          <t>at_berth</t>
        </is>
      </c>
      <c r="L1600" t="n">
        <v>0</v>
      </c>
      <c r="N1600" t="n">
        <v>0.8</v>
      </c>
      <c r="O1600" t="n">
        <v>0</v>
      </c>
      <c r="P1600" t="n">
        <v>0</v>
      </c>
      <c r="Q1600" t="inlineStr">
        <is>
          <t>AMSTERDAM AFRIKAHAVE</t>
        </is>
      </c>
      <c r="R1600" t="inlineStr">
        <is>
          <t>AMSTERDAM AFRIKAHAVE</t>
        </is>
      </c>
      <c r="S1600" t="inlineStr">
        <is>
          <t>hub_name</t>
        </is>
      </c>
      <c r="T1600" t="inlineStr">
        <is>
          <t>Amsterdam</t>
        </is>
      </c>
      <c r="U1600" t="inlineStr">
        <is>
          <t>Amsterdam</t>
        </is>
      </c>
      <c r="V1600" t="inlineStr">
        <is>
          <t>AMSTERDAM</t>
        </is>
      </c>
      <c r="W1600" t="inlineStr">
        <is>
          <t>10-06 04:29 UTC</t>
        </is>
      </c>
      <c r="Z1600" t="n">
        <v>135</v>
      </c>
      <c r="AA1600" t="n">
        <v>18</v>
      </c>
      <c r="AB1600" t="inlineStr">
        <is>
          <t>medium (100-200 m)</t>
        </is>
      </c>
      <c r="AC1600" t="inlineStr">
        <is>
          <t>Amsterdam</t>
        </is>
      </c>
      <c r="AD1600" t="inlineStr">
        <is>
          <t>Benelux coast</t>
        </is>
      </c>
      <c r="AE1600" t="inlineStr">
        <is>
          <t>North Sea &amp; English Channel</t>
        </is>
      </c>
      <c r="AF1600" t="n">
        <v>2.307592476211331</v>
      </c>
      <c r="AG1600" t="n">
        <v>0</v>
      </c>
      <c r="AH1600" t="n">
        <v>0</v>
      </c>
      <c r="AI1600" t="n">
        <v>0</v>
      </c>
    </row>
    <row r="1601">
      <c r="A1601" t="n">
        <v>244660700</v>
      </c>
      <c r="B1601" t="inlineStr">
        <is>
          <t>PIZ ALV</t>
        </is>
      </c>
      <c r="C1601" t="inlineStr">
        <is>
          <t>Netherlands</t>
        </is>
      </c>
      <c r="D1601" t="inlineStr">
        <is>
          <t>tanker</t>
        </is>
      </c>
      <c r="F1601" t="n">
        <v>0</v>
      </c>
      <c r="G1601" t="inlineStr">
        <is>
          <t>PD2678</t>
        </is>
      </c>
      <c r="H1601" t="n">
        <v>51.9099</v>
      </c>
      <c r="I1601" t="n">
        <v>4.41668</v>
      </c>
      <c r="J1601" t="inlineStr">
        <is>
          <t>anchored-port</t>
        </is>
      </c>
      <c r="K1601" t="inlineStr">
        <is>
          <t>at_berth</t>
        </is>
      </c>
      <c r="L1601" t="n">
        <v>0</v>
      </c>
      <c r="N1601" t="n">
        <v>0.8</v>
      </c>
      <c r="O1601" t="n">
        <v>0</v>
      </c>
      <c r="P1601" t="n">
        <v>0</v>
      </c>
      <c r="Q1601" t="inlineStr">
        <is>
          <t>3E PETROLEUMHAVEN</t>
        </is>
      </c>
      <c r="R1601" t="inlineStr">
        <is>
          <t>3E PETROLEUMHAVEN</t>
        </is>
      </c>
      <c r="S1601" t="inlineStr">
        <is>
          <t>other_text</t>
        </is>
      </c>
      <c r="U1601" t="inlineStr">
        <is>
          <t>OLEUM</t>
        </is>
      </c>
      <c r="V1601" t="inlineStr">
        <is>
          <t>OLEUM</t>
        </is>
      </c>
      <c r="W1601" t="inlineStr">
        <is>
          <t>10-09 09:05 UTC</t>
        </is>
      </c>
      <c r="Z1601" t="n">
        <v>86</v>
      </c>
      <c r="AA1601" t="n">
        <v>12</v>
      </c>
      <c r="AB1601" t="inlineStr">
        <is>
          <t>small (&lt;100 m)</t>
        </is>
      </c>
      <c r="AC1601" t="inlineStr">
        <is>
          <t>Rotterdam</t>
        </is>
      </c>
      <c r="AD1601" t="inlineStr">
        <is>
          <t>Benelux coast</t>
        </is>
      </c>
      <c r="AE1601" t="inlineStr">
        <is>
          <t>North Sea &amp; English Channel</t>
        </is>
      </c>
      <c r="AF1601" t="n">
        <v>22.16643725726658</v>
      </c>
      <c r="AG1601" t="n">
        <v>0</v>
      </c>
      <c r="AH1601" t="n">
        <v>0</v>
      </c>
      <c r="AI1601" t="n">
        <v>0</v>
      </c>
    </row>
    <row r="1602">
      <c r="A1602" t="n">
        <v>244670099</v>
      </c>
      <c r="B1602" t="inlineStr">
        <is>
          <t>FARAHILDE</t>
        </is>
      </c>
      <c r="C1602" t="inlineStr">
        <is>
          <t>Netherlands</t>
        </is>
      </c>
      <c r="D1602" t="inlineStr">
        <is>
          <t>passenger</t>
        </is>
      </c>
      <c r="F1602" t="n">
        <v>0</v>
      </c>
      <c r="G1602" t="inlineStr">
        <is>
          <t>PE8135</t>
        </is>
      </c>
      <c r="H1602" t="n">
        <v>52.37162</v>
      </c>
      <c r="I1602" t="n">
        <v>4.86768</v>
      </c>
      <c r="J1602" t="inlineStr">
        <is>
          <t>moving</t>
        </is>
      </c>
      <c r="K1602" t="inlineStr">
        <is>
          <t>idle</t>
        </is>
      </c>
      <c r="L1602" t="n">
        <v>0</v>
      </c>
      <c r="M1602" t="n">
        <v>323.3</v>
      </c>
      <c r="N1602" t="n">
        <v>0.8</v>
      </c>
      <c r="O1602" t="n">
        <v>0</v>
      </c>
      <c r="P1602" t="n">
        <v>0</v>
      </c>
      <c r="Q1602" t="inlineStr">
        <is>
          <t>STERDAM</t>
        </is>
      </c>
      <c r="R1602" t="inlineStr">
        <is>
          <t>STERDAM</t>
        </is>
      </c>
      <c r="S1602" t="inlineStr">
        <is>
          <t>other_text</t>
        </is>
      </c>
      <c r="U1602" t="inlineStr">
        <is>
          <t>NEW AMSTERDAM</t>
        </is>
      </c>
      <c r="V1602" t="inlineStr">
        <is>
          <t>NEW AMSTERDAM</t>
        </is>
      </c>
      <c r="Z1602" t="n">
        <v>7</v>
      </c>
      <c r="AA1602" t="n">
        <v>2</v>
      </c>
      <c r="AB1602" t="inlineStr">
        <is>
          <t>small (&lt;100 m)</t>
        </is>
      </c>
      <c r="AC1602" t="inlineStr">
        <is>
          <t>Amsterdam</t>
        </is>
      </c>
      <c r="AD1602" t="inlineStr">
        <is>
          <t>Benelux coast</t>
        </is>
      </c>
      <c r="AE1602" t="inlineStr">
        <is>
          <t>North Sea &amp; English Channel</t>
        </is>
      </c>
      <c r="AF1602" t="n">
        <v>4.519908232306527</v>
      </c>
      <c r="AG1602" t="n">
        <v>0</v>
      </c>
      <c r="AH1602" t="n">
        <v>1</v>
      </c>
      <c r="AI1602" t="n">
        <v>0</v>
      </c>
    </row>
    <row r="1603">
      <c r="A1603" t="n">
        <v>244700394</v>
      </c>
      <c r="B1603" t="inlineStr">
        <is>
          <t>RIVAL</t>
        </is>
      </c>
      <c r="C1603" t="inlineStr">
        <is>
          <t>Netherlands</t>
        </is>
      </c>
      <c r="D1603" t="inlineStr">
        <is>
          <t>pleasure</t>
        </is>
      </c>
      <c r="F1603" t="n">
        <v>0</v>
      </c>
      <c r="G1603" t="inlineStr">
        <is>
          <t>PH8626</t>
        </is>
      </c>
      <c r="H1603" t="n">
        <v>51.93953</v>
      </c>
      <c r="I1603" t="n">
        <v>5.62509</v>
      </c>
      <c r="J1603" t="inlineStr">
        <is>
          <t>moving</t>
        </is>
      </c>
      <c r="K1603" t="inlineStr">
        <is>
          <t>moving</t>
        </is>
      </c>
      <c r="L1603" t="n">
        <v>1.4</v>
      </c>
      <c r="M1603" t="n">
        <v>55.3</v>
      </c>
      <c r="N1603" t="n">
        <v>0.8</v>
      </c>
      <c r="O1603" t="n">
        <v>0</v>
      </c>
      <c r="P1603" t="n">
        <v>0</v>
      </c>
      <c r="Q1603" t="inlineStr">
        <is>
          <t>WAGENINGEN</t>
        </is>
      </c>
      <c r="R1603" t="inlineStr">
        <is>
          <t>WAGENINGEN</t>
        </is>
      </c>
      <c r="S1603" t="inlineStr">
        <is>
          <t>other_text</t>
        </is>
      </c>
      <c r="W1603" t="inlineStr">
        <is>
          <t>10-11 12:00 UTC</t>
        </is>
      </c>
      <c r="Z1603" t="n">
        <v>32</v>
      </c>
      <c r="AA1603" t="n">
        <v>6</v>
      </c>
      <c r="AB1603" t="inlineStr">
        <is>
          <t>small (&lt;100 m)</t>
        </is>
      </c>
      <c r="AE1603" t="inlineStr">
        <is>
          <t>North Sea &amp; English Channel</t>
        </is>
      </c>
      <c r="AG1603" t="n">
        <v>0</v>
      </c>
      <c r="AH1603" t="n">
        <v>0</v>
      </c>
      <c r="AI1603" t="n">
        <v>0</v>
      </c>
    </row>
    <row r="1604">
      <c r="A1604" t="n">
        <v>244660696</v>
      </c>
      <c r="B1604" t="inlineStr">
        <is>
          <t>MORPHEUS</t>
        </is>
      </c>
      <c r="C1604" t="inlineStr">
        <is>
          <t>Netherlands</t>
        </is>
      </c>
      <c r="D1604" t="inlineStr">
        <is>
          <t>cargo</t>
        </is>
      </c>
      <c r="F1604" t="n">
        <v>0</v>
      </c>
      <c r="G1604" t="inlineStr">
        <is>
          <t>PH3892</t>
        </is>
      </c>
      <c r="H1604" t="n">
        <v>52.12728</v>
      </c>
      <c r="I1604" t="n">
        <v>5.05343</v>
      </c>
      <c r="J1604" t="inlineStr">
        <is>
          <t>moving</t>
        </is>
      </c>
      <c r="K1604" t="inlineStr">
        <is>
          <t>moving</t>
        </is>
      </c>
      <c r="L1604" t="n">
        <v>7.4</v>
      </c>
      <c r="M1604" t="n">
        <v>313.4</v>
      </c>
      <c r="N1604" t="n">
        <v>0.8</v>
      </c>
      <c r="O1604" t="n">
        <v>0</v>
      </c>
      <c r="P1604" t="n">
        <v>0</v>
      </c>
      <c r="Q1604" t="inlineStr">
        <is>
          <t>SETHEHAVEN</t>
        </is>
      </c>
      <c r="R1604" t="inlineStr">
        <is>
          <t>SETHEHAVEN</t>
        </is>
      </c>
      <c r="S1604" t="inlineStr">
        <is>
          <t>other_text</t>
        </is>
      </c>
      <c r="W1604" t="inlineStr">
        <is>
          <t>10-11 05:04 UTC</t>
        </is>
      </c>
      <c r="Z1604" t="n">
        <v>85</v>
      </c>
      <c r="AA1604" t="n">
        <v>10</v>
      </c>
      <c r="AB1604" t="inlineStr">
        <is>
          <t>small (&lt;100 m)</t>
        </is>
      </c>
      <c r="AE1604" t="inlineStr">
        <is>
          <t>North Sea &amp; English Channel</t>
        </is>
      </c>
      <c r="AG1604" t="n">
        <v>0</v>
      </c>
      <c r="AH1604" t="n">
        <v>0</v>
      </c>
      <c r="AI1604" t="n">
        <v>0</v>
      </c>
    </row>
    <row r="1605">
      <c r="A1605" t="n">
        <v>205354790</v>
      </c>
      <c r="B1605" t="inlineStr">
        <is>
          <t>SERAFINA</t>
        </is>
      </c>
      <c r="C1605" t="inlineStr">
        <is>
          <t>Belgium</t>
        </is>
      </c>
      <c r="D1605" t="inlineStr">
        <is>
          <t>cargo</t>
        </is>
      </c>
      <c r="F1605" t="n">
        <v>0</v>
      </c>
      <c r="G1605" t="inlineStr">
        <is>
          <t>OT 3547</t>
        </is>
      </c>
      <c r="H1605" t="n">
        <v>51.82976</v>
      </c>
      <c r="I1605" t="n">
        <v>4.94933</v>
      </c>
      <c r="J1605" t="inlineStr">
        <is>
          <t>anchored-port</t>
        </is>
      </c>
      <c r="K1605" t="inlineStr">
        <is>
          <t>at_berth</t>
        </is>
      </c>
      <c r="L1605" t="n">
        <v>0</v>
      </c>
      <c r="N1605" t="n">
        <v>0.8</v>
      </c>
      <c r="O1605" t="n">
        <v>0</v>
      </c>
      <c r="P1605" t="n">
        <v>0</v>
      </c>
      <c r="Q1605" t="inlineStr">
        <is>
          <t>ILLANGE</t>
        </is>
      </c>
      <c r="R1605" t="inlineStr">
        <is>
          <t>ILLANGE</t>
        </is>
      </c>
      <c r="S1605" t="inlineStr">
        <is>
          <t>other_text</t>
        </is>
      </c>
      <c r="X1605" t="inlineStr">
        <is>
          <t>EUROPOORT</t>
        </is>
      </c>
      <c r="Y1605" t="inlineStr">
        <is>
          <t>2026-10-11T02:06:10.326551+00:00</t>
        </is>
      </c>
      <c r="Z1605" t="n">
        <v>110</v>
      </c>
      <c r="AA1605" t="n">
        <v>12</v>
      </c>
      <c r="AB1605" t="inlineStr">
        <is>
          <t>medium (100-200 m)</t>
        </is>
      </c>
      <c r="AE1605" t="inlineStr">
        <is>
          <t>North Sea &amp; English Channel</t>
        </is>
      </c>
      <c r="AG1605" t="n">
        <v>0</v>
      </c>
      <c r="AH1605" t="n">
        <v>0</v>
      </c>
      <c r="AI1605" t="n">
        <v>0</v>
      </c>
    </row>
    <row r="1606">
      <c r="A1606" t="n">
        <v>244201000</v>
      </c>
      <c r="B1606" t="inlineStr">
        <is>
          <t>P%K?5 &amp;FY@A7Q#IHRUP,</t>
        </is>
      </c>
      <c r="C1606" t="inlineStr">
        <is>
          <t>Netherlands</t>
        </is>
      </c>
      <c r="D1606" t="inlineStr">
        <is>
          <t>cargo</t>
        </is>
      </c>
      <c r="E1606" t="n">
        <v>9483695</v>
      </c>
      <c r="F1606" t="n">
        <v>1</v>
      </c>
      <c r="G1606" t="inlineStr">
        <is>
          <t>PCSK</t>
        </is>
      </c>
      <c r="H1606" t="n">
        <v>52.40828</v>
      </c>
      <c r="I1606" t="n">
        <v>4.87884</v>
      </c>
      <c r="J1606" t="inlineStr">
        <is>
          <t>anchored-port</t>
        </is>
      </c>
      <c r="K1606" t="inlineStr">
        <is>
          <t>at_berth</t>
        </is>
      </c>
      <c r="L1606" t="n">
        <v>0</v>
      </c>
      <c r="M1606" t="n">
        <v>128.3</v>
      </c>
      <c r="N1606" t="n">
        <v>0.8</v>
      </c>
      <c r="O1606" t="n">
        <v>0</v>
      </c>
      <c r="P1606" t="n">
        <v>0</v>
      </c>
      <c r="Q1606" t="inlineStr">
        <is>
          <t>NLAMS</t>
        </is>
      </c>
      <c r="R1606" t="inlineStr">
        <is>
          <t>NLAMS</t>
        </is>
      </c>
      <c r="S1606" t="inlineStr">
        <is>
          <t>locode</t>
        </is>
      </c>
      <c r="T1606" t="inlineStr">
        <is>
          <t>Amsterdam</t>
        </is>
      </c>
      <c r="U1606" t="inlineStr">
        <is>
          <t>Amsterdam</t>
        </is>
      </c>
      <c r="W1606" t="inlineStr">
        <is>
          <t>10-01 05:30 UTC</t>
        </is>
      </c>
      <c r="X1606" t="inlineStr">
        <is>
          <t>ZAANDAM</t>
        </is>
      </c>
      <c r="Y1606" t="inlineStr">
        <is>
          <t>2026-10-05T13:37:57.894416+00:00</t>
        </is>
      </c>
      <c r="Z1606" t="n">
        <v>151</v>
      </c>
      <c r="AA1606" t="n">
        <v>23</v>
      </c>
      <c r="AB1606" t="inlineStr">
        <is>
          <t>medium (100-200 m)</t>
        </is>
      </c>
      <c r="AC1606" t="inlineStr">
        <is>
          <t>Amsterdam</t>
        </is>
      </c>
      <c r="AD1606" t="inlineStr">
        <is>
          <t>Benelux coast</t>
        </is>
      </c>
      <c r="AE1606" t="inlineStr">
        <is>
          <t>North Sea &amp; English Channel</t>
        </is>
      </c>
      <c r="AF1606" t="n">
        <v>4.096439512842786</v>
      </c>
      <c r="AG1606" t="n">
        <v>0</v>
      </c>
      <c r="AH1606" t="n">
        <v>0</v>
      </c>
      <c r="AI1606" t="n">
        <v>0</v>
      </c>
    </row>
    <row r="1607">
      <c r="A1607" t="n">
        <v>244830374</v>
      </c>
      <c r="B1607" t="inlineStr">
        <is>
          <t>ADONIS</t>
        </is>
      </c>
      <c r="C1607" t="inlineStr">
        <is>
          <t>Netherlands</t>
        </is>
      </c>
      <c r="D1607" t="inlineStr">
        <is>
          <t>pleasure</t>
        </is>
      </c>
      <c r="F1607" t="n">
        <v>0</v>
      </c>
      <c r="G1607" t="inlineStr">
        <is>
          <t>PI2191</t>
        </is>
      </c>
      <c r="H1607" t="n">
        <v>52.26361</v>
      </c>
      <c r="I1607" t="n">
        <v>5.48141</v>
      </c>
      <c r="J1607" t="inlineStr">
        <is>
          <t>moving</t>
        </is>
      </c>
      <c r="K1607" t="inlineStr">
        <is>
          <t>moving</t>
        </is>
      </c>
      <c r="L1607" t="n">
        <v>2.7</v>
      </c>
      <c r="M1607" t="n">
        <v>255.6</v>
      </c>
      <c r="N1607" t="n">
        <v>0.8</v>
      </c>
      <c r="O1607" t="n">
        <v>0</v>
      </c>
      <c r="P1607" t="n">
        <v>0</v>
      </c>
      <c r="Q1607" t="inlineStr">
        <is>
          <t>ZEEWOLDE</t>
        </is>
      </c>
      <c r="R1607" t="inlineStr">
        <is>
          <t>ZEEWOLDE</t>
        </is>
      </c>
      <c r="S1607" t="inlineStr">
        <is>
          <t>other_text</t>
        </is>
      </c>
      <c r="W1607" t="inlineStr">
        <is>
          <t>05-08 19:30 UTC</t>
        </is>
      </c>
      <c r="Z1607" t="n">
        <v>18</v>
      </c>
      <c r="AA1607" t="n">
        <v>6</v>
      </c>
      <c r="AB1607" t="inlineStr">
        <is>
          <t>small (&lt;100 m)</t>
        </is>
      </c>
      <c r="AE1607" t="inlineStr">
        <is>
          <t>North Sea &amp; English Channel</t>
        </is>
      </c>
      <c r="AG1607" t="n">
        <v>0</v>
      </c>
      <c r="AH1607" t="n">
        <v>0</v>
      </c>
      <c r="AI1607" t="n">
        <v>0</v>
      </c>
    </row>
    <row r="1608">
      <c r="A1608" t="n">
        <v>636021537</v>
      </c>
      <c r="B1608" t="inlineStr">
        <is>
          <t>LAKE ANNECY</t>
        </is>
      </c>
      <c r="C1608" t="inlineStr">
        <is>
          <t>Liberia</t>
        </is>
      </c>
      <c r="D1608" t="inlineStr">
        <is>
          <t>cargo</t>
        </is>
      </c>
      <c r="E1608" t="n">
        <v>9946063</v>
      </c>
      <c r="F1608" t="n">
        <v>1</v>
      </c>
      <c r="G1608" t="inlineStr">
        <is>
          <t>5LEK6</t>
        </is>
      </c>
      <c r="H1608" t="n">
        <v>51.91865</v>
      </c>
      <c r="I1608" t="n">
        <v>4.21772</v>
      </c>
      <c r="J1608" t="inlineStr">
        <is>
          <t>moving</t>
        </is>
      </c>
      <c r="K1608" t="inlineStr">
        <is>
          <t>moving</t>
        </is>
      </c>
      <c r="L1608" t="n">
        <v>6</v>
      </c>
      <c r="M1608" t="n">
        <v>140.3</v>
      </c>
      <c r="N1608" t="n">
        <v>0.8</v>
      </c>
      <c r="O1608" t="n">
        <v>0</v>
      </c>
      <c r="P1608" t="n">
        <v>0</v>
      </c>
      <c r="Q1608" t="inlineStr">
        <is>
          <t>NLRTM</t>
        </is>
      </c>
      <c r="R1608" t="inlineStr">
        <is>
          <t>NLRTM</t>
        </is>
      </c>
      <c r="S1608" t="inlineStr">
        <is>
          <t>locode</t>
        </is>
      </c>
      <c r="T1608" t="inlineStr">
        <is>
          <t>Rotterdam</t>
        </is>
      </c>
      <c r="U1608" t="inlineStr">
        <is>
          <t>Rotterdam</t>
        </is>
      </c>
      <c r="W1608" t="inlineStr">
        <is>
          <t>10-11 05:00 UTC</t>
        </is>
      </c>
      <c r="X1608" t="inlineStr">
        <is>
          <t>ZEEBRUGGE</t>
        </is>
      </c>
      <c r="Y1608" t="inlineStr">
        <is>
          <t>2026-10-10T22:28:45.546785+00:00</t>
        </is>
      </c>
      <c r="Z1608" t="n">
        <v>199</v>
      </c>
      <c r="AA1608" t="n">
        <v>38</v>
      </c>
      <c r="AB1608" t="inlineStr">
        <is>
          <t>medium (100-200 m)</t>
        </is>
      </c>
      <c r="AC1608" t="inlineStr">
        <is>
          <t>Rotterdam</t>
        </is>
      </c>
      <c r="AD1608" t="inlineStr">
        <is>
          <t>Benelux coast</t>
        </is>
      </c>
      <c r="AE1608" t="inlineStr">
        <is>
          <t>North Sea &amp; English Channel</t>
        </is>
      </c>
      <c r="AF1608" t="n">
        <v>8.791418314124487</v>
      </c>
      <c r="AG1608" t="n">
        <v>0</v>
      </c>
      <c r="AH1608" t="n">
        <v>0</v>
      </c>
      <c r="AI1608" t="n">
        <v>0</v>
      </c>
    </row>
    <row r="1609">
      <c r="A1609" t="n">
        <v>311000508</v>
      </c>
      <c r="B1609" t="inlineStr">
        <is>
          <t>CSL TARANTAU</t>
        </is>
      </c>
      <c r="C1609" t="inlineStr">
        <is>
          <t>Bahamas</t>
        </is>
      </c>
      <c r="D1609" t="inlineStr">
        <is>
          <t>cargo</t>
        </is>
      </c>
      <c r="E1609" t="n">
        <v>9600982</v>
      </c>
      <c r="F1609" t="n">
        <v>1</v>
      </c>
      <c r="G1609" t="inlineStr">
        <is>
          <t>C6CL9</t>
        </is>
      </c>
      <c r="H1609" t="n">
        <v>52.7161</v>
      </c>
      <c r="I1609" t="n">
        <v>4.13606</v>
      </c>
      <c r="J1609" t="inlineStr">
        <is>
          <t>moving</t>
        </is>
      </c>
      <c r="K1609" t="inlineStr">
        <is>
          <t>moving</t>
        </is>
      </c>
      <c r="L1609" t="n">
        <v>10.2</v>
      </c>
      <c r="M1609" t="n">
        <v>12.1</v>
      </c>
      <c r="N1609" t="n">
        <v>0.8</v>
      </c>
      <c r="O1609" t="n">
        <v>0</v>
      </c>
      <c r="P1609" t="n">
        <v>0</v>
      </c>
      <c r="Q1609" t="inlineStr">
        <is>
          <t>NLAMS &gt; NODYD</t>
        </is>
      </c>
      <c r="R1609" t="inlineStr">
        <is>
          <t>NODYD</t>
        </is>
      </c>
      <c r="S1609" t="inlineStr">
        <is>
          <t>locode_other</t>
        </is>
      </c>
      <c r="W1609" t="inlineStr">
        <is>
          <t>10-13 23:00 UTC</t>
        </is>
      </c>
      <c r="X1609" t="inlineStr">
        <is>
          <t>ZAANDAM</t>
        </is>
      </c>
      <c r="Y1609" t="inlineStr">
        <is>
          <t>2026-10-11T00:02:21.923652+00:00</t>
        </is>
      </c>
      <c r="Z1609" t="n">
        <v>228</v>
      </c>
      <c r="AA1609" t="n">
        <v>32</v>
      </c>
      <c r="AB1609" t="inlineStr">
        <is>
          <t>large (200-300 m)</t>
        </is>
      </c>
      <c r="AE1609" t="inlineStr">
        <is>
          <t>North Sea &amp; English Channel</t>
        </is>
      </c>
      <c r="AG1609" t="n">
        <v>0</v>
      </c>
      <c r="AH1609" t="n">
        <v>0</v>
      </c>
      <c r="AI1609" t="n">
        <v>0</v>
      </c>
    </row>
    <row r="1610">
      <c r="A1610" t="n">
        <v>244129156</v>
      </c>
      <c r="B1610" t="inlineStr">
        <is>
          <t>BRUINVIS (367)</t>
        </is>
      </c>
      <c r="C1610" t="inlineStr">
        <is>
          <t>Netherlands</t>
        </is>
      </c>
      <c r="D1610" t="inlineStr">
        <is>
          <t>other</t>
        </is>
      </c>
      <c r="F1610" t="n">
        <v>0</v>
      </c>
      <c r="G1610" t="inlineStr">
        <is>
          <t>PD3265</t>
        </is>
      </c>
      <c r="H1610" t="n">
        <v>51.73116</v>
      </c>
      <c r="I1610" t="n">
        <v>3.9726</v>
      </c>
      <c r="J1610" t="inlineStr">
        <is>
          <t>anchored-port</t>
        </is>
      </c>
      <c r="K1610" t="inlineStr">
        <is>
          <t>at_berth</t>
        </is>
      </c>
      <c r="L1610" t="n">
        <v>0</v>
      </c>
      <c r="M1610" t="n">
        <v>45</v>
      </c>
      <c r="N1610" t="n">
        <v>0.8</v>
      </c>
      <c r="O1610" t="n">
        <v>0</v>
      </c>
      <c r="P1610" t="n">
        <v>0</v>
      </c>
      <c r="S1610" t="inlineStr">
        <is>
          <t>missing</t>
        </is>
      </c>
      <c r="Z1610" t="n">
        <v>15</v>
      </c>
      <c r="AA1610" t="n">
        <v>5</v>
      </c>
      <c r="AB1610" t="inlineStr">
        <is>
          <t>small (&lt;100 m)</t>
        </is>
      </c>
      <c r="AC1610" t="inlineStr">
        <is>
          <t>Rotterdam</t>
        </is>
      </c>
      <c r="AD1610" t="inlineStr">
        <is>
          <t>Benelux coast</t>
        </is>
      </c>
      <c r="AE1610" t="inlineStr">
        <is>
          <t>North Sea &amp; English Channel</t>
        </is>
      </c>
      <c r="AF1610" t="n">
        <v>25.86017032584223</v>
      </c>
      <c r="AG1610" t="n">
        <v>0</v>
      </c>
      <c r="AH1610" t="n">
        <v>0</v>
      </c>
      <c r="AI1610" t="n">
        <v>0</v>
      </c>
    </row>
    <row r="1611">
      <c r="A1611" t="n">
        <v>244750309</v>
      </c>
      <c r="B1611" t="inlineStr">
        <is>
          <t>ARUBA</t>
        </is>
      </c>
      <c r="C1611" t="inlineStr">
        <is>
          <t>Netherlands</t>
        </is>
      </c>
      <c r="D1611" t="inlineStr">
        <is>
          <t>tanker</t>
        </is>
      </c>
      <c r="F1611" t="n">
        <v>0</v>
      </c>
      <c r="G1611" t="inlineStr">
        <is>
          <t>PB8438</t>
        </is>
      </c>
      <c r="H1611" t="n">
        <v>51.88805</v>
      </c>
      <c r="I1611" t="n">
        <v>4.31826</v>
      </c>
      <c r="J1611" t="inlineStr">
        <is>
          <t>anchored-port</t>
        </is>
      </c>
      <c r="K1611" t="inlineStr">
        <is>
          <t>at_berth</t>
        </is>
      </c>
      <c r="L1611" t="n">
        <v>0</v>
      </c>
      <c r="N1611" t="n">
        <v>0.8</v>
      </c>
      <c r="O1611" t="n">
        <v>0</v>
      </c>
      <c r="P1611" t="n">
        <v>0</v>
      </c>
      <c r="Q1611" t="inlineStr">
        <is>
          <t>SCLESSIN  ESSO</t>
        </is>
      </c>
      <c r="R1611" t="inlineStr">
        <is>
          <t>SCLESSIN ESSO</t>
        </is>
      </c>
      <c r="S1611" t="inlineStr">
        <is>
          <t>other_text</t>
        </is>
      </c>
      <c r="W1611" t="inlineStr">
        <is>
          <t>10-12 19:27 UTC</t>
        </is>
      </c>
      <c r="Z1611" t="n">
        <v>110</v>
      </c>
      <c r="AA1611" t="n">
        <v>12</v>
      </c>
      <c r="AB1611" t="inlineStr">
        <is>
          <t>medium (100-200 m)</t>
        </is>
      </c>
      <c r="AC1611" t="inlineStr">
        <is>
          <t>Rotterdam</t>
        </is>
      </c>
      <c r="AD1611" t="inlineStr">
        <is>
          <t>Benelux coast</t>
        </is>
      </c>
      <c r="AE1611" t="inlineStr">
        <is>
          <t>North Sea &amp; English Channel</t>
        </is>
      </c>
      <c r="AF1611" t="n">
        <v>16.47773480090873</v>
      </c>
      <c r="AG1611" t="n">
        <v>0</v>
      </c>
      <c r="AH1611" t="n">
        <v>0</v>
      </c>
      <c r="AI1611" t="n">
        <v>0</v>
      </c>
    </row>
    <row r="1612">
      <c r="A1612" t="n">
        <v>244700201</v>
      </c>
      <c r="B1612" t="inlineStr">
        <is>
          <t>HYDROVAC 19</t>
        </is>
      </c>
      <c r="C1612" t="inlineStr">
        <is>
          <t>Netherlands</t>
        </is>
      </c>
      <c r="D1612" t="inlineStr">
        <is>
          <t>tanker</t>
        </is>
      </c>
      <c r="F1612" t="n">
        <v>0</v>
      </c>
      <c r="G1612" t="inlineStr">
        <is>
          <t>PH5717</t>
        </is>
      </c>
      <c r="H1612" t="n">
        <v>53.31427</v>
      </c>
      <c r="I1612" t="n">
        <v>6.90236</v>
      </c>
      <c r="J1612" t="inlineStr">
        <is>
          <t>anchored-port</t>
        </is>
      </c>
      <c r="K1612" t="inlineStr">
        <is>
          <t>at_berth</t>
        </is>
      </c>
      <c r="L1612" t="n">
        <v>0</v>
      </c>
      <c r="M1612" t="n">
        <v>278.1</v>
      </c>
      <c r="N1612" t="n">
        <v>0.8</v>
      </c>
      <c r="O1612" t="n">
        <v>0</v>
      </c>
      <c r="P1612" t="n">
        <v>0</v>
      </c>
      <c r="S1612" t="inlineStr">
        <is>
          <t>missing</t>
        </is>
      </c>
      <c r="W1612" t="inlineStr">
        <is>
          <t>01-01 00:26 UTC</t>
        </is>
      </c>
      <c r="Z1612" t="n">
        <v>26</v>
      </c>
      <c r="AA1612" t="n">
        <v>5</v>
      </c>
      <c r="AB1612" t="inlineStr">
        <is>
          <t>small (&lt;100 m)</t>
        </is>
      </c>
      <c r="AE1612" t="inlineStr">
        <is>
          <t>North Sea &amp; English Channel</t>
        </is>
      </c>
      <c r="AG1612" t="n">
        <v>0</v>
      </c>
      <c r="AH1612" t="n">
        <v>0</v>
      </c>
      <c r="AI1612" t="n">
        <v>0</v>
      </c>
    </row>
    <row r="1613">
      <c r="A1613" t="n">
        <v>244730148</v>
      </c>
      <c r="B1613" t="inlineStr">
        <is>
          <t>VENETIE</t>
        </is>
      </c>
      <c r="C1613" t="inlineStr">
        <is>
          <t>Netherlands</t>
        </is>
      </c>
      <c r="D1613" t="inlineStr">
        <is>
          <t>other</t>
        </is>
      </c>
      <c r="F1613" t="n">
        <v>0</v>
      </c>
      <c r="G1613" t="inlineStr">
        <is>
          <t>PB9147</t>
        </is>
      </c>
      <c r="H1613" t="n">
        <v>51.71496</v>
      </c>
      <c r="I1613" t="n">
        <v>4.61423</v>
      </c>
      <c r="J1613" t="inlineStr">
        <is>
          <t>moving</t>
        </is>
      </c>
      <c r="K1613" t="inlineStr">
        <is>
          <t>moving</t>
        </is>
      </c>
      <c r="L1613" t="n">
        <v>6.8</v>
      </c>
      <c r="M1613" t="n">
        <v>243.9</v>
      </c>
      <c r="N1613" t="n">
        <v>0.8</v>
      </c>
      <c r="O1613" t="n">
        <v>0</v>
      </c>
      <c r="P1613" t="n">
        <v>0</v>
      </c>
      <c r="Q1613" t="inlineStr">
        <is>
          <t>ANTWERPEN ZEESCHELD</t>
        </is>
      </c>
      <c r="R1613" t="inlineStr">
        <is>
          <t>ANTWERPEN ZEESCHELD</t>
        </is>
      </c>
      <c r="S1613" t="inlineStr">
        <is>
          <t>hub_name</t>
        </is>
      </c>
      <c r="T1613" t="inlineStr">
        <is>
          <t>Antwerp</t>
        </is>
      </c>
      <c r="U1613" t="inlineStr">
        <is>
          <t>Antwerp</t>
        </is>
      </c>
      <c r="V1613" t="inlineStr">
        <is>
          <t>ANTWERPEN</t>
        </is>
      </c>
      <c r="W1613" t="inlineStr">
        <is>
          <t>10-11 13:46 UTC</t>
        </is>
      </c>
      <c r="X1613" t="inlineStr">
        <is>
          <t>VLAARDINGEN</t>
        </is>
      </c>
      <c r="Y1613" t="inlineStr">
        <is>
          <t>2026-10-11T05:54:21.765264+00:00</t>
        </is>
      </c>
      <c r="Z1613" t="n">
        <v>110</v>
      </c>
      <c r="AA1613" t="n">
        <v>12</v>
      </c>
      <c r="AB1613" t="inlineStr">
        <is>
          <t>medium (100-200 m)</t>
        </is>
      </c>
      <c r="AE1613" t="inlineStr">
        <is>
          <t>North Sea &amp; English Channel</t>
        </is>
      </c>
      <c r="AG1613" t="n">
        <v>0</v>
      </c>
      <c r="AH1613" t="n">
        <v>0</v>
      </c>
      <c r="AI1613" t="n">
        <v>0</v>
      </c>
    </row>
    <row r="1614">
      <c r="A1614" t="n">
        <v>244137351</v>
      </c>
      <c r="B1614" t="inlineStr">
        <is>
          <t>KRVE 25</t>
        </is>
      </c>
      <c r="C1614" t="inlineStr">
        <is>
          <t>Netherlands</t>
        </is>
      </c>
      <c r="D1614" t="inlineStr">
        <is>
          <t>unknown</t>
        </is>
      </c>
      <c r="F1614" t="n">
        <v>0</v>
      </c>
      <c r="H1614" t="n">
        <v>51.95511</v>
      </c>
      <c r="I1614" t="n">
        <v>4.1413</v>
      </c>
      <c r="J1614" t="inlineStr">
        <is>
          <t>moving</t>
        </is>
      </c>
      <c r="K1614" t="inlineStr">
        <is>
          <t>idle</t>
        </is>
      </c>
      <c r="L1614" t="n">
        <v>0</v>
      </c>
      <c r="N1614" t="n">
        <v>0.8</v>
      </c>
      <c r="O1614" t="n">
        <v>0</v>
      </c>
      <c r="P1614" t="n">
        <v>0</v>
      </c>
      <c r="S1614" t="inlineStr">
        <is>
          <t>missing</t>
        </is>
      </c>
      <c r="AB1614" t="inlineStr">
        <is>
          <t>unknown size</t>
        </is>
      </c>
      <c r="AC1614" t="inlineStr">
        <is>
          <t>Rotterdam</t>
        </is>
      </c>
      <c r="AD1614" t="inlineStr">
        <is>
          <t>Benelux coast</t>
        </is>
      </c>
      <c r="AE1614" t="inlineStr">
        <is>
          <t>North Sea &amp; English Channel</t>
        </is>
      </c>
      <c r="AF1614" t="n">
        <v>2.88680495048154</v>
      </c>
      <c r="AG1614" t="n">
        <v>0</v>
      </c>
      <c r="AH1614" t="n">
        <v>1</v>
      </c>
      <c r="AI1614" t="n">
        <v>0</v>
      </c>
    </row>
    <row r="1615">
      <c r="A1615" t="n">
        <v>244001094</v>
      </c>
      <c r="B1615" t="inlineStr">
        <is>
          <t>FERNA</t>
        </is>
      </c>
      <c r="C1615" t="inlineStr">
        <is>
          <t>Netherlands</t>
        </is>
      </c>
      <c r="D1615" t="inlineStr">
        <is>
          <t>other</t>
        </is>
      </c>
      <c r="F1615" t="n">
        <v>0</v>
      </c>
      <c r="G1615" t="inlineStr">
        <is>
          <t>PF4994</t>
        </is>
      </c>
      <c r="H1615" t="n">
        <v>51.81714</v>
      </c>
      <c r="I1615" t="n">
        <v>4.85712</v>
      </c>
      <c r="J1615" t="inlineStr">
        <is>
          <t>anchored-port</t>
        </is>
      </c>
      <c r="K1615" t="inlineStr">
        <is>
          <t>at_berth</t>
        </is>
      </c>
      <c r="L1615" t="n">
        <v>0</v>
      </c>
      <c r="N1615" t="n">
        <v>0.8</v>
      </c>
      <c r="O1615" t="n">
        <v>0</v>
      </c>
      <c r="P1615" t="n">
        <v>0</v>
      </c>
      <c r="S1615" t="inlineStr">
        <is>
          <t>missing</t>
        </is>
      </c>
      <c r="Z1615" t="n">
        <v>20</v>
      </c>
      <c r="AA1615" t="n">
        <v>7</v>
      </c>
      <c r="AB1615" t="inlineStr">
        <is>
          <t>small (&lt;100 m)</t>
        </is>
      </c>
      <c r="AE1615" t="inlineStr">
        <is>
          <t>North Sea &amp; English Channel</t>
        </is>
      </c>
      <c r="AG1615" t="n">
        <v>0</v>
      </c>
      <c r="AH1615" t="n">
        <v>0</v>
      </c>
      <c r="AI1615" t="n">
        <v>0</v>
      </c>
    </row>
    <row r="1616">
      <c r="A1616" t="n">
        <v>244750894</v>
      </c>
      <c r="B1616" t="inlineStr">
        <is>
          <t>GOUWE</t>
        </is>
      </c>
      <c r="C1616" t="inlineStr">
        <is>
          <t>Netherlands</t>
        </is>
      </c>
      <c r="D1616" t="inlineStr">
        <is>
          <t>other</t>
        </is>
      </c>
      <c r="F1616" t="n">
        <v>0</v>
      </c>
      <c r="G1616" t="inlineStr">
        <is>
          <t>PH7006</t>
        </is>
      </c>
      <c r="H1616" t="n">
        <v>51.66407</v>
      </c>
      <c r="I1616" t="n">
        <v>4.17253</v>
      </c>
      <c r="J1616" t="inlineStr">
        <is>
          <t>anchored-port</t>
        </is>
      </c>
      <c r="K1616" t="inlineStr">
        <is>
          <t>at_berth</t>
        </is>
      </c>
      <c r="L1616" t="n">
        <v>0</v>
      </c>
      <c r="N1616" t="n">
        <v>0.8</v>
      </c>
      <c r="O1616" t="n">
        <v>0</v>
      </c>
      <c r="P1616" t="n">
        <v>0</v>
      </c>
      <c r="S1616" t="inlineStr">
        <is>
          <t>missing</t>
        </is>
      </c>
      <c r="W1616" t="inlineStr">
        <is>
          <t>03-14 00:00 UTC</t>
        </is>
      </c>
      <c r="Z1616" t="n">
        <v>27</v>
      </c>
      <c r="AA1616" t="n">
        <v>9</v>
      </c>
      <c r="AB1616" t="inlineStr">
        <is>
          <t>small (&lt;100 m)</t>
        </is>
      </c>
      <c r="AE1616" t="inlineStr">
        <is>
          <t>North Sea &amp; English Channel</t>
        </is>
      </c>
      <c r="AG1616" t="n">
        <v>0</v>
      </c>
      <c r="AH1616" t="n">
        <v>0</v>
      </c>
      <c r="AI1616" t="n">
        <v>0</v>
      </c>
    </row>
    <row r="1617">
      <c r="A1617" t="n">
        <v>244660365</v>
      </c>
      <c r="B1617" t="inlineStr">
        <is>
          <t>AMIRA</t>
        </is>
      </c>
      <c r="C1617" t="inlineStr">
        <is>
          <t>Netherlands</t>
        </is>
      </c>
      <c r="D1617" t="inlineStr">
        <is>
          <t>cargo</t>
        </is>
      </c>
      <c r="F1617" t="n">
        <v>0</v>
      </c>
      <c r="G1617" t="inlineStr">
        <is>
          <t>PD2848</t>
        </is>
      </c>
      <c r="H1617" t="n">
        <v>51.69218</v>
      </c>
      <c r="I1617" t="n">
        <v>5.36264</v>
      </c>
      <c r="J1617" t="inlineStr">
        <is>
          <t>moving</t>
        </is>
      </c>
      <c r="K1617" t="inlineStr">
        <is>
          <t>moving</t>
        </is>
      </c>
      <c r="L1617" t="n">
        <v>5</v>
      </c>
      <c r="M1617" t="n">
        <v>339.6</v>
      </c>
      <c r="N1617" t="n">
        <v>0.8</v>
      </c>
      <c r="O1617" t="n">
        <v>0</v>
      </c>
      <c r="P1617" t="n">
        <v>0</v>
      </c>
      <c r="Q1617" t="inlineStr">
        <is>
          <t>OSS</t>
        </is>
      </c>
      <c r="R1617" t="inlineStr">
        <is>
          <t>OSS</t>
        </is>
      </c>
      <c r="S1617" t="inlineStr">
        <is>
          <t>other_text</t>
        </is>
      </c>
      <c r="U1617" t="inlineStr">
        <is>
          <t>N'KOSSA TERMINAL</t>
        </is>
      </c>
      <c r="V1617" t="inlineStr">
        <is>
          <t>N'KOSSA TERMINAL</t>
        </is>
      </c>
      <c r="Z1617" t="n">
        <v>110</v>
      </c>
      <c r="AA1617" t="n">
        <v>12</v>
      </c>
      <c r="AB1617" t="inlineStr">
        <is>
          <t>medium (100-200 m)</t>
        </is>
      </c>
      <c r="AE1617" t="inlineStr">
        <is>
          <t>North Sea &amp; English Channel</t>
        </is>
      </c>
      <c r="AG1617" t="n">
        <v>0</v>
      </c>
      <c r="AH1617" t="n">
        <v>0</v>
      </c>
      <c r="AI1617" t="n">
        <v>0</v>
      </c>
    </row>
    <row r="1618">
      <c r="A1618" t="n">
        <v>244660196</v>
      </c>
      <c r="B1618" t="inlineStr">
        <is>
          <t>FRISIAN</t>
        </is>
      </c>
      <c r="C1618" t="inlineStr">
        <is>
          <t>Netherlands</t>
        </is>
      </c>
      <c r="D1618" t="inlineStr">
        <is>
          <t>cargo</t>
        </is>
      </c>
      <c r="F1618" t="n">
        <v>0</v>
      </c>
      <c r="G1618" t="inlineStr">
        <is>
          <t>PD7693</t>
        </is>
      </c>
      <c r="H1618" t="n">
        <v>53.1093</v>
      </c>
      <c r="I1618" t="n">
        <v>6.06563</v>
      </c>
      <c r="J1618" t="inlineStr">
        <is>
          <t>anchored-port</t>
        </is>
      </c>
      <c r="K1618" t="inlineStr">
        <is>
          <t>at_berth</t>
        </is>
      </c>
      <c r="L1618" t="n">
        <v>0</v>
      </c>
      <c r="M1618" t="n">
        <v>281.9</v>
      </c>
      <c r="N1618" t="n">
        <v>0.8</v>
      </c>
      <c r="O1618" t="n">
        <v>0</v>
      </c>
      <c r="P1618" t="n">
        <v>0</v>
      </c>
      <c r="Q1618" t="inlineStr">
        <is>
          <t>DRACHTEN</t>
        </is>
      </c>
      <c r="R1618" t="inlineStr">
        <is>
          <t>DRACHTEN</t>
        </is>
      </c>
      <c r="S1618" t="inlineStr">
        <is>
          <t>other_text</t>
        </is>
      </c>
      <c r="W1618" t="inlineStr">
        <is>
          <t>09-21 09:09 UTC</t>
        </is>
      </c>
      <c r="Z1618" t="n">
        <v>98</v>
      </c>
      <c r="AA1618" t="n">
        <v>11</v>
      </c>
      <c r="AB1618" t="inlineStr">
        <is>
          <t>small (&lt;100 m)</t>
        </is>
      </c>
      <c r="AE1618" t="inlineStr">
        <is>
          <t>North Sea &amp; English Channel</t>
        </is>
      </c>
      <c r="AG1618" t="n">
        <v>0</v>
      </c>
      <c r="AH1618" t="n">
        <v>0</v>
      </c>
      <c r="AI1618" t="n">
        <v>0</v>
      </c>
    </row>
    <row r="1619">
      <c r="A1619" t="n">
        <v>244620945</v>
      </c>
      <c r="B1619" t="inlineStr">
        <is>
          <t>VEERHAVEN VIII</t>
        </is>
      </c>
      <c r="C1619" t="inlineStr">
        <is>
          <t>Netherlands</t>
        </is>
      </c>
      <c r="D1619" t="inlineStr">
        <is>
          <t>cargo</t>
        </is>
      </c>
      <c r="F1619" t="n">
        <v>0</v>
      </c>
      <c r="G1619" t="inlineStr">
        <is>
          <t>PD6801</t>
        </is>
      </c>
      <c r="H1619" t="n">
        <v>51.93454</v>
      </c>
      <c r="I1619" t="n">
        <v>4.03755</v>
      </c>
      <c r="J1619" t="inlineStr">
        <is>
          <t>moving</t>
        </is>
      </c>
      <c r="K1619" t="inlineStr">
        <is>
          <t>idle</t>
        </is>
      </c>
      <c r="L1619" t="n">
        <v>0.1</v>
      </c>
      <c r="M1619" t="n">
        <v>203.7</v>
      </c>
      <c r="N1619" t="n">
        <v>0.8</v>
      </c>
      <c r="O1619" t="n">
        <v>0</v>
      </c>
      <c r="P1619" t="n">
        <v>0</v>
      </c>
      <c r="Q1619" t="inlineStr">
        <is>
          <t>HARTELHAVEN</t>
        </is>
      </c>
      <c r="R1619" t="inlineStr">
        <is>
          <t>HARTELHAVEN</t>
        </is>
      </c>
      <c r="S1619" t="inlineStr">
        <is>
          <t>other_text</t>
        </is>
      </c>
      <c r="X1619" t="inlineStr">
        <is>
          <t>EUROPOORT</t>
        </is>
      </c>
      <c r="Y1619" t="inlineStr">
        <is>
          <t>2026-10-11T07:19:24.866091+00:00</t>
        </is>
      </c>
      <c r="Z1619" t="n">
        <v>117</v>
      </c>
      <c r="AA1619" t="n">
        <v>23</v>
      </c>
      <c r="AB1619" t="inlineStr">
        <is>
          <t>medium (100-200 m)</t>
        </is>
      </c>
      <c r="AC1619" t="inlineStr">
        <is>
          <t>Rotterdam</t>
        </is>
      </c>
      <c r="AD1619" t="inlineStr">
        <is>
          <t>Benelux coast</t>
        </is>
      </c>
      <c r="AE1619" t="inlineStr">
        <is>
          <t>North Sea &amp; English Channel</t>
        </is>
      </c>
      <c r="AF1619" t="n">
        <v>4.613026100085862</v>
      </c>
      <c r="AG1619" t="n">
        <v>0</v>
      </c>
      <c r="AH1619" t="n">
        <v>1</v>
      </c>
      <c r="AI1619" t="n">
        <v>0</v>
      </c>
    </row>
    <row r="1620">
      <c r="A1620" t="n">
        <v>244620196</v>
      </c>
      <c r="B1620" t="inlineStr">
        <is>
          <t>VOLTERRA</t>
        </is>
      </c>
      <c r="C1620" t="inlineStr">
        <is>
          <t>Netherlands</t>
        </is>
      </c>
      <c r="D1620" t="inlineStr">
        <is>
          <t>tanker</t>
        </is>
      </c>
      <c r="F1620" t="n">
        <v>0</v>
      </c>
      <c r="G1620" t="inlineStr">
        <is>
          <t>PF3175</t>
        </is>
      </c>
      <c r="H1620" t="n">
        <v>51.68076</v>
      </c>
      <c r="I1620" t="n">
        <v>4.39128</v>
      </c>
      <c r="J1620" t="inlineStr">
        <is>
          <t>moving</t>
        </is>
      </c>
      <c r="K1620" t="inlineStr">
        <is>
          <t>moving</t>
        </is>
      </c>
      <c r="L1620" t="n">
        <v>8.1</v>
      </c>
      <c r="M1620" t="n">
        <v>229.5</v>
      </c>
      <c r="N1620" t="n">
        <v>0.8</v>
      </c>
      <c r="O1620" t="n">
        <v>0</v>
      </c>
      <c r="P1620" t="n">
        <v>0</v>
      </c>
      <c r="Q1620" t="inlineStr">
        <is>
          <t>ANTWERPEN DEURGANCKD</t>
        </is>
      </c>
      <c r="R1620" t="inlineStr">
        <is>
          <t>ANTWERPEN DEURGANCKD</t>
        </is>
      </c>
      <c r="S1620" t="inlineStr">
        <is>
          <t>hub_name</t>
        </is>
      </c>
      <c r="T1620" t="inlineStr">
        <is>
          <t>Antwerp</t>
        </is>
      </c>
      <c r="U1620" t="inlineStr">
        <is>
          <t>Antwerp</t>
        </is>
      </c>
      <c r="V1620" t="inlineStr">
        <is>
          <t>ANTWERPEN</t>
        </is>
      </c>
      <c r="W1620" t="inlineStr">
        <is>
          <t>10-11 13:54 UTC</t>
        </is>
      </c>
      <c r="X1620" t="inlineStr">
        <is>
          <t>MAASSLUIS</t>
        </is>
      </c>
      <c r="Y1620" t="inlineStr">
        <is>
          <t>2026-10-11T05:58:40.047846+00:00</t>
        </is>
      </c>
      <c r="Z1620" t="n">
        <v>135</v>
      </c>
      <c r="AA1620" t="n">
        <v>15</v>
      </c>
      <c r="AB1620" t="inlineStr">
        <is>
          <t>medium (100-200 m)</t>
        </is>
      </c>
      <c r="AE1620" t="inlineStr">
        <is>
          <t>North Sea &amp; English Channel</t>
        </is>
      </c>
      <c r="AG1620" t="n">
        <v>0</v>
      </c>
      <c r="AH1620" t="n">
        <v>0</v>
      </c>
      <c r="AI1620" t="n">
        <v>0</v>
      </c>
    </row>
    <row r="1621">
      <c r="A1621" t="n">
        <v>248433000</v>
      </c>
      <c r="B1621" t="inlineStr">
        <is>
          <t>LARGO CALIFORNIA</t>
        </is>
      </c>
      <c r="C1621" t="inlineStr">
        <is>
          <t>Malta</t>
        </is>
      </c>
      <c r="D1621" t="inlineStr">
        <is>
          <t>tanker</t>
        </is>
      </c>
      <c r="E1621" t="n">
        <v>9843780</v>
      </c>
      <c r="F1621" t="n">
        <v>1</v>
      </c>
      <c r="G1621" t="inlineStr">
        <is>
          <t>9HA6634</t>
        </is>
      </c>
      <c r="H1621" t="n">
        <v>50.83989</v>
      </c>
      <c r="I1621" t="n">
        <v>-1.33007</v>
      </c>
      <c r="J1621" t="inlineStr">
        <is>
          <t>anchored-port</t>
        </is>
      </c>
      <c r="K1621" t="inlineStr">
        <is>
          <t>at_berth</t>
        </is>
      </c>
      <c r="L1621" t="n">
        <v>0</v>
      </c>
      <c r="M1621" t="n">
        <v>178.8</v>
      </c>
      <c r="N1621" t="n">
        <v>0.8</v>
      </c>
      <c r="O1621" t="n">
        <v>0</v>
      </c>
      <c r="P1621" t="n">
        <v>0</v>
      </c>
      <c r="Q1621" t="inlineStr">
        <is>
          <t>GBFAW</t>
        </is>
      </c>
      <c r="R1621" t="inlineStr">
        <is>
          <t>GBFAW</t>
        </is>
      </c>
      <c r="S1621" t="inlineStr">
        <is>
          <t>locode_other</t>
        </is>
      </c>
      <c r="W1621" t="inlineStr">
        <is>
          <t>10-08 11:30 UTC</t>
        </is>
      </c>
      <c r="Z1621" t="n">
        <v>183</v>
      </c>
      <c r="AA1621" t="n">
        <v>32</v>
      </c>
      <c r="AB1621" t="inlineStr">
        <is>
          <t>medium (100-200 m)</t>
        </is>
      </c>
      <c r="AC1621" t="inlineStr">
        <is>
          <t>Southampton</t>
        </is>
      </c>
      <c r="AD1621" t="inlineStr">
        <is>
          <t>Dover Strait &amp; Channel</t>
        </is>
      </c>
      <c r="AE1621" t="inlineStr">
        <is>
          <t>North Sea &amp; English Channel</t>
        </is>
      </c>
      <c r="AF1621" t="n">
        <v>8.291911062815561</v>
      </c>
      <c r="AG1621" t="n">
        <v>0</v>
      </c>
      <c r="AH1621" t="n">
        <v>0</v>
      </c>
      <c r="AI1621" t="n">
        <v>0</v>
      </c>
    </row>
    <row r="1622">
      <c r="A1622" t="n">
        <v>211486980</v>
      </c>
      <c r="B1622" t="inlineStr">
        <is>
          <t>EILTANK 38</t>
        </is>
      </c>
      <c r="C1622" t="inlineStr">
        <is>
          <t>Germany</t>
        </is>
      </c>
      <c r="D1622" t="inlineStr">
        <is>
          <t>tanker</t>
        </is>
      </c>
      <c r="F1622" t="n">
        <v>0</v>
      </c>
      <c r="G1622" t="inlineStr">
        <is>
          <t>DJ2135</t>
        </is>
      </c>
      <c r="H1622" t="n">
        <v>53.24037</v>
      </c>
      <c r="I1622" t="n">
        <v>7.39567</v>
      </c>
      <c r="J1622" t="inlineStr">
        <is>
          <t>moving</t>
        </is>
      </c>
      <c r="K1622" t="inlineStr">
        <is>
          <t>moving</t>
        </is>
      </c>
      <c r="L1622" t="n">
        <v>7.1</v>
      </c>
      <c r="M1622" t="n">
        <v>168.2</v>
      </c>
      <c r="N1622" t="n">
        <v>0.8</v>
      </c>
      <c r="O1622" t="n">
        <v>0</v>
      </c>
      <c r="P1622" t="n">
        <v>0</v>
      </c>
      <c r="Q1622" t="inlineStr">
        <is>
          <t>U.T.G. ESSEN  -</t>
        </is>
      </c>
      <c r="R1622" t="inlineStr">
        <is>
          <t>U.T.G. ESSEN -</t>
        </is>
      </c>
      <c r="S1622" t="inlineStr">
        <is>
          <t>other_text</t>
        </is>
      </c>
      <c r="W1622" t="inlineStr">
        <is>
          <t>10-11 15:49 UTC</t>
        </is>
      </c>
      <c r="X1622" t="inlineStr">
        <is>
          <t>DELFZIJL</t>
        </is>
      </c>
      <c r="Y1622" t="inlineStr">
        <is>
          <t>2026-10-11T06:04:32.960450+00:00</t>
        </is>
      </c>
      <c r="Z1622" t="n">
        <v>85</v>
      </c>
      <c r="AA1622" t="n">
        <v>10</v>
      </c>
      <c r="AB1622" t="inlineStr">
        <is>
          <t>small (&lt;100 m)</t>
        </is>
      </c>
      <c r="AE1622" t="inlineStr">
        <is>
          <t>North Sea &amp; English Channel</t>
        </is>
      </c>
      <c r="AG1622" t="n">
        <v>0</v>
      </c>
      <c r="AH1622" t="n">
        <v>0</v>
      </c>
      <c r="AI1622" t="n">
        <v>0</v>
      </c>
    </row>
    <row r="1623">
      <c r="A1623" t="n">
        <v>248553000</v>
      </c>
      <c r="B1623" t="inlineStr">
        <is>
          <t>SHANNON STAR</t>
        </is>
      </c>
      <c r="C1623" t="inlineStr">
        <is>
          <t>Malta</t>
        </is>
      </c>
      <c r="D1623" t="inlineStr">
        <is>
          <t>tanker</t>
        </is>
      </c>
      <c r="E1623" t="n">
        <v>9503926</v>
      </c>
      <c r="F1623" t="n">
        <v>1</v>
      </c>
      <c r="G1623" t="inlineStr">
        <is>
          <t>9HA2409</t>
        </is>
      </c>
      <c r="H1623" t="n">
        <v>51.79724</v>
      </c>
      <c r="I1623" t="n">
        <v>3.37317</v>
      </c>
      <c r="J1623" t="inlineStr">
        <is>
          <t>anchored-sea</t>
        </is>
      </c>
      <c r="K1623" t="inlineStr">
        <is>
          <t>at_anchor</t>
        </is>
      </c>
      <c r="L1623" t="n">
        <v>0.3</v>
      </c>
      <c r="M1623" t="n">
        <v>266.1</v>
      </c>
      <c r="N1623" t="n">
        <v>0.8</v>
      </c>
      <c r="O1623" t="n">
        <v>0</v>
      </c>
      <c r="P1623" t="n">
        <v>0</v>
      </c>
      <c r="Q1623" t="inlineStr">
        <is>
          <t>BE ANR</t>
        </is>
      </c>
      <c r="R1623" t="inlineStr">
        <is>
          <t>BE ANR</t>
        </is>
      </c>
      <c r="S1623" t="inlineStr">
        <is>
          <t>locode</t>
        </is>
      </c>
      <c r="T1623" t="inlineStr">
        <is>
          <t>Antwerp</t>
        </is>
      </c>
      <c r="U1623" t="inlineStr">
        <is>
          <t>Antwerp</t>
        </is>
      </c>
      <c r="W1623" t="inlineStr">
        <is>
          <t>10-11 05:00 UTC</t>
        </is>
      </c>
      <c r="Z1623" t="n">
        <v>128</v>
      </c>
      <c r="AA1623" t="n">
        <v>20</v>
      </c>
      <c r="AB1623" t="inlineStr">
        <is>
          <t>medium (100-200 m)</t>
        </is>
      </c>
      <c r="AE1623" t="inlineStr">
        <is>
          <t>North Sea &amp; English Channel</t>
        </is>
      </c>
      <c r="AG1623" t="n">
        <v>0</v>
      </c>
      <c r="AH1623" t="n">
        <v>0</v>
      </c>
      <c r="AI1623" t="n">
        <v>0</v>
      </c>
    </row>
    <row r="1624">
      <c r="A1624" t="n">
        <v>205587190</v>
      </c>
      <c r="B1624" t="inlineStr">
        <is>
          <t>MARA</t>
        </is>
      </c>
      <c r="C1624" t="inlineStr">
        <is>
          <t>Belgium</t>
        </is>
      </c>
      <c r="D1624" t="inlineStr">
        <is>
          <t>cargo</t>
        </is>
      </c>
      <c r="F1624" t="n">
        <v>0</v>
      </c>
      <c r="G1624" t="inlineStr">
        <is>
          <t>OT5871</t>
        </is>
      </c>
      <c r="H1624" t="n">
        <v>51.41779</v>
      </c>
      <c r="I1624" t="n">
        <v>4.03654</v>
      </c>
      <c r="J1624" t="inlineStr">
        <is>
          <t>moving</t>
        </is>
      </c>
      <c r="K1624" t="inlineStr">
        <is>
          <t>moving</t>
        </is>
      </c>
      <c r="L1624" t="n">
        <v>8.800000000000001</v>
      </c>
      <c r="M1624" t="n">
        <v>346.2</v>
      </c>
      <c r="N1624" t="n">
        <v>0.8</v>
      </c>
      <c r="O1624" t="n">
        <v>0</v>
      </c>
      <c r="P1624" t="n">
        <v>0</v>
      </c>
      <c r="Q1624" t="inlineStr">
        <is>
          <t>RIEME</t>
        </is>
      </c>
      <c r="R1624" t="inlineStr">
        <is>
          <t>RIEME</t>
        </is>
      </c>
      <c r="S1624" t="inlineStr">
        <is>
          <t>locode_other</t>
        </is>
      </c>
      <c r="W1624" t="inlineStr">
        <is>
          <t>10-11 12:25 UTC</t>
        </is>
      </c>
      <c r="Z1624" t="n">
        <v>110</v>
      </c>
      <c r="AA1624" t="n">
        <v>24</v>
      </c>
      <c r="AB1624" t="inlineStr">
        <is>
          <t>medium (100-200 m)</t>
        </is>
      </c>
      <c r="AE1624" t="inlineStr">
        <is>
          <t>North Sea &amp; English Channel</t>
        </is>
      </c>
      <c r="AG1624" t="n">
        <v>0</v>
      </c>
      <c r="AH1624" t="n">
        <v>0</v>
      </c>
      <c r="AI1624" t="n">
        <v>0</v>
      </c>
    </row>
    <row r="1625">
      <c r="A1625" t="n">
        <v>205577690</v>
      </c>
      <c r="B1625" t="inlineStr">
        <is>
          <t>DIGNITY</t>
        </is>
      </c>
      <c r="C1625" t="inlineStr">
        <is>
          <t>Belgium</t>
        </is>
      </c>
      <c r="D1625" t="inlineStr">
        <is>
          <t>other</t>
        </is>
      </c>
      <c r="F1625" t="n">
        <v>0</v>
      </c>
      <c r="G1625" t="inlineStr">
        <is>
          <t>OT5776</t>
        </is>
      </c>
      <c r="H1625" t="n">
        <v>51.81613</v>
      </c>
      <c r="I1625" t="n">
        <v>5.15382</v>
      </c>
      <c r="J1625" t="inlineStr">
        <is>
          <t>moving</t>
        </is>
      </c>
      <c r="K1625" t="inlineStr">
        <is>
          <t>moving</t>
        </is>
      </c>
      <c r="L1625" t="n">
        <v>8.699999999999999</v>
      </c>
      <c r="M1625" t="n">
        <v>252.1</v>
      </c>
      <c r="N1625" t="n">
        <v>0.8</v>
      </c>
      <c r="O1625" t="n">
        <v>0</v>
      </c>
      <c r="P1625" t="n">
        <v>0</v>
      </c>
      <c r="Q1625" t="inlineStr">
        <is>
          <t>3E PETROLEUMHAVEN</t>
        </is>
      </c>
      <c r="R1625" t="inlineStr">
        <is>
          <t>3E PETROLEUMHAVEN</t>
        </is>
      </c>
      <c r="S1625" t="inlineStr">
        <is>
          <t>other_text</t>
        </is>
      </c>
      <c r="U1625" t="inlineStr">
        <is>
          <t>OLEUM</t>
        </is>
      </c>
      <c r="V1625" t="inlineStr">
        <is>
          <t>OLEUM</t>
        </is>
      </c>
      <c r="W1625" t="inlineStr">
        <is>
          <t>10-11 11:44 UTC</t>
        </is>
      </c>
      <c r="Z1625" t="n">
        <v>135</v>
      </c>
      <c r="AA1625" t="n">
        <v>12</v>
      </c>
      <c r="AB1625" t="inlineStr">
        <is>
          <t>medium (100-200 m)</t>
        </is>
      </c>
      <c r="AE1625" t="inlineStr">
        <is>
          <t>North Sea &amp; English Channel</t>
        </is>
      </c>
      <c r="AG1625" t="n">
        <v>0</v>
      </c>
      <c r="AH1625" t="n">
        <v>0</v>
      </c>
      <c r="AI1625" t="n">
        <v>0</v>
      </c>
    </row>
    <row r="1626">
      <c r="A1626" t="n">
        <v>244057587</v>
      </c>
      <c r="B1626" t="inlineStr">
        <is>
          <t>NOORDPOOL</t>
        </is>
      </c>
      <c r="C1626" t="inlineStr">
        <is>
          <t>Netherlands</t>
        </is>
      </c>
      <c r="D1626" t="inlineStr">
        <is>
          <t>tug</t>
        </is>
      </c>
      <c r="F1626" t="n">
        <v>0</v>
      </c>
      <c r="G1626" t="inlineStr">
        <is>
          <t>PI3508</t>
        </is>
      </c>
      <c r="H1626" t="n">
        <v>51.90357</v>
      </c>
      <c r="I1626" t="n">
        <v>4.37988</v>
      </c>
      <c r="J1626" t="inlineStr">
        <is>
          <t>moving</t>
        </is>
      </c>
      <c r="K1626" t="inlineStr">
        <is>
          <t>idle</t>
        </is>
      </c>
      <c r="L1626" t="n">
        <v>0</v>
      </c>
      <c r="M1626" t="n">
        <v>42</v>
      </c>
      <c r="N1626" t="n">
        <v>0.8</v>
      </c>
      <c r="O1626" t="n">
        <v>0</v>
      </c>
      <c r="P1626" t="n">
        <v>0</v>
      </c>
      <c r="Q1626" t="inlineStr">
        <is>
          <t>ROTTERDAM</t>
        </is>
      </c>
      <c r="R1626" t="inlineStr">
        <is>
          <t>ROTTERDAM</t>
        </is>
      </c>
      <c r="S1626" t="inlineStr">
        <is>
          <t>hub_name</t>
        </is>
      </c>
      <c r="T1626" t="inlineStr">
        <is>
          <t>Rotterdam</t>
        </is>
      </c>
      <c r="U1626" t="inlineStr">
        <is>
          <t>Rotterdam</t>
        </is>
      </c>
      <c r="V1626" t="inlineStr">
        <is>
          <t>ROTTERDAM</t>
        </is>
      </c>
      <c r="Z1626" t="n">
        <v>20</v>
      </c>
      <c r="AA1626" t="n">
        <v>6</v>
      </c>
      <c r="AB1626" t="inlineStr">
        <is>
          <t>small (&lt;100 m)</t>
        </is>
      </c>
      <c r="AC1626" t="inlineStr">
        <is>
          <t>Rotterdam</t>
        </is>
      </c>
      <c r="AD1626" t="inlineStr">
        <is>
          <t>Benelux coast</t>
        </is>
      </c>
      <c r="AE1626" t="inlineStr">
        <is>
          <t>North Sea &amp; English Channel</t>
        </is>
      </c>
      <c r="AF1626" t="n">
        <v>19.87378345140676</v>
      </c>
      <c r="AG1626" t="n">
        <v>0</v>
      </c>
      <c r="AH1626" t="n">
        <v>1</v>
      </c>
      <c r="AI1626" t="n">
        <v>0</v>
      </c>
    </row>
    <row r="1627">
      <c r="A1627" t="n">
        <v>636025679</v>
      </c>
      <c r="B1627" t="inlineStr">
        <is>
          <t>ENERGIA GRANDEUR</t>
        </is>
      </c>
      <c r="C1627" t="inlineStr">
        <is>
          <t>Liberia</t>
        </is>
      </c>
      <c r="D1627" t="inlineStr">
        <is>
          <t>tanker</t>
        </is>
      </c>
      <c r="E1627" t="n">
        <v>1051630</v>
      </c>
      <c r="F1627" t="n">
        <v>1</v>
      </c>
      <c r="G1627" t="inlineStr">
        <is>
          <t>5LYQ3</t>
        </is>
      </c>
      <c r="H1627" t="n">
        <v>51.4393</v>
      </c>
      <c r="I1627" t="n">
        <v>3.64651</v>
      </c>
      <c r="J1627" t="inlineStr">
        <is>
          <t>moving</t>
        </is>
      </c>
      <c r="K1627" t="inlineStr">
        <is>
          <t>moving</t>
        </is>
      </c>
      <c r="L1627" t="n">
        <v>7.6</v>
      </c>
      <c r="M1627" t="n">
        <v>73.09999999999999</v>
      </c>
      <c r="N1627" t="n">
        <v>0.8</v>
      </c>
      <c r="O1627" t="n">
        <v>0</v>
      </c>
      <c r="P1627" t="n">
        <v>0</v>
      </c>
      <c r="Q1627" t="inlineStr">
        <is>
          <t>NLVLI</t>
        </is>
      </c>
      <c r="R1627" t="inlineStr">
        <is>
          <t>NLVLI</t>
        </is>
      </c>
      <c r="S1627" t="inlineStr">
        <is>
          <t>locode</t>
        </is>
      </c>
      <c r="T1627" t="inlineStr">
        <is>
          <t>Vlissingen</t>
        </is>
      </c>
      <c r="U1627" t="inlineStr">
        <is>
          <t>Vlissingen</t>
        </is>
      </c>
      <c r="W1627" t="inlineStr">
        <is>
          <t>10-11 05:00 UTC</t>
        </is>
      </c>
      <c r="Z1627" t="n">
        <v>230</v>
      </c>
      <c r="AA1627" t="n">
        <v>32</v>
      </c>
      <c r="AB1627" t="inlineStr">
        <is>
          <t>large (200-300 m)</t>
        </is>
      </c>
      <c r="AC1627" t="inlineStr">
        <is>
          <t>Vlissingen</t>
        </is>
      </c>
      <c r="AD1627" t="inlineStr">
        <is>
          <t>Benelux coast</t>
        </is>
      </c>
      <c r="AE1627" t="inlineStr">
        <is>
          <t>North Sea &amp; English Channel</t>
        </is>
      </c>
      <c r="AF1627" t="n">
        <v>4.610610502699242</v>
      </c>
      <c r="AG1627" t="n">
        <v>0</v>
      </c>
      <c r="AH1627" t="n">
        <v>0</v>
      </c>
      <c r="AI1627" t="n">
        <v>0</v>
      </c>
    </row>
    <row r="1628">
      <c r="A1628" t="n">
        <v>228373700</v>
      </c>
      <c r="B1628" t="inlineStr">
        <is>
          <t>VB LONGCHAMP 17</t>
        </is>
      </c>
      <c r="C1628" t="inlineStr">
        <is>
          <t>France</t>
        </is>
      </c>
      <c r="D1628" t="inlineStr">
        <is>
          <t>tug</t>
        </is>
      </c>
      <c r="E1628" t="n">
        <v>9876311</v>
      </c>
      <c r="F1628" t="n">
        <v>1</v>
      </c>
      <c r="G1628" t="inlineStr">
        <is>
          <t>FLWQ</t>
        </is>
      </c>
      <c r="H1628" t="n">
        <v>49.47539</v>
      </c>
      <c r="I1628" t="n">
        <v>0.13193</v>
      </c>
      <c r="J1628" t="inlineStr">
        <is>
          <t>moving</t>
        </is>
      </c>
      <c r="K1628" t="inlineStr">
        <is>
          <t>idle</t>
        </is>
      </c>
      <c r="L1628" t="n">
        <v>0.2</v>
      </c>
      <c r="M1628" t="n">
        <v>354.1</v>
      </c>
      <c r="N1628" t="n">
        <v>0.8</v>
      </c>
      <c r="O1628" t="n">
        <v>0</v>
      </c>
      <c r="P1628" t="n">
        <v>0</v>
      </c>
      <c r="Q1628" t="inlineStr">
        <is>
          <t>LE HAVRE</t>
        </is>
      </c>
      <c r="R1628" t="inlineStr">
        <is>
          <t>LE HAVRE</t>
        </is>
      </c>
      <c r="S1628" t="inlineStr">
        <is>
          <t>hub_name</t>
        </is>
      </c>
      <c r="T1628" t="inlineStr">
        <is>
          <t>Le Havre</t>
        </is>
      </c>
      <c r="U1628" t="inlineStr">
        <is>
          <t>Le Havre</t>
        </is>
      </c>
      <c r="V1628" t="inlineStr">
        <is>
          <t>PORT OF LE HAVRE</t>
        </is>
      </c>
      <c r="Z1628" t="n">
        <v>30</v>
      </c>
      <c r="AA1628" t="n">
        <v>10</v>
      </c>
      <c r="AB1628" t="inlineStr">
        <is>
          <t>small (&lt;100 m)</t>
        </is>
      </c>
      <c r="AC1628" t="inlineStr">
        <is>
          <t>Le Havre</t>
        </is>
      </c>
      <c r="AD1628" t="inlineStr">
        <is>
          <t>Dover Strait &amp; Channel</t>
        </is>
      </c>
      <c r="AE1628" t="inlineStr">
        <is>
          <t>North Sea &amp; English Channel</t>
        </is>
      </c>
      <c r="AF1628" t="n">
        <v>1.665266006865528</v>
      </c>
      <c r="AG1628" t="n">
        <v>1</v>
      </c>
      <c r="AH1628" t="n">
        <v>1</v>
      </c>
      <c r="AI1628" t="n">
        <v>0</v>
      </c>
    </row>
    <row r="1629">
      <c r="A1629" t="n">
        <v>205250990</v>
      </c>
      <c r="B1629" t="inlineStr">
        <is>
          <t>ARC EN CIEL</t>
        </is>
      </c>
      <c r="C1629" t="inlineStr">
        <is>
          <t>Belgium</t>
        </is>
      </c>
      <c r="D1629" t="inlineStr">
        <is>
          <t>cargo</t>
        </is>
      </c>
      <c r="E1629" t="n">
        <v>6003209</v>
      </c>
      <c r="F1629" t="n">
        <v>0</v>
      </c>
      <c r="G1629" t="inlineStr">
        <is>
          <t>OT2509</t>
        </is>
      </c>
      <c r="H1629" t="n">
        <v>49.37204</v>
      </c>
      <c r="I1629" t="n">
        <v>1.0038</v>
      </c>
      <c r="J1629" t="inlineStr">
        <is>
          <t>moving</t>
        </is>
      </c>
      <c r="K1629" t="inlineStr">
        <is>
          <t>idle</t>
        </is>
      </c>
      <c r="L1629" t="n">
        <v>0</v>
      </c>
      <c r="N1629" t="n">
        <v>0.8</v>
      </c>
      <c r="O1629" t="n">
        <v>0</v>
      </c>
      <c r="P1629" t="n">
        <v>0</v>
      </c>
      <c r="S1629" t="inlineStr">
        <is>
          <t>missing</t>
        </is>
      </c>
      <c r="Z1629" t="n">
        <v>110</v>
      </c>
      <c r="AA1629" t="n">
        <v>12</v>
      </c>
      <c r="AB1629" t="inlineStr">
        <is>
          <t>medium (100-200 m)</t>
        </is>
      </c>
      <c r="AE1629" t="inlineStr">
        <is>
          <t>North Sea &amp; English Channel</t>
        </is>
      </c>
      <c r="AG1629" t="n">
        <v>1</v>
      </c>
      <c r="AH1629" t="n">
        <v>1</v>
      </c>
      <c r="AI1629" t="n">
        <v>0</v>
      </c>
    </row>
    <row r="1630">
      <c r="A1630" t="n">
        <v>244670069</v>
      </c>
      <c r="B1630" t="inlineStr">
        <is>
          <t>RAMSHOORN</t>
        </is>
      </c>
      <c r="C1630" t="inlineStr">
        <is>
          <t>Netherlands</t>
        </is>
      </c>
      <c r="D1630" t="inlineStr">
        <is>
          <t>other</t>
        </is>
      </c>
      <c r="F1630" t="n">
        <v>0</v>
      </c>
      <c r="G1630" t="inlineStr">
        <is>
          <t>PB4119</t>
        </is>
      </c>
      <c r="H1630" t="n">
        <v>51.31978</v>
      </c>
      <c r="I1630" t="n">
        <v>4.31313</v>
      </c>
      <c r="J1630" t="inlineStr">
        <is>
          <t>moving</t>
        </is>
      </c>
      <c r="K1630" t="inlineStr">
        <is>
          <t>moving</t>
        </is>
      </c>
      <c r="L1630" t="n">
        <v>9.6</v>
      </c>
      <c r="M1630" t="n">
        <v>338</v>
      </c>
      <c r="N1630" t="n">
        <v>0.8</v>
      </c>
      <c r="O1630" t="n">
        <v>0</v>
      </c>
      <c r="P1630" t="n">
        <v>0</v>
      </c>
      <c r="Q1630" t="inlineStr">
        <is>
          <t>AMSTERDAM</t>
        </is>
      </c>
      <c r="R1630" t="inlineStr">
        <is>
          <t>AMSTERDAM</t>
        </is>
      </c>
      <c r="S1630" t="inlineStr">
        <is>
          <t>hub_name</t>
        </is>
      </c>
      <c r="T1630" t="inlineStr">
        <is>
          <t>Amsterdam</t>
        </is>
      </c>
      <c r="U1630" t="inlineStr">
        <is>
          <t>Amsterdam</t>
        </is>
      </c>
      <c r="V1630" t="inlineStr">
        <is>
          <t>AMSTERDAM</t>
        </is>
      </c>
      <c r="W1630" t="inlineStr">
        <is>
          <t>09-23 13:09 UTC</t>
        </is>
      </c>
      <c r="X1630" t="inlineStr">
        <is>
          <t>ANTWERPEN</t>
        </is>
      </c>
      <c r="Y1630" t="inlineStr">
        <is>
          <t>2026-10-11T07:07:52.062284+00:00</t>
        </is>
      </c>
      <c r="Z1630" t="n">
        <v>110</v>
      </c>
      <c r="AA1630" t="n">
        <v>12</v>
      </c>
      <c r="AB1630" t="inlineStr">
        <is>
          <t>medium (100-200 m)</t>
        </is>
      </c>
      <c r="AC1630" t="inlineStr">
        <is>
          <t>Antwerp</t>
        </is>
      </c>
      <c r="AD1630" t="inlineStr">
        <is>
          <t>Benelux coast</t>
        </is>
      </c>
      <c r="AE1630" t="inlineStr">
        <is>
          <t>North Sea &amp; English Channel</t>
        </is>
      </c>
      <c r="AF1630" t="n">
        <v>5.658212912991362</v>
      </c>
      <c r="AG1630" t="n">
        <v>0</v>
      </c>
      <c r="AH1630" t="n">
        <v>0</v>
      </c>
      <c r="AI1630" t="n">
        <v>0</v>
      </c>
    </row>
    <row r="1631">
      <c r="A1631" t="n">
        <v>211585990</v>
      </c>
      <c r="B1631" t="inlineStr">
        <is>
          <t>NORDLICHT II</t>
        </is>
      </c>
      <c r="C1631" t="inlineStr">
        <is>
          <t>Germany</t>
        </is>
      </c>
      <c r="D1631" t="inlineStr">
        <is>
          <t>other</t>
        </is>
      </c>
      <c r="E1631" t="n">
        <v>9921661</v>
      </c>
      <c r="F1631" t="n">
        <v>1</v>
      </c>
      <c r="G1631" t="inlineStr">
        <is>
          <t>DQQD</t>
        </is>
      </c>
      <c r="H1631" t="n">
        <v>53.55998</v>
      </c>
      <c r="I1631" t="n">
        <v>6.75709</v>
      </c>
      <c r="J1631" t="inlineStr">
        <is>
          <t>moving</t>
        </is>
      </c>
      <c r="K1631" t="inlineStr">
        <is>
          <t>moving</t>
        </is>
      </c>
      <c r="L1631" t="n">
        <v>3.5</v>
      </c>
      <c r="M1631" t="n">
        <v>48.6</v>
      </c>
      <c r="N1631" t="n">
        <v>0.8</v>
      </c>
      <c r="O1631" t="n">
        <v>0</v>
      </c>
      <c r="P1631" t="n">
        <v>0</v>
      </c>
      <c r="Q1631" t="inlineStr">
        <is>
          <t>EMDEN&lt;&gt;BORKUM</t>
        </is>
      </c>
      <c r="R1631" t="inlineStr">
        <is>
          <t>BORKUM</t>
        </is>
      </c>
      <c r="S1631" t="inlineStr">
        <is>
          <t>other_text</t>
        </is>
      </c>
      <c r="U1631" t="inlineStr">
        <is>
          <t>EMDEN</t>
        </is>
      </c>
      <c r="V1631" t="inlineStr">
        <is>
          <t>EMDEN</t>
        </is>
      </c>
      <c r="W1631" t="inlineStr">
        <is>
          <t>10-11 19:40 UTC</t>
        </is>
      </c>
      <c r="Z1631" t="n">
        <v>46</v>
      </c>
      <c r="AA1631" t="n">
        <v>11</v>
      </c>
      <c r="AB1631" t="inlineStr">
        <is>
          <t>small (&lt;100 m)</t>
        </is>
      </c>
      <c r="AC1631" t="inlineStr">
        <is>
          <t>Eemshaven</t>
        </is>
      </c>
      <c r="AD1631" t="inlineStr">
        <is>
          <t>German Bight &amp; Ems</t>
        </is>
      </c>
      <c r="AE1631" t="inlineStr">
        <is>
          <t>North Sea &amp; English Channel</t>
        </is>
      </c>
      <c r="AF1631" t="n">
        <v>13.40219745565878</v>
      </c>
      <c r="AG1631" t="n">
        <v>1</v>
      </c>
      <c r="AH1631" t="n">
        <v>0</v>
      </c>
      <c r="AI1631" t="n">
        <v>0</v>
      </c>
    </row>
    <row r="1632">
      <c r="A1632" t="n">
        <v>211665880</v>
      </c>
      <c r="B1632" t="inlineStr">
        <is>
          <t>AVENTURA</t>
        </is>
      </c>
      <c r="C1632" t="inlineStr">
        <is>
          <t>Germany</t>
        </is>
      </c>
      <c r="D1632" t="inlineStr">
        <is>
          <t>passenger</t>
        </is>
      </c>
      <c r="F1632" t="n">
        <v>0</v>
      </c>
      <c r="G1632" t="inlineStr">
        <is>
          <t>DGDL</t>
        </is>
      </c>
      <c r="H1632" t="n">
        <v>53.07819</v>
      </c>
      <c r="I1632" t="n">
        <v>8.79828</v>
      </c>
      <c r="J1632" t="inlineStr">
        <is>
          <t>anchored-port</t>
        </is>
      </c>
      <c r="K1632" t="inlineStr">
        <is>
          <t>at_berth</t>
        </is>
      </c>
      <c r="L1632" t="n">
        <v>0</v>
      </c>
      <c r="N1632" t="n">
        <v>0.8</v>
      </c>
      <c r="O1632" t="n">
        <v>0</v>
      </c>
      <c r="P1632" t="n">
        <v>0</v>
      </c>
      <c r="Q1632" t="inlineStr">
        <is>
          <t>BREMEN</t>
        </is>
      </c>
      <c r="R1632" t="inlineStr">
        <is>
          <t>BREMEN</t>
        </is>
      </c>
      <c r="S1632" t="inlineStr">
        <is>
          <t>other_text</t>
        </is>
      </c>
      <c r="U1632" t="inlineStr">
        <is>
          <t>BREMEN</t>
        </is>
      </c>
      <c r="V1632" t="inlineStr">
        <is>
          <t>BREMEN</t>
        </is>
      </c>
      <c r="W1632" t="inlineStr">
        <is>
          <t>10-03 22:30 UTC</t>
        </is>
      </c>
      <c r="Z1632" t="n">
        <v>38</v>
      </c>
      <c r="AA1632" t="n">
        <v>6</v>
      </c>
      <c r="AB1632" t="inlineStr">
        <is>
          <t>small (&lt;100 m)</t>
        </is>
      </c>
      <c r="AE1632" t="inlineStr">
        <is>
          <t>North Sea &amp; English Channel</t>
        </is>
      </c>
      <c r="AG1632" t="n">
        <v>1</v>
      </c>
      <c r="AH1632" t="n">
        <v>0</v>
      </c>
      <c r="AI1632" t="n">
        <v>0</v>
      </c>
    </row>
    <row r="1633">
      <c r="A1633" t="n">
        <v>218515000</v>
      </c>
      <c r="B1633" t="inlineStr">
        <is>
          <t>LEYSAND</t>
        </is>
      </c>
      <c r="C1633" t="inlineStr">
        <is>
          <t>Germany</t>
        </is>
      </c>
      <c r="D1633" t="inlineStr">
        <is>
          <t>cargo</t>
        </is>
      </c>
      <c r="E1633" t="n">
        <v>4067381</v>
      </c>
      <c r="F1633" t="n">
        <v>1</v>
      </c>
      <c r="G1633" t="inlineStr">
        <is>
          <t>DBBJ</t>
        </is>
      </c>
      <c r="H1633" t="n">
        <v>53.62186</v>
      </c>
      <c r="I1633" t="n">
        <v>7.15514</v>
      </c>
      <c r="J1633" t="inlineStr">
        <is>
          <t>moving</t>
        </is>
      </c>
      <c r="K1633" t="inlineStr">
        <is>
          <t>idle</t>
        </is>
      </c>
      <c r="L1633" t="n">
        <v>0.1</v>
      </c>
      <c r="M1633" t="n">
        <v>318.4</v>
      </c>
      <c r="N1633" t="n">
        <v>0.8</v>
      </c>
      <c r="O1633" t="n">
        <v>0</v>
      </c>
      <c r="P1633" t="n">
        <v>0</v>
      </c>
      <c r="Q1633" t="inlineStr">
        <is>
          <t>OLDERSUM</t>
        </is>
      </c>
      <c r="R1633" t="inlineStr">
        <is>
          <t>OLDERSUM</t>
        </is>
      </c>
      <c r="S1633" t="inlineStr">
        <is>
          <t>other_text</t>
        </is>
      </c>
      <c r="W1633" t="inlineStr">
        <is>
          <t>08-28 12:30 UTC</t>
        </is>
      </c>
      <c r="Z1633" t="n">
        <v>41</v>
      </c>
      <c r="AA1633" t="n">
        <v>9</v>
      </c>
      <c r="AB1633" t="inlineStr">
        <is>
          <t>small (&lt;100 m)</t>
        </is>
      </c>
      <c r="AE1633" t="inlineStr">
        <is>
          <t>North Sea &amp; English Channel</t>
        </is>
      </c>
      <c r="AG1633" t="n">
        <v>1</v>
      </c>
      <c r="AH1633" t="n">
        <v>1</v>
      </c>
      <c r="AI1633" t="n">
        <v>0</v>
      </c>
    </row>
    <row r="1634">
      <c r="A1634" t="n">
        <v>227023300</v>
      </c>
      <c r="B1634" t="inlineStr">
        <is>
          <t>DANIEL LAVAL</t>
        </is>
      </c>
      <c r="C1634" t="inlineStr">
        <is>
          <t>France</t>
        </is>
      </c>
      <c r="D1634" t="inlineStr">
        <is>
          <t>other</t>
        </is>
      </c>
      <c r="E1634" t="n">
        <v>9234393</v>
      </c>
      <c r="F1634" t="n">
        <v>1</v>
      </c>
      <c r="G1634" t="inlineStr">
        <is>
          <t>FQBV</t>
        </is>
      </c>
      <c r="H1634" t="n">
        <v>49.46015</v>
      </c>
      <c r="I1634" t="n">
        <v>-0.12256</v>
      </c>
      <c r="J1634" t="inlineStr">
        <is>
          <t>anchored-sea</t>
        </is>
      </c>
      <c r="K1634" t="inlineStr">
        <is>
          <t>at_anchor</t>
        </is>
      </c>
      <c r="L1634" t="n">
        <v>7.6</v>
      </c>
      <c r="M1634" t="n">
        <v>279</v>
      </c>
      <c r="N1634" t="n">
        <v>0.8</v>
      </c>
      <c r="O1634" t="n">
        <v>0</v>
      </c>
      <c r="P1634" t="n">
        <v>0</v>
      </c>
      <c r="Q1634" t="inlineStr">
        <is>
          <t>ESTUAIRE DE LA SEINE</t>
        </is>
      </c>
      <c r="R1634" t="inlineStr">
        <is>
          <t>ESTUAIRE DE LA SEINE</t>
        </is>
      </c>
      <c r="S1634" t="inlineStr">
        <is>
          <t>other_text</t>
        </is>
      </c>
      <c r="W1634" t="inlineStr">
        <is>
          <t>11-09 09:30 UTC</t>
        </is>
      </c>
      <c r="Z1634" t="n">
        <v>104</v>
      </c>
      <c r="AA1634" t="n">
        <v>22</v>
      </c>
      <c r="AB1634" t="inlineStr">
        <is>
          <t>medium (100-200 m)</t>
        </is>
      </c>
      <c r="AC1634" t="inlineStr">
        <is>
          <t>Le Havre</t>
        </is>
      </c>
      <c r="AD1634" t="inlineStr">
        <is>
          <t>Dover Strait &amp; Channel</t>
        </is>
      </c>
      <c r="AE1634" t="inlineStr">
        <is>
          <t>North Sea &amp; English Channel</t>
        </is>
      </c>
      <c r="AF1634" t="n">
        <v>16.94901541038369</v>
      </c>
      <c r="AG1634" t="n">
        <v>1</v>
      </c>
      <c r="AH1634" t="n">
        <v>0</v>
      </c>
      <c r="AI1634" t="n">
        <v>1</v>
      </c>
    </row>
    <row r="1635">
      <c r="A1635" t="n">
        <v>211270840</v>
      </c>
      <c r="B1635" t="inlineStr">
        <is>
          <t>LANGEOOG III</t>
        </is>
      </c>
      <c r="C1635" t="inlineStr">
        <is>
          <t>Germany</t>
        </is>
      </c>
      <c r="D1635" t="inlineStr">
        <is>
          <t>passenger</t>
        </is>
      </c>
      <c r="E1635" t="n">
        <v>7811135</v>
      </c>
      <c r="F1635" t="n">
        <v>1</v>
      </c>
      <c r="G1635" t="inlineStr">
        <is>
          <t>DCCC</t>
        </is>
      </c>
      <c r="H1635" t="n">
        <v>53.67802</v>
      </c>
      <c r="I1635" t="n">
        <v>7.5735</v>
      </c>
      <c r="J1635" t="inlineStr">
        <is>
          <t>moving</t>
        </is>
      </c>
      <c r="K1635" t="inlineStr">
        <is>
          <t>idle</t>
        </is>
      </c>
      <c r="L1635" t="n">
        <v>0</v>
      </c>
      <c r="M1635" t="n">
        <v>110.4</v>
      </c>
      <c r="N1635" t="n">
        <v>0.8</v>
      </c>
      <c r="O1635" t="n">
        <v>0</v>
      </c>
      <c r="P1635" t="n">
        <v>0</v>
      </c>
      <c r="Q1635" t="inlineStr">
        <is>
          <t>BENSERSIEL&lt;&gt;LANGEOOG</t>
        </is>
      </c>
      <c r="R1635" t="inlineStr">
        <is>
          <t>LANGEOOG</t>
        </is>
      </c>
      <c r="S1635" t="inlineStr">
        <is>
          <t>other_text</t>
        </is>
      </c>
      <c r="W1635" t="inlineStr">
        <is>
          <t>12-01 17:00 UTC</t>
        </is>
      </c>
      <c r="Z1635" t="n">
        <v>45</v>
      </c>
      <c r="AA1635" t="n">
        <v>10</v>
      </c>
      <c r="AB1635" t="inlineStr">
        <is>
          <t>small (&lt;100 m)</t>
        </is>
      </c>
      <c r="AE1635" t="inlineStr">
        <is>
          <t>North Sea &amp; English Channel</t>
        </is>
      </c>
      <c r="AG1635" t="n">
        <v>1</v>
      </c>
      <c r="AH1635" t="n">
        <v>1</v>
      </c>
      <c r="AI1635" t="n">
        <v>0</v>
      </c>
    </row>
    <row r="1636">
      <c r="A1636" t="n">
        <v>211607000</v>
      </c>
      <c r="B1636" t="inlineStr">
        <is>
          <t>NORDSTERN</t>
        </is>
      </c>
      <c r="C1636" t="inlineStr">
        <is>
          <t>Germany</t>
        </is>
      </c>
      <c r="D1636" t="inlineStr">
        <is>
          <t>fishing</t>
        </is>
      </c>
      <c r="F1636" t="n">
        <v>0</v>
      </c>
      <c r="G1636" t="inlineStr">
        <is>
          <t>DFRK</t>
        </is>
      </c>
      <c r="H1636" t="n">
        <v>53.50197</v>
      </c>
      <c r="I1636" t="n">
        <v>7.09796</v>
      </c>
      <c r="J1636" t="inlineStr">
        <is>
          <t>moving</t>
        </is>
      </c>
      <c r="K1636" t="inlineStr">
        <is>
          <t>idle</t>
        </is>
      </c>
      <c r="L1636" t="n">
        <v>0</v>
      </c>
      <c r="N1636" t="n">
        <v>0.8</v>
      </c>
      <c r="O1636" t="n">
        <v>0</v>
      </c>
      <c r="P1636" t="n">
        <v>0</v>
      </c>
      <c r="Q1636" t="inlineStr">
        <is>
          <t>GREETSIEL</t>
        </is>
      </c>
      <c r="R1636" t="inlineStr">
        <is>
          <t>GREETSIEL</t>
        </is>
      </c>
      <c r="S1636" t="inlineStr">
        <is>
          <t>other_text</t>
        </is>
      </c>
      <c r="Z1636" t="n">
        <v>16</v>
      </c>
      <c r="AA1636" t="n">
        <v>5</v>
      </c>
      <c r="AB1636" t="inlineStr">
        <is>
          <t>small (&lt;100 m)</t>
        </is>
      </c>
      <c r="AE1636" t="inlineStr">
        <is>
          <t>North Sea &amp; English Channel</t>
        </is>
      </c>
      <c r="AG1636" t="n">
        <v>1</v>
      </c>
      <c r="AH1636" t="n">
        <v>1</v>
      </c>
      <c r="AI1636" t="n">
        <v>0</v>
      </c>
    </row>
    <row r="1637">
      <c r="A1637" t="n">
        <v>211232350</v>
      </c>
      <c r="B1637" t="inlineStr">
        <is>
          <t>BURCHANA</t>
        </is>
      </c>
      <c r="C1637" t="inlineStr">
        <is>
          <t>Germany</t>
        </is>
      </c>
      <c r="D1637" t="inlineStr">
        <is>
          <t>cargo</t>
        </is>
      </c>
      <c r="F1637" t="n">
        <v>0</v>
      </c>
      <c r="G1637" t="inlineStr">
        <is>
          <t>DLKG</t>
        </is>
      </c>
      <c r="H1637" t="n">
        <v>53.53438</v>
      </c>
      <c r="I1637" t="n">
        <v>7.03959</v>
      </c>
      <c r="J1637" t="inlineStr">
        <is>
          <t>anchored-sea</t>
        </is>
      </c>
      <c r="K1637" t="inlineStr">
        <is>
          <t>at_anchor</t>
        </is>
      </c>
      <c r="L1637" t="n">
        <v>0</v>
      </c>
      <c r="M1637" t="n">
        <v>346.1</v>
      </c>
      <c r="N1637" t="n">
        <v>0.8</v>
      </c>
      <c r="O1637" t="n">
        <v>0</v>
      </c>
      <c r="P1637" t="n">
        <v>0</v>
      </c>
      <c r="S1637" t="inlineStr">
        <is>
          <t>missing</t>
        </is>
      </c>
      <c r="Z1637" t="n">
        <v>32</v>
      </c>
      <c r="AA1637" t="n">
        <v>8</v>
      </c>
      <c r="AB1637" t="inlineStr">
        <is>
          <t>small (&lt;100 m)</t>
        </is>
      </c>
      <c r="AE1637" t="inlineStr">
        <is>
          <t>North Sea &amp; English Channel</t>
        </is>
      </c>
      <c r="AG1637" t="n">
        <v>1</v>
      </c>
      <c r="AH1637" t="n">
        <v>0</v>
      </c>
      <c r="AI1637" t="n">
        <v>0</v>
      </c>
    </row>
    <row r="1638">
      <c r="A1638" t="n">
        <v>255891000</v>
      </c>
      <c r="B1638" t="inlineStr">
        <is>
          <t>JOHN T. ESSBERGER</t>
        </is>
      </c>
      <c r="C1638" t="inlineStr">
        <is>
          <t>Portugal</t>
        </is>
      </c>
      <c r="D1638" t="inlineStr">
        <is>
          <t>tanker</t>
        </is>
      </c>
      <c r="E1638" t="n">
        <v>9939797</v>
      </c>
      <c r="F1638" t="n">
        <v>1</v>
      </c>
      <c r="G1638" t="inlineStr">
        <is>
          <t>CQWX</t>
        </is>
      </c>
      <c r="H1638" t="n">
        <v>49.47483</v>
      </c>
      <c r="I1638" t="n">
        <v>0.46722</v>
      </c>
      <c r="J1638" t="inlineStr">
        <is>
          <t>moving</t>
        </is>
      </c>
      <c r="K1638" t="inlineStr">
        <is>
          <t>moving</t>
        </is>
      </c>
      <c r="L1638" t="n">
        <v>10.3</v>
      </c>
      <c r="M1638" t="n">
        <v>47.3</v>
      </c>
      <c r="N1638" t="n">
        <v>0.8</v>
      </c>
      <c r="O1638" t="n">
        <v>0</v>
      </c>
      <c r="P1638" t="n">
        <v>0</v>
      </c>
      <c r="Q1638" t="inlineStr">
        <is>
          <t>FRURO</t>
        </is>
      </c>
      <c r="R1638" t="inlineStr">
        <is>
          <t>FRURO</t>
        </is>
      </c>
      <c r="S1638" t="inlineStr">
        <is>
          <t>locode_other</t>
        </is>
      </c>
      <c r="W1638" t="inlineStr">
        <is>
          <t>10-10 07:00 UTC</t>
        </is>
      </c>
      <c r="Z1638" t="n">
        <v>120</v>
      </c>
      <c r="AA1638" t="n">
        <v>18</v>
      </c>
      <c r="AB1638" t="inlineStr">
        <is>
          <t>medium (100-200 m)</t>
        </is>
      </c>
      <c r="AE1638" t="inlineStr">
        <is>
          <t>North Sea &amp; English Channel</t>
        </is>
      </c>
      <c r="AG1638" t="n">
        <v>1</v>
      </c>
      <c r="AH1638" t="n">
        <v>0</v>
      </c>
      <c r="AI1638" t="n">
        <v>0</v>
      </c>
    </row>
    <row r="1639">
      <c r="A1639" t="n">
        <v>244700375</v>
      </c>
      <c r="B1639" t="inlineStr">
        <is>
          <t>RIVIERA</t>
        </is>
      </c>
      <c r="C1639" t="inlineStr">
        <is>
          <t>Netherlands</t>
        </is>
      </c>
      <c r="D1639" t="inlineStr">
        <is>
          <t>cargo</t>
        </is>
      </c>
      <c r="F1639" t="n">
        <v>0</v>
      </c>
      <c r="G1639" t="inlineStr">
        <is>
          <t>PE6186</t>
        </is>
      </c>
      <c r="H1639" t="n">
        <v>51.89251</v>
      </c>
      <c r="I1639" t="n">
        <v>5.52312</v>
      </c>
      <c r="J1639" t="inlineStr">
        <is>
          <t>anchored-port</t>
        </is>
      </c>
      <c r="K1639" t="inlineStr">
        <is>
          <t>at_berth</t>
        </is>
      </c>
      <c r="L1639" t="n">
        <v>8.4</v>
      </c>
      <c r="M1639" t="n">
        <v>246</v>
      </c>
      <c r="N1639" t="n">
        <v>0.8</v>
      </c>
      <c r="O1639" t="n">
        <v>0</v>
      </c>
      <c r="P1639" t="n">
        <v>0</v>
      </c>
      <c r="Q1639" t="inlineStr">
        <is>
          <t>DINTELHAVEN</t>
        </is>
      </c>
      <c r="R1639" t="inlineStr">
        <is>
          <t>DINTELHAVEN</t>
        </is>
      </c>
      <c r="S1639" t="inlineStr">
        <is>
          <t>other_text</t>
        </is>
      </c>
      <c r="Z1639" t="n">
        <v>153</v>
      </c>
      <c r="AA1639" t="n">
        <v>24</v>
      </c>
      <c r="AB1639" t="inlineStr">
        <is>
          <t>medium (100-200 m)</t>
        </is>
      </c>
      <c r="AE1639" t="inlineStr">
        <is>
          <t>North Sea &amp; English Channel</t>
        </is>
      </c>
      <c r="AG1639" t="n">
        <v>0</v>
      </c>
      <c r="AH1639" t="n">
        <v>0</v>
      </c>
      <c r="AI1639" t="n">
        <v>1</v>
      </c>
    </row>
    <row r="1640">
      <c r="A1640" t="n">
        <v>211480300</v>
      </c>
      <c r="B1640" t="inlineStr">
        <is>
          <t>MAIK</t>
        </is>
      </c>
      <c r="C1640" t="inlineStr">
        <is>
          <t>Germany</t>
        </is>
      </c>
      <c r="D1640" t="inlineStr">
        <is>
          <t>other</t>
        </is>
      </c>
      <c r="F1640" t="n">
        <v>0</v>
      </c>
      <c r="G1640" t="inlineStr">
        <is>
          <t>DB7845</t>
        </is>
      </c>
      <c r="H1640" t="n">
        <v>53.0578</v>
      </c>
      <c r="I1640" t="n">
        <v>8.878439999999999</v>
      </c>
      <c r="J1640" t="inlineStr">
        <is>
          <t>moving</t>
        </is>
      </c>
      <c r="K1640" t="inlineStr">
        <is>
          <t>idle</t>
        </is>
      </c>
      <c r="L1640" t="n">
        <v>0</v>
      </c>
      <c r="N1640" t="n">
        <v>0.8</v>
      </c>
      <c r="O1640" t="n">
        <v>0</v>
      </c>
      <c r="P1640" t="n">
        <v>0</v>
      </c>
      <c r="Q1640" t="inlineStr">
        <is>
          <t>HEMELINGEN</t>
        </is>
      </c>
      <c r="R1640" t="inlineStr">
        <is>
          <t>HEMELINGEN</t>
        </is>
      </c>
      <c r="S1640" t="inlineStr">
        <is>
          <t>other_text</t>
        </is>
      </c>
      <c r="U1640" t="inlineStr">
        <is>
          <t>MELING</t>
        </is>
      </c>
      <c r="V1640" t="inlineStr">
        <is>
          <t>MELING</t>
        </is>
      </c>
      <c r="W1640" t="inlineStr">
        <is>
          <t>10-08 07:00 UTC</t>
        </is>
      </c>
      <c r="Z1640" t="n">
        <v>85</v>
      </c>
      <c r="AA1640" t="n">
        <v>9</v>
      </c>
      <c r="AB1640" t="inlineStr">
        <is>
          <t>small (&lt;100 m)</t>
        </is>
      </c>
      <c r="AE1640" t="inlineStr">
        <is>
          <t>North Sea &amp; English Channel</t>
        </is>
      </c>
      <c r="AG1640" t="n">
        <v>1</v>
      </c>
      <c r="AH1640" t="n">
        <v>1</v>
      </c>
      <c r="AI1640" t="n">
        <v>0</v>
      </c>
    </row>
    <row r="1641">
      <c r="A1641" t="n">
        <v>211496830</v>
      </c>
      <c r="B1641" t="inlineStr">
        <is>
          <t>WESER</t>
        </is>
      </c>
      <c r="C1641" t="inlineStr">
        <is>
          <t>Germany</t>
        </is>
      </c>
      <c r="D1641" t="inlineStr">
        <is>
          <t>cargo</t>
        </is>
      </c>
      <c r="F1641" t="n">
        <v>0</v>
      </c>
      <c r="G1641" t="inlineStr">
        <is>
          <t>DC7771</t>
        </is>
      </c>
      <c r="H1641" t="n">
        <v>53.05285</v>
      </c>
      <c r="I1641" t="n">
        <v>8.878679999999999</v>
      </c>
      <c r="J1641" t="inlineStr">
        <is>
          <t>moving</t>
        </is>
      </c>
      <c r="K1641" t="inlineStr">
        <is>
          <t>idle</t>
        </is>
      </c>
      <c r="L1641" t="n">
        <v>0</v>
      </c>
      <c r="M1641" t="n">
        <v>143.6</v>
      </c>
      <c r="N1641" t="n">
        <v>0.8</v>
      </c>
      <c r="O1641" t="n">
        <v>0</v>
      </c>
      <c r="P1641" t="n">
        <v>0</v>
      </c>
      <c r="Q1641" t="inlineStr">
        <is>
          <t>_</t>
        </is>
      </c>
      <c r="R1641" t="inlineStr">
        <is>
          <t>_</t>
        </is>
      </c>
      <c r="S1641" t="inlineStr">
        <is>
          <t>junk</t>
        </is>
      </c>
      <c r="W1641" t="inlineStr">
        <is>
          <t>12-12 13:58 UTC</t>
        </is>
      </c>
      <c r="Z1641" t="n">
        <v>85</v>
      </c>
      <c r="AA1641" t="n">
        <v>8</v>
      </c>
      <c r="AB1641" t="inlineStr">
        <is>
          <t>small (&lt;100 m)</t>
        </is>
      </c>
      <c r="AE1641" t="inlineStr">
        <is>
          <t>North Sea &amp; English Channel</t>
        </is>
      </c>
      <c r="AG1641" t="n">
        <v>1</v>
      </c>
      <c r="AH1641" t="n">
        <v>1</v>
      </c>
      <c r="AI1641" t="n">
        <v>0</v>
      </c>
    </row>
    <row r="1642">
      <c r="A1642" t="n">
        <v>211725670</v>
      </c>
      <c r="B1642" t="inlineStr">
        <is>
          <t>KOENIGIN SILVIA</t>
        </is>
      </c>
      <c r="C1642" t="inlineStr">
        <is>
          <t>Germany</t>
        </is>
      </c>
      <c r="D1642" t="inlineStr">
        <is>
          <t>passenger</t>
        </is>
      </c>
      <c r="F1642" t="n">
        <v>0</v>
      </c>
      <c r="G1642" t="inlineStr">
        <is>
          <t>DK5517</t>
        </is>
      </c>
      <c r="H1642" t="n">
        <v>49.41305</v>
      </c>
      <c r="I1642" t="n">
        <v>8.70149</v>
      </c>
      <c r="J1642" t="inlineStr">
        <is>
          <t>moving</t>
        </is>
      </c>
      <c r="K1642" t="inlineStr">
        <is>
          <t>idle</t>
        </is>
      </c>
      <c r="L1642" t="n">
        <v>0</v>
      </c>
      <c r="N1642" t="n">
        <v>0.8</v>
      </c>
      <c r="O1642" t="n">
        <v>0</v>
      </c>
      <c r="P1642" t="n">
        <v>0</v>
      </c>
      <c r="Q1642" t="inlineStr">
        <is>
          <t>HEIDELBERG</t>
        </is>
      </c>
      <c r="R1642" t="inlineStr">
        <is>
          <t>HEIDELBERG</t>
        </is>
      </c>
      <c r="S1642" t="inlineStr">
        <is>
          <t>other_text</t>
        </is>
      </c>
      <c r="U1642" t="inlineStr">
        <is>
          <t>BERG</t>
        </is>
      </c>
      <c r="V1642" t="inlineStr">
        <is>
          <t>BERG</t>
        </is>
      </c>
      <c r="W1642" t="inlineStr">
        <is>
          <t>09-14 10:00 UTC</t>
        </is>
      </c>
      <c r="Z1642" t="n">
        <v>60</v>
      </c>
      <c r="AA1642" t="n">
        <v>11</v>
      </c>
      <c r="AB1642" t="inlineStr">
        <is>
          <t>small (&lt;100 m)</t>
        </is>
      </c>
      <c r="AE1642" t="inlineStr">
        <is>
          <t>North Sea &amp; English Channel</t>
        </is>
      </c>
      <c r="AG1642" t="n">
        <v>1</v>
      </c>
      <c r="AH1642" t="n">
        <v>1</v>
      </c>
      <c r="AI1642" t="n">
        <v>0</v>
      </c>
    </row>
    <row r="1643">
      <c r="A1643" t="n">
        <v>235074754</v>
      </c>
      <c r="B1643" t="inlineStr">
        <is>
          <t>VB SANDON</t>
        </is>
      </c>
      <c r="C1643" t="inlineStr">
        <is>
          <t>United Kingdom</t>
        </is>
      </c>
      <c r="D1643" t="inlineStr">
        <is>
          <t>tug</t>
        </is>
      </c>
      <c r="E1643" t="n">
        <v>9120152</v>
      </c>
      <c r="F1643" t="n">
        <v>1</v>
      </c>
      <c r="G1643" t="inlineStr">
        <is>
          <t>2CPS8</t>
        </is>
      </c>
      <c r="H1643" t="n">
        <v>53.7354</v>
      </c>
      <c r="I1643" t="n">
        <v>-0.34685</v>
      </c>
      <c r="J1643" t="inlineStr">
        <is>
          <t>anchored-port</t>
        </is>
      </c>
      <c r="K1643" t="inlineStr">
        <is>
          <t>at_berth</t>
        </is>
      </c>
      <c r="L1643" t="n">
        <v>0</v>
      </c>
      <c r="M1643" t="n">
        <v>248.1</v>
      </c>
      <c r="N1643" t="n">
        <v>0.8</v>
      </c>
      <c r="O1643" t="n">
        <v>0</v>
      </c>
      <c r="P1643" t="n">
        <v>0</v>
      </c>
      <c r="Q1643" t="inlineStr">
        <is>
          <t>HULL</t>
        </is>
      </c>
      <c r="R1643" t="inlineStr">
        <is>
          <t>HULL</t>
        </is>
      </c>
      <c r="S1643" t="inlineStr">
        <is>
          <t>other_text</t>
        </is>
      </c>
      <c r="U1643" t="inlineStr">
        <is>
          <t>HULL</t>
        </is>
      </c>
      <c r="V1643" t="inlineStr">
        <is>
          <t>HULL</t>
        </is>
      </c>
      <c r="W1643" t="inlineStr">
        <is>
          <t>03-18 14:00 UTC</t>
        </is>
      </c>
      <c r="Z1643" t="n">
        <v>30</v>
      </c>
      <c r="AA1643" t="n">
        <v>12</v>
      </c>
      <c r="AB1643" t="inlineStr">
        <is>
          <t>small (&lt;100 m)</t>
        </is>
      </c>
      <c r="AC1643" t="inlineStr">
        <is>
          <t>Immingham (Humber)</t>
        </is>
      </c>
      <c r="AD1643" t="inlineStr">
        <is>
          <t>UK east coast &amp; Thames</t>
        </is>
      </c>
      <c r="AE1643" t="inlineStr">
        <is>
          <t>North Sea &amp; English Channel</t>
        </is>
      </c>
      <c r="AF1643" t="n">
        <v>15.62229608423916</v>
      </c>
      <c r="AG1643" t="n">
        <v>1</v>
      </c>
      <c r="AH1643" t="n">
        <v>0</v>
      </c>
      <c r="AI1643" t="n">
        <v>0</v>
      </c>
    </row>
    <row r="1644">
      <c r="A1644" t="n">
        <v>211182170</v>
      </c>
      <c r="B1644" t="inlineStr">
        <is>
          <t>ASCHAFF</t>
        </is>
      </c>
      <c r="C1644" t="inlineStr">
        <is>
          <t>Germany</t>
        </is>
      </c>
      <c r="D1644" t="inlineStr">
        <is>
          <t>other</t>
        </is>
      </c>
      <c r="F1644" t="n">
        <v>0</v>
      </c>
      <c r="G1644" t="inlineStr">
        <is>
          <t>DA4911</t>
        </is>
      </c>
      <c r="H1644" t="n">
        <v>51.31972</v>
      </c>
      <c r="I1644" t="n">
        <v>6.73518</v>
      </c>
      <c r="J1644" t="inlineStr">
        <is>
          <t>moving</t>
        </is>
      </c>
      <c r="K1644" t="inlineStr">
        <is>
          <t>moving</t>
        </is>
      </c>
      <c r="L1644" t="n">
        <v>5.6</v>
      </c>
      <c r="M1644" t="n">
        <v>167.7</v>
      </c>
      <c r="N1644" t="n">
        <v>0.8</v>
      </c>
      <c r="O1644" t="n">
        <v>0</v>
      </c>
      <c r="P1644" t="n">
        <v>0</v>
      </c>
      <c r="Q1644" t="inlineStr">
        <is>
          <t>WAGENINGEN</t>
        </is>
      </c>
      <c r="R1644" t="inlineStr">
        <is>
          <t>WAGENINGEN</t>
        </is>
      </c>
      <c r="S1644" t="inlineStr">
        <is>
          <t>other_text</t>
        </is>
      </c>
      <c r="W1644" t="inlineStr">
        <is>
          <t>09-18 20:00 UTC</t>
        </is>
      </c>
      <c r="Z1644" t="n">
        <v>105</v>
      </c>
      <c r="AA1644" t="n">
        <v>10</v>
      </c>
      <c r="AB1644" t="inlineStr">
        <is>
          <t>medium (100-200 m)</t>
        </is>
      </c>
      <c r="AE1644" t="inlineStr">
        <is>
          <t>North Sea &amp; English Channel</t>
        </is>
      </c>
      <c r="AG1644" t="n">
        <v>0</v>
      </c>
      <c r="AH1644" t="n">
        <v>0</v>
      </c>
      <c r="AI1644" t="n">
        <v>0</v>
      </c>
    </row>
    <row r="1645">
      <c r="A1645" t="n">
        <v>232039236</v>
      </c>
      <c r="B1645" t="inlineStr">
        <is>
          <t>RIVERESCAPES FORTUNA</t>
        </is>
      </c>
      <c r="C1645" t="inlineStr">
        <is>
          <t>United Kingdom</t>
        </is>
      </c>
      <c r="D1645" t="inlineStr">
        <is>
          <t>passenger</t>
        </is>
      </c>
      <c r="E1645" t="n">
        <v>7707530</v>
      </c>
      <c r="F1645" t="n">
        <v>1</v>
      </c>
      <c r="G1645" t="inlineStr">
        <is>
          <t>GZIM</t>
        </is>
      </c>
      <c r="H1645" t="n">
        <v>50.62881</v>
      </c>
      <c r="I1645" t="n">
        <v>-1.9201</v>
      </c>
      <c r="J1645" t="inlineStr">
        <is>
          <t>moving</t>
        </is>
      </c>
      <c r="K1645" t="inlineStr">
        <is>
          <t>moving</t>
        </is>
      </c>
      <c r="L1645" t="n">
        <v>8.300000000000001</v>
      </c>
      <c r="M1645" t="n">
        <v>191</v>
      </c>
      <c r="N1645" t="n">
        <v>0.8</v>
      </c>
      <c r="O1645" t="n">
        <v>0</v>
      </c>
      <c r="P1645" t="n">
        <v>0</v>
      </c>
      <c r="Q1645" t="inlineStr">
        <is>
          <t>PORTLAND</t>
        </is>
      </c>
      <c r="R1645" t="inlineStr">
        <is>
          <t>PORTLAND</t>
        </is>
      </c>
      <c r="S1645" t="inlineStr">
        <is>
          <t>other_text</t>
        </is>
      </c>
      <c r="U1645" t="inlineStr">
        <is>
          <t>PORTLAND</t>
        </is>
      </c>
      <c r="V1645" t="inlineStr">
        <is>
          <t>PORTLAND</t>
        </is>
      </c>
      <c r="W1645" t="inlineStr">
        <is>
          <t>10-11 12:00 UTC</t>
        </is>
      </c>
      <c r="Z1645" t="n">
        <v>27</v>
      </c>
      <c r="AA1645" t="n">
        <v>7</v>
      </c>
      <c r="AB1645" t="inlineStr">
        <is>
          <t>small (&lt;100 m)</t>
        </is>
      </c>
      <c r="AE1645" t="inlineStr">
        <is>
          <t>North Sea &amp; English Channel</t>
        </is>
      </c>
      <c r="AG1645" t="n">
        <v>1</v>
      </c>
      <c r="AH1645" t="n">
        <v>0</v>
      </c>
      <c r="AI1645" t="n">
        <v>0</v>
      </c>
    </row>
    <row r="1646">
      <c r="A1646" t="n">
        <v>227400680</v>
      </c>
      <c r="B1646" t="inlineStr">
        <is>
          <t>F/V MA DESIRADE</t>
        </is>
      </c>
      <c r="C1646" t="inlineStr">
        <is>
          <t>France</t>
        </is>
      </c>
      <c r="D1646" t="inlineStr">
        <is>
          <t>fishing</t>
        </is>
      </c>
      <c r="F1646" t="n">
        <v>0</v>
      </c>
      <c r="G1646" t="inlineStr">
        <is>
          <t>FAD5096</t>
        </is>
      </c>
      <c r="H1646" t="n">
        <v>50.13539</v>
      </c>
      <c r="I1646" t="n">
        <v>0.94601</v>
      </c>
      <c r="J1646" t="inlineStr">
        <is>
          <t>moving</t>
        </is>
      </c>
      <c r="K1646" t="inlineStr">
        <is>
          <t>moving</t>
        </is>
      </c>
      <c r="L1646" t="n">
        <v>6.8</v>
      </c>
      <c r="M1646" t="n">
        <v>332</v>
      </c>
      <c r="N1646" t="n">
        <v>0.8</v>
      </c>
      <c r="O1646" t="n">
        <v>0</v>
      </c>
      <c r="P1646" t="n">
        <v>0</v>
      </c>
      <c r="S1646" t="inlineStr">
        <is>
          <t>missing</t>
        </is>
      </c>
      <c r="AB1646" t="inlineStr">
        <is>
          <t>unknown size</t>
        </is>
      </c>
      <c r="AE1646" t="inlineStr">
        <is>
          <t>North Sea &amp; English Channel</t>
        </is>
      </c>
      <c r="AG1646" t="n">
        <v>0</v>
      </c>
      <c r="AH1646" t="n">
        <v>0</v>
      </c>
      <c r="AI1646" t="n">
        <v>0</v>
      </c>
    </row>
    <row r="1647">
      <c r="A1647" t="n">
        <v>244620914</v>
      </c>
      <c r="B1647" t="inlineStr">
        <is>
          <t>EUROSTAR</t>
        </is>
      </c>
      <c r="C1647" t="inlineStr">
        <is>
          <t>Netherlands</t>
        </is>
      </c>
      <c r="D1647" t="inlineStr">
        <is>
          <t>tanker</t>
        </is>
      </c>
      <c r="F1647" t="n">
        <v>0</v>
      </c>
      <c r="G1647" t="inlineStr">
        <is>
          <t>PI3869</t>
        </is>
      </c>
      <c r="H1647" t="n">
        <v>52.34959</v>
      </c>
      <c r="I1647" t="n">
        <v>4.98415</v>
      </c>
      <c r="J1647" t="inlineStr">
        <is>
          <t>moving</t>
        </is>
      </c>
      <c r="K1647" t="inlineStr">
        <is>
          <t>moving</t>
        </is>
      </c>
      <c r="L1647" t="n">
        <v>9.300000000000001</v>
      </c>
      <c r="M1647" t="n">
        <v>132.4</v>
      </c>
      <c r="N1647" t="n">
        <v>0.8</v>
      </c>
      <c r="O1647" t="n">
        <v>0</v>
      </c>
      <c r="P1647" t="n">
        <v>0</v>
      </c>
      <c r="Q1647" t="inlineStr">
        <is>
          <t>ROTTERDAM 7E PETROHA</t>
        </is>
      </c>
      <c r="R1647" t="inlineStr">
        <is>
          <t>ROTTERDAM 7E PETROHA</t>
        </is>
      </c>
      <c r="S1647" t="inlineStr">
        <is>
          <t>hub_name</t>
        </is>
      </c>
      <c r="T1647" t="inlineStr">
        <is>
          <t>Rotterdam</t>
        </is>
      </c>
      <c r="U1647" t="inlineStr">
        <is>
          <t>Rotterdam</t>
        </is>
      </c>
      <c r="V1647" t="inlineStr">
        <is>
          <t>ROTTERDAM</t>
        </is>
      </c>
      <c r="W1647" t="inlineStr">
        <is>
          <t>10-12 09:21 UTC</t>
        </is>
      </c>
      <c r="Z1647" t="n">
        <v>135</v>
      </c>
      <c r="AA1647" t="n">
        <v>18</v>
      </c>
      <c r="AB1647" t="inlineStr">
        <is>
          <t>medium (100-200 m)</t>
        </is>
      </c>
      <c r="AC1647" t="inlineStr">
        <is>
          <t>Amsterdam</t>
        </is>
      </c>
      <c r="AD1647" t="inlineStr">
        <is>
          <t>Benelux coast</t>
        </is>
      </c>
      <c r="AE1647" t="inlineStr">
        <is>
          <t>North Sea &amp; English Channel</t>
        </is>
      </c>
      <c r="AF1647" t="n">
        <v>12.47354635178661</v>
      </c>
      <c r="AG1647" t="n">
        <v>0</v>
      </c>
      <c r="AH1647" t="n">
        <v>0</v>
      </c>
      <c r="AI1647" t="n">
        <v>0</v>
      </c>
    </row>
    <row r="1648">
      <c r="A1648" t="n">
        <v>227322270</v>
      </c>
      <c r="B1648" t="inlineStr">
        <is>
          <t>F/V HERACLES</t>
        </is>
      </c>
      <c r="C1648" t="inlineStr">
        <is>
          <t>France</t>
        </is>
      </c>
      <c r="D1648" t="inlineStr">
        <is>
          <t>fishing</t>
        </is>
      </c>
      <c r="E1648" t="n">
        <v>8542169</v>
      </c>
      <c r="F1648" t="n">
        <v>1</v>
      </c>
      <c r="G1648" t="inlineStr">
        <is>
          <t>FGEV</t>
        </is>
      </c>
      <c r="H1648" t="n">
        <v>50.16424</v>
      </c>
      <c r="I1648" t="n">
        <v>1.02223</v>
      </c>
      <c r="J1648" t="inlineStr">
        <is>
          <t>moving</t>
        </is>
      </c>
      <c r="K1648" t="inlineStr">
        <is>
          <t>moving</t>
        </is>
      </c>
      <c r="L1648" t="n">
        <v>8.5</v>
      </c>
      <c r="M1648" t="n">
        <v>355.5</v>
      </c>
      <c r="N1648" t="n">
        <v>0.8</v>
      </c>
      <c r="O1648" t="n">
        <v>0</v>
      </c>
      <c r="P1648" t="n">
        <v>0</v>
      </c>
      <c r="S1648" t="inlineStr">
        <is>
          <t>missing</t>
        </is>
      </c>
      <c r="Z1648" t="n">
        <v>16</v>
      </c>
      <c r="AA1648" t="n">
        <v>6</v>
      </c>
      <c r="AB1648" t="inlineStr">
        <is>
          <t>small (&lt;100 m)</t>
        </is>
      </c>
      <c r="AE1648" t="inlineStr">
        <is>
          <t>North Sea &amp; English Channel</t>
        </is>
      </c>
      <c r="AG1648" t="n">
        <v>0</v>
      </c>
      <c r="AH1648" t="n">
        <v>0</v>
      </c>
      <c r="AI1648" t="n">
        <v>0</v>
      </c>
    </row>
    <row r="1649">
      <c r="A1649" t="n">
        <v>227316610</v>
      </c>
      <c r="B1649" t="inlineStr">
        <is>
          <t>F/V FRANDRINE</t>
        </is>
      </c>
      <c r="C1649" t="inlineStr">
        <is>
          <t>France</t>
        </is>
      </c>
      <c r="D1649" t="inlineStr">
        <is>
          <t>fishing</t>
        </is>
      </c>
      <c r="F1649" t="n">
        <v>0</v>
      </c>
      <c r="G1649" t="inlineStr">
        <is>
          <t>FT6534</t>
        </is>
      </c>
      <c r="H1649" t="n">
        <v>49.43625</v>
      </c>
      <c r="I1649" t="n">
        <v>0.03535</v>
      </c>
      <c r="J1649" t="inlineStr">
        <is>
          <t>moving</t>
        </is>
      </c>
      <c r="K1649" t="inlineStr">
        <is>
          <t>moving</t>
        </is>
      </c>
      <c r="L1649" t="n">
        <v>6.9</v>
      </c>
      <c r="M1649" t="n">
        <v>332.3</v>
      </c>
      <c r="N1649" t="n">
        <v>0.8</v>
      </c>
      <c r="O1649" t="n">
        <v>0</v>
      </c>
      <c r="P1649" t="n">
        <v>0</v>
      </c>
      <c r="Q1649" t="inlineStr">
        <is>
          <t>CHEZ POUCH</t>
        </is>
      </c>
      <c r="R1649" t="inlineStr">
        <is>
          <t>CHEZ POUCH</t>
        </is>
      </c>
      <c r="S1649" t="inlineStr">
        <is>
          <t>other_text</t>
        </is>
      </c>
      <c r="Z1649" t="n">
        <v>13</v>
      </c>
      <c r="AA1649" t="n">
        <v>4</v>
      </c>
      <c r="AB1649" t="inlineStr">
        <is>
          <t>small (&lt;100 m)</t>
        </is>
      </c>
      <c r="AC1649" t="inlineStr">
        <is>
          <t>Le Havre</t>
        </is>
      </c>
      <c r="AD1649" t="inlineStr">
        <is>
          <t>Dover Strait &amp; Channel</t>
        </is>
      </c>
      <c r="AE1649" t="inlineStr">
        <is>
          <t>North Sea &amp; English Channel</t>
        </is>
      </c>
      <c r="AF1649" t="n">
        <v>7.264810366828346</v>
      </c>
      <c r="AG1649" t="n">
        <v>1</v>
      </c>
      <c r="AH1649" t="n">
        <v>0</v>
      </c>
      <c r="AI1649" t="n">
        <v>0</v>
      </c>
    </row>
    <row r="1650">
      <c r="A1650" t="n">
        <v>244750335</v>
      </c>
      <c r="B1650" t="inlineStr">
        <is>
          <t>DOMSTAD</t>
        </is>
      </c>
      <c r="C1650" t="inlineStr">
        <is>
          <t>Netherlands</t>
        </is>
      </c>
      <c r="D1650" t="inlineStr">
        <is>
          <t>passenger</t>
        </is>
      </c>
      <c r="F1650" t="n">
        <v>0</v>
      </c>
      <c r="G1650" t="inlineStr">
        <is>
          <t>PB6730</t>
        </is>
      </c>
      <c r="H1650" t="n">
        <v>52.09404</v>
      </c>
      <c r="I1650" t="n">
        <v>5.11679</v>
      </c>
      <c r="J1650" t="inlineStr">
        <is>
          <t>moving</t>
        </is>
      </c>
      <c r="K1650" t="inlineStr">
        <is>
          <t>moving</t>
        </is>
      </c>
      <c r="L1650" t="n">
        <v>0.6</v>
      </c>
      <c r="N1650" t="n">
        <v>0.8</v>
      </c>
      <c r="O1650" t="n">
        <v>0</v>
      </c>
      <c r="P1650" t="n">
        <v>0</v>
      </c>
      <c r="S1650" t="inlineStr">
        <is>
          <t>missing</t>
        </is>
      </c>
      <c r="Z1650" t="n">
        <v>18</v>
      </c>
      <c r="AA1650" t="n">
        <v>4</v>
      </c>
      <c r="AB1650" t="inlineStr">
        <is>
          <t>small (&lt;100 m)</t>
        </is>
      </c>
      <c r="AE1650" t="inlineStr">
        <is>
          <t>North Sea &amp; English Channel</t>
        </is>
      </c>
      <c r="AG1650" t="n">
        <v>0</v>
      </c>
      <c r="AH1650" t="n">
        <v>0</v>
      </c>
      <c r="AI1650" t="n">
        <v>0</v>
      </c>
    </row>
    <row r="1651">
      <c r="A1651" t="n">
        <v>244750668</v>
      </c>
      <c r="B1651" t="inlineStr">
        <is>
          <t>ANNE FEM</t>
        </is>
      </c>
      <c r="C1651" t="inlineStr">
        <is>
          <t>Netherlands</t>
        </is>
      </c>
      <c r="D1651" t="inlineStr">
        <is>
          <t>other</t>
        </is>
      </c>
      <c r="F1651" t="n">
        <v>0</v>
      </c>
      <c r="G1651" t="inlineStr">
        <is>
          <t>PG9929</t>
        </is>
      </c>
      <c r="H1651" t="n">
        <v>52.62813</v>
      </c>
      <c r="I1651" t="n">
        <v>4.75531</v>
      </c>
      <c r="J1651" t="inlineStr">
        <is>
          <t>moving</t>
        </is>
      </c>
      <c r="K1651" t="inlineStr">
        <is>
          <t>moving</t>
        </is>
      </c>
      <c r="L1651" t="n">
        <v>3.2</v>
      </c>
      <c r="M1651" t="n">
        <v>123.5</v>
      </c>
      <c r="N1651" t="n">
        <v>0.8</v>
      </c>
      <c r="O1651" t="n">
        <v>0</v>
      </c>
      <c r="P1651" t="n">
        <v>0</v>
      </c>
      <c r="Q1651" t="inlineStr">
        <is>
          <t>ALKMAAR</t>
        </is>
      </c>
      <c r="R1651" t="inlineStr">
        <is>
          <t>ALKMAAR</t>
        </is>
      </c>
      <c r="S1651" t="inlineStr">
        <is>
          <t>other_text</t>
        </is>
      </c>
      <c r="Z1651" t="n">
        <v>10</v>
      </c>
      <c r="AA1651" t="n">
        <v>3</v>
      </c>
      <c r="AB1651" t="inlineStr">
        <is>
          <t>small (&lt;100 m)</t>
        </is>
      </c>
      <c r="AE1651" t="inlineStr">
        <is>
          <t>North Sea &amp; English Channel</t>
        </is>
      </c>
      <c r="AG1651" t="n">
        <v>0</v>
      </c>
      <c r="AH1651" t="n">
        <v>0</v>
      </c>
      <c r="AI1651" t="n">
        <v>0</v>
      </c>
    </row>
    <row r="1652">
      <c r="A1652" t="n">
        <v>211169910</v>
      </c>
      <c r="B1652" t="inlineStr">
        <is>
          <t>STADT  WUERZBURG</t>
        </is>
      </c>
      <c r="C1652" t="inlineStr">
        <is>
          <t>Germany</t>
        </is>
      </c>
      <c r="D1652" t="inlineStr">
        <is>
          <t>unknown</t>
        </is>
      </c>
      <c r="F1652" t="n">
        <v>0</v>
      </c>
      <c r="H1652" t="n">
        <v>51.84522</v>
      </c>
      <c r="I1652" t="n">
        <v>6.15141</v>
      </c>
      <c r="J1652" t="inlineStr">
        <is>
          <t>moving</t>
        </is>
      </c>
      <c r="K1652" t="inlineStr">
        <is>
          <t>moving</t>
        </is>
      </c>
      <c r="L1652" t="n">
        <v>8.6</v>
      </c>
      <c r="M1652" t="n">
        <v>293.3</v>
      </c>
      <c r="N1652" t="n">
        <v>0.8</v>
      </c>
      <c r="O1652" t="n">
        <v>0</v>
      </c>
      <c r="P1652" t="n">
        <v>0</v>
      </c>
      <c r="S1652" t="inlineStr">
        <is>
          <t>missing</t>
        </is>
      </c>
      <c r="AB1652" t="inlineStr">
        <is>
          <t>unknown size</t>
        </is>
      </c>
      <c r="AE1652" t="inlineStr">
        <is>
          <t>North Sea &amp; English Channel</t>
        </is>
      </c>
      <c r="AG1652" t="n">
        <v>0</v>
      </c>
      <c r="AH1652" t="n">
        <v>0</v>
      </c>
      <c r="AI1652" t="n">
        <v>0</v>
      </c>
    </row>
    <row r="1653">
      <c r="A1653" t="n">
        <v>244010791</v>
      </c>
      <c r="B1653" t="inlineStr">
        <is>
          <t>RICHARD V</t>
        </is>
      </c>
      <c r="C1653" t="inlineStr">
        <is>
          <t>Netherlands</t>
        </is>
      </c>
      <c r="D1653" t="inlineStr">
        <is>
          <t>unknown</t>
        </is>
      </c>
      <c r="F1653" t="n">
        <v>0</v>
      </c>
      <c r="H1653" t="n">
        <v>51.243</v>
      </c>
      <c r="I1653" t="n">
        <v>6.76466</v>
      </c>
      <c r="J1653" t="inlineStr">
        <is>
          <t>moving</t>
        </is>
      </c>
      <c r="K1653" t="inlineStr">
        <is>
          <t>moving</t>
        </is>
      </c>
      <c r="L1653" t="n">
        <v>9</v>
      </c>
      <c r="M1653" t="n">
        <v>329.2</v>
      </c>
      <c r="N1653" t="n">
        <v>0.8</v>
      </c>
      <c r="O1653" t="n">
        <v>0</v>
      </c>
      <c r="P1653" t="n">
        <v>0</v>
      </c>
      <c r="S1653" t="inlineStr">
        <is>
          <t>missing</t>
        </is>
      </c>
      <c r="AB1653" t="inlineStr">
        <is>
          <t>unknown size</t>
        </is>
      </c>
      <c r="AE1653" t="inlineStr">
        <is>
          <t>North Sea &amp; English Channel</t>
        </is>
      </c>
      <c r="AG1653" t="n">
        <v>0</v>
      </c>
      <c r="AH1653" t="n">
        <v>0</v>
      </c>
      <c r="AI1653" t="n">
        <v>0</v>
      </c>
    </row>
    <row r="1654">
      <c r="A1654" t="n">
        <v>219234000</v>
      </c>
      <c r="B1654" t="inlineStr">
        <is>
          <t>HOLLANDIA SEAWAYS</t>
        </is>
      </c>
      <c r="C1654" t="inlineStr">
        <is>
          <t>Denmark</t>
        </is>
      </c>
      <c r="D1654" t="inlineStr">
        <is>
          <t>cargo</t>
        </is>
      </c>
      <c r="E1654" t="n">
        <v>9832585</v>
      </c>
      <c r="F1654" t="n">
        <v>1</v>
      </c>
      <c r="G1654" t="inlineStr">
        <is>
          <t>OXUD2</t>
        </is>
      </c>
      <c r="H1654" t="n">
        <v>51.90447</v>
      </c>
      <c r="I1654" t="n">
        <v>4.3623</v>
      </c>
      <c r="J1654" t="inlineStr">
        <is>
          <t>anchored-port</t>
        </is>
      </c>
      <c r="K1654" t="inlineStr">
        <is>
          <t>at_berth</t>
        </is>
      </c>
      <c r="L1654" t="n">
        <v>0</v>
      </c>
      <c r="M1654" t="n">
        <v>247.1</v>
      </c>
      <c r="N1654" t="n">
        <v>0.9</v>
      </c>
      <c r="O1654" t="n">
        <v>0</v>
      </c>
      <c r="P1654" t="n">
        <v>0</v>
      </c>
      <c r="Q1654" t="inlineStr">
        <is>
          <t>VLA-IMM-VLA</t>
        </is>
      </c>
      <c r="R1654" t="inlineStr">
        <is>
          <t>VLA-IMM-VLA</t>
        </is>
      </c>
      <c r="S1654" t="inlineStr">
        <is>
          <t>other_text</t>
        </is>
      </c>
      <c r="W1654" t="inlineStr">
        <is>
          <t>10-11 06:30 UTC</t>
        </is>
      </c>
      <c r="X1654" t="inlineStr">
        <is>
          <t>IMMINGHAM</t>
        </is>
      </c>
      <c r="Y1654" t="inlineStr">
        <is>
          <t>2026-10-10T16:15:29.758309+00:00</t>
        </is>
      </c>
      <c r="Z1654" t="n">
        <v>238</v>
      </c>
      <c r="AA1654" t="n">
        <v>34</v>
      </c>
      <c r="AB1654" t="inlineStr">
        <is>
          <t>large (200-300 m)</t>
        </is>
      </c>
      <c r="AC1654" t="inlineStr">
        <is>
          <t>Rotterdam</t>
        </is>
      </c>
      <c r="AD1654" t="inlineStr">
        <is>
          <t>Benelux coast</t>
        </is>
      </c>
      <c r="AE1654" t="inlineStr">
        <is>
          <t>North Sea &amp; English Channel</t>
        </is>
      </c>
      <c r="AF1654" t="n">
        <v>18.68478678796264</v>
      </c>
      <c r="AG1654" t="n">
        <v>0</v>
      </c>
      <c r="AH1654" t="n">
        <v>0</v>
      </c>
      <c r="AI1654" t="n">
        <v>0</v>
      </c>
    </row>
    <row r="1655">
      <c r="A1655" t="n">
        <v>211620610</v>
      </c>
      <c r="B1655" t="inlineStr">
        <is>
          <t>ASTERODE</t>
        </is>
      </c>
      <c r="C1655" t="inlineStr">
        <is>
          <t>Germany</t>
        </is>
      </c>
      <c r="D1655" t="inlineStr">
        <is>
          <t>tanker</t>
        </is>
      </c>
      <c r="F1655" t="n">
        <v>0</v>
      </c>
      <c r="G1655" t="inlineStr">
        <is>
          <t>DJ6152</t>
        </is>
      </c>
      <c r="H1655" t="n">
        <v>52.54445</v>
      </c>
      <c r="I1655" t="n">
        <v>5.44591</v>
      </c>
      <c r="J1655" t="inlineStr">
        <is>
          <t>moving</t>
        </is>
      </c>
      <c r="K1655" t="inlineStr">
        <is>
          <t>moving</t>
        </is>
      </c>
      <c r="L1655" t="n">
        <v>7.8</v>
      </c>
      <c r="M1655" t="n">
        <v>26.4</v>
      </c>
      <c r="N1655" t="n">
        <v>0.9</v>
      </c>
      <c r="O1655" t="n">
        <v>0</v>
      </c>
      <c r="P1655" t="n">
        <v>0</v>
      </c>
      <c r="Q1655" t="inlineStr">
        <is>
          <t>HAMBURG</t>
        </is>
      </c>
      <c r="R1655" t="inlineStr">
        <is>
          <t>HAMBURG</t>
        </is>
      </c>
      <c r="S1655" t="inlineStr">
        <is>
          <t>other_text</t>
        </is>
      </c>
      <c r="U1655" t="inlineStr">
        <is>
          <t>HAMBURG</t>
        </is>
      </c>
      <c r="V1655" t="inlineStr">
        <is>
          <t>HAMBURG</t>
        </is>
      </c>
      <c r="X1655" t="inlineStr">
        <is>
          <t>AMSTERDAM</t>
        </is>
      </c>
      <c r="Y1655" t="inlineStr">
        <is>
          <t>2026-10-11T06:02:47.005691+00:00</t>
        </is>
      </c>
      <c r="Z1655" t="n">
        <v>85</v>
      </c>
      <c r="AA1655" t="n">
        <v>10</v>
      </c>
      <c r="AB1655" t="inlineStr">
        <is>
          <t>small (&lt;100 m)</t>
        </is>
      </c>
      <c r="AE1655" t="inlineStr">
        <is>
          <t>North Sea &amp; English Channel</t>
        </is>
      </c>
      <c r="AG1655" t="n">
        <v>0</v>
      </c>
      <c r="AH1655" t="n">
        <v>0</v>
      </c>
      <c r="AI1655" t="n">
        <v>0</v>
      </c>
    </row>
    <row r="1656">
      <c r="A1656" t="n">
        <v>244050426</v>
      </c>
      <c r="B1656" t="inlineStr">
        <is>
          <t>RPA10</t>
        </is>
      </c>
      <c r="C1656" t="inlineStr">
        <is>
          <t>Netherlands</t>
        </is>
      </c>
      <c r="D1656" t="inlineStr">
        <is>
          <t>other</t>
        </is>
      </c>
      <c r="F1656" t="n">
        <v>0</v>
      </c>
      <c r="G1656" t="inlineStr">
        <is>
          <t>PF2945</t>
        </is>
      </c>
      <c r="H1656" t="n">
        <v>51.88911</v>
      </c>
      <c r="I1656" t="n">
        <v>4.4178</v>
      </c>
      <c r="J1656" t="inlineStr">
        <is>
          <t>moving</t>
        </is>
      </c>
      <c r="K1656" t="inlineStr">
        <is>
          <t>idle</t>
        </is>
      </c>
      <c r="L1656" t="n">
        <v>0</v>
      </c>
      <c r="N1656" t="n">
        <v>0.9</v>
      </c>
      <c r="O1656" t="n">
        <v>0</v>
      </c>
      <c r="P1656" t="n">
        <v>0</v>
      </c>
      <c r="Q1656" t="inlineStr">
        <is>
          <t>ROTTERDAM</t>
        </is>
      </c>
      <c r="R1656" t="inlineStr">
        <is>
          <t>ROTTERDAM</t>
        </is>
      </c>
      <c r="S1656" t="inlineStr">
        <is>
          <t>hub_name</t>
        </is>
      </c>
      <c r="T1656" t="inlineStr">
        <is>
          <t>Rotterdam</t>
        </is>
      </c>
      <c r="U1656" t="inlineStr">
        <is>
          <t>Rotterdam</t>
        </is>
      </c>
      <c r="V1656" t="inlineStr">
        <is>
          <t>ROTTERDAM</t>
        </is>
      </c>
      <c r="Z1656" t="n">
        <v>29</v>
      </c>
      <c r="AA1656" t="n">
        <v>10</v>
      </c>
      <c r="AB1656" t="inlineStr">
        <is>
          <t>small (&lt;100 m)</t>
        </is>
      </c>
      <c r="AC1656" t="inlineStr">
        <is>
          <t>Rotterdam</t>
        </is>
      </c>
      <c r="AD1656" t="inlineStr">
        <is>
          <t>Benelux coast</t>
        </is>
      </c>
      <c r="AE1656" t="inlineStr">
        <is>
          <t>North Sea &amp; English Channel</t>
        </is>
      </c>
      <c r="AF1656" t="n">
        <v>22.82260933646355</v>
      </c>
      <c r="AG1656" t="n">
        <v>0</v>
      </c>
      <c r="AH1656" t="n">
        <v>1</v>
      </c>
      <c r="AI1656" t="n">
        <v>0</v>
      </c>
    </row>
    <row r="1657">
      <c r="A1657" t="n">
        <v>244700311</v>
      </c>
      <c r="B1657" t="inlineStr">
        <is>
          <t>REROVI</t>
        </is>
      </c>
      <c r="C1657" t="inlineStr">
        <is>
          <t>Netherlands</t>
        </is>
      </c>
      <c r="D1657" t="inlineStr">
        <is>
          <t>cargo</t>
        </is>
      </c>
      <c r="F1657" t="n">
        <v>0</v>
      </c>
      <c r="G1657" t="inlineStr">
        <is>
          <t>PF3557</t>
        </is>
      </c>
      <c r="H1657" t="n">
        <v>51.64882</v>
      </c>
      <c r="I1657" t="n">
        <v>4.83722</v>
      </c>
      <c r="J1657" t="inlineStr">
        <is>
          <t>moving</t>
        </is>
      </c>
      <c r="K1657" t="inlineStr">
        <is>
          <t>idle</t>
        </is>
      </c>
      <c r="L1657" t="n">
        <v>0</v>
      </c>
      <c r="N1657" t="n">
        <v>0.9</v>
      </c>
      <c r="O1657" t="n">
        <v>0</v>
      </c>
      <c r="P1657" t="n">
        <v>0</v>
      </c>
      <c r="Q1657" t="inlineStr">
        <is>
          <t>DAAR WAAR HET STOPT</t>
        </is>
      </c>
      <c r="R1657" t="inlineStr">
        <is>
          <t>DAAR WAAR HET STOPT</t>
        </is>
      </c>
      <c r="S1657" t="inlineStr">
        <is>
          <t>other_text</t>
        </is>
      </c>
      <c r="Z1657" t="n">
        <v>64</v>
      </c>
      <c r="AA1657" t="n">
        <v>8</v>
      </c>
      <c r="AB1657" t="inlineStr">
        <is>
          <t>small (&lt;100 m)</t>
        </is>
      </c>
      <c r="AE1657" t="inlineStr">
        <is>
          <t>North Sea &amp; English Channel</t>
        </is>
      </c>
      <c r="AG1657" t="n">
        <v>0</v>
      </c>
      <c r="AH1657" t="n">
        <v>1</v>
      </c>
      <c r="AI1657" t="n">
        <v>0</v>
      </c>
    </row>
    <row r="1658">
      <c r="A1658" t="n">
        <v>244085462</v>
      </c>
      <c r="B1658" t="inlineStr">
        <is>
          <t>ANNA</t>
        </is>
      </c>
      <c r="C1658" t="inlineStr">
        <is>
          <t>Netherlands</t>
        </is>
      </c>
      <c r="D1658" t="inlineStr">
        <is>
          <t>passenger</t>
        </is>
      </c>
      <c r="F1658" t="n">
        <v>0</v>
      </c>
      <c r="G1658" t="inlineStr">
        <is>
          <t>PG2754</t>
        </is>
      </c>
      <c r="H1658" t="n">
        <v>52.71888</v>
      </c>
      <c r="I1658" t="n">
        <v>5.33032</v>
      </c>
      <c r="J1658" t="inlineStr">
        <is>
          <t>anchored-sea</t>
        </is>
      </c>
      <c r="K1658" t="inlineStr">
        <is>
          <t>at_anchor</t>
        </is>
      </c>
      <c r="L1658" t="n">
        <v>4</v>
      </c>
      <c r="M1658" t="n">
        <v>38.1</v>
      </c>
      <c r="N1658" t="n">
        <v>0.9</v>
      </c>
      <c r="O1658" t="n">
        <v>0</v>
      </c>
      <c r="P1658" t="n">
        <v>0</v>
      </c>
      <c r="Q1658" t="inlineStr">
        <is>
          <t>MUIDEN</t>
        </is>
      </c>
      <c r="R1658" t="inlineStr">
        <is>
          <t>MUIDEN</t>
        </is>
      </c>
      <c r="S1658" t="inlineStr">
        <is>
          <t>other_text</t>
        </is>
      </c>
      <c r="U1658" t="inlineStr">
        <is>
          <t>IJMUIDEN</t>
        </is>
      </c>
      <c r="V1658" t="inlineStr">
        <is>
          <t>IJMUIDEN</t>
        </is>
      </c>
      <c r="W1658" t="inlineStr">
        <is>
          <t>01-01 00:00 UTC</t>
        </is>
      </c>
      <c r="Z1658" t="n">
        <v>24</v>
      </c>
      <c r="AA1658" t="n">
        <v>5</v>
      </c>
      <c r="AB1658" t="inlineStr">
        <is>
          <t>small (&lt;100 m)</t>
        </is>
      </c>
      <c r="AE1658" t="inlineStr">
        <is>
          <t>North Sea &amp; English Channel</t>
        </is>
      </c>
      <c r="AG1658" t="n">
        <v>0</v>
      </c>
      <c r="AH1658" t="n">
        <v>0</v>
      </c>
      <c r="AI1658" t="n">
        <v>1</v>
      </c>
    </row>
    <row r="1659">
      <c r="A1659" t="n">
        <v>244660136</v>
      </c>
      <c r="B1659" t="inlineStr">
        <is>
          <t>PRIMO</t>
        </is>
      </c>
      <c r="C1659" t="inlineStr">
        <is>
          <t>Netherlands</t>
        </is>
      </c>
      <c r="D1659" t="inlineStr">
        <is>
          <t>other</t>
        </is>
      </c>
      <c r="F1659" t="n">
        <v>0</v>
      </c>
      <c r="G1659" t="inlineStr">
        <is>
          <t>PE7316</t>
        </is>
      </c>
      <c r="H1659" t="n">
        <v>51.90891</v>
      </c>
      <c r="I1659" t="n">
        <v>4.51868</v>
      </c>
      <c r="J1659" t="inlineStr">
        <is>
          <t>anchored-sea</t>
        </is>
      </c>
      <c r="K1659" t="inlineStr">
        <is>
          <t>at_anchor</t>
        </is>
      </c>
      <c r="L1659" t="n">
        <v>0</v>
      </c>
      <c r="N1659" t="n">
        <v>0.9</v>
      </c>
      <c r="O1659" t="n">
        <v>0</v>
      </c>
      <c r="P1659" t="n">
        <v>0</v>
      </c>
      <c r="Q1659" t="inlineStr">
        <is>
          <t>ROTTERDAM</t>
        </is>
      </c>
      <c r="R1659" t="inlineStr">
        <is>
          <t>ROTTERDAM</t>
        </is>
      </c>
      <c r="S1659" t="inlineStr">
        <is>
          <t>hub_name</t>
        </is>
      </c>
      <c r="T1659" t="inlineStr">
        <is>
          <t>Rotterdam</t>
        </is>
      </c>
      <c r="U1659" t="inlineStr">
        <is>
          <t>Rotterdam</t>
        </is>
      </c>
      <c r="V1659" t="inlineStr">
        <is>
          <t>ROTTERDAM</t>
        </is>
      </c>
      <c r="W1659" t="inlineStr">
        <is>
          <t>09-17 04:22 UTC</t>
        </is>
      </c>
      <c r="Z1659" t="n">
        <v>86</v>
      </c>
      <c r="AA1659" t="n">
        <v>10</v>
      </c>
      <c r="AB1659" t="inlineStr">
        <is>
          <t>small (&lt;100 m)</t>
        </is>
      </c>
      <c r="AC1659" t="inlineStr">
        <is>
          <t>Rotterdam</t>
        </is>
      </c>
      <c r="AD1659" t="inlineStr">
        <is>
          <t>Benelux coast</t>
        </is>
      </c>
      <c r="AE1659" t="inlineStr">
        <is>
          <t>North Sea &amp; English Channel</t>
        </is>
      </c>
      <c r="AF1659" t="n">
        <v>29.06864403080214</v>
      </c>
      <c r="AG1659" t="n">
        <v>0</v>
      </c>
      <c r="AH1659" t="n">
        <v>0</v>
      </c>
      <c r="AI1659" t="n">
        <v>0</v>
      </c>
    </row>
    <row r="1660">
      <c r="A1660" t="n">
        <v>211514040</v>
      </c>
      <c r="B1660" t="inlineStr">
        <is>
          <t>VERONA</t>
        </is>
      </c>
      <c r="C1660" t="inlineStr">
        <is>
          <t>Germany</t>
        </is>
      </c>
      <c r="D1660" t="inlineStr">
        <is>
          <t>other</t>
        </is>
      </c>
      <c r="F1660" t="n">
        <v>0</v>
      </c>
      <c r="G1660" t="inlineStr">
        <is>
          <t>DK5935</t>
        </is>
      </c>
      <c r="H1660" t="n">
        <v>51.34027</v>
      </c>
      <c r="I1660" t="n">
        <v>4.30326</v>
      </c>
      <c r="J1660" t="inlineStr">
        <is>
          <t>anchored-sea</t>
        </is>
      </c>
      <c r="K1660" t="inlineStr">
        <is>
          <t>at_anchor</t>
        </is>
      </c>
      <c r="L1660" t="n">
        <v>0</v>
      </c>
      <c r="N1660" t="n">
        <v>0.9</v>
      </c>
      <c r="O1660" t="n">
        <v>0</v>
      </c>
      <c r="P1660" t="n">
        <v>0</v>
      </c>
      <c r="S1660" t="inlineStr">
        <is>
          <t>missing</t>
        </is>
      </c>
      <c r="Z1660" t="n">
        <v>110</v>
      </c>
      <c r="AA1660" t="n">
        <v>11</v>
      </c>
      <c r="AB1660" t="inlineStr">
        <is>
          <t>medium (100-200 m)</t>
        </is>
      </c>
      <c r="AC1660" t="inlineStr">
        <is>
          <t>Antwerp</t>
        </is>
      </c>
      <c r="AD1660" t="inlineStr">
        <is>
          <t>Benelux coast</t>
        </is>
      </c>
      <c r="AE1660" t="inlineStr">
        <is>
          <t>North Sea &amp; English Channel</t>
        </is>
      </c>
      <c r="AF1660" t="n">
        <v>8.031745217900268</v>
      </c>
      <c r="AG1660" t="n">
        <v>0</v>
      </c>
      <c r="AH1660" t="n">
        <v>0</v>
      </c>
      <c r="AI1660" t="n">
        <v>0</v>
      </c>
    </row>
    <row r="1661">
      <c r="A1661" t="n">
        <v>211881920</v>
      </c>
      <c r="B1661" t="inlineStr">
        <is>
          <t>HEGEMANN V</t>
        </is>
      </c>
      <c r="C1661" t="inlineStr">
        <is>
          <t>Germany</t>
        </is>
      </c>
      <c r="D1661" t="inlineStr">
        <is>
          <t>other</t>
        </is>
      </c>
      <c r="E1661" t="n">
        <v>9917206</v>
      </c>
      <c r="F1661" t="n">
        <v>1</v>
      </c>
      <c r="G1661" t="inlineStr">
        <is>
          <t>DDUR</t>
        </is>
      </c>
      <c r="H1661" t="n">
        <v>53.1822</v>
      </c>
      <c r="I1661" t="n">
        <v>7.39038</v>
      </c>
      <c r="J1661" t="inlineStr">
        <is>
          <t>anchored-sea</t>
        </is>
      </c>
      <c r="K1661" t="inlineStr">
        <is>
          <t>at_anchor</t>
        </is>
      </c>
      <c r="L1661" t="n">
        <v>1.8</v>
      </c>
      <c r="M1661" t="n">
        <v>202.1</v>
      </c>
      <c r="N1661" t="n">
        <v>0.9</v>
      </c>
      <c r="O1661" t="n">
        <v>0</v>
      </c>
      <c r="P1661" t="n">
        <v>0</v>
      </c>
      <c r="Q1661" t="inlineStr">
        <is>
          <t>DREDGING EMS</t>
        </is>
      </c>
      <c r="R1661" t="inlineStr">
        <is>
          <t>DREDGING EMS</t>
        </is>
      </c>
      <c r="S1661" t="inlineStr">
        <is>
          <t>other_text</t>
        </is>
      </c>
      <c r="W1661" t="inlineStr">
        <is>
          <t>09-29 07:00 UTC</t>
        </is>
      </c>
      <c r="Z1661" t="n">
        <v>76</v>
      </c>
      <c r="AA1661" t="n">
        <v>16</v>
      </c>
      <c r="AB1661" t="inlineStr">
        <is>
          <t>small (&lt;100 m)</t>
        </is>
      </c>
      <c r="AE1661" t="inlineStr">
        <is>
          <t>North Sea &amp; English Channel</t>
        </is>
      </c>
      <c r="AG1661" t="n">
        <v>0</v>
      </c>
      <c r="AH1661" t="n">
        <v>0</v>
      </c>
      <c r="AI1661" t="n">
        <v>0</v>
      </c>
    </row>
    <row r="1662">
      <c r="A1662" t="n">
        <v>244780740</v>
      </c>
      <c r="B1662" t="inlineStr">
        <is>
          <t>BONA SPES 3</t>
        </is>
      </c>
      <c r="C1662" t="inlineStr">
        <is>
          <t>Netherlands</t>
        </is>
      </c>
      <c r="D1662" t="inlineStr">
        <is>
          <t>tug</t>
        </is>
      </c>
      <c r="F1662" t="n">
        <v>0</v>
      </c>
      <c r="G1662" t="inlineStr">
        <is>
          <t>PH4346</t>
        </is>
      </c>
      <c r="H1662" t="n">
        <v>52.1292</v>
      </c>
      <c r="I1662" t="n">
        <v>4.56866</v>
      </c>
      <c r="J1662" t="inlineStr">
        <is>
          <t>anchored-sea</t>
        </is>
      </c>
      <c r="K1662" t="inlineStr">
        <is>
          <t>at_anchor</t>
        </is>
      </c>
      <c r="L1662" t="n">
        <v>5.5</v>
      </c>
      <c r="M1662" t="n">
        <v>107.1</v>
      </c>
      <c r="N1662" t="n">
        <v>0.9</v>
      </c>
      <c r="O1662" t="n">
        <v>0</v>
      </c>
      <c r="P1662" t="n">
        <v>0</v>
      </c>
      <c r="Q1662" t="inlineStr">
        <is>
          <t>WARMOND</t>
        </is>
      </c>
      <c r="R1662" t="inlineStr">
        <is>
          <t>WARMOND</t>
        </is>
      </c>
      <c r="S1662" t="inlineStr">
        <is>
          <t>other_text</t>
        </is>
      </c>
      <c r="Z1662" t="n">
        <v>13</v>
      </c>
      <c r="AA1662" t="n">
        <v>4</v>
      </c>
      <c r="AB1662" t="inlineStr">
        <is>
          <t>small (&lt;100 m)</t>
        </is>
      </c>
      <c r="AE1662" t="inlineStr">
        <is>
          <t>North Sea &amp; English Channel</t>
        </is>
      </c>
      <c r="AG1662" t="n">
        <v>0</v>
      </c>
      <c r="AH1662" t="n">
        <v>0</v>
      </c>
      <c r="AI1662" t="n">
        <v>1</v>
      </c>
    </row>
    <row r="1663">
      <c r="A1663" t="n">
        <v>244780631</v>
      </c>
      <c r="B1663" t="inlineStr">
        <is>
          <t>JANNEKE</t>
        </is>
      </c>
      <c r="C1663" t="inlineStr">
        <is>
          <t>Netherlands</t>
        </is>
      </c>
      <c r="D1663" t="inlineStr">
        <is>
          <t>cargo</t>
        </is>
      </c>
      <c r="F1663" t="n">
        <v>0</v>
      </c>
      <c r="G1663" t="inlineStr">
        <is>
          <t>PA3420</t>
        </is>
      </c>
      <c r="H1663" t="n">
        <v>52.53449</v>
      </c>
      <c r="I1663" t="n">
        <v>5.52475</v>
      </c>
      <c r="J1663" t="inlineStr">
        <is>
          <t>moving</t>
        </is>
      </c>
      <c r="K1663" t="inlineStr">
        <is>
          <t>idle</t>
        </is>
      </c>
      <c r="L1663" t="n">
        <v>0</v>
      </c>
      <c r="N1663" t="n">
        <v>0.9</v>
      </c>
      <c r="O1663" t="n">
        <v>0</v>
      </c>
      <c r="P1663" t="n">
        <v>0</v>
      </c>
      <c r="S1663" t="inlineStr">
        <is>
          <t>missing</t>
        </is>
      </c>
      <c r="W1663" t="inlineStr">
        <is>
          <t>02-10 12:15 UTC</t>
        </is>
      </c>
      <c r="Z1663" t="n">
        <v>55</v>
      </c>
      <c r="AA1663" t="n">
        <v>7</v>
      </c>
      <c r="AB1663" t="inlineStr">
        <is>
          <t>small (&lt;100 m)</t>
        </is>
      </c>
      <c r="AE1663" t="inlineStr">
        <is>
          <t>North Sea &amp; English Channel</t>
        </is>
      </c>
      <c r="AG1663" t="n">
        <v>0</v>
      </c>
      <c r="AH1663" t="n">
        <v>1</v>
      </c>
      <c r="AI1663" t="n">
        <v>0</v>
      </c>
    </row>
    <row r="1664">
      <c r="A1664" t="n">
        <v>244870156</v>
      </c>
      <c r="B1664" t="inlineStr">
        <is>
          <t>STAETS 1</t>
        </is>
      </c>
      <c r="C1664" t="inlineStr">
        <is>
          <t>Netherlands</t>
        </is>
      </c>
      <c r="D1664" t="inlineStr">
        <is>
          <t>passenger</t>
        </is>
      </c>
      <c r="F1664" t="n">
        <v>0</v>
      </c>
      <c r="G1664" t="inlineStr">
        <is>
          <t>PE6924</t>
        </is>
      </c>
      <c r="H1664" t="n">
        <v>52.42476</v>
      </c>
      <c r="I1664" t="n">
        <v>4.84926</v>
      </c>
      <c r="J1664" t="inlineStr">
        <is>
          <t>moving</t>
        </is>
      </c>
      <c r="K1664" t="inlineStr">
        <is>
          <t>idle</t>
        </is>
      </c>
      <c r="L1664" t="n">
        <v>0</v>
      </c>
      <c r="N1664" t="n">
        <v>0.9</v>
      </c>
      <c r="O1664" t="n">
        <v>0</v>
      </c>
      <c r="P1664" t="n">
        <v>0</v>
      </c>
      <c r="S1664" t="inlineStr">
        <is>
          <t>missing</t>
        </is>
      </c>
      <c r="W1664" t="inlineStr">
        <is>
          <t>12-30 00:00 UTC</t>
        </is>
      </c>
      <c r="Z1664" t="n">
        <v>18</v>
      </c>
      <c r="AA1664" t="n">
        <v>4</v>
      </c>
      <c r="AB1664" t="inlineStr">
        <is>
          <t>small (&lt;100 m)</t>
        </is>
      </c>
      <c r="AC1664" t="inlineStr">
        <is>
          <t>Amsterdam</t>
        </is>
      </c>
      <c r="AD1664" t="inlineStr">
        <is>
          <t>Benelux coast</t>
        </is>
      </c>
      <c r="AE1664" t="inlineStr">
        <is>
          <t>North Sea &amp; English Channel</t>
        </is>
      </c>
      <c r="AF1664" t="n">
        <v>3.393915189428319</v>
      </c>
      <c r="AG1664" t="n">
        <v>0</v>
      </c>
      <c r="AH1664" t="n">
        <v>1</v>
      </c>
      <c r="AI1664" t="n">
        <v>0</v>
      </c>
    </row>
    <row r="1665">
      <c r="A1665" t="n">
        <v>244660277</v>
      </c>
      <c r="B1665" t="inlineStr">
        <is>
          <t>LUCINDA</t>
        </is>
      </c>
      <c r="C1665" t="inlineStr">
        <is>
          <t>Netherlands</t>
        </is>
      </c>
      <c r="D1665" t="inlineStr">
        <is>
          <t>cargo</t>
        </is>
      </c>
      <c r="F1665" t="n">
        <v>0</v>
      </c>
      <c r="G1665" t="inlineStr">
        <is>
          <t>PF7791</t>
        </is>
      </c>
      <c r="H1665" t="n">
        <v>52.37634</v>
      </c>
      <c r="I1665" t="n">
        <v>4.92694</v>
      </c>
      <c r="J1665" t="inlineStr">
        <is>
          <t>moving</t>
        </is>
      </c>
      <c r="K1665" t="inlineStr">
        <is>
          <t>idle</t>
        </is>
      </c>
      <c r="L1665" t="n">
        <v>0</v>
      </c>
      <c r="M1665" t="n">
        <v>290.3</v>
      </c>
      <c r="N1665" t="n">
        <v>0.9</v>
      </c>
      <c r="O1665" t="n">
        <v>0</v>
      </c>
      <c r="P1665" t="n">
        <v>0</v>
      </c>
      <c r="Q1665" t="inlineStr">
        <is>
          <t>NEDERLAND</t>
        </is>
      </c>
      <c r="R1665" t="inlineStr">
        <is>
          <t>NEDERLAND</t>
        </is>
      </c>
      <c r="S1665" t="inlineStr">
        <is>
          <t>other_text</t>
        </is>
      </c>
      <c r="Z1665" t="n">
        <v>73</v>
      </c>
      <c r="AA1665" t="n">
        <v>9</v>
      </c>
      <c r="AB1665" t="inlineStr">
        <is>
          <t>small (&lt;100 m)</t>
        </is>
      </c>
      <c r="AC1665" t="inlineStr">
        <is>
          <t>Amsterdam</t>
        </is>
      </c>
      <c r="AD1665" t="inlineStr">
        <is>
          <t>Benelux coast</t>
        </is>
      </c>
      <c r="AE1665" t="inlineStr">
        <is>
          <t>North Sea &amp; English Channel</t>
        </is>
      </c>
      <c r="AF1665" t="n">
        <v>7.719453311883245</v>
      </c>
      <c r="AG1665" t="n">
        <v>0</v>
      </c>
      <c r="AH1665" t="n">
        <v>1</v>
      </c>
      <c r="AI1665" t="n">
        <v>0</v>
      </c>
    </row>
    <row r="1666">
      <c r="A1666" t="n">
        <v>244039545</v>
      </c>
      <c r="B1666" t="inlineStr">
        <is>
          <t>THE LOUNGE 2</t>
        </is>
      </c>
      <c r="C1666" t="inlineStr">
        <is>
          <t>Netherlands</t>
        </is>
      </c>
      <c r="D1666" t="inlineStr">
        <is>
          <t>passenger</t>
        </is>
      </c>
      <c r="F1666" t="n">
        <v>0</v>
      </c>
      <c r="G1666" t="inlineStr">
        <is>
          <t>PD5268</t>
        </is>
      </c>
      <c r="H1666" t="n">
        <v>52.37024</v>
      </c>
      <c r="I1666" t="n">
        <v>4.94567</v>
      </c>
      <c r="J1666" t="inlineStr">
        <is>
          <t>moving</t>
        </is>
      </c>
      <c r="K1666" t="inlineStr">
        <is>
          <t>idle</t>
        </is>
      </c>
      <c r="L1666" t="n">
        <v>0</v>
      </c>
      <c r="N1666" t="n">
        <v>0.9</v>
      </c>
      <c r="O1666" t="n">
        <v>0</v>
      </c>
      <c r="P1666" t="n">
        <v>0</v>
      </c>
      <c r="S1666" t="inlineStr">
        <is>
          <t>missing</t>
        </is>
      </c>
      <c r="Z1666" t="n">
        <v>14</v>
      </c>
      <c r="AA1666" t="n">
        <v>4</v>
      </c>
      <c r="AB1666" t="inlineStr">
        <is>
          <t>small (&lt;100 m)</t>
        </is>
      </c>
      <c r="AC1666" t="inlineStr">
        <is>
          <t>Amsterdam</t>
        </is>
      </c>
      <c r="AD1666" t="inlineStr">
        <is>
          <t>Benelux coast</t>
        </is>
      </c>
      <c r="AE1666" t="inlineStr">
        <is>
          <t>North Sea &amp; English Channel</t>
        </is>
      </c>
      <c r="AF1666" t="n">
        <v>9.14843936445167</v>
      </c>
      <c r="AG1666" t="n">
        <v>0</v>
      </c>
      <c r="AH1666" t="n">
        <v>1</v>
      </c>
      <c r="AI1666" t="n">
        <v>0</v>
      </c>
    </row>
    <row r="1667">
      <c r="A1667" t="n">
        <v>244004361</v>
      </c>
      <c r="B1667" t="inlineStr">
        <is>
          <t>BREEZAND</t>
        </is>
      </c>
      <c r="C1667" t="inlineStr">
        <is>
          <t>Netherlands</t>
        </is>
      </c>
      <c r="D1667" t="inlineStr">
        <is>
          <t>other</t>
        </is>
      </c>
      <c r="F1667" t="n">
        <v>0</v>
      </c>
      <c r="G1667" t="inlineStr">
        <is>
          <t>PC6161</t>
        </is>
      </c>
      <c r="H1667" t="n">
        <v>52.49443</v>
      </c>
      <c r="I1667" t="n">
        <v>4.79444</v>
      </c>
      <c r="J1667" t="inlineStr">
        <is>
          <t>moving</t>
        </is>
      </c>
      <c r="K1667" t="inlineStr">
        <is>
          <t>idle</t>
        </is>
      </c>
      <c r="L1667" t="n">
        <v>0</v>
      </c>
      <c r="N1667" t="n">
        <v>0.9</v>
      </c>
      <c r="O1667" t="n">
        <v>0</v>
      </c>
      <c r="P1667" t="n">
        <v>0</v>
      </c>
      <c r="S1667" t="inlineStr">
        <is>
          <t>missing</t>
        </is>
      </c>
      <c r="Z1667" t="n">
        <v>17</v>
      </c>
      <c r="AA1667" t="n">
        <v>6</v>
      </c>
      <c r="AB1667" t="inlineStr">
        <is>
          <t>small (&lt;100 m)</t>
        </is>
      </c>
      <c r="AC1667" t="inlineStr">
        <is>
          <t>Amsterdam</t>
        </is>
      </c>
      <c r="AD1667" t="inlineStr">
        <is>
          <t>Benelux coast</t>
        </is>
      </c>
      <c r="AE1667" t="inlineStr">
        <is>
          <t>North Sea &amp; English Channel</t>
        </is>
      </c>
      <c r="AF1667" t="n">
        <v>10.64208249751002</v>
      </c>
      <c r="AG1667" t="n">
        <v>0</v>
      </c>
      <c r="AH1667" t="n">
        <v>1</v>
      </c>
      <c r="AI1667" t="n">
        <v>0</v>
      </c>
    </row>
    <row r="1668">
      <c r="A1668" t="n">
        <v>312566000</v>
      </c>
      <c r="B1668" t="inlineStr">
        <is>
          <t>THANDEKA</t>
        </is>
      </c>
      <c r="C1668" t="inlineStr">
        <is>
          <t>Belize</t>
        </is>
      </c>
      <c r="D1668" t="inlineStr">
        <is>
          <t>pleasure</t>
        </is>
      </c>
      <c r="E1668" t="n">
        <v>8985816</v>
      </c>
      <c r="F1668" t="n">
        <v>1</v>
      </c>
      <c r="G1668" t="inlineStr">
        <is>
          <t>V3FL</t>
        </is>
      </c>
      <c r="H1668" t="n">
        <v>51.91021</v>
      </c>
      <c r="I1668" t="n">
        <v>4.49819</v>
      </c>
      <c r="J1668" t="inlineStr">
        <is>
          <t>moving</t>
        </is>
      </c>
      <c r="K1668" t="inlineStr">
        <is>
          <t>idle</t>
        </is>
      </c>
      <c r="L1668" t="n">
        <v>0</v>
      </c>
      <c r="N1668" t="n">
        <v>0.9</v>
      </c>
      <c r="O1668" t="n">
        <v>0</v>
      </c>
      <c r="P1668" t="n">
        <v>0</v>
      </c>
      <c r="Q1668" t="inlineStr">
        <is>
          <t>ROTTERDAM</t>
        </is>
      </c>
      <c r="R1668" t="inlineStr">
        <is>
          <t>ROTTERDAM</t>
        </is>
      </c>
      <c r="S1668" t="inlineStr">
        <is>
          <t>hub_name</t>
        </is>
      </c>
      <c r="T1668" t="inlineStr">
        <is>
          <t>Rotterdam</t>
        </is>
      </c>
      <c r="U1668" t="inlineStr">
        <is>
          <t>Rotterdam</t>
        </is>
      </c>
      <c r="V1668" t="inlineStr">
        <is>
          <t>ROTTERDAM</t>
        </is>
      </c>
      <c r="W1668" t="inlineStr">
        <is>
          <t>06-01 14:00 UTC</t>
        </is>
      </c>
      <c r="Z1668" t="n">
        <v>37</v>
      </c>
      <c r="AA1668" t="n">
        <v>8</v>
      </c>
      <c r="AB1668" t="inlineStr">
        <is>
          <t>small (&lt;100 m)</t>
        </is>
      </c>
      <c r="AC1668" t="inlineStr">
        <is>
          <t>Rotterdam</t>
        </is>
      </c>
      <c r="AD1668" t="inlineStr">
        <is>
          <t>Benelux coast</t>
        </is>
      </c>
      <c r="AE1668" t="inlineStr">
        <is>
          <t>North Sea &amp; English Channel</t>
        </is>
      </c>
      <c r="AF1668" t="n">
        <v>27.65818729546764</v>
      </c>
      <c r="AG1668" t="n">
        <v>0</v>
      </c>
      <c r="AH1668" t="n">
        <v>1</v>
      </c>
      <c r="AI1668" t="n">
        <v>0</v>
      </c>
    </row>
    <row r="1669">
      <c r="A1669" t="n">
        <v>244690586</v>
      </c>
      <c r="B1669" t="inlineStr">
        <is>
          <t>GOLDEN RAAND</t>
        </is>
      </c>
      <c r="C1669" t="inlineStr">
        <is>
          <t>Netherlands</t>
        </is>
      </c>
      <c r="D1669" t="inlineStr">
        <is>
          <t>passenger</t>
        </is>
      </c>
      <c r="F1669" t="n">
        <v>0</v>
      </c>
      <c r="G1669" t="inlineStr">
        <is>
          <t>PF8345</t>
        </is>
      </c>
      <c r="H1669" t="n">
        <v>53.21189</v>
      </c>
      <c r="I1669" t="n">
        <v>6.56726</v>
      </c>
      <c r="J1669" t="inlineStr">
        <is>
          <t>moving</t>
        </is>
      </c>
      <c r="K1669" t="inlineStr">
        <is>
          <t>idle</t>
        </is>
      </c>
      <c r="L1669" t="n">
        <v>0</v>
      </c>
      <c r="M1669" t="n">
        <v>0</v>
      </c>
      <c r="N1669" t="n">
        <v>0.9</v>
      </c>
      <c r="O1669" t="n">
        <v>0</v>
      </c>
      <c r="P1669" t="n">
        <v>0</v>
      </c>
      <c r="Q1669" t="inlineStr">
        <is>
          <t>GRONINGEN</t>
        </is>
      </c>
      <c r="R1669" t="inlineStr">
        <is>
          <t>GRONINGEN</t>
        </is>
      </c>
      <c r="S1669" t="inlineStr">
        <is>
          <t>other_text</t>
        </is>
      </c>
      <c r="W1669" t="inlineStr">
        <is>
          <t>05-30 18:15 UTC</t>
        </is>
      </c>
      <c r="Z1669" t="n">
        <v>21</v>
      </c>
      <c r="AA1669" t="n">
        <v>4</v>
      </c>
      <c r="AB1669" t="inlineStr">
        <is>
          <t>small (&lt;100 m)</t>
        </is>
      </c>
      <c r="AE1669" t="inlineStr">
        <is>
          <t>North Sea &amp; English Channel</t>
        </is>
      </c>
      <c r="AG1669" t="n">
        <v>0</v>
      </c>
      <c r="AH1669" t="n">
        <v>1</v>
      </c>
      <c r="AI1669" t="n">
        <v>0</v>
      </c>
    </row>
    <row r="1670">
      <c r="A1670" t="n">
        <v>256661000</v>
      </c>
      <c r="B1670" t="inlineStr">
        <is>
          <t>OVIT</t>
        </is>
      </c>
      <c r="C1670" t="inlineStr">
        <is>
          <t>Malta</t>
        </is>
      </c>
      <c r="D1670" t="inlineStr">
        <is>
          <t>tanker</t>
        </is>
      </c>
      <c r="E1670" t="n">
        <v>9466611</v>
      </c>
      <c r="F1670" t="n">
        <v>1</v>
      </c>
      <c r="G1670" t="inlineStr">
        <is>
          <t>9HA2899</t>
        </is>
      </c>
      <c r="H1670" t="n">
        <v>49.49212</v>
      </c>
      <c r="I1670" t="n">
        <v>-0.12622</v>
      </c>
      <c r="J1670" t="inlineStr">
        <is>
          <t>moving</t>
        </is>
      </c>
      <c r="K1670" t="inlineStr">
        <is>
          <t>moving</t>
        </is>
      </c>
      <c r="L1670" t="n">
        <v>7.2</v>
      </c>
      <c r="M1670" t="n">
        <v>108.8</v>
      </c>
      <c r="N1670" t="n">
        <v>0.9</v>
      </c>
      <c r="O1670" t="n">
        <v>0</v>
      </c>
      <c r="P1670" t="n">
        <v>0</v>
      </c>
      <c r="Q1670" t="inlineStr">
        <is>
          <t>FRPJE</t>
        </is>
      </c>
      <c r="R1670" t="inlineStr">
        <is>
          <t>FRPJE</t>
        </is>
      </c>
      <c r="S1670" t="inlineStr">
        <is>
          <t>locode_other</t>
        </is>
      </c>
      <c r="W1670" t="inlineStr">
        <is>
          <t>10-11 09:00 UTC</t>
        </is>
      </c>
      <c r="Z1670" t="n">
        <v>117</v>
      </c>
      <c r="AA1670" t="n">
        <v>21</v>
      </c>
      <c r="AB1670" t="inlineStr">
        <is>
          <t>medium (100-200 m)</t>
        </is>
      </c>
      <c r="AC1670" t="inlineStr">
        <is>
          <t>Le Havre</t>
        </is>
      </c>
      <c r="AD1670" t="inlineStr">
        <is>
          <t>Dover Strait &amp; Channel</t>
        </is>
      </c>
      <c r="AE1670" t="inlineStr">
        <is>
          <t>North Sea &amp; English Channel</t>
        </is>
      </c>
      <c r="AF1670" t="n">
        <v>17.11671760073401</v>
      </c>
      <c r="AG1670" t="n">
        <v>1</v>
      </c>
      <c r="AH1670" t="n">
        <v>0</v>
      </c>
      <c r="AI1670" t="n">
        <v>0</v>
      </c>
    </row>
    <row r="1671">
      <c r="A1671" t="n">
        <v>244670520</v>
      </c>
      <c r="B1671" t="inlineStr">
        <is>
          <t>LIZZY</t>
        </is>
      </c>
      <c r="C1671" t="inlineStr">
        <is>
          <t>Netherlands</t>
        </is>
      </c>
      <c r="D1671" t="inlineStr">
        <is>
          <t>other</t>
        </is>
      </c>
      <c r="F1671" t="n">
        <v>0</v>
      </c>
      <c r="G1671" t="inlineStr">
        <is>
          <t>PB5400</t>
        </is>
      </c>
      <c r="H1671" t="n">
        <v>52.42075</v>
      </c>
      <c r="I1671" t="n">
        <v>4.85105</v>
      </c>
      <c r="J1671" t="inlineStr">
        <is>
          <t>moving</t>
        </is>
      </c>
      <c r="K1671" t="inlineStr">
        <is>
          <t>idle</t>
        </is>
      </c>
      <c r="L1671" t="n">
        <v>0</v>
      </c>
      <c r="M1671" t="n">
        <v>230.2</v>
      </c>
      <c r="N1671" t="n">
        <v>0.9</v>
      </c>
      <c r="O1671" t="n">
        <v>0</v>
      </c>
      <c r="P1671" t="n">
        <v>0</v>
      </c>
      <c r="S1671" t="inlineStr">
        <is>
          <t>missing</t>
        </is>
      </c>
      <c r="Z1671" t="n">
        <v>55</v>
      </c>
      <c r="AA1671" t="n">
        <v>13</v>
      </c>
      <c r="AB1671" t="inlineStr">
        <is>
          <t>small (&lt;100 m)</t>
        </is>
      </c>
      <c r="AC1671" t="inlineStr">
        <is>
          <t>Amsterdam</t>
        </is>
      </c>
      <c r="AD1671" t="inlineStr">
        <is>
          <t>Benelux coast</t>
        </is>
      </c>
      <c r="AE1671" t="inlineStr">
        <is>
          <t>North Sea &amp; English Channel</t>
        </is>
      </c>
      <c r="AF1671" t="n">
        <v>3.123982185607387</v>
      </c>
      <c r="AG1671" t="n">
        <v>0</v>
      </c>
      <c r="AH1671" t="n">
        <v>1</v>
      </c>
      <c r="AI1671" t="n">
        <v>0</v>
      </c>
    </row>
    <row r="1672">
      <c r="A1672" t="n">
        <v>244710524</v>
      </c>
      <c r="B1672" t="inlineStr">
        <is>
          <t>BERNISSEPLUS</t>
        </is>
      </c>
      <c r="C1672" t="inlineStr">
        <is>
          <t>Netherlands</t>
        </is>
      </c>
      <c r="D1672" t="inlineStr">
        <is>
          <t>other</t>
        </is>
      </c>
      <c r="F1672" t="n">
        <v>0</v>
      </c>
      <c r="G1672" t="inlineStr">
        <is>
          <t>PH7423</t>
        </is>
      </c>
      <c r="H1672" t="n">
        <v>51.86749</v>
      </c>
      <c r="I1672" t="n">
        <v>4.32387</v>
      </c>
      <c r="J1672" t="inlineStr">
        <is>
          <t>anchored-sea</t>
        </is>
      </c>
      <c r="K1672" t="inlineStr">
        <is>
          <t>at_anchor</t>
        </is>
      </c>
      <c r="L1672" t="n">
        <v>0</v>
      </c>
      <c r="N1672" t="n">
        <v>0.9</v>
      </c>
      <c r="O1672" t="n">
        <v>0</v>
      </c>
      <c r="P1672" t="n">
        <v>0</v>
      </c>
      <c r="S1672" t="inlineStr">
        <is>
          <t>missing</t>
        </is>
      </c>
      <c r="Z1672" t="n">
        <v>30</v>
      </c>
      <c r="AA1672" t="n">
        <v>5</v>
      </c>
      <c r="AB1672" t="inlineStr">
        <is>
          <t>small (&lt;100 m)</t>
        </is>
      </c>
      <c r="AC1672" t="inlineStr">
        <is>
          <t>Rotterdam</t>
        </is>
      </c>
      <c r="AD1672" t="inlineStr">
        <is>
          <t>Benelux coast</t>
        </is>
      </c>
      <c r="AE1672" t="inlineStr">
        <is>
          <t>North Sea &amp; English Channel</t>
        </is>
      </c>
      <c r="AF1672" t="n">
        <v>17.88891524254405</v>
      </c>
      <c r="AG1672" t="n">
        <v>0</v>
      </c>
      <c r="AH1672" t="n">
        <v>0</v>
      </c>
      <c r="AI1672" t="n">
        <v>0</v>
      </c>
    </row>
    <row r="1673">
      <c r="A1673" t="n">
        <v>244660839</v>
      </c>
      <c r="B1673" t="inlineStr">
        <is>
          <t>WENDING</t>
        </is>
      </c>
      <c r="C1673" t="inlineStr">
        <is>
          <t>Netherlands</t>
        </is>
      </c>
      <c r="D1673" t="inlineStr">
        <is>
          <t>pleasure</t>
        </is>
      </c>
      <c r="F1673" t="n">
        <v>0</v>
      </c>
      <c r="G1673" t="inlineStr">
        <is>
          <t>PE6039</t>
        </is>
      </c>
      <c r="H1673" t="n">
        <v>53.19969</v>
      </c>
      <c r="I1673" t="n">
        <v>5.80588</v>
      </c>
      <c r="J1673" t="inlineStr">
        <is>
          <t>moving</t>
        </is>
      </c>
      <c r="K1673" t="inlineStr">
        <is>
          <t>idle</t>
        </is>
      </c>
      <c r="L1673" t="n">
        <v>0</v>
      </c>
      <c r="M1673" t="n">
        <v>182.6</v>
      </c>
      <c r="N1673" t="n">
        <v>0.9</v>
      </c>
      <c r="O1673" t="n">
        <v>0</v>
      </c>
      <c r="P1673" t="n">
        <v>0</v>
      </c>
      <c r="Q1673" t="inlineStr">
        <is>
          <t>LEEUWARDEN</t>
        </is>
      </c>
      <c r="R1673" t="inlineStr">
        <is>
          <t>LEEUWARDEN</t>
        </is>
      </c>
      <c r="S1673" t="inlineStr">
        <is>
          <t>other_text</t>
        </is>
      </c>
      <c r="W1673" t="inlineStr">
        <is>
          <t>06-05 10:30 UTC</t>
        </is>
      </c>
      <c r="Z1673" t="n">
        <v>26</v>
      </c>
      <c r="AA1673" t="n">
        <v>6</v>
      </c>
      <c r="AB1673" t="inlineStr">
        <is>
          <t>small (&lt;100 m)</t>
        </is>
      </c>
      <c r="AE1673" t="inlineStr">
        <is>
          <t>North Sea &amp; English Channel</t>
        </is>
      </c>
      <c r="AG1673" t="n">
        <v>0</v>
      </c>
      <c r="AH1673" t="n">
        <v>1</v>
      </c>
      <c r="AI1673" t="n">
        <v>0</v>
      </c>
    </row>
    <row r="1674">
      <c r="A1674" t="n">
        <v>244890312</v>
      </c>
      <c r="B1674" t="inlineStr">
        <is>
          <t>WANDELAAR</t>
        </is>
      </c>
      <c r="C1674" t="inlineStr">
        <is>
          <t>Netherlands</t>
        </is>
      </c>
      <c r="D1674" t="inlineStr">
        <is>
          <t>other</t>
        </is>
      </c>
      <c r="F1674" t="n">
        <v>0</v>
      </c>
      <c r="G1674" t="inlineStr">
        <is>
          <t>PC5513</t>
        </is>
      </c>
      <c r="H1674" t="n">
        <v>52.49304</v>
      </c>
      <c r="I1674" t="n">
        <v>5.84836</v>
      </c>
      <c r="J1674" t="inlineStr">
        <is>
          <t>anchored-sea</t>
        </is>
      </c>
      <c r="K1674" t="inlineStr">
        <is>
          <t>at_anchor</t>
        </is>
      </c>
      <c r="L1674" t="n">
        <v>0</v>
      </c>
      <c r="N1674" t="n">
        <v>0.9</v>
      </c>
      <c r="O1674" t="n">
        <v>0</v>
      </c>
      <c r="P1674" t="n">
        <v>0</v>
      </c>
      <c r="S1674" t="inlineStr">
        <is>
          <t>missing</t>
        </is>
      </c>
      <c r="Z1674" t="n">
        <v>22</v>
      </c>
      <c r="AA1674" t="n">
        <v>7</v>
      </c>
      <c r="AB1674" t="inlineStr">
        <is>
          <t>small (&lt;100 m)</t>
        </is>
      </c>
      <c r="AE1674" t="inlineStr">
        <is>
          <t>North Sea &amp; English Channel</t>
        </is>
      </c>
      <c r="AG1674" t="n">
        <v>0</v>
      </c>
      <c r="AH1674" t="n">
        <v>0</v>
      </c>
      <c r="AI1674" t="n">
        <v>0</v>
      </c>
    </row>
    <row r="1675">
      <c r="A1675" t="n">
        <v>244630032</v>
      </c>
      <c r="B1675" t="inlineStr">
        <is>
          <t>ALDEANO</t>
        </is>
      </c>
      <c r="C1675" t="inlineStr">
        <is>
          <t>Netherlands</t>
        </is>
      </c>
      <c r="D1675" t="inlineStr">
        <is>
          <t>other</t>
        </is>
      </c>
      <c r="F1675" t="n">
        <v>0</v>
      </c>
      <c r="G1675" t="inlineStr">
        <is>
          <t>PF3218</t>
        </is>
      </c>
      <c r="H1675" t="n">
        <v>51.89943</v>
      </c>
      <c r="I1675" t="n">
        <v>4.48914</v>
      </c>
      <c r="J1675" t="inlineStr">
        <is>
          <t>moving</t>
        </is>
      </c>
      <c r="K1675" t="inlineStr">
        <is>
          <t>idle</t>
        </is>
      </c>
      <c r="L1675" t="n">
        <v>0</v>
      </c>
      <c r="M1675" t="n">
        <v>0</v>
      </c>
      <c r="N1675" t="n">
        <v>0.9</v>
      </c>
      <c r="O1675" t="n">
        <v>0</v>
      </c>
      <c r="P1675" t="n">
        <v>0</v>
      </c>
      <c r="Q1675" t="inlineStr">
        <is>
          <t>00</t>
        </is>
      </c>
      <c r="R1675" t="inlineStr">
        <is>
          <t>00</t>
        </is>
      </c>
      <c r="S1675" t="inlineStr">
        <is>
          <t>junk</t>
        </is>
      </c>
      <c r="Z1675" t="n">
        <v>55</v>
      </c>
      <c r="AA1675" t="n">
        <v>6</v>
      </c>
      <c r="AB1675" t="inlineStr">
        <is>
          <t>small (&lt;100 m)</t>
        </is>
      </c>
      <c r="AC1675" t="inlineStr">
        <is>
          <t>Rotterdam</t>
        </is>
      </c>
      <c r="AD1675" t="inlineStr">
        <is>
          <t>Benelux coast</t>
        </is>
      </c>
      <c r="AE1675" t="inlineStr">
        <is>
          <t>North Sea &amp; English Channel</t>
        </is>
      </c>
      <c r="AF1675" t="n">
        <v>27.27072744618033</v>
      </c>
      <c r="AG1675" t="n">
        <v>0</v>
      </c>
      <c r="AH1675" t="n">
        <v>1</v>
      </c>
      <c r="AI1675" t="n">
        <v>0</v>
      </c>
    </row>
    <row r="1676">
      <c r="A1676" t="n">
        <v>477302100</v>
      </c>
      <c r="B1676" t="inlineStr">
        <is>
          <t>GRANDE ISLAND</t>
        </is>
      </c>
      <c r="C1676" t="inlineStr">
        <is>
          <t>Hong Kong</t>
        </is>
      </c>
      <c r="D1676" t="inlineStr">
        <is>
          <t>cargo</t>
        </is>
      </c>
      <c r="E1676" t="n">
        <v>9496214</v>
      </c>
      <c r="F1676" t="n">
        <v>1</v>
      </c>
      <c r="G1676" t="inlineStr">
        <is>
          <t>VRSN2</t>
        </is>
      </c>
      <c r="H1676" t="n">
        <v>51.86651</v>
      </c>
      <c r="I1676" t="n">
        <v>3.24225</v>
      </c>
      <c r="J1676" t="inlineStr">
        <is>
          <t>moving</t>
        </is>
      </c>
      <c r="K1676" t="inlineStr">
        <is>
          <t>moving</t>
        </is>
      </c>
      <c r="L1676" t="n">
        <v>2.8</v>
      </c>
      <c r="M1676" t="n">
        <v>83.2</v>
      </c>
      <c r="N1676" t="n">
        <v>0.9</v>
      </c>
      <c r="O1676" t="n">
        <v>0</v>
      </c>
      <c r="P1676" t="n">
        <v>0</v>
      </c>
      <c r="Q1676" t="inlineStr">
        <is>
          <t>NLVLI</t>
        </is>
      </c>
      <c r="R1676" t="inlineStr">
        <is>
          <t>NLVLI</t>
        </is>
      </c>
      <c r="S1676" t="inlineStr">
        <is>
          <t>locode</t>
        </is>
      </c>
      <c r="T1676" t="inlineStr">
        <is>
          <t>Vlissingen</t>
        </is>
      </c>
      <c r="U1676" t="inlineStr">
        <is>
          <t>Vlissingen</t>
        </is>
      </c>
      <c r="W1676" t="inlineStr">
        <is>
          <t>10-08 21:30 UTC</t>
        </is>
      </c>
      <c r="Z1676" t="n">
        <v>190</v>
      </c>
      <c r="AA1676" t="n">
        <v>32</v>
      </c>
      <c r="AB1676" t="inlineStr">
        <is>
          <t>medium (100-200 m)</t>
        </is>
      </c>
      <c r="AE1676" t="inlineStr">
        <is>
          <t>North Sea &amp; English Channel</t>
        </is>
      </c>
      <c r="AG1676" t="n">
        <v>0</v>
      </c>
      <c r="AH1676" t="n">
        <v>0</v>
      </c>
      <c r="AI1676" t="n">
        <v>0</v>
      </c>
    </row>
    <row r="1677">
      <c r="A1677" t="n">
        <v>244434000</v>
      </c>
      <c r="B1677" t="inlineStr">
        <is>
          <t>TX98FENNAPIETERNELLA</t>
        </is>
      </c>
      <c r="C1677" t="inlineStr">
        <is>
          <t>Netherlands</t>
        </is>
      </c>
      <c r="D1677" t="inlineStr">
        <is>
          <t>fishing</t>
        </is>
      </c>
      <c r="F1677" t="n">
        <v>0</v>
      </c>
      <c r="G1677" t="inlineStr">
        <is>
          <t>PG4457</t>
        </is>
      </c>
      <c r="H1677" t="n">
        <v>53.41011</v>
      </c>
      <c r="I1677" t="n">
        <v>6.20699</v>
      </c>
      <c r="J1677" t="inlineStr">
        <is>
          <t>anchored-sea</t>
        </is>
      </c>
      <c r="K1677" t="inlineStr">
        <is>
          <t>at_anchor</t>
        </is>
      </c>
      <c r="L1677" t="n">
        <v>0</v>
      </c>
      <c r="N1677" t="n">
        <v>0.9</v>
      </c>
      <c r="O1677" t="n">
        <v>0</v>
      </c>
      <c r="P1677" t="n">
        <v>0</v>
      </c>
      <c r="S1677" t="inlineStr">
        <is>
          <t>missing</t>
        </is>
      </c>
      <c r="W1677" t="inlineStr">
        <is>
          <t>12-01 01:00 UTC</t>
        </is>
      </c>
      <c r="Z1677" t="n">
        <v>18</v>
      </c>
      <c r="AA1677" t="n">
        <v>5</v>
      </c>
      <c r="AB1677" t="inlineStr">
        <is>
          <t>small (&lt;100 m)</t>
        </is>
      </c>
      <c r="AE1677" t="inlineStr">
        <is>
          <t>North Sea &amp; English Channel</t>
        </is>
      </c>
      <c r="AG1677" t="n">
        <v>0</v>
      </c>
      <c r="AH1677" t="n">
        <v>0</v>
      </c>
      <c r="AI1677" t="n">
        <v>0</v>
      </c>
    </row>
    <row r="1678">
      <c r="A1678" t="n">
        <v>244372091</v>
      </c>
      <c r="B1678" t="inlineStr">
        <is>
          <t>AMANDO</t>
        </is>
      </c>
      <c r="C1678" t="inlineStr">
        <is>
          <t>Netherlands</t>
        </is>
      </c>
      <c r="D1678" t="inlineStr">
        <is>
          <t>cargo</t>
        </is>
      </c>
      <c r="F1678" t="n">
        <v>0</v>
      </c>
      <c r="G1678" t="inlineStr">
        <is>
          <t>PI6789</t>
        </is>
      </c>
      <c r="H1678" t="n">
        <v>52.50068</v>
      </c>
      <c r="I1678" t="n">
        <v>5.42433</v>
      </c>
      <c r="J1678" t="inlineStr">
        <is>
          <t>moving</t>
        </is>
      </c>
      <c r="K1678" t="inlineStr">
        <is>
          <t>idle</t>
        </is>
      </c>
      <c r="L1678" t="n">
        <v>0</v>
      </c>
      <c r="M1678" t="n">
        <v>291.7</v>
      </c>
      <c r="N1678" t="n">
        <v>0.9</v>
      </c>
      <c r="O1678" t="n">
        <v>0</v>
      </c>
      <c r="P1678" t="n">
        <v>0</v>
      </c>
      <c r="Q1678" t="inlineStr">
        <is>
          <t>AMSTERDAM</t>
        </is>
      </c>
      <c r="R1678" t="inlineStr">
        <is>
          <t>AMSTERDAM</t>
        </is>
      </c>
      <c r="S1678" t="inlineStr">
        <is>
          <t>hub_name</t>
        </is>
      </c>
      <c r="T1678" t="inlineStr">
        <is>
          <t>Amsterdam</t>
        </is>
      </c>
      <c r="U1678" t="inlineStr">
        <is>
          <t>Amsterdam</t>
        </is>
      </c>
      <c r="V1678" t="inlineStr">
        <is>
          <t>AMSTERDAM</t>
        </is>
      </c>
      <c r="W1678" t="inlineStr">
        <is>
          <t>12-30 00:00 UTC</t>
        </is>
      </c>
      <c r="Z1678" t="n">
        <v>64</v>
      </c>
      <c r="AA1678" t="n">
        <v>6</v>
      </c>
      <c r="AB1678" t="inlineStr">
        <is>
          <t>small (&lt;100 m)</t>
        </is>
      </c>
      <c r="AE1678" t="inlineStr">
        <is>
          <t>North Sea &amp; English Channel</t>
        </is>
      </c>
      <c r="AG1678" t="n">
        <v>0</v>
      </c>
      <c r="AH1678" t="n">
        <v>1</v>
      </c>
      <c r="AI1678" t="n">
        <v>0</v>
      </c>
    </row>
    <row r="1679">
      <c r="A1679" t="n">
        <v>244250233</v>
      </c>
      <c r="B1679" t="inlineStr">
        <is>
          <t>FIDUCIE</t>
        </is>
      </c>
      <c r="C1679" t="inlineStr">
        <is>
          <t>Netherlands</t>
        </is>
      </c>
      <c r="D1679" t="inlineStr">
        <is>
          <t>cargo</t>
        </is>
      </c>
      <c r="F1679" t="n">
        <v>0</v>
      </c>
      <c r="G1679" t="inlineStr">
        <is>
          <t>PG6775</t>
        </is>
      </c>
      <c r="H1679" t="n">
        <v>51.8468</v>
      </c>
      <c r="I1679" t="n">
        <v>5.82123</v>
      </c>
      <c r="J1679" t="inlineStr">
        <is>
          <t>moving</t>
        </is>
      </c>
      <c r="K1679" t="inlineStr">
        <is>
          <t>idle</t>
        </is>
      </c>
      <c r="L1679" t="n">
        <v>0</v>
      </c>
      <c r="M1679" t="n">
        <v>129</v>
      </c>
      <c r="N1679" t="n">
        <v>0.9</v>
      </c>
      <c r="O1679" t="n">
        <v>0</v>
      </c>
      <c r="P1679" t="n">
        <v>0</v>
      </c>
      <c r="Q1679" t="inlineStr">
        <is>
          <t>1E KANAALHAVEN TE NI</t>
        </is>
      </c>
      <c r="R1679" t="inlineStr">
        <is>
          <t>1E KANAALHAVEN TE NI</t>
        </is>
      </c>
      <c r="S1679" t="inlineStr">
        <is>
          <t>other_text</t>
        </is>
      </c>
      <c r="W1679" t="inlineStr">
        <is>
          <t>10-09 13:59 UTC</t>
        </is>
      </c>
      <c r="Z1679" t="n">
        <v>110</v>
      </c>
      <c r="AA1679" t="n">
        <v>11</v>
      </c>
      <c r="AB1679" t="inlineStr">
        <is>
          <t>medium (100-200 m)</t>
        </is>
      </c>
      <c r="AE1679" t="inlineStr">
        <is>
          <t>North Sea &amp; English Channel</t>
        </is>
      </c>
      <c r="AG1679" t="n">
        <v>0</v>
      </c>
      <c r="AH1679" t="n">
        <v>1</v>
      </c>
      <c r="AI1679" t="n">
        <v>0</v>
      </c>
    </row>
    <row r="1680">
      <c r="A1680" t="n">
        <v>211688230</v>
      </c>
      <c r="B1680" t="inlineStr">
        <is>
          <t>EVENTUM</t>
        </is>
      </c>
      <c r="C1680" t="inlineStr">
        <is>
          <t>Germany</t>
        </is>
      </c>
      <c r="D1680" t="inlineStr">
        <is>
          <t>other</t>
        </is>
      </c>
      <c r="F1680" t="n">
        <v>0</v>
      </c>
      <c r="G1680" t="inlineStr">
        <is>
          <t>DB8590</t>
        </is>
      </c>
      <c r="H1680" t="n">
        <v>53.28152</v>
      </c>
      <c r="I1680" t="n">
        <v>6.76969</v>
      </c>
      <c r="J1680" t="inlineStr">
        <is>
          <t>moving</t>
        </is>
      </c>
      <c r="K1680" t="inlineStr">
        <is>
          <t>idle</t>
        </is>
      </c>
      <c r="L1680" t="n">
        <v>0</v>
      </c>
      <c r="N1680" t="n">
        <v>0.9</v>
      </c>
      <c r="O1680" t="n">
        <v>0</v>
      </c>
      <c r="P1680" t="n">
        <v>0</v>
      </c>
      <c r="Q1680" t="inlineStr">
        <is>
          <t>MINDEN</t>
        </is>
      </c>
      <c r="R1680" t="inlineStr">
        <is>
          <t>MINDEN</t>
        </is>
      </c>
      <c r="S1680" t="inlineStr">
        <is>
          <t>other_text</t>
        </is>
      </c>
      <c r="Z1680" t="n">
        <v>85</v>
      </c>
      <c r="AA1680" t="n">
        <v>10</v>
      </c>
      <c r="AB1680" t="inlineStr">
        <is>
          <t>small (&lt;100 m)</t>
        </is>
      </c>
      <c r="AE1680" t="inlineStr">
        <is>
          <t>North Sea &amp; English Channel</t>
        </is>
      </c>
      <c r="AG1680" t="n">
        <v>0</v>
      </c>
      <c r="AH1680" t="n">
        <v>1</v>
      </c>
      <c r="AI1680" t="n">
        <v>0</v>
      </c>
    </row>
    <row r="1681">
      <c r="A1681" t="n">
        <v>244710804</v>
      </c>
      <c r="B1681" t="inlineStr">
        <is>
          <t>AMALIA</t>
        </is>
      </c>
      <c r="C1681" t="inlineStr">
        <is>
          <t>Netherlands</t>
        </is>
      </c>
      <c r="D1681" t="inlineStr">
        <is>
          <t>passenger</t>
        </is>
      </c>
      <c r="F1681" t="n">
        <v>0</v>
      </c>
      <c r="G1681" t="inlineStr">
        <is>
          <t>@N&amp;007</t>
        </is>
      </c>
      <c r="H1681" t="n">
        <v>51.78487</v>
      </c>
      <c r="I1681" t="n">
        <v>5.36455</v>
      </c>
      <c r="J1681" t="inlineStr">
        <is>
          <t>moving</t>
        </is>
      </c>
      <c r="K1681" t="inlineStr">
        <is>
          <t>moving</t>
        </is>
      </c>
      <c r="L1681" t="n">
        <v>1.2</v>
      </c>
      <c r="M1681" t="n">
        <v>157</v>
      </c>
      <c r="N1681" t="n">
        <v>0.9</v>
      </c>
      <c r="O1681" t="n">
        <v>0</v>
      </c>
      <c r="P1681" t="n">
        <v>0</v>
      </c>
      <c r="Q1681" t="inlineStr">
        <is>
          <t>ALEM MAREN=KESSEL</t>
        </is>
      </c>
      <c r="R1681" t="inlineStr">
        <is>
          <t>ALEM MAREN=KESSEL</t>
        </is>
      </c>
      <c r="S1681" t="inlineStr">
        <is>
          <t>other_text</t>
        </is>
      </c>
      <c r="Z1681" t="n">
        <v>32</v>
      </c>
      <c r="AA1681" t="n">
        <v>9</v>
      </c>
      <c r="AB1681" t="inlineStr">
        <is>
          <t>small (&lt;100 m)</t>
        </is>
      </c>
      <c r="AE1681" t="inlineStr">
        <is>
          <t>North Sea &amp; English Channel</t>
        </is>
      </c>
      <c r="AG1681" t="n">
        <v>0</v>
      </c>
      <c r="AH1681" t="n">
        <v>0</v>
      </c>
      <c r="AI1681" t="n">
        <v>0</v>
      </c>
    </row>
    <row r="1682">
      <c r="A1682" t="n">
        <v>205360090</v>
      </c>
      <c r="B1682" t="inlineStr">
        <is>
          <t>TUG 20</t>
        </is>
      </c>
      <c r="C1682" t="inlineStr">
        <is>
          <t>Belgium</t>
        </is>
      </c>
      <c r="D1682" t="inlineStr">
        <is>
          <t>other</t>
        </is>
      </c>
      <c r="F1682" t="n">
        <v>0</v>
      </c>
      <c r="G1682" t="inlineStr">
        <is>
          <t>OT3600</t>
        </is>
      </c>
      <c r="H1682" t="n">
        <v>51.27601</v>
      </c>
      <c r="I1682" t="n">
        <v>4.24044</v>
      </c>
      <c r="J1682" t="inlineStr">
        <is>
          <t>anchored-port</t>
        </is>
      </c>
      <c r="K1682" t="inlineStr">
        <is>
          <t>at_berth</t>
        </is>
      </c>
      <c r="L1682" t="n">
        <v>0</v>
      </c>
      <c r="N1682" t="n">
        <v>0.9</v>
      </c>
      <c r="O1682" t="n">
        <v>0</v>
      </c>
      <c r="P1682" t="n">
        <v>0</v>
      </c>
      <c r="S1682" t="inlineStr">
        <is>
          <t>missing</t>
        </is>
      </c>
      <c r="Z1682" t="n">
        <v>32</v>
      </c>
      <c r="AA1682" t="n">
        <v>12</v>
      </c>
      <c r="AB1682" t="inlineStr">
        <is>
          <t>small (&lt;100 m)</t>
        </is>
      </c>
      <c r="AC1682" t="inlineStr">
        <is>
          <t>Antwerp</t>
        </is>
      </c>
      <c r="AD1682" t="inlineStr">
        <is>
          <t>Benelux coast</t>
        </is>
      </c>
      <c r="AE1682" t="inlineStr">
        <is>
          <t>North Sea &amp; English Channel</t>
        </is>
      </c>
      <c r="AF1682" t="n">
        <v>6.265960873750638</v>
      </c>
      <c r="AG1682" t="n">
        <v>0</v>
      </c>
      <c r="AH1682" t="n">
        <v>0</v>
      </c>
      <c r="AI1682" t="n">
        <v>0</v>
      </c>
    </row>
    <row r="1683">
      <c r="A1683" t="n">
        <v>244170408</v>
      </c>
      <c r="B1683" t="inlineStr">
        <is>
          <t>DRIE GEBROEDERS</t>
        </is>
      </c>
      <c r="C1683" t="inlineStr">
        <is>
          <t>Netherlands</t>
        </is>
      </c>
      <c r="D1683" t="inlineStr">
        <is>
          <t>pleasure</t>
        </is>
      </c>
      <c r="F1683" t="n">
        <v>0</v>
      </c>
      <c r="G1683" t="inlineStr">
        <is>
          <t>PC2601</t>
        </is>
      </c>
      <c r="H1683" t="n">
        <v>51.91617</v>
      </c>
      <c r="I1683" t="n">
        <v>4.48435</v>
      </c>
      <c r="J1683" t="inlineStr">
        <is>
          <t>moving</t>
        </is>
      </c>
      <c r="K1683" t="inlineStr">
        <is>
          <t>idle</t>
        </is>
      </c>
      <c r="L1683" t="n">
        <v>0</v>
      </c>
      <c r="N1683" t="n">
        <v>0.9</v>
      </c>
      <c r="O1683" t="n">
        <v>0</v>
      </c>
      <c r="P1683" t="n">
        <v>0</v>
      </c>
      <c r="Q1683" t="inlineStr">
        <is>
          <t>DELFT</t>
        </is>
      </c>
      <c r="R1683" t="inlineStr">
        <is>
          <t>DELFT</t>
        </is>
      </c>
      <c r="S1683" t="inlineStr">
        <is>
          <t>locode_other</t>
        </is>
      </c>
      <c r="Z1683" t="n">
        <v>21</v>
      </c>
      <c r="AA1683" t="n">
        <v>5</v>
      </c>
      <c r="AB1683" t="inlineStr">
        <is>
          <t>small (&lt;100 m)</t>
        </is>
      </c>
      <c r="AC1683" t="inlineStr">
        <is>
          <t>Rotterdam</t>
        </is>
      </c>
      <c r="AD1683" t="inlineStr">
        <is>
          <t>Benelux coast</t>
        </is>
      </c>
      <c r="AE1683" t="inlineStr">
        <is>
          <t>North Sea &amp; English Channel</t>
        </is>
      </c>
      <c r="AF1683" t="n">
        <v>26.6184609897479</v>
      </c>
      <c r="AG1683" t="n">
        <v>0</v>
      </c>
      <c r="AH1683" t="n">
        <v>1</v>
      </c>
      <c r="AI1683" t="n">
        <v>0</v>
      </c>
    </row>
    <row r="1684">
      <c r="A1684" t="n">
        <v>244615506</v>
      </c>
      <c r="B1684" t="inlineStr">
        <is>
          <t>ZUID-HOLLAND-ZUID</t>
        </is>
      </c>
      <c r="C1684" t="inlineStr">
        <is>
          <t>Netherlands</t>
        </is>
      </c>
      <c r="D1684" t="inlineStr">
        <is>
          <t>other</t>
        </is>
      </c>
      <c r="F1684" t="n">
        <v>0</v>
      </c>
      <c r="G1684" t="inlineStr">
        <is>
          <t>PI8977</t>
        </is>
      </c>
      <c r="H1684" t="n">
        <v>51.79997</v>
      </c>
      <c r="I1684" t="n">
        <v>4.63938</v>
      </c>
      <c r="J1684" t="inlineStr">
        <is>
          <t>moving</t>
        </is>
      </c>
      <c r="K1684" t="inlineStr">
        <is>
          <t>moving</t>
        </is>
      </c>
      <c r="N1684" t="n">
        <v>0.9</v>
      </c>
      <c r="O1684" t="n">
        <v>0</v>
      </c>
      <c r="P1684" t="n">
        <v>0</v>
      </c>
      <c r="S1684" t="inlineStr">
        <is>
          <t>missing</t>
        </is>
      </c>
      <c r="Z1684" t="n">
        <v>24</v>
      </c>
      <c r="AA1684" t="n">
        <v>6</v>
      </c>
      <c r="AB1684" t="inlineStr">
        <is>
          <t>small (&lt;100 m)</t>
        </is>
      </c>
      <c r="AE1684" t="inlineStr">
        <is>
          <t>North Sea &amp; English Channel</t>
        </is>
      </c>
      <c r="AG1684" t="n">
        <v>0</v>
      </c>
      <c r="AH1684" t="n">
        <v>0</v>
      </c>
      <c r="AI1684" t="n">
        <v>0</v>
      </c>
    </row>
    <row r="1685">
      <c r="A1685" t="n">
        <v>244016201</v>
      </c>
      <c r="B1685" t="inlineStr">
        <is>
          <t>PLASSENSCHAP VI</t>
        </is>
      </c>
      <c r="C1685" t="inlineStr">
        <is>
          <t>Netherlands</t>
        </is>
      </c>
      <c r="D1685" t="inlineStr">
        <is>
          <t>other</t>
        </is>
      </c>
      <c r="F1685" t="n">
        <v>0</v>
      </c>
      <c r="G1685" t="inlineStr">
        <is>
          <t>PI6399</t>
        </is>
      </c>
      <c r="H1685" t="n">
        <v>52.19914</v>
      </c>
      <c r="I1685" t="n">
        <v>5.06204</v>
      </c>
      <c r="J1685" t="inlineStr">
        <is>
          <t>anchored-sea</t>
        </is>
      </c>
      <c r="K1685" t="inlineStr">
        <is>
          <t>at_anchor</t>
        </is>
      </c>
      <c r="L1685" t="n">
        <v>0</v>
      </c>
      <c r="N1685" t="n">
        <v>0.9</v>
      </c>
      <c r="O1685" t="n">
        <v>0</v>
      </c>
      <c r="P1685" t="n">
        <v>0</v>
      </c>
      <c r="Q1685" t="inlineStr">
        <is>
          <t>LOOSDRECHT</t>
        </is>
      </c>
      <c r="R1685" t="inlineStr">
        <is>
          <t>LOOSDRECHT</t>
        </is>
      </c>
      <c r="S1685" t="inlineStr">
        <is>
          <t>other_text</t>
        </is>
      </c>
      <c r="W1685" t="inlineStr">
        <is>
          <t>01-01 01:21 UTC</t>
        </is>
      </c>
      <c r="Z1685" t="n">
        <v>20</v>
      </c>
      <c r="AA1685" t="n">
        <v>4</v>
      </c>
      <c r="AB1685" t="inlineStr">
        <is>
          <t>small (&lt;100 m)</t>
        </is>
      </c>
      <c r="AE1685" t="inlineStr">
        <is>
          <t>North Sea &amp; English Channel</t>
        </is>
      </c>
      <c r="AG1685" t="n">
        <v>0</v>
      </c>
      <c r="AH1685" t="n">
        <v>0</v>
      </c>
      <c r="AI1685" t="n">
        <v>0</v>
      </c>
    </row>
    <row r="1686">
      <c r="A1686" t="n">
        <v>250001109</v>
      </c>
      <c r="B1686" t="inlineStr">
        <is>
          <t>ARKLOW RAVEN</t>
        </is>
      </c>
      <c r="C1686" t="inlineStr">
        <is>
          <t>Ireland</t>
        </is>
      </c>
      <c r="D1686" t="inlineStr">
        <is>
          <t>unknown</t>
        </is>
      </c>
      <c r="F1686" t="n">
        <v>0</v>
      </c>
      <c r="H1686" t="n">
        <v>52.03591</v>
      </c>
      <c r="I1686" t="n">
        <v>1.15802</v>
      </c>
      <c r="J1686" t="inlineStr">
        <is>
          <t>anchored-port</t>
        </is>
      </c>
      <c r="K1686" t="inlineStr">
        <is>
          <t>at_berth</t>
        </is>
      </c>
      <c r="L1686" t="n">
        <v>0</v>
      </c>
      <c r="M1686" t="n">
        <v>66.09999999999999</v>
      </c>
      <c r="N1686" t="n">
        <v>0.9</v>
      </c>
      <c r="O1686" t="n">
        <v>0</v>
      </c>
      <c r="P1686" t="n">
        <v>0</v>
      </c>
      <c r="S1686" t="inlineStr">
        <is>
          <t>missing</t>
        </is>
      </c>
      <c r="AB1686" t="inlineStr">
        <is>
          <t>unknown size</t>
        </is>
      </c>
      <c r="AC1686" t="inlineStr">
        <is>
          <t>Felixstowe</t>
        </is>
      </c>
      <c r="AD1686" t="inlineStr">
        <is>
          <t>UK east coast &amp; Thames</t>
        </is>
      </c>
      <c r="AE1686" t="inlineStr">
        <is>
          <t>North Sea &amp; English Channel</t>
        </is>
      </c>
      <c r="AF1686" t="n">
        <v>13.62932071324222</v>
      </c>
      <c r="AG1686" t="n">
        <v>0</v>
      </c>
      <c r="AH1686" t="n">
        <v>0</v>
      </c>
      <c r="AI1686" t="n">
        <v>0</v>
      </c>
    </row>
    <row r="1687">
      <c r="A1687" t="n">
        <v>244700155</v>
      </c>
      <c r="B1687" t="inlineStr">
        <is>
          <t>BREEDIEP</t>
        </is>
      </c>
      <c r="C1687" t="inlineStr">
        <is>
          <t>Netherlands</t>
        </is>
      </c>
      <c r="D1687" t="inlineStr">
        <is>
          <t>cargo</t>
        </is>
      </c>
      <c r="F1687" t="n">
        <v>0</v>
      </c>
      <c r="G1687" t="inlineStr">
        <is>
          <t>PI2810</t>
        </is>
      </c>
      <c r="H1687" t="n">
        <v>52.85681</v>
      </c>
      <c r="I1687" t="n">
        <v>5.67879</v>
      </c>
      <c r="J1687" t="inlineStr">
        <is>
          <t>moving</t>
        </is>
      </c>
      <c r="K1687" t="inlineStr">
        <is>
          <t>idle</t>
        </is>
      </c>
      <c r="L1687" t="n">
        <v>0</v>
      </c>
      <c r="M1687" t="n">
        <v>201.3</v>
      </c>
      <c r="N1687" t="n">
        <v>0.9</v>
      </c>
      <c r="O1687" t="n">
        <v>0</v>
      </c>
      <c r="P1687" t="n">
        <v>0</v>
      </c>
      <c r="Q1687" t="inlineStr">
        <is>
          <t>HAREN</t>
        </is>
      </c>
      <c r="R1687" t="inlineStr">
        <is>
          <t>HAREN</t>
        </is>
      </c>
      <c r="S1687" t="inlineStr">
        <is>
          <t>locode_other</t>
        </is>
      </c>
      <c r="U1687" t="inlineStr">
        <is>
          <t>TONNAY CHARENTE</t>
        </is>
      </c>
      <c r="V1687" t="inlineStr">
        <is>
          <t>TONNAY CHARENTE</t>
        </is>
      </c>
      <c r="W1687" t="inlineStr">
        <is>
          <t>01-20 15:00 UTC</t>
        </is>
      </c>
      <c r="Z1687" t="n">
        <v>86</v>
      </c>
      <c r="AA1687" t="n">
        <v>8</v>
      </c>
      <c r="AB1687" t="inlineStr">
        <is>
          <t>small (&lt;100 m)</t>
        </is>
      </c>
      <c r="AE1687" t="inlineStr">
        <is>
          <t>North Sea &amp; English Channel</t>
        </is>
      </c>
      <c r="AG1687" t="n">
        <v>0</v>
      </c>
      <c r="AH1687" t="n">
        <v>1</v>
      </c>
      <c r="AI1687" t="n">
        <v>0</v>
      </c>
    </row>
    <row r="1688">
      <c r="A1688" t="n">
        <v>205545000</v>
      </c>
      <c r="B1688" t="inlineStr">
        <is>
          <t>VB PANDA</t>
        </is>
      </c>
      <c r="C1688" t="inlineStr">
        <is>
          <t>Belgium</t>
        </is>
      </c>
      <c r="D1688" t="inlineStr">
        <is>
          <t>cargo</t>
        </is>
      </c>
      <c r="E1688" t="n">
        <v>9502697</v>
      </c>
      <c r="F1688" t="n">
        <v>1</v>
      </c>
      <c r="G1688" t="inlineStr">
        <is>
          <t>ORPE</t>
        </is>
      </c>
      <c r="H1688" t="n">
        <v>51.33004</v>
      </c>
      <c r="I1688" t="n">
        <v>3.19707</v>
      </c>
      <c r="J1688" t="inlineStr">
        <is>
          <t>moving</t>
        </is>
      </c>
      <c r="K1688" t="inlineStr">
        <is>
          <t>moving</t>
        </is>
      </c>
      <c r="N1688" t="n">
        <v>0.9</v>
      </c>
      <c r="O1688" t="n">
        <v>0</v>
      </c>
      <c r="P1688" t="n">
        <v>0</v>
      </c>
      <c r="Q1688" t="inlineStr">
        <is>
          <t>ZEEBRUGGE</t>
        </is>
      </c>
      <c r="R1688" t="inlineStr">
        <is>
          <t>ZEEBRUGGE</t>
        </is>
      </c>
      <c r="S1688" t="inlineStr">
        <is>
          <t>hub_name</t>
        </is>
      </c>
      <c r="T1688" t="inlineStr">
        <is>
          <t>Zeebrugge</t>
        </is>
      </c>
      <c r="U1688" t="inlineStr">
        <is>
          <t>Zeebrugge</t>
        </is>
      </c>
      <c r="V1688" t="inlineStr">
        <is>
          <t>ZEEBRUGGE</t>
        </is>
      </c>
      <c r="X1688" t="inlineStr">
        <is>
          <t>ZEEBRUGGE</t>
        </is>
      </c>
      <c r="Y1688" t="inlineStr">
        <is>
          <t>2026-10-10T23:21:12.112242+00:00</t>
        </is>
      </c>
      <c r="Z1688" t="n">
        <v>33</v>
      </c>
      <c r="AA1688" t="n">
        <v>13</v>
      </c>
      <c r="AB1688" t="inlineStr">
        <is>
          <t>small (&lt;100 m)</t>
        </is>
      </c>
      <c r="AC1688" t="inlineStr">
        <is>
          <t>Zeebrugge</t>
        </is>
      </c>
      <c r="AD1688" t="inlineStr">
        <is>
          <t>Benelux coast</t>
        </is>
      </c>
      <c r="AE1688" t="inlineStr">
        <is>
          <t>North Sea &amp; English Channel</t>
        </is>
      </c>
      <c r="AF1688" t="n">
        <v>1.126052988114405</v>
      </c>
      <c r="AG1688" t="n">
        <v>0</v>
      </c>
      <c r="AH1688" t="n">
        <v>0</v>
      </c>
      <c r="AI1688" t="n">
        <v>0</v>
      </c>
    </row>
    <row r="1689">
      <c r="A1689" t="n">
        <v>245331000</v>
      </c>
      <c r="B1689" t="inlineStr">
        <is>
          <t>SCH-33 TEMPUS FUGIT</t>
        </is>
      </c>
      <c r="C1689" t="inlineStr">
        <is>
          <t>Netherlands</t>
        </is>
      </c>
      <c r="D1689" t="inlineStr">
        <is>
          <t>fishing</t>
        </is>
      </c>
      <c r="E1689" t="n">
        <v>8985141</v>
      </c>
      <c r="F1689" t="n">
        <v>1</v>
      </c>
      <c r="G1689" t="inlineStr">
        <is>
          <t>PBFH</t>
        </is>
      </c>
      <c r="H1689" t="n">
        <v>51.44603</v>
      </c>
      <c r="I1689" t="n">
        <v>3.58943</v>
      </c>
      <c r="J1689" t="inlineStr">
        <is>
          <t>moving</t>
        </is>
      </c>
      <c r="K1689" t="inlineStr">
        <is>
          <t>idle</t>
        </is>
      </c>
      <c r="L1689" t="n">
        <v>0</v>
      </c>
      <c r="M1689" t="n">
        <v>33</v>
      </c>
      <c r="N1689" t="n">
        <v>0.9</v>
      </c>
      <c r="O1689" t="n">
        <v>0</v>
      </c>
      <c r="P1689" t="n">
        <v>0</v>
      </c>
      <c r="Q1689" t="inlineStr">
        <is>
          <t>STELLENDAM</t>
        </is>
      </c>
      <c r="R1689" t="inlineStr">
        <is>
          <t>STELLENDAM</t>
        </is>
      </c>
      <c r="S1689" t="inlineStr">
        <is>
          <t>other_text</t>
        </is>
      </c>
      <c r="Z1689" t="n">
        <v>23</v>
      </c>
      <c r="AA1689" t="n">
        <v>7</v>
      </c>
      <c r="AB1689" t="inlineStr">
        <is>
          <t>small (&lt;100 m)</t>
        </is>
      </c>
      <c r="AC1689" t="inlineStr">
        <is>
          <t>Vlissingen</t>
        </is>
      </c>
      <c r="AD1689" t="inlineStr">
        <is>
          <t>Benelux coast</t>
        </is>
      </c>
      <c r="AE1689" t="inlineStr">
        <is>
          <t>North Sea &amp; English Channel</t>
        </is>
      </c>
      <c r="AF1689" t="n">
        <v>0.9363369906245318</v>
      </c>
      <c r="AG1689" t="n">
        <v>0</v>
      </c>
      <c r="AH1689" t="n">
        <v>1</v>
      </c>
      <c r="AI1689" t="n">
        <v>0</v>
      </c>
    </row>
    <row r="1690">
      <c r="A1690" t="n">
        <v>244740685</v>
      </c>
      <c r="B1690" t="inlineStr">
        <is>
          <t>MARPIE</t>
        </is>
      </c>
      <c r="C1690" t="inlineStr">
        <is>
          <t>Netherlands</t>
        </is>
      </c>
      <c r="D1690" t="inlineStr">
        <is>
          <t>other</t>
        </is>
      </c>
      <c r="F1690" t="n">
        <v>0</v>
      </c>
      <c r="G1690" t="inlineStr">
        <is>
          <t>PF7380</t>
        </is>
      </c>
      <c r="H1690" t="n">
        <v>51.80414</v>
      </c>
      <c r="I1690" t="n">
        <v>4.63474</v>
      </c>
      <c r="J1690" t="inlineStr">
        <is>
          <t>moving</t>
        </is>
      </c>
      <c r="K1690" t="inlineStr">
        <is>
          <t>idle</t>
        </is>
      </c>
      <c r="L1690" t="n">
        <v>0</v>
      </c>
      <c r="M1690" t="n">
        <v>0</v>
      </c>
      <c r="N1690" t="n">
        <v>0.9</v>
      </c>
      <c r="O1690" t="n">
        <v>0</v>
      </c>
      <c r="P1690" t="n">
        <v>0</v>
      </c>
      <c r="S1690" t="inlineStr">
        <is>
          <t>missing</t>
        </is>
      </c>
      <c r="W1690" t="inlineStr">
        <is>
          <t>04-03 14:39 UTC</t>
        </is>
      </c>
      <c r="AB1690" t="inlineStr">
        <is>
          <t>unknown size</t>
        </is>
      </c>
      <c r="AE1690" t="inlineStr">
        <is>
          <t>North Sea &amp; English Channel</t>
        </is>
      </c>
      <c r="AG1690" t="n">
        <v>0</v>
      </c>
      <c r="AH1690" t="n">
        <v>1</v>
      </c>
      <c r="AI1690" t="n">
        <v>0</v>
      </c>
    </row>
    <row r="1691">
      <c r="A1691" t="n">
        <v>244740231</v>
      </c>
      <c r="B1691" t="inlineStr">
        <is>
          <t>TALISMAN</t>
        </is>
      </c>
      <c r="C1691" t="inlineStr">
        <is>
          <t>Netherlands</t>
        </is>
      </c>
      <c r="D1691" t="inlineStr">
        <is>
          <t>passenger</t>
        </is>
      </c>
      <c r="F1691" t="n">
        <v>0</v>
      </c>
      <c r="G1691" t="inlineStr">
        <is>
          <t>PG4385</t>
        </is>
      </c>
      <c r="H1691" t="n">
        <v>53.35908</v>
      </c>
      <c r="I1691" t="n">
        <v>5.21712</v>
      </c>
      <c r="J1691" t="inlineStr">
        <is>
          <t>moving</t>
        </is>
      </c>
      <c r="K1691" t="inlineStr">
        <is>
          <t>idle</t>
        </is>
      </c>
      <c r="L1691" t="n">
        <v>0</v>
      </c>
      <c r="N1691" t="n">
        <v>0.9</v>
      </c>
      <c r="O1691" t="n">
        <v>0</v>
      </c>
      <c r="P1691" t="n">
        <v>0</v>
      </c>
      <c r="Q1691" t="inlineStr">
        <is>
          <t>TERSCHELLING</t>
        </is>
      </c>
      <c r="R1691" t="inlineStr">
        <is>
          <t>TERSCHELLING</t>
        </is>
      </c>
      <c r="S1691" t="inlineStr">
        <is>
          <t>other_text</t>
        </is>
      </c>
      <c r="Z1691" t="n">
        <v>30</v>
      </c>
      <c r="AA1691" t="n">
        <v>6</v>
      </c>
      <c r="AB1691" t="inlineStr">
        <is>
          <t>small (&lt;100 m)</t>
        </is>
      </c>
      <c r="AE1691" t="inlineStr">
        <is>
          <t>North Sea &amp; English Channel</t>
        </is>
      </c>
      <c r="AG1691" t="n">
        <v>0</v>
      </c>
      <c r="AH1691" t="n">
        <v>1</v>
      </c>
      <c r="AI1691" t="n">
        <v>0</v>
      </c>
    </row>
    <row r="1692">
      <c r="A1692" t="n">
        <v>244170523</v>
      </c>
      <c r="B1692" t="inlineStr">
        <is>
          <t>ZK44 JELTE ALBERT</t>
        </is>
      </c>
      <c r="C1692" t="inlineStr">
        <is>
          <t>Netherlands</t>
        </is>
      </c>
      <c r="D1692" t="inlineStr">
        <is>
          <t>fishing</t>
        </is>
      </c>
      <c r="F1692" t="n">
        <v>0</v>
      </c>
      <c r="G1692" t="inlineStr">
        <is>
          <t>PDKV</t>
        </is>
      </c>
      <c r="H1692" t="n">
        <v>53.40972</v>
      </c>
      <c r="I1692" t="n">
        <v>6.21062</v>
      </c>
      <c r="J1692" t="inlineStr">
        <is>
          <t>moving</t>
        </is>
      </c>
      <c r="K1692" t="inlineStr">
        <is>
          <t>idle</t>
        </is>
      </c>
      <c r="L1692" t="n">
        <v>0</v>
      </c>
      <c r="M1692" t="n">
        <v>270.2</v>
      </c>
      <c r="N1692" t="n">
        <v>0.9</v>
      </c>
      <c r="O1692" t="n">
        <v>0</v>
      </c>
      <c r="P1692" t="n">
        <v>0</v>
      </c>
      <c r="Q1692" t="inlineStr">
        <is>
          <t>BERINGZEE</t>
        </is>
      </c>
      <c r="R1692" t="inlineStr">
        <is>
          <t>BERINGZEE</t>
        </is>
      </c>
      <c r="S1692" t="inlineStr">
        <is>
          <t>other_text</t>
        </is>
      </c>
      <c r="W1692" t="inlineStr">
        <is>
          <t>12-01 01:00 UTC</t>
        </is>
      </c>
      <c r="Z1692" t="n">
        <v>19</v>
      </c>
      <c r="AA1692" t="n">
        <v>6</v>
      </c>
      <c r="AB1692" t="inlineStr">
        <is>
          <t>small (&lt;100 m)</t>
        </is>
      </c>
      <c r="AE1692" t="inlineStr">
        <is>
          <t>North Sea &amp; English Channel</t>
        </is>
      </c>
      <c r="AG1692" t="n">
        <v>0</v>
      </c>
      <c r="AH1692" t="n">
        <v>1</v>
      </c>
      <c r="AI1692" t="n">
        <v>0</v>
      </c>
    </row>
    <row r="1693">
      <c r="A1693" t="n">
        <v>235007880</v>
      </c>
      <c r="B1693" t="inlineStr">
        <is>
          <t>WHITSTAR</t>
        </is>
      </c>
      <c r="C1693" t="inlineStr">
        <is>
          <t>United Kingdom</t>
        </is>
      </c>
      <c r="D1693" t="inlineStr">
        <is>
          <t>tanker</t>
        </is>
      </c>
      <c r="E1693" t="n">
        <v>9287833</v>
      </c>
      <c r="F1693" t="n">
        <v>1</v>
      </c>
      <c r="G1693" t="inlineStr">
        <is>
          <t>MFTS2</t>
        </is>
      </c>
      <c r="H1693" t="n">
        <v>50.87481</v>
      </c>
      <c r="I1693" t="n">
        <v>-1.38642</v>
      </c>
      <c r="J1693" t="inlineStr">
        <is>
          <t>moving</t>
        </is>
      </c>
      <c r="K1693" t="inlineStr">
        <is>
          <t>moving</t>
        </is>
      </c>
      <c r="L1693" t="n">
        <v>9</v>
      </c>
      <c r="M1693" t="n">
        <v>132.2</v>
      </c>
      <c r="N1693" t="n">
        <v>0.9</v>
      </c>
      <c r="O1693" t="n">
        <v>0</v>
      </c>
      <c r="P1693" t="n">
        <v>0</v>
      </c>
      <c r="Q1693" t="inlineStr">
        <is>
          <t>PORTSMOUTH</t>
        </is>
      </c>
      <c r="R1693" t="inlineStr">
        <is>
          <t>PORTSMOUTH</t>
        </is>
      </c>
      <c r="S1693" t="inlineStr">
        <is>
          <t>other_text</t>
        </is>
      </c>
      <c r="U1693" t="inlineStr">
        <is>
          <t>PORTSMOUTH</t>
        </is>
      </c>
      <c r="V1693" t="inlineStr">
        <is>
          <t>PORTSMOUTH</t>
        </is>
      </c>
      <c r="W1693" t="inlineStr">
        <is>
          <t>10-10 11:45 UTC</t>
        </is>
      </c>
      <c r="X1693" t="inlineStr">
        <is>
          <t>SOUTHAMPTON</t>
        </is>
      </c>
      <c r="Y1693" t="inlineStr">
        <is>
          <t>2026-10-11T07:55:19.018146+00:00</t>
        </is>
      </c>
      <c r="Z1693" t="n">
        <v>75</v>
      </c>
      <c r="AA1693" t="n">
        <v>14</v>
      </c>
      <c r="AB1693" t="inlineStr">
        <is>
          <t>small (&lt;100 m)</t>
        </is>
      </c>
      <c r="AC1693" t="inlineStr">
        <is>
          <t>Southampton</t>
        </is>
      </c>
      <c r="AD1693" t="inlineStr">
        <is>
          <t>Dover Strait &amp; Channel</t>
        </is>
      </c>
      <c r="AE1693" t="inlineStr">
        <is>
          <t>North Sea &amp; English Channel</t>
        </is>
      </c>
      <c r="AF1693" t="n">
        <v>2.958557711548123</v>
      </c>
      <c r="AG1693" t="n">
        <v>0</v>
      </c>
      <c r="AH1693" t="n">
        <v>0</v>
      </c>
      <c r="AI1693" t="n">
        <v>0</v>
      </c>
    </row>
    <row r="1694">
      <c r="A1694" t="n">
        <v>244060607</v>
      </c>
      <c r="B1694" t="inlineStr">
        <is>
          <t>VERWISSELING</t>
        </is>
      </c>
      <c r="C1694" t="inlineStr">
        <is>
          <t>Netherlands</t>
        </is>
      </c>
      <c r="D1694" t="inlineStr">
        <is>
          <t>pleasure</t>
        </is>
      </c>
      <c r="F1694" t="n">
        <v>0</v>
      </c>
      <c r="G1694" t="inlineStr">
        <is>
          <t>PC7156</t>
        </is>
      </c>
      <c r="H1694" t="n">
        <v>52.38039</v>
      </c>
      <c r="I1694" t="n">
        <v>4.96689</v>
      </c>
      <c r="J1694" t="inlineStr">
        <is>
          <t>moving</t>
        </is>
      </c>
      <c r="K1694" t="inlineStr">
        <is>
          <t>idle</t>
        </is>
      </c>
      <c r="L1694" t="n">
        <v>0</v>
      </c>
      <c r="N1694" t="n">
        <v>0.9</v>
      </c>
      <c r="O1694" t="n">
        <v>0</v>
      </c>
      <c r="P1694" t="n">
        <v>0</v>
      </c>
      <c r="S1694" t="inlineStr">
        <is>
          <t>missing</t>
        </is>
      </c>
      <c r="Z1694" t="n">
        <v>26</v>
      </c>
      <c r="AA1694" t="n">
        <v>5</v>
      </c>
      <c r="AB1694" t="inlineStr">
        <is>
          <t>small (&lt;100 m)</t>
        </is>
      </c>
      <c r="AC1694" t="inlineStr">
        <is>
          <t>Amsterdam</t>
        </is>
      </c>
      <c r="AD1694" t="inlineStr">
        <is>
          <t>Benelux coast</t>
        </is>
      </c>
      <c r="AE1694" t="inlineStr">
        <is>
          <t>North Sea &amp; English Channel</t>
        </is>
      </c>
      <c r="AF1694" t="n">
        <v>10.20369843757192</v>
      </c>
      <c r="AG1694" t="n">
        <v>0</v>
      </c>
      <c r="AH1694" t="n">
        <v>1</v>
      </c>
      <c r="AI1694" t="n">
        <v>0</v>
      </c>
    </row>
    <row r="1695">
      <c r="A1695" t="n">
        <v>235092014</v>
      </c>
      <c r="B1695" t="inlineStr">
        <is>
          <t>THAME</t>
        </is>
      </c>
      <c r="C1695" t="inlineStr">
        <is>
          <t>United Kingdom</t>
        </is>
      </c>
      <c r="D1695" t="inlineStr">
        <is>
          <t>other</t>
        </is>
      </c>
      <c r="F1695" t="n">
        <v>0</v>
      </c>
      <c r="G1695" t="inlineStr">
        <is>
          <t>2FKK6</t>
        </is>
      </c>
      <c r="H1695" t="n">
        <v>51.48392</v>
      </c>
      <c r="I1695" t="n">
        <v>-0.13493</v>
      </c>
      <c r="J1695" t="inlineStr">
        <is>
          <t>moving</t>
        </is>
      </c>
      <c r="K1695" t="inlineStr">
        <is>
          <t>moving</t>
        </is>
      </c>
      <c r="L1695" t="n">
        <v>3.3</v>
      </c>
      <c r="M1695" t="n">
        <v>62.8</v>
      </c>
      <c r="N1695" t="n">
        <v>0.9</v>
      </c>
      <c r="O1695" t="n">
        <v>0</v>
      </c>
      <c r="P1695" t="n">
        <v>0</v>
      </c>
      <c r="S1695" t="inlineStr">
        <is>
          <t>missing</t>
        </is>
      </c>
      <c r="W1695" t="inlineStr">
        <is>
          <t>01-19 14:57 UTC</t>
        </is>
      </c>
      <c r="Z1695" t="n">
        <v>60</v>
      </c>
      <c r="AA1695" t="n">
        <v>16</v>
      </c>
      <c r="AB1695" t="inlineStr">
        <is>
          <t>small (&lt;100 m)</t>
        </is>
      </c>
      <c r="AE1695" t="inlineStr">
        <is>
          <t>North Sea &amp; English Channel</t>
        </is>
      </c>
      <c r="AG1695" t="n">
        <v>0</v>
      </c>
      <c r="AH1695" t="n">
        <v>0</v>
      </c>
      <c r="AI1695" t="n">
        <v>0</v>
      </c>
    </row>
    <row r="1696">
      <c r="A1696" t="n">
        <v>244690358</v>
      </c>
      <c r="B1696" t="inlineStr">
        <is>
          <t>CODY</t>
        </is>
      </c>
      <c r="C1696" t="inlineStr">
        <is>
          <t>Netherlands</t>
        </is>
      </c>
      <c r="D1696" t="inlineStr">
        <is>
          <t>cargo</t>
        </is>
      </c>
      <c r="F1696" t="n">
        <v>0</v>
      </c>
      <c r="G1696" t="inlineStr">
        <is>
          <t>PF7378</t>
        </is>
      </c>
      <c r="H1696" t="n">
        <v>52.42061</v>
      </c>
      <c r="I1696" t="n">
        <v>4.85042</v>
      </c>
      <c r="J1696" t="inlineStr">
        <is>
          <t>moving</t>
        </is>
      </c>
      <c r="K1696" t="inlineStr">
        <is>
          <t>idle</t>
        </is>
      </c>
      <c r="L1696" t="n">
        <v>0</v>
      </c>
      <c r="N1696" t="n">
        <v>0.9</v>
      </c>
      <c r="O1696" t="n">
        <v>0</v>
      </c>
      <c r="P1696" t="n">
        <v>0</v>
      </c>
      <c r="S1696" t="inlineStr">
        <is>
          <t>missing</t>
        </is>
      </c>
      <c r="Z1696" t="n">
        <v>80</v>
      </c>
      <c r="AA1696" t="n">
        <v>10</v>
      </c>
      <c r="AB1696" t="inlineStr">
        <is>
          <t>small (&lt;100 m)</t>
        </is>
      </c>
      <c r="AC1696" t="inlineStr">
        <is>
          <t>Amsterdam</t>
        </is>
      </c>
      <c r="AD1696" t="inlineStr">
        <is>
          <t>Benelux coast</t>
        </is>
      </c>
      <c r="AE1696" t="inlineStr">
        <is>
          <t>North Sea &amp; English Channel</t>
        </is>
      </c>
      <c r="AF1696" t="n">
        <v>3.083749785125189</v>
      </c>
      <c r="AG1696" t="n">
        <v>0</v>
      </c>
      <c r="AH1696" t="n">
        <v>1</v>
      </c>
      <c r="AI1696" t="n">
        <v>0</v>
      </c>
    </row>
    <row r="1697">
      <c r="A1697" t="n">
        <v>205427190</v>
      </c>
      <c r="B1697" t="inlineStr">
        <is>
          <t>DW 1</t>
        </is>
      </c>
      <c r="C1697" t="inlineStr">
        <is>
          <t>Belgium</t>
        </is>
      </c>
      <c r="D1697" t="inlineStr">
        <is>
          <t>cargo</t>
        </is>
      </c>
      <c r="F1697" t="n">
        <v>0</v>
      </c>
      <c r="G1697" t="inlineStr">
        <is>
          <t>OT4271</t>
        </is>
      </c>
      <c r="H1697" t="n">
        <v>51.23625</v>
      </c>
      <c r="I1697" t="n">
        <v>4.41954</v>
      </c>
      <c r="J1697" t="inlineStr">
        <is>
          <t>moving</t>
        </is>
      </c>
      <c r="K1697" t="inlineStr">
        <is>
          <t>idle</t>
        </is>
      </c>
      <c r="L1697" t="n">
        <v>0</v>
      </c>
      <c r="M1697" t="n">
        <v>0</v>
      </c>
      <c r="N1697" t="n">
        <v>0.9</v>
      </c>
      <c r="O1697" t="n">
        <v>0</v>
      </c>
      <c r="P1697" t="n">
        <v>0</v>
      </c>
      <c r="Q1697" t="inlineStr">
        <is>
          <t>00</t>
        </is>
      </c>
      <c r="R1697" t="inlineStr">
        <is>
          <t>00</t>
        </is>
      </c>
      <c r="S1697" t="inlineStr">
        <is>
          <t>junk</t>
        </is>
      </c>
      <c r="Z1697" t="n">
        <v>25</v>
      </c>
      <c r="AA1697" t="n">
        <v>6</v>
      </c>
      <c r="AB1697" t="inlineStr">
        <is>
          <t>small (&lt;100 m)</t>
        </is>
      </c>
      <c r="AC1697" t="inlineStr">
        <is>
          <t>Antwerp</t>
        </is>
      </c>
      <c r="AD1697" t="inlineStr">
        <is>
          <t>Benelux coast</t>
        </is>
      </c>
      <c r="AE1697" t="inlineStr">
        <is>
          <t>North Sea &amp; English Channel</t>
        </is>
      </c>
      <c r="AF1697" t="n">
        <v>7.274315307560264</v>
      </c>
      <c r="AG1697" t="n">
        <v>0</v>
      </c>
      <c r="AH1697" t="n">
        <v>1</v>
      </c>
      <c r="AI1697" t="n">
        <v>0</v>
      </c>
    </row>
    <row r="1698">
      <c r="A1698" t="n">
        <v>244780077</v>
      </c>
      <c r="B1698" t="inlineStr">
        <is>
          <t>MANIPURA</t>
        </is>
      </c>
      <c r="C1698" t="inlineStr">
        <is>
          <t>Netherlands</t>
        </is>
      </c>
      <c r="D1698" t="inlineStr">
        <is>
          <t>other</t>
        </is>
      </c>
      <c r="F1698" t="n">
        <v>0</v>
      </c>
      <c r="G1698" t="inlineStr">
        <is>
          <t>PF4373</t>
        </is>
      </c>
      <c r="H1698" t="n">
        <v>52.39893</v>
      </c>
      <c r="I1698" t="n">
        <v>4.87376</v>
      </c>
      <c r="J1698" t="inlineStr">
        <is>
          <t>moving</t>
        </is>
      </c>
      <c r="K1698" t="inlineStr">
        <is>
          <t>idle</t>
        </is>
      </c>
      <c r="L1698" t="n">
        <v>0</v>
      </c>
      <c r="M1698" t="n">
        <v>0</v>
      </c>
      <c r="N1698" t="n">
        <v>0.9</v>
      </c>
      <c r="O1698" t="n">
        <v>0</v>
      </c>
      <c r="P1698" t="n">
        <v>0</v>
      </c>
      <c r="Q1698" t="inlineStr">
        <is>
          <t>DAM</t>
        </is>
      </c>
      <c r="R1698" t="inlineStr">
        <is>
          <t>DAM</t>
        </is>
      </c>
      <c r="S1698" t="inlineStr">
        <is>
          <t>other_text</t>
        </is>
      </c>
      <c r="U1698" t="inlineStr">
        <is>
          <t>BUKHTA GAYDAMAK</t>
        </is>
      </c>
      <c r="V1698" t="inlineStr">
        <is>
          <t>BUKHTA GAYDAMAK</t>
        </is>
      </c>
      <c r="W1698" t="inlineStr">
        <is>
          <t>09-12 00:00 UTC</t>
        </is>
      </c>
      <c r="Z1698" t="n">
        <v>84</v>
      </c>
      <c r="AA1698" t="n">
        <v>14</v>
      </c>
      <c r="AB1698" t="inlineStr">
        <is>
          <t>small (&lt;100 m)</t>
        </is>
      </c>
      <c r="AC1698" t="inlineStr">
        <is>
          <t>Amsterdam</t>
        </is>
      </c>
      <c r="AD1698" t="inlineStr">
        <is>
          <t>Benelux coast</t>
        </is>
      </c>
      <c r="AE1698" t="inlineStr">
        <is>
          <t>North Sea &amp; English Channel</t>
        </is>
      </c>
      <c r="AF1698" t="n">
        <v>3.649338927302496</v>
      </c>
      <c r="AG1698" t="n">
        <v>0</v>
      </c>
      <c r="AH1698" t="n">
        <v>1</v>
      </c>
      <c r="AI1698" t="n">
        <v>0</v>
      </c>
    </row>
    <row r="1699">
      <c r="A1699" t="n">
        <v>244170642</v>
      </c>
      <c r="B1699" t="inlineStr">
        <is>
          <t>THE EMPEROR</t>
        </is>
      </c>
      <c r="C1699" t="inlineStr">
        <is>
          <t>Netherlands</t>
        </is>
      </c>
      <c r="D1699" t="inlineStr">
        <is>
          <t>passenger</t>
        </is>
      </c>
      <c r="F1699" t="n">
        <v>0</v>
      </c>
      <c r="G1699" t="inlineStr">
        <is>
          <t>PE4182</t>
        </is>
      </c>
      <c r="H1699" t="n">
        <v>52.37036</v>
      </c>
      <c r="I1699" t="n">
        <v>4.94677</v>
      </c>
      <c r="J1699" t="inlineStr">
        <is>
          <t>moving</t>
        </is>
      </c>
      <c r="K1699" t="inlineStr">
        <is>
          <t>idle</t>
        </is>
      </c>
      <c r="L1699" t="n">
        <v>0</v>
      </c>
      <c r="N1699" t="n">
        <v>0.9</v>
      </c>
      <c r="O1699" t="n">
        <v>0</v>
      </c>
      <c r="P1699" t="n">
        <v>0</v>
      </c>
      <c r="Q1699" t="inlineStr">
        <is>
          <t>AMSTERDAM</t>
        </is>
      </c>
      <c r="R1699" t="inlineStr">
        <is>
          <t>AMSTERDAM</t>
        </is>
      </c>
      <c r="S1699" t="inlineStr">
        <is>
          <t>hub_name</t>
        </is>
      </c>
      <c r="T1699" t="inlineStr">
        <is>
          <t>Amsterdam</t>
        </is>
      </c>
      <c r="U1699" t="inlineStr">
        <is>
          <t>Amsterdam</t>
        </is>
      </c>
      <c r="V1699" t="inlineStr">
        <is>
          <t>AMSTERDAM</t>
        </is>
      </c>
      <c r="Z1699" t="n">
        <v>10</v>
      </c>
      <c r="AA1699" t="n">
        <v>4</v>
      </c>
      <c r="AB1699" t="inlineStr">
        <is>
          <t>small (&lt;100 m)</t>
        </is>
      </c>
      <c r="AC1699" t="inlineStr">
        <is>
          <t>Amsterdam</t>
        </is>
      </c>
      <c r="AD1699" t="inlineStr">
        <is>
          <t>Benelux coast</t>
        </is>
      </c>
      <c r="AE1699" t="inlineStr">
        <is>
          <t>North Sea &amp; English Channel</t>
        </is>
      </c>
      <c r="AF1699" t="n">
        <v>9.213286012274951</v>
      </c>
      <c r="AG1699" t="n">
        <v>0</v>
      </c>
      <c r="AH1699" t="n">
        <v>1</v>
      </c>
      <c r="AI1699" t="n">
        <v>0</v>
      </c>
    </row>
    <row r="1700">
      <c r="A1700" t="n">
        <v>244051393</v>
      </c>
      <c r="B1700" t="inlineStr">
        <is>
          <t>SPARTIVENTO</t>
        </is>
      </c>
      <c r="C1700" t="inlineStr">
        <is>
          <t>Netherlands</t>
        </is>
      </c>
      <c r="D1700" t="inlineStr">
        <is>
          <t>passenger</t>
        </is>
      </c>
      <c r="F1700" t="n">
        <v>0</v>
      </c>
      <c r="G1700" t="inlineStr">
        <is>
          <t>PH2761</t>
        </is>
      </c>
      <c r="H1700" t="n">
        <v>52.69663</v>
      </c>
      <c r="I1700" t="n">
        <v>5.28771</v>
      </c>
      <c r="J1700" t="inlineStr">
        <is>
          <t>moving</t>
        </is>
      </c>
      <c r="K1700" t="inlineStr">
        <is>
          <t>idle</t>
        </is>
      </c>
      <c r="L1700" t="n">
        <v>0</v>
      </c>
      <c r="N1700" t="n">
        <v>0.9</v>
      </c>
      <c r="O1700" t="n">
        <v>0</v>
      </c>
      <c r="P1700" t="n">
        <v>0</v>
      </c>
      <c r="Q1700" t="inlineStr">
        <is>
          <t>STAVOREN</t>
        </is>
      </c>
      <c r="R1700" t="inlineStr">
        <is>
          <t>STAVOREN</t>
        </is>
      </c>
      <c r="S1700" t="inlineStr">
        <is>
          <t>other_text</t>
        </is>
      </c>
      <c r="W1700" t="inlineStr">
        <is>
          <t>05-08 19:00 UTC</t>
        </is>
      </c>
      <c r="Z1700" t="n">
        <v>29</v>
      </c>
      <c r="AA1700" t="n">
        <v>6</v>
      </c>
      <c r="AB1700" t="inlineStr">
        <is>
          <t>small (&lt;100 m)</t>
        </is>
      </c>
      <c r="AE1700" t="inlineStr">
        <is>
          <t>North Sea &amp; English Channel</t>
        </is>
      </c>
      <c r="AG1700" t="n">
        <v>0</v>
      </c>
      <c r="AH1700" t="n">
        <v>1</v>
      </c>
      <c r="AI1700" t="n">
        <v>0</v>
      </c>
    </row>
    <row r="1701">
      <c r="A1701" t="n">
        <v>244030547</v>
      </c>
      <c r="B1701" t="inlineStr">
        <is>
          <t>BOA VIDA</t>
        </is>
      </c>
      <c r="C1701" t="inlineStr">
        <is>
          <t>Netherlands</t>
        </is>
      </c>
      <c r="D1701" t="inlineStr">
        <is>
          <t>pleasure</t>
        </is>
      </c>
      <c r="F1701" t="n">
        <v>0</v>
      </c>
      <c r="G1701" t="inlineStr">
        <is>
          <t>PC7215</t>
        </is>
      </c>
      <c r="H1701" t="n">
        <v>51.97051</v>
      </c>
      <c r="I1701" t="n">
        <v>5.42511</v>
      </c>
      <c r="J1701" t="inlineStr">
        <is>
          <t>moving</t>
        </is>
      </c>
      <c r="K1701" t="inlineStr">
        <is>
          <t>idle</t>
        </is>
      </c>
      <c r="L1701" t="n">
        <v>0</v>
      </c>
      <c r="N1701" t="n">
        <v>0.9</v>
      </c>
      <c r="O1701" t="n">
        <v>0</v>
      </c>
      <c r="P1701" t="n">
        <v>0</v>
      </c>
      <c r="Q1701" t="inlineStr">
        <is>
          <t>WIJK BIJ DUURSTEDE</t>
        </is>
      </c>
      <c r="R1701" t="inlineStr">
        <is>
          <t>WIJK BIJ DUURSTEDE</t>
        </is>
      </c>
      <c r="S1701" t="inlineStr">
        <is>
          <t>other_text</t>
        </is>
      </c>
      <c r="W1701" t="inlineStr">
        <is>
          <t>08-08 14:34 UTC</t>
        </is>
      </c>
      <c r="Z1701" t="n">
        <v>15</v>
      </c>
      <c r="AA1701" t="n">
        <v>6</v>
      </c>
      <c r="AB1701" t="inlineStr">
        <is>
          <t>small (&lt;100 m)</t>
        </is>
      </c>
      <c r="AE1701" t="inlineStr">
        <is>
          <t>North Sea &amp; English Channel</t>
        </is>
      </c>
      <c r="AG1701" t="n">
        <v>0</v>
      </c>
      <c r="AH1701" t="n">
        <v>1</v>
      </c>
      <c r="AI1701" t="n">
        <v>0</v>
      </c>
    </row>
    <row r="1702">
      <c r="A1702" t="n">
        <v>244110172</v>
      </c>
      <c r="B1702" t="inlineStr">
        <is>
          <t>MIRYANA</t>
        </is>
      </c>
      <c r="C1702" t="inlineStr">
        <is>
          <t>Netherlands</t>
        </is>
      </c>
      <c r="D1702" t="inlineStr">
        <is>
          <t>cargo</t>
        </is>
      </c>
      <c r="E1702" t="n">
        <v>2321599</v>
      </c>
      <c r="F1702" t="n">
        <v>1</v>
      </c>
      <c r="G1702" t="inlineStr">
        <is>
          <t>PE9054</t>
        </is>
      </c>
      <c r="H1702" t="n">
        <v>51.89797</v>
      </c>
      <c r="I1702" t="n">
        <v>4.47992</v>
      </c>
      <c r="J1702" t="inlineStr">
        <is>
          <t>moving</t>
        </is>
      </c>
      <c r="K1702" t="inlineStr">
        <is>
          <t>idle</t>
        </is>
      </c>
      <c r="L1702" t="n">
        <v>0</v>
      </c>
      <c r="M1702" t="n">
        <v>0</v>
      </c>
      <c r="N1702" t="n">
        <v>0.9</v>
      </c>
      <c r="O1702" t="n">
        <v>0</v>
      </c>
      <c r="P1702" t="n">
        <v>0</v>
      </c>
      <c r="Q1702" t="inlineStr">
        <is>
          <t>ENSCHEDE</t>
        </is>
      </c>
      <c r="R1702" t="inlineStr">
        <is>
          <t>ENSCHEDE</t>
        </is>
      </c>
      <c r="S1702" t="inlineStr">
        <is>
          <t>other_text</t>
        </is>
      </c>
      <c r="W1702" t="inlineStr">
        <is>
          <t>10-07 04:26 UTC</t>
        </is>
      </c>
      <c r="Z1702" t="n">
        <v>105</v>
      </c>
      <c r="AA1702" t="n">
        <v>11</v>
      </c>
      <c r="AB1702" t="inlineStr">
        <is>
          <t>medium (100-200 m)</t>
        </is>
      </c>
      <c r="AC1702" t="inlineStr">
        <is>
          <t>Rotterdam</t>
        </is>
      </c>
      <c r="AD1702" t="inlineStr">
        <is>
          <t>Benelux coast</t>
        </is>
      </c>
      <c r="AE1702" t="inlineStr">
        <is>
          <t>North Sea &amp; English Channel</t>
        </is>
      </c>
      <c r="AF1702" t="n">
        <v>26.68752338406592</v>
      </c>
      <c r="AG1702" t="n">
        <v>0</v>
      </c>
      <c r="AH1702" t="n">
        <v>1</v>
      </c>
      <c r="AI1702" t="n">
        <v>0</v>
      </c>
    </row>
    <row r="1703">
      <c r="A1703" t="n">
        <v>244660264</v>
      </c>
      <c r="B1703" t="inlineStr">
        <is>
          <t>ROZENGRACHT</t>
        </is>
      </c>
      <c r="C1703" t="inlineStr">
        <is>
          <t>Netherlands</t>
        </is>
      </c>
      <c r="D1703" t="inlineStr">
        <is>
          <t>tanker</t>
        </is>
      </c>
      <c r="F1703" t="n">
        <v>0</v>
      </c>
      <c r="G1703" t="inlineStr">
        <is>
          <t>PF2340</t>
        </is>
      </c>
      <c r="H1703" t="n">
        <v>53.18559</v>
      </c>
      <c r="I1703" t="n">
        <v>5.99372</v>
      </c>
      <c r="J1703" t="inlineStr">
        <is>
          <t>moving</t>
        </is>
      </c>
      <c r="K1703" t="inlineStr">
        <is>
          <t>idle</t>
        </is>
      </c>
      <c r="L1703" t="n">
        <v>0</v>
      </c>
      <c r="N1703" t="n">
        <v>0.9</v>
      </c>
      <c r="O1703" t="n">
        <v>0</v>
      </c>
      <c r="P1703" t="n">
        <v>0</v>
      </c>
      <c r="Q1703" t="inlineStr">
        <is>
          <t>1-RIJKS</t>
        </is>
      </c>
      <c r="R1703" t="inlineStr">
        <is>
          <t>1-RIJKS</t>
        </is>
      </c>
      <c r="S1703" t="inlineStr">
        <is>
          <t>other_text</t>
        </is>
      </c>
      <c r="W1703" t="inlineStr">
        <is>
          <t>07-12 18:45 UTC</t>
        </is>
      </c>
      <c r="Z1703" t="n">
        <v>66</v>
      </c>
      <c r="AA1703" t="n">
        <v>7</v>
      </c>
      <c r="AB1703" t="inlineStr">
        <is>
          <t>small (&lt;100 m)</t>
        </is>
      </c>
      <c r="AE1703" t="inlineStr">
        <is>
          <t>North Sea &amp; English Channel</t>
        </is>
      </c>
      <c r="AG1703" t="n">
        <v>0</v>
      </c>
      <c r="AH1703" t="n">
        <v>1</v>
      </c>
      <c r="AI1703" t="n">
        <v>0</v>
      </c>
    </row>
    <row r="1704">
      <c r="A1704" t="n">
        <v>210144000</v>
      </c>
      <c r="B1704" t="inlineStr">
        <is>
          <t>STENA PROMISE</t>
        </is>
      </c>
      <c r="C1704" t="inlineStr">
        <is>
          <t>Cyprus</t>
        </is>
      </c>
      <c r="D1704" t="inlineStr">
        <is>
          <t>tanker</t>
        </is>
      </c>
      <c r="E1704" t="n">
        <v>9923748</v>
      </c>
      <c r="F1704" t="n">
        <v>1</v>
      </c>
      <c r="G1704" t="inlineStr">
        <is>
          <t>5BRV5</t>
        </is>
      </c>
      <c r="H1704" t="n">
        <v>50.991</v>
      </c>
      <c r="I1704" t="n">
        <v>1.40715</v>
      </c>
      <c r="J1704" t="inlineStr">
        <is>
          <t>moving</t>
        </is>
      </c>
      <c r="K1704" t="inlineStr">
        <is>
          <t>moving</t>
        </is>
      </c>
      <c r="L1704" t="n">
        <v>15.6</v>
      </c>
      <c r="M1704" t="n">
        <v>219.8</v>
      </c>
      <c r="N1704" t="n">
        <v>0.9</v>
      </c>
      <c r="O1704" t="n">
        <v>0</v>
      </c>
      <c r="P1704" t="n">
        <v>0</v>
      </c>
      <c r="Q1704" t="inlineStr">
        <is>
          <t>NLRTM&gt;TTPTS</t>
        </is>
      </c>
      <c r="R1704" t="inlineStr">
        <is>
          <t>TTPTS</t>
        </is>
      </c>
      <c r="S1704" t="inlineStr">
        <is>
          <t>locode_other</t>
        </is>
      </c>
      <c r="W1704" t="inlineStr">
        <is>
          <t>10-25 05:00 UTC</t>
        </is>
      </c>
      <c r="X1704" t="inlineStr">
        <is>
          <t>HOEK VAN HOLLAND</t>
        </is>
      </c>
      <c r="Y1704" t="inlineStr">
        <is>
          <t>2026-10-10T19:13:03.594405+00:00</t>
        </is>
      </c>
      <c r="Z1704" t="n">
        <v>186</v>
      </c>
      <c r="AA1704" t="n">
        <v>32</v>
      </c>
      <c r="AB1704" t="inlineStr">
        <is>
          <t>medium (100-200 m)</t>
        </is>
      </c>
      <c r="AE1704" t="inlineStr">
        <is>
          <t>North Sea &amp; English Channel</t>
        </is>
      </c>
      <c r="AG1704" t="n">
        <v>0</v>
      </c>
      <c r="AH1704" t="n">
        <v>0</v>
      </c>
      <c r="AI1704" t="n">
        <v>0</v>
      </c>
    </row>
    <row r="1705">
      <c r="A1705" t="n">
        <v>211558760</v>
      </c>
      <c r="B1705" t="inlineStr">
        <is>
          <t>HEBO LIFT 6</t>
        </is>
      </c>
      <c r="C1705" t="inlineStr">
        <is>
          <t>Germany</t>
        </is>
      </c>
      <c r="D1705" t="inlineStr">
        <is>
          <t>cargo</t>
        </is>
      </c>
      <c r="F1705" t="n">
        <v>0</v>
      </c>
      <c r="G1705" t="inlineStr">
        <is>
          <t>DDEN</t>
        </is>
      </c>
      <c r="H1705" t="n">
        <v>52.64868</v>
      </c>
      <c r="I1705" t="n">
        <v>6.09418</v>
      </c>
      <c r="J1705" t="inlineStr">
        <is>
          <t>moving</t>
        </is>
      </c>
      <c r="K1705" t="inlineStr">
        <is>
          <t>idle</t>
        </is>
      </c>
      <c r="L1705" t="n">
        <v>0</v>
      </c>
      <c r="M1705" t="n">
        <v>0</v>
      </c>
      <c r="N1705" t="n">
        <v>0.9</v>
      </c>
      <c r="O1705" t="n">
        <v>0</v>
      </c>
      <c r="P1705" t="n">
        <v>0</v>
      </c>
      <c r="Q1705" t="inlineStr">
        <is>
          <t>RIJKSHAVEN KRANERWEE</t>
        </is>
      </c>
      <c r="R1705" t="inlineStr">
        <is>
          <t>RIJKSHAVEN KRANERWEE</t>
        </is>
      </c>
      <c r="S1705" t="inlineStr">
        <is>
          <t>other_text</t>
        </is>
      </c>
      <c r="W1705" t="inlineStr">
        <is>
          <t>09-30 12:01 UTC</t>
        </is>
      </c>
      <c r="Z1705" t="n">
        <v>72</v>
      </c>
      <c r="AA1705" t="n">
        <v>11</v>
      </c>
      <c r="AB1705" t="inlineStr">
        <is>
          <t>small (&lt;100 m)</t>
        </is>
      </c>
      <c r="AE1705" t="inlineStr">
        <is>
          <t>North Sea &amp; English Channel</t>
        </is>
      </c>
      <c r="AG1705" t="n">
        <v>0</v>
      </c>
      <c r="AH1705" t="n">
        <v>1</v>
      </c>
      <c r="AI1705" t="n">
        <v>0</v>
      </c>
    </row>
    <row r="1706">
      <c r="A1706" t="n">
        <v>244030722</v>
      </c>
      <c r="B1706" t="inlineStr">
        <is>
          <t>WL-25 ANTJE</t>
        </is>
      </c>
      <c r="C1706" t="inlineStr">
        <is>
          <t>Netherlands</t>
        </is>
      </c>
      <c r="D1706" t="inlineStr">
        <is>
          <t>fishing</t>
        </is>
      </c>
      <c r="F1706" t="n">
        <v>0</v>
      </c>
      <c r="G1706" t="inlineStr">
        <is>
          <t>PD2019</t>
        </is>
      </c>
      <c r="H1706" t="n">
        <v>53.40947</v>
      </c>
      <c r="I1706" t="n">
        <v>6.20713</v>
      </c>
      <c r="J1706" t="inlineStr">
        <is>
          <t>anchored-sea</t>
        </is>
      </c>
      <c r="K1706" t="inlineStr">
        <is>
          <t>at_anchor</t>
        </is>
      </c>
      <c r="L1706" t="n">
        <v>0</v>
      </c>
      <c r="M1706" t="n">
        <v>331.7</v>
      </c>
      <c r="N1706" t="n">
        <v>0.9</v>
      </c>
      <c r="O1706" t="n">
        <v>0</v>
      </c>
      <c r="P1706" t="n">
        <v>0</v>
      </c>
      <c r="Q1706" t="inlineStr">
        <is>
          <t>LAUWERSOOG</t>
        </is>
      </c>
      <c r="R1706" t="inlineStr">
        <is>
          <t>LAUWERSOOG</t>
        </is>
      </c>
      <c r="S1706" t="inlineStr">
        <is>
          <t>other_text</t>
        </is>
      </c>
      <c r="W1706" t="inlineStr">
        <is>
          <t>11-29 07:00 UTC</t>
        </is>
      </c>
      <c r="Z1706" t="n">
        <v>20</v>
      </c>
      <c r="AA1706" t="n">
        <v>4</v>
      </c>
      <c r="AB1706" t="inlineStr">
        <is>
          <t>small (&lt;100 m)</t>
        </is>
      </c>
      <c r="AE1706" t="inlineStr">
        <is>
          <t>North Sea &amp; English Channel</t>
        </is>
      </c>
      <c r="AG1706" t="n">
        <v>0</v>
      </c>
      <c r="AH1706" t="n">
        <v>0</v>
      </c>
      <c r="AI1706" t="n">
        <v>0</v>
      </c>
    </row>
    <row r="1707">
      <c r="A1707" t="n">
        <v>244710523</v>
      </c>
      <c r="B1707" t="inlineStr">
        <is>
          <t>GEULPLUS</t>
        </is>
      </c>
      <c r="C1707" t="inlineStr">
        <is>
          <t>Netherlands</t>
        </is>
      </c>
      <c r="D1707" t="inlineStr">
        <is>
          <t>tanker</t>
        </is>
      </c>
      <c r="F1707" t="n">
        <v>0</v>
      </c>
      <c r="G1707" t="inlineStr">
        <is>
          <t>PH4680</t>
        </is>
      </c>
      <c r="H1707" t="n">
        <v>52.39632</v>
      </c>
      <c r="I1707" t="n">
        <v>4.8915</v>
      </c>
      <c r="J1707" t="inlineStr">
        <is>
          <t>moving</t>
        </is>
      </c>
      <c r="K1707" t="inlineStr">
        <is>
          <t>moving</t>
        </is>
      </c>
      <c r="L1707" t="n">
        <v>1.2</v>
      </c>
      <c r="M1707" t="n">
        <v>335.2</v>
      </c>
      <c r="N1707" t="n">
        <v>0.9</v>
      </c>
      <c r="O1707" t="n">
        <v>0</v>
      </c>
      <c r="P1707" t="n">
        <v>0</v>
      </c>
      <c r="Q1707" t="inlineStr">
        <is>
          <t>NAAR DE KLANT :-D</t>
        </is>
      </c>
      <c r="R1707" t="inlineStr">
        <is>
          <t>NAAR DE KLANT :-D</t>
        </is>
      </c>
      <c r="S1707" t="inlineStr">
        <is>
          <t>other_text</t>
        </is>
      </c>
      <c r="Z1707" t="n">
        <v>35</v>
      </c>
      <c r="AA1707" t="n">
        <v>7</v>
      </c>
      <c r="AB1707" t="inlineStr">
        <is>
          <t>small (&lt;100 m)</t>
        </is>
      </c>
      <c r="AC1707" t="inlineStr">
        <is>
          <t>Amsterdam</t>
        </is>
      </c>
      <c r="AD1707" t="inlineStr">
        <is>
          <t>Benelux coast</t>
        </is>
      </c>
      <c r="AE1707" t="inlineStr">
        <is>
          <t>North Sea &amp; English Channel</t>
        </is>
      </c>
      <c r="AF1707" t="n">
        <v>4.868357172833782</v>
      </c>
      <c r="AG1707" t="n">
        <v>0</v>
      </c>
      <c r="AH1707" t="n">
        <v>0</v>
      </c>
      <c r="AI1707" t="n">
        <v>0</v>
      </c>
    </row>
    <row r="1708">
      <c r="A1708" t="n">
        <v>244740135</v>
      </c>
      <c r="B1708" t="inlineStr">
        <is>
          <t>EDITH</t>
        </is>
      </c>
      <c r="C1708" t="inlineStr">
        <is>
          <t>Netherlands</t>
        </is>
      </c>
      <c r="D1708" t="inlineStr">
        <is>
          <t>cargo</t>
        </is>
      </c>
      <c r="F1708" t="n">
        <v>0</v>
      </c>
      <c r="G1708" t="inlineStr">
        <is>
          <t>PD8631</t>
        </is>
      </c>
      <c r="H1708" t="n">
        <v>51.87957</v>
      </c>
      <c r="I1708" t="n">
        <v>4.4456</v>
      </c>
      <c r="J1708" t="inlineStr">
        <is>
          <t>moving</t>
        </is>
      </c>
      <c r="K1708" t="inlineStr">
        <is>
          <t>idle</t>
        </is>
      </c>
      <c r="L1708" t="n">
        <v>0</v>
      </c>
      <c r="M1708" t="n">
        <v>0</v>
      </c>
      <c r="N1708" t="n">
        <v>0.9</v>
      </c>
      <c r="O1708" t="n">
        <v>0</v>
      </c>
      <c r="P1708" t="n">
        <v>0</v>
      </c>
      <c r="Q1708" t="inlineStr">
        <is>
          <t>MOERDIJK  MOERDIJK H</t>
        </is>
      </c>
      <c r="R1708" t="inlineStr">
        <is>
          <t>MOERDIJK MOERDIJK H</t>
        </is>
      </c>
      <c r="S1708" t="inlineStr">
        <is>
          <t>other_text</t>
        </is>
      </c>
      <c r="W1708" t="inlineStr">
        <is>
          <t>07-22 17:23 UTC</t>
        </is>
      </c>
      <c r="X1708" t="inlineStr">
        <is>
          <t>ROTTERDAM</t>
        </is>
      </c>
      <c r="Y1708" t="inlineStr">
        <is>
          <t>2026-10-05T13:00:57.237924+00:00</t>
        </is>
      </c>
      <c r="Z1708" t="n">
        <v>19</v>
      </c>
      <c r="AA1708" t="n">
        <v>10</v>
      </c>
      <c r="AB1708" t="inlineStr">
        <is>
          <t>small (&lt;100 m)</t>
        </is>
      </c>
      <c r="AC1708" t="inlineStr">
        <is>
          <t>Rotterdam</t>
        </is>
      </c>
      <c r="AD1708" t="inlineStr">
        <is>
          <t>Benelux coast</t>
        </is>
      </c>
      <c r="AE1708" t="inlineStr">
        <is>
          <t>North Sea &amp; English Channel</t>
        </is>
      </c>
      <c r="AF1708" t="n">
        <v>24.96444079967476</v>
      </c>
      <c r="AG1708" t="n">
        <v>0</v>
      </c>
      <c r="AH1708" t="n">
        <v>1</v>
      </c>
      <c r="AI1708" t="n">
        <v>0</v>
      </c>
    </row>
    <row r="1709">
      <c r="A1709" t="n">
        <v>248213000</v>
      </c>
      <c r="B1709" t="inlineStr">
        <is>
          <t>WINDWARD MUNICH</t>
        </is>
      </c>
      <c r="C1709" t="inlineStr">
        <is>
          <t>Malta</t>
        </is>
      </c>
      <c r="D1709" t="inlineStr">
        <is>
          <t>other</t>
        </is>
      </c>
      <c r="E1709" t="n">
        <v>1041714</v>
      </c>
      <c r="F1709" t="n">
        <v>1</v>
      </c>
      <c r="G1709" t="inlineStr">
        <is>
          <t>9HA6557</t>
        </is>
      </c>
      <c r="H1709" t="n">
        <v>52.97488</v>
      </c>
      <c r="I1709" t="n">
        <v>4.74765</v>
      </c>
      <c r="J1709" t="inlineStr">
        <is>
          <t>moving</t>
        </is>
      </c>
      <c r="K1709" t="inlineStr">
        <is>
          <t>moving</t>
        </is>
      </c>
      <c r="L1709" t="n">
        <v>9</v>
      </c>
      <c r="M1709" t="n">
        <v>254.7</v>
      </c>
      <c r="N1709" t="n">
        <v>0.9</v>
      </c>
      <c r="O1709" t="n">
        <v>0</v>
      </c>
      <c r="P1709" t="n">
        <v>0</v>
      </c>
      <c r="Q1709" t="inlineStr">
        <is>
          <t>HKW VII OWF</t>
        </is>
      </c>
      <c r="R1709" t="inlineStr">
        <is>
          <t>HKW VII OWF</t>
        </is>
      </c>
      <c r="S1709" t="inlineStr">
        <is>
          <t>other_text</t>
        </is>
      </c>
      <c r="W1709" t="inlineStr">
        <is>
          <t>10-10 12:00 UTC</t>
        </is>
      </c>
      <c r="Z1709" t="n">
        <v>91</v>
      </c>
      <c r="AA1709" t="n">
        <v>25</v>
      </c>
      <c r="AB1709" t="inlineStr">
        <is>
          <t>small (&lt;100 m)</t>
        </is>
      </c>
      <c r="AE1709" t="inlineStr">
        <is>
          <t>North Sea &amp; English Channel</t>
        </is>
      </c>
      <c r="AG1709" t="n">
        <v>0</v>
      </c>
      <c r="AH1709" t="n">
        <v>0</v>
      </c>
      <c r="AI1709" t="n">
        <v>0</v>
      </c>
    </row>
    <row r="1710">
      <c r="A1710" t="n">
        <v>244780231</v>
      </c>
      <c r="B1710" t="inlineStr">
        <is>
          <t>ESLABON</t>
        </is>
      </c>
      <c r="C1710" t="inlineStr">
        <is>
          <t>Netherlands</t>
        </is>
      </c>
      <c r="D1710" t="inlineStr">
        <is>
          <t>tanker</t>
        </is>
      </c>
      <c r="F1710" t="n">
        <v>0</v>
      </c>
      <c r="G1710" t="inlineStr">
        <is>
          <t>PE7004</t>
        </is>
      </c>
      <c r="H1710" t="n">
        <v>52.16935</v>
      </c>
      <c r="I1710" t="n">
        <v>5.36443</v>
      </c>
      <c r="J1710" t="inlineStr">
        <is>
          <t>moving</t>
        </is>
      </c>
      <c r="K1710" t="inlineStr">
        <is>
          <t>idle</t>
        </is>
      </c>
      <c r="L1710" t="n">
        <v>0</v>
      </c>
      <c r="M1710" t="n">
        <v>201.4</v>
      </c>
      <c r="N1710" t="n">
        <v>0.9</v>
      </c>
      <c r="O1710" t="n">
        <v>0</v>
      </c>
      <c r="P1710" t="n">
        <v>0</v>
      </c>
      <c r="Q1710" t="inlineStr">
        <is>
          <t>VAN A NAAR B</t>
        </is>
      </c>
      <c r="R1710" t="inlineStr">
        <is>
          <t>VAN A NAAR B</t>
        </is>
      </c>
      <c r="S1710" t="inlineStr">
        <is>
          <t>other_text</t>
        </is>
      </c>
      <c r="W1710" t="inlineStr">
        <is>
          <t>05-18 17:45 UTC</t>
        </is>
      </c>
      <c r="Z1710" t="n">
        <v>63</v>
      </c>
      <c r="AA1710" t="n">
        <v>8</v>
      </c>
      <c r="AB1710" t="inlineStr">
        <is>
          <t>small (&lt;100 m)</t>
        </is>
      </c>
      <c r="AE1710" t="inlineStr">
        <is>
          <t>North Sea &amp; English Channel</t>
        </is>
      </c>
      <c r="AG1710" t="n">
        <v>0</v>
      </c>
      <c r="AH1710" t="n">
        <v>1</v>
      </c>
      <c r="AI1710" t="n">
        <v>0</v>
      </c>
    </row>
    <row r="1711">
      <c r="A1711" t="n">
        <v>244040401</v>
      </c>
      <c r="B1711" t="inlineStr">
        <is>
          <t>BARELLE.</t>
        </is>
      </c>
      <c r="C1711" t="inlineStr">
        <is>
          <t>Netherlands</t>
        </is>
      </c>
      <c r="D1711" t="inlineStr">
        <is>
          <t>tug</t>
        </is>
      </c>
      <c r="F1711" t="n">
        <v>0</v>
      </c>
      <c r="G1711" t="inlineStr">
        <is>
          <t>PF3023</t>
        </is>
      </c>
      <c r="H1711" t="n">
        <v>53.23721</v>
      </c>
      <c r="I1711" t="n">
        <v>6.20804</v>
      </c>
      <c r="J1711" t="inlineStr">
        <is>
          <t>moving</t>
        </is>
      </c>
      <c r="K1711" t="inlineStr">
        <is>
          <t>idle</t>
        </is>
      </c>
      <c r="L1711" t="n">
        <v>0</v>
      </c>
      <c r="M1711" t="n">
        <v>0</v>
      </c>
      <c r="N1711" t="n">
        <v>0.9</v>
      </c>
      <c r="O1711" t="n">
        <v>0</v>
      </c>
      <c r="P1711" t="n">
        <v>0</v>
      </c>
      <c r="Q1711" t="inlineStr">
        <is>
          <t>DE SLUUS</t>
        </is>
      </c>
      <c r="R1711" t="inlineStr">
        <is>
          <t>DE SLUUS</t>
        </is>
      </c>
      <c r="S1711" t="inlineStr">
        <is>
          <t>other_text</t>
        </is>
      </c>
      <c r="W1711" t="inlineStr">
        <is>
          <t>06-14 08:00 UTC</t>
        </is>
      </c>
      <c r="Z1711" t="n">
        <v>40</v>
      </c>
      <c r="AA1711" t="n">
        <v>7</v>
      </c>
      <c r="AB1711" t="inlineStr">
        <is>
          <t>small (&lt;100 m)</t>
        </is>
      </c>
      <c r="AE1711" t="inlineStr">
        <is>
          <t>North Sea &amp; English Channel</t>
        </is>
      </c>
      <c r="AG1711" t="n">
        <v>0</v>
      </c>
      <c r="AH1711" t="n">
        <v>1</v>
      </c>
      <c r="AI1711" t="n">
        <v>0</v>
      </c>
    </row>
    <row r="1712">
      <c r="A1712" t="n">
        <v>244586000</v>
      </c>
      <c r="B1712" t="inlineStr">
        <is>
          <t>HA13 NIJSSIEN</t>
        </is>
      </c>
      <c r="C1712" t="inlineStr">
        <is>
          <t>Netherlands</t>
        </is>
      </c>
      <c r="D1712" t="inlineStr">
        <is>
          <t>fishing</t>
        </is>
      </c>
      <c r="F1712" t="n">
        <v>0</v>
      </c>
      <c r="G1712" t="inlineStr">
        <is>
          <t>PHLF</t>
        </is>
      </c>
      <c r="H1712" t="n">
        <v>53.17326</v>
      </c>
      <c r="I1712" t="n">
        <v>5.41454</v>
      </c>
      <c r="J1712" t="inlineStr">
        <is>
          <t>anchored-sea</t>
        </is>
      </c>
      <c r="K1712" t="inlineStr">
        <is>
          <t>at_anchor</t>
        </is>
      </c>
      <c r="L1712" t="n">
        <v>0</v>
      </c>
      <c r="M1712" t="n">
        <v>160.5</v>
      </c>
      <c r="N1712" t="n">
        <v>0.9</v>
      </c>
      <c r="O1712" t="n">
        <v>0</v>
      </c>
      <c r="P1712" t="n">
        <v>0</v>
      </c>
      <c r="S1712" t="inlineStr">
        <is>
          <t>missing</t>
        </is>
      </c>
      <c r="Z1712" t="n">
        <v>22</v>
      </c>
      <c r="AA1712" t="n">
        <v>6</v>
      </c>
      <c r="AB1712" t="inlineStr">
        <is>
          <t>small (&lt;100 m)</t>
        </is>
      </c>
      <c r="AE1712" t="inlineStr">
        <is>
          <t>North Sea &amp; English Channel</t>
        </is>
      </c>
      <c r="AG1712" t="n">
        <v>0</v>
      </c>
      <c r="AH1712" t="n">
        <v>0</v>
      </c>
      <c r="AI1712" t="n">
        <v>0</v>
      </c>
    </row>
    <row r="1713">
      <c r="A1713" t="n">
        <v>244190077</v>
      </c>
      <c r="B1713" t="inlineStr">
        <is>
          <t>BELLISSIMO</t>
        </is>
      </c>
      <c r="C1713" t="inlineStr">
        <is>
          <t>Netherlands</t>
        </is>
      </c>
      <c r="D1713" t="inlineStr">
        <is>
          <t>pleasure</t>
        </is>
      </c>
      <c r="F1713" t="n">
        <v>0</v>
      </c>
      <c r="G1713" t="inlineStr">
        <is>
          <t>PD8890</t>
        </is>
      </c>
      <c r="H1713" t="n">
        <v>52.43008</v>
      </c>
      <c r="I1713" t="n">
        <v>4.71465</v>
      </c>
      <c r="J1713" t="inlineStr">
        <is>
          <t>anchored-sea</t>
        </is>
      </c>
      <c r="K1713" t="inlineStr">
        <is>
          <t>at_anchor</t>
        </is>
      </c>
      <c r="L1713" t="n">
        <v>0</v>
      </c>
      <c r="N1713" t="n">
        <v>0.9</v>
      </c>
      <c r="O1713" t="n">
        <v>0</v>
      </c>
      <c r="P1713" t="n">
        <v>0</v>
      </c>
      <c r="S1713" t="inlineStr">
        <is>
          <t>missing</t>
        </is>
      </c>
      <c r="Z1713" t="n">
        <v>15</v>
      </c>
      <c r="AA1713" t="n">
        <v>5</v>
      </c>
      <c r="AB1713" t="inlineStr">
        <is>
          <t>small (&lt;100 m)</t>
        </is>
      </c>
      <c r="AC1713" t="inlineStr">
        <is>
          <t>Amsterdam</t>
        </is>
      </c>
      <c r="AD1713" t="inlineStr">
        <is>
          <t>Benelux coast</t>
        </is>
      </c>
      <c r="AE1713" t="inlineStr">
        <is>
          <t>North Sea &amp; English Channel</t>
        </is>
      </c>
      <c r="AF1713" t="n">
        <v>7.889172863465821</v>
      </c>
      <c r="AG1713" t="n">
        <v>0</v>
      </c>
      <c r="AH1713" t="n">
        <v>0</v>
      </c>
      <c r="AI1713" t="n">
        <v>0</v>
      </c>
    </row>
    <row r="1714">
      <c r="A1714" t="n">
        <v>244762000</v>
      </c>
      <c r="B1714" t="inlineStr">
        <is>
          <t>DELTA</t>
        </is>
      </c>
      <c r="C1714" t="inlineStr">
        <is>
          <t>Netherlands</t>
        </is>
      </c>
      <c r="D1714" t="inlineStr">
        <is>
          <t>other</t>
        </is>
      </c>
      <c r="E1714" t="n">
        <v>9104718</v>
      </c>
      <c r="F1714" t="n">
        <v>1</v>
      </c>
      <c r="G1714" t="inlineStr">
        <is>
          <t>PDPC</t>
        </is>
      </c>
      <c r="H1714" t="n">
        <v>51.8007</v>
      </c>
      <c r="I1714" t="n">
        <v>4.64001</v>
      </c>
      <c r="J1714" t="inlineStr">
        <is>
          <t>moving</t>
        </is>
      </c>
      <c r="K1714" t="inlineStr">
        <is>
          <t>idle</t>
        </is>
      </c>
      <c r="L1714" t="n">
        <v>0</v>
      </c>
      <c r="M1714" t="n">
        <v>200.2</v>
      </c>
      <c r="N1714" t="n">
        <v>0.9</v>
      </c>
      <c r="O1714" t="n">
        <v>0</v>
      </c>
      <c r="P1714" t="n">
        <v>0</v>
      </c>
      <c r="S1714" t="inlineStr">
        <is>
          <t>missing</t>
        </is>
      </c>
      <c r="Z1714" t="n">
        <v>41</v>
      </c>
      <c r="AA1714" t="n">
        <v>7</v>
      </c>
      <c r="AB1714" t="inlineStr">
        <is>
          <t>small (&lt;100 m)</t>
        </is>
      </c>
      <c r="AE1714" t="inlineStr">
        <is>
          <t>North Sea &amp; English Channel</t>
        </is>
      </c>
      <c r="AG1714" t="n">
        <v>0</v>
      </c>
      <c r="AH1714" t="n">
        <v>1</v>
      </c>
      <c r="AI1714" t="n">
        <v>0</v>
      </c>
    </row>
    <row r="1715">
      <c r="A1715" t="n">
        <v>244710866</v>
      </c>
      <c r="B1715" t="inlineStr">
        <is>
          <t>VERITAS 3</t>
        </is>
      </c>
      <c r="C1715" t="inlineStr">
        <is>
          <t>Netherlands</t>
        </is>
      </c>
      <c r="D1715" t="inlineStr">
        <is>
          <t>tanker</t>
        </is>
      </c>
      <c r="F1715" t="n">
        <v>0</v>
      </c>
      <c r="G1715" t="inlineStr">
        <is>
          <t>PF9463</t>
        </is>
      </c>
      <c r="H1715" t="n">
        <v>52.65888</v>
      </c>
      <c r="I1715" t="n">
        <v>5.60158</v>
      </c>
      <c r="J1715" t="inlineStr">
        <is>
          <t>anchored-sea</t>
        </is>
      </c>
      <c r="K1715" t="inlineStr">
        <is>
          <t>at_anchor</t>
        </is>
      </c>
      <c r="L1715" t="n">
        <v>0</v>
      </c>
      <c r="M1715" t="n">
        <v>250.3</v>
      </c>
      <c r="N1715" t="n">
        <v>0.9</v>
      </c>
      <c r="O1715" t="n">
        <v>0</v>
      </c>
      <c r="P1715" t="n">
        <v>0</v>
      </c>
      <c r="Q1715" t="inlineStr">
        <is>
          <t>URK</t>
        </is>
      </c>
      <c r="R1715" t="inlineStr">
        <is>
          <t>URK</t>
        </is>
      </c>
      <c r="S1715" t="inlineStr">
        <is>
          <t>other_text</t>
        </is>
      </c>
      <c r="U1715" t="inlineStr">
        <is>
          <t>GRAND TURK</t>
        </is>
      </c>
      <c r="V1715" t="inlineStr">
        <is>
          <t>GRAND TURK</t>
        </is>
      </c>
      <c r="Z1715" t="n">
        <v>22</v>
      </c>
      <c r="AA1715" t="n">
        <v>4</v>
      </c>
      <c r="AB1715" t="inlineStr">
        <is>
          <t>small (&lt;100 m)</t>
        </is>
      </c>
      <c r="AE1715" t="inlineStr">
        <is>
          <t>North Sea &amp; English Channel</t>
        </is>
      </c>
      <c r="AG1715" t="n">
        <v>0</v>
      </c>
      <c r="AH1715" t="n">
        <v>0</v>
      </c>
      <c r="AI1715" t="n">
        <v>0</v>
      </c>
    </row>
    <row r="1716">
      <c r="A1716" t="n">
        <v>244375374</v>
      </c>
      <c r="B1716" t="inlineStr">
        <is>
          <t>HERIK 69</t>
        </is>
      </c>
      <c r="C1716" t="inlineStr">
        <is>
          <t>Netherlands</t>
        </is>
      </c>
      <c r="D1716" t="inlineStr">
        <is>
          <t>other</t>
        </is>
      </c>
      <c r="F1716" t="n">
        <v>0</v>
      </c>
      <c r="G1716" t="inlineStr">
        <is>
          <t>PD2860</t>
        </is>
      </c>
      <c r="H1716" t="n">
        <v>51.89788</v>
      </c>
      <c r="I1716" t="n">
        <v>4.49151</v>
      </c>
      <c r="J1716" t="inlineStr">
        <is>
          <t>anchored-sea</t>
        </is>
      </c>
      <c r="K1716" t="inlineStr">
        <is>
          <t>at_anchor</t>
        </is>
      </c>
      <c r="L1716" t="n">
        <v>0</v>
      </c>
      <c r="N1716" t="n">
        <v>0.9</v>
      </c>
      <c r="O1716" t="n">
        <v>0</v>
      </c>
      <c r="P1716" t="n">
        <v>0</v>
      </c>
      <c r="Q1716" t="inlineStr">
        <is>
          <t>EEN GROTE KUIL</t>
        </is>
      </c>
      <c r="R1716" t="inlineStr">
        <is>
          <t>EEN GROTE KUIL</t>
        </is>
      </c>
      <c r="S1716" t="inlineStr">
        <is>
          <t>other_text</t>
        </is>
      </c>
      <c r="Z1716" t="n">
        <v>30</v>
      </c>
      <c r="AA1716" t="n">
        <v>10</v>
      </c>
      <c r="AB1716" t="inlineStr">
        <is>
          <t>small (&lt;100 m)</t>
        </is>
      </c>
      <c r="AC1716" t="inlineStr">
        <is>
          <t>Rotterdam</t>
        </is>
      </c>
      <c r="AD1716" t="inlineStr">
        <is>
          <t>Benelux coast</t>
        </is>
      </c>
      <c r="AE1716" t="inlineStr">
        <is>
          <t>North Sea &amp; English Channel</t>
        </is>
      </c>
      <c r="AF1716" t="n">
        <v>27.46607757947339</v>
      </c>
      <c r="AG1716" t="n">
        <v>0</v>
      </c>
      <c r="AH1716" t="n">
        <v>0</v>
      </c>
      <c r="AI1716" t="n">
        <v>0</v>
      </c>
    </row>
    <row r="1717">
      <c r="A1717" t="n">
        <v>235103026</v>
      </c>
      <c r="B1717" t="inlineStr">
        <is>
          <t>VOS GRACE</t>
        </is>
      </c>
      <c r="C1717" t="inlineStr">
        <is>
          <t>United Kingdom</t>
        </is>
      </c>
      <c r="D1717" t="inlineStr">
        <is>
          <t>other</t>
        </is>
      </c>
      <c r="E1717" t="n">
        <v>9680542</v>
      </c>
      <c r="F1717" t="n">
        <v>1</v>
      </c>
      <c r="G1717" t="inlineStr">
        <is>
          <t>2HEO2</t>
        </is>
      </c>
      <c r="H1717" t="n">
        <v>53.12758</v>
      </c>
      <c r="I1717" t="n">
        <v>1.29248</v>
      </c>
      <c r="J1717" t="inlineStr">
        <is>
          <t>moving</t>
        </is>
      </c>
      <c r="K1717" t="inlineStr">
        <is>
          <t>moving</t>
        </is>
      </c>
      <c r="L1717" t="n">
        <v>1.6</v>
      </c>
      <c r="M1717" t="n">
        <v>313.7</v>
      </c>
      <c r="N1717" t="n">
        <v>0.9</v>
      </c>
      <c r="O1717" t="n">
        <v>0</v>
      </c>
      <c r="P1717" t="n">
        <v>0</v>
      </c>
      <c r="Q1717" t="inlineStr">
        <is>
          <t>GBLOW</t>
        </is>
      </c>
      <c r="R1717" t="inlineStr">
        <is>
          <t>GBLOW</t>
        </is>
      </c>
      <c r="S1717" t="inlineStr">
        <is>
          <t>locode_other</t>
        </is>
      </c>
      <c r="W1717" t="inlineStr">
        <is>
          <t>10-12 07:00 UTC</t>
        </is>
      </c>
      <c r="Z1717" t="n">
        <v>60</v>
      </c>
      <c r="AA1717" t="n">
        <v>15</v>
      </c>
      <c r="AB1717" t="inlineStr">
        <is>
          <t>small (&lt;100 m)</t>
        </is>
      </c>
      <c r="AE1717" t="inlineStr">
        <is>
          <t>North Sea &amp; English Channel</t>
        </is>
      </c>
      <c r="AG1717" t="n">
        <v>0</v>
      </c>
      <c r="AH1717" t="n">
        <v>0</v>
      </c>
      <c r="AI1717" t="n">
        <v>0</v>
      </c>
    </row>
    <row r="1718">
      <c r="A1718" t="n">
        <v>205619000</v>
      </c>
      <c r="B1718" t="inlineStr">
        <is>
          <t>VB KIWI</t>
        </is>
      </c>
      <c r="C1718" t="inlineStr">
        <is>
          <t>Belgium</t>
        </is>
      </c>
      <c r="D1718" t="inlineStr">
        <is>
          <t>tug</t>
        </is>
      </c>
      <c r="E1718" t="n">
        <v>9454321</v>
      </c>
      <c r="F1718" t="n">
        <v>1</v>
      </c>
      <c r="G1718" t="inlineStr">
        <is>
          <t>ORQF</t>
        </is>
      </c>
      <c r="H1718" t="n">
        <v>51.32969</v>
      </c>
      <c r="I1718" t="n">
        <v>3.19719</v>
      </c>
      <c r="J1718" t="inlineStr">
        <is>
          <t>moving</t>
        </is>
      </c>
      <c r="K1718" t="inlineStr">
        <is>
          <t>idle</t>
        </is>
      </c>
      <c r="L1718" t="n">
        <v>0</v>
      </c>
      <c r="M1718" t="n">
        <v>91</v>
      </c>
      <c r="N1718" t="n">
        <v>0.9</v>
      </c>
      <c r="O1718" t="n">
        <v>0</v>
      </c>
      <c r="P1718" t="n">
        <v>0</v>
      </c>
      <c r="Q1718" t="inlineStr">
        <is>
          <t>ZEEBRUGGE</t>
        </is>
      </c>
      <c r="R1718" t="inlineStr">
        <is>
          <t>ZEEBRUGGE</t>
        </is>
      </c>
      <c r="S1718" t="inlineStr">
        <is>
          <t>hub_name</t>
        </is>
      </c>
      <c r="T1718" t="inlineStr">
        <is>
          <t>Zeebrugge</t>
        </is>
      </c>
      <c r="U1718" t="inlineStr">
        <is>
          <t>Zeebrugge</t>
        </is>
      </c>
      <c r="V1718" t="inlineStr">
        <is>
          <t>ZEEBRUGGE</t>
        </is>
      </c>
      <c r="W1718" t="inlineStr">
        <is>
          <t>05-24 21:00 UTC</t>
        </is>
      </c>
      <c r="Z1718" t="n">
        <v>26</v>
      </c>
      <c r="AA1718" t="n">
        <v>11</v>
      </c>
      <c r="AB1718" t="inlineStr">
        <is>
          <t>small (&lt;100 m)</t>
        </is>
      </c>
      <c r="AC1718" t="inlineStr">
        <is>
          <t>Zeebrugge</t>
        </is>
      </c>
      <c r="AD1718" t="inlineStr">
        <is>
          <t>Benelux coast</t>
        </is>
      </c>
      <c r="AE1718" t="inlineStr">
        <is>
          <t>North Sea &amp; English Channel</t>
        </is>
      </c>
      <c r="AF1718" t="n">
        <v>1.162923122382199</v>
      </c>
      <c r="AG1718" t="n">
        <v>0</v>
      </c>
      <c r="AH1718" t="n">
        <v>1</v>
      </c>
      <c r="AI1718" t="n">
        <v>0</v>
      </c>
    </row>
    <row r="1719">
      <c r="A1719" t="n">
        <v>244150209</v>
      </c>
      <c r="B1719" t="inlineStr">
        <is>
          <t>VLIELAND</t>
        </is>
      </c>
      <c r="C1719" t="inlineStr">
        <is>
          <t>Netherlands</t>
        </is>
      </c>
      <c r="D1719" t="inlineStr">
        <is>
          <t>cargo</t>
        </is>
      </c>
      <c r="F1719" t="n">
        <v>0</v>
      </c>
      <c r="G1719" t="inlineStr">
        <is>
          <t>PB8133</t>
        </is>
      </c>
      <c r="H1719" t="n">
        <v>52.60673</v>
      </c>
      <c r="I1719" t="n">
        <v>5.64215</v>
      </c>
      <c r="J1719" t="inlineStr">
        <is>
          <t>moving</t>
        </is>
      </c>
      <c r="K1719" t="inlineStr">
        <is>
          <t>idle</t>
        </is>
      </c>
      <c r="L1719" t="n">
        <v>0</v>
      </c>
      <c r="N1719" t="n">
        <v>0.9</v>
      </c>
      <c r="O1719" t="n">
        <v>0</v>
      </c>
      <c r="P1719" t="n">
        <v>0</v>
      </c>
      <c r="Q1719" t="inlineStr">
        <is>
          <t>BUITENHAVEN TE LEMM</t>
        </is>
      </c>
      <c r="R1719" t="inlineStr">
        <is>
          <t>BUITENHAVEN TE LEMM</t>
        </is>
      </c>
      <c r="S1719" t="inlineStr">
        <is>
          <t>other_text</t>
        </is>
      </c>
      <c r="W1719" t="inlineStr">
        <is>
          <t>10-10 15:21 UTC</t>
        </is>
      </c>
      <c r="Z1719" t="n">
        <v>110</v>
      </c>
      <c r="AA1719" t="n">
        <v>12</v>
      </c>
      <c r="AB1719" t="inlineStr">
        <is>
          <t>medium (100-200 m)</t>
        </is>
      </c>
      <c r="AE1719" t="inlineStr">
        <is>
          <t>North Sea &amp; English Channel</t>
        </is>
      </c>
      <c r="AG1719" t="n">
        <v>0</v>
      </c>
      <c r="AH1719" t="n">
        <v>1</v>
      </c>
      <c r="AI1719" t="n">
        <v>0</v>
      </c>
    </row>
    <row r="1720">
      <c r="A1720" t="n">
        <v>244250604</v>
      </c>
      <c r="B1720" t="inlineStr">
        <is>
          <t>LUDWIG VAN BEETHOVEN</t>
        </is>
      </c>
      <c r="C1720" t="inlineStr">
        <is>
          <t>Netherlands</t>
        </is>
      </c>
      <c r="D1720" t="inlineStr">
        <is>
          <t>other</t>
        </is>
      </c>
      <c r="F1720" t="n">
        <v>0</v>
      </c>
      <c r="G1720" t="inlineStr">
        <is>
          <t>PF7739</t>
        </is>
      </c>
      <c r="H1720" t="n">
        <v>52.37693</v>
      </c>
      <c r="I1720" t="n">
        <v>4.89948</v>
      </c>
      <c r="J1720" t="inlineStr">
        <is>
          <t>moving</t>
        </is>
      </c>
      <c r="K1720" t="inlineStr">
        <is>
          <t>idle</t>
        </is>
      </c>
      <c r="L1720" t="n">
        <v>0</v>
      </c>
      <c r="N1720" t="n">
        <v>0.9</v>
      </c>
      <c r="O1720" t="n">
        <v>0</v>
      </c>
      <c r="P1720" t="n">
        <v>0</v>
      </c>
      <c r="S1720" t="inlineStr">
        <is>
          <t>missing</t>
        </is>
      </c>
      <c r="Z1720" t="n">
        <v>18</v>
      </c>
      <c r="AA1720" t="n">
        <v>4</v>
      </c>
      <c r="AB1720" t="inlineStr">
        <is>
          <t>small (&lt;100 m)</t>
        </is>
      </c>
      <c r="AC1720" t="inlineStr">
        <is>
          <t>Amsterdam</t>
        </is>
      </c>
      <c r="AD1720" t="inlineStr">
        <is>
          <t>Benelux coast</t>
        </is>
      </c>
      <c r="AE1720" t="inlineStr">
        <is>
          <t>North Sea &amp; English Channel</t>
        </is>
      </c>
      <c r="AF1720" t="n">
        <v>5.972692280584176</v>
      </c>
      <c r="AG1720" t="n">
        <v>0</v>
      </c>
      <c r="AH1720" t="n">
        <v>1</v>
      </c>
      <c r="AI1720" t="n">
        <v>0</v>
      </c>
    </row>
    <row r="1721">
      <c r="A1721" t="n">
        <v>244750139</v>
      </c>
      <c r="B1721" t="inlineStr">
        <is>
          <t>MARIA</t>
        </is>
      </c>
      <c r="C1721" t="inlineStr">
        <is>
          <t>Netherlands</t>
        </is>
      </c>
      <c r="D1721" t="inlineStr">
        <is>
          <t>tug</t>
        </is>
      </c>
      <c r="F1721" t="n">
        <v>0</v>
      </c>
      <c r="G1721" t="inlineStr">
        <is>
          <t>PD6195</t>
        </is>
      </c>
      <c r="H1721" t="n">
        <v>52.51756</v>
      </c>
      <c r="I1721" t="n">
        <v>4.77586</v>
      </c>
      <c r="J1721" t="inlineStr">
        <is>
          <t>moving</t>
        </is>
      </c>
      <c r="K1721" t="inlineStr">
        <is>
          <t>idle</t>
        </is>
      </c>
      <c r="L1721" t="n">
        <v>0</v>
      </c>
      <c r="M1721" t="n">
        <v>0</v>
      </c>
      <c r="N1721" t="n">
        <v>0.9</v>
      </c>
      <c r="O1721" t="n">
        <v>0</v>
      </c>
      <c r="P1721" t="n">
        <v>0</v>
      </c>
      <c r="Q1721" t="inlineStr">
        <is>
          <t>AMSTERDAM</t>
        </is>
      </c>
      <c r="R1721" t="inlineStr">
        <is>
          <t>AMSTERDAM</t>
        </is>
      </c>
      <c r="S1721" t="inlineStr">
        <is>
          <t>hub_name</t>
        </is>
      </c>
      <c r="T1721" t="inlineStr">
        <is>
          <t>Amsterdam</t>
        </is>
      </c>
      <c r="U1721" t="inlineStr">
        <is>
          <t>Amsterdam</t>
        </is>
      </c>
      <c r="V1721" t="inlineStr">
        <is>
          <t>AMSTERDAM</t>
        </is>
      </c>
      <c r="Z1721" t="n">
        <v>16</v>
      </c>
      <c r="AA1721" t="n">
        <v>4</v>
      </c>
      <c r="AB1721" t="inlineStr">
        <is>
          <t>small (&lt;100 m)</t>
        </is>
      </c>
      <c r="AC1721" t="inlineStr">
        <is>
          <t>Amsterdam</t>
        </is>
      </c>
      <c r="AD1721" t="inlineStr">
        <is>
          <t>Benelux coast</t>
        </is>
      </c>
      <c r="AE1721" t="inlineStr">
        <is>
          <t>North Sea &amp; English Channel</t>
        </is>
      </c>
      <c r="AF1721" t="n">
        <v>13.40984191787594</v>
      </c>
      <c r="AG1721" t="n">
        <v>0</v>
      </c>
      <c r="AH1721" t="n">
        <v>1</v>
      </c>
      <c r="AI1721" t="n">
        <v>0</v>
      </c>
    </row>
    <row r="1722">
      <c r="A1722" t="n">
        <v>245744000</v>
      </c>
      <c r="B1722" t="inlineStr">
        <is>
          <t>SL 23 ALBATROS</t>
        </is>
      </c>
      <c r="C1722" t="inlineStr">
        <is>
          <t>Netherlands</t>
        </is>
      </c>
      <c r="D1722" t="inlineStr">
        <is>
          <t>fishing</t>
        </is>
      </c>
      <c r="E1722" t="n">
        <v>9187198</v>
      </c>
      <c r="F1722" t="n">
        <v>1</v>
      </c>
      <c r="G1722" t="inlineStr">
        <is>
          <t>PFTL</t>
        </is>
      </c>
      <c r="H1722" t="n">
        <v>51.44533</v>
      </c>
      <c r="I1722" t="n">
        <v>3.58911</v>
      </c>
      <c r="J1722" t="inlineStr">
        <is>
          <t>moving</t>
        </is>
      </c>
      <c r="K1722" t="inlineStr">
        <is>
          <t>idle</t>
        </is>
      </c>
      <c r="L1722" t="n">
        <v>0</v>
      </c>
      <c r="M1722" t="n">
        <v>190.7</v>
      </c>
      <c r="N1722" t="n">
        <v>0.9</v>
      </c>
      <c r="O1722" t="n">
        <v>0</v>
      </c>
      <c r="P1722" t="n">
        <v>0</v>
      </c>
      <c r="Q1722" t="inlineStr">
        <is>
          <t>STELLENDAM</t>
        </is>
      </c>
      <c r="R1722" t="inlineStr">
        <is>
          <t>STELLENDAM</t>
        </is>
      </c>
      <c r="S1722" t="inlineStr">
        <is>
          <t>other_text</t>
        </is>
      </c>
      <c r="W1722" t="inlineStr">
        <is>
          <t>09-25 10:00 UTC</t>
        </is>
      </c>
      <c r="Z1722" t="n">
        <v>24</v>
      </c>
      <c r="AA1722" t="n">
        <v>7</v>
      </c>
      <c r="AB1722" t="inlineStr">
        <is>
          <t>small (&lt;100 m)</t>
        </is>
      </c>
      <c r="AC1722" t="inlineStr">
        <is>
          <t>Vlissingen</t>
        </is>
      </c>
      <c r="AD1722" t="inlineStr">
        <is>
          <t>Benelux coast</t>
        </is>
      </c>
      <c r="AE1722" t="inlineStr">
        <is>
          <t>North Sea &amp; English Channel</t>
        </is>
      </c>
      <c r="AF1722" t="n">
        <v>0.8659756101506288</v>
      </c>
      <c r="AG1722" t="n">
        <v>0</v>
      </c>
      <c r="AH1722" t="n">
        <v>1</v>
      </c>
      <c r="AI1722" t="n">
        <v>0</v>
      </c>
    </row>
    <row r="1723">
      <c r="A1723" t="n">
        <v>244700709</v>
      </c>
      <c r="B1723" t="inlineStr">
        <is>
          <t>SOPHIA</t>
        </is>
      </c>
      <c r="C1723" t="inlineStr">
        <is>
          <t>Netherlands</t>
        </is>
      </c>
      <c r="D1723" t="inlineStr">
        <is>
          <t>cargo</t>
        </is>
      </c>
      <c r="F1723" t="n">
        <v>0</v>
      </c>
      <c r="G1723" t="inlineStr">
        <is>
          <t>PG2595</t>
        </is>
      </c>
      <c r="H1723" t="n">
        <v>52.6884</v>
      </c>
      <c r="I1723" t="n">
        <v>5.28245</v>
      </c>
      <c r="J1723" t="inlineStr">
        <is>
          <t>anchored-port</t>
        </is>
      </c>
      <c r="K1723" t="inlineStr">
        <is>
          <t>at_berth</t>
        </is>
      </c>
      <c r="L1723" t="n">
        <v>0</v>
      </c>
      <c r="N1723" t="n">
        <v>0.9</v>
      </c>
      <c r="O1723" t="n">
        <v>0</v>
      </c>
      <c r="P1723" t="n">
        <v>0</v>
      </c>
      <c r="Q1723" t="inlineStr">
        <is>
          <t>WALHALLA</t>
        </is>
      </c>
      <c r="R1723" t="inlineStr">
        <is>
          <t>WALHALLA</t>
        </is>
      </c>
      <c r="S1723" t="inlineStr">
        <is>
          <t>other_text</t>
        </is>
      </c>
      <c r="W1723" t="inlineStr">
        <is>
          <t>09-12 10:00 UTC</t>
        </is>
      </c>
      <c r="Z1723" t="n">
        <v>56</v>
      </c>
      <c r="AA1723" t="n">
        <v>7</v>
      </c>
      <c r="AB1723" t="inlineStr">
        <is>
          <t>small (&lt;100 m)</t>
        </is>
      </c>
      <c r="AE1723" t="inlineStr">
        <is>
          <t>North Sea &amp; English Channel</t>
        </is>
      </c>
      <c r="AG1723" t="n">
        <v>0</v>
      </c>
      <c r="AH1723" t="n">
        <v>0</v>
      </c>
      <c r="AI1723" t="n">
        <v>0</v>
      </c>
    </row>
    <row r="1724">
      <c r="A1724" t="n">
        <v>246170000</v>
      </c>
      <c r="B1724" t="inlineStr">
        <is>
          <t>MAR IT 1</t>
        </is>
      </c>
      <c r="C1724" t="inlineStr">
        <is>
          <t>Netherlands</t>
        </is>
      </c>
      <c r="D1724" t="inlineStr">
        <is>
          <t>other</t>
        </is>
      </c>
      <c r="F1724" t="n">
        <v>0</v>
      </c>
      <c r="H1724" t="n">
        <v>52.95616</v>
      </c>
      <c r="I1724" t="n">
        <v>4.80125</v>
      </c>
      <c r="J1724" t="inlineStr">
        <is>
          <t>moving</t>
        </is>
      </c>
      <c r="K1724" t="inlineStr">
        <is>
          <t>idle</t>
        </is>
      </c>
      <c r="L1724" t="n">
        <v>0</v>
      </c>
      <c r="M1724" t="n">
        <v>0</v>
      </c>
      <c r="N1724" t="n">
        <v>0.9</v>
      </c>
      <c r="O1724" t="n">
        <v>0</v>
      </c>
      <c r="P1724" t="n">
        <v>0</v>
      </c>
      <c r="S1724" t="inlineStr">
        <is>
          <t>missing</t>
        </is>
      </c>
      <c r="W1724" t="inlineStr">
        <is>
          <t>03-17 06:30 UTC</t>
        </is>
      </c>
      <c r="Z1724" t="n">
        <v>30</v>
      </c>
      <c r="AA1724" t="n">
        <v>8</v>
      </c>
      <c r="AB1724" t="inlineStr">
        <is>
          <t>small (&lt;100 m)</t>
        </is>
      </c>
      <c r="AE1724" t="inlineStr">
        <is>
          <t>North Sea &amp; English Channel</t>
        </is>
      </c>
      <c r="AG1724" t="n">
        <v>0</v>
      </c>
      <c r="AH1724" t="n">
        <v>1</v>
      </c>
      <c r="AI1724" t="n">
        <v>0</v>
      </c>
    </row>
    <row r="1725">
      <c r="A1725" t="n">
        <v>269057027</v>
      </c>
      <c r="B1725" t="inlineStr">
        <is>
          <t>ALENA</t>
        </is>
      </c>
      <c r="C1725" t="inlineStr">
        <is>
          <t>Switzerland</t>
        </is>
      </c>
      <c r="D1725" t="inlineStr">
        <is>
          <t>passenger</t>
        </is>
      </c>
      <c r="F1725" t="n">
        <v>0</v>
      </c>
      <c r="G1725" t="inlineStr">
        <is>
          <t>HE7027</t>
        </is>
      </c>
      <c r="H1725" t="n">
        <v>52.69746</v>
      </c>
      <c r="I1725" t="n">
        <v>5.29073</v>
      </c>
      <c r="J1725" t="inlineStr">
        <is>
          <t>anchored-port</t>
        </is>
      </c>
      <c r="K1725" t="inlineStr">
        <is>
          <t>at_berth</t>
        </is>
      </c>
      <c r="L1725" t="n">
        <v>0</v>
      </c>
      <c r="N1725" t="n">
        <v>0.9</v>
      </c>
      <c r="O1725" t="n">
        <v>0</v>
      </c>
      <c r="P1725" t="n">
        <v>0</v>
      </c>
      <c r="Q1725" t="inlineStr">
        <is>
          <t>KRABBERSHAVEN ENKHU</t>
        </is>
      </c>
      <c r="R1725" t="inlineStr">
        <is>
          <t>KRABBERSHAVEN ENKHU</t>
        </is>
      </c>
      <c r="S1725" t="inlineStr">
        <is>
          <t>other_text</t>
        </is>
      </c>
      <c r="W1725" t="inlineStr">
        <is>
          <t>10-11 07:51 UTC</t>
        </is>
      </c>
      <c r="X1725" t="inlineStr">
        <is>
          <t>AMSTERDAM</t>
        </is>
      </c>
      <c r="Y1725" t="inlineStr">
        <is>
          <t>2026-10-11T01:09:46.554464+00:00</t>
        </is>
      </c>
      <c r="Z1725" t="n">
        <v>135</v>
      </c>
      <c r="AA1725" t="n">
        <v>12</v>
      </c>
      <c r="AB1725" t="inlineStr">
        <is>
          <t>medium (100-200 m)</t>
        </is>
      </c>
      <c r="AE1725" t="inlineStr">
        <is>
          <t>North Sea &amp; English Channel</t>
        </is>
      </c>
      <c r="AG1725" t="n">
        <v>0</v>
      </c>
      <c r="AH1725" t="n">
        <v>0</v>
      </c>
      <c r="AI1725" t="n">
        <v>0</v>
      </c>
    </row>
    <row r="1726">
      <c r="A1726" t="n">
        <v>244386742</v>
      </c>
      <c r="B1726" t="inlineStr">
        <is>
          <t>MSTX 36</t>
        </is>
      </c>
      <c r="C1726" t="inlineStr">
        <is>
          <t>Netherlands</t>
        </is>
      </c>
      <c r="D1726" t="inlineStr">
        <is>
          <t>passenger</t>
        </is>
      </c>
      <c r="F1726" t="n">
        <v>0</v>
      </c>
      <c r="G1726" t="inlineStr">
        <is>
          <t>PB4921</t>
        </is>
      </c>
      <c r="H1726" t="n">
        <v>51.91054</v>
      </c>
      <c r="I1726" t="n">
        <v>4.4215</v>
      </c>
      <c r="J1726" t="inlineStr">
        <is>
          <t>moving</t>
        </is>
      </c>
      <c r="K1726" t="inlineStr">
        <is>
          <t>moving</t>
        </is>
      </c>
      <c r="L1726" t="n">
        <v>5.5</v>
      </c>
      <c r="M1726" t="n">
        <v>214.7</v>
      </c>
      <c r="N1726" t="n">
        <v>0.9</v>
      </c>
      <c r="O1726" t="n">
        <v>0</v>
      </c>
      <c r="P1726" t="n">
        <v>0</v>
      </c>
      <c r="Q1726" t="inlineStr">
        <is>
          <t>RDM - MERWE - RDM</t>
        </is>
      </c>
      <c r="R1726" t="inlineStr">
        <is>
          <t>RDM - MERWE - RDM</t>
        </is>
      </c>
      <c r="S1726" t="inlineStr">
        <is>
          <t>other_text</t>
        </is>
      </c>
      <c r="W1726" t="inlineStr">
        <is>
          <t>10-20 21:30 UTC</t>
        </is>
      </c>
      <c r="X1726" t="inlineStr">
        <is>
          <t>SCHIEDAM</t>
        </is>
      </c>
      <c r="Y1726" t="inlineStr">
        <is>
          <t>2026-10-11T07:58:52.205419+00:00</t>
        </is>
      </c>
      <c r="Z1726" t="n">
        <v>12</v>
      </c>
      <c r="AA1726" t="n">
        <v>9</v>
      </c>
      <c r="AB1726" t="inlineStr">
        <is>
          <t>small (&lt;100 m)</t>
        </is>
      </c>
      <c r="AC1726" t="inlineStr">
        <is>
          <t>Rotterdam</t>
        </is>
      </c>
      <c r="AD1726" t="inlineStr">
        <is>
          <t>Benelux coast</t>
        </is>
      </c>
      <c r="AE1726" t="inlineStr">
        <is>
          <t>North Sea &amp; English Channel</t>
        </is>
      </c>
      <c r="AF1726" t="n">
        <v>22.47611047910751</v>
      </c>
      <c r="AG1726" t="n">
        <v>0</v>
      </c>
      <c r="AH1726" t="n">
        <v>0</v>
      </c>
      <c r="AI1726" t="n">
        <v>0</v>
      </c>
    </row>
    <row r="1727">
      <c r="A1727" t="n">
        <v>244690676</v>
      </c>
      <c r="B1727" t="inlineStr">
        <is>
          <t>DENICK II</t>
        </is>
      </c>
      <c r="C1727" t="inlineStr">
        <is>
          <t>Netherlands</t>
        </is>
      </c>
      <c r="D1727" t="inlineStr">
        <is>
          <t>other</t>
        </is>
      </c>
      <c r="F1727" t="n">
        <v>0</v>
      </c>
      <c r="G1727" t="inlineStr">
        <is>
          <t>PI8952</t>
        </is>
      </c>
      <c r="H1727" t="n">
        <v>51.3335</v>
      </c>
      <c r="I1727" t="n">
        <v>3.82655</v>
      </c>
      <c r="J1727" t="inlineStr">
        <is>
          <t>moving</t>
        </is>
      </c>
      <c r="K1727" t="inlineStr">
        <is>
          <t>idle</t>
        </is>
      </c>
      <c r="L1727" t="n">
        <v>0</v>
      </c>
      <c r="M1727" t="n">
        <v>239.2</v>
      </c>
      <c r="N1727" t="n">
        <v>0.9</v>
      </c>
      <c r="O1727" t="n">
        <v>0</v>
      </c>
      <c r="P1727" t="n">
        <v>0</v>
      </c>
      <c r="Q1727" t="inlineStr">
        <is>
          <t>AANLOOP MARINA PORT</t>
        </is>
      </c>
      <c r="R1727" t="inlineStr">
        <is>
          <t>AANLOOP MARINA PORT</t>
        </is>
      </c>
      <c r="S1727" t="inlineStr">
        <is>
          <t>other_text</t>
        </is>
      </c>
      <c r="U1727" t="inlineStr">
        <is>
          <t>MARIN</t>
        </is>
      </c>
      <c r="V1727" t="inlineStr">
        <is>
          <t>MARIN</t>
        </is>
      </c>
      <c r="W1727" t="inlineStr">
        <is>
          <t>09-06 19:26 UTC</t>
        </is>
      </c>
      <c r="Z1727" t="n">
        <v>49</v>
      </c>
      <c r="AA1727" t="n">
        <v>8</v>
      </c>
      <c r="AB1727" t="inlineStr">
        <is>
          <t>small (&lt;100 m)</t>
        </is>
      </c>
      <c r="AC1727" t="inlineStr">
        <is>
          <t>Terneuzen</t>
        </is>
      </c>
      <c r="AD1727" t="inlineStr">
        <is>
          <t>Benelux coast</t>
        </is>
      </c>
      <c r="AE1727" t="inlineStr">
        <is>
          <t>North Sea &amp; English Channel</t>
        </is>
      </c>
      <c r="AF1727" t="n">
        <v>0.457072500060586</v>
      </c>
      <c r="AG1727" t="n">
        <v>0</v>
      </c>
      <c r="AH1727" t="n">
        <v>1</v>
      </c>
      <c r="AI1727" t="n">
        <v>0</v>
      </c>
    </row>
    <row r="1728">
      <c r="A1728" t="n">
        <v>269056766</v>
      </c>
      <c r="B1728" t="inlineStr">
        <is>
          <t>HAGETIZ</t>
        </is>
      </c>
      <c r="C1728" t="inlineStr">
        <is>
          <t>Switzerland</t>
        </is>
      </c>
      <c r="D1728" t="inlineStr">
        <is>
          <t>tanker</t>
        </is>
      </c>
      <c r="F1728" t="n">
        <v>0</v>
      </c>
      <c r="G1728" t="inlineStr">
        <is>
          <t>HE6766</t>
        </is>
      </c>
      <c r="H1728" t="n">
        <v>51.8874</v>
      </c>
      <c r="I1728" t="n">
        <v>4.31843</v>
      </c>
      <c r="J1728" t="inlineStr">
        <is>
          <t>anchored-port</t>
        </is>
      </c>
      <c r="K1728" t="inlineStr">
        <is>
          <t>at_berth</t>
        </is>
      </c>
      <c r="L1728" t="n">
        <v>0</v>
      </c>
      <c r="M1728" t="n">
        <v>117</v>
      </c>
      <c r="N1728" t="n">
        <v>0.9</v>
      </c>
      <c r="O1728" t="n">
        <v>0</v>
      </c>
      <c r="P1728" t="n">
        <v>0</v>
      </c>
      <c r="Q1728" t="inlineStr">
        <is>
          <t>ROTTERDAM GEULHAVEN</t>
        </is>
      </c>
      <c r="R1728" t="inlineStr">
        <is>
          <t>ROTTERDAM GEULHAVEN</t>
        </is>
      </c>
      <c r="S1728" t="inlineStr">
        <is>
          <t>hub_name</t>
        </is>
      </c>
      <c r="T1728" t="inlineStr">
        <is>
          <t>Rotterdam</t>
        </is>
      </c>
      <c r="U1728" t="inlineStr">
        <is>
          <t>Rotterdam</t>
        </is>
      </c>
      <c r="V1728" t="inlineStr">
        <is>
          <t>ROTTERDAM</t>
        </is>
      </c>
      <c r="W1728" t="inlineStr">
        <is>
          <t>10-10 03:04 UTC</t>
        </is>
      </c>
      <c r="Z1728" t="n">
        <v>110</v>
      </c>
      <c r="AA1728" t="n">
        <v>12</v>
      </c>
      <c r="AB1728" t="inlineStr">
        <is>
          <t>medium (100-200 m)</t>
        </is>
      </c>
      <c r="AC1728" t="inlineStr">
        <is>
          <t>Rotterdam</t>
        </is>
      </c>
      <c r="AD1728" t="inlineStr">
        <is>
          <t>Benelux coast</t>
        </is>
      </c>
      <c r="AE1728" t="inlineStr">
        <is>
          <t>North Sea &amp; English Channel</t>
        </is>
      </c>
      <c r="AF1728" t="n">
        <v>16.51875158202895</v>
      </c>
      <c r="AG1728" t="n">
        <v>0</v>
      </c>
      <c r="AH1728" t="n">
        <v>0</v>
      </c>
      <c r="AI1728" t="n">
        <v>0</v>
      </c>
    </row>
    <row r="1729">
      <c r="A1729" t="n">
        <v>205393490</v>
      </c>
      <c r="B1729" t="inlineStr">
        <is>
          <t>HET RODE VIERKANT</t>
        </is>
      </c>
      <c r="C1729" t="inlineStr">
        <is>
          <t>Belgium</t>
        </is>
      </c>
      <c r="D1729" t="inlineStr">
        <is>
          <t>passenger</t>
        </is>
      </c>
      <c r="F1729" t="n">
        <v>0</v>
      </c>
      <c r="G1729" t="inlineStr">
        <is>
          <t>OT3934</t>
        </is>
      </c>
      <c r="H1729" t="n">
        <v>51.23272</v>
      </c>
      <c r="I1729" t="n">
        <v>2.92309</v>
      </c>
      <c r="J1729" t="inlineStr">
        <is>
          <t>moving</t>
        </is>
      </c>
      <c r="K1729" t="inlineStr">
        <is>
          <t>moving</t>
        </is>
      </c>
      <c r="L1729" t="n">
        <v>3.5</v>
      </c>
      <c r="M1729" t="n">
        <v>184.7</v>
      </c>
      <c r="N1729" t="n">
        <v>0.9</v>
      </c>
      <c r="O1729" t="n">
        <v>0</v>
      </c>
      <c r="P1729" t="n">
        <v>0</v>
      </c>
      <c r="Q1729" t="inlineStr">
        <is>
          <t>OOSTENDE</t>
        </is>
      </c>
      <c r="R1729" t="inlineStr">
        <is>
          <t>OOSTENDE</t>
        </is>
      </c>
      <c r="S1729" t="inlineStr">
        <is>
          <t>other_text</t>
        </is>
      </c>
      <c r="U1729" t="inlineStr">
        <is>
          <t>OOSTENDE</t>
        </is>
      </c>
      <c r="V1729" t="inlineStr">
        <is>
          <t>OOSTENDE</t>
        </is>
      </c>
      <c r="W1729" t="inlineStr">
        <is>
          <t>12-17 09:50 UTC</t>
        </is>
      </c>
      <c r="Z1729" t="n">
        <v>16</v>
      </c>
      <c r="AA1729" t="n">
        <v>6</v>
      </c>
      <c r="AB1729" t="inlineStr">
        <is>
          <t>small (&lt;100 m)</t>
        </is>
      </c>
      <c r="AE1729" t="inlineStr">
        <is>
          <t>North Sea &amp; English Channel</t>
        </is>
      </c>
      <c r="AG1729" t="n">
        <v>0</v>
      </c>
      <c r="AH1729" t="n">
        <v>0</v>
      </c>
      <c r="AI1729" t="n">
        <v>0</v>
      </c>
    </row>
    <row r="1730">
      <c r="A1730" t="n">
        <v>244670183</v>
      </c>
      <c r="B1730" t="inlineStr">
        <is>
          <t>SERVICE 5</t>
        </is>
      </c>
      <c r="C1730" t="inlineStr">
        <is>
          <t>Netherlands</t>
        </is>
      </c>
      <c r="D1730" t="inlineStr">
        <is>
          <t>other</t>
        </is>
      </c>
      <c r="F1730" t="n">
        <v>0</v>
      </c>
      <c r="G1730" t="inlineStr">
        <is>
          <t>PG7795</t>
        </is>
      </c>
      <c r="H1730" t="n">
        <v>52.51955</v>
      </c>
      <c r="I1730" t="n">
        <v>5.43597</v>
      </c>
      <c r="J1730" t="inlineStr">
        <is>
          <t>moving</t>
        </is>
      </c>
      <c r="K1730" t="inlineStr">
        <is>
          <t>idle</t>
        </is>
      </c>
      <c r="L1730" t="n">
        <v>0</v>
      </c>
      <c r="N1730" t="n">
        <v>0.9</v>
      </c>
      <c r="O1730" t="n">
        <v>0</v>
      </c>
      <c r="P1730" t="n">
        <v>0</v>
      </c>
      <c r="Q1730" t="inlineStr">
        <is>
          <t>TOLKAMER</t>
        </is>
      </c>
      <c r="R1730" t="inlineStr">
        <is>
          <t>TOLKAMER</t>
        </is>
      </c>
      <c r="S1730" t="inlineStr">
        <is>
          <t>other_text</t>
        </is>
      </c>
      <c r="Z1730" t="n">
        <v>23</v>
      </c>
      <c r="AA1730" t="n">
        <v>4</v>
      </c>
      <c r="AB1730" t="inlineStr">
        <is>
          <t>small (&lt;100 m)</t>
        </is>
      </c>
      <c r="AE1730" t="inlineStr">
        <is>
          <t>North Sea &amp; English Channel</t>
        </is>
      </c>
      <c r="AG1730" t="n">
        <v>0</v>
      </c>
      <c r="AH1730" t="n">
        <v>1</v>
      </c>
      <c r="AI1730" t="n">
        <v>0</v>
      </c>
    </row>
    <row r="1731">
      <c r="A1731" t="n">
        <v>244730386</v>
      </c>
      <c r="B1731" t="inlineStr">
        <is>
          <t>MADRAQUE</t>
        </is>
      </c>
      <c r="C1731" t="inlineStr">
        <is>
          <t>Netherlands</t>
        </is>
      </c>
      <c r="D1731" t="inlineStr">
        <is>
          <t>pleasure</t>
        </is>
      </c>
      <c r="F1731" t="n">
        <v>0</v>
      </c>
      <c r="G1731" t="inlineStr">
        <is>
          <t>PH6027</t>
        </is>
      </c>
      <c r="H1731" t="n">
        <v>53.17429</v>
      </c>
      <c r="I1731" t="n">
        <v>5.41103</v>
      </c>
      <c r="J1731" t="inlineStr">
        <is>
          <t>moving</t>
        </is>
      </c>
      <c r="K1731" t="inlineStr">
        <is>
          <t>idle</t>
        </is>
      </c>
      <c r="L1731" t="n">
        <v>0</v>
      </c>
      <c r="N1731" t="n">
        <v>0.9</v>
      </c>
      <c r="O1731" t="n">
        <v>0</v>
      </c>
      <c r="P1731" t="n">
        <v>0</v>
      </c>
      <c r="S1731" t="inlineStr">
        <is>
          <t>missing</t>
        </is>
      </c>
      <c r="Z1731" t="n">
        <v>27</v>
      </c>
      <c r="AA1731" t="n">
        <v>7</v>
      </c>
      <c r="AB1731" t="inlineStr">
        <is>
          <t>small (&lt;100 m)</t>
        </is>
      </c>
      <c r="AE1731" t="inlineStr">
        <is>
          <t>North Sea &amp; English Channel</t>
        </is>
      </c>
      <c r="AG1731" t="n">
        <v>0</v>
      </c>
      <c r="AH1731" t="n">
        <v>1</v>
      </c>
      <c r="AI1731" t="n">
        <v>0</v>
      </c>
    </row>
    <row r="1732">
      <c r="A1732" t="n">
        <v>244850240</v>
      </c>
      <c r="B1732" t="inlineStr">
        <is>
          <t>DE BURD</t>
        </is>
      </c>
      <c r="C1732" t="inlineStr">
        <is>
          <t>Netherlands</t>
        </is>
      </c>
      <c r="D1732" t="inlineStr">
        <is>
          <t>passenger</t>
        </is>
      </c>
      <c r="F1732" t="n">
        <v>0</v>
      </c>
      <c r="G1732" t="inlineStr">
        <is>
          <t>PA4008</t>
        </is>
      </c>
      <c r="H1732" t="n">
        <v>53.10045</v>
      </c>
      <c r="I1732" t="n">
        <v>5.85048</v>
      </c>
      <c r="J1732" t="inlineStr">
        <is>
          <t>moving</t>
        </is>
      </c>
      <c r="K1732" t="inlineStr">
        <is>
          <t>moving</t>
        </is>
      </c>
      <c r="L1732" t="n">
        <v>1.6</v>
      </c>
      <c r="M1732" t="n">
        <v>278.2</v>
      </c>
      <c r="N1732" t="n">
        <v>0.9</v>
      </c>
      <c r="O1732" t="n">
        <v>0</v>
      </c>
      <c r="P1732" t="n">
        <v>0</v>
      </c>
      <c r="Q1732" t="inlineStr">
        <is>
          <t>GROU</t>
        </is>
      </c>
      <c r="R1732" t="inlineStr">
        <is>
          <t>GROU</t>
        </is>
      </c>
      <c r="S1732" t="inlineStr">
        <is>
          <t>other_text</t>
        </is>
      </c>
      <c r="Z1732" t="n">
        <v>19</v>
      </c>
      <c r="AA1732" t="n">
        <v>7</v>
      </c>
      <c r="AB1732" t="inlineStr">
        <is>
          <t>small (&lt;100 m)</t>
        </is>
      </c>
      <c r="AE1732" t="inlineStr">
        <is>
          <t>North Sea &amp; English Channel</t>
        </is>
      </c>
      <c r="AG1732" t="n">
        <v>0</v>
      </c>
      <c r="AH1732" t="n">
        <v>0</v>
      </c>
      <c r="AI1732" t="n">
        <v>0</v>
      </c>
    </row>
    <row r="1733">
      <c r="A1733" t="n">
        <v>244890162</v>
      </c>
      <c r="B1733" t="inlineStr">
        <is>
          <t>WILLEM BARENTSZ</t>
        </is>
      </c>
      <c r="C1733" t="inlineStr">
        <is>
          <t>Netherlands</t>
        </is>
      </c>
      <c r="D1733" t="inlineStr">
        <is>
          <t>passenger</t>
        </is>
      </c>
      <c r="F1733" t="n">
        <v>0</v>
      </c>
      <c r="G1733" t="inlineStr">
        <is>
          <t>PD9973</t>
        </is>
      </c>
      <c r="H1733" t="n">
        <v>52.5224</v>
      </c>
      <c r="I1733" t="n">
        <v>5.43502</v>
      </c>
      <c r="J1733" t="inlineStr">
        <is>
          <t>moving</t>
        </is>
      </c>
      <c r="K1733" t="inlineStr">
        <is>
          <t>idle</t>
        </is>
      </c>
      <c r="L1733" t="n">
        <v>0</v>
      </c>
      <c r="N1733" t="n">
        <v>0.9</v>
      </c>
      <c r="O1733" t="n">
        <v>0</v>
      </c>
      <c r="P1733" t="n">
        <v>0</v>
      </c>
      <c r="Q1733" t="inlineStr">
        <is>
          <t>ARWADDEN</t>
        </is>
      </c>
      <c r="R1733" t="inlineStr">
        <is>
          <t>ARWADDEN</t>
        </is>
      </c>
      <c r="S1733" t="inlineStr">
        <is>
          <t>other_text</t>
        </is>
      </c>
      <c r="Z1733" t="n">
        <v>50</v>
      </c>
      <c r="AA1733" t="n">
        <v>7</v>
      </c>
      <c r="AB1733" t="inlineStr">
        <is>
          <t>small (&lt;100 m)</t>
        </is>
      </c>
      <c r="AE1733" t="inlineStr">
        <is>
          <t>North Sea &amp; English Channel</t>
        </is>
      </c>
      <c r="AG1733" t="n">
        <v>0</v>
      </c>
      <c r="AH1733" t="n">
        <v>1</v>
      </c>
      <c r="AI1733" t="n">
        <v>0</v>
      </c>
    </row>
    <row r="1734">
      <c r="A1734" t="n">
        <v>244780644</v>
      </c>
      <c r="B1734" t="inlineStr">
        <is>
          <t>PRESIDENT JF KENNEDY</t>
        </is>
      </c>
      <c r="C1734" t="inlineStr">
        <is>
          <t>Netherlands</t>
        </is>
      </c>
      <c r="D1734" t="inlineStr">
        <is>
          <t>passenger</t>
        </is>
      </c>
      <c r="F1734" t="n">
        <v>0</v>
      </c>
      <c r="G1734" t="inlineStr">
        <is>
          <t>PG5296</t>
        </is>
      </c>
      <c r="H1734" t="n">
        <v>52.35772</v>
      </c>
      <c r="I1734" t="n">
        <v>4.972</v>
      </c>
      <c r="J1734" t="inlineStr">
        <is>
          <t>moving</t>
        </is>
      </c>
      <c r="K1734" t="inlineStr">
        <is>
          <t>idle</t>
        </is>
      </c>
      <c r="L1734" t="n">
        <v>0</v>
      </c>
      <c r="N1734" t="n">
        <v>0.9</v>
      </c>
      <c r="O1734" t="n">
        <v>0</v>
      </c>
      <c r="P1734" t="n">
        <v>0</v>
      </c>
      <c r="S1734" t="inlineStr">
        <is>
          <t>missing</t>
        </is>
      </c>
      <c r="Z1734" t="n">
        <v>18</v>
      </c>
      <c r="AA1734" t="n">
        <v>4</v>
      </c>
      <c r="AB1734" t="inlineStr">
        <is>
          <t>small (&lt;100 m)</t>
        </is>
      </c>
      <c r="AC1734" t="inlineStr">
        <is>
          <t>Amsterdam</t>
        </is>
      </c>
      <c r="AD1734" t="inlineStr">
        <is>
          <t>Benelux coast</t>
        </is>
      </c>
      <c r="AE1734" t="inlineStr">
        <is>
          <t>North Sea &amp; English Channel</t>
        </is>
      </c>
      <c r="AF1734" t="n">
        <v>11.33804166049428</v>
      </c>
      <c r="AG1734" t="n">
        <v>0</v>
      </c>
      <c r="AH1734" t="n">
        <v>1</v>
      </c>
      <c r="AI1734" t="n">
        <v>0</v>
      </c>
    </row>
    <row r="1735">
      <c r="A1735" t="n">
        <v>244740396</v>
      </c>
      <c r="B1735" t="inlineStr">
        <is>
          <t>SOMTRANS XXIV</t>
        </is>
      </c>
      <c r="C1735" t="inlineStr">
        <is>
          <t>Netherlands</t>
        </is>
      </c>
      <c r="D1735" t="inlineStr">
        <is>
          <t>other</t>
        </is>
      </c>
      <c r="F1735" t="n">
        <v>0</v>
      </c>
      <c r="G1735" t="inlineStr">
        <is>
          <t>PF4130</t>
        </is>
      </c>
      <c r="H1735" t="n">
        <v>51.45964</v>
      </c>
      <c r="I1735" t="n">
        <v>4.22918</v>
      </c>
      <c r="J1735" t="inlineStr">
        <is>
          <t>moving</t>
        </is>
      </c>
      <c r="K1735" t="inlineStr">
        <is>
          <t>moving</t>
        </is>
      </c>
      <c r="L1735" t="n">
        <v>7.1</v>
      </c>
      <c r="M1735" t="n">
        <v>355.2</v>
      </c>
      <c r="N1735" t="n">
        <v>0.9</v>
      </c>
      <c r="O1735" t="n">
        <v>0</v>
      </c>
      <c r="P1735" t="n">
        <v>0</v>
      </c>
      <c r="Q1735" t="inlineStr">
        <is>
          <t>NLXXX01207DOCKX00010</t>
        </is>
      </c>
      <c r="R1735" t="inlineStr">
        <is>
          <t>NLXXX01207DOCKX00010</t>
        </is>
      </c>
      <c r="S1735" t="inlineStr">
        <is>
          <t>other_text</t>
        </is>
      </c>
      <c r="W1735" t="inlineStr">
        <is>
          <t>10-11 23:30 UTC</t>
        </is>
      </c>
      <c r="X1735" t="inlineStr">
        <is>
          <t>ANTWERPEN</t>
        </is>
      </c>
      <c r="Y1735" t="inlineStr">
        <is>
          <t>2026-10-11T05:54:51.786274+00:00</t>
        </is>
      </c>
      <c r="Z1735" t="n">
        <v>110</v>
      </c>
      <c r="AA1735" t="n">
        <v>12</v>
      </c>
      <c r="AB1735" t="inlineStr">
        <is>
          <t>medium (100-200 m)</t>
        </is>
      </c>
      <c r="AC1735" t="inlineStr">
        <is>
          <t>Antwerp</t>
        </is>
      </c>
      <c r="AD1735" t="inlineStr">
        <is>
          <t>Benelux coast</t>
        </is>
      </c>
      <c r="AE1735" t="inlineStr">
        <is>
          <t>North Sea &amp; English Channel</t>
        </is>
      </c>
      <c r="AF1735" t="n">
        <v>22.21836519115213</v>
      </c>
      <c r="AG1735" t="n">
        <v>0</v>
      </c>
      <c r="AH1735" t="n">
        <v>0</v>
      </c>
      <c r="AI1735" t="n">
        <v>0</v>
      </c>
    </row>
    <row r="1736">
      <c r="A1736" t="n">
        <v>244700650</v>
      </c>
      <c r="B1736" t="inlineStr">
        <is>
          <t>BAS ANNE</t>
        </is>
      </c>
      <c r="C1736" t="inlineStr">
        <is>
          <t>Netherlands</t>
        </is>
      </c>
      <c r="D1736" t="inlineStr">
        <is>
          <t>cargo</t>
        </is>
      </c>
      <c r="F1736" t="n">
        <v>0</v>
      </c>
      <c r="G1736" t="inlineStr">
        <is>
          <t>PG5078</t>
        </is>
      </c>
      <c r="H1736" t="n">
        <v>51.97852</v>
      </c>
      <c r="I1736" t="n">
        <v>5.41764</v>
      </c>
      <c r="J1736" t="inlineStr">
        <is>
          <t>moving</t>
        </is>
      </c>
      <c r="K1736" t="inlineStr">
        <is>
          <t>idle</t>
        </is>
      </c>
      <c r="L1736" t="n">
        <v>0</v>
      </c>
      <c r="N1736" t="n">
        <v>0.9</v>
      </c>
      <c r="O1736" t="n">
        <v>0</v>
      </c>
      <c r="P1736" t="n">
        <v>0</v>
      </c>
      <c r="Q1736" t="inlineStr">
        <is>
          <t>DINTELOORD</t>
        </is>
      </c>
      <c r="R1736" t="inlineStr">
        <is>
          <t>DINTELOORD</t>
        </is>
      </c>
      <c r="S1736" t="inlineStr">
        <is>
          <t>other_text</t>
        </is>
      </c>
      <c r="W1736" t="inlineStr">
        <is>
          <t>03-12 21:00 UTC</t>
        </is>
      </c>
      <c r="Z1736" t="n">
        <v>69</v>
      </c>
      <c r="AA1736" t="n">
        <v>8</v>
      </c>
      <c r="AB1736" t="inlineStr">
        <is>
          <t>small (&lt;100 m)</t>
        </is>
      </c>
      <c r="AE1736" t="inlineStr">
        <is>
          <t>North Sea &amp; English Channel</t>
        </is>
      </c>
      <c r="AG1736" t="n">
        <v>0</v>
      </c>
      <c r="AH1736" t="n">
        <v>1</v>
      </c>
      <c r="AI1736" t="n">
        <v>0</v>
      </c>
    </row>
    <row r="1737">
      <c r="A1737" t="n">
        <v>210586000</v>
      </c>
      <c r="B1737" t="inlineStr">
        <is>
          <t>LOTTA</t>
        </is>
      </c>
      <c r="C1737" t="inlineStr">
        <is>
          <t>Cyprus</t>
        </is>
      </c>
      <c r="D1737" t="inlineStr">
        <is>
          <t>unknown</t>
        </is>
      </c>
      <c r="F1737" t="n">
        <v>0</v>
      </c>
      <c r="H1737" t="n">
        <v>51.36039</v>
      </c>
      <c r="I1737" t="n">
        <v>2.67684</v>
      </c>
      <c r="J1737" t="inlineStr">
        <is>
          <t>moving</t>
        </is>
      </c>
      <c r="K1737" t="inlineStr">
        <is>
          <t>moving</t>
        </is>
      </c>
      <c r="L1737" t="n">
        <v>7</v>
      </c>
      <c r="M1737" t="n">
        <v>95.2</v>
      </c>
      <c r="N1737" t="n">
        <v>0.9</v>
      </c>
      <c r="O1737" t="n">
        <v>0</v>
      </c>
      <c r="P1737" t="n">
        <v>0</v>
      </c>
      <c r="S1737" t="inlineStr">
        <is>
          <t>missing</t>
        </is>
      </c>
      <c r="AB1737" t="inlineStr">
        <is>
          <t>unknown size</t>
        </is>
      </c>
      <c r="AE1737" t="inlineStr">
        <is>
          <t>North Sea &amp; English Channel</t>
        </is>
      </c>
      <c r="AG1737" t="n">
        <v>0</v>
      </c>
      <c r="AH1737" t="n">
        <v>0</v>
      </c>
      <c r="AI1737" t="n">
        <v>0</v>
      </c>
    </row>
    <row r="1738">
      <c r="A1738" t="n">
        <v>311001550</v>
      </c>
      <c r="B1738" t="inlineStr">
        <is>
          <t>VIDANTAWORLDSELEGANT</t>
        </is>
      </c>
      <c r="C1738" t="inlineStr">
        <is>
          <t>Bahamas</t>
        </is>
      </c>
      <c r="D1738" t="inlineStr">
        <is>
          <t>passenger</t>
        </is>
      </c>
      <c r="E1738" t="n">
        <v>8709573</v>
      </c>
      <c r="F1738" t="n">
        <v>1</v>
      </c>
      <c r="G1738" t="inlineStr">
        <is>
          <t>C6HS2</t>
        </is>
      </c>
      <c r="H1738" t="n">
        <v>50.81073</v>
      </c>
      <c r="I1738" t="n">
        <v>-1.09513</v>
      </c>
      <c r="J1738" t="inlineStr">
        <is>
          <t>moving</t>
        </is>
      </c>
      <c r="K1738" t="inlineStr">
        <is>
          <t>idle</t>
        </is>
      </c>
      <c r="L1738" t="n">
        <v>0</v>
      </c>
      <c r="M1738" t="n">
        <v>9.5</v>
      </c>
      <c r="N1738" t="n">
        <v>0.9</v>
      </c>
      <c r="O1738" t="n">
        <v>0</v>
      </c>
      <c r="P1738" t="n">
        <v>0</v>
      </c>
      <c r="Q1738" t="inlineStr">
        <is>
          <t>PORTSMOUTH, ENGLAND</t>
        </is>
      </c>
      <c r="R1738" t="inlineStr">
        <is>
          <t>PORTSMOUTH, ENGLAND</t>
        </is>
      </c>
      <c r="S1738" t="inlineStr">
        <is>
          <t>other_text</t>
        </is>
      </c>
      <c r="U1738" t="inlineStr">
        <is>
          <t>PORTSMOUTH</t>
        </is>
      </c>
      <c r="V1738" t="inlineStr">
        <is>
          <t>PORTSMOUTH</t>
        </is>
      </c>
      <c r="W1738" t="inlineStr">
        <is>
          <t>10-11 04:45 UTC</t>
        </is>
      </c>
      <c r="Z1738" t="n">
        <v>152</v>
      </c>
      <c r="AA1738" t="n">
        <v>20</v>
      </c>
      <c r="AB1738" t="inlineStr">
        <is>
          <t>medium (100-200 m)</t>
        </is>
      </c>
      <c r="AE1738" t="inlineStr">
        <is>
          <t>North Sea &amp; English Channel</t>
        </is>
      </c>
      <c r="AG1738" t="n">
        <v>0</v>
      </c>
      <c r="AH1738" t="n">
        <v>1</v>
      </c>
      <c r="AI1738" t="n">
        <v>0</v>
      </c>
    </row>
    <row r="1739">
      <c r="A1739" t="n">
        <v>244660210</v>
      </c>
      <c r="B1739" t="inlineStr">
        <is>
          <t>RAAMGRACHT</t>
        </is>
      </c>
      <c r="C1739" t="inlineStr">
        <is>
          <t>Netherlands</t>
        </is>
      </c>
      <c r="D1739" t="inlineStr">
        <is>
          <t>other</t>
        </is>
      </c>
      <c r="F1739" t="n">
        <v>0</v>
      </c>
      <c r="G1739" t="inlineStr">
        <is>
          <t>PF2338</t>
        </is>
      </c>
      <c r="H1739" t="n">
        <v>51.96968</v>
      </c>
      <c r="I1739" t="n">
        <v>5.30911</v>
      </c>
      <c r="J1739" t="inlineStr">
        <is>
          <t>moving</t>
        </is>
      </c>
      <c r="K1739" t="inlineStr">
        <is>
          <t>idle</t>
        </is>
      </c>
      <c r="L1739" t="n">
        <v>0</v>
      </c>
      <c r="N1739" t="n">
        <v>0.9</v>
      </c>
      <c r="O1739" t="n">
        <v>0</v>
      </c>
      <c r="P1739" t="n">
        <v>0</v>
      </c>
      <c r="S1739" t="inlineStr">
        <is>
          <t>missing</t>
        </is>
      </c>
      <c r="W1739" t="inlineStr">
        <is>
          <t>01-09 00:00 UTC</t>
        </is>
      </c>
      <c r="Z1739" t="n">
        <v>60</v>
      </c>
      <c r="AA1739" t="n">
        <v>8</v>
      </c>
      <c r="AB1739" t="inlineStr">
        <is>
          <t>small (&lt;100 m)</t>
        </is>
      </c>
      <c r="AE1739" t="inlineStr">
        <is>
          <t>North Sea &amp; English Channel</t>
        </is>
      </c>
      <c r="AG1739" t="n">
        <v>0</v>
      </c>
      <c r="AH1739" t="n">
        <v>1</v>
      </c>
      <c r="AI1739" t="n">
        <v>0</v>
      </c>
    </row>
    <row r="1740">
      <c r="A1740" t="n">
        <v>211644150</v>
      </c>
      <c r="B1740" t="inlineStr">
        <is>
          <t>IZURDIA</t>
        </is>
      </c>
      <c r="C1740" t="inlineStr">
        <is>
          <t>Germany</t>
        </is>
      </c>
      <c r="D1740" t="inlineStr">
        <is>
          <t>official</t>
        </is>
      </c>
      <c r="F1740" t="n">
        <v>0</v>
      </c>
      <c r="G1740" t="inlineStr">
        <is>
          <t>DB8143</t>
        </is>
      </c>
      <c r="H1740" t="n">
        <v>53.33669</v>
      </c>
      <c r="I1740" t="n">
        <v>7.18486</v>
      </c>
      <c r="J1740" t="inlineStr">
        <is>
          <t>moving</t>
        </is>
      </c>
      <c r="K1740" t="inlineStr">
        <is>
          <t>idle</t>
        </is>
      </c>
      <c r="L1740" t="n">
        <v>0</v>
      </c>
      <c r="M1740" t="n">
        <v>327.8</v>
      </c>
      <c r="N1740" t="n">
        <v>0.9</v>
      </c>
      <c r="O1740" t="n">
        <v>0</v>
      </c>
      <c r="P1740" t="n">
        <v>0</v>
      </c>
      <c r="Q1740" t="inlineStr">
        <is>
          <t>EMDEN PILOT</t>
        </is>
      </c>
      <c r="R1740" t="inlineStr">
        <is>
          <t>EMDEN PILOT</t>
        </is>
      </c>
      <c r="S1740" t="inlineStr">
        <is>
          <t>hub_name</t>
        </is>
      </c>
      <c r="T1740" t="inlineStr">
        <is>
          <t>Emden</t>
        </is>
      </c>
      <c r="U1740" t="inlineStr">
        <is>
          <t>Emden</t>
        </is>
      </c>
      <c r="V1740" t="inlineStr">
        <is>
          <t>EMDEN</t>
        </is>
      </c>
      <c r="W1740" t="inlineStr">
        <is>
          <t>08-21 07:00 UTC</t>
        </is>
      </c>
      <c r="Z1740" t="n">
        <v>13</v>
      </c>
      <c r="AA1740" t="n">
        <v>4</v>
      </c>
      <c r="AB1740" t="inlineStr">
        <is>
          <t>small (&lt;100 m)</t>
        </is>
      </c>
      <c r="AC1740" t="inlineStr">
        <is>
          <t>Emden</t>
        </is>
      </c>
      <c r="AD1740" t="inlineStr">
        <is>
          <t>German Bight &amp; Ems</t>
        </is>
      </c>
      <c r="AE1740" t="inlineStr">
        <is>
          <t>North Sea &amp; English Channel</t>
        </is>
      </c>
      <c r="AF1740" t="n">
        <v>1.070458302905965</v>
      </c>
      <c r="AG1740" t="n">
        <v>0</v>
      </c>
      <c r="AH1740" t="n">
        <v>1</v>
      </c>
      <c r="AI1740" t="n">
        <v>0</v>
      </c>
    </row>
    <row r="1741">
      <c r="A1741" t="n">
        <v>244770584</v>
      </c>
      <c r="B1741" t="inlineStr">
        <is>
          <t>HOLLANDIA</t>
        </is>
      </c>
      <c r="C1741" t="inlineStr">
        <is>
          <t>Netherlands</t>
        </is>
      </c>
      <c r="D1741" t="inlineStr">
        <is>
          <t>passenger</t>
        </is>
      </c>
      <c r="F1741" t="n">
        <v>0</v>
      </c>
      <c r="G1741" t="inlineStr">
        <is>
          <t>PH7346</t>
        </is>
      </c>
      <c r="H1741" t="n">
        <v>53.1722</v>
      </c>
      <c r="I1741" t="n">
        <v>5.41104</v>
      </c>
      <c r="J1741" t="inlineStr">
        <is>
          <t>moving</t>
        </is>
      </c>
      <c r="K1741" t="inlineStr">
        <is>
          <t>idle</t>
        </is>
      </c>
      <c r="L1741" t="n">
        <v>0</v>
      </c>
      <c r="N1741" t="n">
        <v>0.9</v>
      </c>
      <c r="O1741" t="n">
        <v>0</v>
      </c>
      <c r="P1741" t="n">
        <v>0</v>
      </c>
      <c r="S1741" t="inlineStr">
        <is>
          <t>missing</t>
        </is>
      </c>
      <c r="Z1741" t="n">
        <v>30</v>
      </c>
      <c r="AA1741" t="n">
        <v>6</v>
      </c>
      <c r="AB1741" t="inlineStr">
        <is>
          <t>small (&lt;100 m)</t>
        </is>
      </c>
      <c r="AE1741" t="inlineStr">
        <is>
          <t>North Sea &amp; English Channel</t>
        </is>
      </c>
      <c r="AG1741" t="n">
        <v>0</v>
      </c>
      <c r="AH1741" t="n">
        <v>1</v>
      </c>
      <c r="AI1741" t="n">
        <v>0</v>
      </c>
    </row>
    <row r="1742">
      <c r="A1742" t="n">
        <v>244780743</v>
      </c>
      <c r="B1742" t="inlineStr">
        <is>
          <t>ENERGIE</t>
        </is>
      </c>
      <c r="C1742" t="inlineStr">
        <is>
          <t>Netherlands</t>
        </is>
      </c>
      <c r="D1742" t="inlineStr">
        <is>
          <t>pleasure</t>
        </is>
      </c>
      <c r="F1742" t="n">
        <v>0</v>
      </c>
      <c r="G1742" t="inlineStr">
        <is>
          <t>PI9364</t>
        </is>
      </c>
      <c r="H1742" t="n">
        <v>52.2375</v>
      </c>
      <c r="I1742" t="n">
        <v>4.84413</v>
      </c>
      <c r="J1742" t="inlineStr">
        <is>
          <t>anchored-sea</t>
        </is>
      </c>
      <c r="K1742" t="inlineStr">
        <is>
          <t>at_anchor</t>
        </is>
      </c>
      <c r="L1742" t="n">
        <v>0</v>
      </c>
      <c r="M1742" t="n">
        <v>0</v>
      </c>
      <c r="N1742" t="n">
        <v>0.9</v>
      </c>
      <c r="O1742" t="n">
        <v>0</v>
      </c>
      <c r="P1742" t="n">
        <v>0</v>
      </c>
      <c r="S1742" t="inlineStr">
        <is>
          <t>missing</t>
        </is>
      </c>
      <c r="Z1742" t="n">
        <v>32</v>
      </c>
      <c r="AA1742" t="n">
        <v>5</v>
      </c>
      <c r="AB1742" t="inlineStr">
        <is>
          <t>small (&lt;100 m)</t>
        </is>
      </c>
      <c r="AE1742" t="inlineStr">
        <is>
          <t>North Sea &amp; English Channel</t>
        </is>
      </c>
      <c r="AG1742" t="n">
        <v>0</v>
      </c>
      <c r="AH1742" t="n">
        <v>0</v>
      </c>
      <c r="AI1742" t="n">
        <v>0</v>
      </c>
    </row>
    <row r="1743">
      <c r="A1743" t="n">
        <v>244710544</v>
      </c>
      <c r="B1743" t="inlineStr">
        <is>
          <t>ADELINE</t>
        </is>
      </c>
      <c r="C1743" t="inlineStr">
        <is>
          <t>Netherlands</t>
        </is>
      </c>
      <c r="D1743" t="inlineStr">
        <is>
          <t>passenger</t>
        </is>
      </c>
      <c r="F1743" t="n">
        <v>0</v>
      </c>
      <c r="G1743" t="inlineStr">
        <is>
          <t>PD3575</t>
        </is>
      </c>
      <c r="H1743" t="n">
        <v>52.36813</v>
      </c>
      <c r="I1743" t="n">
        <v>4.92136</v>
      </c>
      <c r="J1743" t="inlineStr">
        <is>
          <t>moving</t>
        </is>
      </c>
      <c r="K1743" t="inlineStr">
        <is>
          <t>idle</t>
        </is>
      </c>
      <c r="L1743" t="n">
        <v>0.2</v>
      </c>
      <c r="M1743" t="n">
        <v>335.7</v>
      </c>
      <c r="N1743" t="n">
        <v>0.9</v>
      </c>
      <c r="O1743" t="n">
        <v>0</v>
      </c>
      <c r="P1743" t="n">
        <v>0</v>
      </c>
      <c r="Q1743" t="inlineStr">
        <is>
          <t>AMSTERDAM</t>
        </is>
      </c>
      <c r="R1743" t="inlineStr">
        <is>
          <t>AMSTERDAM</t>
        </is>
      </c>
      <c r="S1743" t="inlineStr">
        <is>
          <t>hub_name</t>
        </is>
      </c>
      <c r="T1743" t="inlineStr">
        <is>
          <t>Amsterdam</t>
        </is>
      </c>
      <c r="U1743" t="inlineStr">
        <is>
          <t>Amsterdam</t>
        </is>
      </c>
      <c r="V1743" t="inlineStr">
        <is>
          <t>AMSTERDAM</t>
        </is>
      </c>
      <c r="Z1743" t="n">
        <v>21</v>
      </c>
      <c r="AA1743" t="n">
        <v>4</v>
      </c>
      <c r="AB1743" t="inlineStr">
        <is>
          <t>small (&lt;100 m)</t>
        </is>
      </c>
      <c r="AC1743" t="inlineStr">
        <is>
          <t>Amsterdam</t>
        </is>
      </c>
      <c r="AD1743" t="inlineStr">
        <is>
          <t>Benelux coast</t>
        </is>
      </c>
      <c r="AE1743" t="inlineStr">
        <is>
          <t>North Sea &amp; English Channel</t>
        </is>
      </c>
      <c r="AF1743" t="n">
        <v>7.738392770748725</v>
      </c>
      <c r="AG1743" t="n">
        <v>0</v>
      </c>
      <c r="AH1743" t="n">
        <v>1</v>
      </c>
      <c r="AI1743" t="n">
        <v>0</v>
      </c>
    </row>
    <row r="1744">
      <c r="A1744" t="n">
        <v>244810821</v>
      </c>
      <c r="B1744" t="inlineStr">
        <is>
          <t>SUDERMAR</t>
        </is>
      </c>
      <c r="C1744" t="inlineStr">
        <is>
          <t>Netherlands</t>
        </is>
      </c>
      <c r="D1744" t="inlineStr">
        <is>
          <t>passenger</t>
        </is>
      </c>
      <c r="F1744" t="n">
        <v>0</v>
      </c>
      <c r="G1744" t="inlineStr">
        <is>
          <t>PH3227</t>
        </is>
      </c>
      <c r="H1744" t="n">
        <v>52.69988</v>
      </c>
      <c r="I1744" t="n">
        <v>5.29393</v>
      </c>
      <c r="J1744" t="inlineStr">
        <is>
          <t>anchored-sea</t>
        </is>
      </c>
      <c r="K1744" t="inlineStr">
        <is>
          <t>at_anchor</t>
        </is>
      </c>
      <c r="L1744" t="n">
        <v>0.4</v>
      </c>
      <c r="M1744" t="n">
        <v>299.9</v>
      </c>
      <c r="N1744" t="n">
        <v>0.9</v>
      </c>
      <c r="O1744" t="n">
        <v>0</v>
      </c>
      <c r="P1744" t="n">
        <v>0</v>
      </c>
      <c r="S1744" t="inlineStr">
        <is>
          <t>missing</t>
        </is>
      </c>
      <c r="Z1744" t="n">
        <v>28</v>
      </c>
      <c r="AA1744" t="n">
        <v>6</v>
      </c>
      <c r="AB1744" t="inlineStr">
        <is>
          <t>small (&lt;100 m)</t>
        </is>
      </c>
      <c r="AE1744" t="inlineStr">
        <is>
          <t>North Sea &amp; English Channel</t>
        </is>
      </c>
      <c r="AG1744" t="n">
        <v>0</v>
      </c>
      <c r="AH1744" t="n">
        <v>0</v>
      </c>
      <c r="AI1744" t="n">
        <v>0</v>
      </c>
    </row>
    <row r="1745">
      <c r="A1745" t="n">
        <v>235016877</v>
      </c>
      <c r="B1745" t="inlineStr">
        <is>
          <t>REBEL ANCHORMAN</t>
        </is>
      </c>
      <c r="C1745" t="inlineStr">
        <is>
          <t>United Kingdom</t>
        </is>
      </c>
      <c r="D1745" t="inlineStr">
        <is>
          <t>other</t>
        </is>
      </c>
      <c r="F1745" t="n">
        <v>0</v>
      </c>
      <c r="G1745" t="inlineStr">
        <is>
          <t>MEKR5</t>
        </is>
      </c>
      <c r="H1745" t="n">
        <v>50.76085</v>
      </c>
      <c r="I1745" t="n">
        <v>-1.29467</v>
      </c>
      <c r="J1745" t="inlineStr">
        <is>
          <t>moving</t>
        </is>
      </c>
      <c r="K1745" t="inlineStr">
        <is>
          <t>idle</t>
        </is>
      </c>
      <c r="L1745" t="n">
        <v>0</v>
      </c>
      <c r="N1745" t="n">
        <v>0.9</v>
      </c>
      <c r="O1745" t="n">
        <v>0</v>
      </c>
      <c r="P1745" t="n">
        <v>0</v>
      </c>
      <c r="Q1745" t="inlineStr">
        <is>
          <t>SAFETY</t>
        </is>
      </c>
      <c r="R1745" t="inlineStr">
        <is>
          <t>SAFETY</t>
        </is>
      </c>
      <c r="S1745" t="inlineStr">
        <is>
          <t>other_text</t>
        </is>
      </c>
      <c r="Z1745" t="n">
        <v>10</v>
      </c>
      <c r="AA1745" t="n">
        <v>5</v>
      </c>
      <c r="AB1745" t="inlineStr">
        <is>
          <t>small (&lt;100 m)</t>
        </is>
      </c>
      <c r="AC1745" t="inlineStr">
        <is>
          <t>Southampton</t>
        </is>
      </c>
      <c r="AD1745" t="inlineStr">
        <is>
          <t>Dover Strait &amp; Channel</t>
        </is>
      </c>
      <c r="AE1745" t="inlineStr">
        <is>
          <t>North Sea &amp; English Channel</t>
        </is>
      </c>
      <c r="AF1745" t="n">
        <v>17.150277114402</v>
      </c>
      <c r="AG1745" t="n">
        <v>0</v>
      </c>
      <c r="AH1745" t="n">
        <v>1</v>
      </c>
      <c r="AI1745" t="n">
        <v>0</v>
      </c>
    </row>
    <row r="1746">
      <c r="A1746" t="n">
        <v>244710915</v>
      </c>
      <c r="B1746" t="inlineStr">
        <is>
          <t>VECHT</t>
        </is>
      </c>
      <c r="C1746" t="inlineStr">
        <is>
          <t>Netherlands</t>
        </is>
      </c>
      <c r="D1746" t="inlineStr">
        <is>
          <t>other</t>
        </is>
      </c>
      <c r="F1746" t="n">
        <v>0</v>
      </c>
      <c r="G1746" t="inlineStr">
        <is>
          <t>PD3205</t>
        </is>
      </c>
      <c r="H1746" t="n">
        <v>52.80591</v>
      </c>
      <c r="I1746" t="n">
        <v>4.99398</v>
      </c>
      <c r="J1746" t="inlineStr">
        <is>
          <t>anchored-sea</t>
        </is>
      </c>
      <c r="K1746" t="inlineStr">
        <is>
          <t>at_anchor</t>
        </is>
      </c>
      <c r="L1746" t="n">
        <v>0</v>
      </c>
      <c r="N1746" t="n">
        <v>0.9</v>
      </c>
      <c r="O1746" t="n">
        <v>0</v>
      </c>
      <c r="P1746" t="n">
        <v>0</v>
      </c>
      <c r="Q1746" t="inlineStr">
        <is>
          <t>MIDDENMEER</t>
        </is>
      </c>
      <c r="R1746" t="inlineStr">
        <is>
          <t>MIDDENMEER</t>
        </is>
      </c>
      <c r="S1746" t="inlineStr">
        <is>
          <t>other_text</t>
        </is>
      </c>
      <c r="Z1746" t="n">
        <v>32</v>
      </c>
      <c r="AA1746" t="n">
        <v>6</v>
      </c>
      <c r="AB1746" t="inlineStr">
        <is>
          <t>small (&lt;100 m)</t>
        </is>
      </c>
      <c r="AE1746" t="inlineStr">
        <is>
          <t>North Sea &amp; English Channel</t>
        </is>
      </c>
      <c r="AG1746" t="n">
        <v>0</v>
      </c>
      <c r="AH1746" t="n">
        <v>0</v>
      </c>
      <c r="AI1746" t="n">
        <v>0</v>
      </c>
    </row>
    <row r="1747">
      <c r="A1747" t="n">
        <v>205504190</v>
      </c>
      <c r="B1747" t="inlineStr">
        <is>
          <t>TUG 31</t>
        </is>
      </c>
      <c r="C1747" t="inlineStr">
        <is>
          <t>Belgium</t>
        </is>
      </c>
      <c r="D1747" t="inlineStr">
        <is>
          <t>tug</t>
        </is>
      </c>
      <c r="F1747" t="n">
        <v>0</v>
      </c>
      <c r="G1747" t="inlineStr">
        <is>
          <t>OT5041</t>
        </is>
      </c>
      <c r="H1747" t="n">
        <v>51.312</v>
      </c>
      <c r="I1747" t="n">
        <v>4.32104</v>
      </c>
      <c r="J1747" t="inlineStr">
        <is>
          <t>moving</t>
        </is>
      </c>
      <c r="K1747" t="inlineStr">
        <is>
          <t>idle</t>
        </is>
      </c>
      <c r="L1747" t="n">
        <v>0</v>
      </c>
      <c r="M1747" t="n">
        <v>183.7</v>
      </c>
      <c r="N1747" t="n">
        <v>0.9</v>
      </c>
      <c r="O1747" t="n">
        <v>0</v>
      </c>
      <c r="P1747" t="n">
        <v>0</v>
      </c>
      <c r="S1747" t="inlineStr">
        <is>
          <t>missing</t>
        </is>
      </c>
      <c r="Z1747" t="n">
        <v>32</v>
      </c>
      <c r="AA1747" t="n">
        <v>12</v>
      </c>
      <c r="AB1747" t="inlineStr">
        <is>
          <t>small (&lt;100 m)</t>
        </is>
      </c>
      <c r="AC1747" t="inlineStr">
        <is>
          <t>Antwerp</t>
        </is>
      </c>
      <c r="AD1747" t="inlineStr">
        <is>
          <t>Benelux coast</t>
        </is>
      </c>
      <c r="AE1747" t="inlineStr">
        <is>
          <t>North Sea &amp; English Channel</t>
        </is>
      </c>
      <c r="AF1747" t="n">
        <v>4.711571416640292</v>
      </c>
      <c r="AG1747" t="n">
        <v>0</v>
      </c>
      <c r="AH1747" t="n">
        <v>1</v>
      </c>
      <c r="AI1747" t="n">
        <v>0</v>
      </c>
    </row>
    <row r="1748">
      <c r="A1748" t="n">
        <v>205578190</v>
      </c>
      <c r="B1748" t="inlineStr">
        <is>
          <t>SCHUBERT</t>
        </is>
      </c>
      <c r="C1748" t="inlineStr">
        <is>
          <t>Belgium</t>
        </is>
      </c>
      <c r="D1748" t="inlineStr">
        <is>
          <t>tanker</t>
        </is>
      </c>
      <c r="F1748" t="n">
        <v>0</v>
      </c>
      <c r="G1748" t="inlineStr">
        <is>
          <t>OT5781</t>
        </is>
      </c>
      <c r="H1748" t="n">
        <v>51.8964</v>
      </c>
      <c r="I1748" t="n">
        <v>4.29361</v>
      </c>
      <c r="J1748" t="inlineStr">
        <is>
          <t>moving</t>
        </is>
      </c>
      <c r="K1748" t="inlineStr">
        <is>
          <t>moving</t>
        </is>
      </c>
      <c r="L1748" t="n">
        <v>7.8</v>
      </c>
      <c r="M1748" t="n">
        <v>104.7</v>
      </c>
      <c r="N1748" t="n">
        <v>0.9</v>
      </c>
      <c r="O1748" t="n">
        <v>0</v>
      </c>
      <c r="P1748" t="n">
        <v>0</v>
      </c>
      <c r="Q1748" t="inlineStr">
        <is>
          <t>WAALHAVEN 1</t>
        </is>
      </c>
      <c r="R1748" t="inlineStr">
        <is>
          <t>WAALHAVEN 1</t>
        </is>
      </c>
      <c r="S1748" t="inlineStr">
        <is>
          <t>other_text</t>
        </is>
      </c>
      <c r="W1748" t="inlineStr">
        <is>
          <t>10-11 08:50 UTC</t>
        </is>
      </c>
      <c r="X1748" t="inlineStr">
        <is>
          <t>EUROPOORT</t>
        </is>
      </c>
      <c r="Y1748" t="inlineStr">
        <is>
          <t>2026-10-11T06:39:42.138947+00:00</t>
        </is>
      </c>
      <c r="Z1748" t="n">
        <v>136</v>
      </c>
      <c r="AA1748" t="n">
        <v>16</v>
      </c>
      <c r="AB1748" t="inlineStr">
        <is>
          <t>medium (100-200 m)</t>
        </is>
      </c>
      <c r="AC1748" t="inlineStr">
        <is>
          <t>Rotterdam</t>
        </is>
      </c>
      <c r="AD1748" t="inlineStr">
        <is>
          <t>Benelux coast</t>
        </is>
      </c>
      <c r="AE1748" t="inlineStr">
        <is>
          <t>North Sea &amp; English Channel</t>
        </is>
      </c>
      <c r="AF1748" t="n">
        <v>14.5533629855103</v>
      </c>
      <c r="AG1748" t="n">
        <v>0</v>
      </c>
      <c r="AH1748" t="n">
        <v>0</v>
      </c>
      <c r="AI1748" t="n">
        <v>0</v>
      </c>
    </row>
    <row r="1749">
      <c r="A1749" t="n">
        <v>246872000</v>
      </c>
      <c r="B1749" t="inlineStr">
        <is>
          <t>EEMS DUISBURG</t>
        </is>
      </c>
      <c r="C1749" t="inlineStr">
        <is>
          <t>Netherlands</t>
        </is>
      </c>
      <c r="D1749" t="inlineStr">
        <is>
          <t>cargo</t>
        </is>
      </c>
      <c r="E1749" t="n">
        <v>9658094</v>
      </c>
      <c r="F1749" t="n">
        <v>1</v>
      </c>
      <c r="G1749" t="inlineStr">
        <is>
          <t>PCPT</t>
        </is>
      </c>
      <c r="H1749" t="n">
        <v>52.00223</v>
      </c>
      <c r="I1749" t="n">
        <v>4.02897</v>
      </c>
      <c r="J1749" t="inlineStr">
        <is>
          <t>moving</t>
        </is>
      </c>
      <c r="K1749" t="inlineStr">
        <is>
          <t>moving</t>
        </is>
      </c>
      <c r="L1749" t="n">
        <v>9.1</v>
      </c>
      <c r="M1749" t="n">
        <v>314.3</v>
      </c>
      <c r="N1749" t="n">
        <v>0.9</v>
      </c>
      <c r="O1749" t="n">
        <v>0</v>
      </c>
      <c r="P1749" t="n">
        <v>0</v>
      </c>
      <c r="Q1749" t="inlineStr">
        <is>
          <t>WARRENPOINT</t>
        </is>
      </c>
      <c r="R1749" t="inlineStr">
        <is>
          <t>WARRENPOINT</t>
        </is>
      </c>
      <c r="S1749" t="inlineStr">
        <is>
          <t>other_text</t>
        </is>
      </c>
      <c r="W1749" t="inlineStr">
        <is>
          <t>10-14 06:00 UTC</t>
        </is>
      </c>
      <c r="X1749" t="inlineStr">
        <is>
          <t>SCHIEDAM</t>
        </is>
      </c>
      <c r="Y1749" t="inlineStr">
        <is>
          <t>2026-10-11T06:06:03.179483+00:00</t>
        </is>
      </c>
      <c r="Z1749" t="n">
        <v>108</v>
      </c>
      <c r="AA1749" t="n">
        <v>16</v>
      </c>
      <c r="AB1749" t="inlineStr">
        <is>
          <t>medium (100-200 m)</t>
        </is>
      </c>
      <c r="AC1749" t="inlineStr">
        <is>
          <t>Rotterdam</t>
        </is>
      </c>
      <c r="AD1749" t="inlineStr">
        <is>
          <t>Benelux coast</t>
        </is>
      </c>
      <c r="AE1749" t="inlineStr">
        <is>
          <t>North Sea &amp; English Channel</t>
        </is>
      </c>
      <c r="AF1749" t="n">
        <v>7.576265052838988</v>
      </c>
      <c r="AG1749" t="n">
        <v>0</v>
      </c>
      <c r="AH1749" t="n">
        <v>0</v>
      </c>
      <c r="AI1749" t="n">
        <v>0</v>
      </c>
    </row>
    <row r="1750">
      <c r="A1750" t="n">
        <v>244010315</v>
      </c>
      <c r="B1750" t="inlineStr">
        <is>
          <t>WR117 JOMAR</t>
        </is>
      </c>
      <c r="C1750" t="inlineStr">
        <is>
          <t>Netherlands</t>
        </is>
      </c>
      <c r="D1750" t="inlineStr">
        <is>
          <t>passenger</t>
        </is>
      </c>
      <c r="F1750" t="n">
        <v>0</v>
      </c>
      <c r="G1750" t="inlineStr">
        <is>
          <t>PH4053</t>
        </is>
      </c>
      <c r="H1750" t="n">
        <v>52.93463</v>
      </c>
      <c r="I1750" t="n">
        <v>5.03877</v>
      </c>
      <c r="J1750" t="inlineStr">
        <is>
          <t>moving</t>
        </is>
      </c>
      <c r="K1750" t="inlineStr">
        <is>
          <t>idle</t>
        </is>
      </c>
      <c r="L1750" t="n">
        <v>0</v>
      </c>
      <c r="M1750" t="n">
        <v>307.4</v>
      </c>
      <c r="N1750" t="n">
        <v>0.9</v>
      </c>
      <c r="O1750" t="n">
        <v>0</v>
      </c>
      <c r="P1750" t="n">
        <v>0</v>
      </c>
      <c r="Q1750" t="inlineStr">
        <is>
          <t>FISHING GROUNDS</t>
        </is>
      </c>
      <c r="R1750" t="inlineStr">
        <is>
          <t>FISHING GROUNDS</t>
        </is>
      </c>
      <c r="S1750" t="inlineStr">
        <is>
          <t>other_text</t>
        </is>
      </c>
      <c r="W1750" t="inlineStr">
        <is>
          <t>01-01 00:26 UTC</t>
        </is>
      </c>
      <c r="Z1750" t="n">
        <v>23</v>
      </c>
      <c r="AA1750" t="n">
        <v>5</v>
      </c>
      <c r="AB1750" t="inlineStr">
        <is>
          <t>small (&lt;100 m)</t>
        </is>
      </c>
      <c r="AE1750" t="inlineStr">
        <is>
          <t>North Sea &amp; English Channel</t>
        </is>
      </c>
      <c r="AG1750" t="n">
        <v>0</v>
      </c>
      <c r="AH1750" t="n">
        <v>1</v>
      </c>
      <c r="AI1750" t="n">
        <v>0</v>
      </c>
    </row>
    <row r="1751">
      <c r="A1751" t="n">
        <v>244780182</v>
      </c>
      <c r="B1751" t="inlineStr">
        <is>
          <t>BARLAEUS</t>
        </is>
      </c>
      <c r="C1751" t="inlineStr">
        <is>
          <t>Netherlands</t>
        </is>
      </c>
      <c r="D1751" t="inlineStr">
        <is>
          <t>passenger</t>
        </is>
      </c>
      <c r="F1751" t="n">
        <v>0</v>
      </c>
      <c r="G1751" t="inlineStr">
        <is>
          <t>PD3785</t>
        </is>
      </c>
      <c r="H1751" t="n">
        <v>52.37274</v>
      </c>
      <c r="I1751" t="n">
        <v>4.90774</v>
      </c>
      <c r="J1751" t="inlineStr">
        <is>
          <t>moving</t>
        </is>
      </c>
      <c r="K1751" t="inlineStr">
        <is>
          <t>moving</t>
        </is>
      </c>
      <c r="L1751" t="n">
        <v>4.1</v>
      </c>
      <c r="M1751" t="n">
        <v>50.6</v>
      </c>
      <c r="N1751" t="n">
        <v>0.9</v>
      </c>
      <c r="O1751" t="n">
        <v>0</v>
      </c>
      <c r="P1751" t="n">
        <v>0</v>
      </c>
      <c r="S1751" t="inlineStr">
        <is>
          <t>missing</t>
        </is>
      </c>
      <c r="Z1751" t="n">
        <v>20</v>
      </c>
      <c r="AA1751" t="n">
        <v>4</v>
      </c>
      <c r="AB1751" t="inlineStr">
        <is>
          <t>small (&lt;100 m)</t>
        </is>
      </c>
      <c r="AC1751" t="inlineStr">
        <is>
          <t>Amsterdam</t>
        </is>
      </c>
      <c r="AD1751" t="inlineStr">
        <is>
          <t>Benelux coast</t>
        </is>
      </c>
      <c r="AE1751" t="inlineStr">
        <is>
          <t>North Sea &amp; English Channel</t>
        </is>
      </c>
      <c r="AF1751" t="n">
        <v>6.681687669715386</v>
      </c>
      <c r="AG1751" t="n">
        <v>0</v>
      </c>
      <c r="AH1751" t="n">
        <v>0</v>
      </c>
      <c r="AI1751" t="n">
        <v>0</v>
      </c>
    </row>
    <row r="1752">
      <c r="A1752" t="n">
        <v>244660834</v>
      </c>
      <c r="B1752" t="inlineStr">
        <is>
          <t>SOMTRANS XVIII</t>
        </is>
      </c>
      <c r="C1752" t="inlineStr">
        <is>
          <t>Netherlands</t>
        </is>
      </c>
      <c r="D1752" t="inlineStr">
        <is>
          <t>other</t>
        </is>
      </c>
      <c r="F1752" t="n">
        <v>0</v>
      </c>
      <c r="G1752" t="inlineStr">
        <is>
          <t>PD2187</t>
        </is>
      </c>
      <c r="H1752" t="n">
        <v>51.82478</v>
      </c>
      <c r="I1752" t="n">
        <v>4.66922</v>
      </c>
      <c r="J1752" t="inlineStr">
        <is>
          <t>moving</t>
        </is>
      </c>
      <c r="K1752" t="inlineStr">
        <is>
          <t>moving</t>
        </is>
      </c>
      <c r="L1752" t="n">
        <v>7.1</v>
      </c>
      <c r="M1752" t="n">
        <v>183.7</v>
      </c>
      <c r="N1752" t="n">
        <v>0.9</v>
      </c>
      <c r="O1752" t="n">
        <v>0</v>
      </c>
      <c r="P1752" t="n">
        <v>0</v>
      </c>
      <c r="Q1752" t="inlineStr">
        <is>
          <t>BEAAA00013DOCKX00020</t>
        </is>
      </c>
      <c r="R1752" t="inlineStr">
        <is>
          <t>BEAAA00013DOCKX00020</t>
        </is>
      </c>
      <c r="S1752" t="inlineStr">
        <is>
          <t>other_text</t>
        </is>
      </c>
      <c r="W1752" t="inlineStr">
        <is>
          <t>09-21 18:30 UTC</t>
        </is>
      </c>
      <c r="X1752" t="inlineStr">
        <is>
          <t>ZAANDAM</t>
        </is>
      </c>
      <c r="Y1752" t="inlineStr">
        <is>
          <t>2026-10-11T00:41:01.000305+00:00</t>
        </is>
      </c>
      <c r="Z1752" t="n">
        <v>110</v>
      </c>
      <c r="AA1752" t="n">
        <v>12</v>
      </c>
      <c r="AB1752" t="inlineStr">
        <is>
          <t>medium (100-200 m)</t>
        </is>
      </c>
      <c r="AE1752" t="inlineStr">
        <is>
          <t>North Sea &amp; English Channel</t>
        </is>
      </c>
      <c r="AG1752" t="n">
        <v>0</v>
      </c>
      <c r="AH1752" t="n">
        <v>0</v>
      </c>
      <c r="AI1752" t="n">
        <v>0</v>
      </c>
    </row>
    <row r="1753">
      <c r="A1753" t="n">
        <v>246202000</v>
      </c>
      <c r="B1753" t="inlineStr">
        <is>
          <t>YE56 PIETER</t>
        </is>
      </c>
      <c r="C1753" t="inlineStr">
        <is>
          <t>Netherlands</t>
        </is>
      </c>
      <c r="D1753" t="inlineStr">
        <is>
          <t>fishing</t>
        </is>
      </c>
      <c r="E1753" t="n">
        <v>9085247</v>
      </c>
      <c r="F1753" t="n">
        <v>1</v>
      </c>
      <c r="G1753" t="inlineStr">
        <is>
          <t>PGSI</t>
        </is>
      </c>
      <c r="H1753" t="n">
        <v>53.17064</v>
      </c>
      <c r="I1753" t="n">
        <v>5.41115</v>
      </c>
      <c r="J1753" t="inlineStr">
        <is>
          <t>anchored-sea</t>
        </is>
      </c>
      <c r="K1753" t="inlineStr">
        <is>
          <t>at_anchor</t>
        </is>
      </c>
      <c r="L1753" t="n">
        <v>0</v>
      </c>
      <c r="M1753" t="n">
        <v>39</v>
      </c>
      <c r="N1753" t="n">
        <v>0.9</v>
      </c>
      <c r="O1753" t="n">
        <v>0</v>
      </c>
      <c r="P1753" t="n">
        <v>0</v>
      </c>
      <c r="Q1753" t="inlineStr">
        <is>
          <t>WADDENZEE</t>
        </is>
      </c>
      <c r="R1753" t="inlineStr">
        <is>
          <t>WADDENZEE</t>
        </is>
      </c>
      <c r="S1753" t="inlineStr">
        <is>
          <t>other_text</t>
        </is>
      </c>
      <c r="Z1753" t="n">
        <v>40</v>
      </c>
      <c r="AA1753" t="n">
        <v>8</v>
      </c>
      <c r="AB1753" t="inlineStr">
        <is>
          <t>small (&lt;100 m)</t>
        </is>
      </c>
      <c r="AE1753" t="inlineStr">
        <is>
          <t>North Sea &amp; English Channel</t>
        </is>
      </c>
      <c r="AG1753" t="n">
        <v>0</v>
      </c>
      <c r="AH1753" t="n">
        <v>0</v>
      </c>
      <c r="AI1753" t="n">
        <v>0</v>
      </c>
    </row>
    <row r="1754">
      <c r="A1754" t="n">
        <v>244770446</v>
      </c>
      <c r="B1754" t="inlineStr">
        <is>
          <t>BERGSCHE MAAS 8</t>
        </is>
      </c>
      <c r="C1754" t="inlineStr">
        <is>
          <t>Netherlands</t>
        </is>
      </c>
      <c r="D1754" t="inlineStr">
        <is>
          <t>passenger</t>
        </is>
      </c>
      <c r="F1754" t="n">
        <v>0</v>
      </c>
      <c r="G1754" t="inlineStr">
        <is>
          <t>PD5857</t>
        </is>
      </c>
      <c r="H1754" t="n">
        <v>51.74369</v>
      </c>
      <c r="I1754" t="n">
        <v>5.1633</v>
      </c>
      <c r="J1754" t="inlineStr">
        <is>
          <t>moving</t>
        </is>
      </c>
      <c r="K1754" t="inlineStr">
        <is>
          <t>idle</t>
        </is>
      </c>
      <c r="L1754" t="n">
        <v>0</v>
      </c>
      <c r="M1754" t="n">
        <v>0</v>
      </c>
      <c r="N1754" t="n">
        <v>0.9</v>
      </c>
      <c r="O1754" t="n">
        <v>0</v>
      </c>
      <c r="P1754" t="n">
        <v>0</v>
      </c>
      <c r="Q1754" t="inlineStr">
        <is>
          <t>BERN</t>
        </is>
      </c>
      <c r="R1754" t="inlineStr">
        <is>
          <t>BERN</t>
        </is>
      </c>
      <c r="S1754" t="inlineStr">
        <is>
          <t>other_text</t>
        </is>
      </c>
      <c r="U1754" t="inlineStr">
        <is>
          <t>BERNARD HARBOR</t>
        </is>
      </c>
      <c r="V1754" t="inlineStr">
        <is>
          <t>BERNARD HARBOR</t>
        </is>
      </c>
      <c r="W1754" t="inlineStr">
        <is>
          <t>01-01 00:00 UTC</t>
        </is>
      </c>
      <c r="Z1754" t="n">
        <v>40</v>
      </c>
      <c r="AA1754" t="n">
        <v>12</v>
      </c>
      <c r="AB1754" t="inlineStr">
        <is>
          <t>small (&lt;100 m)</t>
        </is>
      </c>
      <c r="AE1754" t="inlineStr">
        <is>
          <t>North Sea &amp; English Channel</t>
        </is>
      </c>
      <c r="AG1754" t="n">
        <v>0</v>
      </c>
      <c r="AH1754" t="n">
        <v>1</v>
      </c>
      <c r="AI1754" t="n">
        <v>0</v>
      </c>
    </row>
    <row r="1755">
      <c r="A1755" t="n">
        <v>205252890</v>
      </c>
      <c r="B1755" t="inlineStr">
        <is>
          <t>ARMADA</t>
        </is>
      </c>
      <c r="C1755" t="inlineStr">
        <is>
          <t>Belgium</t>
        </is>
      </c>
      <c r="D1755" t="inlineStr">
        <is>
          <t>tanker</t>
        </is>
      </c>
      <c r="F1755" t="n">
        <v>0</v>
      </c>
      <c r="G1755" t="inlineStr">
        <is>
          <t>OT2528</t>
        </is>
      </c>
      <c r="H1755" t="n">
        <v>51.85785</v>
      </c>
      <c r="I1755" t="n">
        <v>6.07866</v>
      </c>
      <c r="J1755" t="inlineStr">
        <is>
          <t>moving</t>
        </is>
      </c>
      <c r="K1755" t="inlineStr">
        <is>
          <t>moving</t>
        </is>
      </c>
      <c r="L1755" t="n">
        <v>7.2</v>
      </c>
      <c r="M1755" t="n">
        <v>138.7</v>
      </c>
      <c r="N1755" t="n">
        <v>0.9</v>
      </c>
      <c r="O1755" t="n">
        <v>0</v>
      </c>
      <c r="P1755" t="n">
        <v>0</v>
      </c>
      <c r="Q1755" t="inlineStr">
        <is>
          <t>RUHRHAFEN NEUENKAMP</t>
        </is>
      </c>
      <c r="R1755" t="inlineStr">
        <is>
          <t>RUHRHAFEN NEUENKAMP</t>
        </is>
      </c>
      <c r="S1755" t="inlineStr">
        <is>
          <t>other_text</t>
        </is>
      </c>
      <c r="W1755" t="inlineStr">
        <is>
          <t>10-13 04:56 UTC</t>
        </is>
      </c>
      <c r="Z1755" t="n">
        <v>110</v>
      </c>
      <c r="AA1755" t="n">
        <v>12</v>
      </c>
      <c r="AB1755" t="inlineStr">
        <is>
          <t>medium (100-200 m)</t>
        </is>
      </c>
      <c r="AE1755" t="inlineStr">
        <is>
          <t>North Sea &amp; English Channel</t>
        </is>
      </c>
      <c r="AG1755" t="n">
        <v>0</v>
      </c>
      <c r="AH1755" t="n">
        <v>0</v>
      </c>
      <c r="AI1755" t="n">
        <v>0</v>
      </c>
    </row>
    <row r="1756">
      <c r="A1756" t="n">
        <v>211215560</v>
      </c>
      <c r="B1756" t="inlineStr">
        <is>
          <t>RADBOD</t>
        </is>
      </c>
      <c r="C1756" t="inlineStr">
        <is>
          <t>Germany</t>
        </is>
      </c>
      <c r="D1756" t="inlineStr">
        <is>
          <t>tug</t>
        </is>
      </c>
      <c r="E1756" t="n">
        <v>7619288</v>
      </c>
      <c r="F1756" t="n">
        <v>1</v>
      </c>
      <c r="G1756" t="inlineStr">
        <is>
          <t>DEEN</t>
        </is>
      </c>
      <c r="H1756" t="n">
        <v>53.34165</v>
      </c>
      <c r="I1756" t="n">
        <v>7.18724</v>
      </c>
      <c r="J1756" t="inlineStr">
        <is>
          <t>moving</t>
        </is>
      </c>
      <c r="K1756" t="inlineStr">
        <is>
          <t>idle</t>
        </is>
      </c>
      <c r="L1756" t="n">
        <v>0</v>
      </c>
      <c r="M1756" t="n">
        <v>283.7</v>
      </c>
      <c r="N1756" t="n">
        <v>0.9</v>
      </c>
      <c r="O1756" t="n">
        <v>0</v>
      </c>
      <c r="P1756" t="n">
        <v>0</v>
      </c>
      <c r="Q1756" t="inlineStr">
        <is>
          <t>LECKMUSCHEL</t>
        </is>
      </c>
      <c r="R1756" t="inlineStr">
        <is>
          <t>LECKMUSCHEL</t>
        </is>
      </c>
      <c r="S1756" t="inlineStr">
        <is>
          <t>other_text</t>
        </is>
      </c>
      <c r="Z1756" t="n">
        <v>28</v>
      </c>
      <c r="AA1756" t="n">
        <v>8</v>
      </c>
      <c r="AB1756" t="inlineStr">
        <is>
          <t>small (&lt;100 m)</t>
        </is>
      </c>
      <c r="AC1756" t="inlineStr">
        <is>
          <t>Emden</t>
        </is>
      </c>
      <c r="AD1756" t="inlineStr">
        <is>
          <t>German Bight &amp; Ems</t>
        </is>
      </c>
      <c r="AE1756" t="inlineStr">
        <is>
          <t>North Sea &amp; English Channel</t>
        </is>
      </c>
      <c r="AF1756" t="n">
        <v>0.8667697435835575</v>
      </c>
      <c r="AG1756" t="n">
        <v>0</v>
      </c>
      <c r="AH1756" t="n">
        <v>1</v>
      </c>
      <c r="AI1756" t="n">
        <v>0</v>
      </c>
    </row>
    <row r="1757">
      <c r="A1757" t="n">
        <v>246464000</v>
      </c>
      <c r="B1757" t="inlineStr">
        <is>
          <t>KW145 CATHARINA</t>
        </is>
      </c>
      <c r="C1757" t="inlineStr">
        <is>
          <t>Netherlands</t>
        </is>
      </c>
      <c r="D1757" t="inlineStr">
        <is>
          <t>fishing</t>
        </is>
      </c>
      <c r="E1757" t="n">
        <v>9370496</v>
      </c>
      <c r="F1757" t="n">
        <v>1</v>
      </c>
      <c r="G1757" t="inlineStr">
        <is>
          <t>PHEZ</t>
        </is>
      </c>
      <c r="H1757" t="n">
        <v>52.45976</v>
      </c>
      <c r="I1757" t="n">
        <v>4.59203</v>
      </c>
      <c r="J1757" t="inlineStr">
        <is>
          <t>moving</t>
        </is>
      </c>
      <c r="K1757" t="inlineStr">
        <is>
          <t>idle</t>
        </is>
      </c>
      <c r="L1757" t="n">
        <v>0.1</v>
      </c>
      <c r="M1757" t="n">
        <v>297.9</v>
      </c>
      <c r="N1757" t="n">
        <v>0.9</v>
      </c>
      <c r="O1757" t="n">
        <v>0</v>
      </c>
      <c r="P1757" t="n">
        <v>0</v>
      </c>
      <c r="Q1757" t="inlineStr">
        <is>
          <t>FISHINGGROUND</t>
        </is>
      </c>
      <c r="R1757" t="inlineStr">
        <is>
          <t>FISHINGGROUND</t>
        </is>
      </c>
      <c r="S1757" t="inlineStr">
        <is>
          <t>other_text</t>
        </is>
      </c>
      <c r="Z1757" t="n">
        <v>40</v>
      </c>
      <c r="AA1757" t="n">
        <v>9</v>
      </c>
      <c r="AB1757" t="inlineStr">
        <is>
          <t>small (&lt;100 m)</t>
        </is>
      </c>
      <c r="AC1757" t="inlineStr">
        <is>
          <t>IJmuiden</t>
        </is>
      </c>
      <c r="AD1757" t="inlineStr">
        <is>
          <t>Benelux coast</t>
        </is>
      </c>
      <c r="AE1757" t="inlineStr">
        <is>
          <t>North Sea &amp; English Channel</t>
        </is>
      </c>
      <c r="AF1757" t="n">
        <v>0.8155057342667468</v>
      </c>
      <c r="AG1757" t="n">
        <v>0</v>
      </c>
      <c r="AH1757" t="n">
        <v>1</v>
      </c>
      <c r="AI1757" t="n">
        <v>0</v>
      </c>
    </row>
    <row r="1758">
      <c r="A1758" t="n">
        <v>205503290</v>
      </c>
      <c r="B1758" t="inlineStr">
        <is>
          <t>GLAMONA</t>
        </is>
      </c>
      <c r="C1758" t="inlineStr">
        <is>
          <t>Belgium</t>
        </is>
      </c>
      <c r="D1758" t="inlineStr">
        <is>
          <t>other</t>
        </is>
      </c>
      <c r="F1758" t="n">
        <v>0</v>
      </c>
      <c r="G1758" t="inlineStr">
        <is>
          <t>OT5032</t>
        </is>
      </c>
      <c r="H1758" t="n">
        <v>51.12475</v>
      </c>
      <c r="I1758" t="n">
        <v>4.28617</v>
      </c>
      <c r="J1758" t="inlineStr">
        <is>
          <t>moving</t>
        </is>
      </c>
      <c r="K1758" t="inlineStr">
        <is>
          <t>idle</t>
        </is>
      </c>
      <c r="L1758" t="n">
        <v>0.2</v>
      </c>
      <c r="M1758" t="n">
        <v>41.5</v>
      </c>
      <c r="N1758" t="n">
        <v>0.9</v>
      </c>
      <c r="O1758" t="n">
        <v>0</v>
      </c>
      <c r="P1758" t="n">
        <v>0</v>
      </c>
      <c r="Q1758" t="inlineStr">
        <is>
          <t>ANDERLECHT</t>
        </is>
      </c>
      <c r="R1758" t="inlineStr">
        <is>
          <t>ANDERLECHT</t>
        </is>
      </c>
      <c r="S1758" t="inlineStr">
        <is>
          <t>other_text</t>
        </is>
      </c>
      <c r="W1758" t="inlineStr">
        <is>
          <t>10-13 14:53 UTC</t>
        </is>
      </c>
      <c r="Z1758" t="n">
        <v>16</v>
      </c>
      <c r="AA1758" t="n">
        <v>6</v>
      </c>
      <c r="AB1758" t="inlineStr">
        <is>
          <t>small (&lt;100 m)</t>
        </is>
      </c>
      <c r="AC1758" t="inlineStr">
        <is>
          <t>Antwerp</t>
        </is>
      </c>
      <c r="AD1758" t="inlineStr">
        <is>
          <t>Benelux coast</t>
        </is>
      </c>
      <c r="AE1758" t="inlineStr">
        <is>
          <t>North Sea &amp; English Channel</t>
        </is>
      </c>
      <c r="AF1758" t="n">
        <v>16.43729588193556</v>
      </c>
      <c r="AG1758" t="n">
        <v>0</v>
      </c>
      <c r="AH1758" t="n">
        <v>1</v>
      </c>
      <c r="AI1758" t="n">
        <v>0</v>
      </c>
    </row>
    <row r="1759">
      <c r="A1759" t="n">
        <v>244004132</v>
      </c>
      <c r="B1759" t="inlineStr">
        <is>
          <t>ALEXANDRA</t>
        </is>
      </c>
      <c r="C1759" t="inlineStr">
        <is>
          <t>Netherlands</t>
        </is>
      </c>
      <c r="D1759" t="inlineStr">
        <is>
          <t>pleasure</t>
        </is>
      </c>
      <c r="F1759" t="n">
        <v>0</v>
      </c>
      <c r="G1759" t="inlineStr">
        <is>
          <t>PI9386</t>
        </is>
      </c>
      <c r="H1759" t="n">
        <v>53.17426</v>
      </c>
      <c r="I1759" t="n">
        <v>5.45395</v>
      </c>
      <c r="J1759" t="inlineStr">
        <is>
          <t>moving</t>
        </is>
      </c>
      <c r="K1759" t="inlineStr">
        <is>
          <t>idle</t>
        </is>
      </c>
      <c r="L1759" t="n">
        <v>0.1</v>
      </c>
      <c r="N1759" t="n">
        <v>0.9</v>
      </c>
      <c r="O1759" t="n">
        <v>0</v>
      </c>
      <c r="P1759" t="n">
        <v>0</v>
      </c>
      <c r="S1759" t="inlineStr">
        <is>
          <t>missing</t>
        </is>
      </c>
      <c r="Z1759" t="n">
        <v>18</v>
      </c>
      <c r="AA1759" t="n">
        <v>6</v>
      </c>
      <c r="AB1759" t="inlineStr">
        <is>
          <t>small (&lt;100 m)</t>
        </is>
      </c>
      <c r="AE1759" t="inlineStr">
        <is>
          <t>North Sea &amp; English Channel</t>
        </is>
      </c>
      <c r="AG1759" t="n">
        <v>0</v>
      </c>
      <c r="AH1759" t="n">
        <v>1</v>
      </c>
      <c r="AI1759" t="n">
        <v>0</v>
      </c>
    </row>
    <row r="1760">
      <c r="A1760" t="n">
        <v>232025941</v>
      </c>
      <c r="B1760" t="inlineStr">
        <is>
          <t>RNLI LIFEBOAT E10</t>
        </is>
      </c>
      <c r="C1760" t="inlineStr">
        <is>
          <t>United Kingdom</t>
        </is>
      </c>
      <c r="D1760" t="inlineStr">
        <is>
          <t>other</t>
        </is>
      </c>
      <c r="F1760" t="n">
        <v>0</v>
      </c>
      <c r="G1760" t="inlineStr">
        <is>
          <t>MGQJ2</t>
        </is>
      </c>
      <c r="H1760" t="n">
        <v>51.50991</v>
      </c>
      <c r="I1760" t="n">
        <v>-0.11704</v>
      </c>
      <c r="J1760" t="inlineStr">
        <is>
          <t>moving</t>
        </is>
      </c>
      <c r="K1760" t="inlineStr">
        <is>
          <t>idle</t>
        </is>
      </c>
      <c r="L1760" t="n">
        <v>0</v>
      </c>
      <c r="N1760" t="n">
        <v>0.9</v>
      </c>
      <c r="O1760" t="n">
        <v>0</v>
      </c>
      <c r="P1760" t="n">
        <v>0</v>
      </c>
      <c r="S1760" t="inlineStr">
        <is>
          <t>missing</t>
        </is>
      </c>
      <c r="Z1760" t="n">
        <v>10</v>
      </c>
      <c r="AA1760" t="n">
        <v>4</v>
      </c>
      <c r="AB1760" t="inlineStr">
        <is>
          <t>small (&lt;100 m)</t>
        </is>
      </c>
      <c r="AE1760" t="inlineStr">
        <is>
          <t>North Sea &amp; English Channel</t>
        </is>
      </c>
      <c r="AG1760" t="n">
        <v>0</v>
      </c>
      <c r="AH1760" t="n">
        <v>1</v>
      </c>
      <c r="AI1760" t="n">
        <v>0</v>
      </c>
    </row>
    <row r="1761">
      <c r="A1761" t="n">
        <v>244700780</v>
      </c>
      <c r="B1761" t="inlineStr">
        <is>
          <t>VLIEGENDE HOLLANDER</t>
        </is>
      </c>
      <c r="C1761" t="inlineStr">
        <is>
          <t>Netherlands</t>
        </is>
      </c>
      <c r="D1761" t="inlineStr">
        <is>
          <t>passenger</t>
        </is>
      </c>
      <c r="F1761" t="n">
        <v>0</v>
      </c>
      <c r="G1761" t="inlineStr">
        <is>
          <t>PE3793</t>
        </is>
      </c>
      <c r="H1761" t="n">
        <v>52.56086</v>
      </c>
      <c r="I1761" t="n">
        <v>5.91561</v>
      </c>
      <c r="J1761" t="inlineStr">
        <is>
          <t>moving</t>
        </is>
      </c>
      <c r="K1761" t="inlineStr">
        <is>
          <t>idle</t>
        </is>
      </c>
      <c r="L1761" t="n">
        <v>0</v>
      </c>
      <c r="N1761" t="n">
        <v>0.9</v>
      </c>
      <c r="O1761" t="n">
        <v>0</v>
      </c>
      <c r="P1761" t="n">
        <v>0</v>
      </c>
      <c r="Q1761" t="inlineStr">
        <is>
          <t>IJSSELMEER WAD</t>
        </is>
      </c>
      <c r="R1761" t="inlineStr">
        <is>
          <t>IJSSELMEER WAD</t>
        </is>
      </c>
      <c r="S1761" t="inlineStr">
        <is>
          <t>other_text</t>
        </is>
      </c>
      <c r="W1761" t="inlineStr">
        <is>
          <t>01-01 00:00 UTC</t>
        </is>
      </c>
      <c r="Z1761" t="n">
        <v>40</v>
      </c>
      <c r="AA1761" t="n">
        <v>7</v>
      </c>
      <c r="AB1761" t="inlineStr">
        <is>
          <t>small (&lt;100 m)</t>
        </is>
      </c>
      <c r="AE1761" t="inlineStr">
        <is>
          <t>North Sea &amp; English Channel</t>
        </is>
      </c>
      <c r="AG1761" t="n">
        <v>0</v>
      </c>
      <c r="AH1761" t="n">
        <v>1</v>
      </c>
      <c r="AI1761" t="n">
        <v>0</v>
      </c>
    </row>
    <row r="1762">
      <c r="A1762" t="n">
        <v>246112000</v>
      </c>
      <c r="B1762" t="inlineStr">
        <is>
          <t>WL28 JAN HARMEN</t>
        </is>
      </c>
      <c r="C1762" t="inlineStr">
        <is>
          <t>Netherlands</t>
        </is>
      </c>
      <c r="D1762" t="inlineStr">
        <is>
          <t>fishing</t>
        </is>
      </c>
      <c r="E1762" t="n">
        <v>8432596</v>
      </c>
      <c r="F1762" t="n">
        <v>1</v>
      </c>
      <c r="G1762" t="inlineStr">
        <is>
          <t>PDHV</t>
        </is>
      </c>
      <c r="H1762" t="n">
        <v>53.41037</v>
      </c>
      <c r="I1762" t="n">
        <v>6.21128</v>
      </c>
      <c r="J1762" t="inlineStr">
        <is>
          <t>moving</t>
        </is>
      </c>
      <c r="K1762" t="inlineStr">
        <is>
          <t>idle</t>
        </is>
      </c>
      <c r="L1762" t="n">
        <v>0</v>
      </c>
      <c r="M1762" t="n">
        <v>10.5</v>
      </c>
      <c r="N1762" t="n">
        <v>0.9</v>
      </c>
      <c r="O1762" t="n">
        <v>0</v>
      </c>
      <c r="P1762" t="n">
        <v>0</v>
      </c>
      <c r="Q1762" t="inlineStr">
        <is>
          <t>HARLINGEN</t>
        </is>
      </c>
      <c r="R1762" t="inlineStr">
        <is>
          <t>HARLINGEN</t>
        </is>
      </c>
      <c r="S1762" t="inlineStr">
        <is>
          <t>other_text</t>
        </is>
      </c>
      <c r="U1762" t="inlineStr">
        <is>
          <t>HARLINGEN</t>
        </is>
      </c>
      <c r="V1762" t="inlineStr">
        <is>
          <t>HARLINGEN</t>
        </is>
      </c>
      <c r="W1762" t="inlineStr">
        <is>
          <t>11-30 00:00 UTC</t>
        </is>
      </c>
      <c r="Z1762" t="n">
        <v>20</v>
      </c>
      <c r="AA1762" t="n">
        <v>5</v>
      </c>
      <c r="AB1762" t="inlineStr">
        <is>
          <t>small (&lt;100 m)</t>
        </is>
      </c>
      <c r="AE1762" t="inlineStr">
        <is>
          <t>North Sea &amp; English Channel</t>
        </is>
      </c>
      <c r="AG1762" t="n">
        <v>0</v>
      </c>
      <c r="AH1762" t="n">
        <v>1</v>
      </c>
      <c r="AI1762" t="n">
        <v>0</v>
      </c>
    </row>
    <row r="1763">
      <c r="A1763" t="n">
        <v>246584000</v>
      </c>
      <c r="B1763" t="inlineStr">
        <is>
          <t>RWS 76</t>
        </is>
      </c>
      <c r="C1763" t="inlineStr">
        <is>
          <t>Netherlands</t>
        </is>
      </c>
      <c r="D1763" t="inlineStr">
        <is>
          <t>official</t>
        </is>
      </c>
      <c r="E1763" t="n">
        <v>9479278</v>
      </c>
      <c r="F1763" t="n">
        <v>1</v>
      </c>
      <c r="G1763" t="inlineStr">
        <is>
          <t>PBSK</t>
        </is>
      </c>
      <c r="H1763" t="n">
        <v>53.17869</v>
      </c>
      <c r="I1763" t="n">
        <v>5.41453</v>
      </c>
      <c r="J1763" t="inlineStr">
        <is>
          <t>moving</t>
        </is>
      </c>
      <c r="K1763" t="inlineStr">
        <is>
          <t>idle</t>
        </is>
      </c>
      <c r="L1763" t="n">
        <v>0</v>
      </c>
      <c r="M1763" t="n">
        <v>353.6</v>
      </c>
      <c r="N1763" t="n">
        <v>0.9</v>
      </c>
      <c r="O1763" t="n">
        <v>0</v>
      </c>
      <c r="P1763" t="n">
        <v>0</v>
      </c>
      <c r="Q1763" t="inlineStr">
        <is>
          <t>HARLINGEN</t>
        </is>
      </c>
      <c r="R1763" t="inlineStr">
        <is>
          <t>HARLINGEN</t>
        </is>
      </c>
      <c r="S1763" t="inlineStr">
        <is>
          <t>other_text</t>
        </is>
      </c>
      <c r="U1763" t="inlineStr">
        <is>
          <t>HARLINGEN</t>
        </is>
      </c>
      <c r="V1763" t="inlineStr">
        <is>
          <t>HARLINGEN</t>
        </is>
      </c>
      <c r="W1763" t="inlineStr">
        <is>
          <t>12-27 19:00 UTC</t>
        </is>
      </c>
      <c r="Z1763" t="n">
        <v>24</v>
      </c>
      <c r="AA1763" t="n">
        <v>6</v>
      </c>
      <c r="AB1763" t="inlineStr">
        <is>
          <t>small (&lt;100 m)</t>
        </is>
      </c>
      <c r="AE1763" t="inlineStr">
        <is>
          <t>North Sea &amp; English Channel</t>
        </is>
      </c>
      <c r="AG1763" t="n">
        <v>0</v>
      </c>
      <c r="AH1763" t="n">
        <v>1</v>
      </c>
      <c r="AI1763" t="n">
        <v>0</v>
      </c>
    </row>
    <row r="1764">
      <c r="A1764" t="n">
        <v>244690529</v>
      </c>
      <c r="B1764" t="inlineStr">
        <is>
          <t>TERRA NOVA</t>
        </is>
      </c>
      <c r="C1764" t="inlineStr">
        <is>
          <t>Netherlands</t>
        </is>
      </c>
      <c r="D1764" t="inlineStr">
        <is>
          <t>pleasure</t>
        </is>
      </c>
      <c r="F1764" t="n">
        <v>0</v>
      </c>
      <c r="G1764" t="inlineStr">
        <is>
          <t>PB6738</t>
        </is>
      </c>
      <c r="H1764" t="n">
        <v>52.21878</v>
      </c>
      <c r="I1764" t="n">
        <v>4.64445</v>
      </c>
      <c r="J1764" t="inlineStr">
        <is>
          <t>moving</t>
        </is>
      </c>
      <c r="K1764" t="inlineStr">
        <is>
          <t>idle</t>
        </is>
      </c>
      <c r="L1764" t="n">
        <v>0</v>
      </c>
      <c r="N1764" t="n">
        <v>0.9</v>
      </c>
      <c r="O1764" t="n">
        <v>0</v>
      </c>
      <c r="P1764" t="n">
        <v>0</v>
      </c>
      <c r="S1764" t="inlineStr">
        <is>
          <t>missing</t>
        </is>
      </c>
      <c r="Z1764" t="n">
        <v>50</v>
      </c>
      <c r="AA1764" t="n">
        <v>7</v>
      </c>
      <c r="AB1764" t="inlineStr">
        <is>
          <t>small (&lt;100 m)</t>
        </is>
      </c>
      <c r="AE1764" t="inlineStr">
        <is>
          <t>North Sea &amp; English Channel</t>
        </is>
      </c>
      <c r="AG1764" t="n">
        <v>0</v>
      </c>
      <c r="AH1764" t="n">
        <v>1</v>
      </c>
      <c r="AI1764" t="n">
        <v>0</v>
      </c>
    </row>
    <row r="1765">
      <c r="A1765" t="n">
        <v>244820741</v>
      </c>
      <c r="B1765" t="inlineStr">
        <is>
          <t>RUNNER</t>
        </is>
      </c>
      <c r="C1765" t="inlineStr">
        <is>
          <t>Netherlands</t>
        </is>
      </c>
      <c r="D1765" t="inlineStr">
        <is>
          <t>tug</t>
        </is>
      </c>
      <c r="F1765" t="n">
        <v>0</v>
      </c>
      <c r="G1765" t="inlineStr">
        <is>
          <t>PCHN</t>
        </is>
      </c>
      <c r="H1765" t="n">
        <v>53.43559</v>
      </c>
      <c r="I1765" t="n">
        <v>5.77578</v>
      </c>
      <c r="J1765" t="inlineStr">
        <is>
          <t>moving</t>
        </is>
      </c>
      <c r="K1765" t="inlineStr">
        <is>
          <t>idle</t>
        </is>
      </c>
      <c r="L1765" t="n">
        <v>0</v>
      </c>
      <c r="M1765" t="n">
        <v>276.5</v>
      </c>
      <c r="N1765" t="n">
        <v>0.9</v>
      </c>
      <c r="O1765" t="n">
        <v>0</v>
      </c>
      <c r="P1765" t="n">
        <v>0</v>
      </c>
      <c r="Q1765" t="inlineStr">
        <is>
          <t>AMELAND NES</t>
        </is>
      </c>
      <c r="R1765" t="inlineStr">
        <is>
          <t>AMELAND NES</t>
        </is>
      </c>
      <c r="S1765" t="inlineStr">
        <is>
          <t>other_text</t>
        </is>
      </c>
      <c r="W1765" t="inlineStr">
        <is>
          <t>08-02 07:00 UTC</t>
        </is>
      </c>
      <c r="Z1765" t="n">
        <v>14</v>
      </c>
      <c r="AA1765" t="n">
        <v>5</v>
      </c>
      <c r="AB1765" t="inlineStr">
        <is>
          <t>small (&lt;100 m)</t>
        </is>
      </c>
      <c r="AE1765" t="inlineStr">
        <is>
          <t>North Sea &amp; English Channel</t>
        </is>
      </c>
      <c r="AG1765" t="n">
        <v>0</v>
      </c>
      <c r="AH1765" t="n">
        <v>1</v>
      </c>
      <c r="AI1765" t="n">
        <v>0</v>
      </c>
    </row>
    <row r="1766">
      <c r="A1766" t="n">
        <v>235076854</v>
      </c>
      <c r="B1766" t="inlineStr">
        <is>
          <t>SP PATHFINDER</t>
        </is>
      </c>
      <c r="C1766" t="inlineStr">
        <is>
          <t>United Kingdom</t>
        </is>
      </c>
      <c r="D1766" t="inlineStr">
        <is>
          <t>official</t>
        </is>
      </c>
      <c r="F1766" t="n">
        <v>0</v>
      </c>
      <c r="G1766" t="inlineStr">
        <is>
          <t>2CYO4</t>
        </is>
      </c>
      <c r="H1766" t="n">
        <v>50.89042</v>
      </c>
      <c r="I1766" t="n">
        <v>-1.39656</v>
      </c>
      <c r="J1766" t="inlineStr">
        <is>
          <t>moving</t>
        </is>
      </c>
      <c r="K1766" t="inlineStr">
        <is>
          <t>idle</t>
        </is>
      </c>
      <c r="L1766" t="n">
        <v>0</v>
      </c>
      <c r="M1766" t="n">
        <v>155.1</v>
      </c>
      <c r="N1766" t="n">
        <v>0.9</v>
      </c>
      <c r="O1766" t="n">
        <v>0</v>
      </c>
      <c r="P1766" t="n">
        <v>0</v>
      </c>
      <c r="Q1766" t="inlineStr">
        <is>
          <t>SOUTHAMPTON</t>
        </is>
      </c>
      <c r="R1766" t="inlineStr">
        <is>
          <t>SOUTHAMPTON</t>
        </is>
      </c>
      <c r="S1766" t="inlineStr">
        <is>
          <t>hub_name</t>
        </is>
      </c>
      <c r="T1766" t="inlineStr">
        <is>
          <t>Southampton</t>
        </is>
      </c>
      <c r="U1766" t="inlineStr">
        <is>
          <t>Southampton</t>
        </is>
      </c>
      <c r="V1766" t="inlineStr">
        <is>
          <t>SOUTHAMPTON</t>
        </is>
      </c>
      <c r="Z1766" t="n">
        <v>17</v>
      </c>
      <c r="AA1766" t="n">
        <v>4</v>
      </c>
      <c r="AB1766" t="inlineStr">
        <is>
          <t>small (&lt;100 m)</t>
        </is>
      </c>
      <c r="AC1766" t="inlineStr">
        <is>
          <t>Southampton</t>
        </is>
      </c>
      <c r="AD1766" t="inlineStr">
        <is>
          <t>Dover Strait &amp; Channel</t>
        </is>
      </c>
      <c r="AE1766" t="inlineStr">
        <is>
          <t>North Sea &amp; English Channel</t>
        </is>
      </c>
      <c r="AF1766" t="n">
        <v>1.092228957314406</v>
      </c>
      <c r="AG1766" t="n">
        <v>0</v>
      </c>
      <c r="AH1766" t="n">
        <v>1</v>
      </c>
      <c r="AI1766" t="n">
        <v>0</v>
      </c>
    </row>
    <row r="1767">
      <c r="A1767" t="n">
        <v>244790934</v>
      </c>
      <c r="B1767" t="inlineStr">
        <is>
          <t>AMICITIA</t>
        </is>
      </c>
      <c r="C1767" t="inlineStr">
        <is>
          <t>Netherlands</t>
        </is>
      </c>
      <c r="D1767" t="inlineStr">
        <is>
          <t>passenger</t>
        </is>
      </c>
      <c r="F1767" t="n">
        <v>0</v>
      </c>
      <c r="G1767" t="inlineStr">
        <is>
          <t>PA5538</t>
        </is>
      </c>
      <c r="H1767" t="n">
        <v>52.37363</v>
      </c>
      <c r="I1767" t="n">
        <v>4.91016</v>
      </c>
      <c r="J1767" t="inlineStr">
        <is>
          <t>moving</t>
        </is>
      </c>
      <c r="K1767" t="inlineStr">
        <is>
          <t>idle</t>
        </is>
      </c>
      <c r="L1767" t="n">
        <v>0</v>
      </c>
      <c r="N1767" t="n">
        <v>0.9</v>
      </c>
      <c r="O1767" t="n">
        <v>0</v>
      </c>
      <c r="P1767" t="n">
        <v>0</v>
      </c>
      <c r="S1767" t="inlineStr">
        <is>
          <t>missing</t>
        </is>
      </c>
      <c r="Z1767" t="n">
        <v>30</v>
      </c>
      <c r="AA1767" t="n">
        <v>6</v>
      </c>
      <c r="AB1767" t="inlineStr">
        <is>
          <t>small (&lt;100 m)</t>
        </is>
      </c>
      <c r="AC1767" t="inlineStr">
        <is>
          <t>Amsterdam</t>
        </is>
      </c>
      <c r="AD1767" t="inlineStr">
        <is>
          <t>Benelux coast</t>
        </is>
      </c>
      <c r="AE1767" t="inlineStr">
        <is>
          <t>North Sea &amp; English Channel</t>
        </is>
      </c>
      <c r="AF1767" t="n">
        <v>6.785051126919634</v>
      </c>
      <c r="AG1767" t="n">
        <v>0</v>
      </c>
      <c r="AH1767" t="n">
        <v>1</v>
      </c>
      <c r="AI1767" t="n">
        <v>0</v>
      </c>
    </row>
    <row r="1768">
      <c r="A1768" t="n">
        <v>244040240</v>
      </c>
      <c r="B1768" t="inlineStr">
        <is>
          <t>OSC@R</t>
        </is>
      </c>
      <c r="C1768" t="inlineStr">
        <is>
          <t>Netherlands</t>
        </is>
      </c>
      <c r="D1768" t="inlineStr">
        <is>
          <t>cargo</t>
        </is>
      </c>
      <c r="F1768" t="n">
        <v>0</v>
      </c>
      <c r="G1768" t="inlineStr">
        <is>
          <t>PE3643</t>
        </is>
      </c>
      <c r="H1768" t="n">
        <v>51.90717</v>
      </c>
      <c r="I1768" t="n">
        <v>4.519</v>
      </c>
      <c r="J1768" t="inlineStr">
        <is>
          <t>anchored-sea</t>
        </is>
      </c>
      <c r="K1768" t="inlineStr">
        <is>
          <t>at_anchor</t>
        </is>
      </c>
      <c r="L1768" t="n">
        <v>0</v>
      </c>
      <c r="N1768" t="n">
        <v>0.9</v>
      </c>
      <c r="O1768" t="n">
        <v>0</v>
      </c>
      <c r="P1768" t="n">
        <v>0</v>
      </c>
      <c r="Q1768" t="inlineStr">
        <is>
          <t>ROTTERDAM</t>
        </is>
      </c>
      <c r="R1768" t="inlineStr">
        <is>
          <t>ROTTERDAM</t>
        </is>
      </c>
      <c r="S1768" t="inlineStr">
        <is>
          <t>hub_name</t>
        </is>
      </c>
      <c r="T1768" t="inlineStr">
        <is>
          <t>Rotterdam</t>
        </is>
      </c>
      <c r="U1768" t="inlineStr">
        <is>
          <t>Rotterdam</t>
        </is>
      </c>
      <c r="V1768" t="inlineStr">
        <is>
          <t>ROTTERDAM</t>
        </is>
      </c>
      <c r="W1768" t="inlineStr">
        <is>
          <t>04-22 17:07 UTC</t>
        </is>
      </c>
      <c r="Z1768" t="n">
        <v>73</v>
      </c>
      <c r="AA1768" t="n">
        <v>9</v>
      </c>
      <c r="AB1768" t="inlineStr">
        <is>
          <t>small (&lt;100 m)</t>
        </is>
      </c>
      <c r="AC1768" t="inlineStr">
        <is>
          <t>Rotterdam</t>
        </is>
      </c>
      <c r="AD1768" t="inlineStr">
        <is>
          <t>Benelux coast</t>
        </is>
      </c>
      <c r="AE1768" t="inlineStr">
        <is>
          <t>North Sea &amp; English Channel</t>
        </is>
      </c>
      <c r="AF1768" t="n">
        <v>29.12187708306589</v>
      </c>
      <c r="AG1768" t="n">
        <v>0</v>
      </c>
      <c r="AH1768" t="n">
        <v>0</v>
      </c>
      <c r="AI1768" t="n">
        <v>0</v>
      </c>
    </row>
    <row r="1769">
      <c r="A1769" t="n">
        <v>244060482</v>
      </c>
      <c r="B1769" t="inlineStr">
        <is>
          <t>MIDWAY</t>
        </is>
      </c>
      <c r="C1769" t="inlineStr">
        <is>
          <t>Netherlands</t>
        </is>
      </c>
      <c r="D1769" t="inlineStr">
        <is>
          <t>pleasure</t>
        </is>
      </c>
      <c r="F1769" t="n">
        <v>0</v>
      </c>
      <c r="G1769" t="inlineStr">
        <is>
          <t>PC9073</t>
        </is>
      </c>
      <c r="H1769" t="n">
        <v>52.19873</v>
      </c>
      <c r="I1769" t="n">
        <v>4.51156</v>
      </c>
      <c r="J1769" t="inlineStr">
        <is>
          <t>anchored-sea</t>
        </is>
      </c>
      <c r="K1769" t="inlineStr">
        <is>
          <t>at_anchor</t>
        </is>
      </c>
      <c r="L1769" t="n">
        <v>0</v>
      </c>
      <c r="N1769" t="n">
        <v>0.9</v>
      </c>
      <c r="O1769" t="n">
        <v>0</v>
      </c>
      <c r="P1769" t="n">
        <v>0</v>
      </c>
      <c r="S1769" t="inlineStr">
        <is>
          <t>missing</t>
        </is>
      </c>
      <c r="Z1769" t="n">
        <v>18</v>
      </c>
      <c r="AA1769" t="n">
        <v>7</v>
      </c>
      <c r="AB1769" t="inlineStr">
        <is>
          <t>small (&lt;100 m)</t>
        </is>
      </c>
      <c r="AE1769" t="inlineStr">
        <is>
          <t>North Sea &amp; English Channel</t>
        </is>
      </c>
      <c r="AG1769" t="n">
        <v>0</v>
      </c>
      <c r="AH1769" t="n">
        <v>0</v>
      </c>
      <c r="AI1769" t="n">
        <v>0</v>
      </c>
    </row>
    <row r="1770">
      <c r="A1770" t="n">
        <v>205258990</v>
      </c>
      <c r="B1770" t="inlineStr">
        <is>
          <t>LIBERTAS</t>
        </is>
      </c>
      <c r="C1770" t="inlineStr">
        <is>
          <t>Belgium</t>
        </is>
      </c>
      <c r="D1770" t="inlineStr">
        <is>
          <t>pleasure</t>
        </is>
      </c>
      <c r="F1770" t="n">
        <v>0</v>
      </c>
      <c r="G1770" t="inlineStr">
        <is>
          <t>OT2589</t>
        </is>
      </c>
      <c r="H1770" t="n">
        <v>51.8971</v>
      </c>
      <c r="I1770" t="n">
        <v>4.48109</v>
      </c>
      <c r="J1770" t="inlineStr">
        <is>
          <t>moving</t>
        </is>
      </c>
      <c r="K1770" t="inlineStr">
        <is>
          <t>idle</t>
        </is>
      </c>
      <c r="L1770" t="n">
        <v>0</v>
      </c>
      <c r="M1770" t="n">
        <v>63.7</v>
      </c>
      <c r="N1770" t="n">
        <v>0.9</v>
      </c>
      <c r="O1770" t="n">
        <v>0</v>
      </c>
      <c r="P1770" t="n">
        <v>0</v>
      </c>
      <c r="Q1770" t="inlineStr">
        <is>
          <t>VIANEN</t>
        </is>
      </c>
      <c r="R1770" t="inlineStr">
        <is>
          <t>VIANEN</t>
        </is>
      </c>
      <c r="S1770" t="inlineStr">
        <is>
          <t>other_text</t>
        </is>
      </c>
      <c r="Z1770" t="n">
        <v>39</v>
      </c>
      <c r="AA1770" t="n">
        <v>5</v>
      </c>
      <c r="AB1770" t="inlineStr">
        <is>
          <t>small (&lt;100 m)</t>
        </is>
      </c>
      <c r="AC1770" t="inlineStr">
        <is>
          <t>Rotterdam</t>
        </is>
      </c>
      <c r="AD1770" t="inlineStr">
        <is>
          <t>Benelux coast</t>
        </is>
      </c>
      <c r="AE1770" t="inlineStr">
        <is>
          <t>North Sea &amp; English Channel</t>
        </is>
      </c>
      <c r="AF1770" t="n">
        <v>26.78717704024671</v>
      </c>
      <c r="AG1770" t="n">
        <v>0</v>
      </c>
      <c r="AH1770" t="n">
        <v>1</v>
      </c>
      <c r="AI1770" t="n">
        <v>0</v>
      </c>
    </row>
    <row r="1771">
      <c r="A1771" t="n">
        <v>224546000</v>
      </c>
      <c r="B1771" t="inlineStr">
        <is>
          <t>OSV GENESIS</t>
        </is>
      </c>
      <c r="C1771" t="inlineStr">
        <is>
          <t>Spain</t>
        </is>
      </c>
      <c r="D1771" t="inlineStr">
        <is>
          <t>other</t>
        </is>
      </c>
      <c r="E1771" t="n">
        <v>9243370</v>
      </c>
      <c r="F1771" t="n">
        <v>1</v>
      </c>
      <c r="G1771" t="inlineStr">
        <is>
          <t>EAVG</t>
        </is>
      </c>
      <c r="H1771" t="n">
        <v>51.32449</v>
      </c>
      <c r="I1771" t="n">
        <v>2.79548</v>
      </c>
      <c r="J1771" t="inlineStr">
        <is>
          <t>moving</t>
        </is>
      </c>
      <c r="K1771" t="inlineStr">
        <is>
          <t>moving</t>
        </is>
      </c>
      <c r="L1771" t="n">
        <v>8.5</v>
      </c>
      <c r="M1771" t="n">
        <v>302.5</v>
      </c>
      <c r="N1771" t="n">
        <v>0.9</v>
      </c>
      <c r="O1771" t="n">
        <v>0</v>
      </c>
      <c r="P1771" t="n">
        <v>0</v>
      </c>
      <c r="Q1771" t="inlineStr">
        <is>
          <t>DE WVN</t>
        </is>
      </c>
      <c r="R1771" t="inlineStr">
        <is>
          <t>DE WVN</t>
        </is>
      </c>
      <c r="S1771" t="inlineStr">
        <is>
          <t>locode</t>
        </is>
      </c>
      <c r="T1771" t="inlineStr">
        <is>
          <t>Wilhelmshaven</t>
        </is>
      </c>
      <c r="U1771" t="inlineStr">
        <is>
          <t>Wilhelmshaven</t>
        </is>
      </c>
      <c r="W1771" t="inlineStr">
        <is>
          <t>10-13 10:00 UTC</t>
        </is>
      </c>
      <c r="X1771" t="inlineStr">
        <is>
          <t>OOSTENDE</t>
        </is>
      </c>
      <c r="Y1771" t="inlineStr">
        <is>
          <t>2026-10-11T07:26:01.135634+00:00</t>
        </is>
      </c>
      <c r="Z1771" t="n">
        <v>91</v>
      </c>
      <c r="AA1771" t="n">
        <v>19</v>
      </c>
      <c r="AB1771" t="inlineStr">
        <is>
          <t>small (&lt;100 m)</t>
        </is>
      </c>
      <c r="AE1771" t="inlineStr">
        <is>
          <t>North Sea &amp; English Channel</t>
        </is>
      </c>
      <c r="AG1771" t="n">
        <v>0</v>
      </c>
      <c r="AH1771" t="n">
        <v>0</v>
      </c>
      <c r="AI1771" t="n">
        <v>0</v>
      </c>
    </row>
    <row r="1772">
      <c r="A1772" t="n">
        <v>244750441</v>
      </c>
      <c r="B1772" t="inlineStr">
        <is>
          <t>MINERVA</t>
        </is>
      </c>
      <c r="C1772" t="inlineStr">
        <is>
          <t>Netherlands</t>
        </is>
      </c>
      <c r="D1772" t="inlineStr">
        <is>
          <t>passenger</t>
        </is>
      </c>
      <c r="F1772" t="n">
        <v>0</v>
      </c>
      <c r="G1772" t="inlineStr">
        <is>
          <t>PD5096</t>
        </is>
      </c>
      <c r="H1772" t="n">
        <v>53.17429</v>
      </c>
      <c r="I1772" t="n">
        <v>5.41034</v>
      </c>
      <c r="J1772" t="inlineStr">
        <is>
          <t>moving</t>
        </is>
      </c>
      <c r="K1772" t="inlineStr">
        <is>
          <t>idle</t>
        </is>
      </c>
      <c r="L1772" t="n">
        <v>0</v>
      </c>
      <c r="M1772" t="n">
        <v>0</v>
      </c>
      <c r="N1772" t="n">
        <v>0.9</v>
      </c>
      <c r="O1772" t="n">
        <v>0</v>
      </c>
      <c r="P1772" t="n">
        <v>0</v>
      </c>
      <c r="Q1772" t="inlineStr">
        <is>
          <t>HARLINGEN</t>
        </is>
      </c>
      <c r="R1772" t="inlineStr">
        <is>
          <t>HARLINGEN</t>
        </is>
      </c>
      <c r="S1772" t="inlineStr">
        <is>
          <t>other_text</t>
        </is>
      </c>
      <c r="U1772" t="inlineStr">
        <is>
          <t>HARLINGEN</t>
        </is>
      </c>
      <c r="V1772" t="inlineStr">
        <is>
          <t>HARLINGEN</t>
        </is>
      </c>
      <c r="Z1772" t="n">
        <v>30</v>
      </c>
      <c r="AA1772" t="n">
        <v>6</v>
      </c>
      <c r="AB1772" t="inlineStr">
        <is>
          <t>small (&lt;100 m)</t>
        </is>
      </c>
      <c r="AE1772" t="inlineStr">
        <is>
          <t>North Sea &amp; English Channel</t>
        </is>
      </c>
      <c r="AG1772" t="n">
        <v>0</v>
      </c>
      <c r="AH1772" t="n">
        <v>1</v>
      </c>
      <c r="AI1772" t="n">
        <v>0</v>
      </c>
    </row>
    <row r="1773">
      <c r="A1773" t="n">
        <v>211526370</v>
      </c>
      <c r="B1773" t="inlineStr">
        <is>
          <t>BOHEMIA II</t>
        </is>
      </c>
      <c r="C1773" t="inlineStr">
        <is>
          <t>Germany</t>
        </is>
      </c>
      <c r="D1773" t="inlineStr">
        <is>
          <t>tanker</t>
        </is>
      </c>
      <c r="F1773" t="n">
        <v>0</v>
      </c>
      <c r="G1773" t="inlineStr">
        <is>
          <t>DK3804</t>
        </is>
      </c>
      <c r="H1773" t="n">
        <v>52.12414</v>
      </c>
      <c r="I1773" t="n">
        <v>5.05871</v>
      </c>
      <c r="J1773" t="inlineStr">
        <is>
          <t>moving</t>
        </is>
      </c>
      <c r="K1773" t="inlineStr">
        <is>
          <t>moving</t>
        </is>
      </c>
      <c r="L1773" t="n">
        <v>7.6</v>
      </c>
      <c r="M1773" t="n">
        <v>313.5</v>
      </c>
      <c r="N1773" t="n">
        <v>0.9</v>
      </c>
      <c r="O1773" t="n">
        <v>0</v>
      </c>
      <c r="P1773" t="n">
        <v>0</v>
      </c>
      <c r="Q1773" t="inlineStr">
        <is>
          <t>AMSTERDAM AMERIKAHAV</t>
        </is>
      </c>
      <c r="R1773" t="inlineStr">
        <is>
          <t>AMSTERDAM AMERIKAHAV</t>
        </is>
      </c>
      <c r="S1773" t="inlineStr">
        <is>
          <t>hub_name</t>
        </is>
      </c>
      <c r="T1773" t="inlineStr">
        <is>
          <t>Amsterdam</t>
        </is>
      </c>
      <c r="U1773" t="inlineStr">
        <is>
          <t>Amsterdam</t>
        </is>
      </c>
      <c r="V1773" t="inlineStr">
        <is>
          <t>AMSTERDAM</t>
        </is>
      </c>
      <c r="W1773" t="inlineStr">
        <is>
          <t>10-11 02:19 UTC</t>
        </is>
      </c>
      <c r="X1773" t="inlineStr">
        <is>
          <t>GHENT</t>
        </is>
      </c>
      <c r="Y1773" t="inlineStr">
        <is>
          <t>2026-10-10T17:55:07.567941+00:00</t>
        </is>
      </c>
      <c r="Z1773" t="n">
        <v>125</v>
      </c>
      <c r="AA1773" t="n">
        <v>12</v>
      </c>
      <c r="AB1773" t="inlineStr">
        <is>
          <t>medium (100-200 m)</t>
        </is>
      </c>
      <c r="AE1773" t="inlineStr">
        <is>
          <t>North Sea &amp; English Channel</t>
        </is>
      </c>
      <c r="AG1773" t="n">
        <v>0</v>
      </c>
      <c r="AH1773" t="n">
        <v>0</v>
      </c>
      <c r="AI1773" t="n">
        <v>0</v>
      </c>
    </row>
    <row r="1774">
      <c r="A1774" t="n">
        <v>244670557</v>
      </c>
      <c r="B1774" t="inlineStr">
        <is>
          <t>REIJMER PANNERDEN</t>
        </is>
      </c>
      <c r="C1774" t="inlineStr">
        <is>
          <t>Netherlands</t>
        </is>
      </c>
      <c r="D1774" t="inlineStr">
        <is>
          <t>other</t>
        </is>
      </c>
      <c r="F1774" t="n">
        <v>0</v>
      </c>
      <c r="G1774" t="inlineStr">
        <is>
          <t>PD5698</t>
        </is>
      </c>
      <c r="H1774" t="n">
        <v>51.88872</v>
      </c>
      <c r="I1774" t="n">
        <v>6.0247</v>
      </c>
      <c r="J1774" t="inlineStr">
        <is>
          <t>moving</t>
        </is>
      </c>
      <c r="K1774" t="inlineStr">
        <is>
          <t>idle</t>
        </is>
      </c>
      <c r="L1774" t="n">
        <v>0</v>
      </c>
      <c r="N1774" t="n">
        <v>0.9</v>
      </c>
      <c r="O1774" t="n">
        <v>0</v>
      </c>
      <c r="P1774" t="n">
        <v>0</v>
      </c>
      <c r="Q1774" t="inlineStr">
        <is>
          <t>0</t>
        </is>
      </c>
      <c r="R1774" t="inlineStr">
        <is>
          <t>0</t>
        </is>
      </c>
      <c r="S1774" t="inlineStr">
        <is>
          <t>junk</t>
        </is>
      </c>
      <c r="W1774" t="inlineStr">
        <is>
          <t>01-01 00:00 UTC</t>
        </is>
      </c>
      <c r="Z1774" t="n">
        <v>39</v>
      </c>
      <c r="AA1774" t="n">
        <v>6</v>
      </c>
      <c r="AB1774" t="inlineStr">
        <is>
          <t>small (&lt;100 m)</t>
        </is>
      </c>
      <c r="AE1774" t="inlineStr">
        <is>
          <t>North Sea &amp; English Channel</t>
        </is>
      </c>
      <c r="AG1774" t="n">
        <v>0</v>
      </c>
      <c r="AH1774" t="n">
        <v>1</v>
      </c>
      <c r="AI1774" t="n">
        <v>0</v>
      </c>
    </row>
    <row r="1775">
      <c r="A1775" t="n">
        <v>244710733</v>
      </c>
      <c r="B1775" t="inlineStr">
        <is>
          <t>ANNA VAN NIEUWKOOP</t>
        </is>
      </c>
      <c r="C1775" t="inlineStr">
        <is>
          <t>Netherlands</t>
        </is>
      </c>
      <c r="D1775" t="inlineStr">
        <is>
          <t>passenger</t>
        </is>
      </c>
      <c r="F1775" t="n">
        <v>0</v>
      </c>
      <c r="G1775" t="inlineStr">
        <is>
          <t>PE7422</t>
        </is>
      </c>
      <c r="H1775" t="n">
        <v>52.63753</v>
      </c>
      <c r="I1775" t="n">
        <v>5.06299</v>
      </c>
      <c r="J1775" t="inlineStr">
        <is>
          <t>moving</t>
        </is>
      </c>
      <c r="K1775" t="inlineStr">
        <is>
          <t>idle</t>
        </is>
      </c>
      <c r="L1775" t="n">
        <v>0</v>
      </c>
      <c r="N1775" t="n">
        <v>0.9</v>
      </c>
      <c r="O1775" t="n">
        <v>0</v>
      </c>
      <c r="P1775" t="n">
        <v>0</v>
      </c>
      <c r="Q1775" t="inlineStr">
        <is>
          <t>HOORN</t>
        </is>
      </c>
      <c r="R1775" t="inlineStr">
        <is>
          <t>HOORN</t>
        </is>
      </c>
      <c r="S1775" t="inlineStr">
        <is>
          <t>locode_other</t>
        </is>
      </c>
      <c r="Z1775" t="n">
        <v>23</v>
      </c>
      <c r="AA1775" t="n">
        <v>5</v>
      </c>
      <c r="AB1775" t="inlineStr">
        <is>
          <t>small (&lt;100 m)</t>
        </is>
      </c>
      <c r="AE1775" t="inlineStr">
        <is>
          <t>North Sea &amp; English Channel</t>
        </is>
      </c>
      <c r="AG1775" t="n">
        <v>0</v>
      </c>
      <c r="AH1775" t="n">
        <v>1</v>
      </c>
      <c r="AI1775" t="n">
        <v>0</v>
      </c>
    </row>
    <row r="1776">
      <c r="A1776" t="n">
        <v>244127869</v>
      </c>
      <c r="B1776" t="inlineStr">
        <is>
          <t>NOORDWAARD 2</t>
        </is>
      </c>
      <c r="C1776" t="inlineStr">
        <is>
          <t>Netherlands</t>
        </is>
      </c>
      <c r="D1776" t="inlineStr">
        <is>
          <t>tug</t>
        </is>
      </c>
      <c r="F1776" t="n">
        <v>0</v>
      </c>
      <c r="G1776" t="inlineStr">
        <is>
          <t>PG4936</t>
        </is>
      </c>
      <c r="H1776" t="n">
        <v>53.05517</v>
      </c>
      <c r="I1776" t="n">
        <v>5.40022</v>
      </c>
      <c r="J1776" t="inlineStr">
        <is>
          <t>moving</t>
        </is>
      </c>
      <c r="K1776" t="inlineStr">
        <is>
          <t>idle</t>
        </is>
      </c>
      <c r="L1776" t="n">
        <v>0</v>
      </c>
      <c r="M1776" t="n">
        <v>94.8</v>
      </c>
      <c r="N1776" t="n">
        <v>0.9</v>
      </c>
      <c r="O1776" t="n">
        <v>0</v>
      </c>
      <c r="P1776" t="n">
        <v>0</v>
      </c>
      <c r="Q1776" t="inlineStr">
        <is>
          <t>EMMERICH</t>
        </is>
      </c>
      <c r="R1776" t="inlineStr">
        <is>
          <t>EMMERICH</t>
        </is>
      </c>
      <c r="S1776" t="inlineStr">
        <is>
          <t>other_text</t>
        </is>
      </c>
      <c r="W1776" t="inlineStr">
        <is>
          <t>05-11 15:00 UTC</t>
        </is>
      </c>
      <c r="Z1776" t="n">
        <v>8</v>
      </c>
      <c r="AA1776" t="n">
        <v>3</v>
      </c>
      <c r="AB1776" t="inlineStr">
        <is>
          <t>small (&lt;100 m)</t>
        </is>
      </c>
      <c r="AE1776" t="inlineStr">
        <is>
          <t>North Sea &amp; English Channel</t>
        </is>
      </c>
      <c r="AG1776" t="n">
        <v>0</v>
      </c>
      <c r="AH1776" t="n">
        <v>1</v>
      </c>
      <c r="AI1776" t="n">
        <v>0</v>
      </c>
    </row>
    <row r="1777">
      <c r="A1777" t="n">
        <v>244710696</v>
      </c>
      <c r="B1777" t="inlineStr">
        <is>
          <t>MERMAID</t>
        </is>
      </c>
      <c r="C1777" t="inlineStr">
        <is>
          <t>Netherlands</t>
        </is>
      </c>
      <c r="D1777" t="inlineStr">
        <is>
          <t>passenger</t>
        </is>
      </c>
      <c r="F1777" t="n">
        <v>0</v>
      </c>
      <c r="G1777" t="inlineStr">
        <is>
          <t>PD4025</t>
        </is>
      </c>
      <c r="H1777" t="n">
        <v>53.17303</v>
      </c>
      <c r="I1777" t="n">
        <v>5.41427</v>
      </c>
      <c r="J1777" t="inlineStr">
        <is>
          <t>moving</t>
        </is>
      </c>
      <c r="K1777" t="inlineStr">
        <is>
          <t>idle</t>
        </is>
      </c>
      <c r="L1777" t="n">
        <v>0.1</v>
      </c>
      <c r="M1777" t="n">
        <v>333.3</v>
      </c>
      <c r="N1777" t="n">
        <v>0.9</v>
      </c>
      <c r="O1777" t="n">
        <v>0</v>
      </c>
      <c r="P1777" t="n">
        <v>0</v>
      </c>
      <c r="Q1777" t="inlineStr">
        <is>
          <t>WAD</t>
        </is>
      </c>
      <c r="R1777" t="inlineStr">
        <is>
          <t>WAD</t>
        </is>
      </c>
      <c r="S1777" t="inlineStr">
        <is>
          <t>other_text</t>
        </is>
      </c>
      <c r="U1777" t="inlineStr">
        <is>
          <t>WADI FEIRAN</t>
        </is>
      </c>
      <c r="V1777" t="inlineStr">
        <is>
          <t>WADI FEIRAN</t>
        </is>
      </c>
      <c r="Z1777" t="n">
        <v>36</v>
      </c>
      <c r="AA1777" t="n">
        <v>7</v>
      </c>
      <c r="AB1777" t="inlineStr">
        <is>
          <t>small (&lt;100 m)</t>
        </is>
      </c>
      <c r="AE1777" t="inlineStr">
        <is>
          <t>North Sea &amp; English Channel</t>
        </is>
      </c>
      <c r="AG1777" t="n">
        <v>0</v>
      </c>
      <c r="AH1777" t="n">
        <v>1</v>
      </c>
      <c r="AI1777" t="n">
        <v>0</v>
      </c>
    </row>
    <row r="1778">
      <c r="A1778" t="n">
        <v>207290000</v>
      </c>
      <c r="B1778" t="inlineStr">
        <is>
          <t>MULTRATUG 22</t>
        </is>
      </c>
      <c r="C1778" t="inlineStr">
        <is>
          <t>Bulgaria</t>
        </is>
      </c>
      <c r="D1778" t="inlineStr">
        <is>
          <t>tug</t>
        </is>
      </c>
      <c r="E1778" t="n">
        <v>8662787</v>
      </c>
      <c r="F1778" t="n">
        <v>1</v>
      </c>
      <c r="G1778" t="inlineStr">
        <is>
          <t>LZRD</t>
        </is>
      </c>
      <c r="H1778" t="n">
        <v>51.33117</v>
      </c>
      <c r="I1778" t="n">
        <v>3.81823</v>
      </c>
      <c r="J1778" t="inlineStr">
        <is>
          <t>moving</t>
        </is>
      </c>
      <c r="K1778" t="inlineStr">
        <is>
          <t>idle</t>
        </is>
      </c>
      <c r="L1778" t="n">
        <v>0</v>
      </c>
      <c r="M1778" t="n">
        <v>91.7</v>
      </c>
      <c r="N1778" t="n">
        <v>0.9</v>
      </c>
      <c r="O1778" t="n">
        <v>0</v>
      </c>
      <c r="P1778" t="n">
        <v>0</v>
      </c>
      <c r="Q1778" t="inlineStr">
        <is>
          <t>WESTERSCHELDT AREA</t>
        </is>
      </c>
      <c r="R1778" t="inlineStr">
        <is>
          <t>WESTERSCHELDT AREA</t>
        </is>
      </c>
      <c r="S1778" t="inlineStr">
        <is>
          <t>other_text</t>
        </is>
      </c>
      <c r="W1778" t="inlineStr">
        <is>
          <t>12-05 12:00 UTC</t>
        </is>
      </c>
      <c r="X1778" t="inlineStr">
        <is>
          <t>TERNEUZEN</t>
        </is>
      </c>
      <c r="Y1778" t="inlineStr">
        <is>
          <t>2026-10-11T03:10:31.234142+00:00</t>
        </is>
      </c>
      <c r="Z1778" t="n">
        <v>19</v>
      </c>
      <c r="AA1778" t="n">
        <v>6</v>
      </c>
      <c r="AB1778" t="inlineStr">
        <is>
          <t>small (&lt;100 m)</t>
        </is>
      </c>
      <c r="AC1778" t="inlineStr">
        <is>
          <t>Terneuzen</t>
        </is>
      </c>
      <c r="AD1778" t="inlineStr">
        <is>
          <t>Benelux coast</t>
        </is>
      </c>
      <c r="AE1778" t="inlineStr">
        <is>
          <t>North Sea &amp; English Channel</t>
        </is>
      </c>
      <c r="AF1778" t="n">
        <v>0.8280352134438437</v>
      </c>
      <c r="AG1778" t="n">
        <v>0</v>
      </c>
      <c r="AH1778" t="n">
        <v>1</v>
      </c>
      <c r="AI1778" t="n">
        <v>0</v>
      </c>
    </row>
    <row r="1779">
      <c r="A1779" t="n">
        <v>211493530</v>
      </c>
      <c r="B1779" t="inlineStr">
        <is>
          <t>GAS 81</t>
        </is>
      </c>
      <c r="C1779" t="inlineStr">
        <is>
          <t>Germany</t>
        </is>
      </c>
      <c r="D1779" t="inlineStr">
        <is>
          <t>tanker</t>
        </is>
      </c>
      <c r="F1779" t="n">
        <v>0</v>
      </c>
      <c r="G1779" t="inlineStr">
        <is>
          <t>DC7992</t>
        </is>
      </c>
      <c r="H1779" t="n">
        <v>51.44888</v>
      </c>
      <c r="I1779" t="n">
        <v>3.71435</v>
      </c>
      <c r="J1779" t="inlineStr">
        <is>
          <t>moving</t>
        </is>
      </c>
      <c r="K1779" t="inlineStr">
        <is>
          <t>idle</t>
        </is>
      </c>
      <c r="L1779" t="n">
        <v>0</v>
      </c>
      <c r="N1779" t="n">
        <v>0.9</v>
      </c>
      <c r="O1779" t="n">
        <v>0</v>
      </c>
      <c r="P1779" t="n">
        <v>0</v>
      </c>
      <c r="Q1779" t="inlineStr">
        <is>
          <t>VLISSINGEN</t>
        </is>
      </c>
      <c r="R1779" t="inlineStr">
        <is>
          <t>VLISSINGEN</t>
        </is>
      </c>
      <c r="S1779" t="inlineStr">
        <is>
          <t>hub_name</t>
        </is>
      </c>
      <c r="T1779" t="inlineStr">
        <is>
          <t>Vlissingen</t>
        </is>
      </c>
      <c r="U1779" t="inlineStr">
        <is>
          <t>Vlissingen</t>
        </is>
      </c>
      <c r="V1779" t="inlineStr">
        <is>
          <t>VLISSINGEN</t>
        </is>
      </c>
      <c r="W1779" t="inlineStr">
        <is>
          <t>10-10 08:00 UTC</t>
        </is>
      </c>
      <c r="Z1779" t="n">
        <v>107</v>
      </c>
      <c r="AA1779" t="n">
        <v>12</v>
      </c>
      <c r="AB1779" t="inlineStr">
        <is>
          <t>medium (100-200 m)</t>
        </is>
      </c>
      <c r="AC1779" t="inlineStr">
        <is>
          <t>Vlissingen</t>
        </is>
      </c>
      <c r="AD1779" t="inlineStr">
        <is>
          <t>Benelux coast</t>
        </is>
      </c>
      <c r="AE1779" t="inlineStr">
        <is>
          <t>North Sea &amp; English Channel</t>
        </is>
      </c>
      <c r="AF1779" t="n">
        <v>9.363323907509942</v>
      </c>
      <c r="AG1779" t="n">
        <v>0</v>
      </c>
      <c r="AH1779" t="n">
        <v>1</v>
      </c>
      <c r="AI1779" t="n">
        <v>0</v>
      </c>
    </row>
    <row r="1780">
      <c r="A1780" t="n">
        <v>255915653</v>
      </c>
      <c r="B1780" t="inlineStr">
        <is>
          <t>FAIRPLAY-28</t>
        </is>
      </c>
      <c r="C1780" t="inlineStr">
        <is>
          <t>Portugal</t>
        </is>
      </c>
      <c r="D1780" t="inlineStr">
        <is>
          <t>tug</t>
        </is>
      </c>
      <c r="E1780" t="n">
        <v>9765043</v>
      </c>
      <c r="F1780" t="n">
        <v>1</v>
      </c>
      <c r="G1780" t="inlineStr">
        <is>
          <t>CQ2111</t>
        </is>
      </c>
      <c r="H1780" t="n">
        <v>51.96457</v>
      </c>
      <c r="I1780" t="n">
        <v>4.09293</v>
      </c>
      <c r="J1780" t="inlineStr">
        <is>
          <t>moving</t>
        </is>
      </c>
      <c r="K1780" t="inlineStr">
        <is>
          <t>idle</t>
        </is>
      </c>
      <c r="L1780" t="n">
        <v>0</v>
      </c>
      <c r="M1780" t="n">
        <v>253.5</v>
      </c>
      <c r="N1780" t="n">
        <v>0.9</v>
      </c>
      <c r="O1780" t="n">
        <v>0</v>
      </c>
      <c r="P1780" t="n">
        <v>0</v>
      </c>
      <c r="Q1780" t="inlineStr">
        <is>
          <t>RTM HARBOUR TOWAGE</t>
        </is>
      </c>
      <c r="R1780" t="inlineStr">
        <is>
          <t>RTM HARBOUR TOWAGE</t>
        </is>
      </c>
      <c r="S1780" t="inlineStr">
        <is>
          <t>other_text</t>
        </is>
      </c>
      <c r="W1780" t="inlineStr">
        <is>
          <t>10-15 20:00 UTC</t>
        </is>
      </c>
      <c r="Z1780" t="n">
        <v>32</v>
      </c>
      <c r="AA1780" t="n">
        <v>12</v>
      </c>
      <c r="AB1780" t="inlineStr">
        <is>
          <t>small (&lt;100 m)</t>
        </is>
      </c>
      <c r="AC1780" t="inlineStr">
        <is>
          <t>Rotterdam</t>
        </is>
      </c>
      <c r="AD1780" t="inlineStr">
        <is>
          <t>Benelux coast</t>
        </is>
      </c>
      <c r="AE1780" t="inlineStr">
        <is>
          <t>North Sea &amp; English Channel</t>
        </is>
      </c>
      <c r="AF1780" t="n">
        <v>1.690996391907768</v>
      </c>
      <c r="AG1780" t="n">
        <v>0</v>
      </c>
      <c r="AH1780" t="n">
        <v>1</v>
      </c>
      <c r="AI1780" t="n">
        <v>0</v>
      </c>
    </row>
    <row r="1781">
      <c r="A1781" t="n">
        <v>244670338</v>
      </c>
      <c r="B1781" t="inlineStr">
        <is>
          <t>VALK</t>
        </is>
      </c>
      <c r="C1781" t="inlineStr">
        <is>
          <t>Netherlands</t>
        </is>
      </c>
      <c r="D1781" t="inlineStr">
        <is>
          <t>cargo</t>
        </is>
      </c>
      <c r="F1781" t="n">
        <v>0</v>
      </c>
      <c r="G1781" t="inlineStr">
        <is>
          <t>PF7702</t>
        </is>
      </c>
      <c r="H1781" t="n">
        <v>51.2021</v>
      </c>
      <c r="I1781" t="n">
        <v>4.36591</v>
      </c>
      <c r="J1781" t="inlineStr">
        <is>
          <t>moving</t>
        </is>
      </c>
      <c r="K1781" t="inlineStr">
        <is>
          <t>idle</t>
        </is>
      </c>
      <c r="L1781" t="n">
        <v>0</v>
      </c>
      <c r="M1781" t="n">
        <v>222</v>
      </c>
      <c r="N1781" t="n">
        <v>0.9</v>
      </c>
      <c r="O1781" t="n">
        <v>0</v>
      </c>
      <c r="P1781" t="n">
        <v>0</v>
      </c>
      <c r="S1781" t="inlineStr">
        <is>
          <t>missing</t>
        </is>
      </c>
      <c r="Z1781" t="n">
        <v>79</v>
      </c>
      <c r="AA1781" t="n">
        <v>24</v>
      </c>
      <c r="AB1781" t="inlineStr">
        <is>
          <t>small (&lt;100 m)</t>
        </is>
      </c>
      <c r="AC1781" t="inlineStr">
        <is>
          <t>Antwerp</t>
        </is>
      </c>
      <c r="AD1781" t="inlineStr">
        <is>
          <t>Benelux coast</t>
        </is>
      </c>
      <c r="AE1781" t="inlineStr">
        <is>
          <t>North Sea &amp; English Channel</t>
        </is>
      </c>
      <c r="AF1781" t="n">
        <v>7.953307507266536</v>
      </c>
      <c r="AG1781" t="n">
        <v>0</v>
      </c>
      <c r="AH1781" t="n">
        <v>1</v>
      </c>
      <c r="AI1781" t="n">
        <v>0</v>
      </c>
    </row>
    <row r="1782">
      <c r="A1782" t="n">
        <v>244670181</v>
      </c>
      <c r="B1782" t="inlineStr">
        <is>
          <t>SERVICE 3</t>
        </is>
      </c>
      <c r="C1782" t="inlineStr">
        <is>
          <t>Netherlands</t>
        </is>
      </c>
      <c r="D1782" t="inlineStr">
        <is>
          <t>other</t>
        </is>
      </c>
      <c r="F1782" t="n">
        <v>0</v>
      </c>
      <c r="G1782" t="inlineStr">
        <is>
          <t>PI6454</t>
        </is>
      </c>
      <c r="H1782" t="n">
        <v>51.84947</v>
      </c>
      <c r="I1782" t="n">
        <v>6.10889</v>
      </c>
      <c r="J1782" t="inlineStr">
        <is>
          <t>moving</t>
        </is>
      </c>
      <c r="K1782" t="inlineStr">
        <is>
          <t>idle</t>
        </is>
      </c>
      <c r="L1782" t="n">
        <v>0</v>
      </c>
      <c r="N1782" t="n">
        <v>0.9</v>
      </c>
      <c r="O1782" t="n">
        <v>0</v>
      </c>
      <c r="P1782" t="n">
        <v>0</v>
      </c>
      <c r="Q1782" t="inlineStr">
        <is>
          <t>LOBITH____ ____ -[</t>
        </is>
      </c>
      <c r="R1782" t="inlineStr">
        <is>
          <t>LOBITH____ ____ -[</t>
        </is>
      </c>
      <c r="S1782" t="inlineStr">
        <is>
          <t>other_text</t>
        </is>
      </c>
      <c r="W1782" t="inlineStr">
        <is>
          <t>12-31 23:59 UTC</t>
        </is>
      </c>
      <c r="Z1782" t="n">
        <v>35</v>
      </c>
      <c r="AA1782" t="n">
        <v>6</v>
      </c>
      <c r="AB1782" t="inlineStr">
        <is>
          <t>small (&lt;100 m)</t>
        </is>
      </c>
      <c r="AE1782" t="inlineStr">
        <is>
          <t>North Sea &amp; English Channel</t>
        </is>
      </c>
      <c r="AG1782" t="n">
        <v>0</v>
      </c>
      <c r="AH1782" t="n">
        <v>1</v>
      </c>
      <c r="AI1782" t="n">
        <v>0</v>
      </c>
    </row>
    <row r="1783">
      <c r="A1783" t="n">
        <v>244740844</v>
      </c>
      <c r="B1783" t="inlineStr">
        <is>
          <t>HOOP OP BEHOUD</t>
        </is>
      </c>
      <c r="C1783" t="inlineStr">
        <is>
          <t>Netherlands</t>
        </is>
      </c>
      <c r="D1783" t="inlineStr">
        <is>
          <t>passenger</t>
        </is>
      </c>
      <c r="F1783" t="n">
        <v>0</v>
      </c>
      <c r="G1783" t="inlineStr">
        <is>
          <t>PD3405</t>
        </is>
      </c>
      <c r="H1783" t="n">
        <v>52.36845</v>
      </c>
      <c r="I1783" t="n">
        <v>4.92076</v>
      </c>
      <c r="J1783" t="inlineStr">
        <is>
          <t>anchored-sea</t>
        </is>
      </c>
      <c r="K1783" t="inlineStr">
        <is>
          <t>at_anchor</t>
        </is>
      </c>
      <c r="L1783" t="n">
        <v>0</v>
      </c>
      <c r="N1783" t="n">
        <v>0.9</v>
      </c>
      <c r="O1783" t="n">
        <v>0</v>
      </c>
      <c r="P1783" t="n">
        <v>0</v>
      </c>
      <c r="Q1783" t="inlineStr">
        <is>
          <t>AMSTERDAM</t>
        </is>
      </c>
      <c r="R1783" t="inlineStr">
        <is>
          <t>AMSTERDAM</t>
        </is>
      </c>
      <c r="S1783" t="inlineStr">
        <is>
          <t>hub_name</t>
        </is>
      </c>
      <c r="T1783" t="inlineStr">
        <is>
          <t>Amsterdam</t>
        </is>
      </c>
      <c r="U1783" t="inlineStr">
        <is>
          <t>Amsterdam</t>
        </is>
      </c>
      <c r="V1783" t="inlineStr">
        <is>
          <t>AMSTERDAM</t>
        </is>
      </c>
      <c r="Z1783" t="n">
        <v>22</v>
      </c>
      <c r="AA1783" t="n">
        <v>4</v>
      </c>
      <c r="AB1783" t="inlineStr">
        <is>
          <t>small (&lt;100 m)</t>
        </is>
      </c>
      <c r="AC1783" t="inlineStr">
        <is>
          <t>Amsterdam</t>
        </is>
      </c>
      <c r="AD1783" t="inlineStr">
        <is>
          <t>Benelux coast</t>
        </is>
      </c>
      <c r="AE1783" t="inlineStr">
        <is>
          <t>North Sea &amp; English Channel</t>
        </is>
      </c>
      <c r="AF1783" t="n">
        <v>7.685885985731175</v>
      </c>
      <c r="AG1783" t="n">
        <v>0</v>
      </c>
      <c r="AH1783" t="n">
        <v>0</v>
      </c>
      <c r="AI1783" t="n">
        <v>0</v>
      </c>
    </row>
    <row r="1784">
      <c r="A1784" t="n">
        <v>232024332</v>
      </c>
      <c r="B1784" t="inlineStr">
        <is>
          <t>NEELTJE</t>
        </is>
      </c>
      <c r="C1784" t="inlineStr">
        <is>
          <t>United Kingdom</t>
        </is>
      </c>
      <c r="D1784" t="inlineStr">
        <is>
          <t>fishing</t>
        </is>
      </c>
      <c r="E1784" t="n">
        <v>9863522</v>
      </c>
      <c r="F1784" t="n">
        <v>1</v>
      </c>
      <c r="G1784" t="inlineStr">
        <is>
          <t>MGBQ9</t>
        </is>
      </c>
      <c r="H1784" t="n">
        <v>53.1802</v>
      </c>
      <c r="I1784" t="n">
        <v>5.41487</v>
      </c>
      <c r="J1784" t="inlineStr">
        <is>
          <t>moving</t>
        </is>
      </c>
      <c r="K1784" t="inlineStr">
        <is>
          <t>idle</t>
        </is>
      </c>
      <c r="L1784" t="n">
        <v>0</v>
      </c>
      <c r="M1784" t="n">
        <v>334</v>
      </c>
      <c r="N1784" t="n">
        <v>0.9</v>
      </c>
      <c r="O1784" t="n">
        <v>0</v>
      </c>
      <c r="P1784" t="n">
        <v>0</v>
      </c>
      <c r="Q1784" t="inlineStr">
        <is>
          <t>CH 16 FOR INFOO</t>
        </is>
      </c>
      <c r="R1784" t="inlineStr">
        <is>
          <t>CH 16 FOR INFOO</t>
        </is>
      </c>
      <c r="S1784" t="inlineStr">
        <is>
          <t>other_text</t>
        </is>
      </c>
      <c r="W1784" t="inlineStr">
        <is>
          <t>09-24 04:30 UTC</t>
        </is>
      </c>
      <c r="Z1784" t="n">
        <v>29</v>
      </c>
      <c r="AA1784" t="n">
        <v>10</v>
      </c>
      <c r="AB1784" t="inlineStr">
        <is>
          <t>small (&lt;100 m)</t>
        </is>
      </c>
      <c r="AE1784" t="inlineStr">
        <is>
          <t>North Sea &amp; English Channel</t>
        </is>
      </c>
      <c r="AG1784" t="n">
        <v>0</v>
      </c>
      <c r="AH1784" t="n">
        <v>1</v>
      </c>
      <c r="AI1784" t="n">
        <v>0</v>
      </c>
    </row>
    <row r="1785">
      <c r="A1785" t="n">
        <v>244130638</v>
      </c>
      <c r="B1785" t="inlineStr">
        <is>
          <t>DUTCHMAN</t>
        </is>
      </c>
      <c r="C1785" t="inlineStr">
        <is>
          <t>Netherlands</t>
        </is>
      </c>
      <c r="D1785" t="inlineStr">
        <is>
          <t>passenger</t>
        </is>
      </c>
      <c r="F1785" t="n">
        <v>0</v>
      </c>
      <c r="G1785" t="inlineStr">
        <is>
          <t>PE6104</t>
        </is>
      </c>
      <c r="H1785" t="n">
        <v>52.38246</v>
      </c>
      <c r="I1785" t="n">
        <v>4.85956</v>
      </c>
      <c r="J1785" t="inlineStr">
        <is>
          <t>moving</t>
        </is>
      </c>
      <c r="K1785" t="inlineStr">
        <is>
          <t>idle</t>
        </is>
      </c>
      <c r="L1785" t="n">
        <v>0.1</v>
      </c>
      <c r="M1785" t="n">
        <v>99.90000000000001</v>
      </c>
      <c r="N1785" t="n">
        <v>0.9</v>
      </c>
      <c r="O1785" t="n">
        <v>0</v>
      </c>
      <c r="P1785" t="n">
        <v>0</v>
      </c>
      <c r="S1785" t="inlineStr">
        <is>
          <t>missing</t>
        </is>
      </c>
      <c r="Z1785" t="n">
        <v>8</v>
      </c>
      <c r="AA1785" t="n">
        <v>3</v>
      </c>
      <c r="AB1785" t="inlineStr">
        <is>
          <t>small (&lt;100 m)</t>
        </is>
      </c>
      <c r="AC1785" t="inlineStr">
        <is>
          <t>Amsterdam</t>
        </is>
      </c>
      <c r="AD1785" t="inlineStr">
        <is>
          <t>Benelux coast</t>
        </is>
      </c>
      <c r="AE1785" t="inlineStr">
        <is>
          <t>North Sea &amp; English Channel</t>
        </is>
      </c>
      <c r="AF1785" t="n">
        <v>3.318189524573605</v>
      </c>
      <c r="AG1785" t="n">
        <v>0</v>
      </c>
      <c r="AH1785" t="n">
        <v>1</v>
      </c>
      <c r="AI1785" t="n">
        <v>0</v>
      </c>
    </row>
    <row r="1786">
      <c r="A1786" t="n">
        <v>244131023</v>
      </c>
      <c r="B1786" t="inlineStr">
        <is>
          <t>ZEELAND</t>
        </is>
      </c>
      <c r="C1786" t="inlineStr">
        <is>
          <t>Netherlands</t>
        </is>
      </c>
      <c r="D1786" t="inlineStr">
        <is>
          <t>passenger</t>
        </is>
      </c>
      <c r="F1786" t="n">
        <v>0</v>
      </c>
      <c r="G1786" t="inlineStr">
        <is>
          <t>PI2072</t>
        </is>
      </c>
      <c r="H1786" t="n">
        <v>51.80575</v>
      </c>
      <c r="I1786" t="n">
        <v>4.57981</v>
      </c>
      <c r="J1786" t="inlineStr">
        <is>
          <t>moving</t>
        </is>
      </c>
      <c r="K1786" t="inlineStr">
        <is>
          <t>idle</t>
        </is>
      </c>
      <c r="L1786" t="n">
        <v>0</v>
      </c>
      <c r="N1786" t="n">
        <v>0.9</v>
      </c>
      <c r="O1786" t="n">
        <v>0</v>
      </c>
      <c r="P1786" t="n">
        <v>0</v>
      </c>
      <c r="Q1786" t="inlineStr">
        <is>
          <t>PUTTERSHOEK&gt;KIL&gt;&gt;&gt;]</t>
        </is>
      </c>
      <c r="R1786" t="inlineStr">
        <is>
          <t>]</t>
        </is>
      </c>
      <c r="S1786" t="inlineStr">
        <is>
          <t>junk</t>
        </is>
      </c>
      <c r="W1786" t="inlineStr">
        <is>
          <t>09-26 16:30 UTC</t>
        </is>
      </c>
      <c r="Z1786" t="n">
        <v>40</v>
      </c>
      <c r="AA1786" t="n">
        <v>8</v>
      </c>
      <c r="AB1786" t="inlineStr">
        <is>
          <t>small (&lt;100 m)</t>
        </is>
      </c>
      <c r="AE1786" t="inlineStr">
        <is>
          <t>North Sea &amp; English Channel</t>
        </is>
      </c>
      <c r="AG1786" t="n">
        <v>0</v>
      </c>
      <c r="AH1786" t="n">
        <v>1</v>
      </c>
      <c r="AI1786" t="n">
        <v>0</v>
      </c>
    </row>
    <row r="1787">
      <c r="A1787" t="n">
        <v>244850969</v>
      </c>
      <c r="B1787" t="inlineStr">
        <is>
          <t>DEO VOLENTE</t>
        </is>
      </c>
      <c r="C1787" t="inlineStr">
        <is>
          <t>Netherlands</t>
        </is>
      </c>
      <c r="D1787" t="inlineStr">
        <is>
          <t>cargo</t>
        </is>
      </c>
      <c r="F1787" t="n">
        <v>0</v>
      </c>
      <c r="G1787" t="inlineStr">
        <is>
          <t>PB5235</t>
        </is>
      </c>
      <c r="H1787" t="n">
        <v>50.92212</v>
      </c>
      <c r="I1787" t="n">
        <v>4.69722</v>
      </c>
      <c r="J1787" t="inlineStr">
        <is>
          <t>moving</t>
        </is>
      </c>
      <c r="K1787" t="inlineStr">
        <is>
          <t>idle</t>
        </is>
      </c>
      <c r="L1787" t="n">
        <v>0</v>
      </c>
      <c r="M1787" t="n">
        <v>231</v>
      </c>
      <c r="N1787" t="n">
        <v>0.9</v>
      </c>
      <c r="O1787" t="n">
        <v>0</v>
      </c>
      <c r="P1787" t="n">
        <v>0</v>
      </c>
      <c r="S1787" t="inlineStr">
        <is>
          <t>missing</t>
        </is>
      </c>
      <c r="Z1787" t="n">
        <v>60</v>
      </c>
      <c r="AA1787" t="n">
        <v>7</v>
      </c>
      <c r="AB1787" t="inlineStr">
        <is>
          <t>small (&lt;100 m)</t>
        </is>
      </c>
      <c r="AE1787" t="inlineStr">
        <is>
          <t>North Sea &amp; English Channel</t>
        </is>
      </c>
      <c r="AG1787" t="n">
        <v>0</v>
      </c>
      <c r="AH1787" t="n">
        <v>1</v>
      </c>
      <c r="AI1787" t="n">
        <v>0</v>
      </c>
    </row>
    <row r="1788">
      <c r="A1788" t="n">
        <v>244660712</v>
      </c>
      <c r="B1788" t="inlineStr">
        <is>
          <t>WILLEM JACOB</t>
        </is>
      </c>
      <c r="C1788" t="inlineStr">
        <is>
          <t>Netherlands</t>
        </is>
      </c>
      <c r="D1788" t="inlineStr">
        <is>
          <t>passenger</t>
        </is>
      </c>
      <c r="F1788" t="n">
        <v>0</v>
      </c>
      <c r="G1788" t="inlineStr">
        <is>
          <t>PE8557</t>
        </is>
      </c>
      <c r="H1788" t="n">
        <v>52.72827</v>
      </c>
      <c r="I1788" t="n">
        <v>5.33762</v>
      </c>
      <c r="J1788" t="inlineStr">
        <is>
          <t>moving</t>
        </is>
      </c>
      <c r="K1788" t="inlineStr">
        <is>
          <t>moving</t>
        </is>
      </c>
      <c r="L1788" t="n">
        <v>4.4</v>
      </c>
      <c r="M1788" t="n">
        <v>29.5</v>
      </c>
      <c r="N1788" t="n">
        <v>0.9</v>
      </c>
      <c r="O1788" t="n">
        <v>0</v>
      </c>
      <c r="P1788" t="n">
        <v>0</v>
      </c>
      <c r="Q1788" t="inlineStr">
        <is>
          <t>GRONINGEN</t>
        </is>
      </c>
      <c r="R1788" t="inlineStr">
        <is>
          <t>GRONINGEN</t>
        </is>
      </c>
      <c r="S1788" t="inlineStr">
        <is>
          <t>other_text</t>
        </is>
      </c>
      <c r="Z1788" t="n">
        <v>27</v>
      </c>
      <c r="AA1788" t="n">
        <v>6</v>
      </c>
      <c r="AB1788" t="inlineStr">
        <is>
          <t>small (&lt;100 m)</t>
        </is>
      </c>
      <c r="AE1788" t="inlineStr">
        <is>
          <t>North Sea &amp; English Channel</t>
        </is>
      </c>
      <c r="AG1788" t="n">
        <v>0</v>
      </c>
      <c r="AH1788" t="n">
        <v>0</v>
      </c>
      <c r="AI1788" t="n">
        <v>0</v>
      </c>
    </row>
    <row r="1789">
      <c r="A1789" t="n">
        <v>244730907</v>
      </c>
      <c r="B1789" t="inlineStr">
        <is>
          <t>LELIE</t>
        </is>
      </c>
      <c r="C1789" t="inlineStr">
        <is>
          <t>Netherlands</t>
        </is>
      </c>
      <c r="D1789" t="inlineStr">
        <is>
          <t>passenger</t>
        </is>
      </c>
      <c r="F1789" t="n">
        <v>0</v>
      </c>
      <c r="G1789" t="inlineStr">
        <is>
          <t>PD3979</t>
        </is>
      </c>
      <c r="H1789" t="n">
        <v>52.3888</v>
      </c>
      <c r="I1789" t="n">
        <v>4.9387</v>
      </c>
      <c r="J1789" t="inlineStr">
        <is>
          <t>moving</t>
        </is>
      </c>
      <c r="K1789" t="inlineStr">
        <is>
          <t>idle</t>
        </is>
      </c>
      <c r="L1789" t="n">
        <v>0</v>
      </c>
      <c r="N1789" t="n">
        <v>0.9</v>
      </c>
      <c r="O1789" t="n">
        <v>0</v>
      </c>
      <c r="P1789" t="n">
        <v>0</v>
      </c>
      <c r="Q1789" t="inlineStr">
        <is>
          <t>AMSTERDAM</t>
        </is>
      </c>
      <c r="R1789" t="inlineStr">
        <is>
          <t>AMSTERDAM</t>
        </is>
      </c>
      <c r="S1789" t="inlineStr">
        <is>
          <t>hub_name</t>
        </is>
      </c>
      <c r="T1789" t="inlineStr">
        <is>
          <t>Amsterdam</t>
        </is>
      </c>
      <c r="U1789" t="inlineStr">
        <is>
          <t>Amsterdam</t>
        </is>
      </c>
      <c r="V1789" t="inlineStr">
        <is>
          <t>AMSTERDAM</t>
        </is>
      </c>
      <c r="Z1789" t="n">
        <v>16</v>
      </c>
      <c r="AA1789" t="n">
        <v>3</v>
      </c>
      <c r="AB1789" t="inlineStr">
        <is>
          <t>small (&lt;100 m)</t>
        </is>
      </c>
      <c r="AC1789" t="inlineStr">
        <is>
          <t>Amsterdam</t>
        </is>
      </c>
      <c r="AD1789" t="inlineStr">
        <is>
          <t>Benelux coast</t>
        </is>
      </c>
      <c r="AE1789" t="inlineStr">
        <is>
          <t>North Sea &amp; English Channel</t>
        </is>
      </c>
      <c r="AF1789" t="n">
        <v>8.149954182542345</v>
      </c>
      <c r="AG1789" t="n">
        <v>0</v>
      </c>
      <c r="AH1789" t="n">
        <v>1</v>
      </c>
      <c r="AI1789" t="n">
        <v>0</v>
      </c>
    </row>
    <row r="1790">
      <c r="A1790" t="n">
        <v>245385000</v>
      </c>
      <c r="B1790" t="inlineStr">
        <is>
          <t>SVITZER MARKEN</t>
        </is>
      </c>
      <c r="C1790" t="inlineStr">
        <is>
          <t>Netherlands</t>
        </is>
      </c>
      <c r="D1790" t="inlineStr">
        <is>
          <t>tug</t>
        </is>
      </c>
      <c r="E1790" t="n">
        <v>9292890</v>
      </c>
      <c r="F1790" t="n">
        <v>1</v>
      </c>
      <c r="G1790" t="inlineStr">
        <is>
          <t>PHCI</t>
        </is>
      </c>
      <c r="H1790" t="n">
        <v>51.96006</v>
      </c>
      <c r="I1790" t="n">
        <v>4.0111</v>
      </c>
      <c r="J1790" t="inlineStr">
        <is>
          <t>moving</t>
        </is>
      </c>
      <c r="K1790" t="inlineStr">
        <is>
          <t>idle</t>
        </is>
      </c>
      <c r="L1790" t="n">
        <v>0</v>
      </c>
      <c r="M1790" t="n">
        <v>324.6</v>
      </c>
      <c r="N1790" t="n">
        <v>0.9</v>
      </c>
      <c r="O1790" t="n">
        <v>0</v>
      </c>
      <c r="P1790" t="n">
        <v>0</v>
      </c>
      <c r="Q1790" t="inlineStr">
        <is>
          <t>ROTTERDAM</t>
        </is>
      </c>
      <c r="R1790" t="inlineStr">
        <is>
          <t>ROTTERDAM</t>
        </is>
      </c>
      <c r="S1790" t="inlineStr">
        <is>
          <t>hub_name</t>
        </is>
      </c>
      <c r="T1790" t="inlineStr">
        <is>
          <t>Rotterdam</t>
        </is>
      </c>
      <c r="U1790" t="inlineStr">
        <is>
          <t>Rotterdam</t>
        </is>
      </c>
      <c r="V1790" t="inlineStr">
        <is>
          <t>ROTTERDAM</t>
        </is>
      </c>
      <c r="W1790" t="inlineStr">
        <is>
          <t>05-16 09:00 UTC</t>
        </is>
      </c>
      <c r="Z1790" t="n">
        <v>30</v>
      </c>
      <c r="AA1790" t="n">
        <v>11</v>
      </c>
      <c r="AB1790" t="inlineStr">
        <is>
          <t>small (&lt;100 m)</t>
        </is>
      </c>
      <c r="AC1790" t="inlineStr">
        <is>
          <t>Rotterdam</t>
        </is>
      </c>
      <c r="AD1790" t="inlineStr">
        <is>
          <t>Benelux coast</t>
        </is>
      </c>
      <c r="AE1790" t="inlineStr">
        <is>
          <t>North Sea &amp; English Channel</t>
        </is>
      </c>
      <c r="AF1790" t="n">
        <v>6.193923655655089</v>
      </c>
      <c r="AG1790" t="n">
        <v>0</v>
      </c>
      <c r="AH1790" t="n">
        <v>1</v>
      </c>
      <c r="AI1790" t="n">
        <v>0</v>
      </c>
    </row>
    <row r="1791">
      <c r="A1791" t="n">
        <v>269057726</v>
      </c>
      <c r="B1791" t="inlineStr">
        <is>
          <t>EURASIA</t>
        </is>
      </c>
      <c r="C1791" t="inlineStr">
        <is>
          <t>Switzerland</t>
        </is>
      </c>
      <c r="D1791" t="inlineStr">
        <is>
          <t>tanker</t>
        </is>
      </c>
      <c r="F1791" t="n">
        <v>0</v>
      </c>
      <c r="G1791" t="inlineStr">
        <is>
          <t>HE7726</t>
        </is>
      </c>
      <c r="H1791" t="n">
        <v>51.87779</v>
      </c>
      <c r="I1791" t="n">
        <v>4.3109</v>
      </c>
      <c r="J1791" t="inlineStr">
        <is>
          <t>moving</t>
        </is>
      </c>
      <c r="K1791" t="inlineStr">
        <is>
          <t>idle</t>
        </is>
      </c>
      <c r="L1791" t="n">
        <v>0</v>
      </c>
      <c r="M1791" t="n">
        <v>344.8</v>
      </c>
      <c r="N1791" t="n">
        <v>0.9</v>
      </c>
      <c r="O1791" t="n">
        <v>0</v>
      </c>
      <c r="P1791" t="n">
        <v>0</v>
      </c>
      <c r="Q1791" t="inlineStr">
        <is>
          <t>ROTTERDAM  EXXONMOBI</t>
        </is>
      </c>
      <c r="R1791" t="inlineStr">
        <is>
          <t>ROTTERDAM EXXONMOBI</t>
        </is>
      </c>
      <c r="S1791" t="inlineStr">
        <is>
          <t>hub_name</t>
        </is>
      </c>
      <c r="T1791" t="inlineStr">
        <is>
          <t>Rotterdam</t>
        </is>
      </c>
      <c r="U1791" t="inlineStr">
        <is>
          <t>Rotterdam</t>
        </is>
      </c>
      <c r="V1791" t="inlineStr">
        <is>
          <t>ROTTERDAM</t>
        </is>
      </c>
      <c r="W1791" t="inlineStr">
        <is>
          <t>10-10 07:05 UTC</t>
        </is>
      </c>
      <c r="X1791" t="inlineStr">
        <is>
          <t>VLAARDINGEN</t>
        </is>
      </c>
      <c r="Y1791" t="inlineStr">
        <is>
          <t>2026-10-11T05:54:21.778229+00:00</t>
        </is>
      </c>
      <c r="Z1791" t="n">
        <v>110</v>
      </c>
      <c r="AA1791" t="n">
        <v>12</v>
      </c>
      <c r="AB1791" t="inlineStr">
        <is>
          <t>medium (100-200 m)</t>
        </is>
      </c>
      <c r="AC1791" t="inlineStr">
        <is>
          <t>Rotterdam</t>
        </is>
      </c>
      <c r="AD1791" t="inlineStr">
        <is>
          <t>Benelux coast</t>
        </is>
      </c>
      <c r="AE1791" t="inlineStr">
        <is>
          <t>North Sea &amp; English Channel</t>
        </is>
      </c>
      <c r="AF1791" t="n">
        <v>16.54467230271427</v>
      </c>
      <c r="AG1791" t="n">
        <v>0</v>
      </c>
      <c r="AH1791" t="n">
        <v>1</v>
      </c>
      <c r="AI1791" t="n">
        <v>0</v>
      </c>
    </row>
    <row r="1792">
      <c r="A1792" t="n">
        <v>269057830</v>
      </c>
      <c r="B1792" t="inlineStr">
        <is>
          <t>ALISA</t>
        </is>
      </c>
      <c r="C1792" t="inlineStr">
        <is>
          <t>Switzerland</t>
        </is>
      </c>
      <c r="D1792" t="inlineStr">
        <is>
          <t>passenger</t>
        </is>
      </c>
      <c r="F1792" t="n">
        <v>0</v>
      </c>
      <c r="G1792" t="inlineStr">
        <is>
          <t>HE7830</t>
        </is>
      </c>
      <c r="H1792" t="n">
        <v>52.43789</v>
      </c>
      <c r="I1792" t="n">
        <v>4.8277</v>
      </c>
      <c r="J1792" t="inlineStr">
        <is>
          <t>moving</t>
        </is>
      </c>
      <c r="K1792" t="inlineStr">
        <is>
          <t>idle</t>
        </is>
      </c>
      <c r="L1792" t="n">
        <v>0</v>
      </c>
      <c r="N1792" t="n">
        <v>0.9</v>
      </c>
      <c r="O1792" t="n">
        <v>0</v>
      </c>
      <c r="P1792" t="n">
        <v>0</v>
      </c>
      <c r="Q1792" t="inlineStr">
        <is>
          <t>ZAANDAM</t>
        </is>
      </c>
      <c r="R1792" t="inlineStr">
        <is>
          <t>ZAANDAM</t>
        </is>
      </c>
      <c r="S1792" t="inlineStr">
        <is>
          <t>other_text</t>
        </is>
      </c>
      <c r="U1792" t="inlineStr">
        <is>
          <t>ZAANDAM</t>
        </is>
      </c>
      <c r="V1792" t="inlineStr">
        <is>
          <t>ZAANDAM</t>
        </is>
      </c>
      <c r="W1792" t="inlineStr">
        <is>
          <t>10-12 06:18 UTC</t>
        </is>
      </c>
      <c r="Z1792" t="n">
        <v>135</v>
      </c>
      <c r="AA1792" t="n">
        <v>12</v>
      </c>
      <c r="AB1792" t="inlineStr">
        <is>
          <t>medium (100-200 m)</t>
        </is>
      </c>
      <c r="AC1792" t="inlineStr">
        <is>
          <t>Amsterdam</t>
        </is>
      </c>
      <c r="AD1792" t="inlineStr">
        <is>
          <t>Benelux coast</t>
        </is>
      </c>
      <c r="AE1792" t="inlineStr">
        <is>
          <t>North Sea &amp; English Channel</t>
        </is>
      </c>
      <c r="AF1792" t="n">
        <v>4.245418047524304</v>
      </c>
      <c r="AG1792" t="n">
        <v>0</v>
      </c>
      <c r="AH1792" t="n">
        <v>1</v>
      </c>
      <c r="AI1792" t="n">
        <v>0</v>
      </c>
    </row>
    <row r="1793">
      <c r="A1793" t="n">
        <v>244002952</v>
      </c>
      <c r="B1793" t="inlineStr">
        <is>
          <t>NO PROBLEM V</t>
        </is>
      </c>
      <c r="C1793" t="inlineStr">
        <is>
          <t>Netherlands</t>
        </is>
      </c>
      <c r="D1793" t="inlineStr">
        <is>
          <t>pleasure</t>
        </is>
      </c>
      <c r="F1793" t="n">
        <v>0</v>
      </c>
      <c r="G1793" t="inlineStr">
        <is>
          <t>PH5128</t>
        </is>
      </c>
      <c r="H1793" t="n">
        <v>51.82232</v>
      </c>
      <c r="I1793" t="n">
        <v>4.86014</v>
      </c>
      <c r="J1793" t="inlineStr">
        <is>
          <t>anchored-port</t>
        </is>
      </c>
      <c r="K1793" t="inlineStr">
        <is>
          <t>at_berth</t>
        </is>
      </c>
      <c r="L1793" t="n">
        <v>0</v>
      </c>
      <c r="N1793" t="n">
        <v>0.9</v>
      </c>
      <c r="O1793" t="n">
        <v>0</v>
      </c>
      <c r="P1793" t="n">
        <v>0</v>
      </c>
      <c r="Q1793" t="inlineStr">
        <is>
          <t>HEUSDEN</t>
        </is>
      </c>
      <c r="R1793" t="inlineStr">
        <is>
          <t>HEUSDEN</t>
        </is>
      </c>
      <c r="S1793" t="inlineStr">
        <is>
          <t>other_text</t>
        </is>
      </c>
      <c r="Z1793" t="n">
        <v>20</v>
      </c>
      <c r="AA1793" t="n">
        <v>6</v>
      </c>
      <c r="AB1793" t="inlineStr">
        <is>
          <t>small (&lt;100 m)</t>
        </is>
      </c>
      <c r="AE1793" t="inlineStr">
        <is>
          <t>North Sea &amp; English Channel</t>
        </is>
      </c>
      <c r="AG1793" t="n">
        <v>0</v>
      </c>
      <c r="AH1793" t="n">
        <v>0</v>
      </c>
      <c r="AI1793" t="n">
        <v>0</v>
      </c>
    </row>
    <row r="1794">
      <c r="A1794" t="n">
        <v>205553390</v>
      </c>
      <c r="B1794" t="inlineStr">
        <is>
          <t>MILANO</t>
        </is>
      </c>
      <c r="C1794" t="inlineStr">
        <is>
          <t>Belgium</t>
        </is>
      </c>
      <c r="D1794" t="inlineStr">
        <is>
          <t>tanker</t>
        </is>
      </c>
      <c r="F1794" t="n">
        <v>0</v>
      </c>
      <c r="G1794" t="inlineStr">
        <is>
          <t>OT5533</t>
        </is>
      </c>
      <c r="H1794" t="n">
        <v>51.83086</v>
      </c>
      <c r="I1794" t="n">
        <v>4.54977</v>
      </c>
      <c r="J1794" t="inlineStr">
        <is>
          <t>moving</t>
        </is>
      </c>
      <c r="K1794" t="inlineStr">
        <is>
          <t>moving</t>
        </is>
      </c>
      <c r="L1794" t="n">
        <v>6.4</v>
      </c>
      <c r="M1794" t="n">
        <v>110.6</v>
      </c>
      <c r="N1794" t="n">
        <v>0.9</v>
      </c>
      <c r="O1794" t="n">
        <v>0</v>
      </c>
      <c r="P1794" t="n">
        <v>0</v>
      </c>
      <c r="Q1794" t="inlineStr">
        <is>
          <t>HANSWEERT</t>
        </is>
      </c>
      <c r="R1794" t="inlineStr">
        <is>
          <t>HANSWEERT</t>
        </is>
      </c>
      <c r="S1794" t="inlineStr">
        <is>
          <t>other_text</t>
        </is>
      </c>
      <c r="U1794" t="inlineStr">
        <is>
          <t>HANSWEERT</t>
        </is>
      </c>
      <c r="V1794" t="inlineStr">
        <is>
          <t>HANSWEERT</t>
        </is>
      </c>
      <c r="W1794" t="inlineStr">
        <is>
          <t>10-11 14:14 UTC</t>
        </is>
      </c>
      <c r="X1794" t="inlineStr">
        <is>
          <t>MAASSLUIS</t>
        </is>
      </c>
      <c r="Y1794" t="inlineStr">
        <is>
          <t>2026-10-11T05:54:03.086931+00:00</t>
        </is>
      </c>
      <c r="Z1794" t="n">
        <v>135</v>
      </c>
      <c r="AA1794" t="n">
        <v>19</v>
      </c>
      <c r="AB1794" t="inlineStr">
        <is>
          <t>medium (100-200 m)</t>
        </is>
      </c>
      <c r="AE1794" t="inlineStr">
        <is>
          <t>North Sea &amp; English Channel</t>
        </is>
      </c>
      <c r="AG1794" t="n">
        <v>0</v>
      </c>
      <c r="AH1794" t="n">
        <v>0</v>
      </c>
      <c r="AI1794" t="n">
        <v>0</v>
      </c>
    </row>
    <row r="1795">
      <c r="A1795" t="n">
        <v>244740528</v>
      </c>
      <c r="B1795" t="inlineStr">
        <is>
          <t>ALDEBARAN</t>
        </is>
      </c>
      <c r="C1795" t="inlineStr">
        <is>
          <t>Netherlands</t>
        </is>
      </c>
      <c r="D1795" t="inlineStr">
        <is>
          <t>passenger</t>
        </is>
      </c>
      <c r="F1795" t="n">
        <v>0</v>
      </c>
      <c r="G1795" t="inlineStr">
        <is>
          <t>PG3003</t>
        </is>
      </c>
      <c r="H1795" t="n">
        <v>53.17155</v>
      </c>
      <c r="I1795" t="n">
        <v>5.41169</v>
      </c>
      <c r="J1795" t="inlineStr">
        <is>
          <t>anchored-sea</t>
        </is>
      </c>
      <c r="K1795" t="inlineStr">
        <is>
          <t>at_anchor</t>
        </is>
      </c>
      <c r="L1795" t="n">
        <v>0</v>
      </c>
      <c r="M1795" t="n">
        <v>150.5</v>
      </c>
      <c r="N1795" t="n">
        <v>0.9</v>
      </c>
      <c r="O1795" t="n">
        <v>0</v>
      </c>
      <c r="P1795" t="n">
        <v>0</v>
      </c>
      <c r="Q1795" t="inlineStr">
        <is>
          <t>VLIELAND</t>
        </is>
      </c>
      <c r="R1795" t="inlineStr">
        <is>
          <t>VLIELAND</t>
        </is>
      </c>
      <c r="S1795" t="inlineStr">
        <is>
          <t>other_text</t>
        </is>
      </c>
      <c r="W1795" t="inlineStr">
        <is>
          <t>08-02 10:22 UTC</t>
        </is>
      </c>
      <c r="Z1795" t="n">
        <v>35</v>
      </c>
      <c r="AA1795" t="n">
        <v>6</v>
      </c>
      <c r="AB1795" t="inlineStr">
        <is>
          <t>small (&lt;100 m)</t>
        </is>
      </c>
      <c r="AE1795" t="inlineStr">
        <is>
          <t>North Sea &amp; English Channel</t>
        </is>
      </c>
      <c r="AG1795" t="n">
        <v>0</v>
      </c>
      <c r="AH1795" t="n">
        <v>0</v>
      </c>
      <c r="AI1795" t="n">
        <v>0</v>
      </c>
    </row>
    <row r="1796">
      <c r="A1796" t="n">
        <v>244719315</v>
      </c>
      <c r="B1796" t="inlineStr">
        <is>
          <t>ST.RAFAEL</t>
        </is>
      </c>
      <c r="C1796" t="inlineStr">
        <is>
          <t>Netherlands</t>
        </is>
      </c>
      <c r="D1796" t="inlineStr">
        <is>
          <t>other</t>
        </is>
      </c>
      <c r="F1796" t="n">
        <v>0</v>
      </c>
      <c r="G1796" t="inlineStr">
        <is>
          <t>PG6249</t>
        </is>
      </c>
      <c r="H1796" t="n">
        <v>52.07403</v>
      </c>
      <c r="I1796" t="n">
        <v>4.31773</v>
      </c>
      <c r="J1796" t="inlineStr">
        <is>
          <t>anchored-port</t>
        </is>
      </c>
      <c r="K1796" t="inlineStr">
        <is>
          <t>at_berth</t>
        </is>
      </c>
      <c r="L1796" t="n">
        <v>0</v>
      </c>
      <c r="N1796" t="n">
        <v>0.9</v>
      </c>
      <c r="O1796" t="n">
        <v>0</v>
      </c>
      <c r="P1796" t="n">
        <v>0</v>
      </c>
      <c r="S1796" t="inlineStr">
        <is>
          <t>missing</t>
        </is>
      </c>
      <c r="Z1796" t="n">
        <v>24</v>
      </c>
      <c r="AA1796" t="n">
        <v>5</v>
      </c>
      <c r="AB1796" t="inlineStr">
        <is>
          <t>small (&lt;100 m)</t>
        </is>
      </c>
      <c r="AC1796" t="inlineStr">
        <is>
          <t>Rotterdam</t>
        </is>
      </c>
      <c r="AD1796" t="inlineStr">
        <is>
          <t>Benelux coast</t>
        </is>
      </c>
      <c r="AE1796" t="inlineStr">
        <is>
          <t>North Sea &amp; English Channel</t>
        </is>
      </c>
      <c r="AF1796" t="n">
        <v>20.30417283117033</v>
      </c>
      <c r="AG1796" t="n">
        <v>0</v>
      </c>
      <c r="AH1796" t="n">
        <v>0</v>
      </c>
      <c r="AI1796" t="n">
        <v>0</v>
      </c>
    </row>
    <row r="1797">
      <c r="A1797" t="n">
        <v>244700009</v>
      </c>
      <c r="B1797" t="inlineStr">
        <is>
          <t>CYPRIA</t>
        </is>
      </c>
      <c r="C1797" t="inlineStr">
        <is>
          <t>Netherlands</t>
        </is>
      </c>
      <c r="D1797" t="inlineStr">
        <is>
          <t>tanker</t>
        </is>
      </c>
      <c r="F1797" t="n">
        <v>0</v>
      </c>
      <c r="G1797" t="inlineStr">
        <is>
          <t>PE7573</t>
        </is>
      </c>
      <c r="H1797" t="n">
        <v>51.90334</v>
      </c>
      <c r="I1797" t="n">
        <v>4.34988</v>
      </c>
      <c r="J1797" t="inlineStr">
        <is>
          <t>anchored-port</t>
        </is>
      </c>
      <c r="K1797" t="inlineStr">
        <is>
          <t>at_berth</t>
        </is>
      </c>
      <c r="L1797" t="n">
        <v>0</v>
      </c>
      <c r="M1797" t="n">
        <v>353.7</v>
      </c>
      <c r="N1797" t="n">
        <v>0.9</v>
      </c>
      <c r="O1797" t="n">
        <v>0</v>
      </c>
      <c r="P1797" t="n">
        <v>0</v>
      </c>
      <c r="Q1797" t="inlineStr">
        <is>
          <t>KONINGIN WILHELMINAH</t>
        </is>
      </c>
      <c r="R1797" t="inlineStr">
        <is>
          <t>KONINGIN WILHELMINAH</t>
        </is>
      </c>
      <c r="S1797" t="inlineStr">
        <is>
          <t>other_text</t>
        </is>
      </c>
      <c r="W1797" t="inlineStr">
        <is>
          <t>10-09 11:32 UTC</t>
        </is>
      </c>
      <c r="Z1797" t="n">
        <v>80</v>
      </c>
      <c r="AA1797" t="n">
        <v>10</v>
      </c>
      <c r="AB1797" t="inlineStr">
        <is>
          <t>small (&lt;100 m)</t>
        </is>
      </c>
      <c r="AC1797" t="inlineStr">
        <is>
          <t>Rotterdam</t>
        </is>
      </c>
      <c r="AD1797" t="inlineStr">
        <is>
          <t>Benelux coast</t>
        </is>
      </c>
      <c r="AE1797" t="inlineStr">
        <is>
          <t>North Sea &amp; English Channel</t>
        </is>
      </c>
      <c r="AF1797" t="n">
        <v>17.9027163432293</v>
      </c>
      <c r="AG1797" t="n">
        <v>0</v>
      </c>
      <c r="AH1797" t="n">
        <v>0</v>
      </c>
      <c r="AI1797" t="n">
        <v>0</v>
      </c>
    </row>
    <row r="1798">
      <c r="A1798" t="n">
        <v>636026062</v>
      </c>
      <c r="B1798" t="inlineStr">
        <is>
          <t>MSC MILI F</t>
        </is>
      </c>
      <c r="C1798" t="inlineStr">
        <is>
          <t>Liberia</t>
        </is>
      </c>
      <c r="D1798" t="inlineStr">
        <is>
          <t>other</t>
        </is>
      </c>
      <c r="E1798" t="n">
        <v>9430155</v>
      </c>
      <c r="F1798" t="n">
        <v>1</v>
      </c>
      <c r="G1798" t="inlineStr">
        <is>
          <t>A8NF7</t>
        </is>
      </c>
      <c r="H1798" t="n">
        <v>51.44051</v>
      </c>
      <c r="I1798" t="n">
        <v>3.63834</v>
      </c>
      <c r="J1798" t="inlineStr">
        <is>
          <t>moving</t>
        </is>
      </c>
      <c r="K1798" t="inlineStr">
        <is>
          <t>moving</t>
        </is>
      </c>
      <c r="L1798" t="n">
        <v>14.9</v>
      </c>
      <c r="M1798" t="n">
        <v>257.5</v>
      </c>
      <c r="N1798" t="n">
        <v>0.9</v>
      </c>
      <c r="O1798" t="n">
        <v>0</v>
      </c>
      <c r="P1798" t="n">
        <v>0</v>
      </c>
      <c r="Q1798" t="inlineStr">
        <is>
          <t>NOOSL</t>
        </is>
      </c>
      <c r="R1798" t="inlineStr">
        <is>
          <t>NOOSL</t>
        </is>
      </c>
      <c r="S1798" t="inlineStr">
        <is>
          <t>locode_other</t>
        </is>
      </c>
      <c r="W1798" t="inlineStr">
        <is>
          <t>10-12 21:30 UTC</t>
        </is>
      </c>
      <c r="X1798" t="inlineStr">
        <is>
          <t>ANTWERPEN</t>
        </is>
      </c>
      <c r="Y1798" t="inlineStr">
        <is>
          <t>2026-10-11T05:57:46.344964+00:00</t>
        </is>
      </c>
      <c r="Z1798" t="n">
        <v>161</v>
      </c>
      <c r="AA1798" t="n">
        <v>25</v>
      </c>
      <c r="AB1798" t="inlineStr">
        <is>
          <t>medium (100-200 m)</t>
        </is>
      </c>
      <c r="AC1798" t="inlineStr">
        <is>
          <t>Vlissingen</t>
        </is>
      </c>
      <c r="AD1798" t="inlineStr">
        <is>
          <t>Benelux coast</t>
        </is>
      </c>
      <c r="AE1798" t="inlineStr">
        <is>
          <t>North Sea &amp; English Channel</t>
        </is>
      </c>
      <c r="AF1798" t="n">
        <v>4.044016991431945</v>
      </c>
      <c r="AG1798" t="n">
        <v>0</v>
      </c>
      <c r="AH1798" t="n">
        <v>0</v>
      </c>
      <c r="AI1798" t="n">
        <v>0</v>
      </c>
    </row>
    <row r="1799">
      <c r="A1799" t="n">
        <v>244770691</v>
      </c>
      <c r="B1799" t="inlineStr">
        <is>
          <t>CATHARINA ANNA</t>
        </is>
      </c>
      <c r="C1799" t="inlineStr">
        <is>
          <t>Netherlands</t>
        </is>
      </c>
      <c r="D1799" t="inlineStr">
        <is>
          <t>other</t>
        </is>
      </c>
      <c r="F1799" t="n">
        <v>0</v>
      </c>
      <c r="G1799" t="inlineStr">
        <is>
          <t>PG6608</t>
        </is>
      </c>
      <c r="H1799" t="n">
        <v>52.70001</v>
      </c>
      <c r="I1799" t="n">
        <v>5.28979</v>
      </c>
      <c r="J1799" t="inlineStr">
        <is>
          <t>moving</t>
        </is>
      </c>
      <c r="K1799" t="inlineStr">
        <is>
          <t>idle</t>
        </is>
      </c>
      <c r="L1799" t="n">
        <v>0</v>
      </c>
      <c r="M1799" t="n">
        <v>0</v>
      </c>
      <c r="N1799" t="n">
        <v>0.9</v>
      </c>
      <c r="O1799" t="n">
        <v>0</v>
      </c>
      <c r="P1799" t="n">
        <v>0</v>
      </c>
      <c r="Q1799" t="inlineStr">
        <is>
          <t>GRONINGEN</t>
        </is>
      </c>
      <c r="R1799" t="inlineStr">
        <is>
          <t>GRONINGEN</t>
        </is>
      </c>
      <c r="S1799" t="inlineStr">
        <is>
          <t>other_text</t>
        </is>
      </c>
      <c r="Z1799" t="n">
        <v>23</v>
      </c>
      <c r="AA1799" t="n">
        <v>4</v>
      </c>
      <c r="AB1799" t="inlineStr">
        <is>
          <t>small (&lt;100 m)</t>
        </is>
      </c>
      <c r="AE1799" t="inlineStr">
        <is>
          <t>North Sea &amp; English Channel</t>
        </is>
      </c>
      <c r="AG1799" t="n">
        <v>0</v>
      </c>
      <c r="AH1799" t="n">
        <v>1</v>
      </c>
      <c r="AI1799" t="n">
        <v>0</v>
      </c>
    </row>
    <row r="1800">
      <c r="A1800" t="n">
        <v>205377890</v>
      </c>
      <c r="B1800" t="inlineStr">
        <is>
          <t>TAMARIS</t>
        </is>
      </c>
      <c r="C1800" t="inlineStr">
        <is>
          <t>Belgium</t>
        </is>
      </c>
      <c r="D1800" t="inlineStr">
        <is>
          <t>cargo</t>
        </is>
      </c>
      <c r="F1800" t="n">
        <v>0</v>
      </c>
      <c r="G1800" t="inlineStr">
        <is>
          <t>OT3778</t>
        </is>
      </c>
      <c r="H1800" t="n">
        <v>51.33543</v>
      </c>
      <c r="I1800" t="n">
        <v>3.82002</v>
      </c>
      <c r="J1800" t="inlineStr">
        <is>
          <t>moving</t>
        </is>
      </c>
      <c r="K1800" t="inlineStr">
        <is>
          <t>idle</t>
        </is>
      </c>
      <c r="L1800" t="n">
        <v>0</v>
      </c>
      <c r="N1800" t="n">
        <v>0.9</v>
      </c>
      <c r="O1800" t="n">
        <v>0</v>
      </c>
      <c r="P1800" t="n">
        <v>0</v>
      </c>
      <c r="Q1800" t="inlineStr">
        <is>
          <t>DUNKERQUE</t>
        </is>
      </c>
      <c r="R1800" t="inlineStr">
        <is>
          <t>DUNKERQUE</t>
        </is>
      </c>
      <c r="S1800" t="inlineStr">
        <is>
          <t>hub_name</t>
        </is>
      </c>
      <c r="T1800" t="inlineStr">
        <is>
          <t>Dunkirk</t>
        </is>
      </c>
      <c r="U1800" t="inlineStr">
        <is>
          <t>Dunkirk</t>
        </is>
      </c>
      <c r="V1800" t="inlineStr">
        <is>
          <t>DUNKERQUE PORT OUEST</t>
        </is>
      </c>
      <c r="W1800" t="inlineStr">
        <is>
          <t>10-15 14:40 UTC</t>
        </is>
      </c>
      <c r="X1800" t="inlineStr">
        <is>
          <t>TERNEUZEN</t>
        </is>
      </c>
      <c r="Y1800" t="inlineStr">
        <is>
          <t>2026-10-11T07:45:01.939439+00:00</t>
        </is>
      </c>
      <c r="Z1800" t="n">
        <v>105</v>
      </c>
      <c r="AA1800" t="n">
        <v>10</v>
      </c>
      <c r="AB1800" t="inlineStr">
        <is>
          <t>medium (100-200 m)</t>
        </is>
      </c>
      <c r="AC1800" t="inlineStr">
        <is>
          <t>Terneuzen</t>
        </is>
      </c>
      <c r="AD1800" t="inlineStr">
        <is>
          <t>Benelux coast</t>
        </is>
      </c>
      <c r="AE1800" t="inlineStr">
        <is>
          <t>North Sea &amp; English Channel</t>
        </is>
      </c>
      <c r="AF1800" t="n">
        <v>0.9194026485493727</v>
      </c>
      <c r="AG1800" t="n">
        <v>0</v>
      </c>
      <c r="AH1800" t="n">
        <v>1</v>
      </c>
      <c r="AI1800" t="n">
        <v>0</v>
      </c>
    </row>
    <row r="1801">
      <c r="A1801" t="n">
        <v>244260496</v>
      </c>
      <c r="B1801" t="inlineStr">
        <is>
          <t>NELSON MANDELA</t>
        </is>
      </c>
      <c r="C1801" t="inlineStr">
        <is>
          <t>Netherlands</t>
        </is>
      </c>
      <c r="D1801" t="inlineStr">
        <is>
          <t>passenger</t>
        </is>
      </c>
      <c r="F1801" t="n">
        <v>0</v>
      </c>
      <c r="G1801" t="inlineStr">
        <is>
          <t>PG4994</t>
        </is>
      </c>
      <c r="H1801" t="n">
        <v>52.37587</v>
      </c>
      <c r="I1801" t="n">
        <v>4.89709</v>
      </c>
      <c r="J1801" t="inlineStr">
        <is>
          <t>moving</t>
        </is>
      </c>
      <c r="K1801" t="inlineStr">
        <is>
          <t>idle</t>
        </is>
      </c>
      <c r="L1801" t="n">
        <v>0</v>
      </c>
      <c r="N1801" t="n">
        <v>0.9</v>
      </c>
      <c r="O1801" t="n">
        <v>0</v>
      </c>
      <c r="P1801" t="n">
        <v>0</v>
      </c>
      <c r="Q1801" t="inlineStr">
        <is>
          <t>AMSTERDAM</t>
        </is>
      </c>
      <c r="R1801" t="inlineStr">
        <is>
          <t>AMSTERDAM</t>
        </is>
      </c>
      <c r="S1801" t="inlineStr">
        <is>
          <t>hub_name</t>
        </is>
      </c>
      <c r="T1801" t="inlineStr">
        <is>
          <t>Amsterdam</t>
        </is>
      </c>
      <c r="U1801" t="inlineStr">
        <is>
          <t>Amsterdam</t>
        </is>
      </c>
      <c r="V1801" t="inlineStr">
        <is>
          <t>AMSTERDAM</t>
        </is>
      </c>
      <c r="Z1801" t="n">
        <v>17</v>
      </c>
      <c r="AA1801" t="n">
        <v>4</v>
      </c>
      <c r="AB1801" t="inlineStr">
        <is>
          <t>small (&lt;100 m)</t>
        </is>
      </c>
      <c r="AC1801" t="inlineStr">
        <is>
          <t>Amsterdam</t>
        </is>
      </c>
      <c r="AD1801" t="inlineStr">
        <is>
          <t>Benelux coast</t>
        </is>
      </c>
      <c r="AE1801" t="inlineStr">
        <is>
          <t>North Sea &amp; English Channel</t>
        </is>
      </c>
      <c r="AF1801" t="n">
        <v>5.87953939770679</v>
      </c>
      <c r="AG1801" t="n">
        <v>0</v>
      </c>
      <c r="AH1801" t="n">
        <v>1</v>
      </c>
      <c r="AI1801" t="n">
        <v>0</v>
      </c>
    </row>
    <row r="1802">
      <c r="A1802" t="n">
        <v>244670757</v>
      </c>
      <c r="B1802" t="inlineStr">
        <is>
          <t>PELIKAAN</t>
        </is>
      </c>
      <c r="C1802" t="inlineStr">
        <is>
          <t>Netherlands</t>
        </is>
      </c>
      <c r="D1802" t="inlineStr">
        <is>
          <t>passenger</t>
        </is>
      </c>
      <c r="F1802" t="n">
        <v>0</v>
      </c>
      <c r="G1802" t="inlineStr">
        <is>
          <t>PH4159</t>
        </is>
      </c>
      <c r="H1802" t="n">
        <v>53.17394</v>
      </c>
      <c r="I1802" t="n">
        <v>5.41102</v>
      </c>
      <c r="J1802" t="inlineStr">
        <is>
          <t>moving</t>
        </is>
      </c>
      <c r="K1802" t="inlineStr">
        <is>
          <t>idle</t>
        </is>
      </c>
      <c r="L1802" t="n">
        <v>0</v>
      </c>
      <c r="M1802" t="n">
        <v>241.1</v>
      </c>
      <c r="N1802" t="n">
        <v>0.9</v>
      </c>
      <c r="O1802" t="n">
        <v>0</v>
      </c>
      <c r="P1802" t="n">
        <v>0</v>
      </c>
      <c r="Q1802" t="inlineStr">
        <is>
          <t>GRONINGEN</t>
        </is>
      </c>
      <c r="R1802" t="inlineStr">
        <is>
          <t>GRONINGEN</t>
        </is>
      </c>
      <c r="S1802" t="inlineStr">
        <is>
          <t>other_text</t>
        </is>
      </c>
      <c r="W1802" t="inlineStr">
        <is>
          <t>06-13 17:00 UTC</t>
        </is>
      </c>
      <c r="Z1802" t="n">
        <v>30</v>
      </c>
      <c r="AA1802" t="n">
        <v>6</v>
      </c>
      <c r="AB1802" t="inlineStr">
        <is>
          <t>small (&lt;100 m)</t>
        </is>
      </c>
      <c r="AE1802" t="inlineStr">
        <is>
          <t>North Sea &amp; English Channel</t>
        </is>
      </c>
      <c r="AG1802" t="n">
        <v>0</v>
      </c>
      <c r="AH1802" t="n">
        <v>1</v>
      </c>
      <c r="AI1802" t="n">
        <v>0</v>
      </c>
    </row>
    <row r="1803">
      <c r="A1803" t="n">
        <v>246583000</v>
      </c>
      <c r="B1803" t="inlineStr">
        <is>
          <t>RWS 75</t>
        </is>
      </c>
      <c r="C1803" t="inlineStr">
        <is>
          <t>Netherlands</t>
        </is>
      </c>
      <c r="D1803" t="inlineStr">
        <is>
          <t>other</t>
        </is>
      </c>
      <c r="E1803" t="n">
        <v>9479125</v>
      </c>
      <c r="F1803" t="n">
        <v>1</v>
      </c>
      <c r="G1803" t="inlineStr">
        <is>
          <t>PH4653</t>
        </is>
      </c>
      <c r="H1803" t="n">
        <v>51.52037</v>
      </c>
      <c r="I1803" t="n">
        <v>3.70942</v>
      </c>
      <c r="J1803" t="inlineStr">
        <is>
          <t>anchored-port</t>
        </is>
      </c>
      <c r="K1803" t="inlineStr">
        <is>
          <t>at_berth</t>
        </is>
      </c>
      <c r="L1803" t="n">
        <v>5.2</v>
      </c>
      <c r="M1803" t="n">
        <v>260</v>
      </c>
      <c r="N1803" t="n">
        <v>0.9</v>
      </c>
      <c r="O1803" t="n">
        <v>0</v>
      </c>
      <c r="P1803" t="n">
        <v>0</v>
      </c>
      <c r="Q1803" t="inlineStr">
        <is>
          <t>WEMELDINGE</t>
        </is>
      </c>
      <c r="R1803" t="inlineStr">
        <is>
          <t>WEMELDINGE</t>
        </is>
      </c>
      <c r="S1803" t="inlineStr">
        <is>
          <t>other_text</t>
        </is>
      </c>
      <c r="Z1803" t="n">
        <v>24</v>
      </c>
      <c r="AA1803" t="n">
        <v>6</v>
      </c>
      <c r="AB1803" t="inlineStr">
        <is>
          <t>small (&lt;100 m)</t>
        </is>
      </c>
      <c r="AC1803" t="inlineStr">
        <is>
          <t>Vlissingen</t>
        </is>
      </c>
      <c r="AD1803" t="inlineStr">
        <is>
          <t>Benelux coast</t>
        </is>
      </c>
      <c r="AE1803" t="inlineStr">
        <is>
          <t>North Sea &amp; English Channel</t>
        </is>
      </c>
      <c r="AF1803" t="n">
        <v>12.6566326587996</v>
      </c>
      <c r="AG1803" t="n">
        <v>0</v>
      </c>
      <c r="AH1803" t="n">
        <v>0</v>
      </c>
      <c r="AI1803" t="n">
        <v>1</v>
      </c>
    </row>
    <row r="1804">
      <c r="A1804" t="n">
        <v>244130941</v>
      </c>
      <c r="B1804" t="inlineStr">
        <is>
          <t>NAUTICTRANS</t>
        </is>
      </c>
      <c r="C1804" t="inlineStr">
        <is>
          <t>Netherlands</t>
        </is>
      </c>
      <c r="D1804" t="inlineStr">
        <is>
          <t>other</t>
        </is>
      </c>
      <c r="F1804" t="n">
        <v>0</v>
      </c>
      <c r="G1804" t="inlineStr">
        <is>
          <t>PD8099</t>
        </is>
      </c>
      <c r="H1804" t="n">
        <v>51.89944</v>
      </c>
      <c r="I1804" t="n">
        <v>4.44568</v>
      </c>
      <c r="J1804" t="inlineStr">
        <is>
          <t>moving</t>
        </is>
      </c>
      <c r="K1804" t="inlineStr">
        <is>
          <t>moving</t>
        </is>
      </c>
      <c r="L1804" t="n">
        <v>8.1</v>
      </c>
      <c r="M1804" t="n">
        <v>105.2</v>
      </c>
      <c r="N1804" t="n">
        <v>0.9</v>
      </c>
      <c r="O1804" t="n">
        <v>0</v>
      </c>
      <c r="P1804" t="n">
        <v>0</v>
      </c>
      <c r="Q1804" t="inlineStr">
        <is>
          <t>ROTTERDAMHENGELO</t>
        </is>
      </c>
      <c r="R1804" t="inlineStr">
        <is>
          <t>ROTTERDAMHENGELO</t>
        </is>
      </c>
      <c r="S1804" t="inlineStr">
        <is>
          <t>hub_name</t>
        </is>
      </c>
      <c r="T1804" t="inlineStr">
        <is>
          <t>Rotterdam</t>
        </is>
      </c>
      <c r="U1804" t="inlineStr">
        <is>
          <t>Rotterdam</t>
        </is>
      </c>
      <c r="V1804" t="inlineStr">
        <is>
          <t>ROTTERDAM</t>
        </is>
      </c>
      <c r="W1804" t="inlineStr">
        <is>
          <t>01-01 00:00 UTC</t>
        </is>
      </c>
      <c r="X1804" t="inlineStr">
        <is>
          <t>SCHIEDAM</t>
        </is>
      </c>
      <c r="Y1804" t="inlineStr">
        <is>
          <t>2026-10-11T07:58:51.408179+00:00</t>
        </is>
      </c>
      <c r="Z1804" t="n">
        <v>110</v>
      </c>
      <c r="AA1804" t="n">
        <v>12</v>
      </c>
      <c r="AB1804" t="inlineStr">
        <is>
          <t>medium (100-200 m)</t>
        </is>
      </c>
      <c r="AC1804" t="inlineStr">
        <is>
          <t>Rotterdam</t>
        </is>
      </c>
      <c r="AD1804" t="inlineStr">
        <is>
          <t>Benelux coast</t>
        </is>
      </c>
      <c r="AE1804" t="inlineStr">
        <is>
          <t>North Sea &amp; English Channel</t>
        </is>
      </c>
      <c r="AF1804" t="n">
        <v>24.36206369947273</v>
      </c>
      <c r="AG1804" t="n">
        <v>0</v>
      </c>
      <c r="AH1804" t="n">
        <v>0</v>
      </c>
      <c r="AI1804" t="n">
        <v>0</v>
      </c>
    </row>
    <row r="1805">
      <c r="A1805" t="n">
        <v>248940000</v>
      </c>
      <c r="B1805" t="inlineStr">
        <is>
          <t>SONGA SAPPHIRE</t>
        </is>
      </c>
      <c r="C1805" t="inlineStr">
        <is>
          <t>Malta</t>
        </is>
      </c>
      <c r="D1805" t="inlineStr">
        <is>
          <t>tanker</t>
        </is>
      </c>
      <c r="E1805" t="n">
        <v>9444467</v>
      </c>
      <c r="F1805" t="n">
        <v>1</v>
      </c>
      <c r="G1805" t="inlineStr">
        <is>
          <t>9HA4873</t>
        </is>
      </c>
      <c r="H1805" t="n">
        <v>51.4057</v>
      </c>
      <c r="I1805" t="n">
        <v>3.18443</v>
      </c>
      <c r="J1805" t="inlineStr">
        <is>
          <t>moving</t>
        </is>
      </c>
      <c r="K1805" t="inlineStr">
        <is>
          <t>moving</t>
        </is>
      </c>
      <c r="L1805" t="n">
        <v>10.4</v>
      </c>
      <c r="M1805" t="n">
        <v>261.2</v>
      </c>
      <c r="N1805" t="n">
        <v>0.9</v>
      </c>
      <c r="O1805" t="n">
        <v>0</v>
      </c>
      <c r="P1805" t="n">
        <v>0</v>
      </c>
      <c r="Q1805" t="inlineStr">
        <is>
          <t>MED SEA FOR ORDERS</t>
        </is>
      </c>
      <c r="R1805" t="inlineStr">
        <is>
          <t>MED SEA FOR ORDERS</t>
        </is>
      </c>
      <c r="S1805" t="inlineStr">
        <is>
          <t>other_text</t>
        </is>
      </c>
      <c r="W1805" t="inlineStr">
        <is>
          <t>10-16 16:00 UTC</t>
        </is>
      </c>
      <c r="Z1805" t="n">
        <v>144</v>
      </c>
      <c r="AA1805" t="n">
        <v>23</v>
      </c>
      <c r="AB1805" t="inlineStr">
        <is>
          <t>medium (100-200 m)</t>
        </is>
      </c>
      <c r="AC1805" t="inlineStr">
        <is>
          <t>Zeebrugge</t>
        </is>
      </c>
      <c r="AD1805" t="inlineStr">
        <is>
          <t>Benelux coast</t>
        </is>
      </c>
      <c r="AE1805" t="inlineStr">
        <is>
          <t>North Sea &amp; English Channel</t>
        </is>
      </c>
      <c r="AF1805" t="n">
        <v>7.385027751047152</v>
      </c>
      <c r="AG1805" t="n">
        <v>0</v>
      </c>
      <c r="AH1805" t="n">
        <v>0</v>
      </c>
      <c r="AI1805" t="n">
        <v>0</v>
      </c>
    </row>
    <row r="1806">
      <c r="A1806" t="n">
        <v>244670156</v>
      </c>
      <c r="B1806" t="inlineStr">
        <is>
          <t>TRISULCA</t>
        </is>
      </c>
      <c r="C1806" t="inlineStr">
        <is>
          <t>Netherlands</t>
        </is>
      </c>
      <c r="D1806" t="inlineStr">
        <is>
          <t>tanker</t>
        </is>
      </c>
      <c r="F1806" t="n">
        <v>0</v>
      </c>
      <c r="G1806" t="inlineStr">
        <is>
          <t>PI3538</t>
        </is>
      </c>
      <c r="H1806" t="n">
        <v>51.70711</v>
      </c>
      <c r="I1806" t="n">
        <v>4.86437</v>
      </c>
      <c r="J1806" t="inlineStr">
        <is>
          <t>anchored-port</t>
        </is>
      </c>
      <c r="K1806" t="inlineStr">
        <is>
          <t>at_berth</t>
        </is>
      </c>
      <c r="L1806" t="n">
        <v>0</v>
      </c>
      <c r="M1806" t="n">
        <v>167.4</v>
      </c>
      <c r="N1806" t="n">
        <v>0.9</v>
      </c>
      <c r="O1806" t="n">
        <v>0</v>
      </c>
      <c r="P1806" t="n">
        <v>0</v>
      </c>
      <c r="Q1806" t="inlineStr">
        <is>
          <t>GEERTRUIDENBERG</t>
        </is>
      </c>
      <c r="R1806" t="inlineStr">
        <is>
          <t>GEERTRUIDENBERG</t>
        </is>
      </c>
      <c r="S1806" t="inlineStr">
        <is>
          <t>other_text</t>
        </is>
      </c>
      <c r="U1806" t="inlineStr">
        <is>
          <t>BERG</t>
        </is>
      </c>
      <c r="V1806" t="inlineStr">
        <is>
          <t>BERG</t>
        </is>
      </c>
      <c r="W1806" t="inlineStr">
        <is>
          <t>09-16 09:55 UTC</t>
        </is>
      </c>
      <c r="Z1806" t="n">
        <v>85</v>
      </c>
      <c r="AA1806" t="n">
        <v>10</v>
      </c>
      <c r="AB1806" t="inlineStr">
        <is>
          <t>small (&lt;100 m)</t>
        </is>
      </c>
      <c r="AE1806" t="inlineStr">
        <is>
          <t>North Sea &amp; English Channel</t>
        </is>
      </c>
      <c r="AG1806" t="n">
        <v>0</v>
      </c>
      <c r="AH1806" t="n">
        <v>0</v>
      </c>
      <c r="AI1806" t="n">
        <v>0</v>
      </c>
    </row>
    <row r="1807">
      <c r="A1807" t="n">
        <v>211787080</v>
      </c>
      <c r="B1807" t="inlineStr">
        <is>
          <t>AMBIORIX</t>
        </is>
      </c>
      <c r="C1807" t="inlineStr">
        <is>
          <t>Germany</t>
        </is>
      </c>
      <c r="D1807" t="inlineStr">
        <is>
          <t>cargo</t>
        </is>
      </c>
      <c r="F1807" t="n">
        <v>0</v>
      </c>
      <c r="G1807" t="inlineStr">
        <is>
          <t>DK8667</t>
        </is>
      </c>
      <c r="H1807" t="n">
        <v>52.86046</v>
      </c>
      <c r="I1807" t="n">
        <v>5.68097</v>
      </c>
      <c r="J1807" t="inlineStr">
        <is>
          <t>moving</t>
        </is>
      </c>
      <c r="K1807" t="inlineStr">
        <is>
          <t>idle</t>
        </is>
      </c>
      <c r="L1807" t="n">
        <v>0</v>
      </c>
      <c r="N1807" t="n">
        <v>0.9</v>
      </c>
      <c r="O1807" t="n">
        <v>0</v>
      </c>
      <c r="P1807" t="n">
        <v>0</v>
      </c>
      <c r="Q1807" t="inlineStr">
        <is>
          <t>DEVENTER</t>
        </is>
      </c>
      <c r="R1807" t="inlineStr">
        <is>
          <t>DEVENTER</t>
        </is>
      </c>
      <c r="S1807" t="inlineStr">
        <is>
          <t>other_text</t>
        </is>
      </c>
      <c r="Z1807" t="n">
        <v>70</v>
      </c>
      <c r="AA1807" t="n">
        <v>9</v>
      </c>
      <c r="AB1807" t="inlineStr">
        <is>
          <t>small (&lt;100 m)</t>
        </is>
      </c>
      <c r="AE1807" t="inlineStr">
        <is>
          <t>North Sea &amp; English Channel</t>
        </is>
      </c>
      <c r="AG1807" t="n">
        <v>0</v>
      </c>
      <c r="AH1807" t="n">
        <v>1</v>
      </c>
      <c r="AI1807" t="n">
        <v>0</v>
      </c>
    </row>
    <row r="1808">
      <c r="A1808" t="n">
        <v>205278390</v>
      </c>
      <c r="B1808" t="inlineStr">
        <is>
          <t>TRIPOLI</t>
        </is>
      </c>
      <c r="C1808" t="inlineStr">
        <is>
          <t>Belgium</t>
        </is>
      </c>
      <c r="D1808" t="inlineStr">
        <is>
          <t>cargo</t>
        </is>
      </c>
      <c r="E1808" t="n">
        <v>9540546</v>
      </c>
      <c r="F1808" t="n">
        <v>1</v>
      </c>
      <c r="G1808" t="inlineStr">
        <is>
          <t>OT2783</t>
        </is>
      </c>
      <c r="H1808" t="n">
        <v>51.41578</v>
      </c>
      <c r="I1808" t="n">
        <v>3.54494</v>
      </c>
      <c r="J1808" t="inlineStr">
        <is>
          <t>moving</t>
        </is>
      </c>
      <c r="K1808" t="inlineStr">
        <is>
          <t>moving</t>
        </is>
      </c>
      <c r="L1808" t="n">
        <v>9.699999999999999</v>
      </c>
      <c r="M1808" t="n">
        <v>85.7</v>
      </c>
      <c r="N1808" t="n">
        <v>0.9</v>
      </c>
      <c r="O1808" t="n">
        <v>0</v>
      </c>
      <c r="P1808" t="n">
        <v>0</v>
      </c>
      <c r="Q1808" t="inlineStr">
        <is>
          <t>ROTTERDAM</t>
        </is>
      </c>
      <c r="R1808" t="inlineStr">
        <is>
          <t>ROTTERDAM</t>
        </is>
      </c>
      <c r="S1808" t="inlineStr">
        <is>
          <t>hub_name</t>
        </is>
      </c>
      <c r="T1808" t="inlineStr">
        <is>
          <t>Rotterdam</t>
        </is>
      </c>
      <c r="U1808" t="inlineStr">
        <is>
          <t>Rotterdam</t>
        </is>
      </c>
      <c r="V1808" t="inlineStr">
        <is>
          <t>ROTTERDAM</t>
        </is>
      </c>
      <c r="W1808" t="inlineStr">
        <is>
          <t>10-12 09:00 UTC</t>
        </is>
      </c>
      <c r="X1808" t="inlineStr">
        <is>
          <t>ZEEBRUGGE</t>
        </is>
      </c>
      <c r="Y1808" t="inlineStr">
        <is>
          <t>2026-10-11T06:14:44.406886+00:00</t>
        </is>
      </c>
      <c r="Z1808" t="n">
        <v>135</v>
      </c>
      <c r="AA1808" t="n">
        <v>18</v>
      </c>
      <c r="AB1808" t="inlineStr">
        <is>
          <t>medium (100-200 m)</t>
        </is>
      </c>
      <c r="AC1808" t="inlineStr">
        <is>
          <t>Vlissingen</t>
        </is>
      </c>
      <c r="AD1808" t="inlineStr">
        <is>
          <t>Benelux coast</t>
        </is>
      </c>
      <c r="AE1808" t="inlineStr">
        <is>
          <t>North Sea &amp; English Channel</t>
        </is>
      </c>
      <c r="AF1808" t="n">
        <v>3.627862207810937</v>
      </c>
      <c r="AG1808" t="n">
        <v>0</v>
      </c>
      <c r="AH1808" t="n">
        <v>0</v>
      </c>
      <c r="AI1808" t="n">
        <v>0</v>
      </c>
    </row>
    <row r="1809">
      <c r="A1809" t="n">
        <v>244740788</v>
      </c>
      <c r="B1809" t="inlineStr">
        <is>
          <t>STOLT MERWEDE</t>
        </is>
      </c>
      <c r="C1809" t="inlineStr">
        <is>
          <t>Netherlands</t>
        </is>
      </c>
      <c r="D1809" t="inlineStr">
        <is>
          <t>tanker</t>
        </is>
      </c>
      <c r="F1809" t="n">
        <v>0</v>
      </c>
      <c r="G1809" t="inlineStr">
        <is>
          <t>PE3095</t>
        </is>
      </c>
      <c r="H1809" t="n">
        <v>52.382</v>
      </c>
      <c r="I1809" t="n">
        <v>4.94823</v>
      </c>
      <c r="J1809" t="inlineStr">
        <is>
          <t>moving</t>
        </is>
      </c>
      <c r="K1809" t="inlineStr">
        <is>
          <t>moving</t>
        </is>
      </c>
      <c r="L1809" t="n">
        <v>8.300000000000001</v>
      </c>
      <c r="M1809" t="n">
        <v>287.2</v>
      </c>
      <c r="N1809" t="n">
        <v>0.9</v>
      </c>
      <c r="O1809" t="n">
        <v>0</v>
      </c>
      <c r="P1809" t="n">
        <v>0</v>
      </c>
      <c r="Q1809" t="inlineStr">
        <is>
          <t>AMSTERDAM AMERIKAHAV</t>
        </is>
      </c>
      <c r="R1809" t="inlineStr">
        <is>
          <t>AMSTERDAM AMERIKAHAV</t>
        </is>
      </c>
      <c r="S1809" t="inlineStr">
        <is>
          <t>hub_name</t>
        </is>
      </c>
      <c r="T1809" t="inlineStr">
        <is>
          <t>Amsterdam</t>
        </is>
      </c>
      <c r="U1809" t="inlineStr">
        <is>
          <t>Amsterdam</t>
        </is>
      </c>
      <c r="V1809" t="inlineStr">
        <is>
          <t>AMSTERDAM</t>
        </is>
      </c>
      <c r="W1809" t="inlineStr">
        <is>
          <t>10-12 10:19 UTC</t>
        </is>
      </c>
      <c r="X1809" t="inlineStr">
        <is>
          <t>HOEK VAN HOLLAND</t>
        </is>
      </c>
      <c r="Y1809" t="inlineStr">
        <is>
          <t>2026-10-10T23:14:00.749084+00:00</t>
        </is>
      </c>
      <c r="Z1809" t="n">
        <v>110</v>
      </c>
      <c r="AA1809" t="n">
        <v>12</v>
      </c>
      <c r="AB1809" t="inlineStr">
        <is>
          <t>medium (100-200 m)</t>
        </is>
      </c>
      <c r="AC1809" t="inlineStr">
        <is>
          <t>Amsterdam</t>
        </is>
      </c>
      <c r="AD1809" t="inlineStr">
        <is>
          <t>Benelux coast</t>
        </is>
      </c>
      <c r="AE1809" t="inlineStr">
        <is>
          <t>North Sea &amp; English Channel</t>
        </is>
      </c>
      <c r="AF1809" t="n">
        <v>8.928780129548846</v>
      </c>
      <c r="AG1809" t="n">
        <v>0</v>
      </c>
      <c r="AH1809" t="n">
        <v>0</v>
      </c>
      <c r="AI1809" t="n">
        <v>0</v>
      </c>
    </row>
    <row r="1810">
      <c r="A1810" t="n">
        <v>211744260</v>
      </c>
      <c r="B1810" t="inlineStr">
        <is>
          <t>GITTE</t>
        </is>
      </c>
      <c r="C1810" t="inlineStr">
        <is>
          <t>Germany</t>
        </is>
      </c>
      <c r="D1810" t="inlineStr">
        <is>
          <t>tanker</t>
        </is>
      </c>
      <c r="F1810" t="n">
        <v>0</v>
      </c>
      <c r="G1810" t="inlineStr">
        <is>
          <t>DA3946</t>
        </is>
      </c>
      <c r="H1810" t="n">
        <v>51.8132</v>
      </c>
      <c r="I1810" t="n">
        <v>5.18721</v>
      </c>
      <c r="J1810" t="inlineStr">
        <is>
          <t>moving</t>
        </is>
      </c>
      <c r="K1810" t="inlineStr">
        <is>
          <t>moving</t>
        </is>
      </c>
      <c r="L1810" t="n">
        <v>6.8</v>
      </c>
      <c r="M1810" t="n">
        <v>121.2</v>
      </c>
      <c r="N1810" t="n">
        <v>0.9</v>
      </c>
      <c r="O1810" t="n">
        <v>0</v>
      </c>
      <c r="P1810" t="n">
        <v>0</v>
      </c>
      <c r="Q1810" t="inlineStr">
        <is>
          <t>EVONIK MARL PAUL BA</t>
        </is>
      </c>
      <c r="R1810" t="inlineStr">
        <is>
          <t>EVONIK MARL PAUL BA</t>
        </is>
      </c>
      <c r="S1810" t="inlineStr">
        <is>
          <t>other_text</t>
        </is>
      </c>
      <c r="W1810" t="inlineStr">
        <is>
          <t>02-12 13:37 UTC</t>
        </is>
      </c>
      <c r="X1810" t="inlineStr">
        <is>
          <t>VLAARDINGEN</t>
        </is>
      </c>
      <c r="Y1810" t="inlineStr">
        <is>
          <t>2026-10-11T03:06:51.092878+00:00</t>
        </is>
      </c>
      <c r="Z1810" t="n">
        <v>110</v>
      </c>
      <c r="AA1810" t="n">
        <v>11</v>
      </c>
      <c r="AB1810" t="inlineStr">
        <is>
          <t>medium (100-200 m)</t>
        </is>
      </c>
      <c r="AE1810" t="inlineStr">
        <is>
          <t>North Sea &amp; English Channel</t>
        </is>
      </c>
      <c r="AG1810" t="n">
        <v>0</v>
      </c>
      <c r="AH1810" t="n">
        <v>0</v>
      </c>
      <c r="AI1810" t="n">
        <v>0</v>
      </c>
    </row>
    <row r="1811">
      <c r="A1811" t="n">
        <v>244750703</v>
      </c>
      <c r="B1811" t="inlineStr">
        <is>
          <t>THE WAVE</t>
        </is>
      </c>
      <c r="C1811" t="inlineStr">
        <is>
          <t>Netherlands</t>
        </is>
      </c>
      <c r="D1811" t="inlineStr">
        <is>
          <t>cargo</t>
        </is>
      </c>
      <c r="F1811" t="n">
        <v>0</v>
      </c>
      <c r="G1811" t="inlineStr">
        <is>
          <t>PI3318</t>
        </is>
      </c>
      <c r="H1811" t="n">
        <v>53.05436</v>
      </c>
      <c r="I1811" t="n">
        <v>5.78807</v>
      </c>
      <c r="J1811" t="inlineStr">
        <is>
          <t>moving</t>
        </is>
      </c>
      <c r="K1811" t="inlineStr">
        <is>
          <t>moving</t>
        </is>
      </c>
      <c r="L1811" t="n">
        <v>2.7</v>
      </c>
      <c r="M1811" t="n">
        <v>226.8</v>
      </c>
      <c r="N1811" t="n">
        <v>0.9</v>
      </c>
      <c r="O1811" t="n">
        <v>0</v>
      </c>
      <c r="P1811" t="n">
        <v>0</v>
      </c>
      <c r="Q1811" t="inlineStr">
        <is>
          <t>KAMPEN</t>
        </is>
      </c>
      <c r="R1811" t="inlineStr">
        <is>
          <t>KAMPEN</t>
        </is>
      </c>
      <c r="S1811" t="inlineStr">
        <is>
          <t>other_text</t>
        </is>
      </c>
      <c r="W1811" t="inlineStr">
        <is>
          <t>10-05 05:22 UTC</t>
        </is>
      </c>
      <c r="Z1811" t="n">
        <v>81</v>
      </c>
      <c r="AA1811" t="n">
        <v>10</v>
      </c>
      <c r="AB1811" t="inlineStr">
        <is>
          <t>small (&lt;100 m)</t>
        </is>
      </c>
      <c r="AE1811" t="inlineStr">
        <is>
          <t>North Sea &amp; English Channel</t>
        </is>
      </c>
      <c r="AG1811" t="n">
        <v>0</v>
      </c>
      <c r="AH1811" t="n">
        <v>0</v>
      </c>
      <c r="AI1811" t="n">
        <v>0</v>
      </c>
    </row>
    <row r="1812">
      <c r="A1812" t="n">
        <v>226001150</v>
      </c>
      <c r="B1812" t="inlineStr">
        <is>
          <t>LAFAYETTE</t>
        </is>
      </c>
      <c r="C1812" t="inlineStr">
        <is>
          <t>France</t>
        </is>
      </c>
      <c r="D1812" t="inlineStr">
        <is>
          <t>other</t>
        </is>
      </c>
      <c r="F1812" t="n">
        <v>0</v>
      </c>
      <c r="G1812" t="inlineStr">
        <is>
          <t>FM4475</t>
        </is>
      </c>
      <c r="H1812" t="n">
        <v>52.38137</v>
      </c>
      <c r="I1812" t="n">
        <v>4.94806</v>
      </c>
      <c r="J1812" t="inlineStr">
        <is>
          <t>moving</t>
        </is>
      </c>
      <c r="K1812" t="inlineStr">
        <is>
          <t>moving</t>
        </is>
      </c>
      <c r="L1812" t="n">
        <v>8.300000000000001</v>
      </c>
      <c r="M1812" t="n">
        <v>115.4</v>
      </c>
      <c r="N1812" t="n">
        <v>0.9</v>
      </c>
      <c r="O1812" t="n">
        <v>0</v>
      </c>
      <c r="P1812" t="n">
        <v>0</v>
      </c>
      <c r="Q1812" t="inlineStr">
        <is>
          <t>AMSTERDAM</t>
        </is>
      </c>
      <c r="R1812" t="inlineStr">
        <is>
          <t>AMSTERDAM</t>
        </is>
      </c>
      <c r="S1812" t="inlineStr">
        <is>
          <t>hub_name</t>
        </is>
      </c>
      <c r="T1812" t="inlineStr">
        <is>
          <t>Amsterdam</t>
        </is>
      </c>
      <c r="U1812" t="inlineStr">
        <is>
          <t>Amsterdam</t>
        </is>
      </c>
      <c r="V1812" t="inlineStr">
        <is>
          <t>AMSTERDAM</t>
        </is>
      </c>
      <c r="W1812" t="inlineStr">
        <is>
          <t>09-18 19:00 UTC</t>
        </is>
      </c>
      <c r="X1812" t="inlineStr">
        <is>
          <t>IJMUIDEN</t>
        </is>
      </c>
      <c r="Y1812" t="inlineStr">
        <is>
          <t>2026-10-11T06:31:23.687667+00:00</t>
        </is>
      </c>
      <c r="Z1812" t="n">
        <v>90</v>
      </c>
      <c r="AA1812" t="n">
        <v>11</v>
      </c>
      <c r="AB1812" t="inlineStr">
        <is>
          <t>small (&lt;100 m)</t>
        </is>
      </c>
      <c r="AC1812" t="inlineStr">
        <is>
          <t>Amsterdam</t>
        </is>
      </c>
      <c r="AD1812" t="inlineStr">
        <is>
          <t>Benelux coast</t>
        </is>
      </c>
      <c r="AE1812" t="inlineStr">
        <is>
          <t>North Sea &amp; English Channel</t>
        </is>
      </c>
      <c r="AF1812" t="n">
        <v>8.93358233887405</v>
      </c>
      <c r="AG1812" t="n">
        <v>0</v>
      </c>
      <c r="AH1812" t="n">
        <v>0</v>
      </c>
      <c r="AI1812" t="n">
        <v>0</v>
      </c>
    </row>
    <row r="1813">
      <c r="A1813" t="n">
        <v>211404140</v>
      </c>
      <c r="B1813" t="inlineStr">
        <is>
          <t>BALTIMORE</t>
        </is>
      </c>
      <c r="C1813" t="inlineStr">
        <is>
          <t>Germany</t>
        </is>
      </c>
      <c r="D1813" t="inlineStr">
        <is>
          <t>tanker</t>
        </is>
      </c>
      <c r="F1813" t="n">
        <v>0</v>
      </c>
      <c r="G1813" t="inlineStr">
        <is>
          <t>DD8126</t>
        </is>
      </c>
      <c r="H1813" t="n">
        <v>51.82198</v>
      </c>
      <c r="I1813" t="n">
        <v>4.73222</v>
      </c>
      <c r="J1813" t="inlineStr">
        <is>
          <t>moving</t>
        </is>
      </c>
      <c r="K1813" t="inlineStr">
        <is>
          <t>moving</t>
        </is>
      </c>
      <c r="L1813" t="n">
        <v>8.699999999999999</v>
      </c>
      <c r="M1813" t="n">
        <v>93.5</v>
      </c>
      <c r="N1813" t="n">
        <v>0.9</v>
      </c>
      <c r="O1813" t="n">
        <v>0</v>
      </c>
      <c r="P1813" t="n">
        <v>0</v>
      </c>
      <c r="Q1813" t="inlineStr">
        <is>
          <t>GELSENKIRCHEN</t>
        </is>
      </c>
      <c r="R1813" t="inlineStr">
        <is>
          <t>GELSENKIRCHEN</t>
        </is>
      </c>
      <c r="S1813" t="inlineStr">
        <is>
          <t>other_text</t>
        </is>
      </c>
      <c r="W1813" t="inlineStr">
        <is>
          <t>10-12 19:31 UTC</t>
        </is>
      </c>
      <c r="X1813" t="inlineStr">
        <is>
          <t>MAASSLUIS</t>
        </is>
      </c>
      <c r="Y1813" t="inlineStr">
        <is>
          <t>2026-10-11T05:54:50.221386+00:00</t>
        </is>
      </c>
      <c r="Z1813" t="n">
        <v>86</v>
      </c>
      <c r="AA1813" t="n">
        <v>10</v>
      </c>
      <c r="AB1813" t="inlineStr">
        <is>
          <t>small (&lt;100 m)</t>
        </is>
      </c>
      <c r="AE1813" t="inlineStr">
        <is>
          <t>North Sea &amp; English Channel</t>
        </is>
      </c>
      <c r="AG1813" t="n">
        <v>0</v>
      </c>
      <c r="AH1813" t="n">
        <v>0</v>
      </c>
      <c r="AI1813" t="n">
        <v>0</v>
      </c>
    </row>
    <row r="1814">
      <c r="A1814" t="n">
        <v>352002699</v>
      </c>
      <c r="B1814" t="inlineStr">
        <is>
          <t>TURKELI</t>
        </is>
      </c>
      <c r="C1814" t="inlineStr">
        <is>
          <t>Panama</t>
        </is>
      </c>
      <c r="D1814" t="inlineStr">
        <is>
          <t>tanker</t>
        </is>
      </c>
      <c r="E1814" t="n">
        <v>9396749</v>
      </c>
      <c r="F1814" t="n">
        <v>1</v>
      </c>
      <c r="G1814" t="inlineStr">
        <is>
          <t>3E5013</t>
        </is>
      </c>
      <c r="H1814" t="n">
        <v>51.36436</v>
      </c>
      <c r="I1814" t="n">
        <v>2.7036</v>
      </c>
      <c r="J1814" t="inlineStr">
        <is>
          <t>moving</t>
        </is>
      </c>
      <c r="K1814" t="inlineStr">
        <is>
          <t>moving</t>
        </is>
      </c>
      <c r="L1814" t="n">
        <v>11</v>
      </c>
      <c r="M1814" t="n">
        <v>290.9</v>
      </c>
      <c r="N1814" t="n">
        <v>0.9</v>
      </c>
      <c r="O1814" t="n">
        <v>0</v>
      </c>
      <c r="P1814" t="n">
        <v>0</v>
      </c>
      <c r="Q1814" t="inlineStr">
        <is>
          <t>MAPTM</t>
        </is>
      </c>
      <c r="R1814" t="inlineStr">
        <is>
          <t>MAPTM</t>
        </is>
      </c>
      <c r="S1814" t="inlineStr">
        <is>
          <t>locode_other</t>
        </is>
      </c>
      <c r="W1814" t="inlineStr">
        <is>
          <t>10-16 06:00 UTC</t>
        </is>
      </c>
      <c r="X1814" t="inlineStr">
        <is>
          <t>ANTWERPEN</t>
        </is>
      </c>
      <c r="Y1814" t="inlineStr">
        <is>
          <t>2026-10-11T00:33:44.172544+00:00</t>
        </is>
      </c>
      <c r="Z1814" t="n">
        <v>183</v>
      </c>
      <c r="AA1814" t="n">
        <v>32</v>
      </c>
      <c r="AB1814" t="inlineStr">
        <is>
          <t>medium (100-200 m)</t>
        </is>
      </c>
      <c r="AE1814" t="inlineStr">
        <is>
          <t>North Sea &amp; English Channel</t>
        </is>
      </c>
      <c r="AG1814" t="n">
        <v>0</v>
      </c>
      <c r="AH1814" t="n">
        <v>0</v>
      </c>
      <c r="AI1814" t="n">
        <v>0</v>
      </c>
    </row>
    <row r="1815">
      <c r="A1815" t="n">
        <v>244730209</v>
      </c>
      <c r="B1815" t="inlineStr">
        <is>
          <t>HILLIE</t>
        </is>
      </c>
      <c r="C1815" t="inlineStr">
        <is>
          <t>Netherlands</t>
        </is>
      </c>
      <c r="D1815" t="inlineStr">
        <is>
          <t>tanker</t>
        </is>
      </c>
      <c r="F1815" t="n">
        <v>0</v>
      </c>
      <c r="G1815" t="inlineStr">
        <is>
          <t>PH4106</t>
        </is>
      </c>
      <c r="H1815" t="n">
        <v>53.4449</v>
      </c>
      <c r="I1815" t="n">
        <v>6.82346</v>
      </c>
      <c r="J1815" t="inlineStr">
        <is>
          <t>moving</t>
        </is>
      </c>
      <c r="K1815" t="inlineStr">
        <is>
          <t>idle</t>
        </is>
      </c>
      <c r="L1815" t="n">
        <v>0</v>
      </c>
      <c r="M1815" t="n">
        <v>258.5</v>
      </c>
      <c r="N1815" t="n">
        <v>0.9</v>
      </c>
      <c r="O1815" t="n">
        <v>0</v>
      </c>
      <c r="P1815" t="n">
        <v>0</v>
      </c>
      <c r="S1815" t="inlineStr">
        <is>
          <t>missing</t>
        </is>
      </c>
      <c r="Z1815" t="n">
        <v>40</v>
      </c>
      <c r="AA1815" t="n">
        <v>6</v>
      </c>
      <c r="AB1815" t="inlineStr">
        <is>
          <t>small (&lt;100 m)</t>
        </is>
      </c>
      <c r="AC1815" t="inlineStr">
        <is>
          <t>Eemshaven</t>
        </is>
      </c>
      <c r="AD1815" t="inlineStr">
        <is>
          <t>German Bight &amp; Ems</t>
        </is>
      </c>
      <c r="AE1815" t="inlineStr">
        <is>
          <t>North Sea &amp; English Channel</t>
        </is>
      </c>
      <c r="AF1815" t="n">
        <v>1.233431230395346</v>
      </c>
      <c r="AG1815" t="n">
        <v>0</v>
      </c>
      <c r="AH1815" t="n">
        <v>1</v>
      </c>
      <c r="AI1815" t="n">
        <v>0</v>
      </c>
    </row>
    <row r="1816">
      <c r="A1816" t="n">
        <v>246085000</v>
      </c>
      <c r="B1816" t="inlineStr">
        <is>
          <t>OBAN</t>
        </is>
      </c>
      <c r="C1816" t="inlineStr">
        <is>
          <t>Netherlands</t>
        </is>
      </c>
      <c r="D1816" t="inlineStr">
        <is>
          <t>pleasure</t>
        </is>
      </c>
      <c r="E1816" t="n">
        <v>9096650</v>
      </c>
      <c r="F1816" t="n">
        <v>1</v>
      </c>
      <c r="G1816" t="inlineStr">
        <is>
          <t>PDWJ</t>
        </is>
      </c>
      <c r="H1816" t="n">
        <v>52.61781</v>
      </c>
      <c r="I1816" t="n">
        <v>5.22698</v>
      </c>
      <c r="J1816" t="inlineStr">
        <is>
          <t>moving</t>
        </is>
      </c>
      <c r="K1816" t="inlineStr">
        <is>
          <t>moving</t>
        </is>
      </c>
      <c r="L1816" t="n">
        <v>5.1</v>
      </c>
      <c r="M1816" t="n">
        <v>184.8</v>
      </c>
      <c r="N1816" t="n">
        <v>0.9</v>
      </c>
      <c r="O1816" t="n">
        <v>0</v>
      </c>
      <c r="P1816" t="n">
        <v>0</v>
      </c>
      <c r="Q1816" t="inlineStr">
        <is>
          <t>TERSCHELLING</t>
        </is>
      </c>
      <c r="R1816" t="inlineStr">
        <is>
          <t>TERSCHELLING</t>
        </is>
      </c>
      <c r="S1816" t="inlineStr">
        <is>
          <t>other_text</t>
        </is>
      </c>
      <c r="Z1816" t="n">
        <v>39</v>
      </c>
      <c r="AA1816" t="n">
        <v>7</v>
      </c>
      <c r="AB1816" t="inlineStr">
        <is>
          <t>small (&lt;100 m)</t>
        </is>
      </c>
      <c r="AE1816" t="inlineStr">
        <is>
          <t>North Sea &amp; English Channel</t>
        </is>
      </c>
      <c r="AG1816" t="n">
        <v>0</v>
      </c>
      <c r="AH1816" t="n">
        <v>0</v>
      </c>
      <c r="AI1816" t="n">
        <v>0</v>
      </c>
    </row>
    <row r="1817">
      <c r="A1817" t="n">
        <v>244130063</v>
      </c>
      <c r="B1817" t="inlineStr">
        <is>
          <t>UNION</t>
        </is>
      </c>
      <c r="C1817" t="inlineStr">
        <is>
          <t>Netherlands</t>
        </is>
      </c>
      <c r="D1817" t="inlineStr">
        <is>
          <t>other</t>
        </is>
      </c>
      <c r="F1817" t="n">
        <v>0</v>
      </c>
      <c r="G1817" t="inlineStr">
        <is>
          <t>PF2263</t>
        </is>
      </c>
      <c r="H1817" t="n">
        <v>52.41802</v>
      </c>
      <c r="I1817" t="n">
        <v>4.68213</v>
      </c>
      <c r="J1817" t="inlineStr">
        <is>
          <t>moving</t>
        </is>
      </c>
      <c r="K1817" t="inlineStr">
        <is>
          <t>idle</t>
        </is>
      </c>
      <c r="L1817" t="n">
        <v>0</v>
      </c>
      <c r="N1817" t="n">
        <v>0.9</v>
      </c>
      <c r="O1817" t="n">
        <v>0</v>
      </c>
      <c r="P1817" t="n">
        <v>0</v>
      </c>
      <c r="Q1817" t="inlineStr">
        <is>
          <t>HAARLEM_</t>
        </is>
      </c>
      <c r="R1817" t="inlineStr">
        <is>
          <t>HAARLEM_</t>
        </is>
      </c>
      <c r="S1817" t="inlineStr">
        <is>
          <t>other_text</t>
        </is>
      </c>
      <c r="W1817" t="inlineStr">
        <is>
          <t>09-14 08:51 UTC</t>
        </is>
      </c>
      <c r="Z1817" t="n">
        <v>14</v>
      </c>
      <c r="AA1817" t="n">
        <v>9</v>
      </c>
      <c r="AB1817" t="inlineStr">
        <is>
          <t>small (&lt;100 m)</t>
        </is>
      </c>
      <c r="AC1817" t="inlineStr">
        <is>
          <t>IJmuiden</t>
        </is>
      </c>
      <c r="AD1817" t="inlineStr">
        <is>
          <t>Benelux coast</t>
        </is>
      </c>
      <c r="AE1817" t="inlineStr">
        <is>
          <t>North Sea &amp; English Channel</t>
        </is>
      </c>
      <c r="AF1817" t="n">
        <v>8.349635638682306</v>
      </c>
      <c r="AG1817" t="n">
        <v>0</v>
      </c>
      <c r="AH1817" t="n">
        <v>1</v>
      </c>
      <c r="AI1817" t="n">
        <v>0</v>
      </c>
    </row>
    <row r="1818">
      <c r="A1818" t="n">
        <v>244010042</v>
      </c>
      <c r="B1818" t="inlineStr">
        <is>
          <t>TURQUOISE</t>
        </is>
      </c>
      <c r="C1818" t="inlineStr">
        <is>
          <t>Netherlands</t>
        </is>
      </c>
      <c r="D1818" t="inlineStr">
        <is>
          <t>tanker</t>
        </is>
      </c>
      <c r="F1818" t="n">
        <v>0</v>
      </c>
      <c r="G1818" t="inlineStr">
        <is>
          <t>PD5109</t>
        </is>
      </c>
      <c r="H1818" t="n">
        <v>52.26707</v>
      </c>
      <c r="I1818" t="n">
        <v>5.01763</v>
      </c>
      <c r="J1818" t="inlineStr">
        <is>
          <t>moving</t>
        </is>
      </c>
      <c r="K1818" t="inlineStr">
        <is>
          <t>moving</t>
        </is>
      </c>
      <c r="L1818" t="n">
        <v>8.300000000000001</v>
      </c>
      <c r="M1818" t="n">
        <v>189.4</v>
      </c>
      <c r="N1818" t="n">
        <v>0.9</v>
      </c>
      <c r="O1818" t="n">
        <v>0</v>
      </c>
      <c r="P1818" t="n">
        <v>0</v>
      </c>
      <c r="Q1818" t="inlineStr">
        <is>
          <t>7EPETROLEUMHAVENCALA</t>
        </is>
      </c>
      <c r="R1818" t="inlineStr">
        <is>
          <t>7EPETROLEUMHAVENCALA</t>
        </is>
      </c>
      <c r="S1818" t="inlineStr">
        <is>
          <t>other_text</t>
        </is>
      </c>
      <c r="U1818" t="inlineStr">
        <is>
          <t>OLEUM</t>
        </is>
      </c>
      <c r="V1818" t="inlineStr">
        <is>
          <t>OLEUM</t>
        </is>
      </c>
      <c r="W1818" t="inlineStr">
        <is>
          <t>10-11 05:50 UTC</t>
        </is>
      </c>
      <c r="X1818" t="inlineStr">
        <is>
          <t>ZAANDAM</t>
        </is>
      </c>
      <c r="Y1818" t="inlineStr">
        <is>
          <t>2026-10-11T06:23:12.033555+00:00</t>
        </is>
      </c>
      <c r="Z1818" t="n">
        <v>110</v>
      </c>
      <c r="AA1818" t="n">
        <v>14</v>
      </c>
      <c r="AB1818" t="inlineStr">
        <is>
          <t>medium (100-200 m)</t>
        </is>
      </c>
      <c r="AE1818" t="inlineStr">
        <is>
          <t>North Sea &amp; English Channel</t>
        </is>
      </c>
      <c r="AG1818" t="n">
        <v>0</v>
      </c>
      <c r="AH1818" t="n">
        <v>0</v>
      </c>
      <c r="AI1818" t="n">
        <v>0</v>
      </c>
    </row>
    <row r="1819">
      <c r="A1819" t="n">
        <v>211587970</v>
      </c>
      <c r="B1819" t="inlineStr">
        <is>
          <t>HANNAH LUISA</t>
        </is>
      </c>
      <c r="C1819" t="inlineStr">
        <is>
          <t>Germany</t>
        </is>
      </c>
      <c r="D1819" t="inlineStr">
        <is>
          <t>tanker</t>
        </is>
      </c>
      <c r="F1819" t="n">
        <v>0</v>
      </c>
      <c r="G1819" t="inlineStr">
        <is>
          <t>DF 7488</t>
        </is>
      </c>
      <c r="H1819" t="n">
        <v>53.25453</v>
      </c>
      <c r="I1819" t="n">
        <v>6.37338</v>
      </c>
      <c r="J1819" t="inlineStr">
        <is>
          <t>moving</t>
        </is>
      </c>
      <c r="K1819" t="inlineStr">
        <is>
          <t>moving</t>
        </is>
      </c>
      <c r="L1819" t="n">
        <v>7.1</v>
      </c>
      <c r="M1819" t="n">
        <v>277.6</v>
      </c>
      <c r="N1819" t="n">
        <v>0.9</v>
      </c>
      <c r="O1819" t="n">
        <v>0</v>
      </c>
      <c r="P1819" t="n">
        <v>0</v>
      </c>
      <c r="Q1819" t="inlineStr">
        <is>
          <t>ANTWERPEN HANSADOK N</t>
        </is>
      </c>
      <c r="R1819" t="inlineStr">
        <is>
          <t>ANTWERPEN HANSADOK N</t>
        </is>
      </c>
      <c r="S1819" t="inlineStr">
        <is>
          <t>hub_name</t>
        </is>
      </c>
      <c r="T1819" t="inlineStr">
        <is>
          <t>Antwerp</t>
        </is>
      </c>
      <c r="U1819" t="inlineStr">
        <is>
          <t>Antwerp</t>
        </is>
      </c>
      <c r="V1819" t="inlineStr">
        <is>
          <t>ANTWERPEN</t>
        </is>
      </c>
      <c r="W1819" t="inlineStr">
        <is>
          <t>10-13 12:11 UTC</t>
        </is>
      </c>
      <c r="X1819" t="inlineStr">
        <is>
          <t>DELFZIJL</t>
        </is>
      </c>
      <c r="Y1819" t="inlineStr">
        <is>
          <t>2026-10-11T05:55:02.019035+00:00</t>
        </is>
      </c>
      <c r="Z1819" t="n">
        <v>85</v>
      </c>
      <c r="AA1819" t="n">
        <v>10</v>
      </c>
      <c r="AB1819" t="inlineStr">
        <is>
          <t>small (&lt;100 m)</t>
        </is>
      </c>
      <c r="AE1819" t="inlineStr">
        <is>
          <t>North Sea &amp; English Channel</t>
        </is>
      </c>
      <c r="AG1819" t="n">
        <v>0</v>
      </c>
      <c r="AH1819" t="n">
        <v>0</v>
      </c>
      <c r="AI1819" t="n">
        <v>0</v>
      </c>
    </row>
    <row r="1820">
      <c r="A1820" t="n">
        <v>244575000</v>
      </c>
      <c r="B1820" t="inlineStr">
        <is>
          <t>MAASBORG</t>
        </is>
      </c>
      <c r="C1820" t="inlineStr">
        <is>
          <t>Netherlands</t>
        </is>
      </c>
      <c r="D1820" t="inlineStr">
        <is>
          <t>cargo</t>
        </is>
      </c>
      <c r="E1820" t="n">
        <v>9341720</v>
      </c>
      <c r="F1820" t="n">
        <v>1</v>
      </c>
      <c r="G1820" t="inlineStr">
        <is>
          <t>PFRL</t>
        </is>
      </c>
      <c r="H1820" t="n">
        <v>51.79001</v>
      </c>
      <c r="I1820" t="n">
        <v>3.2727</v>
      </c>
      <c r="J1820" t="inlineStr">
        <is>
          <t>moving</t>
        </is>
      </c>
      <c r="K1820" t="inlineStr">
        <is>
          <t>moving</t>
        </is>
      </c>
      <c r="L1820" t="n">
        <v>6.3</v>
      </c>
      <c r="M1820" t="n">
        <v>204.7</v>
      </c>
      <c r="N1820" t="n">
        <v>0.9</v>
      </c>
      <c r="O1820" t="n">
        <v>0</v>
      </c>
      <c r="P1820" t="n">
        <v>0</v>
      </c>
      <c r="Q1820" t="inlineStr">
        <is>
          <t>BEANR</t>
        </is>
      </c>
      <c r="R1820" t="inlineStr">
        <is>
          <t>BEANR</t>
        </is>
      </c>
      <c r="S1820" t="inlineStr">
        <is>
          <t>locode</t>
        </is>
      </c>
      <c r="T1820" t="inlineStr">
        <is>
          <t>Antwerp</t>
        </is>
      </c>
      <c r="U1820" t="inlineStr">
        <is>
          <t>Antwerp</t>
        </is>
      </c>
      <c r="W1820" t="inlineStr">
        <is>
          <t>10-11 10:30 UTC</t>
        </is>
      </c>
      <c r="X1820" t="inlineStr">
        <is>
          <t>HOEK VAN HOLLAND</t>
        </is>
      </c>
      <c r="Y1820" t="inlineStr">
        <is>
          <t>2026-10-11T05:56:15.551345+00:00</t>
        </is>
      </c>
      <c r="Z1820" t="n">
        <v>110</v>
      </c>
      <c r="AA1820" t="n">
        <v>14</v>
      </c>
      <c r="AB1820" t="inlineStr">
        <is>
          <t>medium (100-200 m)</t>
        </is>
      </c>
      <c r="AE1820" t="inlineStr">
        <is>
          <t>North Sea &amp; English Channel</t>
        </is>
      </c>
      <c r="AG1820" t="n">
        <v>0</v>
      </c>
      <c r="AH1820" t="n">
        <v>0</v>
      </c>
      <c r="AI1820" t="n">
        <v>0</v>
      </c>
    </row>
    <row r="1821">
      <c r="A1821" t="n">
        <v>244670833</v>
      </c>
      <c r="B1821" t="inlineStr">
        <is>
          <t>CADANZ</t>
        </is>
      </c>
      <c r="C1821" t="inlineStr">
        <is>
          <t>Netherlands</t>
        </is>
      </c>
      <c r="D1821" t="inlineStr">
        <is>
          <t>cargo</t>
        </is>
      </c>
      <c r="F1821" t="n">
        <v>0</v>
      </c>
      <c r="G1821" t="inlineStr">
        <is>
          <t>PD4031</t>
        </is>
      </c>
      <c r="H1821" t="n">
        <v>51.78407</v>
      </c>
      <c r="I1821" t="n">
        <v>4.62767</v>
      </c>
      <c r="J1821" t="inlineStr">
        <is>
          <t>moving</t>
        </is>
      </c>
      <c r="K1821" t="inlineStr">
        <is>
          <t>moving</t>
        </is>
      </c>
      <c r="L1821" t="n">
        <v>8.699999999999999</v>
      </c>
      <c r="M1821" t="n">
        <v>352.3</v>
      </c>
      <c r="N1821" t="n">
        <v>0.9</v>
      </c>
      <c r="O1821" t="n">
        <v>0</v>
      </c>
      <c r="P1821" t="n">
        <v>0</v>
      </c>
      <c r="S1821" t="inlineStr">
        <is>
          <t>missing</t>
        </is>
      </c>
      <c r="W1821" t="inlineStr">
        <is>
          <t>12-17 15:00 UTC</t>
        </is>
      </c>
      <c r="Z1821" t="n">
        <v>85</v>
      </c>
      <c r="AA1821" t="n">
        <v>10</v>
      </c>
      <c r="AB1821" t="inlineStr">
        <is>
          <t>small (&lt;100 m)</t>
        </is>
      </c>
      <c r="AE1821" t="inlineStr">
        <is>
          <t>North Sea &amp; English Channel</t>
        </is>
      </c>
      <c r="AG1821" t="n">
        <v>0</v>
      </c>
      <c r="AH1821" t="n">
        <v>0</v>
      </c>
      <c r="AI1821" t="n">
        <v>0</v>
      </c>
    </row>
    <row r="1822">
      <c r="A1822" t="n">
        <v>244070898</v>
      </c>
      <c r="B1822" t="inlineStr">
        <is>
          <t>PANERAI</t>
        </is>
      </c>
      <c r="C1822" t="inlineStr">
        <is>
          <t>Netherlands</t>
        </is>
      </c>
      <c r="D1822" t="inlineStr">
        <is>
          <t>cargo</t>
        </is>
      </c>
      <c r="F1822" t="n">
        <v>0</v>
      </c>
      <c r="G1822" t="inlineStr">
        <is>
          <t>PA6295</t>
        </is>
      </c>
      <c r="H1822" t="n">
        <v>51.89566</v>
      </c>
      <c r="I1822" t="n">
        <v>5.65938</v>
      </c>
      <c r="J1822" t="inlineStr">
        <is>
          <t>moving</t>
        </is>
      </c>
      <c r="K1822" t="inlineStr">
        <is>
          <t>moving</t>
        </is>
      </c>
      <c r="L1822" t="n">
        <v>3.5</v>
      </c>
      <c r="M1822" t="n">
        <v>99.40000000000001</v>
      </c>
      <c r="N1822" t="n">
        <v>0.9</v>
      </c>
      <c r="O1822" t="n">
        <v>0</v>
      </c>
      <c r="P1822" t="n">
        <v>0</v>
      </c>
      <c r="Q1822" t="inlineStr">
        <is>
          <t>HAFEN SCHWELGERN</t>
        </is>
      </c>
      <c r="R1822" t="inlineStr">
        <is>
          <t>HAFEN SCHWELGERN</t>
        </is>
      </c>
      <c r="S1822" t="inlineStr">
        <is>
          <t>other_text</t>
        </is>
      </c>
      <c r="W1822" t="inlineStr">
        <is>
          <t>10-12 03:37 UTC</t>
        </is>
      </c>
      <c r="X1822" t="inlineStr">
        <is>
          <t>EUROPOORT</t>
        </is>
      </c>
      <c r="Y1822" t="inlineStr">
        <is>
          <t>2026-10-10T22:05:31.589961+00:00</t>
        </is>
      </c>
      <c r="Z1822" t="n">
        <v>183</v>
      </c>
      <c r="AA1822" t="n">
        <v>23</v>
      </c>
      <c r="AB1822" t="inlineStr">
        <is>
          <t>medium (100-200 m)</t>
        </is>
      </c>
      <c r="AE1822" t="inlineStr">
        <is>
          <t>North Sea &amp; English Channel</t>
        </is>
      </c>
      <c r="AG1822" t="n">
        <v>0</v>
      </c>
      <c r="AH1822" t="n">
        <v>0</v>
      </c>
      <c r="AI1822" t="n">
        <v>0</v>
      </c>
    </row>
    <row r="1823">
      <c r="A1823" t="n">
        <v>235082675</v>
      </c>
      <c r="B1823" t="inlineStr">
        <is>
          <t>SOUTHWARK</t>
        </is>
      </c>
      <c r="C1823" t="inlineStr">
        <is>
          <t>United Kingdom</t>
        </is>
      </c>
      <c r="D1823" t="inlineStr">
        <is>
          <t>other</t>
        </is>
      </c>
      <c r="F1823" t="n">
        <v>0</v>
      </c>
      <c r="H1823" t="n">
        <v>51.49577</v>
      </c>
      <c r="I1823" t="n">
        <v>0.0421</v>
      </c>
      <c r="J1823" t="inlineStr">
        <is>
          <t>moving</t>
        </is>
      </c>
      <c r="K1823" t="inlineStr">
        <is>
          <t>idle</t>
        </is>
      </c>
      <c r="L1823" t="n">
        <v>0</v>
      </c>
      <c r="M1823" t="n">
        <v>0</v>
      </c>
      <c r="N1823" t="n">
        <v>0.9</v>
      </c>
      <c r="O1823" t="n">
        <v>0</v>
      </c>
      <c r="P1823" t="n">
        <v>0</v>
      </c>
      <c r="S1823" t="inlineStr">
        <is>
          <t>missing</t>
        </is>
      </c>
      <c r="W1823" t="inlineStr">
        <is>
          <t>01-19 14:57 UTC</t>
        </is>
      </c>
      <c r="Z1823" t="n">
        <v>12</v>
      </c>
      <c r="AA1823" t="n">
        <v>4</v>
      </c>
      <c r="AB1823" t="inlineStr">
        <is>
          <t>small (&lt;100 m)</t>
        </is>
      </c>
      <c r="AE1823" t="inlineStr">
        <is>
          <t>North Sea &amp; English Channel</t>
        </is>
      </c>
      <c r="AG1823" t="n">
        <v>0</v>
      </c>
      <c r="AH1823" t="n">
        <v>1</v>
      </c>
      <c r="AI1823" t="n">
        <v>0</v>
      </c>
    </row>
    <row r="1824">
      <c r="A1824" t="n">
        <v>211590200</v>
      </c>
      <c r="B1824" t="inlineStr">
        <is>
          <t>KAAIMAN</t>
        </is>
      </c>
      <c r="C1824" t="inlineStr">
        <is>
          <t>Germany</t>
        </is>
      </c>
      <c r="D1824" t="inlineStr">
        <is>
          <t>tanker</t>
        </is>
      </c>
      <c r="F1824" t="n">
        <v>0</v>
      </c>
      <c r="G1824" t="inlineStr">
        <is>
          <t>DH2640</t>
        </is>
      </c>
      <c r="H1824" t="n">
        <v>51.32146</v>
      </c>
      <c r="I1824" t="n">
        <v>3.82094</v>
      </c>
      <c r="J1824" t="inlineStr">
        <is>
          <t>anchored-port</t>
        </is>
      </c>
      <c r="K1824" t="inlineStr">
        <is>
          <t>at_berth</t>
        </is>
      </c>
      <c r="L1824" t="n">
        <v>0</v>
      </c>
      <c r="M1824" t="n">
        <v>0</v>
      </c>
      <c r="N1824" t="n">
        <v>0.9</v>
      </c>
      <c r="O1824" t="n">
        <v>0</v>
      </c>
      <c r="P1824" t="n">
        <v>0</v>
      </c>
      <c r="Q1824" t="inlineStr">
        <is>
          <t>GENT KLUIZENDOK  KAA</t>
        </is>
      </c>
      <c r="R1824" t="inlineStr">
        <is>
          <t>GENT KLUIZENDOK KAA</t>
        </is>
      </c>
      <c r="S1824" t="inlineStr">
        <is>
          <t>other_text</t>
        </is>
      </c>
      <c r="W1824" t="inlineStr">
        <is>
          <t>10-10 04:01 UTC</t>
        </is>
      </c>
      <c r="Z1824" t="n">
        <v>110</v>
      </c>
      <c r="AA1824" t="n">
        <v>12</v>
      </c>
      <c r="AB1824" t="inlineStr">
        <is>
          <t>medium (100-200 m)</t>
        </is>
      </c>
      <c r="AC1824" t="inlineStr">
        <is>
          <t>Terneuzen</t>
        </is>
      </c>
      <c r="AD1824" t="inlineStr">
        <is>
          <t>Benelux coast</t>
        </is>
      </c>
      <c r="AE1824" t="inlineStr">
        <is>
          <t>North Sea &amp; English Channel</t>
        </is>
      </c>
      <c r="AF1824" t="n">
        <v>1.13932607452261</v>
      </c>
      <c r="AG1824" t="n">
        <v>0</v>
      </c>
      <c r="AH1824" t="n">
        <v>0</v>
      </c>
      <c r="AI1824" t="n">
        <v>0</v>
      </c>
    </row>
    <row r="1825">
      <c r="A1825" t="n">
        <v>244001268</v>
      </c>
      <c r="B1825" t="inlineStr">
        <is>
          <t>HENDERIKA@@@@@@@@@@3</t>
        </is>
      </c>
      <c r="C1825" t="inlineStr">
        <is>
          <t>Netherlands</t>
        </is>
      </c>
      <c r="D1825" t="inlineStr">
        <is>
          <t>other</t>
        </is>
      </c>
      <c r="F1825" t="n">
        <v>0</v>
      </c>
      <c r="G1825" t="inlineStr">
        <is>
          <t>PD4553</t>
        </is>
      </c>
      <c r="H1825" t="n">
        <v>51.90466</v>
      </c>
      <c r="I1825" t="n">
        <v>4.40928</v>
      </c>
      <c r="J1825" t="inlineStr">
        <is>
          <t>anchored-port</t>
        </is>
      </c>
      <c r="K1825" t="inlineStr">
        <is>
          <t>at_berth</t>
        </is>
      </c>
      <c r="L1825" t="n">
        <v>0</v>
      </c>
      <c r="M1825" t="n">
        <v>0</v>
      </c>
      <c r="N1825" t="n">
        <v>0.9</v>
      </c>
      <c r="O1825" t="n">
        <v>0</v>
      </c>
      <c r="P1825" t="n">
        <v>0</v>
      </c>
      <c r="Q1825" t="inlineStr">
        <is>
          <t>SCHIEDAM</t>
        </is>
      </c>
      <c r="R1825" t="inlineStr">
        <is>
          <t>SCHIEDAM</t>
        </is>
      </c>
      <c r="S1825" t="inlineStr">
        <is>
          <t>other_text</t>
        </is>
      </c>
      <c r="U1825" t="inlineStr">
        <is>
          <t>SCHIEDAM</t>
        </is>
      </c>
      <c r="V1825" t="inlineStr">
        <is>
          <t>SCHIEDAM</t>
        </is>
      </c>
      <c r="Z1825" t="n">
        <v>49</v>
      </c>
      <c r="AA1825" t="n">
        <v>5</v>
      </c>
      <c r="AB1825" t="inlineStr">
        <is>
          <t>small (&lt;100 m)</t>
        </is>
      </c>
      <c r="AC1825" t="inlineStr">
        <is>
          <t>Rotterdam</t>
        </is>
      </c>
      <c r="AD1825" t="inlineStr">
        <is>
          <t>Benelux coast</t>
        </is>
      </c>
      <c r="AE1825" t="inlineStr">
        <is>
          <t>North Sea &amp; English Channel</t>
        </is>
      </c>
      <c r="AF1825" t="n">
        <v>21.79822093049282</v>
      </c>
      <c r="AG1825" t="n">
        <v>0</v>
      </c>
      <c r="AH1825" t="n">
        <v>0</v>
      </c>
      <c r="AI1825" t="n">
        <v>0</v>
      </c>
    </row>
    <row r="1826">
      <c r="A1826" t="n">
        <v>244050158</v>
      </c>
      <c r="B1826" t="inlineStr">
        <is>
          <t>SJEF</t>
        </is>
      </c>
      <c r="C1826" t="inlineStr">
        <is>
          <t>Netherlands</t>
        </is>
      </c>
      <c r="D1826" t="inlineStr">
        <is>
          <t>tanker</t>
        </is>
      </c>
      <c r="F1826" t="n">
        <v>0</v>
      </c>
      <c r="G1826" t="inlineStr">
        <is>
          <t>PB3724</t>
        </is>
      </c>
      <c r="H1826" t="n">
        <v>52.41285</v>
      </c>
      <c r="I1826" t="n">
        <v>4.85958</v>
      </c>
      <c r="J1826" t="inlineStr">
        <is>
          <t>anchored-port</t>
        </is>
      </c>
      <c r="K1826" t="inlineStr">
        <is>
          <t>at_berth</t>
        </is>
      </c>
      <c r="L1826" t="n">
        <v>0</v>
      </c>
      <c r="N1826" t="n">
        <v>0.9</v>
      </c>
      <c r="O1826" t="n">
        <v>0</v>
      </c>
      <c r="P1826" t="n">
        <v>0</v>
      </c>
      <c r="Q1826" t="inlineStr">
        <is>
          <t>SEATANK KAAI 510 AN</t>
        </is>
      </c>
      <c r="R1826" t="inlineStr">
        <is>
          <t>SEATANK KAAI 510 AN</t>
        </is>
      </c>
      <c r="S1826" t="inlineStr">
        <is>
          <t>other_text</t>
        </is>
      </c>
      <c r="W1826" t="inlineStr">
        <is>
          <t>10-12 04:21 UTC</t>
        </is>
      </c>
      <c r="Z1826" t="n">
        <v>110</v>
      </c>
      <c r="AA1826" t="n">
        <v>12</v>
      </c>
      <c r="AB1826" t="inlineStr">
        <is>
          <t>medium (100-200 m)</t>
        </is>
      </c>
      <c r="AC1826" t="inlineStr">
        <is>
          <t>Amsterdam</t>
        </is>
      </c>
      <c r="AD1826" t="inlineStr">
        <is>
          <t>Benelux coast</t>
        </is>
      </c>
      <c r="AE1826" t="inlineStr">
        <is>
          <t>North Sea &amp; English Channel</t>
        </is>
      </c>
      <c r="AF1826" t="n">
        <v>3.041451089659186</v>
      </c>
      <c r="AG1826" t="n">
        <v>0</v>
      </c>
      <c r="AH1826" t="n">
        <v>0</v>
      </c>
      <c r="AI1826" t="n">
        <v>0</v>
      </c>
    </row>
    <row r="1827">
      <c r="A1827" t="n">
        <v>244730486</v>
      </c>
      <c r="B1827" t="inlineStr">
        <is>
          <t>AMELAND</t>
        </is>
      </c>
      <c r="C1827" t="inlineStr">
        <is>
          <t>Netherlands</t>
        </is>
      </c>
      <c r="D1827" t="inlineStr">
        <is>
          <t>other</t>
        </is>
      </c>
      <c r="F1827" t="n">
        <v>0</v>
      </c>
      <c r="G1827" t="inlineStr">
        <is>
          <t>PI2862</t>
        </is>
      </c>
      <c r="H1827" t="n">
        <v>52.5341</v>
      </c>
      <c r="I1827" t="n">
        <v>5.43506</v>
      </c>
      <c r="J1827" t="inlineStr">
        <is>
          <t>anchored-sea</t>
        </is>
      </c>
      <c r="K1827" t="inlineStr">
        <is>
          <t>at_anchor</t>
        </is>
      </c>
      <c r="L1827" t="n">
        <v>0.2</v>
      </c>
      <c r="M1827" t="n">
        <v>72.8</v>
      </c>
      <c r="N1827" t="n">
        <v>0.9</v>
      </c>
      <c r="O1827" t="n">
        <v>0</v>
      </c>
      <c r="P1827" t="n">
        <v>0</v>
      </c>
      <c r="Q1827" t="inlineStr">
        <is>
          <t>AB</t>
        </is>
      </c>
      <c r="R1827" t="inlineStr">
        <is>
          <t>AB</t>
        </is>
      </c>
      <c r="S1827" t="inlineStr">
        <is>
          <t>other_text</t>
        </is>
      </c>
      <c r="Z1827" t="n">
        <v>77</v>
      </c>
      <c r="AA1827" t="n">
        <v>11</v>
      </c>
      <c r="AB1827" t="inlineStr">
        <is>
          <t>small (&lt;100 m)</t>
        </is>
      </c>
      <c r="AE1827" t="inlineStr">
        <is>
          <t>North Sea &amp; English Channel</t>
        </is>
      </c>
      <c r="AG1827" t="n">
        <v>0</v>
      </c>
      <c r="AH1827" t="n">
        <v>0</v>
      </c>
      <c r="AI1827" t="n">
        <v>0</v>
      </c>
    </row>
    <row r="1828">
      <c r="A1828" t="n">
        <v>272895900</v>
      </c>
      <c r="B1828" t="inlineStr">
        <is>
          <t>BLUE-5</t>
        </is>
      </c>
      <c r="C1828" t="inlineStr">
        <is>
          <t>Ukraine</t>
        </is>
      </c>
      <c r="D1828" t="inlineStr">
        <is>
          <t>other</t>
        </is>
      </c>
      <c r="F1828" t="n">
        <v>0</v>
      </c>
      <c r="H1828" t="n">
        <v>50.80347</v>
      </c>
      <c r="I1828" t="n">
        <v>-1.11412</v>
      </c>
      <c r="J1828" t="inlineStr">
        <is>
          <t>moving</t>
        </is>
      </c>
      <c r="K1828" t="inlineStr">
        <is>
          <t>moving</t>
        </is>
      </c>
      <c r="L1828" t="n">
        <v>5.5</v>
      </c>
      <c r="M1828" t="n">
        <v>356.5</v>
      </c>
      <c r="N1828" t="n">
        <v>0.9</v>
      </c>
      <c r="O1828" t="n">
        <v>0</v>
      </c>
      <c r="P1828" t="n">
        <v>0</v>
      </c>
      <c r="S1828" t="inlineStr">
        <is>
          <t>missing</t>
        </is>
      </c>
      <c r="Z1828" t="n">
        <v>52</v>
      </c>
      <c r="AA1828" t="n">
        <v>9</v>
      </c>
      <c r="AB1828" t="inlineStr">
        <is>
          <t>small (&lt;100 m)</t>
        </is>
      </c>
      <c r="AE1828" t="inlineStr">
        <is>
          <t>North Sea &amp; English Channel</t>
        </is>
      </c>
      <c r="AG1828" t="n">
        <v>0</v>
      </c>
      <c r="AH1828" t="n">
        <v>0</v>
      </c>
      <c r="AI1828" t="n">
        <v>0</v>
      </c>
    </row>
    <row r="1829">
      <c r="A1829" t="n">
        <v>230691000</v>
      </c>
      <c r="B1829" t="inlineStr">
        <is>
          <t>ODDA MARIE</t>
        </is>
      </c>
      <c r="C1829" t="inlineStr">
        <is>
          <t>Finland</t>
        </is>
      </c>
      <c r="D1829" t="inlineStr">
        <is>
          <t>cargo</t>
        </is>
      </c>
      <c r="E1829" t="n">
        <v>9123570</v>
      </c>
      <c r="F1829" t="n">
        <v>1</v>
      </c>
      <c r="G1829" t="inlineStr">
        <is>
          <t>OJTS</t>
        </is>
      </c>
      <c r="H1829" t="n">
        <v>52.46694</v>
      </c>
      <c r="I1829" t="n">
        <v>4.60312</v>
      </c>
      <c r="J1829" t="inlineStr">
        <is>
          <t>moving</t>
        </is>
      </c>
      <c r="K1829" t="inlineStr">
        <is>
          <t>moving</t>
        </is>
      </c>
      <c r="L1829" t="n">
        <v>2.8</v>
      </c>
      <c r="M1829" t="n">
        <v>104.5</v>
      </c>
      <c r="N1829" t="n">
        <v>0.9</v>
      </c>
      <c r="O1829" t="n">
        <v>0</v>
      </c>
      <c r="P1829" t="n">
        <v>0</v>
      </c>
      <c r="Q1829" t="inlineStr">
        <is>
          <t>NLAMS</t>
        </is>
      </c>
      <c r="R1829" t="inlineStr">
        <is>
          <t>NLAMS</t>
        </is>
      </c>
      <c r="S1829" t="inlineStr">
        <is>
          <t>locode</t>
        </is>
      </c>
      <c r="T1829" t="inlineStr">
        <is>
          <t>Amsterdam</t>
        </is>
      </c>
      <c r="U1829" t="inlineStr">
        <is>
          <t>Amsterdam</t>
        </is>
      </c>
      <c r="W1829" t="inlineStr">
        <is>
          <t>10-11 06:00 UTC</t>
        </is>
      </c>
      <c r="Z1829" t="n">
        <v>100</v>
      </c>
      <c r="AA1829" t="n">
        <v>15</v>
      </c>
      <c r="AB1829" t="inlineStr">
        <is>
          <t>medium (100-200 m)</t>
        </is>
      </c>
      <c r="AC1829" t="inlineStr">
        <is>
          <t>IJmuiden</t>
        </is>
      </c>
      <c r="AD1829" t="inlineStr">
        <is>
          <t>Benelux coast</t>
        </is>
      </c>
      <c r="AE1829" t="inlineStr">
        <is>
          <t>North Sea &amp; English Channel</t>
        </is>
      </c>
      <c r="AF1829" t="n">
        <v>1.746103399014593</v>
      </c>
      <c r="AG1829" t="n">
        <v>0</v>
      </c>
      <c r="AH1829" t="n">
        <v>0</v>
      </c>
      <c r="AI1829" t="n">
        <v>0</v>
      </c>
    </row>
    <row r="1830">
      <c r="A1830" t="n">
        <v>244820984</v>
      </c>
      <c r="B1830" t="inlineStr">
        <is>
          <t>IJDOK 1</t>
        </is>
      </c>
      <c r="C1830" t="inlineStr">
        <is>
          <t>Netherlands</t>
        </is>
      </c>
      <c r="D1830" t="inlineStr">
        <is>
          <t>passenger</t>
        </is>
      </c>
      <c r="F1830" t="n">
        <v>0</v>
      </c>
      <c r="G1830" t="inlineStr">
        <is>
          <t>PG7269</t>
        </is>
      </c>
      <c r="H1830" t="n">
        <v>52.38809</v>
      </c>
      <c r="I1830" t="n">
        <v>4.89073</v>
      </c>
      <c r="J1830" t="inlineStr">
        <is>
          <t>moving</t>
        </is>
      </c>
      <c r="K1830" t="inlineStr">
        <is>
          <t>idle</t>
        </is>
      </c>
      <c r="L1830" t="n">
        <v>0</v>
      </c>
      <c r="M1830" t="n">
        <v>0</v>
      </c>
      <c r="N1830" t="n">
        <v>0.9</v>
      </c>
      <c r="O1830" t="n">
        <v>0</v>
      </c>
      <c r="P1830" t="n">
        <v>0</v>
      </c>
      <c r="Q1830" t="inlineStr">
        <is>
          <t>AMSTERDAM</t>
        </is>
      </c>
      <c r="R1830" t="inlineStr">
        <is>
          <t>AMSTERDAM</t>
        </is>
      </c>
      <c r="S1830" t="inlineStr">
        <is>
          <t>hub_name</t>
        </is>
      </c>
      <c r="T1830" t="inlineStr">
        <is>
          <t>Amsterdam</t>
        </is>
      </c>
      <c r="U1830" t="inlineStr">
        <is>
          <t>Amsterdam</t>
        </is>
      </c>
      <c r="V1830" t="inlineStr">
        <is>
          <t>AMSTERDAM</t>
        </is>
      </c>
      <c r="Z1830" t="n">
        <v>10</v>
      </c>
      <c r="AA1830" t="n">
        <v>3</v>
      </c>
      <c r="AB1830" t="inlineStr">
        <is>
          <t>small (&lt;100 m)</t>
        </is>
      </c>
      <c r="AC1830" t="inlineStr">
        <is>
          <t>Amsterdam</t>
        </is>
      </c>
      <c r="AD1830" t="inlineStr">
        <is>
          <t>Benelux coast</t>
        </is>
      </c>
      <c r="AE1830" t="inlineStr">
        <is>
          <t>North Sea &amp; English Channel</t>
        </is>
      </c>
      <c r="AF1830" t="n">
        <v>4.978701364784791</v>
      </c>
      <c r="AG1830" t="n">
        <v>0</v>
      </c>
      <c r="AH1830" t="n">
        <v>1</v>
      </c>
      <c r="AI1830" t="n">
        <v>0</v>
      </c>
    </row>
    <row r="1831">
      <c r="A1831" t="n">
        <v>211473580</v>
      </c>
      <c r="B1831" t="inlineStr">
        <is>
          <t>NIEDERSACHSEN 9</t>
        </is>
      </c>
      <c r="C1831" t="inlineStr">
        <is>
          <t>Germany</t>
        </is>
      </c>
      <c r="D1831" t="inlineStr">
        <is>
          <t>other</t>
        </is>
      </c>
      <c r="F1831" t="n">
        <v>0</v>
      </c>
      <c r="G1831" t="inlineStr">
        <is>
          <t>DB3265</t>
        </is>
      </c>
      <c r="H1831" t="n">
        <v>51.18045</v>
      </c>
      <c r="I1831" t="n">
        <v>6.74812</v>
      </c>
      <c r="J1831" t="inlineStr">
        <is>
          <t>anchored-port</t>
        </is>
      </c>
      <c r="K1831" t="inlineStr">
        <is>
          <t>at_berth</t>
        </is>
      </c>
      <c r="L1831" t="n">
        <v>9.5</v>
      </c>
      <c r="M1831" t="n">
        <v>274.5</v>
      </c>
      <c r="N1831" t="n">
        <v>0.9</v>
      </c>
      <c r="O1831" t="n">
        <v>0</v>
      </c>
      <c r="P1831" t="n">
        <v>0</v>
      </c>
      <c r="Q1831" t="inlineStr">
        <is>
          <t>KOELN NIEHL</t>
        </is>
      </c>
      <c r="R1831" t="inlineStr">
        <is>
          <t>KOELN NIEHL</t>
        </is>
      </c>
      <c r="S1831" t="inlineStr">
        <is>
          <t>other_text</t>
        </is>
      </c>
      <c r="W1831" t="inlineStr">
        <is>
          <t>09-20 20:00 UTC</t>
        </is>
      </c>
      <c r="Z1831" t="n">
        <v>85</v>
      </c>
      <c r="AA1831" t="n">
        <v>9</v>
      </c>
      <c r="AB1831" t="inlineStr">
        <is>
          <t>small (&lt;100 m)</t>
        </is>
      </c>
      <c r="AE1831" t="inlineStr">
        <is>
          <t>North Sea &amp; English Channel</t>
        </is>
      </c>
      <c r="AG1831" t="n">
        <v>0</v>
      </c>
      <c r="AH1831" t="n">
        <v>0</v>
      </c>
      <c r="AI1831" t="n">
        <v>1</v>
      </c>
    </row>
    <row r="1832">
      <c r="A1832" t="n">
        <v>211625350</v>
      </c>
      <c r="B1832" t="inlineStr">
        <is>
          <t>FAIRPLAY-82</t>
        </is>
      </c>
      <c r="C1832" t="inlineStr">
        <is>
          <t>Germany</t>
        </is>
      </c>
      <c r="D1832" t="inlineStr">
        <is>
          <t>tug</t>
        </is>
      </c>
      <c r="E1832" t="n">
        <v>9693252</v>
      </c>
      <c r="F1832" t="n">
        <v>1</v>
      </c>
      <c r="G1832" t="inlineStr">
        <is>
          <t>DIIH2</t>
        </is>
      </c>
      <c r="H1832" t="n">
        <v>53.53395</v>
      </c>
      <c r="I1832" t="n">
        <v>8.160360000000001</v>
      </c>
      <c r="J1832" t="inlineStr">
        <is>
          <t>moving</t>
        </is>
      </c>
      <c r="K1832" t="inlineStr">
        <is>
          <t>idle</t>
        </is>
      </c>
      <c r="L1832" t="n">
        <v>0</v>
      </c>
      <c r="M1832" t="n">
        <v>236</v>
      </c>
      <c r="N1832" t="n">
        <v>0.9</v>
      </c>
      <c r="O1832" t="n">
        <v>0</v>
      </c>
      <c r="P1832" t="n">
        <v>0</v>
      </c>
      <c r="Q1832" t="inlineStr">
        <is>
          <t>DEWVN</t>
        </is>
      </c>
      <c r="R1832" t="inlineStr">
        <is>
          <t>DEWVN</t>
        </is>
      </c>
      <c r="S1832" t="inlineStr">
        <is>
          <t>locode</t>
        </is>
      </c>
      <c r="T1832" t="inlineStr">
        <is>
          <t>Wilhelmshaven</t>
        </is>
      </c>
      <c r="U1832" t="inlineStr">
        <is>
          <t>Wilhelmshaven</t>
        </is>
      </c>
      <c r="W1832" t="inlineStr">
        <is>
          <t>10-07 19:00 UTC</t>
        </is>
      </c>
      <c r="Z1832" t="n">
        <v>32</v>
      </c>
      <c r="AA1832" t="n">
        <v>11</v>
      </c>
      <c r="AB1832" t="inlineStr">
        <is>
          <t>small (&lt;100 m)</t>
        </is>
      </c>
      <c r="AC1832" t="inlineStr">
        <is>
          <t>Wilhelmshaven</t>
        </is>
      </c>
      <c r="AD1832" t="inlineStr">
        <is>
          <t>German Bight &amp; Ems</t>
        </is>
      </c>
      <c r="AE1832" t="inlineStr">
        <is>
          <t>North Sea &amp; English Channel</t>
        </is>
      </c>
      <c r="AF1832" t="n">
        <v>2.053596802563968</v>
      </c>
      <c r="AG1832" t="n">
        <v>1</v>
      </c>
      <c r="AH1832" t="n">
        <v>1</v>
      </c>
      <c r="AI1832" t="n">
        <v>0</v>
      </c>
    </row>
    <row r="1833">
      <c r="A1833" t="n">
        <v>228458800</v>
      </c>
      <c r="B1833" t="inlineStr">
        <is>
          <t>TSM WINDCAT 56</t>
        </is>
      </c>
      <c r="C1833" t="inlineStr">
        <is>
          <t>France</t>
        </is>
      </c>
      <c r="D1833" t="inlineStr">
        <is>
          <t>other</t>
        </is>
      </c>
      <c r="E1833" t="n">
        <v>9995961</v>
      </c>
      <c r="F1833" t="n">
        <v>1</v>
      </c>
      <c r="G1833" t="inlineStr">
        <is>
          <t>FMYN</t>
        </is>
      </c>
      <c r="H1833" t="n">
        <v>49.44197</v>
      </c>
      <c r="I1833" t="n">
        <v>-0.53313</v>
      </c>
      <c r="J1833" t="inlineStr">
        <is>
          <t>anchored-sea</t>
        </is>
      </c>
      <c r="K1833" t="inlineStr">
        <is>
          <t>at_anchor</t>
        </is>
      </c>
      <c r="L1833" t="n">
        <v>1.3</v>
      </c>
      <c r="M1833" t="n">
        <v>330.2</v>
      </c>
      <c r="N1833" t="n">
        <v>0.9</v>
      </c>
      <c r="O1833" t="n">
        <v>0</v>
      </c>
      <c r="P1833" t="n">
        <v>0</v>
      </c>
      <c r="Q1833" t="inlineStr">
        <is>
          <t>COU OWF</t>
        </is>
      </c>
      <c r="R1833" t="inlineStr">
        <is>
          <t>COU OWF</t>
        </is>
      </c>
      <c r="S1833" t="inlineStr">
        <is>
          <t>other_text</t>
        </is>
      </c>
      <c r="W1833" t="inlineStr">
        <is>
          <t>10-11 08:30 UTC</t>
        </is>
      </c>
      <c r="Z1833" t="n">
        <v>23</v>
      </c>
      <c r="AA1833" t="n">
        <v>7</v>
      </c>
      <c r="AB1833" t="inlineStr">
        <is>
          <t>small (&lt;100 m)</t>
        </is>
      </c>
      <c r="AE1833" t="inlineStr">
        <is>
          <t>North Sea &amp; English Channel</t>
        </is>
      </c>
      <c r="AG1833" t="n">
        <v>1</v>
      </c>
      <c r="AH1833" t="n">
        <v>0</v>
      </c>
      <c r="AI1833" t="n">
        <v>0</v>
      </c>
    </row>
    <row r="1834">
      <c r="A1834" t="n">
        <v>636093117</v>
      </c>
      <c r="B1834" t="inlineStr">
        <is>
          <t>KALAHARI EXPRESS</t>
        </is>
      </c>
      <c r="C1834" t="inlineStr">
        <is>
          <t>Liberia</t>
        </is>
      </c>
      <c r="D1834" t="inlineStr">
        <is>
          <t>cargo</t>
        </is>
      </c>
      <c r="E1834" t="n">
        <v>9400095</v>
      </c>
      <c r="F1834" t="n">
        <v>1</v>
      </c>
      <c r="G1834" t="inlineStr">
        <is>
          <t>5LGN4</t>
        </is>
      </c>
      <c r="H1834" t="n">
        <v>53.58391</v>
      </c>
      <c r="I1834" t="n">
        <v>8.52525</v>
      </c>
      <c r="J1834" t="inlineStr">
        <is>
          <t>moving</t>
        </is>
      </c>
      <c r="K1834" t="inlineStr">
        <is>
          <t>moving</t>
        </is>
      </c>
      <c r="L1834" t="n">
        <v>3</v>
      </c>
      <c r="M1834" t="n">
        <v>166</v>
      </c>
      <c r="N1834" t="n">
        <v>0.9</v>
      </c>
      <c r="O1834" t="n">
        <v>0</v>
      </c>
      <c r="P1834" t="n">
        <v>0</v>
      </c>
      <c r="Q1834" t="inlineStr">
        <is>
          <t>GBLGP&gt;DEBRV</t>
        </is>
      </c>
      <c r="R1834" t="inlineStr">
        <is>
          <t>DEBRV</t>
        </is>
      </c>
      <c r="S1834" t="inlineStr">
        <is>
          <t>locode</t>
        </is>
      </c>
      <c r="T1834" t="inlineStr">
        <is>
          <t>Bremerhaven</t>
        </is>
      </c>
      <c r="U1834" t="inlineStr">
        <is>
          <t>Bremerhaven</t>
        </is>
      </c>
      <c r="W1834" t="inlineStr">
        <is>
          <t>10-11 06:00 UTC</t>
        </is>
      </c>
      <c r="Z1834" t="n">
        <v>305</v>
      </c>
      <c r="AA1834" t="n">
        <v>40</v>
      </c>
      <c r="AB1834" t="inlineStr">
        <is>
          <t>very large (&gt;300 m)</t>
        </is>
      </c>
      <c r="AC1834" t="inlineStr">
        <is>
          <t>Bremerhaven</t>
        </is>
      </c>
      <c r="AD1834" t="inlineStr">
        <is>
          <t>German Bight &amp; Ems</t>
        </is>
      </c>
      <c r="AE1834" t="inlineStr">
        <is>
          <t>North Sea &amp; English Channel</t>
        </is>
      </c>
      <c r="AF1834" t="n">
        <v>4.109612858332863</v>
      </c>
      <c r="AG1834" t="n">
        <v>1</v>
      </c>
      <c r="AH1834" t="n">
        <v>0</v>
      </c>
      <c r="AI1834" t="n">
        <v>0</v>
      </c>
    </row>
    <row r="1835">
      <c r="A1835" t="n">
        <v>228293960</v>
      </c>
      <c r="B1835" t="inlineStr">
        <is>
          <t>TSM DIEPPE</t>
        </is>
      </c>
      <c r="C1835" t="inlineStr">
        <is>
          <t>France</t>
        </is>
      </c>
      <c r="D1835" t="inlineStr">
        <is>
          <t>tug</t>
        </is>
      </c>
      <c r="E1835" t="n">
        <v>1048516</v>
      </c>
      <c r="F1835" t="n">
        <v>1</v>
      </c>
      <c r="G1835" t="inlineStr">
        <is>
          <t>FAL9150</t>
        </is>
      </c>
      <c r="H1835" t="n">
        <v>49.38763</v>
      </c>
      <c r="I1835" t="n">
        <v>1.00899</v>
      </c>
      <c r="J1835" t="inlineStr">
        <is>
          <t>anchored-sea</t>
        </is>
      </c>
      <c r="K1835" t="inlineStr">
        <is>
          <t>at_anchor</t>
        </is>
      </c>
      <c r="L1835" t="n">
        <v>0</v>
      </c>
      <c r="M1835" t="n">
        <v>319</v>
      </c>
      <c r="N1835" t="n">
        <v>0.9</v>
      </c>
      <c r="O1835" t="n">
        <v>0</v>
      </c>
      <c r="P1835" t="n">
        <v>0</v>
      </c>
      <c r="S1835" t="inlineStr">
        <is>
          <t>missing</t>
        </is>
      </c>
      <c r="Z1835" t="n">
        <v>25</v>
      </c>
      <c r="AA1835" t="n">
        <v>13</v>
      </c>
      <c r="AB1835" t="inlineStr">
        <is>
          <t>small (&lt;100 m)</t>
        </is>
      </c>
      <c r="AE1835" t="inlineStr">
        <is>
          <t>North Sea &amp; English Channel</t>
        </is>
      </c>
      <c r="AG1835" t="n">
        <v>1</v>
      </c>
      <c r="AH1835" t="n">
        <v>0</v>
      </c>
      <c r="AI1835" t="n">
        <v>0</v>
      </c>
    </row>
    <row r="1836">
      <c r="A1836" t="n">
        <v>226017840</v>
      </c>
      <c r="B1836" t="inlineStr">
        <is>
          <t>L'HERMIONE</t>
        </is>
      </c>
      <c r="C1836" t="inlineStr">
        <is>
          <t>France</t>
        </is>
      </c>
      <c r="D1836" t="inlineStr">
        <is>
          <t>cargo</t>
        </is>
      </c>
      <c r="F1836" t="n">
        <v>0</v>
      </c>
      <c r="G1836" t="inlineStr">
        <is>
          <t>FM8289</t>
        </is>
      </c>
      <c r="H1836" t="n">
        <v>49.43961</v>
      </c>
      <c r="I1836" t="n">
        <v>1.08439</v>
      </c>
      <c r="J1836" t="inlineStr">
        <is>
          <t>moving</t>
        </is>
      </c>
      <c r="K1836" t="inlineStr">
        <is>
          <t>idle</t>
        </is>
      </c>
      <c r="L1836" t="n">
        <v>0</v>
      </c>
      <c r="N1836" t="n">
        <v>0.9</v>
      </c>
      <c r="O1836" t="n">
        <v>0</v>
      </c>
      <c r="P1836" t="n">
        <v>0</v>
      </c>
      <c r="Q1836" t="inlineStr">
        <is>
          <t>ROUEN</t>
        </is>
      </c>
      <c r="R1836" t="inlineStr">
        <is>
          <t>ROUEN</t>
        </is>
      </c>
      <c r="S1836" t="inlineStr">
        <is>
          <t>locode_other</t>
        </is>
      </c>
      <c r="U1836" t="inlineStr">
        <is>
          <t>PORT OF ROUEN</t>
        </is>
      </c>
      <c r="V1836" t="inlineStr">
        <is>
          <t>PORT OF ROUEN</t>
        </is>
      </c>
      <c r="W1836" t="inlineStr">
        <is>
          <t>09-16 00:00 UTC</t>
        </is>
      </c>
      <c r="Z1836" t="n">
        <v>73</v>
      </c>
      <c r="AA1836" t="n">
        <v>9</v>
      </c>
      <c r="AB1836" t="inlineStr">
        <is>
          <t>small (&lt;100 m)</t>
        </is>
      </c>
      <c r="AE1836" t="inlineStr">
        <is>
          <t>North Sea &amp; English Channel</t>
        </is>
      </c>
      <c r="AG1836" t="n">
        <v>1</v>
      </c>
      <c r="AH1836" t="n">
        <v>1</v>
      </c>
      <c r="AI1836" t="n">
        <v>0</v>
      </c>
    </row>
    <row r="1837">
      <c r="A1837" t="n">
        <v>255916265</v>
      </c>
      <c r="B1837" t="inlineStr">
        <is>
          <t>FAIRPLAY-69</t>
        </is>
      </c>
      <c r="C1837" t="inlineStr">
        <is>
          <t>Portugal</t>
        </is>
      </c>
      <c r="D1837" t="inlineStr">
        <is>
          <t>tug</t>
        </is>
      </c>
      <c r="E1837" t="n">
        <v>9214989</v>
      </c>
      <c r="F1837" t="n">
        <v>1</v>
      </c>
      <c r="G1837" t="inlineStr">
        <is>
          <t>CQ2694</t>
        </is>
      </c>
      <c r="H1837" t="n">
        <v>53.55365</v>
      </c>
      <c r="I1837" t="n">
        <v>8.563890000000001</v>
      </c>
      <c r="J1837" t="inlineStr">
        <is>
          <t>moving</t>
        </is>
      </c>
      <c r="K1837" t="inlineStr">
        <is>
          <t>idle</t>
        </is>
      </c>
      <c r="L1837" t="n">
        <v>0</v>
      </c>
      <c r="M1837" t="n">
        <v>143.7</v>
      </c>
      <c r="N1837" t="n">
        <v>0.9</v>
      </c>
      <c r="O1837" t="n">
        <v>0</v>
      </c>
      <c r="P1837" t="n">
        <v>0</v>
      </c>
      <c r="Q1837" t="inlineStr">
        <is>
          <t>BREMERHAVEN</t>
        </is>
      </c>
      <c r="R1837" t="inlineStr">
        <is>
          <t>BREMERHAVEN</t>
        </is>
      </c>
      <c r="S1837" t="inlineStr">
        <is>
          <t>hub_name</t>
        </is>
      </c>
      <c r="T1837" t="inlineStr">
        <is>
          <t>Bremerhaven</t>
        </is>
      </c>
      <c r="U1837" t="inlineStr">
        <is>
          <t>Bremerhaven</t>
        </is>
      </c>
      <c r="V1837" t="inlineStr">
        <is>
          <t>BREMERHAVEN</t>
        </is>
      </c>
      <c r="W1837" t="inlineStr">
        <is>
          <t>09-25 16:00 UTC</t>
        </is>
      </c>
      <c r="X1837" t="inlineStr">
        <is>
          <t>BREMERHAVEN</t>
        </is>
      </c>
      <c r="Y1837" t="inlineStr">
        <is>
          <t>2026-10-11T06:59:12.004746+00:00</t>
        </is>
      </c>
      <c r="Z1837" t="n">
        <v>31</v>
      </c>
      <c r="AA1837" t="n">
        <v>12</v>
      </c>
      <c r="AB1837" t="inlineStr">
        <is>
          <t>small (&lt;100 m)</t>
        </is>
      </c>
      <c r="AC1837" t="inlineStr">
        <is>
          <t>Bremerhaven</t>
        </is>
      </c>
      <c r="AD1837" t="inlineStr">
        <is>
          <t>German Bight &amp; Ems</t>
        </is>
      </c>
      <c r="AE1837" t="inlineStr">
        <is>
          <t>North Sea &amp; English Channel</t>
        </is>
      </c>
      <c r="AF1837" t="n">
        <v>1.003333162487537</v>
      </c>
      <c r="AG1837" t="n">
        <v>1</v>
      </c>
      <c r="AH1837" t="n">
        <v>1</v>
      </c>
      <c r="AI1837" t="n">
        <v>0</v>
      </c>
    </row>
    <row r="1838">
      <c r="A1838" t="n">
        <v>228344800</v>
      </c>
      <c r="B1838" t="inlineStr">
        <is>
          <t>RMT PENFRET</t>
        </is>
      </c>
      <c r="C1838" t="inlineStr">
        <is>
          <t>France</t>
        </is>
      </c>
      <c r="D1838" t="inlineStr">
        <is>
          <t>tug</t>
        </is>
      </c>
      <c r="E1838" t="n">
        <v>9502702</v>
      </c>
      <c r="F1838" t="n">
        <v>1</v>
      </c>
      <c r="G1838" t="inlineStr">
        <is>
          <t>FLTF</t>
        </is>
      </c>
      <c r="H1838" t="n">
        <v>49.38738</v>
      </c>
      <c r="I1838" t="n">
        <v>1.00894</v>
      </c>
      <c r="J1838" t="inlineStr">
        <is>
          <t>anchored-sea</t>
        </is>
      </c>
      <c r="K1838" t="inlineStr">
        <is>
          <t>at_anchor</t>
        </is>
      </c>
      <c r="L1838" t="n">
        <v>0</v>
      </c>
      <c r="M1838" t="n">
        <v>3.2</v>
      </c>
      <c r="N1838" t="n">
        <v>0.9</v>
      </c>
      <c r="O1838" t="n">
        <v>0</v>
      </c>
      <c r="P1838" t="n">
        <v>0</v>
      </c>
      <c r="Q1838" t="inlineStr">
        <is>
          <t>ROUEN</t>
        </is>
      </c>
      <c r="R1838" t="inlineStr">
        <is>
          <t>ROUEN</t>
        </is>
      </c>
      <c r="S1838" t="inlineStr">
        <is>
          <t>locode_other</t>
        </is>
      </c>
      <c r="U1838" t="inlineStr">
        <is>
          <t>PORT OF ROUEN</t>
        </is>
      </c>
      <c r="V1838" t="inlineStr">
        <is>
          <t>PORT OF ROUEN</t>
        </is>
      </c>
      <c r="W1838" t="inlineStr">
        <is>
          <t>10-09 02:30 UTC</t>
        </is>
      </c>
      <c r="Z1838" t="n">
        <v>32</v>
      </c>
      <c r="AA1838" t="n">
        <v>16</v>
      </c>
      <c r="AB1838" t="inlineStr">
        <is>
          <t>small (&lt;100 m)</t>
        </is>
      </c>
      <c r="AE1838" t="inlineStr">
        <is>
          <t>North Sea &amp; English Channel</t>
        </is>
      </c>
      <c r="AG1838" t="n">
        <v>1</v>
      </c>
      <c r="AH1838" t="n">
        <v>0</v>
      </c>
      <c r="AI1838" t="n">
        <v>0</v>
      </c>
    </row>
    <row r="1839">
      <c r="A1839" t="n">
        <v>235064777</v>
      </c>
      <c r="B1839" t="inlineStr">
        <is>
          <t>WIGHT SUN</t>
        </is>
      </c>
      <c r="C1839" t="inlineStr">
        <is>
          <t>United Kingdom</t>
        </is>
      </c>
      <c r="D1839" t="inlineStr">
        <is>
          <t>passenger</t>
        </is>
      </c>
      <c r="E1839" t="n">
        <v>9490416</v>
      </c>
      <c r="F1839" t="n">
        <v>1</v>
      </c>
      <c r="G1839" t="inlineStr">
        <is>
          <t>2BBW9</t>
        </is>
      </c>
      <c r="H1839" t="n">
        <v>50.73736</v>
      </c>
      <c r="I1839" t="n">
        <v>-1.5052</v>
      </c>
      <c r="J1839" t="inlineStr">
        <is>
          <t>moving</t>
        </is>
      </c>
      <c r="K1839" t="inlineStr">
        <is>
          <t>moving</t>
        </is>
      </c>
      <c r="L1839" t="n">
        <v>8.1</v>
      </c>
      <c r="M1839" t="n">
        <v>311.6</v>
      </c>
      <c r="N1839" t="n">
        <v>0.9</v>
      </c>
      <c r="O1839" t="n">
        <v>0</v>
      </c>
      <c r="P1839" t="n">
        <v>0</v>
      </c>
      <c r="Q1839" t="inlineStr">
        <is>
          <t>LYM/YAR</t>
        </is>
      </c>
      <c r="R1839" t="inlineStr">
        <is>
          <t>LYM/YAR</t>
        </is>
      </c>
      <c r="S1839" t="inlineStr">
        <is>
          <t>other_text</t>
        </is>
      </c>
      <c r="W1839" t="inlineStr">
        <is>
          <t>03-30 10:00 UTC</t>
        </is>
      </c>
      <c r="Z1839" t="n">
        <v>62</v>
      </c>
      <c r="AA1839" t="n">
        <v>16</v>
      </c>
      <c r="AB1839" t="inlineStr">
        <is>
          <t>small (&lt;100 m)</t>
        </is>
      </c>
      <c r="AC1839" t="inlineStr">
        <is>
          <t>Southampton</t>
        </is>
      </c>
      <c r="AD1839" t="inlineStr">
        <is>
          <t>Dover Strait &amp; Channel</t>
        </is>
      </c>
      <c r="AE1839" t="inlineStr">
        <is>
          <t>North Sea &amp; English Channel</t>
        </is>
      </c>
      <c r="AF1839" t="n">
        <v>19.53652611812394</v>
      </c>
      <c r="AG1839" t="n">
        <v>1</v>
      </c>
      <c r="AH1839" t="n">
        <v>0</v>
      </c>
      <c r="AI1839" t="n">
        <v>0</v>
      </c>
    </row>
    <row r="1840">
      <c r="A1840" t="n">
        <v>227277040</v>
      </c>
      <c r="B1840" t="inlineStr">
        <is>
          <t>LA LONDE</t>
        </is>
      </c>
      <c r="C1840" t="inlineStr">
        <is>
          <t>France</t>
        </is>
      </c>
      <c r="D1840" t="inlineStr">
        <is>
          <t>official</t>
        </is>
      </c>
      <c r="F1840" t="n">
        <v>0</v>
      </c>
      <c r="G1840" t="inlineStr">
        <is>
          <t>FAC3558</t>
        </is>
      </c>
      <c r="H1840" t="n">
        <v>49.44722</v>
      </c>
      <c r="I1840" t="n">
        <v>1.05912</v>
      </c>
      <c r="J1840" t="inlineStr">
        <is>
          <t>moving</t>
        </is>
      </c>
      <c r="K1840" t="inlineStr">
        <is>
          <t>idle</t>
        </is>
      </c>
      <c r="L1840" t="n">
        <v>0</v>
      </c>
      <c r="M1840" t="n">
        <v>90.40000000000001</v>
      </c>
      <c r="N1840" t="n">
        <v>0.9</v>
      </c>
      <c r="O1840" t="n">
        <v>0</v>
      </c>
      <c r="P1840" t="n">
        <v>0</v>
      </c>
      <c r="Q1840" t="inlineStr">
        <is>
          <t>ROUEN</t>
        </is>
      </c>
      <c r="R1840" t="inlineStr">
        <is>
          <t>ROUEN</t>
        </is>
      </c>
      <c r="S1840" t="inlineStr">
        <is>
          <t>locode_other</t>
        </is>
      </c>
      <c r="U1840" t="inlineStr">
        <is>
          <t>PORT OF ROUEN</t>
        </is>
      </c>
      <c r="V1840" t="inlineStr">
        <is>
          <t>PORT OF ROUEN</t>
        </is>
      </c>
      <c r="Z1840" t="n">
        <v>15</v>
      </c>
      <c r="AA1840" t="n">
        <v>5</v>
      </c>
      <c r="AB1840" t="inlineStr">
        <is>
          <t>small (&lt;100 m)</t>
        </is>
      </c>
      <c r="AE1840" t="inlineStr">
        <is>
          <t>North Sea &amp; English Channel</t>
        </is>
      </c>
      <c r="AG1840" t="n">
        <v>1</v>
      </c>
      <c r="AH1840" t="n">
        <v>1</v>
      </c>
      <c r="AI1840" t="n">
        <v>0</v>
      </c>
    </row>
    <row r="1841">
      <c r="A1841" t="n">
        <v>228296900</v>
      </c>
      <c r="B1841" t="inlineStr">
        <is>
          <t>CAPT. LOUIS THOMAS</t>
        </is>
      </c>
      <c r="C1841" t="inlineStr">
        <is>
          <t>France</t>
        </is>
      </c>
      <c r="D1841" t="inlineStr">
        <is>
          <t>tug</t>
        </is>
      </c>
      <c r="E1841" t="n">
        <v>9434010</v>
      </c>
      <c r="F1841" t="n">
        <v>1</v>
      </c>
      <c r="G1841" t="inlineStr">
        <is>
          <t>FNQZ</t>
        </is>
      </c>
      <c r="H1841" t="n">
        <v>49.42874</v>
      </c>
      <c r="I1841" t="n">
        <v>0.23955</v>
      </c>
      <c r="J1841" t="inlineStr">
        <is>
          <t>anchored-port</t>
        </is>
      </c>
      <c r="K1841" t="inlineStr">
        <is>
          <t>at_berth</t>
        </is>
      </c>
      <c r="L1841" t="n">
        <v>0.2</v>
      </c>
      <c r="M1841" t="n">
        <v>116.4</v>
      </c>
      <c r="N1841" t="n">
        <v>0.9</v>
      </c>
      <c r="O1841" t="n">
        <v>0</v>
      </c>
      <c r="P1841" t="n">
        <v>0</v>
      </c>
      <c r="Q1841" t="inlineStr">
        <is>
          <t>ROUEN</t>
        </is>
      </c>
      <c r="R1841" t="inlineStr">
        <is>
          <t>ROUEN</t>
        </is>
      </c>
      <c r="S1841" t="inlineStr">
        <is>
          <t>locode_other</t>
        </is>
      </c>
      <c r="U1841" t="inlineStr">
        <is>
          <t>PORT OF ROUEN</t>
        </is>
      </c>
      <c r="V1841" t="inlineStr">
        <is>
          <t>PORT OF ROUEN</t>
        </is>
      </c>
      <c r="W1841" t="inlineStr">
        <is>
          <t>01-30 01:00 UTC</t>
        </is>
      </c>
      <c r="Z1841" t="n">
        <v>25</v>
      </c>
      <c r="AA1841" t="n">
        <v>10</v>
      </c>
      <c r="AB1841" t="inlineStr">
        <is>
          <t>small (&lt;100 m)</t>
        </is>
      </c>
      <c r="AC1841" t="inlineStr">
        <is>
          <t>Le Havre</t>
        </is>
      </c>
      <c r="AD1841" t="inlineStr">
        <is>
          <t>Dover Strait &amp; Channel</t>
        </is>
      </c>
      <c r="AE1841" t="inlineStr">
        <is>
          <t>North Sea &amp; English Channel</t>
        </is>
      </c>
      <c r="AF1841" t="n">
        <v>10.9625335240445</v>
      </c>
      <c r="AG1841" t="n">
        <v>1</v>
      </c>
      <c r="AH1841" t="n">
        <v>0</v>
      </c>
      <c r="AI1841" t="n">
        <v>0</v>
      </c>
    </row>
    <row r="1842">
      <c r="A1842" t="n">
        <v>228293950</v>
      </c>
      <c r="B1842" t="inlineStr">
        <is>
          <t>TSM BREST</t>
        </is>
      </c>
      <c r="C1842" t="inlineStr">
        <is>
          <t>France</t>
        </is>
      </c>
      <c r="D1842" t="inlineStr">
        <is>
          <t>tug</t>
        </is>
      </c>
      <c r="E1842" t="n">
        <v>1048504</v>
      </c>
      <c r="F1842" t="n">
        <v>1</v>
      </c>
      <c r="G1842" t="inlineStr">
        <is>
          <t>FAL9149</t>
        </is>
      </c>
      <c r="H1842" t="n">
        <v>49.38791</v>
      </c>
      <c r="I1842" t="n">
        <v>1.00903</v>
      </c>
      <c r="J1842" t="inlineStr">
        <is>
          <t>anchored-sea</t>
        </is>
      </c>
      <c r="K1842" t="inlineStr">
        <is>
          <t>at_anchor</t>
        </is>
      </c>
      <c r="L1842" t="n">
        <v>0</v>
      </c>
      <c r="M1842" t="n">
        <v>295.1</v>
      </c>
      <c r="N1842" t="n">
        <v>0.9</v>
      </c>
      <c r="O1842" t="n">
        <v>0</v>
      </c>
      <c r="P1842" t="n">
        <v>0</v>
      </c>
      <c r="S1842" t="inlineStr">
        <is>
          <t>missing</t>
        </is>
      </c>
      <c r="Z1842" t="n">
        <v>25</v>
      </c>
      <c r="AA1842" t="n">
        <v>13</v>
      </c>
      <c r="AB1842" t="inlineStr">
        <is>
          <t>small (&lt;100 m)</t>
        </is>
      </c>
      <c r="AE1842" t="inlineStr">
        <is>
          <t>North Sea &amp; English Channel</t>
        </is>
      </c>
      <c r="AG1842" t="n">
        <v>1</v>
      </c>
      <c r="AH1842" t="n">
        <v>0</v>
      </c>
      <c r="AI1842" t="n">
        <v>0</v>
      </c>
    </row>
    <row r="1843">
      <c r="A1843" t="n">
        <v>228456700</v>
      </c>
      <c r="B1843" t="inlineStr">
        <is>
          <t>ARTEXPLORER</t>
        </is>
      </c>
      <c r="C1843" t="inlineStr">
        <is>
          <t>France</t>
        </is>
      </c>
      <c r="D1843" t="inlineStr">
        <is>
          <t>pleasure</t>
        </is>
      </c>
      <c r="E1843" t="n">
        <v>9995686</v>
      </c>
      <c r="F1843" t="n">
        <v>1</v>
      </c>
      <c r="G1843" t="inlineStr">
        <is>
          <t>FMXZ</t>
        </is>
      </c>
      <c r="H1843" t="n">
        <v>49.48843</v>
      </c>
      <c r="I1843" t="n">
        <v>0.1228</v>
      </c>
      <c r="J1843" t="inlineStr">
        <is>
          <t>anchored-sea</t>
        </is>
      </c>
      <c r="K1843" t="inlineStr">
        <is>
          <t>at_anchor</t>
        </is>
      </c>
      <c r="L1843" t="n">
        <v>0</v>
      </c>
      <c r="M1843" t="n">
        <v>249.6</v>
      </c>
      <c r="N1843" t="n">
        <v>0.9</v>
      </c>
      <c r="O1843" t="n">
        <v>0</v>
      </c>
      <c r="P1843" t="n">
        <v>0</v>
      </c>
      <c r="Q1843" t="inlineStr">
        <is>
          <t>LE HAVREO J FHDL UJI</t>
        </is>
      </c>
      <c r="R1843" t="inlineStr">
        <is>
          <t>LE HAVREO J FHDL UJI</t>
        </is>
      </c>
      <c r="S1843" t="inlineStr">
        <is>
          <t>hub_name</t>
        </is>
      </c>
      <c r="T1843" t="inlineStr">
        <is>
          <t>Le Havre</t>
        </is>
      </c>
      <c r="U1843" t="inlineStr">
        <is>
          <t>Le Havre</t>
        </is>
      </c>
      <c r="W1843" t="inlineStr">
        <is>
          <t>09-16 07:00 UTC</t>
        </is>
      </c>
      <c r="Z1843" t="n">
        <v>47</v>
      </c>
      <c r="AA1843" t="n">
        <v>17</v>
      </c>
      <c r="AB1843" t="inlineStr">
        <is>
          <t>small (&lt;100 m)</t>
        </is>
      </c>
      <c r="AC1843" t="inlineStr">
        <is>
          <t>Le Havre</t>
        </is>
      </c>
      <c r="AD1843" t="inlineStr">
        <is>
          <t>Dover Strait &amp; Channel</t>
        </is>
      </c>
      <c r="AE1843" t="inlineStr">
        <is>
          <t>North Sea &amp; English Channel</t>
        </is>
      </c>
      <c r="AF1843" t="n">
        <v>1.316684848798296</v>
      </c>
      <c r="AG1843" t="n">
        <v>1</v>
      </c>
      <c r="AH1843" t="n">
        <v>0</v>
      </c>
      <c r="AI1843" t="n">
        <v>0</v>
      </c>
    </row>
    <row r="1844">
      <c r="A1844" t="n">
        <v>235081174</v>
      </c>
      <c r="B1844" t="inlineStr">
        <is>
          <t>HAVEN SUPPORTER</t>
        </is>
      </c>
      <c r="C1844" t="inlineStr">
        <is>
          <t>United Kingdom</t>
        </is>
      </c>
      <c r="D1844" t="inlineStr">
        <is>
          <t>tug</t>
        </is>
      </c>
      <c r="F1844" t="n">
        <v>0</v>
      </c>
      <c r="G1844" t="inlineStr">
        <is>
          <t>2DPL4</t>
        </is>
      </c>
      <c r="H1844" t="n">
        <v>51.50593</v>
      </c>
      <c r="I1844" t="n">
        <v>-0.07326000000000001</v>
      </c>
      <c r="J1844" t="inlineStr">
        <is>
          <t>moving</t>
        </is>
      </c>
      <c r="K1844" t="inlineStr">
        <is>
          <t>idle</t>
        </is>
      </c>
      <c r="L1844" t="n">
        <v>0</v>
      </c>
      <c r="N1844" t="n">
        <v>0.9</v>
      </c>
      <c r="O1844" t="n">
        <v>0</v>
      </c>
      <c r="P1844" t="n">
        <v>0</v>
      </c>
      <c r="Q1844" t="inlineStr">
        <is>
          <t>LONDON</t>
        </is>
      </c>
      <c r="R1844" t="inlineStr">
        <is>
          <t>LONDON</t>
        </is>
      </c>
      <c r="S1844" t="inlineStr">
        <is>
          <t>hub_name</t>
        </is>
      </c>
      <c r="T1844" t="inlineStr">
        <is>
          <t>Thames (London Gateway)</t>
        </is>
      </c>
      <c r="U1844" t="inlineStr">
        <is>
          <t>Thames (London Gateway)</t>
        </is>
      </c>
      <c r="V1844" t="inlineStr">
        <is>
          <t>LONDON</t>
        </is>
      </c>
      <c r="W1844" t="inlineStr">
        <is>
          <t>09-16 13:00 UTC</t>
        </is>
      </c>
      <c r="Z1844" t="n">
        <v>14</v>
      </c>
      <c r="AA1844" t="n">
        <v>5</v>
      </c>
      <c r="AB1844" t="inlineStr">
        <is>
          <t>small (&lt;100 m)</t>
        </is>
      </c>
      <c r="AE1844" t="inlineStr">
        <is>
          <t>North Sea &amp; English Channel</t>
        </is>
      </c>
      <c r="AG1844" t="n">
        <v>0</v>
      </c>
      <c r="AH1844" t="n">
        <v>1</v>
      </c>
      <c r="AI1844" t="n">
        <v>0</v>
      </c>
    </row>
    <row r="1845">
      <c r="A1845" t="n">
        <v>311001603</v>
      </c>
      <c r="B1845" t="inlineStr">
        <is>
          <t>SAGA BEIJA-FLOR</t>
        </is>
      </c>
      <c r="C1845" t="inlineStr">
        <is>
          <t>Bahamas</t>
        </is>
      </c>
      <c r="D1845" t="inlineStr">
        <is>
          <t>cargo</t>
        </is>
      </c>
      <c r="E1845" t="n">
        <v>9160798</v>
      </c>
      <c r="F1845" t="n">
        <v>1</v>
      </c>
      <c r="G1845" t="inlineStr">
        <is>
          <t>C6HY6</t>
        </is>
      </c>
      <c r="H1845" t="n">
        <v>53.638</v>
      </c>
      <c r="I1845" t="n">
        <v>4.70232</v>
      </c>
      <c r="J1845" t="inlineStr">
        <is>
          <t>moving</t>
        </is>
      </c>
      <c r="K1845" t="inlineStr">
        <is>
          <t>moving</t>
        </is>
      </c>
      <c r="L1845" t="n">
        <v>10.3</v>
      </c>
      <c r="M1845" t="n">
        <v>211</v>
      </c>
      <c r="N1845" t="n">
        <v>0.9</v>
      </c>
      <c r="O1845" t="n">
        <v>0</v>
      </c>
      <c r="P1845" t="n">
        <v>0</v>
      </c>
      <c r="Q1845" t="inlineStr">
        <is>
          <t>USBAL</t>
        </is>
      </c>
      <c r="R1845" t="inlineStr">
        <is>
          <t>USBAL</t>
        </is>
      </c>
      <c r="S1845" t="inlineStr">
        <is>
          <t>locode_other</t>
        </is>
      </c>
      <c r="W1845" t="inlineStr">
        <is>
          <t>10-26 16:00 UTC</t>
        </is>
      </c>
      <c r="Z1845" t="n">
        <v>199</v>
      </c>
      <c r="AA1845" t="n">
        <v>30</v>
      </c>
      <c r="AB1845" t="inlineStr">
        <is>
          <t>medium (100-200 m)</t>
        </is>
      </c>
      <c r="AE1845" t="inlineStr">
        <is>
          <t>North Sea &amp; English Channel</t>
        </is>
      </c>
      <c r="AG1845" t="n">
        <v>1</v>
      </c>
      <c r="AH1845" t="n">
        <v>0</v>
      </c>
      <c r="AI1845" t="n">
        <v>0</v>
      </c>
    </row>
    <row r="1846">
      <c r="A1846" t="n">
        <v>211272290</v>
      </c>
      <c r="B1846" t="inlineStr">
        <is>
          <t>FRISIA VI</t>
        </is>
      </c>
      <c r="C1846" t="inlineStr">
        <is>
          <t>Germany</t>
        </is>
      </c>
      <c r="D1846" t="inlineStr">
        <is>
          <t>passenger</t>
        </is>
      </c>
      <c r="E1846" t="n">
        <v>8827179</v>
      </c>
      <c r="F1846" t="n">
        <v>1</v>
      </c>
      <c r="G1846" t="inlineStr">
        <is>
          <t>DCWP</t>
        </is>
      </c>
      <c r="H1846" t="n">
        <v>53.6609</v>
      </c>
      <c r="I1846" t="n">
        <v>7.14165</v>
      </c>
      <c r="J1846" t="inlineStr">
        <is>
          <t>moving</t>
        </is>
      </c>
      <c r="K1846" t="inlineStr">
        <is>
          <t>moving</t>
        </is>
      </c>
      <c r="L1846" t="n">
        <v>9.9</v>
      </c>
      <c r="M1846" t="n">
        <v>150.6</v>
      </c>
      <c r="N1846" t="n">
        <v>0.9</v>
      </c>
      <c r="O1846" t="n">
        <v>0</v>
      </c>
      <c r="P1846" t="n">
        <v>0</v>
      </c>
      <c r="Q1846" t="inlineStr">
        <is>
          <t>JUIST/NDD/NEY</t>
        </is>
      </c>
      <c r="R1846" t="inlineStr">
        <is>
          <t>JUIST/NDD/NEY</t>
        </is>
      </c>
      <c r="S1846" t="inlineStr">
        <is>
          <t>other_text</t>
        </is>
      </c>
      <c r="Z1846" t="n">
        <v>56</v>
      </c>
      <c r="AA1846" t="n">
        <v>11</v>
      </c>
      <c r="AB1846" t="inlineStr">
        <is>
          <t>small (&lt;100 m)</t>
        </is>
      </c>
      <c r="AE1846" t="inlineStr">
        <is>
          <t>North Sea &amp; English Channel</t>
        </is>
      </c>
      <c r="AG1846" t="n">
        <v>1</v>
      </c>
      <c r="AH1846" t="n">
        <v>0</v>
      </c>
      <c r="AI1846" t="n">
        <v>0</v>
      </c>
    </row>
    <row r="1847">
      <c r="A1847" t="n">
        <v>232034880</v>
      </c>
      <c r="B1847" t="inlineStr">
        <is>
          <t>RITA</t>
        </is>
      </c>
      <c r="C1847" t="inlineStr">
        <is>
          <t>United Kingdom</t>
        </is>
      </c>
      <c r="D1847" t="inlineStr">
        <is>
          <t>pleasure</t>
        </is>
      </c>
      <c r="F1847" t="n">
        <v>0</v>
      </c>
      <c r="G1847" t="inlineStr">
        <is>
          <t>MIXP5</t>
        </is>
      </c>
      <c r="H1847" t="n">
        <v>50.67509</v>
      </c>
      <c r="I1847" t="n">
        <v>-1.58994</v>
      </c>
      <c r="J1847" t="inlineStr">
        <is>
          <t>moving</t>
        </is>
      </c>
      <c r="K1847" t="inlineStr">
        <is>
          <t>moving</t>
        </is>
      </c>
      <c r="L1847" t="n">
        <v>12.5</v>
      </c>
      <c r="M1847" t="n">
        <v>47</v>
      </c>
      <c r="N1847" t="n">
        <v>0.9</v>
      </c>
      <c r="O1847" t="n">
        <v>0</v>
      </c>
      <c r="P1847" t="n">
        <v>0</v>
      </c>
      <c r="Q1847" t="inlineStr">
        <is>
          <t>SOUTHAMPTON</t>
        </is>
      </c>
      <c r="R1847" t="inlineStr">
        <is>
          <t>SOUTHAMPTON</t>
        </is>
      </c>
      <c r="S1847" t="inlineStr">
        <is>
          <t>hub_name</t>
        </is>
      </c>
      <c r="T1847" t="inlineStr">
        <is>
          <t>Southampton</t>
        </is>
      </c>
      <c r="U1847" t="inlineStr">
        <is>
          <t>Southampton</t>
        </is>
      </c>
      <c r="V1847" t="inlineStr">
        <is>
          <t>SOUTHAMPTON</t>
        </is>
      </c>
      <c r="W1847" t="inlineStr">
        <is>
          <t>10-11 12:00 UTC</t>
        </is>
      </c>
      <c r="Z1847" t="n">
        <v>30</v>
      </c>
      <c r="AA1847" t="n">
        <v>8</v>
      </c>
      <c r="AB1847" t="inlineStr">
        <is>
          <t>small (&lt;100 m)</t>
        </is>
      </c>
      <c r="AE1847" t="inlineStr">
        <is>
          <t>North Sea &amp; English Channel</t>
        </is>
      </c>
      <c r="AG1847" t="n">
        <v>1</v>
      </c>
      <c r="AH1847" t="n">
        <v>0</v>
      </c>
      <c r="AI1847" t="n">
        <v>0</v>
      </c>
    </row>
    <row r="1848">
      <c r="A1848" t="n">
        <v>227145400</v>
      </c>
      <c r="B1848" t="inlineStr">
        <is>
          <t>L AMARANTE</t>
        </is>
      </c>
      <c r="C1848" t="inlineStr">
        <is>
          <t>France</t>
        </is>
      </c>
      <c r="D1848" t="inlineStr">
        <is>
          <t>fishing</t>
        </is>
      </c>
      <c r="F1848" t="n">
        <v>0</v>
      </c>
      <c r="G1848" t="inlineStr">
        <is>
          <t>FOVP</t>
        </is>
      </c>
      <c r="H1848" t="n">
        <v>49.42037</v>
      </c>
      <c r="I1848" t="n">
        <v>0.23527</v>
      </c>
      <c r="J1848" t="inlineStr">
        <is>
          <t>anchored-sea</t>
        </is>
      </c>
      <c r="K1848" t="inlineStr">
        <is>
          <t>at_anchor</t>
        </is>
      </c>
      <c r="L1848" t="n">
        <v>0</v>
      </c>
      <c r="M1848" t="n">
        <v>16.9</v>
      </c>
      <c r="N1848" t="n">
        <v>0.9</v>
      </c>
      <c r="O1848" t="n">
        <v>0</v>
      </c>
      <c r="P1848" t="n">
        <v>0</v>
      </c>
      <c r="S1848" t="inlineStr">
        <is>
          <t>missing</t>
        </is>
      </c>
      <c r="AB1848" t="inlineStr">
        <is>
          <t>unknown size</t>
        </is>
      </c>
      <c r="AC1848" t="inlineStr">
        <is>
          <t>Le Havre</t>
        </is>
      </c>
      <c r="AD1848" t="inlineStr">
        <is>
          <t>Dover Strait &amp; Channel</t>
        </is>
      </c>
      <c r="AE1848" t="inlineStr">
        <is>
          <t>North Sea &amp; English Channel</t>
        </is>
      </c>
      <c r="AF1848" t="n">
        <v>11.22358144618677</v>
      </c>
      <c r="AG1848" t="n">
        <v>1</v>
      </c>
      <c r="AH1848" t="n">
        <v>0</v>
      </c>
      <c r="AI1848" t="n">
        <v>0</v>
      </c>
    </row>
    <row r="1849">
      <c r="A1849" t="n">
        <v>228842000</v>
      </c>
      <c r="B1849" t="inlineStr">
        <is>
          <t>F/VLE KEVIN III</t>
        </is>
      </c>
      <c r="C1849" t="inlineStr">
        <is>
          <t>France</t>
        </is>
      </c>
      <c r="D1849" t="inlineStr">
        <is>
          <t>unknown</t>
        </is>
      </c>
      <c r="F1849" t="n">
        <v>0</v>
      </c>
      <c r="H1849" t="n">
        <v>49.46991</v>
      </c>
      <c r="I1849" t="n">
        <v>-0.63492</v>
      </c>
      <c r="J1849" t="inlineStr">
        <is>
          <t>moving</t>
        </is>
      </c>
      <c r="K1849" t="inlineStr">
        <is>
          <t>moving</t>
        </is>
      </c>
      <c r="L1849" t="n">
        <v>8.9</v>
      </c>
      <c r="M1849" t="n">
        <v>30.7</v>
      </c>
      <c r="N1849" t="n">
        <v>0.9</v>
      </c>
      <c r="O1849" t="n">
        <v>0</v>
      </c>
      <c r="P1849" t="n">
        <v>0</v>
      </c>
      <c r="S1849" t="inlineStr">
        <is>
          <t>missing</t>
        </is>
      </c>
      <c r="AB1849" t="inlineStr">
        <is>
          <t>unknown size</t>
        </is>
      </c>
      <c r="AE1849" t="inlineStr">
        <is>
          <t>North Sea &amp; English Channel</t>
        </is>
      </c>
      <c r="AG1849" t="n">
        <v>1</v>
      </c>
      <c r="AH1849" t="n">
        <v>0</v>
      </c>
      <c r="AI1849" t="n">
        <v>0</v>
      </c>
    </row>
    <row r="1850">
      <c r="A1850" t="n">
        <v>244780199</v>
      </c>
      <c r="B1850" t="inlineStr">
        <is>
          <t>DRIELSE VEER</t>
        </is>
      </c>
      <c r="C1850" t="inlineStr">
        <is>
          <t>Netherlands</t>
        </is>
      </c>
      <c r="D1850" t="inlineStr">
        <is>
          <t>passenger</t>
        </is>
      </c>
      <c r="F1850" t="n">
        <v>0</v>
      </c>
      <c r="G1850" t="inlineStr">
        <is>
          <t>PG3412</t>
        </is>
      </c>
      <c r="H1850" t="n">
        <v>51.9735</v>
      </c>
      <c r="I1850" t="n">
        <v>5.8236</v>
      </c>
      <c r="J1850" t="inlineStr">
        <is>
          <t>moving</t>
        </is>
      </c>
      <c r="K1850" t="inlineStr">
        <is>
          <t>idle</t>
        </is>
      </c>
      <c r="L1850" t="n">
        <v>0</v>
      </c>
      <c r="N1850" t="n">
        <v>0.9</v>
      </c>
      <c r="O1850" t="n">
        <v>0</v>
      </c>
      <c r="P1850" t="n">
        <v>0</v>
      </c>
      <c r="Q1850" t="inlineStr">
        <is>
          <t>DRIEL VV</t>
        </is>
      </c>
      <c r="R1850" t="inlineStr">
        <is>
          <t>DRIEL VV</t>
        </is>
      </c>
      <c r="S1850" t="inlineStr">
        <is>
          <t>other_text</t>
        </is>
      </c>
      <c r="Z1850" t="n">
        <v>14</v>
      </c>
      <c r="AA1850" t="n">
        <v>4</v>
      </c>
      <c r="AB1850" t="inlineStr">
        <is>
          <t>small (&lt;100 m)</t>
        </is>
      </c>
      <c r="AE1850" t="inlineStr">
        <is>
          <t>North Sea &amp; English Channel</t>
        </is>
      </c>
      <c r="AG1850" t="n">
        <v>0</v>
      </c>
      <c r="AH1850" t="n">
        <v>1</v>
      </c>
      <c r="AI1850" t="n">
        <v>0</v>
      </c>
    </row>
    <row r="1851">
      <c r="A1851" t="n">
        <v>244740590</v>
      </c>
      <c r="B1851" t="inlineStr">
        <is>
          <t>CAAN</t>
        </is>
      </c>
      <c r="C1851" t="inlineStr">
        <is>
          <t>Netherlands</t>
        </is>
      </c>
      <c r="D1851" t="inlineStr">
        <is>
          <t>cargo</t>
        </is>
      </c>
      <c r="F1851" t="n">
        <v>0</v>
      </c>
      <c r="G1851" t="inlineStr">
        <is>
          <t>PE5426</t>
        </is>
      </c>
      <c r="H1851" t="n">
        <v>51.78292</v>
      </c>
      <c r="I1851" t="n">
        <v>4.62489</v>
      </c>
      <c r="J1851" t="inlineStr">
        <is>
          <t>moving</t>
        </is>
      </c>
      <c r="K1851" t="inlineStr">
        <is>
          <t>idle</t>
        </is>
      </c>
      <c r="L1851" t="n">
        <v>0</v>
      </c>
      <c r="N1851" t="n">
        <v>1</v>
      </c>
      <c r="O1851" t="n">
        <v>0</v>
      </c>
      <c r="P1851" t="n">
        <v>0</v>
      </c>
      <c r="Q1851" t="inlineStr">
        <is>
          <t>ROTTERDAM EO</t>
        </is>
      </c>
      <c r="R1851" t="inlineStr">
        <is>
          <t>ROTTERDAM EO</t>
        </is>
      </c>
      <c r="S1851" t="inlineStr">
        <is>
          <t>hub_name</t>
        </is>
      </c>
      <c r="T1851" t="inlineStr">
        <is>
          <t>Rotterdam</t>
        </is>
      </c>
      <c r="U1851" t="inlineStr">
        <is>
          <t>Rotterdam</t>
        </is>
      </c>
      <c r="V1851" t="inlineStr">
        <is>
          <t>ROTTERDAM</t>
        </is>
      </c>
      <c r="Z1851" t="n">
        <v>55</v>
      </c>
      <c r="AA1851" t="n">
        <v>7</v>
      </c>
      <c r="AB1851" t="inlineStr">
        <is>
          <t>small (&lt;100 m)</t>
        </is>
      </c>
      <c r="AE1851" t="inlineStr">
        <is>
          <t>North Sea &amp; English Channel</t>
        </is>
      </c>
      <c r="AG1851" t="n">
        <v>0</v>
      </c>
      <c r="AH1851" t="n">
        <v>1</v>
      </c>
      <c r="AI1851" t="n">
        <v>0</v>
      </c>
    </row>
    <row r="1852">
      <c r="A1852" t="n">
        <v>245647000</v>
      </c>
      <c r="B1852" t="inlineStr">
        <is>
          <t>HA36 SCHILLHORN</t>
        </is>
      </c>
      <c r="C1852" t="inlineStr">
        <is>
          <t>Netherlands</t>
        </is>
      </c>
      <c r="D1852" t="inlineStr">
        <is>
          <t>fishing</t>
        </is>
      </c>
      <c r="E1852" t="n">
        <v>8100612</v>
      </c>
      <c r="F1852" t="n">
        <v>1</v>
      </c>
      <c r="G1852" t="inlineStr">
        <is>
          <t>PHJJ</t>
        </is>
      </c>
      <c r="H1852" t="n">
        <v>51.62032</v>
      </c>
      <c r="I1852" t="n">
        <v>3.68687</v>
      </c>
      <c r="J1852" t="inlineStr">
        <is>
          <t>moving</t>
        </is>
      </c>
      <c r="K1852" t="inlineStr">
        <is>
          <t>idle</t>
        </is>
      </c>
      <c r="L1852" t="n">
        <v>0</v>
      </c>
      <c r="M1852" t="n">
        <v>150.2</v>
      </c>
      <c r="N1852" t="n">
        <v>1</v>
      </c>
      <c r="O1852" t="n">
        <v>0</v>
      </c>
      <c r="P1852" t="n">
        <v>0</v>
      </c>
      <c r="Q1852" t="inlineStr">
        <is>
          <t>LAUWERSOOG</t>
        </is>
      </c>
      <c r="R1852" t="inlineStr">
        <is>
          <t>LAUWERSOOG</t>
        </is>
      </c>
      <c r="S1852" t="inlineStr">
        <is>
          <t>other_text</t>
        </is>
      </c>
      <c r="W1852" t="inlineStr">
        <is>
          <t>09-24 20:00 UTC</t>
        </is>
      </c>
      <c r="Z1852" t="n">
        <v>37</v>
      </c>
      <c r="AA1852" t="n">
        <v>8</v>
      </c>
      <c r="AB1852" t="inlineStr">
        <is>
          <t>small (&lt;100 m)</t>
        </is>
      </c>
      <c r="AE1852" t="inlineStr">
        <is>
          <t>North Sea &amp; English Channel</t>
        </is>
      </c>
      <c r="AG1852" t="n">
        <v>0</v>
      </c>
      <c r="AH1852" t="n">
        <v>1</v>
      </c>
      <c r="AI1852" t="n">
        <v>0</v>
      </c>
    </row>
    <row r="1853">
      <c r="A1853" t="n">
        <v>8323074</v>
      </c>
      <c r="B1853" t="inlineStr">
        <is>
          <t>MAROT</t>
        </is>
      </c>
      <c r="C1853" t="inlineStr">
        <is>
          <t>Unknown</t>
        </is>
      </c>
      <c r="D1853" t="inlineStr">
        <is>
          <t>other</t>
        </is>
      </c>
      <c r="F1853" t="n">
        <v>0</v>
      </c>
      <c r="G1853" t="inlineStr">
        <is>
          <t>PH6634</t>
        </is>
      </c>
      <c r="H1853" t="n">
        <v>51.81783</v>
      </c>
      <c r="I1853" t="n">
        <v>4.68404</v>
      </c>
      <c r="J1853" t="inlineStr">
        <is>
          <t>anchored-sea</t>
        </is>
      </c>
      <c r="K1853" t="inlineStr">
        <is>
          <t>at_anchor</t>
        </is>
      </c>
      <c r="L1853" t="n">
        <v>0</v>
      </c>
      <c r="M1853" t="n">
        <v>83.90000000000001</v>
      </c>
      <c r="N1853" t="n">
        <v>1</v>
      </c>
      <c r="O1853" t="n">
        <v>0</v>
      </c>
      <c r="P1853" t="n">
        <v>0</v>
      </c>
      <c r="Q1853" t="inlineStr">
        <is>
          <t>@@A!0@B@@@AS</t>
        </is>
      </c>
      <c r="R1853" t="inlineStr">
        <is>
          <t>@@A!0@B@@@AS</t>
        </is>
      </c>
      <c r="S1853" t="inlineStr">
        <is>
          <t>other_text</t>
        </is>
      </c>
      <c r="W1853" t="inlineStr">
        <is>
          <t>03-22 12:00 UTC</t>
        </is>
      </c>
      <c r="Z1853" t="n">
        <v>74</v>
      </c>
      <c r="AA1853" t="n">
        <v>8</v>
      </c>
      <c r="AB1853" t="inlineStr">
        <is>
          <t>small (&lt;100 m)</t>
        </is>
      </c>
      <c r="AE1853" t="inlineStr">
        <is>
          <t>North Sea &amp; English Channel</t>
        </is>
      </c>
      <c r="AG1853" t="n">
        <v>0</v>
      </c>
      <c r="AH1853" t="n">
        <v>0</v>
      </c>
      <c r="AI1853" t="n">
        <v>0</v>
      </c>
    </row>
    <row r="1854">
      <c r="A1854" t="n">
        <v>244029676</v>
      </c>
      <c r="B1854" t="inlineStr">
        <is>
          <t>SHINER</t>
        </is>
      </c>
      <c r="C1854" t="inlineStr">
        <is>
          <t>Netherlands</t>
        </is>
      </c>
      <c r="D1854" t="inlineStr">
        <is>
          <t>passenger</t>
        </is>
      </c>
      <c r="F1854" t="n">
        <v>0</v>
      </c>
      <c r="G1854" t="inlineStr">
        <is>
          <t>PE9400</t>
        </is>
      </c>
      <c r="H1854" t="n">
        <v>52.38751</v>
      </c>
      <c r="I1854" t="n">
        <v>4.89038</v>
      </c>
      <c r="J1854" t="inlineStr">
        <is>
          <t>moving</t>
        </is>
      </c>
      <c r="K1854" t="inlineStr">
        <is>
          <t>idle</t>
        </is>
      </c>
      <c r="L1854" t="n">
        <v>0</v>
      </c>
      <c r="N1854" t="n">
        <v>1</v>
      </c>
      <c r="O1854" t="n">
        <v>0</v>
      </c>
      <c r="P1854" t="n">
        <v>0</v>
      </c>
      <c r="Q1854" t="inlineStr">
        <is>
          <t>AMSTERDAM</t>
        </is>
      </c>
      <c r="R1854" t="inlineStr">
        <is>
          <t>AMSTERDAM</t>
        </is>
      </c>
      <c r="S1854" t="inlineStr">
        <is>
          <t>hub_name</t>
        </is>
      </c>
      <c r="T1854" t="inlineStr">
        <is>
          <t>Amsterdam</t>
        </is>
      </c>
      <c r="U1854" t="inlineStr">
        <is>
          <t>Amsterdam</t>
        </is>
      </c>
      <c r="V1854" t="inlineStr">
        <is>
          <t>AMSTERDAM</t>
        </is>
      </c>
      <c r="Z1854" t="n">
        <v>10</v>
      </c>
      <c r="AA1854" t="n">
        <v>4</v>
      </c>
      <c r="AB1854" t="inlineStr">
        <is>
          <t>small (&lt;100 m)</t>
        </is>
      </c>
      <c r="AC1854" t="inlineStr">
        <is>
          <t>Amsterdam</t>
        </is>
      </c>
      <c r="AD1854" t="inlineStr">
        <is>
          <t>Benelux coast</t>
        </is>
      </c>
      <c r="AE1854" t="inlineStr">
        <is>
          <t>North Sea &amp; English Channel</t>
        </is>
      </c>
      <c r="AF1854" t="n">
        <v>4.97346482927084</v>
      </c>
      <c r="AG1854" t="n">
        <v>0</v>
      </c>
      <c r="AH1854" t="n">
        <v>1</v>
      </c>
      <c r="AI1854" t="n">
        <v>0</v>
      </c>
    </row>
    <row r="1855">
      <c r="A1855" t="n">
        <v>246804000</v>
      </c>
      <c r="B1855" t="inlineStr">
        <is>
          <t>SISKIN</t>
        </is>
      </c>
      <c r="C1855" t="inlineStr">
        <is>
          <t>Netherlands</t>
        </is>
      </c>
      <c r="D1855" t="inlineStr">
        <is>
          <t>tug</t>
        </is>
      </c>
      <c r="E1855" t="n">
        <v>95632010</v>
      </c>
      <c r="F1855" t="n">
        <v>0</v>
      </c>
      <c r="G1855" t="inlineStr">
        <is>
          <t>PCLJ</t>
        </is>
      </c>
      <c r="H1855" t="n">
        <v>51.57617</v>
      </c>
      <c r="I1855" t="n">
        <v>3.95846</v>
      </c>
      <c r="J1855" t="inlineStr">
        <is>
          <t>anchored-sea</t>
        </is>
      </c>
      <c r="K1855" t="inlineStr">
        <is>
          <t>at_anchor</t>
        </is>
      </c>
      <c r="L1855" t="n">
        <v>0.1</v>
      </c>
      <c r="M1855" t="n">
        <v>118.7</v>
      </c>
      <c r="N1855" t="n">
        <v>1</v>
      </c>
      <c r="O1855" t="n">
        <v>0</v>
      </c>
      <c r="P1855" t="n">
        <v>0</v>
      </c>
      <c r="Q1855" t="inlineStr">
        <is>
          <t>GALGEPLAAT</t>
        </is>
      </c>
      <c r="R1855" t="inlineStr">
        <is>
          <t>GALGEPLAAT</t>
        </is>
      </c>
      <c r="S1855" t="inlineStr">
        <is>
          <t>other_text</t>
        </is>
      </c>
      <c r="W1855" t="inlineStr">
        <is>
          <t>09-23 17:00 UTC</t>
        </is>
      </c>
      <c r="Z1855" t="n">
        <v>27</v>
      </c>
      <c r="AA1855" t="n">
        <v>9</v>
      </c>
      <c r="AB1855" t="inlineStr">
        <is>
          <t>small (&lt;100 m)</t>
        </is>
      </c>
      <c r="AE1855" t="inlineStr">
        <is>
          <t>North Sea &amp; English Channel</t>
        </is>
      </c>
      <c r="AG1855" t="n">
        <v>0</v>
      </c>
      <c r="AH1855" t="n">
        <v>0</v>
      </c>
      <c r="AI1855" t="n">
        <v>0</v>
      </c>
    </row>
    <row r="1856">
      <c r="A1856" t="n">
        <v>244070903</v>
      </c>
      <c r="B1856" t="inlineStr">
        <is>
          <t>RPA14</t>
        </is>
      </c>
      <c r="C1856" t="inlineStr">
        <is>
          <t>Netherlands</t>
        </is>
      </c>
      <c r="D1856" t="inlineStr">
        <is>
          <t>official</t>
        </is>
      </c>
      <c r="E1856" t="n">
        <v>8306412</v>
      </c>
      <c r="F1856" t="n">
        <v>1</v>
      </c>
      <c r="G1856" t="inlineStr">
        <is>
          <t>PE6822</t>
        </is>
      </c>
      <c r="H1856" t="n">
        <v>51.88916</v>
      </c>
      <c r="I1856" t="n">
        <v>4.41722</v>
      </c>
      <c r="J1856" t="inlineStr">
        <is>
          <t>moving</t>
        </is>
      </c>
      <c r="K1856" t="inlineStr">
        <is>
          <t>idle</t>
        </is>
      </c>
      <c r="L1856" t="n">
        <v>0</v>
      </c>
      <c r="M1856" t="n">
        <v>83.09999999999999</v>
      </c>
      <c r="N1856" t="n">
        <v>1</v>
      </c>
      <c r="O1856" t="n">
        <v>0</v>
      </c>
      <c r="P1856" t="n">
        <v>0</v>
      </c>
      <c r="Q1856" t="inlineStr">
        <is>
          <t>ROTTERDAM</t>
        </is>
      </c>
      <c r="R1856" t="inlineStr">
        <is>
          <t>ROTTERDAM</t>
        </is>
      </c>
      <c r="S1856" t="inlineStr">
        <is>
          <t>hub_name</t>
        </is>
      </c>
      <c r="T1856" t="inlineStr">
        <is>
          <t>Rotterdam</t>
        </is>
      </c>
      <c r="U1856" t="inlineStr">
        <is>
          <t>Rotterdam</t>
        </is>
      </c>
      <c r="V1856" t="inlineStr">
        <is>
          <t>ROTTERDAM</t>
        </is>
      </c>
      <c r="W1856" t="inlineStr">
        <is>
          <t>01-08 18:00 UTC</t>
        </is>
      </c>
      <c r="Z1856" t="n">
        <v>30</v>
      </c>
      <c r="AA1856" t="n">
        <v>8</v>
      </c>
      <c r="AB1856" t="inlineStr">
        <is>
          <t>small (&lt;100 m)</t>
        </is>
      </c>
      <c r="AC1856" t="inlineStr">
        <is>
          <t>Rotterdam</t>
        </is>
      </c>
      <c r="AD1856" t="inlineStr">
        <is>
          <t>Benelux coast</t>
        </is>
      </c>
      <c r="AE1856" t="inlineStr">
        <is>
          <t>North Sea &amp; English Channel</t>
        </is>
      </c>
      <c r="AF1856" t="n">
        <v>22.78296286528041</v>
      </c>
      <c r="AG1856" t="n">
        <v>0</v>
      </c>
      <c r="AH1856" t="n">
        <v>1</v>
      </c>
      <c r="AI1856" t="n">
        <v>0</v>
      </c>
    </row>
    <row r="1857">
      <c r="A1857" t="n">
        <v>244850515</v>
      </c>
      <c r="B1857" t="inlineStr">
        <is>
          <t>EN AVANT 9</t>
        </is>
      </c>
      <c r="C1857" t="inlineStr">
        <is>
          <t>Netherlands</t>
        </is>
      </c>
      <c r="D1857" t="inlineStr">
        <is>
          <t>tug</t>
        </is>
      </c>
      <c r="E1857" t="n">
        <v>9163910</v>
      </c>
      <c r="F1857" t="n">
        <v>1</v>
      </c>
      <c r="G1857" t="inlineStr">
        <is>
          <t>PDAC</t>
        </is>
      </c>
      <c r="H1857" t="n">
        <v>51.79927</v>
      </c>
      <c r="I1857" t="n">
        <v>4.63948</v>
      </c>
      <c r="J1857" t="inlineStr">
        <is>
          <t>moving</t>
        </is>
      </c>
      <c r="K1857" t="inlineStr">
        <is>
          <t>idle</t>
        </is>
      </c>
      <c r="L1857" t="n">
        <v>0</v>
      </c>
      <c r="M1857" t="n">
        <v>201.1</v>
      </c>
      <c r="N1857" t="n">
        <v>1</v>
      </c>
      <c r="O1857" t="n">
        <v>0</v>
      </c>
      <c r="P1857" t="n">
        <v>0</v>
      </c>
      <c r="Q1857" t="inlineStr">
        <is>
          <t>HARBOUR TOW</t>
        </is>
      </c>
      <c r="R1857" t="inlineStr">
        <is>
          <t>HARBOUR TOW</t>
        </is>
      </c>
      <c r="S1857" t="inlineStr">
        <is>
          <t>other_text</t>
        </is>
      </c>
      <c r="W1857" t="inlineStr">
        <is>
          <t>10-05 09:00 UTC</t>
        </is>
      </c>
      <c r="X1857" t="inlineStr">
        <is>
          <t>DORDRECHT</t>
        </is>
      </c>
      <c r="Y1857" t="inlineStr">
        <is>
          <t>2026-10-10T20:23:09.977101+00:00</t>
        </is>
      </c>
      <c r="Z1857" t="n">
        <v>22</v>
      </c>
      <c r="AA1857" t="n">
        <v>7</v>
      </c>
      <c r="AB1857" t="inlineStr">
        <is>
          <t>small (&lt;100 m)</t>
        </is>
      </c>
      <c r="AE1857" t="inlineStr">
        <is>
          <t>North Sea &amp; English Channel</t>
        </is>
      </c>
      <c r="AG1857" t="n">
        <v>0</v>
      </c>
      <c r="AH1857" t="n">
        <v>1</v>
      </c>
      <c r="AI1857" t="n">
        <v>0</v>
      </c>
    </row>
    <row r="1858">
      <c r="A1858" t="n">
        <v>235107648</v>
      </c>
      <c r="B1858" t="inlineStr">
        <is>
          <t>MCS TAKU CPP</t>
        </is>
      </c>
      <c r="C1858" t="inlineStr">
        <is>
          <t>United Kingdom</t>
        </is>
      </c>
      <c r="D1858" t="inlineStr">
        <is>
          <t>other</t>
        </is>
      </c>
      <c r="E1858" t="n">
        <v>9749776</v>
      </c>
      <c r="F1858" t="n">
        <v>1</v>
      </c>
      <c r="G1858" t="inlineStr">
        <is>
          <t>2HYJ8</t>
        </is>
      </c>
      <c r="H1858" t="n">
        <v>52.46104</v>
      </c>
      <c r="I1858" t="n">
        <v>4.58585</v>
      </c>
      <c r="J1858" t="inlineStr">
        <is>
          <t>moving</t>
        </is>
      </c>
      <c r="K1858" t="inlineStr">
        <is>
          <t>idle</t>
        </is>
      </c>
      <c r="L1858" t="n">
        <v>0</v>
      </c>
      <c r="M1858" t="n">
        <v>170.9</v>
      </c>
      <c r="N1858" t="n">
        <v>1</v>
      </c>
      <c r="O1858" t="n">
        <v>0</v>
      </c>
      <c r="P1858" t="n">
        <v>0</v>
      </c>
      <c r="Q1858" t="inlineStr">
        <is>
          <t>IJMUIDEN PORT</t>
        </is>
      </c>
      <c r="R1858" t="inlineStr">
        <is>
          <t>IJMUIDEN PORT</t>
        </is>
      </c>
      <c r="S1858" t="inlineStr">
        <is>
          <t>hub_name</t>
        </is>
      </c>
      <c r="T1858" t="inlineStr">
        <is>
          <t>IJmuiden</t>
        </is>
      </c>
      <c r="U1858" t="inlineStr">
        <is>
          <t>IJmuiden</t>
        </is>
      </c>
      <c r="V1858" t="inlineStr">
        <is>
          <t>IJMUIDEN</t>
        </is>
      </c>
      <c r="W1858" t="inlineStr">
        <is>
          <t>10-07 20:30 UTC</t>
        </is>
      </c>
      <c r="Z1858" t="n">
        <v>26</v>
      </c>
      <c r="AA1858" t="n">
        <v>10</v>
      </c>
      <c r="AB1858" t="inlineStr">
        <is>
          <t>small (&lt;100 m)</t>
        </is>
      </c>
      <c r="AC1858" t="inlineStr">
        <is>
          <t>IJmuiden</t>
        </is>
      </c>
      <c r="AD1858" t="inlineStr">
        <is>
          <t>Benelux coast</t>
        </is>
      </c>
      <c r="AE1858" t="inlineStr">
        <is>
          <t>North Sea &amp; English Channel</t>
        </is>
      </c>
      <c r="AF1858" t="n">
        <v>0.4128755011836707</v>
      </c>
      <c r="AG1858" t="n">
        <v>0</v>
      </c>
      <c r="AH1858" t="n">
        <v>1</v>
      </c>
      <c r="AI1858" t="n">
        <v>0</v>
      </c>
    </row>
    <row r="1859">
      <c r="A1859" t="n">
        <v>244700708</v>
      </c>
      <c r="B1859" t="inlineStr">
        <is>
          <t>VRIENDENTROUW</t>
        </is>
      </c>
      <c r="C1859" t="inlineStr">
        <is>
          <t>Netherlands</t>
        </is>
      </c>
      <c r="D1859" t="inlineStr">
        <is>
          <t>passenger</t>
        </is>
      </c>
      <c r="F1859" t="n">
        <v>0</v>
      </c>
      <c r="G1859" t="inlineStr">
        <is>
          <t>PH5427</t>
        </is>
      </c>
      <c r="H1859" t="n">
        <v>52.72479</v>
      </c>
      <c r="I1859" t="n">
        <v>5.30965</v>
      </c>
      <c r="J1859" t="inlineStr">
        <is>
          <t>moving</t>
        </is>
      </c>
      <c r="K1859" t="inlineStr">
        <is>
          <t>moving</t>
        </is>
      </c>
      <c r="L1859" t="n">
        <v>3.2</v>
      </c>
      <c r="M1859" t="n">
        <v>74</v>
      </c>
      <c r="N1859" t="n">
        <v>1</v>
      </c>
      <c r="O1859" t="n">
        <v>0</v>
      </c>
      <c r="P1859" t="n">
        <v>0</v>
      </c>
      <c r="S1859" t="inlineStr">
        <is>
          <t>missing</t>
        </is>
      </c>
      <c r="Z1859" t="n">
        <v>25</v>
      </c>
      <c r="AA1859" t="n">
        <v>6</v>
      </c>
      <c r="AB1859" t="inlineStr">
        <is>
          <t>small (&lt;100 m)</t>
        </is>
      </c>
      <c r="AE1859" t="inlineStr">
        <is>
          <t>North Sea &amp; English Channel</t>
        </is>
      </c>
      <c r="AG1859" t="n">
        <v>0</v>
      </c>
      <c r="AH1859" t="n">
        <v>0</v>
      </c>
      <c r="AI1859" t="n">
        <v>0</v>
      </c>
    </row>
    <row r="1860">
      <c r="A1860" t="n">
        <v>244750891</v>
      </c>
      <c r="B1860" t="inlineStr">
        <is>
          <t>KRAMMER</t>
        </is>
      </c>
      <c r="C1860" t="inlineStr">
        <is>
          <t>Netherlands</t>
        </is>
      </c>
      <c r="D1860" t="inlineStr">
        <is>
          <t>other</t>
        </is>
      </c>
      <c r="F1860" t="n">
        <v>0</v>
      </c>
      <c r="G1860" t="inlineStr">
        <is>
          <t>PD3610</t>
        </is>
      </c>
      <c r="H1860" t="n">
        <v>51.83746</v>
      </c>
      <c r="I1860" t="n">
        <v>4.65977</v>
      </c>
      <c r="J1860" t="inlineStr">
        <is>
          <t>anchored-sea</t>
        </is>
      </c>
      <c r="K1860" t="inlineStr">
        <is>
          <t>at_anchor</t>
        </is>
      </c>
      <c r="L1860" t="n">
        <v>0</v>
      </c>
      <c r="N1860" t="n">
        <v>1</v>
      </c>
      <c r="O1860" t="n">
        <v>0</v>
      </c>
      <c r="P1860" t="n">
        <v>0</v>
      </c>
      <c r="Q1860" t="inlineStr">
        <is>
          <t>IJMUIDEN</t>
        </is>
      </c>
      <c r="R1860" t="inlineStr">
        <is>
          <t>IJMUIDEN</t>
        </is>
      </c>
      <c r="S1860" t="inlineStr">
        <is>
          <t>hub_name</t>
        </is>
      </c>
      <c r="T1860" t="inlineStr">
        <is>
          <t>IJmuiden</t>
        </is>
      </c>
      <c r="U1860" t="inlineStr">
        <is>
          <t>IJmuiden</t>
        </is>
      </c>
      <c r="V1860" t="inlineStr">
        <is>
          <t>IJMUIDEN</t>
        </is>
      </c>
      <c r="W1860" t="inlineStr">
        <is>
          <t>05-23 19:00 UTC</t>
        </is>
      </c>
      <c r="Z1860" t="n">
        <v>30</v>
      </c>
      <c r="AA1860" t="n">
        <v>5</v>
      </c>
      <c r="AB1860" t="inlineStr">
        <is>
          <t>small (&lt;100 m)</t>
        </is>
      </c>
      <c r="AE1860" t="inlineStr">
        <is>
          <t>North Sea &amp; English Channel</t>
        </is>
      </c>
      <c r="AG1860" t="n">
        <v>0</v>
      </c>
      <c r="AH1860" t="n">
        <v>0</v>
      </c>
      <c r="AI1860" t="n">
        <v>0</v>
      </c>
    </row>
    <row r="1861">
      <c r="A1861" t="n">
        <v>244090796</v>
      </c>
      <c r="B1861" t="inlineStr">
        <is>
          <t>VLIELAND</t>
        </is>
      </c>
      <c r="C1861" t="inlineStr">
        <is>
          <t>Netherlands</t>
        </is>
      </c>
      <c r="D1861" t="inlineStr">
        <is>
          <t>passenger</t>
        </is>
      </c>
      <c r="F1861" t="n">
        <v>0</v>
      </c>
      <c r="G1861" t="inlineStr">
        <is>
          <t>PD2749</t>
        </is>
      </c>
      <c r="H1861" t="n">
        <v>53.3165</v>
      </c>
      <c r="I1861" t="n">
        <v>5.14933</v>
      </c>
      <c r="J1861" t="inlineStr">
        <is>
          <t>anchored-port</t>
        </is>
      </c>
      <c r="K1861" t="inlineStr">
        <is>
          <t>at_berth</t>
        </is>
      </c>
      <c r="L1861" t="n">
        <v>14.6</v>
      </c>
      <c r="M1861" t="n">
        <v>275</v>
      </c>
      <c r="N1861" t="n">
        <v>1</v>
      </c>
      <c r="O1861" t="n">
        <v>0</v>
      </c>
      <c r="P1861" t="n">
        <v>0</v>
      </c>
      <c r="Q1861" t="inlineStr">
        <is>
          <t>VLIELAND-HARLINGEN</t>
        </is>
      </c>
      <c r="R1861" t="inlineStr">
        <is>
          <t>VLIELAND-HARLINGEN</t>
        </is>
      </c>
      <c r="S1861" t="inlineStr">
        <is>
          <t>other_text</t>
        </is>
      </c>
      <c r="U1861" t="inlineStr">
        <is>
          <t>HARLINGEN</t>
        </is>
      </c>
      <c r="V1861" t="inlineStr">
        <is>
          <t>HARLINGEN</t>
        </is>
      </c>
      <c r="W1861" t="inlineStr">
        <is>
          <t>10-08 16:00 UTC</t>
        </is>
      </c>
      <c r="Z1861" t="n">
        <v>54</v>
      </c>
      <c r="AA1861" t="n">
        <v>17</v>
      </c>
      <c r="AB1861" t="inlineStr">
        <is>
          <t>small (&lt;100 m)</t>
        </is>
      </c>
      <c r="AE1861" t="inlineStr">
        <is>
          <t>North Sea &amp; English Channel</t>
        </is>
      </c>
      <c r="AG1861" t="n">
        <v>0</v>
      </c>
      <c r="AH1861" t="n">
        <v>0</v>
      </c>
      <c r="AI1861" t="n">
        <v>1</v>
      </c>
    </row>
    <row r="1862">
      <c r="A1862" t="n">
        <v>244780104</v>
      </c>
      <c r="B1862" t="inlineStr">
        <is>
          <t>MAYFLOWER</t>
        </is>
      </c>
      <c r="C1862" t="inlineStr">
        <is>
          <t>Netherlands</t>
        </is>
      </c>
      <c r="D1862" t="inlineStr">
        <is>
          <t>other</t>
        </is>
      </c>
      <c r="F1862" t="n">
        <v>0</v>
      </c>
      <c r="G1862" t="inlineStr">
        <is>
          <t>PD9357</t>
        </is>
      </c>
      <c r="H1862" t="n">
        <v>52.65971</v>
      </c>
      <c r="I1862" t="n">
        <v>5.60074</v>
      </c>
      <c r="J1862" t="inlineStr">
        <is>
          <t>moving</t>
        </is>
      </c>
      <c r="K1862" t="inlineStr">
        <is>
          <t>idle</t>
        </is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inlineStr">
        <is>
          <t>AMSTERDAM</t>
        </is>
      </c>
      <c r="R1862" t="inlineStr">
        <is>
          <t>AMSTERDAM</t>
        </is>
      </c>
      <c r="S1862" t="inlineStr">
        <is>
          <t>hub_name</t>
        </is>
      </c>
      <c r="T1862" t="inlineStr">
        <is>
          <t>Amsterdam</t>
        </is>
      </c>
      <c r="U1862" t="inlineStr">
        <is>
          <t>Amsterdam</t>
        </is>
      </c>
      <c r="V1862" t="inlineStr">
        <is>
          <t>AMSTERDAM</t>
        </is>
      </c>
      <c r="Z1862" t="n">
        <v>18</v>
      </c>
      <c r="AA1862" t="n">
        <v>9</v>
      </c>
      <c r="AB1862" t="inlineStr">
        <is>
          <t>small (&lt;100 m)</t>
        </is>
      </c>
      <c r="AE1862" t="inlineStr">
        <is>
          <t>North Sea &amp; English Channel</t>
        </is>
      </c>
      <c r="AG1862" t="n">
        <v>0</v>
      </c>
      <c r="AH1862" t="n">
        <v>1</v>
      </c>
      <c r="AI1862" t="n">
        <v>0</v>
      </c>
    </row>
    <row r="1863">
      <c r="A1863" t="n">
        <v>244750924</v>
      </c>
      <c r="B1863" t="inlineStr">
        <is>
          <t>LORIJN</t>
        </is>
      </c>
      <c r="C1863" t="inlineStr">
        <is>
          <t>Netherlands</t>
        </is>
      </c>
      <c r="D1863" t="inlineStr">
        <is>
          <t>tanker</t>
        </is>
      </c>
      <c r="F1863" t="n">
        <v>0</v>
      </c>
      <c r="G1863" t="inlineStr">
        <is>
          <t>PF6016</t>
        </is>
      </c>
      <c r="H1863" t="n">
        <v>51.898</v>
      </c>
      <c r="I1863" t="n">
        <v>5.64627</v>
      </c>
      <c r="J1863" t="inlineStr">
        <is>
          <t>moving</t>
        </is>
      </c>
      <c r="K1863" t="inlineStr">
        <is>
          <t>moving</t>
        </is>
      </c>
      <c r="L1863" t="n">
        <v>5.6</v>
      </c>
      <c r="M1863" t="n">
        <v>116.4</v>
      </c>
      <c r="N1863" t="n">
        <v>1</v>
      </c>
      <c r="O1863" t="n">
        <v>0</v>
      </c>
      <c r="P1863" t="n">
        <v>0</v>
      </c>
      <c r="Q1863" t="inlineStr">
        <is>
          <t>HAFEN NEUSS  HAFENB</t>
        </is>
      </c>
      <c r="R1863" t="inlineStr">
        <is>
          <t>HAFEN NEUSS HAFENB</t>
        </is>
      </c>
      <c r="S1863" t="inlineStr">
        <is>
          <t>other_text</t>
        </is>
      </c>
      <c r="W1863" t="inlineStr">
        <is>
          <t>10-12 03:17 UTC</t>
        </is>
      </c>
      <c r="X1863" t="inlineStr">
        <is>
          <t>VLAARDINGEN</t>
        </is>
      </c>
      <c r="Y1863" t="inlineStr">
        <is>
          <t>2026-10-11T01:25:45.444157+00:00</t>
        </is>
      </c>
      <c r="Z1863" t="n">
        <v>105</v>
      </c>
      <c r="AA1863" t="n">
        <v>11</v>
      </c>
      <c r="AB1863" t="inlineStr">
        <is>
          <t>medium (100-200 m)</t>
        </is>
      </c>
      <c r="AE1863" t="inlineStr">
        <is>
          <t>North Sea &amp; English Channel</t>
        </is>
      </c>
      <c r="AG1863" t="n">
        <v>0</v>
      </c>
      <c r="AH1863" t="n">
        <v>0</v>
      </c>
      <c r="AI1863" t="n">
        <v>0</v>
      </c>
    </row>
    <row r="1864">
      <c r="A1864" t="n">
        <v>205258000</v>
      </c>
      <c r="B1864" t="inlineStr">
        <is>
          <t>Z187 GRIETJE</t>
        </is>
      </c>
      <c r="C1864" t="inlineStr">
        <is>
          <t>Belgium</t>
        </is>
      </c>
      <c r="D1864" t="inlineStr">
        <is>
          <t>fishing</t>
        </is>
      </c>
      <c r="F1864" t="n">
        <v>0</v>
      </c>
      <c r="G1864" t="inlineStr">
        <is>
          <t>OPHE</t>
        </is>
      </c>
      <c r="H1864" t="n">
        <v>53.40842</v>
      </c>
      <c r="I1864" t="n">
        <v>6.20515</v>
      </c>
      <c r="J1864" t="inlineStr">
        <is>
          <t>anchored-sea</t>
        </is>
      </c>
      <c r="K1864" t="inlineStr">
        <is>
          <t>at_anchor</t>
        </is>
      </c>
      <c r="L1864" t="n">
        <v>0</v>
      </c>
      <c r="M1864" t="n">
        <v>266.4</v>
      </c>
      <c r="N1864" t="n">
        <v>1</v>
      </c>
      <c r="O1864" t="n">
        <v>0</v>
      </c>
      <c r="P1864" t="n">
        <v>0</v>
      </c>
      <c r="S1864" t="inlineStr">
        <is>
          <t>missing</t>
        </is>
      </c>
      <c r="W1864" t="inlineStr">
        <is>
          <t>12-01 01:00 UTC</t>
        </is>
      </c>
      <c r="Z1864" t="n">
        <v>24</v>
      </c>
      <c r="AA1864" t="n">
        <v>7</v>
      </c>
      <c r="AB1864" t="inlineStr">
        <is>
          <t>small (&lt;100 m)</t>
        </is>
      </c>
      <c r="AE1864" t="inlineStr">
        <is>
          <t>North Sea &amp; English Channel</t>
        </is>
      </c>
      <c r="AG1864" t="n">
        <v>0</v>
      </c>
      <c r="AH1864" t="n">
        <v>0</v>
      </c>
      <c r="AI1864" t="n">
        <v>0</v>
      </c>
    </row>
    <row r="1865">
      <c r="A1865" t="n">
        <v>244556456</v>
      </c>
      <c r="B1865" t="inlineStr">
        <is>
          <t>DIEUWKE</t>
        </is>
      </c>
      <c r="C1865" t="inlineStr">
        <is>
          <t>Netherlands</t>
        </is>
      </c>
      <c r="D1865" t="inlineStr">
        <is>
          <t>passenger</t>
        </is>
      </c>
      <c r="F1865" t="n">
        <v>0</v>
      </c>
      <c r="G1865" t="inlineStr">
        <is>
          <t>PF5630</t>
        </is>
      </c>
      <c r="H1865" t="n">
        <v>52.37392</v>
      </c>
      <c r="I1865" t="n">
        <v>4.91102</v>
      </c>
      <c r="J1865" t="inlineStr">
        <is>
          <t>moving</t>
        </is>
      </c>
      <c r="K1865" t="inlineStr">
        <is>
          <t>idle</t>
        </is>
      </c>
      <c r="L1865" t="n">
        <v>0</v>
      </c>
      <c r="N1865" t="n">
        <v>1</v>
      </c>
      <c r="O1865" t="n">
        <v>0</v>
      </c>
      <c r="P1865" t="n">
        <v>0</v>
      </c>
      <c r="S1865" t="inlineStr">
        <is>
          <t>missing</t>
        </is>
      </c>
      <c r="Z1865" t="n">
        <v>16</v>
      </c>
      <c r="AA1865" t="n">
        <v>4</v>
      </c>
      <c r="AB1865" t="inlineStr">
        <is>
          <t>small (&lt;100 m)</t>
        </is>
      </c>
      <c r="AC1865" t="inlineStr">
        <is>
          <t>Amsterdam</t>
        </is>
      </c>
      <c r="AD1865" t="inlineStr">
        <is>
          <t>Benelux coast</t>
        </is>
      </c>
      <c r="AE1865" t="inlineStr">
        <is>
          <t>North Sea &amp; English Channel</t>
        </is>
      </c>
      <c r="AF1865" t="n">
        <v>6.823945962886912</v>
      </c>
      <c r="AG1865" t="n">
        <v>0</v>
      </c>
      <c r="AH1865" t="n">
        <v>1</v>
      </c>
      <c r="AI1865" t="n">
        <v>0</v>
      </c>
    </row>
    <row r="1866">
      <c r="A1866" t="n">
        <v>246951000</v>
      </c>
      <c r="B1866" t="inlineStr">
        <is>
          <t>ZEEZWALUW</t>
        </is>
      </c>
      <c r="C1866" t="inlineStr">
        <is>
          <t>Netherlands</t>
        </is>
      </c>
      <c r="D1866" t="inlineStr">
        <is>
          <t>other</t>
        </is>
      </c>
      <c r="E1866" t="n">
        <v>8434130</v>
      </c>
      <c r="F1866" t="n">
        <v>1</v>
      </c>
      <c r="G1866" t="inlineStr">
        <is>
          <t>PDVF</t>
        </is>
      </c>
      <c r="H1866" t="n">
        <v>51.97759</v>
      </c>
      <c r="I1866" t="n">
        <v>4.12395</v>
      </c>
      <c r="J1866" t="inlineStr">
        <is>
          <t>moving</t>
        </is>
      </c>
      <c r="K1866" t="inlineStr">
        <is>
          <t>idle</t>
        </is>
      </c>
      <c r="L1866" t="n">
        <v>0</v>
      </c>
      <c r="N1866" t="n">
        <v>1</v>
      </c>
      <c r="O1866" t="n">
        <v>0</v>
      </c>
      <c r="P1866" t="n">
        <v>0</v>
      </c>
      <c r="Q1866" t="inlineStr">
        <is>
          <t>MSSL</t>
        </is>
      </c>
      <c r="R1866" t="inlineStr">
        <is>
          <t>MSSL</t>
        </is>
      </c>
      <c r="S1866" t="inlineStr">
        <is>
          <t>other_text</t>
        </is>
      </c>
      <c r="W1866" t="inlineStr">
        <is>
          <t>05-21 17:00 UTC</t>
        </is>
      </c>
      <c r="Z1866" t="n">
        <v>24</v>
      </c>
      <c r="AA1866" t="n">
        <v>5</v>
      </c>
      <c r="AB1866" t="inlineStr">
        <is>
          <t>small (&lt;100 m)</t>
        </is>
      </c>
      <c r="AC1866" t="inlineStr">
        <is>
          <t>Rotterdam</t>
        </is>
      </c>
      <c r="AD1866" t="inlineStr">
        <is>
          <t>Benelux coast</t>
        </is>
      </c>
      <c r="AE1866" t="inlineStr">
        <is>
          <t>North Sea &amp; English Channel</t>
        </is>
      </c>
      <c r="AF1866" t="n">
        <v>3.47914030175743</v>
      </c>
      <c r="AG1866" t="n">
        <v>0</v>
      </c>
      <c r="AH1866" t="n">
        <v>1</v>
      </c>
      <c r="AI1866" t="n">
        <v>0</v>
      </c>
    </row>
    <row r="1867">
      <c r="A1867" t="n">
        <v>211383970</v>
      </c>
      <c r="B1867" t="inlineStr">
        <is>
          <t>HEIDI REICH</t>
        </is>
      </c>
      <c r="C1867" t="inlineStr">
        <is>
          <t>Germany</t>
        </is>
      </c>
      <c r="D1867" t="inlineStr">
        <is>
          <t>tanker</t>
        </is>
      </c>
      <c r="F1867" t="n">
        <v>0</v>
      </c>
      <c r="G1867" t="inlineStr">
        <is>
          <t>DH2883</t>
        </is>
      </c>
      <c r="H1867" t="n">
        <v>51.88981</v>
      </c>
      <c r="I1867" t="n">
        <v>4.31622</v>
      </c>
      <c r="J1867" t="inlineStr">
        <is>
          <t>moving</t>
        </is>
      </c>
      <c r="K1867" t="inlineStr">
        <is>
          <t>idle</t>
        </is>
      </c>
      <c r="L1867" t="n">
        <v>0</v>
      </c>
      <c r="M1867" t="n">
        <v>303.3</v>
      </c>
      <c r="N1867" t="n">
        <v>1</v>
      </c>
      <c r="O1867" t="n">
        <v>0</v>
      </c>
      <c r="P1867" t="n">
        <v>0</v>
      </c>
      <c r="Q1867" t="inlineStr">
        <is>
          <t>MINDEN</t>
        </is>
      </c>
      <c r="R1867" t="inlineStr">
        <is>
          <t>MINDEN</t>
        </is>
      </c>
      <c r="S1867" t="inlineStr">
        <is>
          <t>other_text</t>
        </is>
      </c>
      <c r="W1867" t="inlineStr">
        <is>
          <t>09-30 22:00 UTC</t>
        </is>
      </c>
      <c r="Z1867" t="n">
        <v>85</v>
      </c>
      <c r="AA1867" t="n">
        <v>10</v>
      </c>
      <c r="AB1867" t="inlineStr">
        <is>
          <t>small (&lt;100 m)</t>
        </is>
      </c>
      <c r="AC1867" t="inlineStr">
        <is>
          <t>Rotterdam</t>
        </is>
      </c>
      <c r="AD1867" t="inlineStr">
        <is>
          <t>Benelux coast</t>
        </is>
      </c>
      <c r="AE1867" t="inlineStr">
        <is>
          <t>North Sea &amp; English Channel</t>
        </is>
      </c>
      <c r="AF1867" t="n">
        <v>16.26899801592296</v>
      </c>
      <c r="AG1867" t="n">
        <v>0</v>
      </c>
      <c r="AH1867" t="n">
        <v>1</v>
      </c>
      <c r="AI1867" t="n">
        <v>0</v>
      </c>
    </row>
    <row r="1868">
      <c r="A1868" t="n">
        <v>244620991</v>
      </c>
      <c r="B1868" t="inlineStr">
        <is>
          <t>PRINSENGRACHT</t>
        </is>
      </c>
      <c r="C1868" t="inlineStr">
        <is>
          <t>Netherlands</t>
        </is>
      </c>
      <c r="D1868" t="inlineStr">
        <is>
          <t>other</t>
        </is>
      </c>
      <c r="F1868" t="n">
        <v>0</v>
      </c>
      <c r="G1868" t="inlineStr">
        <is>
          <t>PF2337</t>
        </is>
      </c>
      <c r="H1868" t="n">
        <v>52.61242</v>
      </c>
      <c r="I1868" t="n">
        <v>4.76652</v>
      </c>
      <c r="J1868" t="inlineStr">
        <is>
          <t>moving</t>
        </is>
      </c>
      <c r="K1868" t="inlineStr">
        <is>
          <t>idle</t>
        </is>
      </c>
      <c r="L1868" t="n">
        <v>0.1</v>
      </c>
      <c r="M1868" t="n">
        <v>179.9</v>
      </c>
      <c r="N1868" t="n">
        <v>1</v>
      </c>
      <c r="O1868" t="n">
        <v>0</v>
      </c>
      <c r="P1868" t="n">
        <v>0</v>
      </c>
      <c r="Q1868" t="inlineStr">
        <is>
          <t>.....</t>
        </is>
      </c>
      <c r="R1868" t="inlineStr">
        <is>
          <t>.....</t>
        </is>
      </c>
      <c r="S1868" t="inlineStr">
        <is>
          <t>junk</t>
        </is>
      </c>
      <c r="W1868" t="inlineStr">
        <is>
          <t>03-13 09:00 UTC</t>
        </is>
      </c>
      <c r="Z1868" t="n">
        <v>54</v>
      </c>
      <c r="AA1868" t="n">
        <v>7</v>
      </c>
      <c r="AB1868" t="inlineStr">
        <is>
          <t>small (&lt;100 m)</t>
        </is>
      </c>
      <c r="AE1868" t="inlineStr">
        <is>
          <t>North Sea &amp; English Channel</t>
        </is>
      </c>
      <c r="AG1868" t="n">
        <v>0</v>
      </c>
      <c r="AH1868" t="n">
        <v>1</v>
      </c>
      <c r="AI1868" t="n">
        <v>0</v>
      </c>
    </row>
    <row r="1869">
      <c r="A1869" t="n">
        <v>244670671</v>
      </c>
      <c r="B1869" t="inlineStr">
        <is>
          <t>HOPPETOSSA</t>
        </is>
      </c>
      <c r="C1869" t="inlineStr">
        <is>
          <t>Netherlands</t>
        </is>
      </c>
      <c r="D1869" t="inlineStr">
        <is>
          <t>other</t>
        </is>
      </c>
      <c r="F1869" t="n">
        <v>0</v>
      </c>
      <c r="G1869" t="inlineStr">
        <is>
          <t>PG2080</t>
        </is>
      </c>
      <c r="H1869" t="n">
        <v>52.43671</v>
      </c>
      <c r="I1869" t="n">
        <v>4.82865</v>
      </c>
      <c r="J1869" t="inlineStr">
        <is>
          <t>moving</t>
        </is>
      </c>
      <c r="K1869" t="inlineStr">
        <is>
          <t>idle</t>
        </is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inlineStr">
        <is>
          <t>AMSTERDAM</t>
        </is>
      </c>
      <c r="R1869" t="inlineStr">
        <is>
          <t>AMSTERDAM</t>
        </is>
      </c>
      <c r="S1869" t="inlineStr">
        <is>
          <t>hub_name</t>
        </is>
      </c>
      <c r="T1869" t="inlineStr">
        <is>
          <t>Amsterdam</t>
        </is>
      </c>
      <c r="U1869" t="inlineStr">
        <is>
          <t>Amsterdam</t>
        </is>
      </c>
      <c r="V1869" t="inlineStr">
        <is>
          <t>AMSTERDAM</t>
        </is>
      </c>
      <c r="W1869" t="inlineStr">
        <is>
          <t>09-16 17:00 UTC</t>
        </is>
      </c>
      <c r="Z1869" t="n">
        <v>26</v>
      </c>
      <c r="AA1869" t="n">
        <v>6</v>
      </c>
      <c r="AB1869" t="inlineStr">
        <is>
          <t>small (&lt;100 m)</t>
        </is>
      </c>
      <c r="AC1869" t="inlineStr">
        <is>
          <t>Amsterdam</t>
        </is>
      </c>
      <c r="AD1869" t="inlineStr">
        <is>
          <t>Benelux coast</t>
        </is>
      </c>
      <c r="AE1869" t="inlineStr">
        <is>
          <t>North Sea &amp; English Channel</t>
        </is>
      </c>
      <c r="AF1869" t="n">
        <v>4.123907017911359</v>
      </c>
      <c r="AG1869" t="n">
        <v>0</v>
      </c>
      <c r="AH1869" t="n">
        <v>1</v>
      </c>
      <c r="AI1869" t="n">
        <v>0</v>
      </c>
    </row>
    <row r="1870">
      <c r="A1870" t="n">
        <v>244660461</v>
      </c>
      <c r="B1870" t="inlineStr">
        <is>
          <t>SANITAS</t>
        </is>
      </c>
      <c r="C1870" t="inlineStr">
        <is>
          <t>Netherlands</t>
        </is>
      </c>
      <c r="D1870" t="inlineStr">
        <is>
          <t>cargo</t>
        </is>
      </c>
      <c r="F1870" t="n">
        <v>0</v>
      </c>
      <c r="G1870" t="inlineStr">
        <is>
          <t>PI8645</t>
        </is>
      </c>
      <c r="H1870" t="n">
        <v>51.89942</v>
      </c>
      <c r="I1870" t="n">
        <v>4.48952</v>
      </c>
      <c r="J1870" t="inlineStr">
        <is>
          <t>moving</t>
        </is>
      </c>
      <c r="K1870" t="inlineStr">
        <is>
          <t>idle</t>
        </is>
      </c>
      <c r="L1870" t="n">
        <v>0</v>
      </c>
      <c r="M1870" t="n">
        <v>233.5</v>
      </c>
      <c r="N1870" t="n">
        <v>1</v>
      </c>
      <c r="O1870" t="n">
        <v>0</v>
      </c>
      <c r="P1870" t="n">
        <v>0</v>
      </c>
      <c r="Q1870" t="inlineStr">
        <is>
          <t>NVT</t>
        </is>
      </c>
      <c r="R1870" t="inlineStr">
        <is>
          <t>NVT</t>
        </is>
      </c>
      <c r="S1870" t="inlineStr">
        <is>
          <t>other_text</t>
        </is>
      </c>
      <c r="W1870" t="inlineStr">
        <is>
          <t>01-01 00:00 UTC</t>
        </is>
      </c>
      <c r="Z1870" t="n">
        <v>85</v>
      </c>
      <c r="AA1870" t="n">
        <v>11</v>
      </c>
      <c r="AB1870" t="inlineStr">
        <is>
          <t>small (&lt;100 m)</t>
        </is>
      </c>
      <c r="AC1870" t="inlineStr">
        <is>
          <t>Rotterdam</t>
        </is>
      </c>
      <c r="AD1870" t="inlineStr">
        <is>
          <t>Benelux coast</t>
        </is>
      </c>
      <c r="AE1870" t="inlineStr">
        <is>
          <t>North Sea &amp; English Channel</t>
        </is>
      </c>
      <c r="AF1870" t="n">
        <v>27.29645787410387</v>
      </c>
      <c r="AG1870" t="n">
        <v>0</v>
      </c>
      <c r="AH1870" t="n">
        <v>1</v>
      </c>
      <c r="AI1870" t="n">
        <v>0</v>
      </c>
    </row>
    <row r="1871">
      <c r="A1871" t="n">
        <v>235087045</v>
      </c>
      <c r="B1871" t="inlineStr">
        <is>
          <t>FRIENDSHIP-2 HOLLAND</t>
        </is>
      </c>
      <c r="C1871" t="inlineStr">
        <is>
          <t>United Kingdom</t>
        </is>
      </c>
      <c r="D1871" t="inlineStr">
        <is>
          <t>other</t>
        </is>
      </c>
      <c r="F1871" t="n">
        <v>0</v>
      </c>
      <c r="G1871" t="inlineStr">
        <is>
          <t>2EPG9</t>
        </is>
      </c>
      <c r="H1871" t="n">
        <v>51.50101</v>
      </c>
      <c r="I1871" t="n">
        <v>0.47342</v>
      </c>
      <c r="J1871" t="inlineStr">
        <is>
          <t>anchored-sea</t>
        </is>
      </c>
      <c r="K1871" t="inlineStr">
        <is>
          <t>at_anchor</t>
        </is>
      </c>
      <c r="L1871" t="n">
        <v>0</v>
      </c>
      <c r="M1871" t="n">
        <v>298.5</v>
      </c>
      <c r="N1871" t="n">
        <v>1</v>
      </c>
      <c r="O1871" t="n">
        <v>0</v>
      </c>
      <c r="P1871" t="n">
        <v>0</v>
      </c>
      <c r="Q1871" t="inlineStr">
        <is>
          <t>LONDON GATWAY</t>
        </is>
      </c>
      <c r="R1871" t="inlineStr">
        <is>
          <t>LONDON GATWAY</t>
        </is>
      </c>
      <c r="S1871" t="inlineStr">
        <is>
          <t>hub_name</t>
        </is>
      </c>
      <c r="T1871" t="inlineStr">
        <is>
          <t>Thames (London Gateway)</t>
        </is>
      </c>
      <c r="U1871" t="inlineStr">
        <is>
          <t>Thames (London Gateway)</t>
        </is>
      </c>
      <c r="V1871" t="inlineStr">
        <is>
          <t>LONDON</t>
        </is>
      </c>
      <c r="W1871" t="inlineStr">
        <is>
          <t>10-11 18:00 UTC</t>
        </is>
      </c>
      <c r="Z1871" t="n">
        <v>13</v>
      </c>
      <c r="AA1871" t="n">
        <v>5</v>
      </c>
      <c r="AB1871" t="inlineStr">
        <is>
          <t>small (&lt;100 m)</t>
        </is>
      </c>
      <c r="AC1871" t="inlineStr">
        <is>
          <t>Thames (London Gateway)</t>
        </is>
      </c>
      <c r="AD1871" t="inlineStr">
        <is>
          <t>UK east coast &amp; Thames</t>
        </is>
      </c>
      <c r="AE1871" t="inlineStr">
        <is>
          <t>North Sea &amp; English Channel</t>
        </is>
      </c>
      <c r="AF1871" t="n">
        <v>1.84328669934601</v>
      </c>
      <c r="AG1871" t="n">
        <v>0</v>
      </c>
      <c r="AH1871" t="n">
        <v>0</v>
      </c>
      <c r="AI1871" t="n">
        <v>0</v>
      </c>
    </row>
    <row r="1872">
      <c r="A1872" t="n">
        <v>244700234</v>
      </c>
      <c r="B1872" t="inlineStr">
        <is>
          <t>SARDANA</t>
        </is>
      </c>
      <c r="C1872" t="inlineStr">
        <is>
          <t>Netherlands</t>
        </is>
      </c>
      <c r="D1872" t="inlineStr">
        <is>
          <t>cargo</t>
        </is>
      </c>
      <c r="F1872" t="n">
        <v>0</v>
      </c>
      <c r="G1872" t="inlineStr">
        <is>
          <t>PD3557</t>
        </is>
      </c>
      <c r="H1872" t="n">
        <v>52.42347</v>
      </c>
      <c r="I1872" t="n">
        <v>4.77255</v>
      </c>
      <c r="J1872" t="inlineStr">
        <is>
          <t>moving</t>
        </is>
      </c>
      <c r="K1872" t="inlineStr">
        <is>
          <t>idle</t>
        </is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inlineStr">
        <is>
          <t>@@KTEPG/M</t>
        </is>
      </c>
      <c r="R1872" t="inlineStr">
        <is>
          <t>@@KTEPG/M</t>
        </is>
      </c>
      <c r="S1872" t="inlineStr">
        <is>
          <t>other_text</t>
        </is>
      </c>
      <c r="W1872" t="inlineStr">
        <is>
          <t>06-29 00:21 UTC</t>
        </is>
      </c>
      <c r="Z1872" t="n">
        <v>85</v>
      </c>
      <c r="AA1872" t="n">
        <v>10</v>
      </c>
      <c r="AB1872" t="inlineStr">
        <is>
          <t>small (&lt;100 m)</t>
        </is>
      </c>
      <c r="AC1872" t="inlineStr">
        <is>
          <t>Amsterdam</t>
        </is>
      </c>
      <c r="AD1872" t="inlineStr">
        <is>
          <t>Benelux coast</t>
        </is>
      </c>
      <c r="AE1872" t="inlineStr">
        <is>
          <t>North Sea &amp; English Channel</t>
        </is>
      </c>
      <c r="AF1872" t="n">
        <v>4.143531924702769</v>
      </c>
      <c r="AG1872" t="n">
        <v>0</v>
      </c>
      <c r="AH1872" t="n">
        <v>1</v>
      </c>
      <c r="AI1872" t="n">
        <v>0</v>
      </c>
    </row>
    <row r="1873">
      <c r="A1873" t="n">
        <v>245316000</v>
      </c>
      <c r="B1873" t="inlineStr">
        <is>
          <t>UK145TEUNIS VAN ATJE</t>
        </is>
      </c>
      <c r="C1873" t="inlineStr">
        <is>
          <t>Netherlands</t>
        </is>
      </c>
      <c r="D1873" t="inlineStr">
        <is>
          <t>fishing</t>
        </is>
      </c>
      <c r="E1873" t="n">
        <v>9250115</v>
      </c>
      <c r="F1873" t="n">
        <v>1</v>
      </c>
      <c r="G1873" t="inlineStr">
        <is>
          <t>PCUY</t>
        </is>
      </c>
      <c r="H1873" t="n">
        <v>52.45913</v>
      </c>
      <c r="I1873" t="n">
        <v>4.59048</v>
      </c>
      <c r="J1873" t="inlineStr">
        <is>
          <t>moving</t>
        </is>
      </c>
      <c r="K1873" t="inlineStr">
        <is>
          <t>idle</t>
        </is>
      </c>
      <c r="L1873" t="n">
        <v>0</v>
      </c>
      <c r="M1873" t="n">
        <v>207</v>
      </c>
      <c r="N1873" t="n">
        <v>1</v>
      </c>
      <c r="O1873" t="n">
        <v>0</v>
      </c>
      <c r="P1873" t="n">
        <v>0</v>
      </c>
      <c r="Q1873" t="inlineStr">
        <is>
          <t>FISHINGROND FLYSHOOT</t>
        </is>
      </c>
      <c r="R1873" t="inlineStr">
        <is>
          <t>FISHINGROND FLYSHOOT</t>
        </is>
      </c>
      <c r="S1873" t="inlineStr">
        <is>
          <t>other_text</t>
        </is>
      </c>
      <c r="Z1873" t="n">
        <v>27</v>
      </c>
      <c r="AA1873" t="n">
        <v>8</v>
      </c>
      <c r="AB1873" t="inlineStr">
        <is>
          <t>small (&lt;100 m)</t>
        </is>
      </c>
      <c r="AC1873" t="inlineStr">
        <is>
          <t>IJmuiden</t>
        </is>
      </c>
      <c r="AD1873" t="inlineStr">
        <is>
          <t>Benelux coast</t>
        </is>
      </c>
      <c r="AE1873" t="inlineStr">
        <is>
          <t>North Sea &amp; English Channel</t>
        </is>
      </c>
      <c r="AF1873" t="n">
        <v>0.7166165628305918</v>
      </c>
      <c r="AG1873" t="n">
        <v>0</v>
      </c>
      <c r="AH1873" t="n">
        <v>1</v>
      </c>
      <c r="AI1873" t="n">
        <v>0</v>
      </c>
    </row>
    <row r="1874">
      <c r="A1874" t="n">
        <v>244020738</v>
      </c>
      <c r="B1874" t="inlineStr">
        <is>
          <t>MSTX 11</t>
        </is>
      </c>
      <c r="C1874" t="inlineStr">
        <is>
          <t>Netherlands</t>
        </is>
      </c>
      <c r="D1874" t="inlineStr">
        <is>
          <t>other</t>
        </is>
      </c>
      <c r="F1874" t="n">
        <v>0</v>
      </c>
      <c r="G1874" t="inlineStr">
        <is>
          <t>PD3977</t>
        </is>
      </c>
      <c r="H1874" t="n">
        <v>51.91514</v>
      </c>
      <c r="I1874" t="n">
        <v>4.48333</v>
      </c>
      <c r="J1874" t="inlineStr">
        <is>
          <t>moving</t>
        </is>
      </c>
      <c r="K1874" t="inlineStr">
        <is>
          <t>moving</t>
        </is>
      </c>
      <c r="L1874" t="n">
        <v>4.9</v>
      </c>
      <c r="M1874" t="n">
        <v>177.4</v>
      </c>
      <c r="N1874" t="n">
        <v>1</v>
      </c>
      <c r="O1874" t="n">
        <v>0</v>
      </c>
      <c r="P1874" t="n">
        <v>0</v>
      </c>
      <c r="Q1874" t="inlineStr">
        <is>
          <t>ROTTERDAM</t>
        </is>
      </c>
      <c r="R1874" t="inlineStr">
        <is>
          <t>ROTTERDAM</t>
        </is>
      </c>
      <c r="S1874" t="inlineStr">
        <is>
          <t>hub_name</t>
        </is>
      </c>
      <c r="T1874" t="inlineStr">
        <is>
          <t>Rotterdam</t>
        </is>
      </c>
      <c r="U1874" t="inlineStr">
        <is>
          <t>Rotterdam</t>
        </is>
      </c>
      <c r="V1874" t="inlineStr">
        <is>
          <t>ROTTERDAM</t>
        </is>
      </c>
      <c r="Z1874" t="n">
        <v>10</v>
      </c>
      <c r="AA1874" t="n">
        <v>4</v>
      </c>
      <c r="AB1874" t="inlineStr">
        <is>
          <t>small (&lt;100 m)</t>
        </is>
      </c>
      <c r="AC1874" t="inlineStr">
        <is>
          <t>Rotterdam</t>
        </is>
      </c>
      <c r="AD1874" t="inlineStr">
        <is>
          <t>Benelux coast</t>
        </is>
      </c>
      <c r="AE1874" t="inlineStr">
        <is>
          <t>North Sea &amp; English Channel</t>
        </is>
      </c>
      <c r="AF1874" t="n">
        <v>26.5660008373258</v>
      </c>
      <c r="AG1874" t="n">
        <v>0</v>
      </c>
      <c r="AH1874" t="n">
        <v>0</v>
      </c>
      <c r="AI1874" t="n">
        <v>0</v>
      </c>
    </row>
    <row r="1875">
      <c r="A1875" t="n">
        <v>244690600</v>
      </c>
      <c r="B1875" t="inlineStr">
        <is>
          <t>FRISIAN QUEEN</t>
        </is>
      </c>
      <c r="C1875" t="inlineStr">
        <is>
          <t>Netherlands</t>
        </is>
      </c>
      <c r="D1875" t="inlineStr">
        <is>
          <t>passenger</t>
        </is>
      </c>
      <c r="F1875" t="n">
        <v>0</v>
      </c>
      <c r="G1875" t="inlineStr">
        <is>
          <t>PE3077</t>
        </is>
      </c>
      <c r="H1875" t="n">
        <v>53.05348</v>
      </c>
      <c r="I1875" t="n">
        <v>5.84203</v>
      </c>
      <c r="J1875" t="inlineStr">
        <is>
          <t>moving</t>
        </is>
      </c>
      <c r="K1875" t="inlineStr">
        <is>
          <t>idle</t>
        </is>
      </c>
      <c r="L1875" t="n">
        <v>0</v>
      </c>
      <c r="N1875" t="n">
        <v>1</v>
      </c>
      <c r="O1875" t="n">
        <v>0</v>
      </c>
      <c r="P1875" t="n">
        <v>0</v>
      </c>
      <c r="Q1875" t="inlineStr">
        <is>
          <t>AKKRUM</t>
        </is>
      </c>
      <c r="R1875" t="inlineStr">
        <is>
          <t>AKKRUM</t>
        </is>
      </c>
      <c r="S1875" t="inlineStr">
        <is>
          <t>other_text</t>
        </is>
      </c>
      <c r="W1875" t="inlineStr">
        <is>
          <t>08-22 12:00 UTC</t>
        </is>
      </c>
      <c r="Z1875" t="n">
        <v>38</v>
      </c>
      <c r="AA1875" t="n">
        <v>6</v>
      </c>
      <c r="AB1875" t="inlineStr">
        <is>
          <t>small (&lt;100 m)</t>
        </is>
      </c>
      <c r="AE1875" t="inlineStr">
        <is>
          <t>North Sea &amp; English Channel</t>
        </is>
      </c>
      <c r="AG1875" t="n">
        <v>0</v>
      </c>
      <c r="AH1875" t="n">
        <v>1</v>
      </c>
      <c r="AI1875" t="n">
        <v>0</v>
      </c>
    </row>
    <row r="1876">
      <c r="A1876" t="n">
        <v>205517490</v>
      </c>
      <c r="B1876" t="inlineStr">
        <is>
          <t>DEN BULT</t>
        </is>
      </c>
      <c r="C1876" t="inlineStr">
        <is>
          <t>Belgium</t>
        </is>
      </c>
      <c r="D1876" t="inlineStr">
        <is>
          <t>other</t>
        </is>
      </c>
      <c r="F1876" t="n">
        <v>0</v>
      </c>
      <c r="G1876" t="inlineStr">
        <is>
          <t>OT5174</t>
        </is>
      </c>
      <c r="H1876" t="n">
        <v>51.31413</v>
      </c>
      <c r="I1876" t="n">
        <v>4.31915</v>
      </c>
      <c r="J1876" t="inlineStr">
        <is>
          <t>moving</t>
        </is>
      </c>
      <c r="K1876" t="inlineStr">
        <is>
          <t>idle</t>
        </is>
      </c>
      <c r="L1876" t="n">
        <v>0</v>
      </c>
      <c r="M1876" t="n">
        <v>82.40000000000001</v>
      </c>
      <c r="N1876" t="n">
        <v>1</v>
      </c>
      <c r="O1876" t="n">
        <v>0</v>
      </c>
      <c r="P1876" t="n">
        <v>0</v>
      </c>
      <c r="Q1876" t="inlineStr">
        <is>
          <t>ANTWERP</t>
        </is>
      </c>
      <c r="R1876" t="inlineStr">
        <is>
          <t>ANTWERP</t>
        </is>
      </c>
      <c r="S1876" t="inlineStr">
        <is>
          <t>hub_name</t>
        </is>
      </c>
      <c r="T1876" t="inlineStr">
        <is>
          <t>Antwerp</t>
        </is>
      </c>
      <c r="U1876" t="inlineStr">
        <is>
          <t>Antwerp</t>
        </is>
      </c>
      <c r="V1876" t="inlineStr">
        <is>
          <t>ANTWERPEN</t>
        </is>
      </c>
      <c r="Z1876" t="n">
        <v>85</v>
      </c>
      <c r="AA1876" t="n">
        <v>15</v>
      </c>
      <c r="AB1876" t="inlineStr">
        <is>
          <t>small (&lt;100 m)</t>
        </is>
      </c>
      <c r="AC1876" t="inlineStr">
        <is>
          <t>Antwerp</t>
        </is>
      </c>
      <c r="AD1876" t="inlineStr">
        <is>
          <t>Benelux coast</t>
        </is>
      </c>
      <c r="AE1876" t="inlineStr">
        <is>
          <t>North Sea &amp; English Channel</t>
        </is>
      </c>
      <c r="AF1876" t="n">
        <v>4.96470015488632</v>
      </c>
      <c r="AG1876" t="n">
        <v>0</v>
      </c>
      <c r="AH1876" t="n">
        <v>1</v>
      </c>
      <c r="AI1876" t="n">
        <v>0</v>
      </c>
    </row>
    <row r="1877">
      <c r="A1877" t="n">
        <v>244150919</v>
      </c>
      <c r="B1877" t="inlineStr">
        <is>
          <t>WILLEM SR</t>
        </is>
      </c>
      <c r="C1877" t="inlineStr">
        <is>
          <t>Netherlands</t>
        </is>
      </c>
      <c r="D1877" t="inlineStr">
        <is>
          <t>other</t>
        </is>
      </c>
      <c r="F1877" t="n">
        <v>0</v>
      </c>
      <c r="G1877" t="inlineStr">
        <is>
          <t>PD5910</t>
        </is>
      </c>
      <c r="H1877" t="n">
        <v>52.01445</v>
      </c>
      <c r="I1877" t="n">
        <v>5.09799</v>
      </c>
      <c r="J1877" t="inlineStr">
        <is>
          <t>moving</t>
        </is>
      </c>
      <c r="K1877" t="inlineStr">
        <is>
          <t>idle</t>
        </is>
      </c>
      <c r="L1877" t="n">
        <v>0</v>
      </c>
      <c r="N1877" t="n">
        <v>1</v>
      </c>
      <c r="O1877" t="n">
        <v>0</v>
      </c>
      <c r="P1877" t="n">
        <v>0</v>
      </c>
      <c r="Q1877" t="inlineStr">
        <is>
          <t>VREESWIJK</t>
        </is>
      </c>
      <c r="R1877" t="inlineStr">
        <is>
          <t>VREESWIJK</t>
        </is>
      </c>
      <c r="S1877" t="inlineStr">
        <is>
          <t>other_text</t>
        </is>
      </c>
      <c r="W1877" t="inlineStr">
        <is>
          <t>10-02 09:55 UTC</t>
        </is>
      </c>
      <c r="Z1877" t="n">
        <v>25</v>
      </c>
      <c r="AA1877" t="n">
        <v>8</v>
      </c>
      <c r="AB1877" t="inlineStr">
        <is>
          <t>small (&lt;100 m)</t>
        </is>
      </c>
      <c r="AE1877" t="inlineStr">
        <is>
          <t>North Sea &amp; English Channel</t>
        </is>
      </c>
      <c r="AG1877" t="n">
        <v>0</v>
      </c>
      <c r="AH1877" t="n">
        <v>1</v>
      </c>
      <c r="AI1877" t="n">
        <v>0</v>
      </c>
    </row>
    <row r="1878">
      <c r="A1878" t="n">
        <v>244750554</v>
      </c>
      <c r="B1878" t="inlineStr">
        <is>
          <t>GERTRUIDA</t>
        </is>
      </c>
      <c r="C1878" t="inlineStr">
        <is>
          <t>Netherlands</t>
        </is>
      </c>
      <c r="D1878" t="inlineStr">
        <is>
          <t>cargo</t>
        </is>
      </c>
      <c r="F1878" t="n">
        <v>0</v>
      </c>
      <c r="G1878" t="inlineStr">
        <is>
          <t>PG4758</t>
        </is>
      </c>
      <c r="H1878" t="n">
        <v>52.60937</v>
      </c>
      <c r="I1878" t="n">
        <v>4.76583</v>
      </c>
      <c r="J1878" t="inlineStr">
        <is>
          <t>moving</t>
        </is>
      </c>
      <c r="K1878" t="inlineStr">
        <is>
          <t>idle</t>
        </is>
      </c>
      <c r="L1878" t="n">
        <v>0.1</v>
      </c>
      <c r="N1878" t="n">
        <v>1</v>
      </c>
      <c r="O1878" t="n">
        <v>0</v>
      </c>
      <c r="P1878" t="n">
        <v>0</v>
      </c>
      <c r="S1878" t="inlineStr">
        <is>
          <t>missing</t>
        </is>
      </c>
      <c r="W1878" t="inlineStr">
        <is>
          <t>09-22 23:00 UTC</t>
        </is>
      </c>
      <c r="Z1878" t="n">
        <v>70</v>
      </c>
      <c r="AA1878" t="n">
        <v>8</v>
      </c>
      <c r="AB1878" t="inlineStr">
        <is>
          <t>small (&lt;100 m)</t>
        </is>
      </c>
      <c r="AE1878" t="inlineStr">
        <is>
          <t>North Sea &amp; English Channel</t>
        </is>
      </c>
      <c r="AG1878" t="n">
        <v>0</v>
      </c>
      <c r="AH1878" t="n">
        <v>1</v>
      </c>
      <c r="AI1878" t="n">
        <v>0</v>
      </c>
    </row>
    <row r="1879">
      <c r="A1879" t="n">
        <v>244710939</v>
      </c>
      <c r="B1879" t="inlineStr">
        <is>
          <t>SIENTJE</t>
        </is>
      </c>
      <c r="C1879" t="inlineStr">
        <is>
          <t>Netherlands</t>
        </is>
      </c>
      <c r="D1879" t="inlineStr">
        <is>
          <t>other</t>
        </is>
      </c>
      <c r="F1879" t="n">
        <v>0</v>
      </c>
      <c r="G1879" t="inlineStr">
        <is>
          <t>PB4511</t>
        </is>
      </c>
      <c r="H1879" t="n">
        <v>51.89777</v>
      </c>
      <c r="I1879" t="n">
        <v>4.49121</v>
      </c>
      <c r="J1879" t="inlineStr">
        <is>
          <t>moving</t>
        </is>
      </c>
      <c r="K1879" t="inlineStr">
        <is>
          <t>idle</t>
        </is>
      </c>
      <c r="L1879" t="n">
        <v>0</v>
      </c>
      <c r="M1879" t="n">
        <v>228.7</v>
      </c>
      <c r="N1879" t="n">
        <v>1</v>
      </c>
      <c r="O1879" t="n">
        <v>0</v>
      </c>
      <c r="P1879" t="n">
        <v>0</v>
      </c>
      <c r="Q1879" t="inlineStr">
        <is>
          <t>SLIEDRECHT</t>
        </is>
      </c>
      <c r="R1879" t="inlineStr">
        <is>
          <t>SLIEDRECHT</t>
        </is>
      </c>
      <c r="S1879" t="inlineStr">
        <is>
          <t>other_text</t>
        </is>
      </c>
      <c r="W1879" t="inlineStr">
        <is>
          <t>03-21 11:00 UTC</t>
        </is>
      </c>
      <c r="Z1879" t="n">
        <v>18</v>
      </c>
      <c r="AA1879" t="n">
        <v>7</v>
      </c>
      <c r="AB1879" t="inlineStr">
        <is>
          <t>small (&lt;100 m)</t>
        </is>
      </c>
      <c r="AC1879" t="inlineStr">
        <is>
          <t>Rotterdam</t>
        </is>
      </c>
      <c r="AD1879" t="inlineStr">
        <is>
          <t>Benelux coast</t>
        </is>
      </c>
      <c r="AE1879" t="inlineStr">
        <is>
          <t>North Sea &amp; English Channel</t>
        </is>
      </c>
      <c r="AF1879" t="n">
        <v>27.44858625549367</v>
      </c>
      <c r="AG1879" t="n">
        <v>0</v>
      </c>
      <c r="AH1879" t="n">
        <v>1</v>
      </c>
      <c r="AI1879" t="n">
        <v>0</v>
      </c>
    </row>
    <row r="1880">
      <c r="A1880" t="n">
        <v>269057006</v>
      </c>
      <c r="B1880" t="inlineStr">
        <is>
          <t>RP BERN</t>
        </is>
      </c>
      <c r="C1880" t="inlineStr">
        <is>
          <t>Switzerland</t>
        </is>
      </c>
      <c r="D1880" t="inlineStr">
        <is>
          <t>tanker</t>
        </is>
      </c>
      <c r="F1880" t="n">
        <v>0</v>
      </c>
      <c r="G1880" t="inlineStr">
        <is>
          <t>HE7006</t>
        </is>
      </c>
      <c r="H1880" t="n">
        <v>52.40128</v>
      </c>
      <c r="I1880" t="n">
        <v>4.8701</v>
      </c>
      <c r="J1880" t="inlineStr">
        <is>
          <t>moving</t>
        </is>
      </c>
      <c r="K1880" t="inlineStr">
        <is>
          <t>moving</t>
        </is>
      </c>
      <c r="L1880" t="n">
        <v>2.8</v>
      </c>
      <c r="M1880" t="n">
        <v>227.6</v>
      </c>
      <c r="N1880" t="n">
        <v>1</v>
      </c>
      <c r="O1880" t="n">
        <v>0</v>
      </c>
      <c r="P1880" t="n">
        <v>0</v>
      </c>
      <c r="Q1880" t="inlineStr">
        <is>
          <t>AMSTERDAM CENTRAAL</t>
        </is>
      </c>
      <c r="R1880" t="inlineStr">
        <is>
          <t>AMSTERDAM CENTRAAL</t>
        </is>
      </c>
      <c r="S1880" t="inlineStr">
        <is>
          <t>hub_name</t>
        </is>
      </c>
      <c r="T1880" t="inlineStr">
        <is>
          <t>Amsterdam</t>
        </is>
      </c>
      <c r="U1880" t="inlineStr">
        <is>
          <t>Amsterdam</t>
        </is>
      </c>
      <c r="V1880" t="inlineStr">
        <is>
          <t>AMSTERDAM</t>
        </is>
      </c>
      <c r="W1880" t="inlineStr">
        <is>
          <t>10-11 10:29 UTC</t>
        </is>
      </c>
      <c r="X1880" t="inlineStr">
        <is>
          <t>AMSTERDAM</t>
        </is>
      </c>
      <c r="Y1880" t="inlineStr">
        <is>
          <t>2026-10-11T07:58:10.426288+00:00</t>
        </is>
      </c>
      <c r="Z1880" t="n">
        <v>110</v>
      </c>
      <c r="AA1880" t="n">
        <v>12</v>
      </c>
      <c r="AB1880" t="inlineStr">
        <is>
          <t>medium (100-200 m)</t>
        </is>
      </c>
      <c r="AC1880" t="inlineStr">
        <is>
          <t>Amsterdam</t>
        </is>
      </c>
      <c r="AD1880" t="inlineStr">
        <is>
          <t>Benelux coast</t>
        </is>
      </c>
      <c r="AE1880" t="inlineStr">
        <is>
          <t>North Sea &amp; English Channel</t>
        </is>
      </c>
      <c r="AF1880" t="n">
        <v>3.401970824340108</v>
      </c>
      <c r="AG1880" t="n">
        <v>0</v>
      </c>
      <c r="AH1880" t="n">
        <v>0</v>
      </c>
      <c r="AI1880" t="n">
        <v>0</v>
      </c>
    </row>
    <row r="1881">
      <c r="A1881" t="n">
        <v>244001735</v>
      </c>
      <c r="B1881" t="inlineStr">
        <is>
          <t>AMBROSIA</t>
        </is>
      </c>
      <c r="C1881" t="inlineStr">
        <is>
          <t>Netherlands</t>
        </is>
      </c>
      <c r="D1881" t="inlineStr">
        <is>
          <t>pleasure</t>
        </is>
      </c>
      <c r="F1881" t="n">
        <v>0</v>
      </c>
      <c r="G1881" t="inlineStr">
        <is>
          <t>PG3573</t>
        </is>
      </c>
      <c r="H1881" t="n">
        <v>51.83191</v>
      </c>
      <c r="I1881" t="n">
        <v>4.55404</v>
      </c>
      <c r="J1881" t="inlineStr">
        <is>
          <t>moving</t>
        </is>
      </c>
      <c r="K1881" t="inlineStr">
        <is>
          <t>idle</t>
        </is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inlineStr">
        <is>
          <t>SNEEK</t>
        </is>
      </c>
      <c r="R1881" t="inlineStr">
        <is>
          <t>SNEEK</t>
        </is>
      </c>
      <c r="S1881" t="inlineStr">
        <is>
          <t>locode_other</t>
        </is>
      </c>
      <c r="W1881" t="inlineStr">
        <is>
          <t>08-19 20:00 UTC</t>
        </is>
      </c>
      <c r="Z1881" t="n">
        <v>22</v>
      </c>
      <c r="AA1881" t="n">
        <v>6</v>
      </c>
      <c r="AB1881" t="inlineStr">
        <is>
          <t>small (&lt;100 m)</t>
        </is>
      </c>
      <c r="AE1881" t="inlineStr">
        <is>
          <t>North Sea &amp; English Channel</t>
        </is>
      </c>
      <c r="AG1881" t="n">
        <v>0</v>
      </c>
      <c r="AH1881" t="n">
        <v>1</v>
      </c>
      <c r="AI1881" t="n">
        <v>0</v>
      </c>
    </row>
    <row r="1882">
      <c r="A1882" t="n">
        <v>244190015</v>
      </c>
      <c r="B1882" t="inlineStr">
        <is>
          <t>VERWISSELING</t>
        </is>
      </c>
      <c r="C1882" t="inlineStr">
        <is>
          <t>Netherlands</t>
        </is>
      </c>
      <c r="D1882" t="inlineStr">
        <is>
          <t>pleasure</t>
        </is>
      </c>
      <c r="F1882" t="n">
        <v>0</v>
      </c>
      <c r="G1882" t="inlineStr">
        <is>
          <t>PE4796</t>
        </is>
      </c>
      <c r="H1882" t="n">
        <v>51.75266</v>
      </c>
      <c r="I1882" t="n">
        <v>5.8366</v>
      </c>
      <c r="J1882" t="inlineStr">
        <is>
          <t>moving</t>
        </is>
      </c>
      <c r="K1882" t="inlineStr">
        <is>
          <t>idle</t>
        </is>
      </c>
      <c r="L1882" t="n">
        <v>0</v>
      </c>
      <c r="N1882" t="n">
        <v>1</v>
      </c>
      <c r="O1882" t="n">
        <v>0</v>
      </c>
      <c r="P1882" t="n">
        <v>0</v>
      </c>
      <c r="Q1882" t="inlineStr">
        <is>
          <t>LINDEN</t>
        </is>
      </c>
      <c r="R1882" t="inlineStr">
        <is>
          <t>LINDEN</t>
        </is>
      </c>
      <c r="S1882" t="inlineStr">
        <is>
          <t>other_text</t>
        </is>
      </c>
      <c r="U1882" t="inlineStr">
        <is>
          <t>LINDEN</t>
        </is>
      </c>
      <c r="V1882" t="inlineStr">
        <is>
          <t>LINDEN</t>
        </is>
      </c>
      <c r="Z1882" t="n">
        <v>24</v>
      </c>
      <c r="AA1882" t="n">
        <v>5</v>
      </c>
      <c r="AB1882" t="inlineStr">
        <is>
          <t>small (&lt;100 m)</t>
        </is>
      </c>
      <c r="AE1882" t="inlineStr">
        <is>
          <t>North Sea &amp; English Channel</t>
        </is>
      </c>
      <c r="AG1882" t="n">
        <v>0</v>
      </c>
      <c r="AH1882" t="n">
        <v>1</v>
      </c>
      <c r="AI1882" t="n">
        <v>0</v>
      </c>
    </row>
    <row r="1883">
      <c r="A1883" t="n">
        <v>244750772</v>
      </c>
      <c r="B1883" t="inlineStr">
        <is>
          <t>LELIE</t>
        </is>
      </c>
      <c r="C1883" t="inlineStr">
        <is>
          <t>Netherlands</t>
        </is>
      </c>
      <c r="D1883" t="inlineStr">
        <is>
          <t>passenger</t>
        </is>
      </c>
      <c r="F1883" t="n">
        <v>0</v>
      </c>
      <c r="G1883" t="inlineStr">
        <is>
          <t>PD2206</t>
        </is>
      </c>
      <c r="H1883" t="n">
        <v>52.31269</v>
      </c>
      <c r="I1883" t="n">
        <v>5.05265</v>
      </c>
      <c r="J1883" t="inlineStr">
        <is>
          <t>moving</t>
        </is>
      </c>
      <c r="K1883" t="inlineStr">
        <is>
          <t>idle</t>
        </is>
      </c>
      <c r="L1883" t="n">
        <v>0</v>
      </c>
      <c r="N1883" t="n">
        <v>1</v>
      </c>
      <c r="O1883" t="n">
        <v>0</v>
      </c>
      <c r="P1883" t="n">
        <v>0</v>
      </c>
      <c r="Q1883" t="inlineStr">
        <is>
          <t>ADAM</t>
        </is>
      </c>
      <c r="R1883" t="inlineStr">
        <is>
          <t>ADAM</t>
        </is>
      </c>
      <c r="S1883" t="inlineStr">
        <is>
          <t>other_text</t>
        </is>
      </c>
      <c r="W1883" t="inlineStr">
        <is>
          <t>01-01 00:00 UTC</t>
        </is>
      </c>
      <c r="Z1883" t="n">
        <v>24</v>
      </c>
      <c r="AA1883" t="n">
        <v>5</v>
      </c>
      <c r="AB1883" t="inlineStr">
        <is>
          <t>small (&lt;100 m)</t>
        </is>
      </c>
      <c r="AE1883" t="inlineStr">
        <is>
          <t>North Sea &amp; English Channel</t>
        </is>
      </c>
      <c r="AG1883" t="n">
        <v>0</v>
      </c>
      <c r="AH1883" t="n">
        <v>1</v>
      </c>
      <c r="AI1883" t="n">
        <v>0</v>
      </c>
    </row>
    <row r="1884">
      <c r="A1884" t="n">
        <v>244957000</v>
      </c>
      <c r="B1884" t="inlineStr">
        <is>
          <t>TS1 MOBY DICK</t>
        </is>
      </c>
      <c r="C1884" t="inlineStr">
        <is>
          <t>Netherlands</t>
        </is>
      </c>
      <c r="D1884" t="inlineStr">
        <is>
          <t>fishing</t>
        </is>
      </c>
      <c r="F1884" t="n">
        <v>0</v>
      </c>
      <c r="G1884" t="inlineStr">
        <is>
          <t>PI9112</t>
        </is>
      </c>
      <c r="H1884" t="n">
        <v>53.35694</v>
      </c>
      <c r="I1884" t="n">
        <v>5.21531</v>
      </c>
      <c r="J1884" t="inlineStr">
        <is>
          <t>moving</t>
        </is>
      </c>
      <c r="K1884" t="inlineStr">
        <is>
          <t>idle</t>
        </is>
      </c>
      <c r="L1884" t="n">
        <v>0</v>
      </c>
      <c r="M1884" t="n">
        <v>219.2</v>
      </c>
      <c r="N1884" t="n">
        <v>1</v>
      </c>
      <c r="O1884" t="n">
        <v>0</v>
      </c>
      <c r="P1884" t="n">
        <v>0</v>
      </c>
      <c r="Q1884" t="inlineStr">
        <is>
          <t>TERSCHELLING WEST</t>
        </is>
      </c>
      <c r="R1884" t="inlineStr">
        <is>
          <t>TERSCHELLING WEST</t>
        </is>
      </c>
      <c r="S1884" t="inlineStr">
        <is>
          <t>other_text</t>
        </is>
      </c>
      <c r="Z1884" t="n">
        <v>19</v>
      </c>
      <c r="AA1884" t="n">
        <v>5</v>
      </c>
      <c r="AB1884" t="inlineStr">
        <is>
          <t>small (&lt;100 m)</t>
        </is>
      </c>
      <c r="AE1884" t="inlineStr">
        <is>
          <t>North Sea &amp; English Channel</t>
        </is>
      </c>
      <c r="AG1884" t="n">
        <v>0</v>
      </c>
      <c r="AH1884" t="n">
        <v>1</v>
      </c>
      <c r="AI1884" t="n">
        <v>0</v>
      </c>
    </row>
    <row r="1885">
      <c r="A1885" t="n">
        <v>244002002</v>
      </c>
      <c r="B1885" t="inlineStr">
        <is>
          <t>PARKKADE</t>
        </is>
      </c>
      <c r="C1885" t="inlineStr">
        <is>
          <t>Netherlands</t>
        </is>
      </c>
      <c r="D1885" t="inlineStr">
        <is>
          <t>tanker</t>
        </is>
      </c>
      <c r="F1885" t="n">
        <v>0</v>
      </c>
      <c r="G1885" t="inlineStr">
        <is>
          <t>PG5280</t>
        </is>
      </c>
      <c r="H1885" t="n">
        <v>49.99706</v>
      </c>
      <c r="I1885" t="n">
        <v>8.02402</v>
      </c>
      <c r="J1885" t="inlineStr">
        <is>
          <t>moving</t>
        </is>
      </c>
      <c r="K1885" t="inlineStr">
        <is>
          <t>moving</t>
        </is>
      </c>
      <c r="L1885" t="n">
        <v>7.2</v>
      </c>
      <c r="M1885" t="n">
        <v>225.9</v>
      </c>
      <c r="N1885" t="n">
        <v>1</v>
      </c>
      <c r="O1885" t="n">
        <v>0</v>
      </c>
      <c r="P1885" t="n">
        <v>0</v>
      </c>
      <c r="Q1885" t="inlineStr">
        <is>
          <t>SPYCK  ADM SPYCK</t>
        </is>
      </c>
      <c r="R1885" t="inlineStr">
        <is>
          <t>SPYCK ADM SPYCK</t>
        </is>
      </c>
      <c r="S1885" t="inlineStr">
        <is>
          <t>other_text</t>
        </is>
      </c>
      <c r="W1885" t="inlineStr">
        <is>
          <t>10-13 14:06 UTC</t>
        </is>
      </c>
      <c r="Z1885" t="n">
        <v>110</v>
      </c>
      <c r="AA1885" t="n">
        <v>12</v>
      </c>
      <c r="AB1885" t="inlineStr">
        <is>
          <t>medium (100-200 m)</t>
        </is>
      </c>
      <c r="AE1885" t="inlineStr">
        <is>
          <t>North Sea &amp; English Channel</t>
        </is>
      </c>
      <c r="AG1885" t="n">
        <v>0</v>
      </c>
      <c r="AH1885" t="n">
        <v>0</v>
      </c>
      <c r="AI1885" t="n">
        <v>0</v>
      </c>
    </row>
    <row r="1886">
      <c r="A1886" t="n">
        <v>352006336</v>
      </c>
      <c r="B1886" t="inlineStr">
        <is>
          <t>H-591</t>
        </is>
      </c>
      <c r="C1886" t="inlineStr">
        <is>
          <t>Panama</t>
        </is>
      </c>
      <c r="D1886" t="inlineStr">
        <is>
          <t>tug</t>
        </is>
      </c>
      <c r="F1886" t="n">
        <v>0</v>
      </c>
      <c r="G1886" t="inlineStr">
        <is>
          <t>3EA4157</t>
        </is>
      </c>
      <c r="H1886" t="n">
        <v>51.44687</v>
      </c>
      <c r="I1886" t="n">
        <v>3.71094</v>
      </c>
      <c r="J1886" t="inlineStr">
        <is>
          <t>anchored-sea</t>
        </is>
      </c>
      <c r="K1886" t="inlineStr">
        <is>
          <t>at_anchor</t>
        </is>
      </c>
      <c r="L1886" t="n">
        <v>0</v>
      </c>
      <c r="N1886" t="n">
        <v>1</v>
      </c>
      <c r="O1886" t="n">
        <v>0</v>
      </c>
      <c r="P1886" t="n">
        <v>0</v>
      </c>
      <c r="S1886" t="inlineStr">
        <is>
          <t>missing</t>
        </is>
      </c>
      <c r="Z1886" t="n">
        <v>180</v>
      </c>
      <c r="AA1886" t="n">
        <v>46</v>
      </c>
      <c r="AB1886" t="inlineStr">
        <is>
          <t>medium (100-200 m)</t>
        </is>
      </c>
      <c r="AC1886" t="inlineStr">
        <is>
          <t>Vlissingen</t>
        </is>
      </c>
      <c r="AD1886" t="inlineStr">
        <is>
          <t>Benelux coast</t>
        </is>
      </c>
      <c r="AE1886" t="inlineStr">
        <is>
          <t>North Sea &amp; English Channel</t>
        </is>
      </c>
      <c r="AF1886" t="n">
        <v>9.107079768893612</v>
      </c>
      <c r="AG1886" t="n">
        <v>0</v>
      </c>
      <c r="AH1886" t="n">
        <v>0</v>
      </c>
      <c r="AI1886" t="n">
        <v>0</v>
      </c>
    </row>
    <row r="1887">
      <c r="A1887" t="n">
        <v>235005770</v>
      </c>
      <c r="B1887" t="inlineStr">
        <is>
          <t>ANNEGINA</t>
        </is>
      </c>
      <c r="C1887" t="inlineStr">
        <is>
          <t>United Kingdom</t>
        </is>
      </c>
      <c r="D1887" t="inlineStr">
        <is>
          <t>fishing</t>
        </is>
      </c>
      <c r="E1887" t="n">
        <v>8205852</v>
      </c>
      <c r="F1887" t="n">
        <v>1</v>
      </c>
      <c r="G1887" t="inlineStr">
        <is>
          <t>MQHL6</t>
        </is>
      </c>
      <c r="H1887" t="n">
        <v>53.45604</v>
      </c>
      <c r="I1887" t="n">
        <v>6.82572</v>
      </c>
      <c r="J1887" t="inlineStr">
        <is>
          <t>anchored-sea</t>
        </is>
      </c>
      <c r="K1887" t="inlineStr">
        <is>
          <t>at_anchor</t>
        </is>
      </c>
      <c r="L1887" t="n">
        <v>0</v>
      </c>
      <c r="M1887" t="n">
        <v>336.8</v>
      </c>
      <c r="N1887" t="n">
        <v>1</v>
      </c>
      <c r="O1887" t="n">
        <v>0</v>
      </c>
      <c r="P1887" t="n">
        <v>0</v>
      </c>
      <c r="Q1887" t="inlineStr">
        <is>
          <t>HARLINGEN</t>
        </is>
      </c>
      <c r="R1887" t="inlineStr">
        <is>
          <t>HARLINGEN</t>
        </is>
      </c>
      <c r="S1887" t="inlineStr">
        <is>
          <t>other_text</t>
        </is>
      </c>
      <c r="U1887" t="inlineStr">
        <is>
          <t>HARLINGEN</t>
        </is>
      </c>
      <c r="V1887" t="inlineStr">
        <is>
          <t>HARLINGEN</t>
        </is>
      </c>
      <c r="Z1887" t="n">
        <v>42</v>
      </c>
      <c r="AA1887" t="n">
        <v>9</v>
      </c>
      <c r="AB1887" t="inlineStr">
        <is>
          <t>small (&lt;100 m)</t>
        </is>
      </c>
      <c r="AC1887" t="inlineStr">
        <is>
          <t>Eemshaven</t>
        </is>
      </c>
      <c r="AD1887" t="inlineStr">
        <is>
          <t>German Bight &amp; Ems</t>
        </is>
      </c>
      <c r="AE1887" t="inlineStr">
        <is>
          <t>North Sea &amp; English Channel</t>
        </is>
      </c>
      <c r="AF1887" t="n">
        <v>1.159795882079769</v>
      </c>
      <c r="AG1887" t="n">
        <v>0</v>
      </c>
      <c r="AH1887" t="n">
        <v>0</v>
      </c>
      <c r="AI1887" t="n">
        <v>0</v>
      </c>
    </row>
    <row r="1888">
      <c r="A1888" t="n">
        <v>244710250</v>
      </c>
      <c r="B1888" t="inlineStr">
        <is>
          <t>TERINA B</t>
        </is>
      </c>
      <c r="C1888" t="inlineStr">
        <is>
          <t>Netherlands</t>
        </is>
      </c>
      <c r="D1888" t="inlineStr">
        <is>
          <t>tug</t>
        </is>
      </c>
      <c r="F1888" t="n">
        <v>0</v>
      </c>
      <c r="G1888" t="inlineStr">
        <is>
          <t>PF4277</t>
        </is>
      </c>
      <c r="H1888" t="n">
        <v>52.40248</v>
      </c>
      <c r="I1888" t="n">
        <v>4.85428</v>
      </c>
      <c r="J1888" t="inlineStr">
        <is>
          <t>moving</t>
        </is>
      </c>
      <c r="K1888" t="inlineStr">
        <is>
          <t>idle</t>
        </is>
      </c>
      <c r="L1888" t="n">
        <v>0</v>
      </c>
      <c r="M1888" t="n">
        <v>246.1</v>
      </c>
      <c r="N1888" t="n">
        <v>1</v>
      </c>
      <c r="O1888" t="n">
        <v>0</v>
      </c>
      <c r="P1888" t="n">
        <v>0</v>
      </c>
      <c r="Q1888" t="inlineStr">
        <is>
          <t>AMSTERDAM</t>
        </is>
      </c>
      <c r="R1888" t="inlineStr">
        <is>
          <t>AMSTERDAM</t>
        </is>
      </c>
      <c r="S1888" t="inlineStr">
        <is>
          <t>hub_name</t>
        </is>
      </c>
      <c r="T1888" t="inlineStr">
        <is>
          <t>Amsterdam</t>
        </is>
      </c>
      <c r="U1888" t="inlineStr">
        <is>
          <t>Amsterdam</t>
        </is>
      </c>
      <c r="V1888" t="inlineStr">
        <is>
          <t>AMSTERDAM</t>
        </is>
      </c>
      <c r="W1888" t="inlineStr">
        <is>
          <t>02-14 09:00 UTC</t>
        </is>
      </c>
      <c r="Z1888" t="n">
        <v>85</v>
      </c>
      <c r="AA1888" t="n">
        <v>10</v>
      </c>
      <c r="AB1888" t="inlineStr">
        <is>
          <t>small (&lt;100 m)</t>
        </is>
      </c>
      <c r="AC1888" t="inlineStr">
        <is>
          <t>Amsterdam</t>
        </is>
      </c>
      <c r="AD1888" t="inlineStr">
        <is>
          <t>Benelux coast</t>
        </is>
      </c>
      <c r="AE1888" t="inlineStr">
        <is>
          <t>North Sea &amp; English Channel</t>
        </is>
      </c>
      <c r="AF1888" t="n">
        <v>2.341958190068241</v>
      </c>
      <c r="AG1888" t="n">
        <v>0</v>
      </c>
      <c r="AH1888" t="n">
        <v>1</v>
      </c>
      <c r="AI1888" t="n">
        <v>0</v>
      </c>
    </row>
    <row r="1889">
      <c r="A1889" t="n">
        <v>244373000</v>
      </c>
      <c r="B1889" t="inlineStr">
        <is>
          <t>MDV2 METANOIA</t>
        </is>
      </c>
      <c r="C1889" t="inlineStr">
        <is>
          <t>Netherlands</t>
        </is>
      </c>
      <c r="D1889" t="inlineStr">
        <is>
          <t>fishing</t>
        </is>
      </c>
      <c r="E1889" t="n">
        <v>9871256</v>
      </c>
      <c r="F1889" t="n">
        <v>1</v>
      </c>
      <c r="G1889" t="inlineStr">
        <is>
          <t>PCYM</t>
        </is>
      </c>
      <c r="H1889" t="n">
        <v>53.44475</v>
      </c>
      <c r="I1889" t="n">
        <v>6.82545</v>
      </c>
      <c r="J1889" t="inlineStr">
        <is>
          <t>moving</t>
        </is>
      </c>
      <c r="K1889" t="inlineStr">
        <is>
          <t>idle</t>
        </is>
      </c>
      <c r="L1889" t="n">
        <v>0</v>
      </c>
      <c r="M1889" t="n">
        <v>20</v>
      </c>
      <c r="N1889" t="n">
        <v>1</v>
      </c>
      <c r="O1889" t="n">
        <v>0</v>
      </c>
      <c r="P1889" t="n">
        <v>0</v>
      </c>
      <c r="Q1889" t="inlineStr">
        <is>
          <t>FISHING CH16 STBY</t>
        </is>
      </c>
      <c r="R1889" t="inlineStr">
        <is>
          <t>FISHING CH16 STBY</t>
        </is>
      </c>
      <c r="S1889" t="inlineStr">
        <is>
          <t>other_text</t>
        </is>
      </c>
      <c r="Z1889" t="n">
        <v>33</v>
      </c>
      <c r="AA1889" t="n">
        <v>9</v>
      </c>
      <c r="AB1889" t="inlineStr">
        <is>
          <t>small (&lt;100 m)</t>
        </is>
      </c>
      <c r="AC1889" t="inlineStr">
        <is>
          <t>Eemshaven</t>
        </is>
      </c>
      <c r="AD1889" t="inlineStr">
        <is>
          <t>German Bight &amp; Ems</t>
        </is>
      </c>
      <c r="AE1889" t="inlineStr">
        <is>
          <t>North Sea &amp; English Channel</t>
        </is>
      </c>
      <c r="AF1889" t="n">
        <v>1.126597907005798</v>
      </c>
      <c r="AG1889" t="n">
        <v>0</v>
      </c>
      <c r="AH1889" t="n">
        <v>1</v>
      </c>
      <c r="AI1889" t="n">
        <v>0</v>
      </c>
    </row>
    <row r="1890">
      <c r="A1890" t="n">
        <v>244770920</v>
      </c>
      <c r="B1890" t="inlineStr">
        <is>
          <t>KLEINE JAGER</t>
        </is>
      </c>
      <c r="C1890" t="inlineStr">
        <is>
          <t>Netherlands</t>
        </is>
      </c>
      <c r="D1890" t="inlineStr">
        <is>
          <t>other</t>
        </is>
      </c>
      <c r="F1890" t="n">
        <v>0</v>
      </c>
      <c r="G1890" t="inlineStr">
        <is>
          <t>PC5966</t>
        </is>
      </c>
      <c r="H1890" t="n">
        <v>52.77277</v>
      </c>
      <c r="I1890" t="n">
        <v>5.11118</v>
      </c>
      <c r="J1890" t="inlineStr">
        <is>
          <t>moving</t>
        </is>
      </c>
      <c r="K1890" t="inlineStr">
        <is>
          <t>idle</t>
        </is>
      </c>
      <c r="L1890" t="n">
        <v>0</v>
      </c>
      <c r="N1890" t="n">
        <v>1</v>
      </c>
      <c r="O1890" t="n">
        <v>0</v>
      </c>
      <c r="P1890" t="n">
        <v>0</v>
      </c>
      <c r="Q1890" t="inlineStr">
        <is>
          <t>SAILING</t>
        </is>
      </c>
      <c r="R1890" t="inlineStr">
        <is>
          <t>SAILING</t>
        </is>
      </c>
      <c r="S1890" t="inlineStr">
        <is>
          <t>other_text</t>
        </is>
      </c>
      <c r="Z1890" t="n">
        <v>22</v>
      </c>
      <c r="AA1890" t="n">
        <v>6</v>
      </c>
      <c r="AB1890" t="inlineStr">
        <is>
          <t>small (&lt;100 m)</t>
        </is>
      </c>
      <c r="AE1890" t="inlineStr">
        <is>
          <t>North Sea &amp; English Channel</t>
        </is>
      </c>
      <c r="AG1890" t="n">
        <v>0</v>
      </c>
      <c r="AH1890" t="n">
        <v>1</v>
      </c>
      <c r="AI1890" t="n">
        <v>0</v>
      </c>
    </row>
    <row r="1891">
      <c r="A1891" t="n">
        <v>244670754</v>
      </c>
      <c r="B1891" t="inlineStr">
        <is>
          <t>KLAARTJE</t>
        </is>
      </c>
      <c r="C1891" t="inlineStr">
        <is>
          <t>Netherlands</t>
        </is>
      </c>
      <c r="D1891" t="inlineStr">
        <is>
          <t>tanker</t>
        </is>
      </c>
      <c r="F1891" t="n">
        <v>0</v>
      </c>
      <c r="G1891" t="inlineStr">
        <is>
          <t>PD2481</t>
        </is>
      </c>
      <c r="H1891" t="n">
        <v>51.82185</v>
      </c>
      <c r="I1891" t="n">
        <v>4.04092</v>
      </c>
      <c r="J1891" t="inlineStr">
        <is>
          <t>moving</t>
        </is>
      </c>
      <c r="K1891" t="inlineStr">
        <is>
          <t>idle</t>
        </is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inlineStr">
        <is>
          <t>STELLENDAM</t>
        </is>
      </c>
      <c r="R1891" t="inlineStr">
        <is>
          <t>STELLENDAM</t>
        </is>
      </c>
      <c r="S1891" t="inlineStr">
        <is>
          <t>other_text</t>
        </is>
      </c>
      <c r="W1891" t="inlineStr">
        <is>
          <t>03-05 13:00 UTC</t>
        </is>
      </c>
      <c r="Z1891" t="n">
        <v>30</v>
      </c>
      <c r="AA1891" t="n">
        <v>5</v>
      </c>
      <c r="AB1891" t="inlineStr">
        <is>
          <t>small (&lt;100 m)</t>
        </is>
      </c>
      <c r="AC1891" t="inlineStr">
        <is>
          <t>Rotterdam</t>
        </is>
      </c>
      <c r="AD1891" t="inlineStr">
        <is>
          <t>Benelux coast</t>
        </is>
      </c>
      <c r="AE1891" t="inlineStr">
        <is>
          <t>North Sea &amp; English Channel</t>
        </is>
      </c>
      <c r="AF1891" t="n">
        <v>14.8153334655359</v>
      </c>
      <c r="AG1891" t="n">
        <v>0</v>
      </c>
      <c r="AH1891" t="n">
        <v>1</v>
      </c>
      <c r="AI1891" t="n">
        <v>0</v>
      </c>
    </row>
    <row r="1892">
      <c r="A1892" t="n">
        <v>244650787</v>
      </c>
      <c r="B1892" t="inlineStr">
        <is>
          <t>ORTYGIA</t>
        </is>
      </c>
      <c r="C1892" t="inlineStr">
        <is>
          <t>Netherlands</t>
        </is>
      </c>
      <c r="D1892" t="inlineStr">
        <is>
          <t>other</t>
        </is>
      </c>
      <c r="F1892" t="n">
        <v>0</v>
      </c>
      <c r="G1892" t="inlineStr">
        <is>
          <t>PH4250</t>
        </is>
      </c>
      <c r="H1892" t="n">
        <v>52.17225</v>
      </c>
      <c r="I1892" t="n">
        <v>4.99424</v>
      </c>
      <c r="J1892" t="inlineStr">
        <is>
          <t>moving</t>
        </is>
      </c>
      <c r="K1892" t="inlineStr">
        <is>
          <t>moving</t>
        </is>
      </c>
      <c r="L1892" t="n">
        <v>8.199999999999999</v>
      </c>
      <c r="M1892" t="n">
        <v>172</v>
      </c>
      <c r="N1892" t="n">
        <v>1</v>
      </c>
      <c r="O1892" t="n">
        <v>0</v>
      </c>
      <c r="P1892" t="n">
        <v>0</v>
      </c>
      <c r="Q1892" t="inlineStr">
        <is>
          <t>LEVERKUSEN</t>
        </is>
      </c>
      <c r="R1892" t="inlineStr">
        <is>
          <t>LEVERKUSEN</t>
        </is>
      </c>
      <c r="S1892" t="inlineStr">
        <is>
          <t>other_text</t>
        </is>
      </c>
      <c r="W1892" t="inlineStr">
        <is>
          <t>08-17 18:21 UTC</t>
        </is>
      </c>
      <c r="Z1892" t="n">
        <v>110</v>
      </c>
      <c r="AA1892" t="n">
        <v>12</v>
      </c>
      <c r="AB1892" t="inlineStr">
        <is>
          <t>medium (100-200 m)</t>
        </is>
      </c>
      <c r="AE1892" t="inlineStr">
        <is>
          <t>North Sea &amp; English Channel</t>
        </is>
      </c>
      <c r="AG1892" t="n">
        <v>0</v>
      </c>
      <c r="AH1892" t="n">
        <v>0</v>
      </c>
      <c r="AI1892" t="n">
        <v>0</v>
      </c>
    </row>
    <row r="1893">
      <c r="A1893" t="n">
        <v>244810216</v>
      </c>
      <c r="B1893" t="inlineStr">
        <is>
          <t>NT4 WATERRAL</t>
        </is>
      </c>
      <c r="C1893" t="inlineStr">
        <is>
          <t>Netherlands</t>
        </is>
      </c>
      <c r="D1893" t="inlineStr">
        <is>
          <t>official</t>
        </is>
      </c>
      <c r="F1893" t="n">
        <v>0</v>
      </c>
      <c r="G1893" t="inlineStr">
        <is>
          <t>PE5547</t>
        </is>
      </c>
      <c r="H1893" t="n">
        <v>51.83347</v>
      </c>
      <c r="I1893" t="n">
        <v>4.936</v>
      </c>
      <c r="J1893" t="inlineStr">
        <is>
          <t>anchored-sea</t>
        </is>
      </c>
      <c r="K1893" t="inlineStr">
        <is>
          <t>at_anchor</t>
        </is>
      </c>
      <c r="L1893" t="n">
        <v>0</v>
      </c>
      <c r="M1893" t="n">
        <v>216.3</v>
      </c>
      <c r="N1893" t="n">
        <v>1</v>
      </c>
      <c r="O1893" t="n">
        <v>0</v>
      </c>
      <c r="P1893" t="n">
        <v>0</v>
      </c>
      <c r="Q1893" t="inlineStr">
        <is>
          <t>AMSTERDAM</t>
        </is>
      </c>
      <c r="R1893" t="inlineStr">
        <is>
          <t>AMSTERDAM</t>
        </is>
      </c>
      <c r="S1893" t="inlineStr">
        <is>
          <t>hub_name</t>
        </is>
      </c>
      <c r="T1893" t="inlineStr">
        <is>
          <t>Amsterdam</t>
        </is>
      </c>
      <c r="U1893" t="inlineStr">
        <is>
          <t>Amsterdam</t>
        </is>
      </c>
      <c r="V1893" t="inlineStr">
        <is>
          <t>AMSTERDAM</t>
        </is>
      </c>
      <c r="Z1893" t="n">
        <v>13</v>
      </c>
      <c r="AA1893" t="n">
        <v>4</v>
      </c>
      <c r="AB1893" t="inlineStr">
        <is>
          <t>small (&lt;100 m)</t>
        </is>
      </c>
      <c r="AE1893" t="inlineStr">
        <is>
          <t>North Sea &amp; English Channel</t>
        </is>
      </c>
      <c r="AG1893" t="n">
        <v>0</v>
      </c>
      <c r="AH1893" t="n">
        <v>0</v>
      </c>
      <c r="AI1893" t="n">
        <v>0</v>
      </c>
    </row>
    <row r="1894">
      <c r="A1894" t="n">
        <v>244710742</v>
      </c>
      <c r="B1894" t="inlineStr">
        <is>
          <t>OERD</t>
        </is>
      </c>
      <c r="C1894" t="inlineStr">
        <is>
          <t>Netherlands</t>
        </is>
      </c>
      <c r="D1894" t="inlineStr">
        <is>
          <t>passenger</t>
        </is>
      </c>
      <c r="F1894" t="n">
        <v>0</v>
      </c>
      <c r="G1894" t="inlineStr">
        <is>
          <t>PE7941</t>
        </is>
      </c>
      <c r="H1894" t="n">
        <v>53.4339</v>
      </c>
      <c r="I1894" t="n">
        <v>5.77549</v>
      </c>
      <c r="J1894" t="inlineStr">
        <is>
          <t>anchored-sea</t>
        </is>
      </c>
      <c r="K1894" t="inlineStr">
        <is>
          <t>at_anchor</t>
        </is>
      </c>
      <c r="L1894" t="n">
        <v>0</v>
      </c>
      <c r="M1894" t="n">
        <v>255.1</v>
      </c>
      <c r="N1894" t="n">
        <v>1</v>
      </c>
      <c r="O1894" t="n">
        <v>0</v>
      </c>
      <c r="P1894" t="n">
        <v>0</v>
      </c>
      <c r="Q1894" t="inlineStr">
        <is>
          <t>AMELAND-HOLWERD VV</t>
        </is>
      </c>
      <c r="R1894" t="inlineStr">
        <is>
          <t>AMELAND-HOLWERD VV</t>
        </is>
      </c>
      <c r="S1894" t="inlineStr">
        <is>
          <t>other_text</t>
        </is>
      </c>
      <c r="W1894" t="inlineStr">
        <is>
          <t>09-15 12:30 UTC</t>
        </is>
      </c>
      <c r="Z1894" t="n">
        <v>72</v>
      </c>
      <c r="AA1894" t="n">
        <v>15</v>
      </c>
      <c r="AB1894" t="inlineStr">
        <is>
          <t>small (&lt;100 m)</t>
        </is>
      </c>
      <c r="AE1894" t="inlineStr">
        <is>
          <t>North Sea &amp; English Channel</t>
        </is>
      </c>
      <c r="AG1894" t="n">
        <v>0</v>
      </c>
      <c r="AH1894" t="n">
        <v>0</v>
      </c>
      <c r="AI1894" t="n">
        <v>0</v>
      </c>
    </row>
    <row r="1895">
      <c r="A1895" t="n">
        <v>244740753</v>
      </c>
      <c r="B1895" t="inlineStr">
        <is>
          <t>KLASIENA</t>
        </is>
      </c>
      <c r="C1895" t="inlineStr">
        <is>
          <t>Netherlands</t>
        </is>
      </c>
      <c r="D1895" t="inlineStr">
        <is>
          <t>cargo</t>
        </is>
      </c>
      <c r="F1895" t="n">
        <v>0</v>
      </c>
      <c r="G1895" t="inlineStr">
        <is>
          <t>PE7952</t>
        </is>
      </c>
      <c r="H1895" t="n">
        <v>53.03967</v>
      </c>
      <c r="I1895" t="n">
        <v>4.85011</v>
      </c>
      <c r="J1895" t="inlineStr">
        <is>
          <t>anchored-sea</t>
        </is>
      </c>
      <c r="K1895" t="inlineStr">
        <is>
          <t>at_anchor</t>
        </is>
      </c>
      <c r="L1895" t="n">
        <v>0</v>
      </c>
      <c r="M1895" t="n">
        <v>246.8</v>
      </c>
      <c r="N1895" t="n">
        <v>1</v>
      </c>
      <c r="O1895" t="n">
        <v>0</v>
      </c>
      <c r="P1895" t="n">
        <v>0</v>
      </c>
      <c r="Q1895" t="inlineStr">
        <is>
          <t>LELYSTAD</t>
        </is>
      </c>
      <c r="R1895" t="inlineStr">
        <is>
          <t>LELYSTAD</t>
        </is>
      </c>
      <c r="S1895" t="inlineStr">
        <is>
          <t>other_text</t>
        </is>
      </c>
      <c r="U1895" t="inlineStr">
        <is>
          <t>YSTAD</t>
        </is>
      </c>
      <c r="V1895" t="inlineStr">
        <is>
          <t>YSTAD</t>
        </is>
      </c>
      <c r="W1895" t="inlineStr">
        <is>
          <t>06-22 18:00 UTC</t>
        </is>
      </c>
      <c r="Z1895" t="n">
        <v>36</v>
      </c>
      <c r="AA1895" t="n">
        <v>6</v>
      </c>
      <c r="AB1895" t="inlineStr">
        <is>
          <t>small (&lt;100 m)</t>
        </is>
      </c>
      <c r="AE1895" t="inlineStr">
        <is>
          <t>North Sea &amp; English Channel</t>
        </is>
      </c>
      <c r="AG1895" t="n">
        <v>0</v>
      </c>
      <c r="AH1895" t="n">
        <v>0</v>
      </c>
      <c r="AI1895" t="n">
        <v>0</v>
      </c>
    </row>
    <row r="1896">
      <c r="A1896" t="n">
        <v>244000347</v>
      </c>
      <c r="B1896" t="inlineStr">
        <is>
          <t>OOSTERDOK</t>
        </is>
      </c>
      <c r="C1896" t="inlineStr">
        <is>
          <t>Netherlands</t>
        </is>
      </c>
      <c r="D1896" t="inlineStr">
        <is>
          <t>other</t>
        </is>
      </c>
      <c r="F1896" t="n">
        <v>0</v>
      </c>
      <c r="G1896" t="inlineStr">
        <is>
          <t>PA5002</t>
        </is>
      </c>
      <c r="H1896" t="n">
        <v>52.37533</v>
      </c>
      <c r="I1896" t="n">
        <v>4.91857</v>
      </c>
      <c r="J1896" t="inlineStr">
        <is>
          <t>moving</t>
        </is>
      </c>
      <c r="K1896" t="inlineStr">
        <is>
          <t>idle</t>
        </is>
      </c>
      <c r="L1896" t="n">
        <v>0</v>
      </c>
      <c r="N1896" t="n">
        <v>1</v>
      </c>
      <c r="O1896" t="n">
        <v>0</v>
      </c>
      <c r="P1896" t="n">
        <v>0</v>
      </c>
      <c r="S1896" t="inlineStr">
        <is>
          <t>missing</t>
        </is>
      </c>
      <c r="Z1896" t="n">
        <v>14</v>
      </c>
      <c r="AA1896" t="n">
        <v>3</v>
      </c>
      <c r="AB1896" t="inlineStr">
        <is>
          <t>small (&lt;100 m)</t>
        </is>
      </c>
      <c r="AC1896" t="inlineStr">
        <is>
          <t>Amsterdam</t>
        </is>
      </c>
      <c r="AD1896" t="inlineStr">
        <is>
          <t>Benelux coast</t>
        </is>
      </c>
      <c r="AE1896" t="inlineStr">
        <is>
          <t>North Sea &amp; English Channel</t>
        </is>
      </c>
      <c r="AF1896" t="n">
        <v>7.229982164066489</v>
      </c>
      <c r="AG1896" t="n">
        <v>0</v>
      </c>
      <c r="AH1896" t="n">
        <v>1</v>
      </c>
      <c r="AI1896" t="n">
        <v>0</v>
      </c>
    </row>
    <row r="1897">
      <c r="A1897" t="n">
        <v>244660711</v>
      </c>
      <c r="B1897" t="inlineStr">
        <is>
          <t>TJERK-HIDDE</t>
        </is>
      </c>
      <c r="C1897" t="inlineStr">
        <is>
          <t>Netherlands</t>
        </is>
      </c>
      <c r="D1897" t="inlineStr">
        <is>
          <t>tug</t>
        </is>
      </c>
      <c r="F1897" t="n">
        <v>0</v>
      </c>
      <c r="G1897" t="inlineStr">
        <is>
          <t>PD5034</t>
        </is>
      </c>
      <c r="H1897" t="n">
        <v>51.82172</v>
      </c>
      <c r="I1897" t="n">
        <v>4.76204</v>
      </c>
      <c r="J1897" t="inlineStr">
        <is>
          <t>moving</t>
        </is>
      </c>
      <c r="K1897" t="inlineStr">
        <is>
          <t>idle</t>
        </is>
      </c>
      <c r="L1897" t="n">
        <v>0</v>
      </c>
      <c r="N1897" t="n">
        <v>1</v>
      </c>
      <c r="O1897" t="n">
        <v>0</v>
      </c>
      <c r="P1897" t="n">
        <v>0</v>
      </c>
      <c r="Q1897" t="inlineStr">
        <is>
          <t>SLIEDRECHT</t>
        </is>
      </c>
      <c r="R1897" t="inlineStr">
        <is>
          <t>SLIEDRECHT</t>
        </is>
      </c>
      <c r="S1897" t="inlineStr">
        <is>
          <t>other_text</t>
        </is>
      </c>
      <c r="Z1897" t="n">
        <v>20</v>
      </c>
      <c r="AA1897" t="n">
        <v>7</v>
      </c>
      <c r="AB1897" t="inlineStr">
        <is>
          <t>small (&lt;100 m)</t>
        </is>
      </c>
      <c r="AE1897" t="inlineStr">
        <is>
          <t>North Sea &amp; English Channel</t>
        </is>
      </c>
      <c r="AG1897" t="n">
        <v>0</v>
      </c>
      <c r="AH1897" t="n">
        <v>1</v>
      </c>
      <c r="AI1897" t="n">
        <v>0</v>
      </c>
    </row>
    <row r="1898">
      <c r="A1898" t="n">
        <v>244710926</v>
      </c>
      <c r="B1898" t="inlineStr">
        <is>
          <t>HAAFTEN</t>
        </is>
      </c>
      <c r="C1898" t="inlineStr">
        <is>
          <t>Netherlands</t>
        </is>
      </c>
      <c r="D1898" t="inlineStr">
        <is>
          <t>other</t>
        </is>
      </c>
      <c r="F1898" t="n">
        <v>0</v>
      </c>
      <c r="G1898" t="inlineStr">
        <is>
          <t>PB8932</t>
        </is>
      </c>
      <c r="H1898" t="n">
        <v>52.01431</v>
      </c>
      <c r="I1898" t="n">
        <v>5.09802</v>
      </c>
      <c r="J1898" t="inlineStr">
        <is>
          <t>moving</t>
        </is>
      </c>
      <c r="K1898" t="inlineStr">
        <is>
          <t>idle</t>
        </is>
      </c>
      <c r="L1898" t="n">
        <v>0</v>
      </c>
      <c r="N1898" t="n">
        <v>1</v>
      </c>
      <c r="O1898" t="n">
        <v>0</v>
      </c>
      <c r="P1898" t="n">
        <v>0</v>
      </c>
      <c r="Q1898" t="inlineStr">
        <is>
          <t>SCHEEPVAARTBEGELEID</t>
        </is>
      </c>
      <c r="R1898" t="inlineStr">
        <is>
          <t>SCHEEPVAARTBEGELEID</t>
        </is>
      </c>
      <c r="S1898" t="inlineStr">
        <is>
          <t>other_text</t>
        </is>
      </c>
      <c r="Z1898" t="n">
        <v>15</v>
      </c>
      <c r="AA1898" t="n">
        <v>4</v>
      </c>
      <c r="AB1898" t="inlineStr">
        <is>
          <t>small (&lt;100 m)</t>
        </is>
      </c>
      <c r="AE1898" t="inlineStr">
        <is>
          <t>North Sea &amp; English Channel</t>
        </is>
      </c>
      <c r="AG1898" t="n">
        <v>0</v>
      </c>
      <c r="AH1898" t="n">
        <v>1</v>
      </c>
      <c r="AI1898" t="n">
        <v>0</v>
      </c>
    </row>
    <row r="1899">
      <c r="A1899" t="n">
        <v>244900124</v>
      </c>
      <c r="B1899" t="inlineStr">
        <is>
          <t>VB MARS</t>
        </is>
      </c>
      <c r="C1899" t="inlineStr">
        <is>
          <t>Netherlands</t>
        </is>
      </c>
      <c r="D1899" t="inlineStr">
        <is>
          <t>tug</t>
        </is>
      </c>
      <c r="E1899" t="n">
        <v>9695509</v>
      </c>
      <c r="F1899" t="n">
        <v>1</v>
      </c>
      <c r="G1899" t="inlineStr">
        <is>
          <t>PBRR</t>
        </is>
      </c>
      <c r="H1899" t="n">
        <v>51.96001</v>
      </c>
      <c r="I1899" t="n">
        <v>4.00996</v>
      </c>
      <c r="J1899" t="inlineStr">
        <is>
          <t>moving</t>
        </is>
      </c>
      <c r="K1899" t="inlineStr">
        <is>
          <t>idle</t>
        </is>
      </c>
      <c r="L1899" t="n">
        <v>0</v>
      </c>
      <c r="M1899" t="n">
        <v>193.1</v>
      </c>
      <c r="N1899" t="n">
        <v>1</v>
      </c>
      <c r="O1899" t="n">
        <v>0</v>
      </c>
      <c r="P1899" t="n">
        <v>0</v>
      </c>
      <c r="Q1899" t="inlineStr">
        <is>
          <t>HARBOUR TOWAGE</t>
        </is>
      </c>
      <c r="R1899" t="inlineStr">
        <is>
          <t>HARBOUR TOWAGE</t>
        </is>
      </c>
      <c r="S1899" t="inlineStr">
        <is>
          <t>other_text</t>
        </is>
      </c>
      <c r="W1899" t="inlineStr">
        <is>
          <t>07-25 10:00 UTC</t>
        </is>
      </c>
      <c r="Z1899" t="n">
        <v>32</v>
      </c>
      <c r="AA1899" t="n">
        <v>12</v>
      </c>
      <c r="AB1899" t="inlineStr">
        <is>
          <t>small (&lt;100 m)</t>
        </is>
      </c>
      <c r="AC1899" t="inlineStr">
        <is>
          <t>Rotterdam</t>
        </is>
      </c>
      <c r="AD1899" t="inlineStr">
        <is>
          <t>Benelux coast</t>
        </is>
      </c>
      <c r="AE1899" t="inlineStr">
        <is>
          <t>North Sea &amp; English Channel</t>
        </is>
      </c>
      <c r="AF1899" t="n">
        <v>6.269790023328489</v>
      </c>
      <c r="AG1899" t="n">
        <v>0</v>
      </c>
      <c r="AH1899" t="n">
        <v>1</v>
      </c>
      <c r="AI1899" t="n">
        <v>0</v>
      </c>
    </row>
    <row r="1900">
      <c r="A1900" t="n">
        <v>244933000</v>
      </c>
      <c r="B1900" t="inlineStr">
        <is>
          <t>HERCULES</t>
        </is>
      </c>
      <c r="C1900" t="inlineStr">
        <is>
          <t>Netherlands</t>
        </is>
      </c>
      <c r="D1900" t="inlineStr">
        <is>
          <t>other</t>
        </is>
      </c>
      <c r="F1900" t="n">
        <v>0</v>
      </c>
      <c r="G1900" t="inlineStr">
        <is>
          <t>PC8772</t>
        </is>
      </c>
      <c r="H1900" t="n">
        <v>52.42781</v>
      </c>
      <c r="I1900" t="n">
        <v>4.78407</v>
      </c>
      <c r="J1900" t="inlineStr">
        <is>
          <t>anchored-sea</t>
        </is>
      </c>
      <c r="K1900" t="inlineStr">
        <is>
          <t>at_anchor</t>
        </is>
      </c>
      <c r="L1900" t="n">
        <v>0</v>
      </c>
      <c r="N1900" t="n">
        <v>1</v>
      </c>
      <c r="O1900" t="n">
        <v>0</v>
      </c>
      <c r="P1900" t="n">
        <v>0</v>
      </c>
      <c r="S1900" t="inlineStr">
        <is>
          <t>missing</t>
        </is>
      </c>
      <c r="Z1900" t="n">
        <v>26</v>
      </c>
      <c r="AA1900" t="n">
        <v>8</v>
      </c>
      <c r="AB1900" t="inlineStr">
        <is>
          <t>small (&lt;100 m)</t>
        </is>
      </c>
      <c r="AC1900" t="inlineStr">
        <is>
          <t>Amsterdam</t>
        </is>
      </c>
      <c r="AD1900" t="inlineStr">
        <is>
          <t>Benelux coast</t>
        </is>
      </c>
      <c r="AE1900" t="inlineStr">
        <is>
          <t>North Sea &amp; English Channel</t>
        </is>
      </c>
      <c r="AF1900" t="n">
        <v>3.937137895565711</v>
      </c>
      <c r="AG1900" t="n">
        <v>0</v>
      </c>
      <c r="AH1900" t="n">
        <v>0</v>
      </c>
      <c r="AI1900" t="n">
        <v>0</v>
      </c>
    </row>
    <row r="1901">
      <c r="A1901" t="n">
        <v>205403690</v>
      </c>
      <c r="B1901" t="inlineStr">
        <is>
          <t>WATERTRUCK XI</t>
        </is>
      </c>
      <c r="C1901" t="inlineStr">
        <is>
          <t>Belgium</t>
        </is>
      </c>
      <c r="D1901" t="inlineStr">
        <is>
          <t>unknown</t>
        </is>
      </c>
      <c r="F1901" t="n">
        <v>0</v>
      </c>
      <c r="H1901" t="n">
        <v>51.06177</v>
      </c>
      <c r="I1901" t="n">
        <v>4.43138</v>
      </c>
      <c r="J1901" t="inlineStr">
        <is>
          <t>moving</t>
        </is>
      </c>
      <c r="K1901" t="inlineStr">
        <is>
          <t>idle</t>
        </is>
      </c>
      <c r="L1901" t="n">
        <v>0</v>
      </c>
      <c r="N1901" t="n">
        <v>1</v>
      </c>
      <c r="O1901" t="n">
        <v>0</v>
      </c>
      <c r="P1901" t="n">
        <v>0</v>
      </c>
      <c r="S1901" t="inlineStr">
        <is>
          <t>missing</t>
        </is>
      </c>
      <c r="AB1901" t="inlineStr">
        <is>
          <t>unknown size</t>
        </is>
      </c>
      <c r="AC1901" t="inlineStr">
        <is>
          <t>Antwerp</t>
        </is>
      </c>
      <c r="AD1901" t="inlineStr">
        <is>
          <t>Benelux coast</t>
        </is>
      </c>
      <c r="AE1901" t="inlineStr">
        <is>
          <t>North Sea &amp; English Channel</t>
        </is>
      </c>
      <c r="AF1901" t="n">
        <v>24.20916920055275</v>
      </c>
      <c r="AG1901" t="n">
        <v>0</v>
      </c>
      <c r="AH1901" t="n">
        <v>1</v>
      </c>
      <c r="AI1901" t="n">
        <v>0</v>
      </c>
    </row>
    <row r="1902">
      <c r="A1902" t="n">
        <v>244669000</v>
      </c>
      <c r="B1902" t="inlineStr">
        <is>
          <t>GO-5 ORA ET LABORA</t>
        </is>
      </c>
      <c r="C1902" t="inlineStr">
        <is>
          <t>Netherlands</t>
        </is>
      </c>
      <c r="D1902" t="inlineStr">
        <is>
          <t>fishing</t>
        </is>
      </c>
      <c r="E1902" t="n">
        <v>9255385</v>
      </c>
      <c r="F1902" t="n">
        <v>1</v>
      </c>
      <c r="G1902" t="inlineStr">
        <is>
          <t>PBKQ</t>
        </is>
      </c>
      <c r="H1902" t="n">
        <v>52.45999</v>
      </c>
      <c r="I1902" t="n">
        <v>4.59125</v>
      </c>
      <c r="J1902" t="inlineStr">
        <is>
          <t>moving</t>
        </is>
      </c>
      <c r="K1902" t="inlineStr">
        <is>
          <t>idle</t>
        </is>
      </c>
      <c r="L1902" t="n">
        <v>0</v>
      </c>
      <c r="M1902" t="n">
        <v>0.1</v>
      </c>
      <c r="N1902" t="n">
        <v>1</v>
      </c>
      <c r="O1902" t="n">
        <v>0</v>
      </c>
      <c r="P1902" t="n">
        <v>0</v>
      </c>
      <c r="Q1902" t="inlineStr">
        <is>
          <t>STELLENDAM</t>
        </is>
      </c>
      <c r="R1902" t="inlineStr">
        <is>
          <t>STELLENDAM</t>
        </is>
      </c>
      <c r="S1902" t="inlineStr">
        <is>
          <t>other_text</t>
        </is>
      </c>
      <c r="W1902" t="inlineStr">
        <is>
          <t>07-30 00:00 UTC</t>
        </is>
      </c>
      <c r="Z1902" t="n">
        <v>42</v>
      </c>
      <c r="AA1902" t="n">
        <v>8</v>
      </c>
      <c r="AB1902" t="inlineStr">
        <is>
          <t>small (&lt;100 m)</t>
        </is>
      </c>
      <c r="AC1902" t="inlineStr">
        <is>
          <t>IJmuiden</t>
        </is>
      </c>
      <c r="AD1902" t="inlineStr">
        <is>
          <t>Benelux coast</t>
        </is>
      </c>
      <c r="AE1902" t="inlineStr">
        <is>
          <t>North Sea &amp; English Channel</t>
        </is>
      </c>
      <c r="AF1902" t="n">
        <v>0.7622204201797307</v>
      </c>
      <c r="AG1902" t="n">
        <v>0</v>
      </c>
      <c r="AH1902" t="n">
        <v>1</v>
      </c>
      <c r="AI1902" t="n">
        <v>0</v>
      </c>
    </row>
    <row r="1903">
      <c r="A1903" t="n">
        <v>244870618</v>
      </c>
      <c r="B1903" t="inlineStr">
        <is>
          <t>ROOS</t>
        </is>
      </c>
      <c r="C1903" t="inlineStr">
        <is>
          <t>Netherlands</t>
        </is>
      </c>
      <c r="D1903" t="inlineStr">
        <is>
          <t>passenger</t>
        </is>
      </c>
      <c r="F1903" t="n">
        <v>0</v>
      </c>
      <c r="G1903" t="inlineStr">
        <is>
          <t>PB9622</t>
        </is>
      </c>
      <c r="H1903" t="n">
        <v>52.36857</v>
      </c>
      <c r="I1903" t="n">
        <v>4.92011</v>
      </c>
      <c r="J1903" t="inlineStr">
        <is>
          <t>moving</t>
        </is>
      </c>
      <c r="K1903" t="inlineStr">
        <is>
          <t>idle</t>
        </is>
      </c>
      <c r="L1903" t="n">
        <v>0</v>
      </c>
      <c r="N1903" t="n">
        <v>1</v>
      </c>
      <c r="O1903" t="n">
        <v>0</v>
      </c>
      <c r="P1903" t="n">
        <v>0</v>
      </c>
      <c r="Q1903" t="inlineStr">
        <is>
          <t>AMSTERDAM</t>
        </is>
      </c>
      <c r="R1903" t="inlineStr">
        <is>
          <t>AMSTERDAM</t>
        </is>
      </c>
      <c r="S1903" t="inlineStr">
        <is>
          <t>hub_name</t>
        </is>
      </c>
      <c r="T1903" t="inlineStr">
        <is>
          <t>Amsterdam</t>
        </is>
      </c>
      <c r="U1903" t="inlineStr">
        <is>
          <t>Amsterdam</t>
        </is>
      </c>
      <c r="V1903" t="inlineStr">
        <is>
          <t>AMSTERDAM</t>
        </is>
      </c>
      <c r="X1903" t="inlineStr">
        <is>
          <t>AMSTERDAM</t>
        </is>
      </c>
      <c r="Y1903" t="inlineStr">
        <is>
          <t>2026-10-10T15:25:41.953498+00:00</t>
        </is>
      </c>
      <c r="Z1903" t="n">
        <v>15</v>
      </c>
      <c r="AA1903" t="n">
        <v>4</v>
      </c>
      <c r="AB1903" t="inlineStr">
        <is>
          <t>small (&lt;100 m)</t>
        </is>
      </c>
      <c r="AC1903" t="inlineStr">
        <is>
          <t>Amsterdam</t>
        </is>
      </c>
      <c r="AD1903" t="inlineStr">
        <is>
          <t>Benelux coast</t>
        </is>
      </c>
      <c r="AE1903" t="inlineStr">
        <is>
          <t>North Sea &amp; English Channel</t>
        </is>
      </c>
      <c r="AF1903" t="n">
        <v>7.640540264371113</v>
      </c>
      <c r="AG1903" t="n">
        <v>0</v>
      </c>
      <c r="AH1903" t="n">
        <v>1</v>
      </c>
      <c r="AI1903" t="n">
        <v>0</v>
      </c>
    </row>
    <row r="1904">
      <c r="A1904" t="n">
        <v>211606900</v>
      </c>
      <c r="B1904" t="inlineStr">
        <is>
          <t>PETER</t>
        </is>
      </c>
      <c r="C1904" t="inlineStr">
        <is>
          <t>Germany</t>
        </is>
      </c>
      <c r="D1904" t="inlineStr">
        <is>
          <t>other</t>
        </is>
      </c>
      <c r="F1904" t="n">
        <v>0</v>
      </c>
      <c r="G1904" t="inlineStr">
        <is>
          <t>DH5633</t>
        </is>
      </c>
      <c r="H1904" t="n">
        <v>53.34124</v>
      </c>
      <c r="I1904" t="n">
        <v>7.19131</v>
      </c>
      <c r="J1904" t="inlineStr">
        <is>
          <t>moving</t>
        </is>
      </c>
      <c r="K1904" t="inlineStr">
        <is>
          <t>idle</t>
        </is>
      </c>
      <c r="L1904" t="n">
        <v>0</v>
      </c>
      <c r="N1904" t="n">
        <v>1</v>
      </c>
      <c r="O1904" t="n">
        <v>0</v>
      </c>
      <c r="P1904" t="n">
        <v>0</v>
      </c>
      <c r="Q1904" t="inlineStr">
        <is>
          <t>EMDEN</t>
        </is>
      </c>
      <c r="R1904" t="inlineStr">
        <is>
          <t>EMDEN</t>
        </is>
      </c>
      <c r="S1904" t="inlineStr">
        <is>
          <t>hub_name</t>
        </is>
      </c>
      <c r="T1904" t="inlineStr">
        <is>
          <t>Emden</t>
        </is>
      </c>
      <c r="U1904" t="inlineStr">
        <is>
          <t>Emden</t>
        </is>
      </c>
      <c r="V1904" t="inlineStr">
        <is>
          <t>EMDEN</t>
        </is>
      </c>
      <c r="W1904" t="inlineStr">
        <is>
          <t>12-31 23:59 UTC</t>
        </is>
      </c>
      <c r="Z1904" t="n">
        <v>18</v>
      </c>
      <c r="AA1904" t="n">
        <v>8</v>
      </c>
      <c r="AB1904" t="inlineStr">
        <is>
          <t>small (&lt;100 m)</t>
        </is>
      </c>
      <c r="AC1904" t="inlineStr">
        <is>
          <t>Emden</t>
        </is>
      </c>
      <c r="AD1904" t="inlineStr">
        <is>
          <t>German Bight &amp; Ems</t>
        </is>
      </c>
      <c r="AE1904" t="inlineStr">
        <is>
          <t>North Sea &amp; English Channel</t>
        </is>
      </c>
      <c r="AF1904" t="n">
        <v>0.5931746252035125</v>
      </c>
      <c r="AG1904" t="n">
        <v>0</v>
      </c>
      <c r="AH1904" t="n">
        <v>1</v>
      </c>
      <c r="AI1904" t="n">
        <v>0</v>
      </c>
    </row>
    <row r="1905">
      <c r="A1905" t="n">
        <v>232062137</v>
      </c>
      <c r="B1905" t="inlineStr">
        <is>
          <t>WILLDISCOVER</t>
        </is>
      </c>
      <c r="C1905" t="inlineStr">
        <is>
          <t>United Kingdom</t>
        </is>
      </c>
      <c r="D1905" t="inlineStr">
        <is>
          <t>tug</t>
        </is>
      </c>
      <c r="E1905" t="n">
        <v>1112525</v>
      </c>
      <c r="F1905" t="n">
        <v>1</v>
      </c>
      <c r="G1905" t="inlineStr">
        <is>
          <t>MSJD6</t>
        </is>
      </c>
      <c r="H1905" t="n">
        <v>50.83999</v>
      </c>
      <c r="I1905" t="n">
        <v>-1.32952</v>
      </c>
      <c r="J1905" t="inlineStr">
        <is>
          <t>moving</t>
        </is>
      </c>
      <c r="K1905" t="inlineStr">
        <is>
          <t>idle</t>
        </is>
      </c>
      <c r="L1905" t="n">
        <v>0</v>
      </c>
      <c r="M1905" t="n">
        <v>328.3</v>
      </c>
      <c r="N1905" t="n">
        <v>1</v>
      </c>
      <c r="O1905" t="n">
        <v>0</v>
      </c>
      <c r="P1905" t="n">
        <v>0</v>
      </c>
      <c r="Q1905" t="inlineStr">
        <is>
          <t>GBSOU</t>
        </is>
      </c>
      <c r="R1905" t="inlineStr">
        <is>
          <t>GBSOU</t>
        </is>
      </c>
      <c r="S1905" t="inlineStr">
        <is>
          <t>locode</t>
        </is>
      </c>
      <c r="T1905" t="inlineStr">
        <is>
          <t>Southampton</t>
        </is>
      </c>
      <c r="U1905" t="inlineStr">
        <is>
          <t>Southampton</t>
        </is>
      </c>
      <c r="W1905" t="inlineStr">
        <is>
          <t>10-10 15:30 UTC</t>
        </is>
      </c>
      <c r="Z1905" t="n">
        <v>24</v>
      </c>
      <c r="AA1905" t="n">
        <v>9</v>
      </c>
      <c r="AB1905" t="inlineStr">
        <is>
          <t>small (&lt;100 m)</t>
        </is>
      </c>
      <c r="AC1905" t="inlineStr">
        <is>
          <t>Southampton</t>
        </is>
      </c>
      <c r="AD1905" t="inlineStr">
        <is>
          <t>Dover Strait &amp; Channel</t>
        </is>
      </c>
      <c r="AE1905" t="inlineStr">
        <is>
          <t>North Sea &amp; English Channel</t>
        </is>
      </c>
      <c r="AF1905" t="n">
        <v>8.30587122525359</v>
      </c>
      <c r="AG1905" t="n">
        <v>0</v>
      </c>
      <c r="AH1905" t="n">
        <v>1</v>
      </c>
      <c r="AI1905" t="n">
        <v>0</v>
      </c>
    </row>
    <row r="1906">
      <c r="A1906" t="n">
        <v>244660690</v>
      </c>
      <c r="B1906" t="inlineStr">
        <is>
          <t>CALCIT 4</t>
        </is>
      </c>
      <c r="C1906" t="inlineStr">
        <is>
          <t>Netherlands</t>
        </is>
      </c>
      <c r="D1906" t="inlineStr">
        <is>
          <t>tanker</t>
        </is>
      </c>
      <c r="F1906" t="n">
        <v>0</v>
      </c>
      <c r="G1906" t="inlineStr">
        <is>
          <t>PB4853</t>
        </is>
      </c>
      <c r="H1906" t="n">
        <v>52.37988</v>
      </c>
      <c r="I1906" t="n">
        <v>4.96002</v>
      </c>
      <c r="J1906" t="inlineStr">
        <is>
          <t>moving</t>
        </is>
      </c>
      <c r="K1906" t="inlineStr">
        <is>
          <t>idle</t>
        </is>
      </c>
      <c r="L1906" t="n">
        <v>0</v>
      </c>
      <c r="N1906" t="n">
        <v>1</v>
      </c>
      <c r="O1906" t="n">
        <v>0</v>
      </c>
      <c r="P1906" t="n">
        <v>0</v>
      </c>
      <c r="S1906" t="inlineStr">
        <is>
          <t>missing</t>
        </is>
      </c>
      <c r="Z1906" t="n">
        <v>85</v>
      </c>
      <c r="AA1906" t="n">
        <v>10</v>
      </c>
      <c r="AB1906" t="inlineStr">
        <is>
          <t>small (&lt;100 m)</t>
        </is>
      </c>
      <c r="AC1906" t="inlineStr">
        <is>
          <t>Amsterdam</t>
        </is>
      </c>
      <c r="AD1906" t="inlineStr">
        <is>
          <t>Benelux coast</t>
        </is>
      </c>
      <c r="AE1906" t="inlineStr">
        <is>
          <t>North Sea &amp; English Channel</t>
        </is>
      </c>
      <c r="AF1906" t="n">
        <v>9.761671915532506</v>
      </c>
      <c r="AG1906" t="n">
        <v>0</v>
      </c>
      <c r="AH1906" t="n">
        <v>1</v>
      </c>
      <c r="AI1906" t="n">
        <v>0</v>
      </c>
    </row>
    <row r="1907">
      <c r="A1907" t="n">
        <v>244670345</v>
      </c>
      <c r="B1907" t="inlineStr">
        <is>
          <t>CHRISTIAAN B</t>
        </is>
      </c>
      <c r="C1907" t="inlineStr">
        <is>
          <t>Netherlands</t>
        </is>
      </c>
      <c r="D1907" t="inlineStr">
        <is>
          <t>passenger</t>
        </is>
      </c>
      <c r="F1907" t="n">
        <v>0</v>
      </c>
      <c r="G1907" t="inlineStr">
        <is>
          <t>PE3296</t>
        </is>
      </c>
      <c r="H1907" t="n">
        <v>51.6367</v>
      </c>
      <c r="I1907" t="n">
        <v>3.715</v>
      </c>
      <c r="J1907" t="inlineStr">
        <is>
          <t>moving</t>
        </is>
      </c>
      <c r="K1907" t="inlineStr">
        <is>
          <t>idle</t>
        </is>
      </c>
      <c r="L1907" t="n">
        <v>0</v>
      </c>
      <c r="M1907" t="n">
        <v>265.3</v>
      </c>
      <c r="N1907" t="n">
        <v>1</v>
      </c>
      <c r="O1907" t="n">
        <v>0</v>
      </c>
      <c r="P1907" t="n">
        <v>0</v>
      </c>
      <c r="Q1907" t="inlineStr">
        <is>
          <t>NEELTJE JANS</t>
        </is>
      </c>
      <c r="R1907" t="inlineStr">
        <is>
          <t>NEELTJE JANS</t>
        </is>
      </c>
      <c r="S1907" t="inlineStr">
        <is>
          <t>other_text</t>
        </is>
      </c>
      <c r="W1907" t="inlineStr">
        <is>
          <t>04-10 17:30 UTC</t>
        </is>
      </c>
      <c r="Z1907" t="n">
        <v>52</v>
      </c>
      <c r="AA1907" t="n">
        <v>9</v>
      </c>
      <c r="AB1907" t="inlineStr">
        <is>
          <t>small (&lt;100 m)</t>
        </is>
      </c>
      <c r="AE1907" t="inlineStr">
        <is>
          <t>North Sea &amp; English Channel</t>
        </is>
      </c>
      <c r="AG1907" t="n">
        <v>0</v>
      </c>
      <c r="AH1907" t="n">
        <v>1</v>
      </c>
      <c r="AI1907" t="n">
        <v>0</v>
      </c>
    </row>
    <row r="1908">
      <c r="A1908" t="n">
        <v>244740389</v>
      </c>
      <c r="B1908" t="inlineStr">
        <is>
          <t>AALST II</t>
        </is>
      </c>
      <c r="C1908" t="inlineStr">
        <is>
          <t>Netherlands</t>
        </is>
      </c>
      <c r="D1908" t="inlineStr">
        <is>
          <t>other</t>
        </is>
      </c>
      <c r="F1908" t="n">
        <v>0</v>
      </c>
      <c r="G1908" t="inlineStr">
        <is>
          <t>PF3598</t>
        </is>
      </c>
      <c r="H1908" t="n">
        <v>51.78119</v>
      </c>
      <c r="I1908" t="n">
        <v>5.11413</v>
      </c>
      <c r="J1908" t="inlineStr">
        <is>
          <t>moving</t>
        </is>
      </c>
      <c r="K1908" t="inlineStr">
        <is>
          <t>idle</t>
        </is>
      </c>
      <c r="L1908" t="n">
        <v>0</v>
      </c>
      <c r="N1908" t="n">
        <v>1</v>
      </c>
      <c r="O1908" t="n">
        <v>0</v>
      </c>
      <c r="P1908" t="n">
        <v>0</v>
      </c>
      <c r="S1908" t="inlineStr">
        <is>
          <t>missing</t>
        </is>
      </c>
      <c r="Z1908" t="n">
        <v>25</v>
      </c>
      <c r="AA1908" t="n">
        <v>5</v>
      </c>
      <c r="AB1908" t="inlineStr">
        <is>
          <t>small (&lt;100 m)</t>
        </is>
      </c>
      <c r="AE1908" t="inlineStr">
        <is>
          <t>North Sea &amp; English Channel</t>
        </is>
      </c>
      <c r="AG1908" t="n">
        <v>0</v>
      </c>
      <c r="AH1908" t="n">
        <v>1</v>
      </c>
      <c r="AI1908" t="n">
        <v>0</v>
      </c>
    </row>
    <row r="1909">
      <c r="A1909" t="n">
        <v>244820054</v>
      </c>
      <c r="B1909" t="inlineStr">
        <is>
          <t>TENDER 18</t>
        </is>
      </c>
      <c r="C1909" t="inlineStr">
        <is>
          <t>Netherlands</t>
        </is>
      </c>
      <c r="D1909" t="inlineStr">
        <is>
          <t>passenger</t>
        </is>
      </c>
      <c r="F1909" t="n">
        <v>0</v>
      </c>
      <c r="G1909" t="inlineStr">
        <is>
          <t>PA6657</t>
        </is>
      </c>
      <c r="H1909" t="n">
        <v>51.90421</v>
      </c>
      <c r="I1909" t="n">
        <v>4.4663</v>
      </c>
      <c r="J1909" t="inlineStr">
        <is>
          <t>moving</t>
        </is>
      </c>
      <c r="K1909" t="inlineStr">
        <is>
          <t>idle</t>
        </is>
      </c>
      <c r="L1909" t="n">
        <v>0.1</v>
      </c>
      <c r="N1909" t="n">
        <v>1</v>
      </c>
      <c r="O1909" t="n">
        <v>0</v>
      </c>
      <c r="P1909" t="n">
        <v>0</v>
      </c>
      <c r="S1909" t="inlineStr">
        <is>
          <t>missing</t>
        </is>
      </c>
      <c r="Z1909" t="n">
        <v>11</v>
      </c>
      <c r="AA1909" t="n">
        <v>4</v>
      </c>
      <c r="AB1909" t="inlineStr">
        <is>
          <t>small (&lt;100 m)</t>
        </is>
      </c>
      <c r="AC1909" t="inlineStr">
        <is>
          <t>Rotterdam</t>
        </is>
      </c>
      <c r="AD1909" t="inlineStr">
        <is>
          <t>Benelux coast</t>
        </is>
      </c>
      <c r="AE1909" t="inlineStr">
        <is>
          <t>North Sea &amp; English Channel</t>
        </is>
      </c>
      <c r="AF1909" t="n">
        <v>25.62802115272948</v>
      </c>
      <c r="AG1909" t="n">
        <v>0</v>
      </c>
      <c r="AH1909" t="n">
        <v>1</v>
      </c>
      <c r="AI1909" t="n">
        <v>0</v>
      </c>
    </row>
    <row r="1910">
      <c r="A1910" t="n">
        <v>244710361</v>
      </c>
      <c r="B1910" t="inlineStr">
        <is>
          <t>ZAPATA</t>
        </is>
      </c>
      <c r="C1910" t="inlineStr">
        <is>
          <t>Netherlands</t>
        </is>
      </c>
      <c r="D1910" t="inlineStr">
        <is>
          <t>cargo</t>
        </is>
      </c>
      <c r="F1910" t="n">
        <v>0</v>
      </c>
      <c r="G1910" t="inlineStr">
        <is>
          <t>PI7335</t>
        </is>
      </c>
      <c r="H1910" t="n">
        <v>52.15524</v>
      </c>
      <c r="I1910" t="n">
        <v>4.86593</v>
      </c>
      <c r="J1910" t="inlineStr">
        <is>
          <t>moving</t>
        </is>
      </c>
      <c r="K1910" t="inlineStr">
        <is>
          <t>idle</t>
        </is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inlineStr">
        <is>
          <t>DE HOEF    @@@@@@@H</t>
        </is>
      </c>
      <c r="R1910" t="inlineStr">
        <is>
          <t>DE HOEF @@@@@@@H</t>
        </is>
      </c>
      <c r="S1910" t="inlineStr">
        <is>
          <t>other_text</t>
        </is>
      </c>
      <c r="W1910" t="inlineStr">
        <is>
          <t>04-26 12:00 UTC</t>
        </is>
      </c>
      <c r="Z1910" t="n">
        <v>50</v>
      </c>
      <c r="AA1910" t="n">
        <v>7</v>
      </c>
      <c r="AB1910" t="inlineStr">
        <is>
          <t>small (&lt;100 m)</t>
        </is>
      </c>
      <c r="AE1910" t="inlineStr">
        <is>
          <t>North Sea &amp; English Channel</t>
        </is>
      </c>
      <c r="AG1910" t="n">
        <v>0</v>
      </c>
      <c r="AH1910" t="n">
        <v>1</v>
      </c>
      <c r="AI1910" t="n">
        <v>0</v>
      </c>
    </row>
    <row r="1911">
      <c r="A1911" t="n">
        <v>244770835</v>
      </c>
      <c r="B1911" t="inlineStr">
        <is>
          <t>REDBAD</t>
        </is>
      </c>
      <c r="C1911" t="inlineStr">
        <is>
          <t>Netherlands</t>
        </is>
      </c>
      <c r="D1911" t="inlineStr">
        <is>
          <t>other</t>
        </is>
      </c>
      <c r="F1911" t="n">
        <v>0</v>
      </c>
      <c r="G1911" t="inlineStr">
        <is>
          <t>PE9884</t>
        </is>
      </c>
      <c r="H1911" t="n">
        <v>52.9514</v>
      </c>
      <c r="I1911" t="n">
        <v>4.78137</v>
      </c>
      <c r="J1911" t="inlineStr">
        <is>
          <t>moving</t>
        </is>
      </c>
      <c r="K1911" t="inlineStr">
        <is>
          <t>idle</t>
        </is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inlineStr">
        <is>
          <t>AMELAND&gt;&gt;</t>
        </is>
      </c>
      <c r="R1911" t="inlineStr">
        <is>
          <t>AMELAND</t>
        </is>
      </c>
      <c r="S1911" t="inlineStr">
        <is>
          <t>other_text</t>
        </is>
      </c>
      <c r="W1911" t="inlineStr">
        <is>
          <t>10-10 14:40 UTC</t>
        </is>
      </c>
      <c r="Z1911" t="n">
        <v>42</v>
      </c>
      <c r="AA1911" t="n">
        <v>8</v>
      </c>
      <c r="AB1911" t="inlineStr">
        <is>
          <t>small (&lt;100 m)</t>
        </is>
      </c>
      <c r="AE1911" t="inlineStr">
        <is>
          <t>North Sea &amp; English Channel</t>
        </is>
      </c>
      <c r="AG1911" t="n">
        <v>0</v>
      </c>
      <c r="AH1911" t="n">
        <v>1</v>
      </c>
      <c r="AI1911" t="n">
        <v>0</v>
      </c>
    </row>
    <row r="1912">
      <c r="A1912" t="n">
        <v>246445000</v>
      </c>
      <c r="B1912" t="inlineStr">
        <is>
          <t>KNRM-ALIES EN EVERT</t>
        </is>
      </c>
      <c r="C1912" t="inlineStr">
        <is>
          <t>Netherlands</t>
        </is>
      </c>
      <c r="D1912" t="inlineStr">
        <is>
          <t>official</t>
        </is>
      </c>
      <c r="F1912" t="n">
        <v>0</v>
      </c>
      <c r="G1912" t="inlineStr">
        <is>
          <t>PICG</t>
        </is>
      </c>
      <c r="H1912" t="n">
        <v>53.17394</v>
      </c>
      <c r="I1912" t="n">
        <v>4.86918</v>
      </c>
      <c r="J1912" t="inlineStr">
        <is>
          <t>moving</t>
        </is>
      </c>
      <c r="K1912" t="inlineStr">
        <is>
          <t>idle</t>
        </is>
      </c>
      <c r="L1912" t="n">
        <v>0.1</v>
      </c>
      <c r="M1912" t="n">
        <v>157.5</v>
      </c>
      <c r="N1912" t="n">
        <v>1</v>
      </c>
      <c r="O1912" t="n">
        <v>0</v>
      </c>
      <c r="P1912" t="n">
        <v>0</v>
      </c>
      <c r="S1912" t="inlineStr">
        <is>
          <t>missing</t>
        </is>
      </c>
      <c r="Z1912" t="n">
        <v>12</v>
      </c>
      <c r="AA1912" t="n">
        <v>5</v>
      </c>
      <c r="AB1912" t="inlineStr">
        <is>
          <t>small (&lt;100 m)</t>
        </is>
      </c>
      <c r="AE1912" t="inlineStr">
        <is>
          <t>North Sea &amp; English Channel</t>
        </is>
      </c>
      <c r="AG1912" t="n">
        <v>0</v>
      </c>
      <c r="AH1912" t="n">
        <v>1</v>
      </c>
      <c r="AI1912" t="n">
        <v>0</v>
      </c>
    </row>
    <row r="1913">
      <c r="A1913" t="n">
        <v>244690471</v>
      </c>
      <c r="B1913" t="inlineStr">
        <is>
          <t>RAM</t>
        </is>
      </c>
      <c r="C1913" t="inlineStr">
        <is>
          <t>Netherlands</t>
        </is>
      </c>
      <c r="D1913" t="inlineStr">
        <is>
          <t>cargo</t>
        </is>
      </c>
      <c r="F1913" t="n">
        <v>0</v>
      </c>
      <c r="G1913" t="inlineStr">
        <is>
          <t>PG3471</t>
        </is>
      </c>
      <c r="H1913" t="n">
        <v>51.75349</v>
      </c>
      <c r="I1913" t="n">
        <v>5.84432</v>
      </c>
      <c r="J1913" t="inlineStr">
        <is>
          <t>moving</t>
        </is>
      </c>
      <c r="K1913" t="inlineStr">
        <is>
          <t>idle</t>
        </is>
      </c>
      <c r="L1913" t="n">
        <v>0</v>
      </c>
      <c r="M1913" t="n">
        <v>12.3</v>
      </c>
      <c r="N1913" t="n">
        <v>1</v>
      </c>
      <c r="O1913" t="n">
        <v>0</v>
      </c>
      <c r="P1913" t="n">
        <v>0</v>
      </c>
      <c r="Q1913" t="inlineStr">
        <is>
          <t>AIJEN</t>
        </is>
      </c>
      <c r="R1913" t="inlineStr">
        <is>
          <t>AIJEN</t>
        </is>
      </c>
      <c r="S1913" t="inlineStr">
        <is>
          <t>locode_other</t>
        </is>
      </c>
      <c r="W1913" t="inlineStr">
        <is>
          <t>06-05 23:35 UTC</t>
        </is>
      </c>
      <c r="Z1913" t="n">
        <v>100</v>
      </c>
      <c r="AA1913" t="n">
        <v>11</v>
      </c>
      <c r="AB1913" t="inlineStr">
        <is>
          <t>medium (100-200 m)</t>
        </is>
      </c>
      <c r="AE1913" t="inlineStr">
        <is>
          <t>North Sea &amp; English Channel</t>
        </is>
      </c>
      <c r="AG1913" t="n">
        <v>0</v>
      </c>
      <c r="AH1913" t="n">
        <v>1</v>
      </c>
      <c r="AI1913" t="n">
        <v>0</v>
      </c>
    </row>
    <row r="1914">
      <c r="A1914" t="n">
        <v>244100114</v>
      </c>
      <c r="B1914" t="inlineStr">
        <is>
          <t>PARADISO</t>
        </is>
      </c>
      <c r="C1914" t="inlineStr">
        <is>
          <t>Netherlands</t>
        </is>
      </c>
      <c r="D1914" t="inlineStr">
        <is>
          <t>passenger</t>
        </is>
      </c>
      <c r="F1914" t="n">
        <v>0</v>
      </c>
      <c r="G1914" t="inlineStr">
        <is>
          <t>PD5943</t>
        </is>
      </c>
      <c r="H1914" t="n">
        <v>52.37068</v>
      </c>
      <c r="I1914" t="n">
        <v>4.90307</v>
      </c>
      <c r="J1914" t="inlineStr">
        <is>
          <t>moving</t>
        </is>
      </c>
      <c r="K1914" t="inlineStr">
        <is>
          <t>moving</t>
        </is>
      </c>
      <c r="L1914" t="n">
        <v>4.2</v>
      </c>
      <c r="M1914" t="n">
        <v>53.6</v>
      </c>
      <c r="N1914" t="n">
        <v>1</v>
      </c>
      <c r="O1914" t="n">
        <v>0</v>
      </c>
      <c r="P1914" t="n">
        <v>0</v>
      </c>
      <c r="Q1914" t="inlineStr">
        <is>
          <t>AMSTERDAM</t>
        </is>
      </c>
      <c r="R1914" t="inlineStr">
        <is>
          <t>AMSTERDAM</t>
        </is>
      </c>
      <c r="S1914" t="inlineStr">
        <is>
          <t>hub_name</t>
        </is>
      </c>
      <c r="T1914" t="inlineStr">
        <is>
          <t>Amsterdam</t>
        </is>
      </c>
      <c r="U1914" t="inlineStr">
        <is>
          <t>Amsterdam</t>
        </is>
      </c>
      <c r="V1914" t="inlineStr">
        <is>
          <t>AMSTERDAM</t>
        </is>
      </c>
      <c r="W1914" t="inlineStr">
        <is>
          <t>08-20 09:48 UTC</t>
        </is>
      </c>
      <c r="Z1914" t="n">
        <v>22</v>
      </c>
      <c r="AA1914" t="n">
        <v>5</v>
      </c>
      <c r="AB1914" t="inlineStr">
        <is>
          <t>small (&lt;100 m)</t>
        </is>
      </c>
      <c r="AC1914" t="inlineStr">
        <is>
          <t>Amsterdam</t>
        </is>
      </c>
      <c r="AD1914" t="inlineStr">
        <is>
          <t>Benelux coast</t>
        </is>
      </c>
      <c r="AE1914" t="inlineStr">
        <is>
          <t>North Sea &amp; English Channel</t>
        </is>
      </c>
      <c r="AF1914" t="n">
        <v>6.512571322613281</v>
      </c>
      <c r="AG1914" t="n">
        <v>0</v>
      </c>
      <c r="AH1914" t="n">
        <v>0</v>
      </c>
      <c r="AI1914" t="n">
        <v>0</v>
      </c>
    </row>
    <row r="1915">
      <c r="A1915" t="n">
        <v>215949000</v>
      </c>
      <c r="B1915" t="inlineStr">
        <is>
          <t>GRANDE ARGENTINA</t>
        </is>
      </c>
      <c r="C1915" t="inlineStr">
        <is>
          <t>Malta</t>
        </is>
      </c>
      <c r="D1915" t="inlineStr">
        <is>
          <t>cargo</t>
        </is>
      </c>
      <c r="E1915" t="n">
        <v>9198135</v>
      </c>
      <c r="F1915" t="n">
        <v>1</v>
      </c>
      <c r="G1915" t="inlineStr">
        <is>
          <t>9HA5386</t>
        </is>
      </c>
      <c r="H1915" t="n">
        <v>53.65462</v>
      </c>
      <c r="I1915" t="n">
        <v>5.85796</v>
      </c>
      <c r="J1915" t="inlineStr">
        <is>
          <t>moving</t>
        </is>
      </c>
      <c r="K1915" t="inlineStr">
        <is>
          <t>moving</t>
        </is>
      </c>
      <c r="L1915" t="n">
        <v>17.3</v>
      </c>
      <c r="M1915" t="n">
        <v>69.90000000000001</v>
      </c>
      <c r="N1915" t="n">
        <v>1</v>
      </c>
      <c r="O1915" t="n">
        <v>0</v>
      </c>
      <c r="P1915" t="n">
        <v>0</v>
      </c>
      <c r="Q1915" t="inlineStr">
        <is>
          <t>BEANR&gt;DEHAM</t>
        </is>
      </c>
      <c r="R1915" t="inlineStr">
        <is>
          <t>DEHAM</t>
        </is>
      </c>
      <c r="S1915" t="inlineStr">
        <is>
          <t>locode_other</t>
        </is>
      </c>
      <c r="W1915" t="inlineStr">
        <is>
          <t>10-11 13:00 UTC</t>
        </is>
      </c>
      <c r="Z1915" t="n">
        <v>214</v>
      </c>
      <c r="AA1915" t="n">
        <v>32</v>
      </c>
      <c r="AB1915" t="inlineStr">
        <is>
          <t>large (200-300 m)</t>
        </is>
      </c>
      <c r="AE1915" t="inlineStr">
        <is>
          <t>North Sea &amp; English Channel</t>
        </is>
      </c>
      <c r="AG1915" t="n">
        <v>1</v>
      </c>
      <c r="AH1915" t="n">
        <v>0</v>
      </c>
      <c r="AI1915" t="n">
        <v>0</v>
      </c>
    </row>
    <row r="1916">
      <c r="A1916" t="n">
        <v>205635870</v>
      </c>
      <c r="B1916" t="inlineStr">
        <is>
          <t>WATER WILLOW</t>
        </is>
      </c>
      <c r="C1916" t="inlineStr">
        <is>
          <t>Belgium</t>
        </is>
      </c>
      <c r="D1916" t="inlineStr">
        <is>
          <t>pleasure</t>
        </is>
      </c>
      <c r="F1916" t="n">
        <v>0</v>
      </c>
      <c r="G1916" t="inlineStr">
        <is>
          <t>OQ6358</t>
        </is>
      </c>
      <c r="H1916" t="n">
        <v>51.23628</v>
      </c>
      <c r="I1916" t="n">
        <v>4.41494</v>
      </c>
      <c r="J1916" t="inlineStr">
        <is>
          <t>anchored-sea</t>
        </is>
      </c>
      <c r="K1916" t="inlineStr">
        <is>
          <t>at_anchor</t>
        </is>
      </c>
      <c r="L1916" t="n">
        <v>0</v>
      </c>
      <c r="M1916" t="n">
        <v>350.6</v>
      </c>
      <c r="N1916" t="n">
        <v>1</v>
      </c>
      <c r="O1916" t="n">
        <v>0</v>
      </c>
      <c r="P1916" t="n">
        <v>0</v>
      </c>
      <c r="Q1916" t="inlineStr">
        <is>
          <t>ANTWERPEN</t>
        </is>
      </c>
      <c r="R1916" t="inlineStr">
        <is>
          <t>ANTWERPEN</t>
        </is>
      </c>
      <c r="S1916" t="inlineStr">
        <is>
          <t>hub_name</t>
        </is>
      </c>
      <c r="T1916" t="inlineStr">
        <is>
          <t>Antwerp</t>
        </is>
      </c>
      <c r="U1916" t="inlineStr">
        <is>
          <t>Antwerp</t>
        </is>
      </c>
      <c r="V1916" t="inlineStr">
        <is>
          <t>ANTWERPEN</t>
        </is>
      </c>
      <c r="Z1916" t="n">
        <v>38</v>
      </c>
      <c r="AA1916" t="n">
        <v>5</v>
      </c>
      <c r="AB1916" t="inlineStr">
        <is>
          <t>small (&lt;100 m)</t>
        </is>
      </c>
      <c r="AC1916" t="inlineStr">
        <is>
          <t>Antwerp</t>
        </is>
      </c>
      <c r="AD1916" t="inlineStr">
        <is>
          <t>Benelux coast</t>
        </is>
      </c>
      <c r="AE1916" t="inlineStr">
        <is>
          <t>North Sea &amp; English Channel</t>
        </is>
      </c>
      <c r="AF1916" t="n">
        <v>7.000230397917618</v>
      </c>
      <c r="AG1916" t="n">
        <v>0</v>
      </c>
      <c r="AH1916" t="n">
        <v>0</v>
      </c>
      <c r="AI1916" t="n">
        <v>0</v>
      </c>
    </row>
    <row r="1917">
      <c r="A1917" t="n">
        <v>244030175</v>
      </c>
      <c r="B1917" t="inlineStr">
        <is>
          <t>NESCIO</t>
        </is>
      </c>
      <c r="C1917" t="inlineStr">
        <is>
          <t>Netherlands</t>
        </is>
      </c>
      <c r="D1917" t="inlineStr">
        <is>
          <t>cargo</t>
        </is>
      </c>
      <c r="F1917" t="n">
        <v>0</v>
      </c>
      <c r="G1917" t="inlineStr">
        <is>
          <t>PI2396</t>
        </is>
      </c>
      <c r="H1917" t="n">
        <v>51.68598</v>
      </c>
      <c r="I1917" t="n">
        <v>5.96363</v>
      </c>
      <c r="J1917" t="inlineStr">
        <is>
          <t>moving</t>
        </is>
      </c>
      <c r="K1917" t="inlineStr">
        <is>
          <t>idle</t>
        </is>
      </c>
      <c r="L1917" t="n">
        <v>0</v>
      </c>
      <c r="N1917" t="n">
        <v>1</v>
      </c>
      <c r="O1917" t="n">
        <v>0</v>
      </c>
      <c r="P1917" t="n">
        <v>0</v>
      </c>
      <c r="Q1917" t="inlineStr">
        <is>
          <t>.?</t>
        </is>
      </c>
      <c r="R1917" t="inlineStr">
        <is>
          <t>.?</t>
        </is>
      </c>
      <c r="S1917" t="inlineStr">
        <is>
          <t>junk</t>
        </is>
      </c>
      <c r="W1917" t="inlineStr">
        <is>
          <t>06-06 18:00 UTC</t>
        </is>
      </c>
      <c r="Z1917" t="n">
        <v>57</v>
      </c>
      <c r="AA1917" t="n">
        <v>7</v>
      </c>
      <c r="AB1917" t="inlineStr">
        <is>
          <t>small (&lt;100 m)</t>
        </is>
      </c>
      <c r="AE1917" t="inlineStr">
        <is>
          <t>North Sea &amp; English Channel</t>
        </is>
      </c>
      <c r="AG1917" t="n">
        <v>0</v>
      </c>
      <c r="AH1917" t="n">
        <v>1</v>
      </c>
      <c r="AI1917" t="n">
        <v>0</v>
      </c>
    </row>
    <row r="1918">
      <c r="A1918" t="n">
        <v>636025129</v>
      </c>
      <c r="B1918" t="inlineStr">
        <is>
          <t>MISTRAL WIND</t>
        </is>
      </c>
      <c r="C1918" t="inlineStr">
        <is>
          <t>Liberia</t>
        </is>
      </c>
      <c r="D1918" t="inlineStr">
        <is>
          <t>tanker</t>
        </is>
      </c>
      <c r="E1918" t="n">
        <v>9907005</v>
      </c>
      <c r="F1918" t="n">
        <v>1</v>
      </c>
      <c r="G1918" t="inlineStr">
        <is>
          <t>5LVY3</t>
        </is>
      </c>
      <c r="H1918" t="n">
        <v>51.9409</v>
      </c>
      <c r="I1918" t="n">
        <v>4.18016</v>
      </c>
      <c r="J1918" t="inlineStr">
        <is>
          <t>moving</t>
        </is>
      </c>
      <c r="K1918" t="inlineStr">
        <is>
          <t>idle</t>
        </is>
      </c>
      <c r="L1918" t="n">
        <v>0</v>
      </c>
      <c r="M1918" t="n">
        <v>339.5</v>
      </c>
      <c r="N1918" t="n">
        <v>1</v>
      </c>
      <c r="O1918" t="n">
        <v>0</v>
      </c>
      <c r="P1918" t="n">
        <v>0</v>
      </c>
      <c r="Q1918" t="inlineStr">
        <is>
          <t>NL RTM</t>
        </is>
      </c>
      <c r="R1918" t="inlineStr">
        <is>
          <t>NL RTM</t>
        </is>
      </c>
      <c r="S1918" t="inlineStr">
        <is>
          <t>locode</t>
        </is>
      </c>
      <c r="T1918" t="inlineStr">
        <is>
          <t>Rotterdam</t>
        </is>
      </c>
      <c r="U1918" t="inlineStr">
        <is>
          <t>Rotterdam</t>
        </is>
      </c>
      <c r="W1918" t="inlineStr">
        <is>
          <t>10-09 02:00 UTC</t>
        </is>
      </c>
      <c r="Z1918" t="n">
        <v>180</v>
      </c>
      <c r="AA1918" t="n">
        <v>28</v>
      </c>
      <c r="AB1918" t="inlineStr">
        <is>
          <t>medium (100-200 m)</t>
        </is>
      </c>
      <c r="AC1918" t="inlineStr">
        <is>
          <t>Rotterdam</t>
        </is>
      </c>
      <c r="AD1918" t="inlineStr">
        <is>
          <t>Benelux coast</t>
        </is>
      </c>
      <c r="AE1918" t="inlineStr">
        <is>
          <t>North Sea &amp; English Channel</t>
        </is>
      </c>
      <c r="AF1918" t="n">
        <v>5.586720288993455</v>
      </c>
      <c r="AG1918" t="n">
        <v>0</v>
      </c>
      <c r="AH1918" t="n">
        <v>1</v>
      </c>
      <c r="AI1918" t="n">
        <v>0</v>
      </c>
    </row>
    <row r="1919">
      <c r="A1919" t="n">
        <v>244670899</v>
      </c>
      <c r="B1919" t="inlineStr">
        <is>
          <t>VIA VAI</t>
        </is>
      </c>
      <c r="C1919" t="inlineStr">
        <is>
          <t>Netherlands</t>
        </is>
      </c>
      <c r="D1919" t="inlineStr">
        <is>
          <t>tanker</t>
        </is>
      </c>
      <c r="F1919" t="n">
        <v>0</v>
      </c>
      <c r="G1919" t="inlineStr">
        <is>
          <t>PD3365</t>
        </is>
      </c>
      <c r="H1919" t="n">
        <v>51.87176</v>
      </c>
      <c r="I1919" t="n">
        <v>4.31244</v>
      </c>
      <c r="J1919" t="inlineStr">
        <is>
          <t>anchored-port</t>
        </is>
      </c>
      <c r="K1919" t="inlineStr">
        <is>
          <t>at_berth</t>
        </is>
      </c>
      <c r="L1919" t="n">
        <v>0</v>
      </c>
      <c r="M1919" t="n">
        <v>0.5</v>
      </c>
      <c r="N1919" t="n">
        <v>1</v>
      </c>
      <c r="O1919" t="n">
        <v>0</v>
      </c>
      <c r="P1919" t="n">
        <v>0</v>
      </c>
      <c r="Q1919" t="inlineStr">
        <is>
          <t>ROTTERDAM 3E PETROHA</t>
        </is>
      </c>
      <c r="R1919" t="inlineStr">
        <is>
          <t>ROTTERDAM 3E PETROHA</t>
        </is>
      </c>
      <c r="S1919" t="inlineStr">
        <is>
          <t>hub_name</t>
        </is>
      </c>
      <c r="T1919" t="inlineStr">
        <is>
          <t>Rotterdam</t>
        </is>
      </c>
      <c r="U1919" t="inlineStr">
        <is>
          <t>Rotterdam</t>
        </is>
      </c>
      <c r="V1919" t="inlineStr">
        <is>
          <t>ROTTERDAM</t>
        </is>
      </c>
      <c r="W1919" t="inlineStr">
        <is>
          <t>08-27 15:05 UTC</t>
        </is>
      </c>
      <c r="Z1919" t="n">
        <v>110</v>
      </c>
      <c r="AA1919" t="n">
        <v>12</v>
      </c>
      <c r="AB1919" t="inlineStr">
        <is>
          <t>medium (100-200 m)</t>
        </is>
      </c>
      <c r="AC1919" t="inlineStr">
        <is>
          <t>Rotterdam</t>
        </is>
      </c>
      <c r="AD1919" t="inlineStr">
        <is>
          <t>Benelux coast</t>
        </is>
      </c>
      <c r="AE1919" t="inlineStr">
        <is>
          <t>North Sea &amp; English Channel</t>
        </is>
      </c>
      <c r="AF1919" t="n">
        <v>16.97170876280459</v>
      </c>
      <c r="AG1919" t="n">
        <v>0</v>
      </c>
      <c r="AH1919" t="n">
        <v>0</v>
      </c>
      <c r="AI1919" t="n">
        <v>0</v>
      </c>
    </row>
    <row r="1920">
      <c r="A1920" t="n">
        <v>269057454</v>
      </c>
      <c r="B1920" t="inlineStr">
        <is>
          <t>AVALON IMPRESSION</t>
        </is>
      </c>
      <c r="C1920" t="inlineStr">
        <is>
          <t>Switzerland</t>
        </is>
      </c>
      <c r="D1920" t="inlineStr">
        <is>
          <t>passenger</t>
        </is>
      </c>
      <c r="F1920" t="n">
        <v>0</v>
      </c>
      <c r="G1920" t="inlineStr">
        <is>
          <t>HE7450</t>
        </is>
      </c>
      <c r="H1920" t="n">
        <v>51.83201</v>
      </c>
      <c r="I1920" t="n">
        <v>4.44822</v>
      </c>
      <c r="J1920" t="inlineStr">
        <is>
          <t>anchored-sea</t>
        </is>
      </c>
      <c r="K1920" t="inlineStr">
        <is>
          <t>at_anchor</t>
        </is>
      </c>
      <c r="L1920" t="n">
        <v>9</v>
      </c>
      <c r="M1920" t="n">
        <v>102.4</v>
      </c>
      <c r="N1920" t="n">
        <v>1</v>
      </c>
      <c r="O1920" t="n">
        <v>0</v>
      </c>
      <c r="P1920" t="n">
        <v>0</v>
      </c>
      <c r="Q1920" t="inlineStr">
        <is>
          <t>AMSTERDAM</t>
        </is>
      </c>
      <c r="R1920" t="inlineStr">
        <is>
          <t>AMSTERDAM</t>
        </is>
      </c>
      <c r="S1920" t="inlineStr">
        <is>
          <t>hub_name</t>
        </is>
      </c>
      <c r="T1920" t="inlineStr">
        <is>
          <t>Amsterdam</t>
        </is>
      </c>
      <c r="U1920" t="inlineStr">
        <is>
          <t>Amsterdam</t>
        </is>
      </c>
      <c r="V1920" t="inlineStr">
        <is>
          <t>AMSTERDAM</t>
        </is>
      </c>
      <c r="W1920" t="inlineStr">
        <is>
          <t>10-12 00:30 UTC</t>
        </is>
      </c>
      <c r="Z1920" t="n">
        <v>135</v>
      </c>
      <c r="AA1920" t="n">
        <v>12</v>
      </c>
      <c r="AB1920" t="inlineStr">
        <is>
          <t>medium (100-200 m)</t>
        </is>
      </c>
      <c r="AC1920" t="inlineStr">
        <is>
          <t>Rotterdam</t>
        </is>
      </c>
      <c r="AD1920" t="inlineStr">
        <is>
          <t>Benelux coast</t>
        </is>
      </c>
      <c r="AE1920" t="inlineStr">
        <is>
          <t>North Sea &amp; English Channel</t>
        </is>
      </c>
      <c r="AF1920" t="n">
        <v>27.26130172029546</v>
      </c>
      <c r="AG1920" t="n">
        <v>0</v>
      </c>
      <c r="AH1920" t="n">
        <v>0</v>
      </c>
      <c r="AI1920" t="n">
        <v>1</v>
      </c>
    </row>
    <row r="1921">
      <c r="A1921" t="n">
        <v>219540000</v>
      </c>
      <c r="B1921" t="inlineStr">
        <is>
          <t>MAERSK LONDRINA</t>
        </is>
      </c>
      <c r="C1921" t="inlineStr">
        <is>
          <t>Denmark</t>
        </is>
      </c>
      <c r="D1921" t="inlineStr">
        <is>
          <t>cargo</t>
        </is>
      </c>
      <c r="E1921" t="n">
        <v>9527037</v>
      </c>
      <c r="F1921" t="n">
        <v>1</v>
      </c>
      <c r="G1921" t="inlineStr">
        <is>
          <t>OZIB2</t>
        </is>
      </c>
      <c r="H1921" t="n">
        <v>51.40993</v>
      </c>
      <c r="I1921" t="n">
        <v>2.63151</v>
      </c>
      <c r="J1921" t="inlineStr">
        <is>
          <t>moving</t>
        </is>
      </c>
      <c r="K1921" t="inlineStr">
        <is>
          <t>idle</t>
        </is>
      </c>
      <c r="L1921" t="n">
        <v>0.2</v>
      </c>
      <c r="M1921" t="n">
        <v>234.6</v>
      </c>
      <c r="N1921" t="n">
        <v>1</v>
      </c>
      <c r="O1921" t="n">
        <v>0</v>
      </c>
      <c r="P1921" t="n">
        <v>0</v>
      </c>
      <c r="Q1921" t="inlineStr">
        <is>
          <t>DEBRV&gt;BEANR</t>
        </is>
      </c>
      <c r="R1921" t="inlineStr">
        <is>
          <t>BEANR</t>
        </is>
      </c>
      <c r="S1921" t="inlineStr">
        <is>
          <t>locode</t>
        </is>
      </c>
      <c r="T1921" t="inlineStr">
        <is>
          <t>Antwerp</t>
        </is>
      </c>
      <c r="U1921" t="inlineStr">
        <is>
          <t>Antwerp</t>
        </is>
      </c>
      <c r="W1921" t="inlineStr">
        <is>
          <t>10-13 07:00 UTC</t>
        </is>
      </c>
      <c r="Z1921" t="n">
        <v>299</v>
      </c>
      <c r="AA1921" t="n">
        <v>45</v>
      </c>
      <c r="AB1921" t="inlineStr">
        <is>
          <t>large (200-300 m)</t>
        </is>
      </c>
      <c r="AE1921" t="inlineStr">
        <is>
          <t>North Sea &amp; English Channel</t>
        </is>
      </c>
      <c r="AG1921" t="n">
        <v>0</v>
      </c>
      <c r="AH1921" t="n">
        <v>1</v>
      </c>
      <c r="AI1921" t="n">
        <v>0</v>
      </c>
    </row>
    <row r="1922">
      <c r="A1922" t="n">
        <v>253000070</v>
      </c>
      <c r="B1922" t="inlineStr">
        <is>
          <t>CARPE VITAM</t>
        </is>
      </c>
      <c r="C1922" t="inlineStr">
        <is>
          <t>Luxembourg</t>
        </is>
      </c>
      <c r="D1922" t="inlineStr">
        <is>
          <t>tanker</t>
        </is>
      </c>
      <c r="F1922" t="n">
        <v>0</v>
      </c>
      <c r="G1922" t="inlineStr">
        <is>
          <t>LX2041</t>
        </is>
      </c>
      <c r="H1922" t="n">
        <v>51.78658</v>
      </c>
      <c r="I1922" t="n">
        <v>4.63912</v>
      </c>
      <c r="J1922" t="inlineStr">
        <is>
          <t>anchored-port</t>
        </is>
      </c>
      <c r="K1922" t="inlineStr">
        <is>
          <t>at_berth</t>
        </is>
      </c>
      <c r="L1922" t="n">
        <v>0</v>
      </c>
      <c r="M1922" t="n">
        <v>332.4</v>
      </c>
      <c r="N1922" t="n">
        <v>1</v>
      </c>
      <c r="O1922" t="n">
        <v>0</v>
      </c>
      <c r="P1922" t="n">
        <v>0</v>
      </c>
      <c r="Q1922" t="inlineStr">
        <is>
          <t>DORDRECHT JULIANAHAV</t>
        </is>
      </c>
      <c r="R1922" t="inlineStr">
        <is>
          <t>DORDRECHT JULIANAHAV</t>
        </is>
      </c>
      <c r="S1922" t="inlineStr">
        <is>
          <t>other_text</t>
        </is>
      </c>
      <c r="U1922" t="inlineStr">
        <is>
          <t>DORDRECHT</t>
        </is>
      </c>
      <c r="V1922" t="inlineStr">
        <is>
          <t>DORDRECHT</t>
        </is>
      </c>
      <c r="W1922" t="inlineStr">
        <is>
          <t>10-10 11:03 UTC</t>
        </is>
      </c>
      <c r="Z1922" t="n">
        <v>110</v>
      </c>
      <c r="AA1922" t="n">
        <v>13</v>
      </c>
      <c r="AB1922" t="inlineStr">
        <is>
          <t>medium (100-200 m)</t>
        </is>
      </c>
      <c r="AE1922" t="inlineStr">
        <is>
          <t>North Sea &amp; English Channel</t>
        </is>
      </c>
      <c r="AG1922" t="n">
        <v>0</v>
      </c>
      <c r="AH1922" t="n">
        <v>0</v>
      </c>
      <c r="AI1922" t="n">
        <v>0</v>
      </c>
    </row>
    <row r="1923">
      <c r="A1923" t="n">
        <v>244660906</v>
      </c>
      <c r="B1923" t="inlineStr">
        <is>
          <t>GODEFRIEDA</t>
        </is>
      </c>
      <c r="C1923" t="inlineStr">
        <is>
          <t>Netherlands</t>
        </is>
      </c>
      <c r="D1923" t="inlineStr">
        <is>
          <t>cargo</t>
        </is>
      </c>
      <c r="F1923" t="n">
        <v>0</v>
      </c>
      <c r="G1923" t="inlineStr">
        <is>
          <t>PE5352</t>
        </is>
      </c>
      <c r="H1923" t="n">
        <v>52.47426</v>
      </c>
      <c r="I1923" t="n">
        <v>4.66383</v>
      </c>
      <c r="J1923" t="inlineStr">
        <is>
          <t>anchored-port</t>
        </is>
      </c>
      <c r="K1923" t="inlineStr">
        <is>
          <t>at_berth</t>
        </is>
      </c>
      <c r="L1923" t="n">
        <v>0</v>
      </c>
      <c r="M1923" t="n">
        <v>280.4</v>
      </c>
      <c r="N1923" t="n">
        <v>1</v>
      </c>
      <c r="O1923" t="n">
        <v>0</v>
      </c>
      <c r="P1923" t="n">
        <v>0</v>
      </c>
      <c r="Q1923" t="inlineStr">
        <is>
          <t>AMSTERDAM</t>
        </is>
      </c>
      <c r="R1923" t="inlineStr">
        <is>
          <t>AMSTERDAM</t>
        </is>
      </c>
      <c r="S1923" t="inlineStr">
        <is>
          <t>hub_name</t>
        </is>
      </c>
      <c r="T1923" t="inlineStr">
        <is>
          <t>Amsterdam</t>
        </is>
      </c>
      <c r="U1923" t="inlineStr">
        <is>
          <t>Amsterdam</t>
        </is>
      </c>
      <c r="V1923" t="inlineStr">
        <is>
          <t>AMSTERDAM</t>
        </is>
      </c>
      <c r="W1923" t="inlineStr">
        <is>
          <t>04-26 10:00 UTC</t>
        </is>
      </c>
      <c r="Z1923" t="n">
        <v>110</v>
      </c>
      <c r="AA1923" t="n">
        <v>11</v>
      </c>
      <c r="AB1923" t="inlineStr">
        <is>
          <t>medium (100-200 m)</t>
        </is>
      </c>
      <c r="AC1923" t="inlineStr">
        <is>
          <t>IJmuiden</t>
        </is>
      </c>
      <c r="AD1923" t="inlineStr">
        <is>
          <t>Benelux coast</t>
        </is>
      </c>
      <c r="AE1923" t="inlineStr">
        <is>
          <t>North Sea &amp; English Channel</t>
        </is>
      </c>
      <c r="AF1923" t="n">
        <v>5.896018960578259</v>
      </c>
      <c r="AG1923" t="n">
        <v>0</v>
      </c>
      <c r="AH1923" t="n">
        <v>0</v>
      </c>
      <c r="AI1923" t="n">
        <v>0</v>
      </c>
    </row>
    <row r="1924">
      <c r="A1924" t="n">
        <v>244810900</v>
      </c>
      <c r="B1924" t="inlineStr">
        <is>
          <t>KOSTRA 2</t>
        </is>
      </c>
      <c r="C1924" t="inlineStr">
        <is>
          <t>Netherlands</t>
        </is>
      </c>
      <c r="D1924" t="inlineStr">
        <is>
          <t>cargo</t>
        </is>
      </c>
      <c r="F1924" t="n">
        <v>0</v>
      </c>
      <c r="G1924" t="inlineStr">
        <is>
          <t>PD2208</t>
        </is>
      </c>
      <c r="H1924" t="n">
        <v>51.86638</v>
      </c>
      <c r="I1924" t="n">
        <v>4.296</v>
      </c>
      <c r="J1924" t="inlineStr">
        <is>
          <t>moving</t>
        </is>
      </c>
      <c r="K1924" t="inlineStr">
        <is>
          <t>moving</t>
        </is>
      </c>
      <c r="L1924" t="n">
        <v>9.699999999999999</v>
      </c>
      <c r="M1924" t="n">
        <v>270.4</v>
      </c>
      <c r="N1924" t="n">
        <v>1</v>
      </c>
      <c r="O1924" t="n">
        <v>0</v>
      </c>
      <c r="P1924" t="n">
        <v>0</v>
      </c>
      <c r="Q1924" t="inlineStr">
        <is>
          <t>ROTTERDAM</t>
        </is>
      </c>
      <c r="R1924" t="inlineStr">
        <is>
          <t>ROTTERDAM</t>
        </is>
      </c>
      <c r="S1924" t="inlineStr">
        <is>
          <t>hub_name</t>
        </is>
      </c>
      <c r="T1924" t="inlineStr">
        <is>
          <t>Rotterdam</t>
        </is>
      </c>
      <c r="U1924" t="inlineStr">
        <is>
          <t>Rotterdam</t>
        </is>
      </c>
      <c r="V1924" t="inlineStr">
        <is>
          <t>ROTTERDAM</t>
        </is>
      </c>
      <c r="W1924" t="inlineStr">
        <is>
          <t>12-11 13:20 UTC</t>
        </is>
      </c>
      <c r="Z1924" t="n">
        <v>41</v>
      </c>
      <c r="AA1924" t="n">
        <v>7</v>
      </c>
      <c r="AB1924" t="inlineStr">
        <is>
          <t>small (&lt;100 m)</t>
        </is>
      </c>
      <c r="AC1924" t="inlineStr">
        <is>
          <t>Rotterdam</t>
        </is>
      </c>
      <c r="AD1924" t="inlineStr">
        <is>
          <t>Benelux coast</t>
        </is>
      </c>
      <c r="AE1924" t="inlineStr">
        <is>
          <t>North Sea &amp; English Channel</t>
        </is>
      </c>
      <c r="AF1924" t="n">
        <v>16.34726410970958</v>
      </c>
      <c r="AG1924" t="n">
        <v>0</v>
      </c>
      <c r="AH1924" t="n">
        <v>0</v>
      </c>
      <c r="AI1924" t="n">
        <v>0</v>
      </c>
    </row>
    <row r="1925">
      <c r="A1925" t="n">
        <v>244700923</v>
      </c>
      <c r="B1925" t="inlineStr">
        <is>
          <t>ALIDA</t>
        </is>
      </c>
      <c r="C1925" t="inlineStr">
        <is>
          <t>Netherlands</t>
        </is>
      </c>
      <c r="D1925" t="inlineStr">
        <is>
          <t>passenger</t>
        </is>
      </c>
      <c r="F1925" t="n">
        <v>0</v>
      </c>
      <c r="G1925" t="inlineStr">
        <is>
          <t>PD2769</t>
        </is>
      </c>
      <c r="H1925" t="n">
        <v>53.17399</v>
      </c>
      <c r="I1925" t="n">
        <v>5.4111</v>
      </c>
      <c r="J1925" t="inlineStr">
        <is>
          <t>moving</t>
        </is>
      </c>
      <c r="K1925" t="inlineStr">
        <is>
          <t>idle</t>
        </is>
      </c>
      <c r="L1925" t="n">
        <v>0</v>
      </c>
      <c r="N1925" t="n">
        <v>1</v>
      </c>
      <c r="O1925" t="n">
        <v>0</v>
      </c>
      <c r="P1925" t="n">
        <v>0</v>
      </c>
      <c r="Q1925" t="inlineStr">
        <is>
          <t>HARLINGEN</t>
        </is>
      </c>
      <c r="R1925" t="inlineStr">
        <is>
          <t>HARLINGEN</t>
        </is>
      </c>
      <c r="S1925" t="inlineStr">
        <is>
          <t>other_text</t>
        </is>
      </c>
      <c r="U1925" t="inlineStr">
        <is>
          <t>HARLINGEN</t>
        </is>
      </c>
      <c r="V1925" t="inlineStr">
        <is>
          <t>HARLINGEN</t>
        </is>
      </c>
      <c r="Z1925" t="n">
        <v>34</v>
      </c>
      <c r="AA1925" t="n">
        <v>6</v>
      </c>
      <c r="AB1925" t="inlineStr">
        <is>
          <t>small (&lt;100 m)</t>
        </is>
      </c>
      <c r="AE1925" t="inlineStr">
        <is>
          <t>North Sea &amp; English Channel</t>
        </is>
      </c>
      <c r="AG1925" t="n">
        <v>0</v>
      </c>
      <c r="AH1925" t="n">
        <v>1</v>
      </c>
      <c r="AI1925" t="n">
        <v>0</v>
      </c>
    </row>
    <row r="1926">
      <c r="A1926" t="n">
        <v>244820038</v>
      </c>
      <c r="B1926" t="inlineStr">
        <is>
          <t>HK86 MARKERWAARD</t>
        </is>
      </c>
      <c r="C1926" t="inlineStr">
        <is>
          <t>Netherlands</t>
        </is>
      </c>
      <c r="D1926" t="inlineStr">
        <is>
          <t>fishing</t>
        </is>
      </c>
      <c r="F1926" t="n">
        <v>0</v>
      </c>
      <c r="G1926" t="inlineStr">
        <is>
          <t>PBSP</t>
        </is>
      </c>
      <c r="H1926" t="n">
        <v>53.1799</v>
      </c>
      <c r="I1926" t="n">
        <v>5.41603</v>
      </c>
      <c r="J1926" t="inlineStr">
        <is>
          <t>moving</t>
        </is>
      </c>
      <c r="K1926" t="inlineStr">
        <is>
          <t>idle</t>
        </is>
      </c>
      <c r="L1926" t="n">
        <v>0</v>
      </c>
      <c r="N1926" t="n">
        <v>1</v>
      </c>
      <c r="O1926" t="n">
        <v>0</v>
      </c>
      <c r="P1926" t="n">
        <v>0</v>
      </c>
      <c r="S1926" t="inlineStr">
        <is>
          <t>missing</t>
        </is>
      </c>
      <c r="Z1926" t="n">
        <v>23</v>
      </c>
      <c r="AA1926" t="n">
        <v>6</v>
      </c>
      <c r="AB1926" t="inlineStr">
        <is>
          <t>small (&lt;100 m)</t>
        </is>
      </c>
      <c r="AE1926" t="inlineStr">
        <is>
          <t>North Sea &amp; English Channel</t>
        </is>
      </c>
      <c r="AG1926" t="n">
        <v>0</v>
      </c>
      <c r="AH1926" t="n">
        <v>1</v>
      </c>
      <c r="AI1926" t="n">
        <v>0</v>
      </c>
    </row>
    <row r="1927">
      <c r="A1927" t="n">
        <v>244710557</v>
      </c>
      <c r="B1927" t="inlineStr">
        <is>
          <t>RIEJANNE</t>
        </is>
      </c>
      <c r="C1927" t="inlineStr">
        <is>
          <t>Netherlands</t>
        </is>
      </c>
      <c r="D1927" t="inlineStr">
        <is>
          <t>other</t>
        </is>
      </c>
      <c r="F1927" t="n">
        <v>0</v>
      </c>
      <c r="G1927" t="inlineStr">
        <is>
          <t>PD2005</t>
        </is>
      </c>
      <c r="H1927" t="n">
        <v>52.65965</v>
      </c>
      <c r="I1927" t="n">
        <v>5.60015</v>
      </c>
      <c r="J1927" t="inlineStr">
        <is>
          <t>moving</t>
        </is>
      </c>
      <c r="K1927" t="inlineStr">
        <is>
          <t>idle</t>
        </is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inlineStr">
        <is>
          <t>LELYSTAD</t>
        </is>
      </c>
      <c r="R1927" t="inlineStr">
        <is>
          <t>LELYSTAD</t>
        </is>
      </c>
      <c r="S1927" t="inlineStr">
        <is>
          <t>other_text</t>
        </is>
      </c>
      <c r="U1927" t="inlineStr">
        <is>
          <t>YSTAD</t>
        </is>
      </c>
      <c r="V1927" t="inlineStr">
        <is>
          <t>YSTAD</t>
        </is>
      </c>
      <c r="Z1927" t="n">
        <v>82</v>
      </c>
      <c r="AA1927" t="n">
        <v>10</v>
      </c>
      <c r="AB1927" t="inlineStr">
        <is>
          <t>small (&lt;100 m)</t>
        </is>
      </c>
      <c r="AE1927" t="inlineStr">
        <is>
          <t>North Sea &amp; English Channel</t>
        </is>
      </c>
      <c r="AG1927" t="n">
        <v>0</v>
      </c>
      <c r="AH1927" t="n">
        <v>1</v>
      </c>
      <c r="AI1927" t="n">
        <v>0</v>
      </c>
    </row>
    <row r="1928">
      <c r="A1928" t="n">
        <v>244070837</v>
      </c>
      <c r="B1928" t="inlineStr">
        <is>
          <t>LINDE</t>
        </is>
      </c>
      <c r="C1928" t="inlineStr">
        <is>
          <t>Netherlands</t>
        </is>
      </c>
      <c r="D1928" t="inlineStr">
        <is>
          <t>cargo</t>
        </is>
      </c>
      <c r="F1928" t="n">
        <v>0</v>
      </c>
      <c r="G1928" t="inlineStr">
        <is>
          <t>PC8156</t>
        </is>
      </c>
      <c r="H1928" t="n">
        <v>52.65906</v>
      </c>
      <c r="I1928" t="n">
        <v>5.60044</v>
      </c>
      <c r="J1928" t="inlineStr">
        <is>
          <t>moving</t>
        </is>
      </c>
      <c r="K1928" t="inlineStr">
        <is>
          <t>idle</t>
        </is>
      </c>
      <c r="L1928" t="n">
        <v>0</v>
      </c>
      <c r="N1928" t="n">
        <v>1</v>
      </c>
      <c r="O1928" t="n">
        <v>0</v>
      </c>
      <c r="P1928" t="n">
        <v>0</v>
      </c>
      <c r="Q1928" t="inlineStr">
        <is>
          <t>LELVSTAD</t>
        </is>
      </c>
      <c r="R1928" t="inlineStr">
        <is>
          <t>LELVSTAD</t>
        </is>
      </c>
      <c r="S1928" t="inlineStr">
        <is>
          <t>other_text</t>
        </is>
      </c>
      <c r="W1928" t="inlineStr">
        <is>
          <t>05-10 16:00 UTC</t>
        </is>
      </c>
      <c r="Z1928" t="n">
        <v>25</v>
      </c>
      <c r="AA1928" t="n">
        <v>6</v>
      </c>
      <c r="AB1928" t="inlineStr">
        <is>
          <t>small (&lt;100 m)</t>
        </is>
      </c>
      <c r="AE1928" t="inlineStr">
        <is>
          <t>North Sea &amp; English Channel</t>
        </is>
      </c>
      <c r="AG1928" t="n">
        <v>0</v>
      </c>
      <c r="AH1928" t="n">
        <v>1</v>
      </c>
      <c r="AI1928" t="n">
        <v>0</v>
      </c>
    </row>
    <row r="1929">
      <c r="A1929" t="n">
        <v>246281000</v>
      </c>
      <c r="B1929" t="inlineStr">
        <is>
          <t>KNRM-FRANS HOGEWIND</t>
        </is>
      </c>
      <c r="C1929" t="inlineStr">
        <is>
          <t>Netherlands</t>
        </is>
      </c>
      <c r="D1929" t="inlineStr">
        <is>
          <t>official</t>
        </is>
      </c>
      <c r="F1929" t="n">
        <v>0</v>
      </c>
      <c r="G1929" t="inlineStr">
        <is>
          <t>PBGZ</t>
        </is>
      </c>
      <c r="H1929" t="n">
        <v>53.39895</v>
      </c>
      <c r="I1929" t="n">
        <v>5.24923</v>
      </c>
      <c r="J1929" t="inlineStr">
        <is>
          <t>moving</t>
        </is>
      </c>
      <c r="K1929" t="inlineStr">
        <is>
          <t>idle</t>
        </is>
      </c>
      <c r="L1929" t="n">
        <v>0.1</v>
      </c>
      <c r="M1929" t="n">
        <v>198</v>
      </c>
      <c r="N1929" t="n">
        <v>1</v>
      </c>
      <c r="O1929" t="n">
        <v>0</v>
      </c>
      <c r="P1929" t="n">
        <v>0</v>
      </c>
      <c r="Q1929" t="inlineStr">
        <is>
          <t>SAR ACTION</t>
        </is>
      </c>
      <c r="R1929" t="inlineStr">
        <is>
          <t>SAR ACTION</t>
        </is>
      </c>
      <c r="S1929" t="inlineStr">
        <is>
          <t>other_text</t>
        </is>
      </c>
      <c r="Z1929" t="n">
        <v>11</v>
      </c>
      <c r="AA1929" t="n">
        <v>4</v>
      </c>
      <c r="AB1929" t="inlineStr">
        <is>
          <t>small (&lt;100 m)</t>
        </is>
      </c>
      <c r="AE1929" t="inlineStr">
        <is>
          <t>North Sea &amp; English Channel</t>
        </is>
      </c>
      <c r="AG1929" t="n">
        <v>0</v>
      </c>
      <c r="AH1929" t="n">
        <v>1</v>
      </c>
      <c r="AI1929" t="n">
        <v>0</v>
      </c>
    </row>
    <row r="1930">
      <c r="A1930" t="n">
        <v>244770343</v>
      </c>
      <c r="B1930" t="inlineStr">
        <is>
          <t>TX-20 WALRUS</t>
        </is>
      </c>
      <c r="C1930" t="inlineStr">
        <is>
          <t>Netherlands</t>
        </is>
      </c>
      <c r="D1930" t="inlineStr">
        <is>
          <t>passenger</t>
        </is>
      </c>
      <c r="F1930" t="n">
        <v>0</v>
      </c>
      <c r="G1930" t="inlineStr">
        <is>
          <t>PE2931</t>
        </is>
      </c>
      <c r="H1930" t="n">
        <v>53.03937</v>
      </c>
      <c r="I1930" t="n">
        <v>4.84984</v>
      </c>
      <c r="J1930" t="inlineStr">
        <is>
          <t>anchored-sea</t>
        </is>
      </c>
      <c r="K1930" t="inlineStr">
        <is>
          <t>at_anchor</t>
        </is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inlineStr">
        <is>
          <t>TEXEL-OUDESCHILD</t>
        </is>
      </c>
      <c r="R1930" t="inlineStr">
        <is>
          <t>TEXEL-OUDESCHILD</t>
        </is>
      </c>
      <c r="S1930" t="inlineStr">
        <is>
          <t>other_text</t>
        </is>
      </c>
      <c r="Z1930" t="n">
        <v>30</v>
      </c>
      <c r="AA1930" t="n">
        <v>8</v>
      </c>
      <c r="AB1930" t="inlineStr">
        <is>
          <t>small (&lt;100 m)</t>
        </is>
      </c>
      <c r="AE1930" t="inlineStr">
        <is>
          <t>North Sea &amp; English Channel</t>
        </is>
      </c>
      <c r="AG1930" t="n">
        <v>0</v>
      </c>
      <c r="AH1930" t="n">
        <v>0</v>
      </c>
      <c r="AI1930" t="n">
        <v>0</v>
      </c>
    </row>
    <row r="1931">
      <c r="A1931" t="n">
        <v>244740833</v>
      </c>
      <c r="B1931" t="inlineStr">
        <is>
          <t>THEO</t>
        </is>
      </c>
      <c r="C1931" t="inlineStr">
        <is>
          <t>Netherlands</t>
        </is>
      </c>
      <c r="D1931" t="inlineStr">
        <is>
          <t>passenger</t>
        </is>
      </c>
      <c r="F1931" t="n">
        <v>0</v>
      </c>
      <c r="G1931" t="inlineStr">
        <is>
          <t>PD3664</t>
        </is>
      </c>
      <c r="H1931" t="n">
        <v>51.44542</v>
      </c>
      <c r="I1931" t="n">
        <v>3.64778</v>
      </c>
      <c r="J1931" t="inlineStr">
        <is>
          <t>moving</t>
        </is>
      </c>
      <c r="K1931" t="inlineStr">
        <is>
          <t>moving</t>
        </is>
      </c>
      <c r="L1931" t="n">
        <v>1</v>
      </c>
      <c r="M1931" t="n">
        <v>133.4</v>
      </c>
      <c r="N1931" t="n">
        <v>1</v>
      </c>
      <c r="O1931" t="n">
        <v>0</v>
      </c>
      <c r="P1931" t="n">
        <v>0</v>
      </c>
      <c r="Q1931" t="inlineStr">
        <is>
          <t>VISGRONDEN</t>
        </is>
      </c>
      <c r="R1931" t="inlineStr">
        <is>
          <t>VISGRONDEN</t>
        </is>
      </c>
      <c r="S1931" t="inlineStr">
        <is>
          <t>other_text</t>
        </is>
      </c>
      <c r="Z1931" t="n">
        <v>30</v>
      </c>
      <c r="AA1931" t="n">
        <v>6</v>
      </c>
      <c r="AB1931" t="inlineStr">
        <is>
          <t>small (&lt;100 m)</t>
        </is>
      </c>
      <c r="AC1931" t="inlineStr">
        <is>
          <t>Vlissingen</t>
        </is>
      </c>
      <c r="AD1931" t="inlineStr">
        <is>
          <t>Benelux coast</t>
        </is>
      </c>
      <c r="AE1931" t="inlineStr">
        <is>
          <t>North Sea &amp; English Channel</t>
        </is>
      </c>
      <c r="AF1931" t="n">
        <v>4.736166985685747</v>
      </c>
      <c r="AG1931" t="n">
        <v>0</v>
      </c>
      <c r="AH1931" t="n">
        <v>0</v>
      </c>
      <c r="AI1931" t="n">
        <v>0</v>
      </c>
    </row>
    <row r="1932">
      <c r="A1932" t="n">
        <v>244090784</v>
      </c>
      <c r="B1932" t="inlineStr">
        <is>
          <t>MARIE</t>
        </is>
      </c>
      <c r="C1932" t="inlineStr">
        <is>
          <t>Netherlands</t>
        </is>
      </c>
      <c r="D1932" t="inlineStr">
        <is>
          <t>pleasure</t>
        </is>
      </c>
      <c r="F1932" t="n">
        <v>0</v>
      </c>
      <c r="G1932" t="inlineStr">
        <is>
          <t>PD3973</t>
        </is>
      </c>
      <c r="H1932" t="n">
        <v>53.02226</v>
      </c>
      <c r="I1932" t="n">
        <v>5.69626</v>
      </c>
      <c r="J1932" t="inlineStr">
        <is>
          <t>moving</t>
        </is>
      </c>
      <c r="K1932" t="inlineStr">
        <is>
          <t>idle</t>
        </is>
      </c>
      <c r="L1932" t="n">
        <v>0</v>
      </c>
      <c r="N1932" t="n">
        <v>1</v>
      </c>
      <c r="O1932" t="n">
        <v>0</v>
      </c>
      <c r="P1932" t="n">
        <v>0</v>
      </c>
      <c r="Q1932" t="inlineStr">
        <is>
          <t>SNEEK . B.</t>
        </is>
      </c>
      <c r="R1932" t="inlineStr">
        <is>
          <t>SNEEK . B.</t>
        </is>
      </c>
      <c r="S1932" t="inlineStr">
        <is>
          <t>other_text</t>
        </is>
      </c>
      <c r="W1932" t="inlineStr">
        <is>
          <t>10-29 16:00 UTC</t>
        </is>
      </c>
      <c r="Z1932" t="n">
        <v>18</v>
      </c>
      <c r="AA1932" t="n">
        <v>5</v>
      </c>
      <c r="AB1932" t="inlineStr">
        <is>
          <t>small (&lt;100 m)</t>
        </is>
      </c>
      <c r="AE1932" t="inlineStr">
        <is>
          <t>North Sea &amp; English Channel</t>
        </is>
      </c>
      <c r="AG1932" t="n">
        <v>0</v>
      </c>
      <c r="AH1932" t="n">
        <v>1</v>
      </c>
      <c r="AI1932" t="n">
        <v>0</v>
      </c>
    </row>
    <row r="1933">
      <c r="A1933" t="n">
        <v>244740730</v>
      </c>
      <c r="B1933" t="inlineStr">
        <is>
          <t>ALFA ROSSO</t>
        </is>
      </c>
      <c r="C1933" t="inlineStr">
        <is>
          <t>Netherlands</t>
        </is>
      </c>
      <c r="D1933" t="inlineStr">
        <is>
          <t>cargo</t>
        </is>
      </c>
      <c r="F1933" t="n">
        <v>0</v>
      </c>
      <c r="G1933" t="inlineStr">
        <is>
          <t>PG8740</t>
        </is>
      </c>
      <c r="H1933" t="n">
        <v>51.97245</v>
      </c>
      <c r="I1933" t="n">
        <v>4.04382</v>
      </c>
      <c r="J1933" t="inlineStr">
        <is>
          <t>anchored-port</t>
        </is>
      </c>
      <c r="K1933" t="inlineStr">
        <is>
          <t>at_berth</t>
        </is>
      </c>
      <c r="L1933" t="n">
        <v>0</v>
      </c>
      <c r="N1933" t="n">
        <v>1</v>
      </c>
      <c r="O1933" t="n">
        <v>0</v>
      </c>
      <c r="P1933" t="n">
        <v>0</v>
      </c>
      <c r="Q1933" t="inlineStr">
        <is>
          <t>VEGHELROTTERDAM</t>
        </is>
      </c>
      <c r="R1933" t="inlineStr">
        <is>
          <t>VEGHELROTTERDAM</t>
        </is>
      </c>
      <c r="S1933" t="inlineStr">
        <is>
          <t>hub_name</t>
        </is>
      </c>
      <c r="T1933" t="inlineStr">
        <is>
          <t>Rotterdam</t>
        </is>
      </c>
      <c r="U1933" t="inlineStr">
        <is>
          <t>Rotterdam</t>
        </is>
      </c>
      <c r="V1933" t="inlineStr">
        <is>
          <t>ROTTERDAM</t>
        </is>
      </c>
      <c r="W1933" t="inlineStr">
        <is>
          <t>06-25 14:00 UTC</t>
        </is>
      </c>
      <c r="X1933" t="inlineStr">
        <is>
          <t>EUROPOORT</t>
        </is>
      </c>
      <c r="Y1933" t="inlineStr">
        <is>
          <t>2026-10-11T02:30:20.609352+00:00</t>
        </is>
      </c>
      <c r="Z1933" t="n">
        <v>110</v>
      </c>
      <c r="AA1933" t="n">
        <v>13</v>
      </c>
      <c r="AB1933" t="inlineStr">
        <is>
          <t>medium (100-200 m)</t>
        </is>
      </c>
      <c r="AC1933" t="inlineStr">
        <is>
          <t>Rotterdam</t>
        </is>
      </c>
      <c r="AD1933" t="inlineStr">
        <is>
          <t>Benelux coast</t>
        </is>
      </c>
      <c r="AE1933" t="inlineStr">
        <is>
          <t>North Sea &amp; English Channel</t>
        </is>
      </c>
      <c r="AF1933" t="n">
        <v>4.587919501326049</v>
      </c>
      <c r="AG1933" t="n">
        <v>0</v>
      </c>
      <c r="AH1933" t="n">
        <v>0</v>
      </c>
      <c r="AI1933" t="n">
        <v>0</v>
      </c>
    </row>
    <row r="1934">
      <c r="A1934" t="n">
        <v>244020823</v>
      </c>
      <c r="B1934" t="inlineStr">
        <is>
          <t>TYDA KYRA</t>
        </is>
      </c>
      <c r="C1934" t="inlineStr">
        <is>
          <t>Netherlands</t>
        </is>
      </c>
      <c r="D1934" t="inlineStr">
        <is>
          <t>cargo</t>
        </is>
      </c>
      <c r="F1934" t="n">
        <v>0</v>
      </c>
      <c r="G1934" t="inlineStr">
        <is>
          <t>PD4740</t>
        </is>
      </c>
      <c r="H1934" t="n">
        <v>51.95433</v>
      </c>
      <c r="I1934" t="n">
        <v>4.11744</v>
      </c>
      <c r="J1934" t="inlineStr">
        <is>
          <t>moving</t>
        </is>
      </c>
      <c r="K1934" t="inlineStr">
        <is>
          <t>moving</t>
        </is>
      </c>
      <c r="L1934" t="n">
        <v>5.6</v>
      </c>
      <c r="M1934" t="n">
        <v>176.3</v>
      </c>
      <c r="N1934" t="n">
        <v>1</v>
      </c>
      <c r="O1934" t="n">
        <v>0</v>
      </c>
      <c r="P1934" t="n">
        <v>0</v>
      </c>
      <c r="Q1934" t="inlineStr">
        <is>
          <t>KWAADMECHELEN</t>
        </is>
      </c>
      <c r="R1934" t="inlineStr">
        <is>
          <t>KWAADMECHELEN</t>
        </is>
      </c>
      <c r="S1934" t="inlineStr">
        <is>
          <t>other_text</t>
        </is>
      </c>
      <c r="W1934" t="inlineStr">
        <is>
          <t>01-07 18:42 UTC</t>
        </is>
      </c>
      <c r="Z1934" t="n">
        <v>136</v>
      </c>
      <c r="AA1934" t="n">
        <v>11</v>
      </c>
      <c r="AB1934" t="inlineStr">
        <is>
          <t>medium (100-200 m)</t>
        </is>
      </c>
      <c r="AC1934" t="inlineStr">
        <is>
          <t>Rotterdam</t>
        </is>
      </c>
      <c r="AD1934" t="inlineStr">
        <is>
          <t>Benelux coast</t>
        </is>
      </c>
      <c r="AE1934" t="inlineStr">
        <is>
          <t>North Sea &amp; English Channel</t>
        </is>
      </c>
      <c r="AF1934" t="n">
        <v>1.288527087753136</v>
      </c>
      <c r="AG1934" t="n">
        <v>0</v>
      </c>
      <c r="AH1934" t="n">
        <v>0</v>
      </c>
      <c r="AI1934" t="n">
        <v>0</v>
      </c>
    </row>
    <row r="1935">
      <c r="A1935" t="n">
        <v>244700431</v>
      </c>
      <c r="B1935" t="inlineStr">
        <is>
          <t>BOOT 3</t>
        </is>
      </c>
      <c r="C1935" t="inlineStr">
        <is>
          <t>Netherlands</t>
        </is>
      </c>
      <c r="D1935" t="inlineStr">
        <is>
          <t>other</t>
        </is>
      </c>
      <c r="F1935" t="n">
        <v>0</v>
      </c>
      <c r="G1935" t="inlineStr">
        <is>
          <t>PF5928</t>
        </is>
      </c>
      <c r="H1935" t="n">
        <v>51.91266</v>
      </c>
      <c r="I1935" t="n">
        <v>4.49636</v>
      </c>
      <c r="J1935" t="inlineStr">
        <is>
          <t>moving</t>
        </is>
      </c>
      <c r="K1935" t="inlineStr">
        <is>
          <t>idle</t>
        </is>
      </c>
      <c r="L1935" t="n">
        <v>0</v>
      </c>
      <c r="N1935" t="n">
        <v>1</v>
      </c>
      <c r="O1935" t="n">
        <v>0</v>
      </c>
      <c r="P1935" t="n">
        <v>0</v>
      </c>
      <c r="S1935" t="inlineStr">
        <is>
          <t>missing</t>
        </is>
      </c>
      <c r="Z1935" t="n">
        <v>46</v>
      </c>
      <c r="AA1935" t="n">
        <v>8</v>
      </c>
      <c r="AB1935" t="inlineStr">
        <is>
          <t>small (&lt;100 m)</t>
        </is>
      </c>
      <c r="AC1935" t="inlineStr">
        <is>
          <t>Rotterdam</t>
        </is>
      </c>
      <c r="AD1935" t="inlineStr">
        <is>
          <t>Benelux coast</t>
        </is>
      </c>
      <c r="AE1935" t="inlineStr">
        <is>
          <t>North Sea &amp; English Channel</t>
        </is>
      </c>
      <c r="AF1935" t="n">
        <v>27.49114230007298</v>
      </c>
      <c r="AG1935" t="n">
        <v>0</v>
      </c>
      <c r="AH1935" t="n">
        <v>1</v>
      </c>
      <c r="AI1935" t="n">
        <v>0</v>
      </c>
    </row>
    <row r="1936">
      <c r="A1936" t="n">
        <v>211520770</v>
      </c>
      <c r="B1936" t="inlineStr">
        <is>
          <t>MICHELANGELO</t>
        </is>
      </c>
      <c r="C1936" t="inlineStr">
        <is>
          <t>Germany</t>
        </is>
      </c>
      <c r="D1936" t="inlineStr">
        <is>
          <t>other</t>
        </is>
      </c>
      <c r="F1936" t="n">
        <v>0</v>
      </c>
      <c r="G1936" t="inlineStr">
        <is>
          <t>DB6305</t>
        </is>
      </c>
      <c r="H1936" t="n">
        <v>51.87347</v>
      </c>
      <c r="I1936" t="n">
        <v>4.30943</v>
      </c>
      <c r="J1936" t="inlineStr">
        <is>
          <t>moving</t>
        </is>
      </c>
      <c r="K1936" t="inlineStr">
        <is>
          <t>idle</t>
        </is>
      </c>
      <c r="L1936" t="n">
        <v>0.4</v>
      </c>
      <c r="N1936" t="n">
        <v>1</v>
      </c>
      <c r="O1936" t="n">
        <v>0</v>
      </c>
      <c r="P1936" t="n">
        <v>0</v>
      </c>
      <c r="Q1936" t="inlineStr">
        <is>
          <t>EXXON MOBILEROTTERDA</t>
        </is>
      </c>
      <c r="R1936" t="inlineStr">
        <is>
          <t>EXXON MOBILEROTTERDA</t>
        </is>
      </c>
      <c r="S1936" t="inlineStr">
        <is>
          <t>other_text</t>
        </is>
      </c>
      <c r="U1936" t="inlineStr">
        <is>
          <t>MOBILE</t>
        </is>
      </c>
      <c r="V1936" t="inlineStr">
        <is>
          <t>MOBILE</t>
        </is>
      </c>
      <c r="W1936" t="inlineStr">
        <is>
          <t>10-08 12:39 UTC</t>
        </is>
      </c>
      <c r="X1936" t="inlineStr">
        <is>
          <t>VLAARDINGEN</t>
        </is>
      </c>
      <c r="Y1936" t="inlineStr">
        <is>
          <t>2026-10-11T08:01:59.862353+00:00</t>
        </is>
      </c>
      <c r="Z1936" t="n">
        <v>110</v>
      </c>
      <c r="AA1936" t="n">
        <v>13</v>
      </c>
      <c r="AB1936" t="inlineStr">
        <is>
          <t>medium (100-200 m)</t>
        </is>
      </c>
      <c r="AC1936" t="inlineStr">
        <is>
          <t>Rotterdam</t>
        </is>
      </c>
      <c r="AD1936" t="inlineStr">
        <is>
          <t>Benelux coast</t>
        </is>
      </c>
      <c r="AE1936" t="inlineStr">
        <is>
          <t>North Sea &amp; English Channel</t>
        </is>
      </c>
      <c r="AF1936" t="n">
        <v>16.69682331963954</v>
      </c>
      <c r="AG1936" t="n">
        <v>0</v>
      </c>
      <c r="AH1936" t="n">
        <v>1</v>
      </c>
      <c r="AI1936" t="n">
        <v>0</v>
      </c>
    </row>
    <row r="1937">
      <c r="A1937" t="n">
        <v>244860469</v>
      </c>
      <c r="B1937" t="inlineStr">
        <is>
          <t>NEPTUNUS 10</t>
        </is>
      </c>
      <c r="C1937" t="inlineStr">
        <is>
          <t>Netherlands</t>
        </is>
      </c>
      <c r="D1937" t="inlineStr">
        <is>
          <t>other</t>
        </is>
      </c>
      <c r="F1937" t="n">
        <v>0</v>
      </c>
      <c r="G1937" t="inlineStr">
        <is>
          <t>PF2927</t>
        </is>
      </c>
      <c r="H1937" t="n">
        <v>51.95274</v>
      </c>
      <c r="I1937" t="n">
        <v>4.12528</v>
      </c>
      <c r="J1937" t="inlineStr">
        <is>
          <t>moving</t>
        </is>
      </c>
      <c r="K1937" t="inlineStr">
        <is>
          <t>idle</t>
        </is>
      </c>
      <c r="L1937" t="n">
        <v>0</v>
      </c>
      <c r="N1937" t="n">
        <v>1</v>
      </c>
      <c r="O1937" t="n">
        <v>0</v>
      </c>
      <c r="P1937" t="n">
        <v>0</v>
      </c>
      <c r="Q1937" t="inlineStr">
        <is>
          <t>HAVENWERK ROTTERDAM</t>
        </is>
      </c>
      <c r="R1937" t="inlineStr">
        <is>
          <t>HAVENWERK ROTTERDAM</t>
        </is>
      </c>
      <c r="S1937" t="inlineStr">
        <is>
          <t>hub_name</t>
        </is>
      </c>
      <c r="T1937" t="inlineStr">
        <is>
          <t>Rotterdam</t>
        </is>
      </c>
      <c r="U1937" t="inlineStr">
        <is>
          <t>Rotterdam</t>
        </is>
      </c>
      <c r="V1937" t="inlineStr">
        <is>
          <t>ROTTERDAM</t>
        </is>
      </c>
      <c r="Z1937" t="n">
        <v>14</v>
      </c>
      <c r="AA1937" t="n">
        <v>4</v>
      </c>
      <c r="AB1937" t="inlineStr">
        <is>
          <t>small (&lt;100 m)</t>
        </is>
      </c>
      <c r="AC1937" t="inlineStr">
        <is>
          <t>Rotterdam</t>
        </is>
      </c>
      <c r="AD1937" t="inlineStr">
        <is>
          <t>Benelux coast</t>
        </is>
      </c>
      <c r="AE1937" t="inlineStr">
        <is>
          <t>North Sea &amp; English Channel</t>
        </is>
      </c>
      <c r="AF1937" t="n">
        <v>1.759096635918133</v>
      </c>
      <c r="AG1937" t="n">
        <v>0</v>
      </c>
      <c r="AH1937" t="n">
        <v>1</v>
      </c>
      <c r="AI1937" t="n">
        <v>0</v>
      </c>
    </row>
    <row r="1938">
      <c r="A1938" t="n">
        <v>244750272</v>
      </c>
      <c r="B1938" t="inlineStr">
        <is>
          <t>VICTUM</t>
        </is>
      </c>
      <c r="C1938" t="inlineStr">
        <is>
          <t>Netherlands</t>
        </is>
      </c>
      <c r="D1938" t="inlineStr">
        <is>
          <t>cargo</t>
        </is>
      </c>
      <c r="F1938" t="n">
        <v>0</v>
      </c>
      <c r="G1938" t="inlineStr">
        <is>
          <t>PE2716</t>
        </is>
      </c>
      <c r="H1938" t="n">
        <v>51.90438</v>
      </c>
      <c r="I1938" t="n">
        <v>4.40872</v>
      </c>
      <c r="J1938" t="inlineStr">
        <is>
          <t>moving</t>
        </is>
      </c>
      <c r="K1938" t="inlineStr">
        <is>
          <t>idle</t>
        </is>
      </c>
      <c r="L1938" t="n">
        <v>0</v>
      </c>
      <c r="M1938" t="n">
        <v>308.1</v>
      </c>
      <c r="N1938" t="n">
        <v>1</v>
      </c>
      <c r="O1938" t="n">
        <v>0</v>
      </c>
      <c r="P1938" t="n">
        <v>0</v>
      </c>
      <c r="Q1938" t="inlineStr">
        <is>
          <t>NAR UUS</t>
        </is>
      </c>
      <c r="R1938" t="inlineStr">
        <is>
          <t>NAR UUS</t>
        </is>
      </c>
      <c r="S1938" t="inlineStr">
        <is>
          <t>other_text</t>
        </is>
      </c>
      <c r="W1938" t="inlineStr">
        <is>
          <t>04-12 17:06 UTC</t>
        </is>
      </c>
      <c r="Z1938" t="n">
        <v>52</v>
      </c>
      <c r="AA1938" t="n">
        <v>7</v>
      </c>
      <c r="AB1938" t="inlineStr">
        <is>
          <t>small (&lt;100 m)</t>
        </is>
      </c>
      <c r="AC1938" t="inlineStr">
        <is>
          <t>Rotterdam</t>
        </is>
      </c>
      <c r="AD1938" t="inlineStr">
        <is>
          <t>Benelux coast</t>
        </is>
      </c>
      <c r="AE1938" t="inlineStr">
        <is>
          <t>North Sea &amp; English Channel</t>
        </is>
      </c>
      <c r="AF1938" t="n">
        <v>21.76816354902772</v>
      </c>
      <c r="AG1938" t="n">
        <v>0</v>
      </c>
      <c r="AH1938" t="n">
        <v>1</v>
      </c>
      <c r="AI1938" t="n">
        <v>0</v>
      </c>
    </row>
    <row r="1939">
      <c r="A1939" t="n">
        <v>244780486</v>
      </c>
      <c r="B1939" t="inlineStr">
        <is>
          <t>STAAY</t>
        </is>
      </c>
      <c r="C1939" t="inlineStr">
        <is>
          <t>Netherlands</t>
        </is>
      </c>
      <c r="D1939" t="inlineStr">
        <is>
          <t>other</t>
        </is>
      </c>
      <c r="F1939" t="n">
        <v>0</v>
      </c>
      <c r="G1939" t="inlineStr">
        <is>
          <t>PD3314</t>
        </is>
      </c>
      <c r="H1939" t="n">
        <v>51.89121</v>
      </c>
      <c r="I1939" t="n">
        <v>5.69044</v>
      </c>
      <c r="J1939" t="inlineStr">
        <is>
          <t>anchored-sea</t>
        </is>
      </c>
      <c r="K1939" t="inlineStr">
        <is>
          <t>at_anchor</t>
        </is>
      </c>
      <c r="L1939" t="n">
        <v>0</v>
      </c>
      <c r="N1939" t="n">
        <v>1</v>
      </c>
      <c r="O1939" t="n">
        <v>0</v>
      </c>
      <c r="P1939" t="n">
        <v>0</v>
      </c>
      <c r="Q1939" t="inlineStr">
        <is>
          <t>KM 898.WAAL</t>
        </is>
      </c>
      <c r="R1939" t="inlineStr">
        <is>
          <t>KM 898.WAAL</t>
        </is>
      </c>
      <c r="S1939" t="inlineStr">
        <is>
          <t>other_text</t>
        </is>
      </c>
      <c r="W1939" t="inlineStr">
        <is>
          <t>01-21 13:00 UTC</t>
        </is>
      </c>
      <c r="Z1939" t="n">
        <v>50</v>
      </c>
      <c r="AA1939" t="n">
        <v>10</v>
      </c>
      <c r="AB1939" t="inlineStr">
        <is>
          <t>small (&lt;100 m)</t>
        </is>
      </c>
      <c r="AE1939" t="inlineStr">
        <is>
          <t>North Sea &amp; English Channel</t>
        </is>
      </c>
      <c r="AG1939" t="n">
        <v>0</v>
      </c>
      <c r="AH1939" t="n">
        <v>0</v>
      </c>
      <c r="AI1939" t="n">
        <v>0</v>
      </c>
    </row>
    <row r="1940">
      <c r="A1940" t="n">
        <v>244660747</v>
      </c>
      <c r="B1940" t="inlineStr">
        <is>
          <t>AQUA SHUTTLE</t>
        </is>
      </c>
      <c r="C1940" t="inlineStr">
        <is>
          <t>Netherlands</t>
        </is>
      </c>
      <c r="D1940" t="inlineStr">
        <is>
          <t>passenger</t>
        </is>
      </c>
      <c r="F1940" t="n">
        <v>0</v>
      </c>
      <c r="G1940" t="inlineStr">
        <is>
          <t>PF9128</t>
        </is>
      </c>
      <c r="H1940" t="n">
        <v>52.94039</v>
      </c>
      <c r="I1940" t="n">
        <v>5.03227</v>
      </c>
      <c r="J1940" t="inlineStr">
        <is>
          <t>moving</t>
        </is>
      </c>
      <c r="K1940" t="inlineStr">
        <is>
          <t>idle</t>
        </is>
      </c>
      <c r="L1940" t="n">
        <v>0.1</v>
      </c>
      <c r="M1940" t="n">
        <v>125.5</v>
      </c>
      <c r="N1940" t="n">
        <v>1</v>
      </c>
      <c r="O1940" t="n">
        <v>0</v>
      </c>
      <c r="P1940" t="n">
        <v>0</v>
      </c>
      <c r="Q1940" t="inlineStr">
        <is>
          <t>ROTTERDAM</t>
        </is>
      </c>
      <c r="R1940" t="inlineStr">
        <is>
          <t>ROTTERDAM</t>
        </is>
      </c>
      <c r="S1940" t="inlineStr">
        <is>
          <t>hub_name</t>
        </is>
      </c>
      <c r="T1940" t="inlineStr">
        <is>
          <t>Rotterdam</t>
        </is>
      </c>
      <c r="U1940" t="inlineStr">
        <is>
          <t>Rotterdam</t>
        </is>
      </c>
      <c r="V1940" t="inlineStr">
        <is>
          <t>ROTTERDAM</t>
        </is>
      </c>
      <c r="W1940" t="inlineStr">
        <is>
          <t>04-02 12:00 UTC</t>
        </is>
      </c>
      <c r="Z1940" t="n">
        <v>26</v>
      </c>
      <c r="AA1940" t="n">
        <v>10</v>
      </c>
      <c r="AB1940" t="inlineStr">
        <is>
          <t>small (&lt;100 m)</t>
        </is>
      </c>
      <c r="AE1940" t="inlineStr">
        <is>
          <t>North Sea &amp; English Channel</t>
        </is>
      </c>
      <c r="AG1940" t="n">
        <v>0</v>
      </c>
      <c r="AH1940" t="n">
        <v>1</v>
      </c>
      <c r="AI1940" t="n">
        <v>0</v>
      </c>
    </row>
    <row r="1941">
      <c r="A1941" t="n">
        <v>244082008</v>
      </c>
      <c r="B1941" t="inlineStr">
        <is>
          <t>TELESTHO</t>
        </is>
      </c>
      <c r="C1941" t="inlineStr">
        <is>
          <t>Netherlands</t>
        </is>
      </c>
      <c r="D1941" t="inlineStr">
        <is>
          <t>tanker</t>
        </is>
      </c>
      <c r="F1941" t="n">
        <v>0</v>
      </c>
      <c r="G1941" t="inlineStr">
        <is>
          <t>PF2830</t>
        </is>
      </c>
      <c r="H1941" t="n">
        <v>52.34571</v>
      </c>
      <c r="I1941" t="n">
        <v>4.99222</v>
      </c>
      <c r="J1941" t="inlineStr">
        <is>
          <t>moving</t>
        </is>
      </c>
      <c r="K1941" t="inlineStr">
        <is>
          <t>moving</t>
        </is>
      </c>
      <c r="L1941" t="n">
        <v>9.5</v>
      </c>
      <c r="M1941" t="n">
        <v>311.1</v>
      </c>
      <c r="N1941" t="n">
        <v>1</v>
      </c>
      <c r="O1941" t="n">
        <v>0</v>
      </c>
      <c r="P1941" t="n">
        <v>0</v>
      </c>
      <c r="Q1941" t="inlineStr">
        <is>
          <t>AMSTERDAM HORNHAVEN</t>
        </is>
      </c>
      <c r="R1941" t="inlineStr">
        <is>
          <t>AMSTERDAM HORNHAVEN</t>
        </is>
      </c>
      <c r="S1941" t="inlineStr">
        <is>
          <t>hub_name</t>
        </is>
      </c>
      <c r="T1941" t="inlineStr">
        <is>
          <t>Amsterdam</t>
        </is>
      </c>
      <c r="U1941" t="inlineStr">
        <is>
          <t>Amsterdam</t>
        </is>
      </c>
      <c r="V1941" t="inlineStr">
        <is>
          <t>AMSTERDAM</t>
        </is>
      </c>
      <c r="W1941" t="inlineStr">
        <is>
          <t>10-11 10:09 UTC</t>
        </is>
      </c>
      <c r="X1941" t="inlineStr">
        <is>
          <t>VLAARDINGEN</t>
        </is>
      </c>
      <c r="Y1941" t="inlineStr">
        <is>
          <t>2026-10-11T01:55:28.967074+00:00</t>
        </is>
      </c>
      <c r="Z1941" t="n">
        <v>110</v>
      </c>
      <c r="AA1941" t="n">
        <v>12</v>
      </c>
      <c r="AB1941" t="inlineStr">
        <is>
          <t>medium (100-200 m)</t>
        </is>
      </c>
      <c r="AC1941" t="inlineStr">
        <is>
          <t>Amsterdam</t>
        </is>
      </c>
      <c r="AD1941" t="inlineStr">
        <is>
          <t>Benelux coast</t>
        </is>
      </c>
      <c r="AE1941" t="inlineStr">
        <is>
          <t>North Sea &amp; English Channel</t>
        </is>
      </c>
      <c r="AF1941" t="n">
        <v>13.15801015659444</v>
      </c>
      <c r="AG1941" t="n">
        <v>0</v>
      </c>
      <c r="AH1941" t="n">
        <v>0</v>
      </c>
      <c r="AI1941" t="n">
        <v>0</v>
      </c>
    </row>
    <row r="1942">
      <c r="A1942" t="n">
        <v>305696000</v>
      </c>
      <c r="B1942" t="inlineStr">
        <is>
          <t>MONTJOLY</t>
        </is>
      </c>
      <c r="C1942" t="inlineStr">
        <is>
          <t>Antigua and Barbuda</t>
        </is>
      </c>
      <c r="D1942" t="inlineStr">
        <is>
          <t>cargo</t>
        </is>
      </c>
      <c r="E1942" t="n">
        <v>9349215</v>
      </c>
      <c r="F1942" t="n">
        <v>1</v>
      </c>
      <c r="G1942" t="inlineStr">
        <is>
          <t>V2RL2</t>
        </is>
      </c>
      <c r="H1942" t="n">
        <v>51.50083</v>
      </c>
      <c r="I1942" t="n">
        <v>0.4986</v>
      </c>
      <c r="J1942" t="inlineStr">
        <is>
          <t>moving</t>
        </is>
      </c>
      <c r="K1942" t="inlineStr">
        <is>
          <t>moving</t>
        </is>
      </c>
      <c r="L1942" t="n">
        <v>8.699999999999999</v>
      </c>
      <c r="M1942" t="n">
        <v>92</v>
      </c>
      <c r="N1942" t="n">
        <v>1</v>
      </c>
      <c r="O1942" t="n">
        <v>0</v>
      </c>
      <c r="P1942" t="n">
        <v>0</v>
      </c>
      <c r="Q1942" t="inlineStr">
        <is>
          <t>IEDUB</t>
        </is>
      </c>
      <c r="R1942" t="inlineStr">
        <is>
          <t>IEDUB</t>
        </is>
      </c>
      <c r="S1942" t="inlineStr">
        <is>
          <t>locode_other</t>
        </is>
      </c>
      <c r="W1942" t="inlineStr">
        <is>
          <t>10-13 05:00 UTC</t>
        </is>
      </c>
      <c r="X1942" t="inlineStr">
        <is>
          <t>GRAVESEND</t>
        </is>
      </c>
      <c r="Y1942" t="inlineStr">
        <is>
          <t>2026-10-11T08:15:12.045047+00:00</t>
        </is>
      </c>
      <c r="Z1942" t="n">
        <v>142</v>
      </c>
      <c r="AA1942" t="n">
        <v>20</v>
      </c>
      <c r="AB1942" t="inlineStr">
        <is>
          <t>medium (100-200 m)</t>
        </is>
      </c>
      <c r="AC1942" t="inlineStr">
        <is>
          <t>Thames (London Gateway)</t>
        </is>
      </c>
      <c r="AD1942" t="inlineStr">
        <is>
          <t>UK east coast &amp; Thames</t>
        </is>
      </c>
      <c r="AE1942" t="inlineStr">
        <is>
          <t>North Sea &amp; English Channel</t>
        </is>
      </c>
      <c r="AF1942" t="n">
        <v>0.133824290023015</v>
      </c>
      <c r="AG1942" t="n">
        <v>0</v>
      </c>
      <c r="AH1942" t="n">
        <v>0</v>
      </c>
      <c r="AI1942" t="n">
        <v>0</v>
      </c>
    </row>
    <row r="1943">
      <c r="A1943" t="n">
        <v>211855130</v>
      </c>
      <c r="B1943" t="inlineStr">
        <is>
          <t>MELBOURNE</t>
        </is>
      </c>
      <c r="C1943" t="inlineStr">
        <is>
          <t>Germany</t>
        </is>
      </c>
      <c r="D1943" t="inlineStr">
        <is>
          <t>tanker</t>
        </is>
      </c>
      <c r="F1943" t="n">
        <v>0</v>
      </c>
      <c r="G1943" t="inlineStr">
        <is>
          <t>DK7301</t>
        </is>
      </c>
      <c r="H1943" t="n">
        <v>52.38424</v>
      </c>
      <c r="I1943" t="n">
        <v>5.05315</v>
      </c>
      <c r="J1943" t="inlineStr">
        <is>
          <t>moving</t>
        </is>
      </c>
      <c r="K1943" t="inlineStr">
        <is>
          <t>moving</t>
        </is>
      </c>
      <c r="L1943" t="n">
        <v>8.4</v>
      </c>
      <c r="M1943" t="n">
        <v>58.4</v>
      </c>
      <c r="N1943" t="n">
        <v>1</v>
      </c>
      <c r="O1943" t="n">
        <v>0</v>
      </c>
      <c r="P1943" t="n">
        <v>0</v>
      </c>
      <c r="Q1943" t="inlineStr">
        <is>
          <t>ERDOEL RAFF EMSLAND</t>
        </is>
      </c>
      <c r="R1943" t="inlineStr">
        <is>
          <t>ERDOEL RAFF EMSLAND</t>
        </is>
      </c>
      <c r="S1943" t="inlineStr">
        <is>
          <t>other_text</t>
        </is>
      </c>
      <c r="W1943" t="inlineStr">
        <is>
          <t>10-14 09:33 UTC</t>
        </is>
      </c>
      <c r="Z1943" t="n">
        <v>85</v>
      </c>
      <c r="AA1943" t="n">
        <v>10</v>
      </c>
      <c r="AB1943" t="inlineStr">
        <is>
          <t>small (&lt;100 m)</t>
        </is>
      </c>
      <c r="AE1943" t="inlineStr">
        <is>
          <t>North Sea &amp; English Channel</t>
        </is>
      </c>
      <c r="AG1943" t="n">
        <v>0</v>
      </c>
      <c r="AH1943" t="n">
        <v>0</v>
      </c>
      <c r="AI1943" t="n">
        <v>0</v>
      </c>
    </row>
    <row r="1944">
      <c r="A1944" t="n">
        <v>245256000</v>
      </c>
      <c r="B1944" t="inlineStr">
        <is>
          <t>VOX APOLONIA</t>
        </is>
      </c>
      <c r="C1944" t="inlineStr">
        <is>
          <t>Netherlands</t>
        </is>
      </c>
      <c r="D1944" t="inlineStr">
        <is>
          <t>other</t>
        </is>
      </c>
      <c r="E1944" t="n">
        <v>9867097</v>
      </c>
      <c r="F1944" t="n">
        <v>1</v>
      </c>
      <c r="G1944" t="inlineStr">
        <is>
          <t>PDSN</t>
        </is>
      </c>
      <c r="H1944" t="n">
        <v>51.5601</v>
      </c>
      <c r="I1944" t="n">
        <v>3.4164</v>
      </c>
      <c r="J1944" t="inlineStr">
        <is>
          <t>moving</t>
        </is>
      </c>
      <c r="K1944" t="inlineStr">
        <is>
          <t>moving</t>
        </is>
      </c>
      <c r="L1944" t="n">
        <v>11.3</v>
      </c>
      <c r="M1944" t="n">
        <v>334.1</v>
      </c>
      <c r="N1944" t="n">
        <v>1</v>
      </c>
      <c r="O1944" t="n">
        <v>0</v>
      </c>
      <c r="P1944" t="n">
        <v>0</v>
      </c>
      <c r="Q1944" t="inlineStr">
        <is>
          <t>OUDDORP</t>
        </is>
      </c>
      <c r="R1944" t="inlineStr">
        <is>
          <t>OUDDORP</t>
        </is>
      </c>
      <c r="S1944" t="inlineStr">
        <is>
          <t>other_text</t>
        </is>
      </c>
      <c r="W1944" t="inlineStr">
        <is>
          <t>10-11 11:00 UTC</t>
        </is>
      </c>
      <c r="X1944" t="inlineStr">
        <is>
          <t>VLISSINGEN</t>
        </is>
      </c>
      <c r="Y1944" t="inlineStr">
        <is>
          <t>2026-10-11T06:41:07.104281+00:00</t>
        </is>
      </c>
      <c r="Z1944" t="n">
        <v>137</v>
      </c>
      <c r="AA1944" t="n">
        <v>28</v>
      </c>
      <c r="AB1944" t="inlineStr">
        <is>
          <t>medium (100-200 m)</t>
        </is>
      </c>
      <c r="AE1944" t="inlineStr">
        <is>
          <t>North Sea &amp; English Channel</t>
        </is>
      </c>
      <c r="AG1944" t="n">
        <v>0</v>
      </c>
      <c r="AH1944" t="n">
        <v>0</v>
      </c>
      <c r="AI1944" t="n">
        <v>0</v>
      </c>
    </row>
    <row r="1945">
      <c r="A1945" t="n">
        <v>244670283</v>
      </c>
      <c r="B1945" t="inlineStr">
        <is>
          <t>ODEE</t>
        </is>
      </c>
      <c r="C1945" t="inlineStr">
        <is>
          <t>Netherlands</t>
        </is>
      </c>
      <c r="D1945" t="inlineStr">
        <is>
          <t>unknown</t>
        </is>
      </c>
      <c r="F1945" t="n">
        <v>0</v>
      </c>
      <c r="H1945" t="n">
        <v>51.82657</v>
      </c>
      <c r="I1945" t="n">
        <v>4.03531</v>
      </c>
      <c r="J1945" t="inlineStr">
        <is>
          <t>anchored-sea</t>
        </is>
      </c>
      <c r="K1945" t="inlineStr">
        <is>
          <t>at_anchor</t>
        </is>
      </c>
      <c r="L1945" t="n">
        <v>0</v>
      </c>
      <c r="M1945" t="n">
        <v>252.6</v>
      </c>
      <c r="N1945" t="n">
        <v>1</v>
      </c>
      <c r="O1945" t="n">
        <v>0</v>
      </c>
      <c r="P1945" t="n">
        <v>0</v>
      </c>
      <c r="S1945" t="inlineStr">
        <is>
          <t>missing</t>
        </is>
      </c>
      <c r="AB1945" t="inlineStr">
        <is>
          <t>unknown size</t>
        </is>
      </c>
      <c r="AC1945" t="inlineStr">
        <is>
          <t>Rotterdam</t>
        </is>
      </c>
      <c r="AD1945" t="inlineStr">
        <is>
          <t>Benelux coast</t>
        </is>
      </c>
      <c r="AE1945" t="inlineStr">
        <is>
          <t>North Sea &amp; English Channel</t>
        </is>
      </c>
      <c r="AF1945" t="n">
        <v>14.42499934814792</v>
      </c>
      <c r="AG1945" t="n">
        <v>0</v>
      </c>
      <c r="AH1945" t="n">
        <v>0</v>
      </c>
      <c r="AI1945" t="n">
        <v>0</v>
      </c>
    </row>
    <row r="1946">
      <c r="A1946" t="n">
        <v>244660228</v>
      </c>
      <c r="B1946" t="inlineStr">
        <is>
          <t>SPIRIT OF FREEDOM</t>
        </is>
      </c>
      <c r="C1946" t="inlineStr">
        <is>
          <t>Netherlands</t>
        </is>
      </c>
      <c r="D1946" t="inlineStr">
        <is>
          <t>pleasure</t>
        </is>
      </c>
      <c r="F1946" t="n">
        <v>0</v>
      </c>
      <c r="G1946" t="inlineStr">
        <is>
          <t>PD8656</t>
        </is>
      </c>
      <c r="H1946" t="n">
        <v>52.18477</v>
      </c>
      <c r="I1946" t="n">
        <v>4.83684</v>
      </c>
      <c r="J1946" t="inlineStr">
        <is>
          <t>moving</t>
        </is>
      </c>
      <c r="K1946" t="inlineStr">
        <is>
          <t>idle</t>
        </is>
      </c>
      <c r="L1946" t="n">
        <v>0</v>
      </c>
      <c r="N1946" t="n">
        <v>1</v>
      </c>
      <c r="O1946" t="n">
        <v>0</v>
      </c>
      <c r="P1946" t="n">
        <v>0</v>
      </c>
      <c r="S1946" t="inlineStr">
        <is>
          <t>missing</t>
        </is>
      </c>
      <c r="Z1946" t="n">
        <v>24</v>
      </c>
      <c r="AA1946" t="n">
        <v>6</v>
      </c>
      <c r="AB1946" t="inlineStr">
        <is>
          <t>small (&lt;100 m)</t>
        </is>
      </c>
      <c r="AE1946" t="inlineStr">
        <is>
          <t>North Sea &amp; English Channel</t>
        </is>
      </c>
      <c r="AG1946" t="n">
        <v>0</v>
      </c>
      <c r="AH1946" t="n">
        <v>1</v>
      </c>
      <c r="AI1946" t="n">
        <v>0</v>
      </c>
    </row>
    <row r="1947">
      <c r="A1947" t="n">
        <v>244650279</v>
      </c>
      <c r="B1947" t="inlineStr">
        <is>
          <t>DOUWINA</t>
        </is>
      </c>
      <c r="C1947" t="inlineStr">
        <is>
          <t>Netherlands</t>
        </is>
      </c>
      <c r="D1947" t="inlineStr">
        <is>
          <t>other</t>
        </is>
      </c>
      <c r="F1947" t="n">
        <v>0</v>
      </c>
      <c r="G1947" t="inlineStr">
        <is>
          <t>PE8290</t>
        </is>
      </c>
      <c r="H1947" t="n">
        <v>51.88989</v>
      </c>
      <c r="I1947" t="n">
        <v>4.62224</v>
      </c>
      <c r="J1947" t="inlineStr">
        <is>
          <t>moving</t>
        </is>
      </c>
      <c r="K1947" t="inlineStr">
        <is>
          <t>moving</t>
        </is>
      </c>
      <c r="L1947" t="n">
        <v>6.1</v>
      </c>
      <c r="M1947" t="n">
        <v>262.5</v>
      </c>
      <c r="N1947" t="n">
        <v>1</v>
      </c>
      <c r="O1947" t="n">
        <v>0</v>
      </c>
      <c r="P1947" t="n">
        <v>0</v>
      </c>
      <c r="S1947" t="inlineStr">
        <is>
          <t>missing</t>
        </is>
      </c>
      <c r="W1947" t="inlineStr">
        <is>
          <t>09-25 10:17 UTC</t>
        </is>
      </c>
      <c r="Z1947" t="n">
        <v>68</v>
      </c>
      <c r="AA1947" t="n">
        <v>9</v>
      </c>
      <c r="AB1947" t="inlineStr">
        <is>
          <t>small (&lt;100 m)</t>
        </is>
      </c>
      <c r="AE1947" t="inlineStr">
        <is>
          <t>North Sea &amp; English Channel</t>
        </is>
      </c>
      <c r="AG1947" t="n">
        <v>0</v>
      </c>
      <c r="AH1947" t="n">
        <v>0</v>
      </c>
      <c r="AI1947" t="n">
        <v>0</v>
      </c>
    </row>
    <row r="1948">
      <c r="A1948" t="n">
        <v>205549290</v>
      </c>
      <c r="B1948" t="inlineStr">
        <is>
          <t>LNG LONDON</t>
        </is>
      </c>
      <c r="C1948" t="inlineStr">
        <is>
          <t>Belgium</t>
        </is>
      </c>
      <c r="D1948" t="inlineStr">
        <is>
          <t>tanker</t>
        </is>
      </c>
      <c r="F1948" t="n">
        <v>0</v>
      </c>
      <c r="G1948" t="inlineStr">
        <is>
          <t>OT5492</t>
        </is>
      </c>
      <c r="H1948" t="n">
        <v>51.75189</v>
      </c>
      <c r="I1948" t="n">
        <v>4.63</v>
      </c>
      <c r="J1948" t="inlineStr">
        <is>
          <t>moving</t>
        </is>
      </c>
      <c r="K1948" t="inlineStr">
        <is>
          <t>moving</t>
        </is>
      </c>
      <c r="L1948" t="n">
        <v>7.4</v>
      </c>
      <c r="M1948" t="n">
        <v>169.3</v>
      </c>
      <c r="N1948" t="n">
        <v>1</v>
      </c>
      <c r="O1948" t="n">
        <v>0</v>
      </c>
      <c r="P1948" t="n">
        <v>0</v>
      </c>
      <c r="Q1948" t="inlineStr">
        <is>
          <t>BOVENHARDINXVELD HA</t>
        </is>
      </c>
      <c r="R1948" t="inlineStr">
        <is>
          <t>BOVENHARDINXVELD HA</t>
        </is>
      </c>
      <c r="S1948" t="inlineStr">
        <is>
          <t>other_text</t>
        </is>
      </c>
      <c r="W1948" t="inlineStr">
        <is>
          <t>10-04 18:46 UTC</t>
        </is>
      </c>
      <c r="X1948" t="inlineStr">
        <is>
          <t>SCHIEDAM</t>
        </is>
      </c>
      <c r="Y1948" t="inlineStr">
        <is>
          <t>2026-10-11T05:54:02.575525+00:00</t>
        </is>
      </c>
      <c r="Z1948" t="n">
        <v>110</v>
      </c>
      <c r="AA1948" t="n">
        <v>15</v>
      </c>
      <c r="AB1948" t="inlineStr">
        <is>
          <t>medium (100-200 m)</t>
        </is>
      </c>
      <c r="AE1948" t="inlineStr">
        <is>
          <t>North Sea &amp; English Channel</t>
        </is>
      </c>
      <c r="AG1948" t="n">
        <v>0</v>
      </c>
      <c r="AH1948" t="n">
        <v>0</v>
      </c>
      <c r="AI1948" t="n">
        <v>0</v>
      </c>
    </row>
    <row r="1949">
      <c r="A1949" t="n">
        <v>244660606</v>
      </c>
      <c r="B1949" t="inlineStr">
        <is>
          <t>COTRANS 3</t>
        </is>
      </c>
      <c r="C1949" t="inlineStr">
        <is>
          <t>Netherlands</t>
        </is>
      </c>
      <c r="D1949" t="inlineStr">
        <is>
          <t>other</t>
        </is>
      </c>
      <c r="F1949" t="n">
        <v>0</v>
      </c>
      <c r="G1949" t="inlineStr">
        <is>
          <t>PD2685</t>
        </is>
      </c>
      <c r="H1949" t="n">
        <v>52.85746</v>
      </c>
      <c r="I1949" t="n">
        <v>5.6794</v>
      </c>
      <c r="J1949" t="inlineStr">
        <is>
          <t>moving</t>
        </is>
      </c>
      <c r="K1949" t="inlineStr">
        <is>
          <t>idle</t>
        </is>
      </c>
      <c r="L1949" t="n">
        <v>0</v>
      </c>
      <c r="N1949" t="n">
        <v>1</v>
      </c>
      <c r="O1949" t="n">
        <v>0</v>
      </c>
      <c r="P1949" t="n">
        <v>0</v>
      </c>
      <c r="Q1949" t="inlineStr">
        <is>
          <t>WAAL KM 898</t>
        </is>
      </c>
      <c r="R1949" t="inlineStr">
        <is>
          <t>WAAL KM 898</t>
        </is>
      </c>
      <c r="S1949" t="inlineStr">
        <is>
          <t>other_text</t>
        </is>
      </c>
      <c r="W1949" t="inlineStr">
        <is>
          <t>10-10 11:33 UTC</t>
        </is>
      </c>
      <c r="Z1949" t="n">
        <v>80</v>
      </c>
      <c r="AA1949" t="n">
        <v>9</v>
      </c>
      <c r="AB1949" t="inlineStr">
        <is>
          <t>small (&lt;100 m)</t>
        </is>
      </c>
      <c r="AE1949" t="inlineStr">
        <is>
          <t>North Sea &amp; English Channel</t>
        </is>
      </c>
      <c r="AG1949" t="n">
        <v>0</v>
      </c>
      <c r="AH1949" t="n">
        <v>1</v>
      </c>
      <c r="AI1949" t="n">
        <v>0</v>
      </c>
    </row>
    <row r="1950">
      <c r="A1950" t="n">
        <v>235066825</v>
      </c>
      <c r="B1950" t="inlineStr">
        <is>
          <t>SD SOLENT SPIRIT</t>
        </is>
      </c>
      <c r="C1950" t="inlineStr">
        <is>
          <t>United Kingdom</t>
        </is>
      </c>
      <c r="D1950" t="inlineStr">
        <is>
          <t>official</t>
        </is>
      </c>
      <c r="E1950" t="n">
        <v>8748622</v>
      </c>
      <c r="F1950" t="n">
        <v>1</v>
      </c>
      <c r="G1950" t="inlineStr">
        <is>
          <t>2AON8</t>
        </is>
      </c>
      <c r="H1950" t="n">
        <v>50.80046</v>
      </c>
      <c r="I1950" t="n">
        <v>-1.1103</v>
      </c>
      <c r="J1950" t="inlineStr">
        <is>
          <t>moving</t>
        </is>
      </c>
      <c r="K1950" t="inlineStr">
        <is>
          <t>idle</t>
        </is>
      </c>
      <c r="L1950" t="n">
        <v>0.1</v>
      </c>
      <c r="N1950" t="n">
        <v>1</v>
      </c>
      <c r="O1950" t="n">
        <v>0</v>
      </c>
      <c r="P1950" t="n">
        <v>0</v>
      </c>
      <c r="Q1950" t="inlineStr">
        <is>
          <t>PORT</t>
        </is>
      </c>
      <c r="R1950" t="inlineStr">
        <is>
          <t>PORT</t>
        </is>
      </c>
      <c r="S1950" t="inlineStr">
        <is>
          <t>other_text</t>
        </is>
      </c>
      <c r="U1950" t="inlineStr">
        <is>
          <t>JAWAHARLAL NEHRU PORT (NHAVA SHIVA)</t>
        </is>
      </c>
      <c r="V1950" t="inlineStr">
        <is>
          <t>JAWAHARLAL NEHRU PORT (NHAVA SHIVA)</t>
        </is>
      </c>
      <c r="W1950" t="inlineStr">
        <is>
          <t>01-01 00:08 UTC</t>
        </is>
      </c>
      <c r="Z1950" t="n">
        <v>20</v>
      </c>
      <c r="AA1950" t="n">
        <v>6</v>
      </c>
      <c r="AB1950" t="inlineStr">
        <is>
          <t>small (&lt;100 m)</t>
        </is>
      </c>
      <c r="AE1950" t="inlineStr">
        <is>
          <t>North Sea &amp; English Channel</t>
        </is>
      </c>
      <c r="AG1950" t="n">
        <v>0</v>
      </c>
      <c r="AH1950" t="n">
        <v>1</v>
      </c>
      <c r="AI1950" t="n">
        <v>0</v>
      </c>
    </row>
    <row r="1951">
      <c r="A1951" t="n">
        <v>244926387</v>
      </c>
      <c r="B1951" t="inlineStr">
        <is>
          <t>LANGWEERDER VAART</t>
        </is>
      </c>
      <c r="C1951" t="inlineStr">
        <is>
          <t>Netherlands</t>
        </is>
      </c>
      <c r="D1951" t="inlineStr">
        <is>
          <t>other</t>
        </is>
      </c>
      <c r="F1951" t="n">
        <v>0</v>
      </c>
      <c r="G1951" t="inlineStr">
        <is>
          <t>PI5029</t>
        </is>
      </c>
      <c r="H1951" t="n">
        <v>52.97772</v>
      </c>
      <c r="I1951" t="n">
        <v>5.70718</v>
      </c>
      <c r="J1951" t="inlineStr">
        <is>
          <t>moving</t>
        </is>
      </c>
      <c r="K1951" t="inlineStr">
        <is>
          <t>idle</t>
        </is>
      </c>
      <c r="L1951" t="n">
        <v>0</v>
      </c>
      <c r="N1951" t="n">
        <v>1</v>
      </c>
      <c r="O1951" t="n">
        <v>0</v>
      </c>
      <c r="P1951" t="n">
        <v>0</v>
      </c>
      <c r="Q1951" t="inlineStr">
        <is>
          <t>DE OVERKANT</t>
        </is>
      </c>
      <c r="R1951" t="inlineStr">
        <is>
          <t>DE OVERKANT</t>
        </is>
      </c>
      <c r="S1951" t="inlineStr">
        <is>
          <t>other_text</t>
        </is>
      </c>
      <c r="Z1951" t="n">
        <v>27</v>
      </c>
      <c r="AA1951" t="n">
        <v>8</v>
      </c>
      <c r="AB1951" t="inlineStr">
        <is>
          <t>small (&lt;100 m)</t>
        </is>
      </c>
      <c r="AE1951" t="inlineStr">
        <is>
          <t>North Sea &amp; English Channel</t>
        </is>
      </c>
      <c r="AG1951" t="n">
        <v>0</v>
      </c>
      <c r="AH1951" t="n">
        <v>1</v>
      </c>
      <c r="AI1951" t="n">
        <v>0</v>
      </c>
    </row>
    <row r="1952">
      <c r="A1952" t="n">
        <v>244393419</v>
      </c>
      <c r="B1952" t="inlineStr">
        <is>
          <t>DYTHAR2</t>
        </is>
      </c>
      <c r="C1952" t="inlineStr">
        <is>
          <t>Netherlands</t>
        </is>
      </c>
      <c r="D1952" t="inlineStr">
        <is>
          <t>pleasure</t>
        </is>
      </c>
      <c r="F1952" t="n">
        <v>0</v>
      </c>
      <c r="G1952" t="inlineStr">
        <is>
          <t>PE2914</t>
        </is>
      </c>
      <c r="H1952" t="n">
        <v>51.64522</v>
      </c>
      <c r="I1952" t="n">
        <v>4.38541</v>
      </c>
      <c r="J1952" t="inlineStr">
        <is>
          <t>moving</t>
        </is>
      </c>
      <c r="K1952" t="inlineStr">
        <is>
          <t>idle</t>
        </is>
      </c>
      <c r="L1952" t="n">
        <v>0</v>
      </c>
      <c r="N1952" t="n">
        <v>1</v>
      </c>
      <c r="O1952" t="n">
        <v>0</v>
      </c>
      <c r="P1952" t="n">
        <v>0</v>
      </c>
      <c r="S1952" t="inlineStr">
        <is>
          <t>missing</t>
        </is>
      </c>
      <c r="Z1952" t="n">
        <v>35</v>
      </c>
      <c r="AA1952" t="n">
        <v>6</v>
      </c>
      <c r="AB1952" t="inlineStr">
        <is>
          <t>small (&lt;100 m)</t>
        </is>
      </c>
      <c r="AE1952" t="inlineStr">
        <is>
          <t>North Sea &amp; English Channel</t>
        </is>
      </c>
      <c r="AG1952" t="n">
        <v>0</v>
      </c>
      <c r="AH1952" t="n">
        <v>1</v>
      </c>
      <c r="AI1952" t="n">
        <v>0</v>
      </c>
    </row>
    <row r="1953">
      <c r="A1953" t="n">
        <v>244170949</v>
      </c>
      <c r="B1953" t="inlineStr">
        <is>
          <t>GROENE HART</t>
        </is>
      </c>
      <c r="C1953" t="inlineStr">
        <is>
          <t>Netherlands</t>
        </is>
      </c>
      <c r="D1953" t="inlineStr">
        <is>
          <t>passenger</t>
        </is>
      </c>
      <c r="F1953" t="n">
        <v>0</v>
      </c>
      <c r="G1953" t="inlineStr">
        <is>
          <t>PE7128</t>
        </is>
      </c>
      <c r="H1953" t="n">
        <v>52.16196</v>
      </c>
      <c r="I1953" t="n">
        <v>4.48556</v>
      </c>
      <c r="J1953" t="inlineStr">
        <is>
          <t>moving</t>
        </is>
      </c>
      <c r="K1953" t="inlineStr">
        <is>
          <t>idle</t>
        </is>
      </c>
      <c r="L1953" t="n">
        <v>0</v>
      </c>
      <c r="N1953" t="n">
        <v>1</v>
      </c>
      <c r="O1953" t="n">
        <v>0</v>
      </c>
      <c r="P1953" t="n">
        <v>0</v>
      </c>
      <c r="Q1953" t="inlineStr">
        <is>
          <t>LEIDEN</t>
        </is>
      </c>
      <c r="R1953" t="inlineStr">
        <is>
          <t>LEIDEN</t>
        </is>
      </c>
      <c r="S1953" t="inlineStr">
        <is>
          <t>other_text</t>
        </is>
      </c>
      <c r="Z1953" t="n">
        <v>10</v>
      </c>
      <c r="AA1953" t="n">
        <v>4</v>
      </c>
      <c r="AB1953" t="inlineStr">
        <is>
          <t>small (&lt;100 m)</t>
        </is>
      </c>
      <c r="AE1953" t="inlineStr">
        <is>
          <t>North Sea &amp; English Channel</t>
        </is>
      </c>
      <c r="AG1953" t="n">
        <v>0</v>
      </c>
      <c r="AH1953" t="n">
        <v>1</v>
      </c>
      <c r="AI1953" t="n">
        <v>0</v>
      </c>
    </row>
    <row r="1954">
      <c r="A1954" t="n">
        <v>244710165</v>
      </c>
      <c r="B1954" t="inlineStr">
        <is>
          <t>NEELTJE</t>
        </is>
      </c>
      <c r="C1954" t="inlineStr">
        <is>
          <t>Netherlands</t>
        </is>
      </c>
      <c r="D1954" t="inlineStr">
        <is>
          <t>cargo</t>
        </is>
      </c>
      <c r="F1954" t="n">
        <v>0</v>
      </c>
      <c r="G1954" t="inlineStr">
        <is>
          <t>PC5964</t>
        </is>
      </c>
      <c r="H1954" t="n">
        <v>53.44453</v>
      </c>
      <c r="I1954" t="n">
        <v>6.82693</v>
      </c>
      <c r="J1954" t="inlineStr">
        <is>
          <t>moving</t>
        </is>
      </c>
      <c r="K1954" t="inlineStr">
        <is>
          <t>idle</t>
        </is>
      </c>
      <c r="L1954" t="n">
        <v>0.1</v>
      </c>
      <c r="M1954" t="n">
        <v>266.8</v>
      </c>
      <c r="N1954" t="n">
        <v>1</v>
      </c>
      <c r="O1954" t="n">
        <v>0</v>
      </c>
      <c r="P1954" t="n">
        <v>0</v>
      </c>
      <c r="Q1954" t="inlineStr">
        <is>
          <t>EEMSHAVEN</t>
        </is>
      </c>
      <c r="R1954" t="inlineStr">
        <is>
          <t>EEMSHAVEN</t>
        </is>
      </c>
      <c r="S1954" t="inlineStr">
        <is>
          <t>hub_name</t>
        </is>
      </c>
      <c r="T1954" t="inlineStr">
        <is>
          <t>Eemshaven</t>
        </is>
      </c>
      <c r="U1954" t="inlineStr">
        <is>
          <t>Eemshaven</t>
        </is>
      </c>
      <c r="V1954" t="inlineStr">
        <is>
          <t>EEMSHAVEN</t>
        </is>
      </c>
      <c r="W1954" t="inlineStr">
        <is>
          <t>10-09 05:24 UTC</t>
        </is>
      </c>
      <c r="Z1954" t="n">
        <v>98</v>
      </c>
      <c r="AA1954" t="n">
        <v>12</v>
      </c>
      <c r="AB1954" t="inlineStr">
        <is>
          <t>small (&lt;100 m)</t>
        </is>
      </c>
      <c r="AC1954" t="inlineStr">
        <is>
          <t>Eemshaven</t>
        </is>
      </c>
      <c r="AD1954" t="inlineStr">
        <is>
          <t>German Bight &amp; Ems</t>
        </is>
      </c>
      <c r="AE1954" t="inlineStr">
        <is>
          <t>North Sea &amp; English Channel</t>
        </is>
      </c>
      <c r="AF1954" t="n">
        <v>1.057882931715373</v>
      </c>
      <c r="AG1954" t="n">
        <v>0</v>
      </c>
      <c r="AH1954" t="n">
        <v>1</v>
      </c>
      <c r="AI1954" t="n">
        <v>0</v>
      </c>
    </row>
    <row r="1955">
      <c r="A1955" t="n">
        <v>244660982</v>
      </c>
      <c r="B1955" t="inlineStr">
        <is>
          <t>ELISABETH V AEMSTEL</t>
        </is>
      </c>
      <c r="C1955" t="inlineStr">
        <is>
          <t>Netherlands</t>
        </is>
      </c>
      <c r="D1955" t="inlineStr">
        <is>
          <t>passenger</t>
        </is>
      </c>
      <c r="F1955" t="n">
        <v>0</v>
      </c>
      <c r="G1955" t="inlineStr">
        <is>
          <t>PF7048</t>
        </is>
      </c>
      <c r="H1955" t="n">
        <v>52.37286</v>
      </c>
      <c r="I1955" t="n">
        <v>4.91061</v>
      </c>
      <c r="J1955" t="inlineStr">
        <is>
          <t>moving</t>
        </is>
      </c>
      <c r="K1955" t="inlineStr">
        <is>
          <t>idle</t>
        </is>
      </c>
      <c r="L1955" t="n">
        <v>0.1</v>
      </c>
      <c r="N1955" t="n">
        <v>1</v>
      </c>
      <c r="O1955" t="n">
        <v>0</v>
      </c>
      <c r="P1955" t="n">
        <v>0</v>
      </c>
      <c r="Q1955" t="inlineStr">
        <is>
          <t>AMSTERDAM</t>
        </is>
      </c>
      <c r="R1955" t="inlineStr">
        <is>
          <t>AMSTERDAM</t>
        </is>
      </c>
      <c r="S1955" t="inlineStr">
        <is>
          <t>hub_name</t>
        </is>
      </c>
      <c r="T1955" t="inlineStr">
        <is>
          <t>Amsterdam</t>
        </is>
      </c>
      <c r="U1955" t="inlineStr">
        <is>
          <t>Amsterdam</t>
        </is>
      </c>
      <c r="V1955" t="inlineStr">
        <is>
          <t>AMSTERDAM</t>
        </is>
      </c>
      <c r="Z1955" t="n">
        <v>42</v>
      </c>
      <c r="AA1955" t="n">
        <v>6</v>
      </c>
      <c r="AB1955" t="inlineStr">
        <is>
          <t>small (&lt;100 m)</t>
        </is>
      </c>
      <c r="AC1955" t="inlineStr">
        <is>
          <t>Amsterdam</t>
        </is>
      </c>
      <c r="AD1955" t="inlineStr">
        <is>
          <t>Benelux coast</t>
        </is>
      </c>
      <c r="AE1955" t="inlineStr">
        <is>
          <t>North Sea &amp; English Channel</t>
        </is>
      </c>
      <c r="AF1955" t="n">
        <v>6.849940229668753</v>
      </c>
      <c r="AG1955" t="n">
        <v>0</v>
      </c>
      <c r="AH1955" t="n">
        <v>1</v>
      </c>
      <c r="AI1955" t="n">
        <v>0</v>
      </c>
    </row>
    <row r="1956">
      <c r="A1956" t="n">
        <v>244058386</v>
      </c>
      <c r="B1956" t="inlineStr">
        <is>
          <t>WADDENZEE</t>
        </is>
      </c>
      <c r="C1956" t="inlineStr">
        <is>
          <t>Netherlands</t>
        </is>
      </c>
      <c r="D1956" t="inlineStr">
        <is>
          <t>passenger</t>
        </is>
      </c>
      <c r="F1956" t="n">
        <v>0</v>
      </c>
      <c r="G1956" t="inlineStr">
        <is>
          <t>PG2185</t>
        </is>
      </c>
      <c r="H1956" t="n">
        <v>52.52262</v>
      </c>
      <c r="I1956" t="n">
        <v>5.43506</v>
      </c>
      <c r="J1956" t="inlineStr">
        <is>
          <t>anchored-sea</t>
        </is>
      </c>
      <c r="K1956" t="inlineStr">
        <is>
          <t>at_anchor</t>
        </is>
      </c>
      <c r="L1956" t="n">
        <v>0</v>
      </c>
      <c r="M1956" t="n">
        <v>239.9</v>
      </c>
      <c r="N1956" t="n">
        <v>1</v>
      </c>
      <c r="O1956" t="n">
        <v>0</v>
      </c>
      <c r="P1956" t="n">
        <v>0</v>
      </c>
      <c r="S1956" t="inlineStr">
        <is>
          <t>missing</t>
        </is>
      </c>
      <c r="Z1956" t="n">
        <v>30</v>
      </c>
      <c r="AA1956" t="n">
        <v>6</v>
      </c>
      <c r="AB1956" t="inlineStr">
        <is>
          <t>small (&lt;100 m)</t>
        </is>
      </c>
      <c r="AE1956" t="inlineStr">
        <is>
          <t>North Sea &amp; English Channel</t>
        </is>
      </c>
      <c r="AG1956" t="n">
        <v>0</v>
      </c>
      <c r="AH1956" t="n">
        <v>0</v>
      </c>
      <c r="AI1956" t="n">
        <v>0</v>
      </c>
    </row>
    <row r="1957">
      <c r="A1957" t="n">
        <v>244216000</v>
      </c>
      <c r="B1957" t="inlineStr">
        <is>
          <t>VB FURIE</t>
        </is>
      </c>
      <c r="C1957" t="inlineStr">
        <is>
          <t>Netherlands</t>
        </is>
      </c>
      <c r="D1957" t="inlineStr">
        <is>
          <t>tug</t>
        </is>
      </c>
      <c r="E1957" t="n">
        <v>9174567</v>
      </c>
      <c r="F1957" t="n">
        <v>1</v>
      </c>
      <c r="G1957" t="inlineStr">
        <is>
          <t>PIAM</t>
        </is>
      </c>
      <c r="H1957" t="n">
        <v>51.9031</v>
      </c>
      <c r="I1957" t="n">
        <v>4.3535</v>
      </c>
      <c r="J1957" t="inlineStr">
        <is>
          <t>moving</t>
        </is>
      </c>
      <c r="K1957" t="inlineStr">
        <is>
          <t>idle</t>
        </is>
      </c>
      <c r="L1957" t="n">
        <v>0</v>
      </c>
      <c r="M1957" t="n">
        <v>245.1</v>
      </c>
      <c r="N1957" t="n">
        <v>1</v>
      </c>
      <c r="O1957" t="n">
        <v>0</v>
      </c>
      <c r="P1957" t="n">
        <v>0</v>
      </c>
      <c r="Q1957" t="inlineStr">
        <is>
          <t>ROTTERDAM</t>
        </is>
      </c>
      <c r="R1957" t="inlineStr">
        <is>
          <t>ROTTERDAM</t>
        </is>
      </c>
      <c r="S1957" t="inlineStr">
        <is>
          <t>hub_name</t>
        </is>
      </c>
      <c r="T1957" t="inlineStr">
        <is>
          <t>Rotterdam</t>
        </is>
      </c>
      <c r="U1957" t="inlineStr">
        <is>
          <t>Rotterdam</t>
        </is>
      </c>
      <c r="V1957" t="inlineStr">
        <is>
          <t>ROTTERDAM</t>
        </is>
      </c>
      <c r="W1957" t="inlineStr">
        <is>
          <t>05-16 15:00 UTC</t>
        </is>
      </c>
      <c r="Z1957" t="n">
        <v>32</v>
      </c>
      <c r="AA1957" t="n">
        <v>12</v>
      </c>
      <c r="AB1957" t="inlineStr">
        <is>
          <t>small (&lt;100 m)</t>
        </is>
      </c>
      <c r="AC1957" t="inlineStr">
        <is>
          <t>Rotterdam</t>
        </is>
      </c>
      <c r="AD1957" t="inlineStr">
        <is>
          <t>Benelux coast</t>
        </is>
      </c>
      <c r="AE1957" t="inlineStr">
        <is>
          <t>North Sea &amp; English Channel</t>
        </is>
      </c>
      <c r="AF1957" t="n">
        <v>18.14812674031306</v>
      </c>
      <c r="AG1957" t="n">
        <v>0</v>
      </c>
      <c r="AH1957" t="n">
        <v>1</v>
      </c>
      <c r="AI1957" t="n">
        <v>0</v>
      </c>
    </row>
    <row r="1958">
      <c r="A1958" t="n">
        <v>244042197</v>
      </c>
      <c r="B1958" t="inlineStr">
        <is>
          <t>BLUE BARCELONA</t>
        </is>
      </c>
      <c r="C1958" t="inlineStr">
        <is>
          <t>Netherlands</t>
        </is>
      </c>
      <c r="D1958" t="inlineStr">
        <is>
          <t>passenger</t>
        </is>
      </c>
      <c r="F1958" t="n">
        <v>0</v>
      </c>
      <c r="G1958" t="inlineStr">
        <is>
          <t>PC9120</t>
        </is>
      </c>
      <c r="H1958" t="n">
        <v>51.81958</v>
      </c>
      <c r="I1958" t="n">
        <v>4.67487</v>
      </c>
      <c r="J1958" t="inlineStr">
        <is>
          <t>moving</t>
        </is>
      </c>
      <c r="K1958" t="inlineStr">
        <is>
          <t>idle</t>
        </is>
      </c>
      <c r="L1958" t="n">
        <v>0.1</v>
      </c>
      <c r="M1958" t="n">
        <v>119.2</v>
      </c>
      <c r="N1958" t="n">
        <v>1</v>
      </c>
      <c r="O1958" t="n">
        <v>0</v>
      </c>
      <c r="P1958" t="n">
        <v>0</v>
      </c>
      <c r="Q1958" t="inlineStr">
        <is>
          <t>ZWIJNDRECHT</t>
        </is>
      </c>
      <c r="R1958" t="inlineStr">
        <is>
          <t>ZWIJNDRECHT</t>
        </is>
      </c>
      <c r="S1958" t="inlineStr">
        <is>
          <t>other_text</t>
        </is>
      </c>
      <c r="W1958" t="inlineStr">
        <is>
          <t>04-01 09:49 UTC</t>
        </is>
      </c>
      <c r="X1958" t="inlineStr">
        <is>
          <t>DORDRECHT</t>
        </is>
      </c>
      <c r="Y1958" t="inlineStr">
        <is>
          <t>2026-10-11T08:07:10.065789+00:00</t>
        </is>
      </c>
      <c r="Z1958" t="n">
        <v>24</v>
      </c>
      <c r="AA1958" t="n">
        <v>8</v>
      </c>
      <c r="AB1958" t="inlineStr">
        <is>
          <t>small (&lt;100 m)</t>
        </is>
      </c>
      <c r="AE1958" t="inlineStr">
        <is>
          <t>North Sea &amp; English Channel</t>
        </is>
      </c>
      <c r="AG1958" t="n">
        <v>0</v>
      </c>
      <c r="AH1958" t="n">
        <v>1</v>
      </c>
      <c r="AI1958" t="n">
        <v>0</v>
      </c>
    </row>
    <row r="1959">
      <c r="A1959" t="n">
        <v>235070762</v>
      </c>
      <c r="B1959" t="inlineStr">
        <is>
          <t>SD INDEPENDENT</t>
        </is>
      </c>
      <c r="C1959" t="inlineStr">
        <is>
          <t>United Kingdom</t>
        </is>
      </c>
      <c r="D1959" t="inlineStr">
        <is>
          <t>tug</t>
        </is>
      </c>
      <c r="E1959" t="n">
        <v>9539808</v>
      </c>
      <c r="F1959" t="n">
        <v>1</v>
      </c>
      <c r="G1959" t="inlineStr">
        <is>
          <t>2BZL9</t>
        </is>
      </c>
      <c r="H1959" t="n">
        <v>50.8066</v>
      </c>
      <c r="I1959" t="n">
        <v>-1.10416</v>
      </c>
      <c r="J1959" t="inlineStr">
        <is>
          <t>anchored-sea</t>
        </is>
      </c>
      <c r="K1959" t="inlineStr">
        <is>
          <t>at_anchor</t>
        </is>
      </c>
      <c r="L1959" t="n">
        <v>0</v>
      </c>
      <c r="M1959" t="n">
        <v>187.5</v>
      </c>
      <c r="N1959" t="n">
        <v>1</v>
      </c>
      <c r="O1959" t="n">
        <v>0</v>
      </c>
      <c r="P1959" t="n">
        <v>0</v>
      </c>
      <c r="Q1959" t="inlineStr">
        <is>
          <t>PORTSMOUTH</t>
        </is>
      </c>
      <c r="R1959" t="inlineStr">
        <is>
          <t>PORTSMOUTH</t>
        </is>
      </c>
      <c r="S1959" t="inlineStr">
        <is>
          <t>other_text</t>
        </is>
      </c>
      <c r="U1959" t="inlineStr">
        <is>
          <t>PORTSMOUTH</t>
        </is>
      </c>
      <c r="V1959" t="inlineStr">
        <is>
          <t>PORTSMOUTH</t>
        </is>
      </c>
      <c r="W1959" t="inlineStr">
        <is>
          <t>10-05 06:30 UTC</t>
        </is>
      </c>
      <c r="Z1959" t="n">
        <v>26</v>
      </c>
      <c r="AA1959" t="n">
        <v>9</v>
      </c>
      <c r="AB1959" t="inlineStr">
        <is>
          <t>small (&lt;100 m)</t>
        </is>
      </c>
      <c r="AE1959" t="inlineStr">
        <is>
          <t>North Sea &amp; English Channel</t>
        </is>
      </c>
      <c r="AG1959" t="n">
        <v>0</v>
      </c>
      <c r="AH1959" t="n">
        <v>0</v>
      </c>
      <c r="AI1959" t="n">
        <v>0</v>
      </c>
    </row>
    <row r="1960">
      <c r="A1960" t="n">
        <v>244951000</v>
      </c>
      <c r="B1960" t="inlineStr">
        <is>
          <t>MANTELMEEUW</t>
        </is>
      </c>
      <c r="C1960" t="inlineStr">
        <is>
          <t>Netherlands</t>
        </is>
      </c>
      <c r="D1960" t="inlineStr">
        <is>
          <t>other</t>
        </is>
      </c>
      <c r="F1960" t="n">
        <v>0</v>
      </c>
      <c r="G1960" t="inlineStr">
        <is>
          <t>PD8244</t>
        </is>
      </c>
      <c r="H1960" t="n">
        <v>51.4441</v>
      </c>
      <c r="I1960" t="n">
        <v>3.59268</v>
      </c>
      <c r="J1960" t="inlineStr">
        <is>
          <t>anchored-port</t>
        </is>
      </c>
      <c r="K1960" t="inlineStr">
        <is>
          <t>at_berth</t>
        </is>
      </c>
      <c r="N1960" t="n">
        <v>1</v>
      </c>
      <c r="O1960" t="n">
        <v>0</v>
      </c>
      <c r="P1960" t="n">
        <v>0</v>
      </c>
      <c r="S1960" t="inlineStr">
        <is>
          <t>missing</t>
        </is>
      </c>
      <c r="Z1960" t="n">
        <v>20</v>
      </c>
      <c r="AA1960" t="n">
        <v>6</v>
      </c>
      <c r="AB1960" t="inlineStr">
        <is>
          <t>small (&lt;100 m)</t>
        </is>
      </c>
      <c r="AC1960" t="inlineStr">
        <is>
          <t>Vlissingen</t>
        </is>
      </c>
      <c r="AD1960" t="inlineStr">
        <is>
          <t>Benelux coast</t>
        </is>
      </c>
      <c r="AE1960" t="inlineStr">
        <is>
          <t>North Sea &amp; English Channel</t>
        </is>
      </c>
      <c r="AF1960" t="n">
        <v>0.990045937786157</v>
      </c>
      <c r="AG1960" t="n">
        <v>0</v>
      </c>
      <c r="AH1960" t="n">
        <v>0</v>
      </c>
      <c r="AI1960" t="n">
        <v>0</v>
      </c>
    </row>
    <row r="1961">
      <c r="A1961" t="n">
        <v>244660536</v>
      </c>
      <c r="B1961" t="inlineStr">
        <is>
          <t>SALERNO</t>
        </is>
      </c>
      <c r="C1961" t="inlineStr">
        <is>
          <t>Netherlands</t>
        </is>
      </c>
      <c r="D1961" t="inlineStr">
        <is>
          <t>cargo</t>
        </is>
      </c>
      <c r="F1961" t="n">
        <v>0</v>
      </c>
      <c r="G1961" t="inlineStr">
        <is>
          <t>PH3147</t>
        </is>
      </c>
      <c r="H1961" t="n">
        <v>52.68588</v>
      </c>
      <c r="I1961" t="n">
        <v>5.55327</v>
      </c>
      <c r="J1961" t="inlineStr">
        <is>
          <t>anchored-port</t>
        </is>
      </c>
      <c r="K1961" t="inlineStr">
        <is>
          <t>at_berth</t>
        </is>
      </c>
      <c r="L1961" t="n">
        <v>7.7</v>
      </c>
      <c r="M1961" t="n">
        <v>8.300000000000001</v>
      </c>
      <c r="N1961" t="n">
        <v>1</v>
      </c>
      <c r="O1961" t="n">
        <v>0</v>
      </c>
      <c r="P1961" t="n">
        <v>0</v>
      </c>
      <c r="Q1961" t="inlineStr">
        <is>
          <t>EEMSHAVEN</t>
        </is>
      </c>
      <c r="R1961" t="inlineStr">
        <is>
          <t>EEMSHAVEN</t>
        </is>
      </c>
      <c r="S1961" t="inlineStr">
        <is>
          <t>hub_name</t>
        </is>
      </c>
      <c r="T1961" t="inlineStr">
        <is>
          <t>Eemshaven</t>
        </is>
      </c>
      <c r="U1961" t="inlineStr">
        <is>
          <t>Eemshaven</t>
        </is>
      </c>
      <c r="V1961" t="inlineStr">
        <is>
          <t>EEMSHAVEN</t>
        </is>
      </c>
      <c r="W1961" t="inlineStr">
        <is>
          <t>10-12 10:52 UTC</t>
        </is>
      </c>
      <c r="Z1961" t="n">
        <v>110</v>
      </c>
      <c r="AA1961" t="n">
        <v>12</v>
      </c>
      <c r="AB1961" t="inlineStr">
        <is>
          <t>medium (100-200 m)</t>
        </is>
      </c>
      <c r="AE1961" t="inlineStr">
        <is>
          <t>North Sea &amp; English Channel</t>
        </is>
      </c>
      <c r="AG1961" t="n">
        <v>0</v>
      </c>
      <c r="AH1961" t="n">
        <v>0</v>
      </c>
      <c r="AI1961" t="n">
        <v>1</v>
      </c>
    </row>
    <row r="1962">
      <c r="A1962" t="n">
        <v>205455790</v>
      </c>
      <c r="B1962" t="inlineStr">
        <is>
          <t>NIL-OBSTAT</t>
        </is>
      </c>
      <c r="C1962" t="inlineStr">
        <is>
          <t>Belgium</t>
        </is>
      </c>
      <c r="D1962" t="inlineStr">
        <is>
          <t>cargo</t>
        </is>
      </c>
      <c r="F1962" t="n">
        <v>0</v>
      </c>
      <c r="G1962" t="inlineStr">
        <is>
          <t>OT4557</t>
        </is>
      </c>
      <c r="H1962" t="n">
        <v>51.27422</v>
      </c>
      <c r="I1962" t="n">
        <v>3.84233</v>
      </c>
      <c r="J1962" t="inlineStr">
        <is>
          <t>moving</t>
        </is>
      </c>
      <c r="K1962" t="inlineStr">
        <is>
          <t>idle</t>
        </is>
      </c>
      <c r="L1962" t="n">
        <v>0</v>
      </c>
      <c r="N1962" t="n">
        <v>1</v>
      </c>
      <c r="O1962" t="n">
        <v>0</v>
      </c>
      <c r="P1962" t="n">
        <v>0</v>
      </c>
      <c r="Q1962" t="inlineStr">
        <is>
          <t>SANTE__ ___</t>
        </is>
      </c>
      <c r="R1962" t="inlineStr">
        <is>
          <t>SANTE__ ___</t>
        </is>
      </c>
      <c r="S1962" t="inlineStr">
        <is>
          <t>other_text</t>
        </is>
      </c>
      <c r="Z1962" t="n">
        <v>85</v>
      </c>
      <c r="AA1962" t="n">
        <v>10</v>
      </c>
      <c r="AB1962" t="inlineStr">
        <is>
          <t>small (&lt;100 m)</t>
        </is>
      </c>
      <c r="AC1962" t="inlineStr">
        <is>
          <t>Terneuzen</t>
        </is>
      </c>
      <c r="AD1962" t="inlineStr">
        <is>
          <t>Benelux coast</t>
        </is>
      </c>
      <c r="AE1962" t="inlineStr">
        <is>
          <t>North Sea &amp; English Channel</t>
        </is>
      </c>
      <c r="AF1962" t="n">
        <v>6.261413945634042</v>
      </c>
      <c r="AG1962" t="n">
        <v>0</v>
      </c>
      <c r="AH1962" t="n">
        <v>1</v>
      </c>
      <c r="AI1962" t="n">
        <v>0</v>
      </c>
    </row>
    <row r="1963">
      <c r="A1963" t="n">
        <v>244750409</v>
      </c>
      <c r="B1963" t="inlineStr">
        <is>
          <t>REPLAY</t>
        </is>
      </c>
      <c r="C1963" t="inlineStr">
        <is>
          <t>Netherlands</t>
        </is>
      </c>
      <c r="D1963" t="inlineStr">
        <is>
          <t>cargo</t>
        </is>
      </c>
      <c r="F1963" t="n">
        <v>0</v>
      </c>
      <c r="G1963" t="inlineStr">
        <is>
          <t>PI6201</t>
        </is>
      </c>
      <c r="H1963" t="n">
        <v>51.92155</v>
      </c>
      <c r="I1963" t="n">
        <v>4.79138</v>
      </c>
      <c r="J1963" t="inlineStr">
        <is>
          <t>anchored-port</t>
        </is>
      </c>
      <c r="K1963" t="inlineStr">
        <is>
          <t>at_berth</t>
        </is>
      </c>
      <c r="L1963" t="n">
        <v>0</v>
      </c>
      <c r="M1963" t="n">
        <v>235.3</v>
      </c>
      <c r="N1963" t="n">
        <v>1</v>
      </c>
      <c r="O1963" t="n">
        <v>0</v>
      </c>
      <c r="P1963" t="n">
        <v>0</v>
      </c>
      <c r="Q1963" t="inlineStr">
        <is>
          <t>BIRSFELDEN</t>
        </is>
      </c>
      <c r="R1963" t="inlineStr">
        <is>
          <t>BIRSFELDEN</t>
        </is>
      </c>
      <c r="S1963" t="inlineStr">
        <is>
          <t>other_text</t>
        </is>
      </c>
      <c r="W1963" t="inlineStr">
        <is>
          <t>01-01 00:00 UTC</t>
        </is>
      </c>
      <c r="Z1963" t="n">
        <v>86</v>
      </c>
      <c r="AA1963" t="n">
        <v>10</v>
      </c>
      <c r="AB1963" t="inlineStr">
        <is>
          <t>small (&lt;100 m)</t>
        </is>
      </c>
      <c r="AE1963" t="inlineStr">
        <is>
          <t>North Sea &amp; English Channel</t>
        </is>
      </c>
      <c r="AG1963" t="n">
        <v>0</v>
      </c>
      <c r="AH1963" t="n">
        <v>0</v>
      </c>
      <c r="AI1963" t="n">
        <v>0</v>
      </c>
    </row>
    <row r="1964">
      <c r="A1964" t="n">
        <v>244620670</v>
      </c>
      <c r="B1964" t="inlineStr">
        <is>
          <t>PATRON</t>
        </is>
      </c>
      <c r="C1964" t="inlineStr">
        <is>
          <t>Netherlands</t>
        </is>
      </c>
      <c r="D1964" t="inlineStr">
        <is>
          <t>cargo</t>
        </is>
      </c>
      <c r="F1964" t="n">
        <v>0</v>
      </c>
      <c r="G1964" t="inlineStr">
        <is>
          <t>PH5704</t>
        </is>
      </c>
      <c r="H1964" t="n">
        <v>51.33419</v>
      </c>
      <c r="I1964" t="n">
        <v>3.82014</v>
      </c>
      <c r="J1964" t="inlineStr">
        <is>
          <t>moving</t>
        </is>
      </c>
      <c r="K1964" t="inlineStr">
        <is>
          <t>idle</t>
        </is>
      </c>
      <c r="L1964" t="n">
        <v>0</v>
      </c>
      <c r="M1964" t="n">
        <v>14</v>
      </c>
      <c r="N1964" t="n">
        <v>1</v>
      </c>
      <c r="O1964" t="n">
        <v>0</v>
      </c>
      <c r="P1964" t="n">
        <v>0</v>
      </c>
      <c r="Q1964" t="inlineStr">
        <is>
          <t>BRIDGE ZELZATE</t>
        </is>
      </c>
      <c r="R1964" t="inlineStr">
        <is>
          <t>BRIDGE ZELZATE</t>
        </is>
      </c>
      <c r="S1964" t="inlineStr">
        <is>
          <t>other_text</t>
        </is>
      </c>
      <c r="W1964" t="inlineStr">
        <is>
          <t>10-10 03:26 UTC</t>
        </is>
      </c>
      <c r="X1964" t="inlineStr">
        <is>
          <t>HANSWEERT</t>
        </is>
      </c>
      <c r="Y1964" t="inlineStr">
        <is>
          <t>2026-10-11T06:48:31.982050+00:00</t>
        </is>
      </c>
      <c r="Z1964" t="n">
        <v>110</v>
      </c>
      <c r="AA1964" t="n">
        <v>12</v>
      </c>
      <c r="AB1964" t="inlineStr">
        <is>
          <t>medium (100-200 m)</t>
        </is>
      </c>
      <c r="AC1964" t="inlineStr">
        <is>
          <t>Terneuzen</t>
        </is>
      </c>
      <c r="AD1964" t="inlineStr">
        <is>
          <t>Benelux coast</t>
        </is>
      </c>
      <c r="AE1964" t="inlineStr">
        <is>
          <t>North Sea &amp; English Channel</t>
        </is>
      </c>
      <c r="AF1964" t="n">
        <v>0.8284508084608918</v>
      </c>
      <c r="AG1964" t="n">
        <v>0</v>
      </c>
      <c r="AH1964" t="n">
        <v>1</v>
      </c>
      <c r="AI1964" t="n">
        <v>0</v>
      </c>
    </row>
    <row r="1965">
      <c r="A1965" t="n">
        <v>205557290</v>
      </c>
      <c r="B1965" t="inlineStr">
        <is>
          <t>DESEO</t>
        </is>
      </c>
      <c r="C1965" t="inlineStr">
        <is>
          <t>Belgium</t>
        </is>
      </c>
      <c r="D1965" t="inlineStr">
        <is>
          <t>cargo</t>
        </is>
      </c>
      <c r="E1965" t="n">
        <v>61050150</v>
      </c>
      <c r="F1965" t="n">
        <v>0</v>
      </c>
      <c r="G1965" t="inlineStr">
        <is>
          <t>OT5572</t>
        </is>
      </c>
      <c r="H1965" t="n">
        <v>51.29841</v>
      </c>
      <c r="I1965" t="n">
        <v>4.29549</v>
      </c>
      <c r="J1965" t="inlineStr">
        <is>
          <t>anchored-port</t>
        </is>
      </c>
      <c r="K1965" t="inlineStr">
        <is>
          <t>at_berth</t>
        </is>
      </c>
      <c r="L1965" t="n">
        <v>0</v>
      </c>
      <c r="M1965" t="n">
        <v>229.3</v>
      </c>
      <c r="N1965" t="n">
        <v>1</v>
      </c>
      <c r="O1965" t="n">
        <v>0</v>
      </c>
      <c r="P1965" t="n">
        <v>0</v>
      </c>
      <c r="Q1965" t="inlineStr">
        <is>
          <t>WIELINGENDOK</t>
        </is>
      </c>
      <c r="R1965" t="inlineStr">
        <is>
          <t>WIELINGENDOK</t>
        </is>
      </c>
      <c r="S1965" t="inlineStr">
        <is>
          <t>other_text</t>
        </is>
      </c>
      <c r="W1965" t="inlineStr">
        <is>
          <t>10-05 11:57 UTC</t>
        </is>
      </c>
      <c r="Z1965" t="n">
        <v>110</v>
      </c>
      <c r="AA1965" t="n">
        <v>17</v>
      </c>
      <c r="AB1965" t="inlineStr">
        <is>
          <t>medium (100-200 m)</t>
        </is>
      </c>
      <c r="AC1965" t="inlineStr">
        <is>
          <t>Antwerp</t>
        </is>
      </c>
      <c r="AD1965" t="inlineStr">
        <is>
          <t>Benelux coast</t>
        </is>
      </c>
      <c r="AE1965" t="inlineStr">
        <is>
          <t>North Sea &amp; English Channel</t>
        </is>
      </c>
      <c r="AF1965" t="n">
        <v>3.967375555004301</v>
      </c>
      <c r="AG1965" t="n">
        <v>0</v>
      </c>
      <c r="AH1965" t="n">
        <v>0</v>
      </c>
      <c r="AI1965" t="n">
        <v>0</v>
      </c>
    </row>
    <row r="1966">
      <c r="A1966" t="n">
        <v>244710743</v>
      </c>
      <c r="B1966" t="inlineStr">
        <is>
          <t>ROTTUM</t>
        </is>
      </c>
      <c r="C1966" t="inlineStr">
        <is>
          <t>Netherlands</t>
        </is>
      </c>
      <c r="D1966" t="inlineStr">
        <is>
          <t>passenger</t>
        </is>
      </c>
      <c r="F1966" t="n">
        <v>0</v>
      </c>
      <c r="G1966" t="inlineStr">
        <is>
          <t>PD2840</t>
        </is>
      </c>
      <c r="H1966" t="n">
        <v>53.46876</v>
      </c>
      <c r="I1966" t="n">
        <v>6.20375</v>
      </c>
      <c r="J1966" t="inlineStr">
        <is>
          <t>moving</t>
        </is>
      </c>
      <c r="K1966" t="inlineStr">
        <is>
          <t>idle</t>
        </is>
      </c>
      <c r="L1966" t="n">
        <v>0</v>
      </c>
      <c r="M1966" t="n">
        <v>271.7</v>
      </c>
      <c r="N1966" t="n">
        <v>1</v>
      </c>
      <c r="O1966" t="n">
        <v>0</v>
      </c>
      <c r="P1966" t="n">
        <v>0</v>
      </c>
      <c r="Q1966" t="inlineStr">
        <is>
          <t>SCHIERMONNIKOOG</t>
        </is>
      </c>
      <c r="R1966" t="inlineStr">
        <is>
          <t>SCHIERMONNIKOOG</t>
        </is>
      </c>
      <c r="S1966" t="inlineStr">
        <is>
          <t>other_text</t>
        </is>
      </c>
      <c r="W1966" t="inlineStr">
        <is>
          <t>10-09 12:35 UTC</t>
        </is>
      </c>
      <c r="Z1966" t="n">
        <v>58</v>
      </c>
      <c r="AA1966" t="n">
        <v>13</v>
      </c>
      <c r="AB1966" t="inlineStr">
        <is>
          <t>small (&lt;100 m)</t>
        </is>
      </c>
      <c r="AE1966" t="inlineStr">
        <is>
          <t>North Sea &amp; English Channel</t>
        </is>
      </c>
      <c r="AG1966" t="n">
        <v>0</v>
      </c>
      <c r="AH1966" t="n">
        <v>1</v>
      </c>
      <c r="AI1966" t="n">
        <v>0</v>
      </c>
    </row>
    <row r="1967">
      <c r="A1967" t="n">
        <v>232018240</v>
      </c>
      <c r="B1967" t="inlineStr">
        <is>
          <t>JANNETJE CORNELIS</t>
        </is>
      </c>
      <c r="C1967" t="inlineStr">
        <is>
          <t>United Kingdom</t>
        </is>
      </c>
      <c r="D1967" t="inlineStr">
        <is>
          <t>fishing</t>
        </is>
      </c>
      <c r="E1967" t="n">
        <v>9847255</v>
      </c>
      <c r="F1967" t="n">
        <v>1</v>
      </c>
      <c r="G1967" t="inlineStr">
        <is>
          <t>MDXS2</t>
        </is>
      </c>
      <c r="H1967" t="n">
        <v>51.44547</v>
      </c>
      <c r="I1967" t="n">
        <v>3.59119</v>
      </c>
      <c r="J1967" t="inlineStr">
        <is>
          <t>moving</t>
        </is>
      </c>
      <c r="K1967" t="inlineStr">
        <is>
          <t>idle</t>
        </is>
      </c>
      <c r="L1967" t="n">
        <v>0</v>
      </c>
      <c r="M1967" t="n">
        <v>225</v>
      </c>
      <c r="N1967" t="n">
        <v>1</v>
      </c>
      <c r="O1967" t="n">
        <v>0</v>
      </c>
      <c r="P1967" t="n">
        <v>0</v>
      </c>
      <c r="Q1967" t="inlineStr">
        <is>
          <t>SEARCHING FOR FISH</t>
        </is>
      </c>
      <c r="R1967" t="inlineStr">
        <is>
          <t>SEARCHING FOR FISH</t>
        </is>
      </c>
      <c r="S1967" t="inlineStr">
        <is>
          <t>other_text</t>
        </is>
      </c>
      <c r="W1967" t="inlineStr">
        <is>
          <t>10-13 01:00 UTC</t>
        </is>
      </c>
      <c r="Z1967" t="n">
        <v>28</v>
      </c>
      <c r="AA1967" t="n">
        <v>10</v>
      </c>
      <c r="AB1967" t="inlineStr">
        <is>
          <t>small (&lt;100 m)</t>
        </is>
      </c>
      <c r="AC1967" t="inlineStr">
        <is>
          <t>Vlissingen</t>
        </is>
      </c>
      <c r="AD1967" t="inlineStr">
        <is>
          <t>Benelux coast</t>
        </is>
      </c>
      <c r="AE1967" t="inlineStr">
        <is>
          <t>North Sea &amp; English Channel</t>
        </is>
      </c>
      <c r="AF1967" t="n">
        <v>0.9856123429525315</v>
      </c>
      <c r="AG1967" t="n">
        <v>0</v>
      </c>
      <c r="AH1967" t="n">
        <v>1</v>
      </c>
      <c r="AI1967" t="n">
        <v>0</v>
      </c>
    </row>
    <row r="1968">
      <c r="A1968" t="n">
        <v>244090997</v>
      </c>
      <c r="B1968" t="inlineStr">
        <is>
          <t>RIJN</t>
        </is>
      </c>
      <c r="C1968" t="inlineStr">
        <is>
          <t>Netherlands</t>
        </is>
      </c>
      <c r="D1968" t="inlineStr">
        <is>
          <t>other</t>
        </is>
      </c>
      <c r="E1968" t="n">
        <v>9989584</v>
      </c>
      <c r="F1968" t="n">
        <v>1</v>
      </c>
      <c r="G1968" t="inlineStr">
        <is>
          <t>PGBQ</t>
        </is>
      </c>
      <c r="H1968" t="n">
        <v>51.48363</v>
      </c>
      <c r="I1968" t="n">
        <v>1.15008</v>
      </c>
      <c r="J1968" t="inlineStr">
        <is>
          <t>moving</t>
        </is>
      </c>
      <c r="K1968" t="inlineStr">
        <is>
          <t>moving</t>
        </is>
      </c>
      <c r="L1968" t="n">
        <v>7.4</v>
      </c>
      <c r="M1968" t="n">
        <v>98.7</v>
      </c>
      <c r="N1968" t="n">
        <v>1</v>
      </c>
      <c r="O1968" t="n">
        <v>0</v>
      </c>
      <c r="P1968" t="n">
        <v>0</v>
      </c>
      <c r="Q1968" t="inlineStr">
        <is>
          <t>DECUX</t>
        </is>
      </c>
      <c r="R1968" t="inlineStr">
        <is>
          <t>DECUX</t>
        </is>
      </c>
      <c r="S1968" t="inlineStr">
        <is>
          <t>locode_other</t>
        </is>
      </c>
      <c r="W1968" t="inlineStr">
        <is>
          <t>10-12 23:00 UTC</t>
        </is>
      </c>
      <c r="Z1968" t="n">
        <v>44</v>
      </c>
      <c r="AA1968" t="n">
        <v>12</v>
      </c>
      <c r="AB1968" t="inlineStr">
        <is>
          <t>small (&lt;100 m)</t>
        </is>
      </c>
      <c r="AE1968" t="inlineStr">
        <is>
          <t>North Sea &amp; English Channel</t>
        </is>
      </c>
      <c r="AG1968" t="n">
        <v>0</v>
      </c>
      <c r="AH1968" t="n">
        <v>0</v>
      </c>
      <c r="AI1968" t="n">
        <v>0</v>
      </c>
    </row>
    <row r="1969">
      <c r="A1969" t="n">
        <v>244670236</v>
      </c>
      <c r="B1969" t="inlineStr">
        <is>
          <t>DYNAMICA</t>
        </is>
      </c>
      <c r="C1969" t="inlineStr">
        <is>
          <t>Netherlands</t>
        </is>
      </c>
      <c r="D1969" t="inlineStr">
        <is>
          <t>cargo</t>
        </is>
      </c>
      <c r="F1969" t="n">
        <v>0</v>
      </c>
      <c r="G1969" t="inlineStr">
        <is>
          <t>PD 4601</t>
        </is>
      </c>
      <c r="H1969" t="n">
        <v>51.78078</v>
      </c>
      <c r="I1969" t="n">
        <v>4.62871</v>
      </c>
      <c r="J1969" t="inlineStr">
        <is>
          <t>moving</t>
        </is>
      </c>
      <c r="K1969" t="inlineStr">
        <is>
          <t>moving</t>
        </is>
      </c>
      <c r="L1969" t="n">
        <v>8.699999999999999</v>
      </c>
      <c r="M1969" t="n">
        <v>359</v>
      </c>
      <c r="N1969" t="n">
        <v>1</v>
      </c>
      <c r="O1969" t="n">
        <v>0</v>
      </c>
      <c r="P1969" t="n">
        <v>0</v>
      </c>
      <c r="Q1969" t="inlineStr">
        <is>
          <t>HAFEN NEUSS  RHEINHA</t>
        </is>
      </c>
      <c r="R1969" t="inlineStr">
        <is>
          <t>HAFEN NEUSS RHEINHA</t>
        </is>
      </c>
      <c r="S1969" t="inlineStr">
        <is>
          <t>other_text</t>
        </is>
      </c>
      <c r="W1969" t="inlineStr">
        <is>
          <t>10-12 10:17 UTC</t>
        </is>
      </c>
      <c r="Z1969" t="n">
        <v>111</v>
      </c>
      <c r="AA1969" t="n">
        <v>24</v>
      </c>
      <c r="AB1969" t="inlineStr">
        <is>
          <t>medium (100-200 m)</t>
        </is>
      </c>
      <c r="AE1969" t="inlineStr">
        <is>
          <t>North Sea &amp; English Channel</t>
        </is>
      </c>
      <c r="AG1969" t="n">
        <v>0</v>
      </c>
      <c r="AH1969" t="n">
        <v>0</v>
      </c>
      <c r="AI1969" t="n">
        <v>0</v>
      </c>
    </row>
    <row r="1970">
      <c r="A1970" t="n">
        <v>255803540</v>
      </c>
      <c r="B1970" t="inlineStr">
        <is>
          <t>COVADONGA</t>
        </is>
      </c>
      <c r="C1970" t="inlineStr">
        <is>
          <t>Portugal</t>
        </is>
      </c>
      <c r="D1970" t="inlineStr">
        <is>
          <t>tanker</t>
        </is>
      </c>
      <c r="E1970" t="n">
        <v>9300489</v>
      </c>
      <c r="F1970" t="n">
        <v>1</v>
      </c>
      <c r="G1970" t="inlineStr">
        <is>
          <t>CQMQ</t>
        </is>
      </c>
      <c r="H1970" t="n">
        <v>52.91324</v>
      </c>
      <c r="I1970" t="n">
        <v>4.2914</v>
      </c>
      <c r="J1970" t="inlineStr">
        <is>
          <t>moving</t>
        </is>
      </c>
      <c r="K1970" t="inlineStr">
        <is>
          <t>moving</t>
        </is>
      </c>
      <c r="L1970" t="n">
        <v>11.8</v>
      </c>
      <c r="M1970" t="n">
        <v>24.4</v>
      </c>
      <c r="N1970" t="n">
        <v>1</v>
      </c>
      <c r="O1970" t="n">
        <v>0</v>
      </c>
      <c r="P1970" t="n">
        <v>0</v>
      </c>
      <c r="Q1970" t="inlineStr">
        <is>
          <t>ELBE</t>
        </is>
      </c>
      <c r="R1970" t="inlineStr">
        <is>
          <t>ELBE</t>
        </is>
      </c>
      <c r="S1970" t="inlineStr">
        <is>
          <t>other_text</t>
        </is>
      </c>
      <c r="W1970" t="inlineStr">
        <is>
          <t>09-11 10:00 UTC</t>
        </is>
      </c>
      <c r="X1970" t="inlineStr">
        <is>
          <t>VLAARDINGEN</t>
        </is>
      </c>
      <c r="Y1970" t="inlineStr">
        <is>
          <t>2026-10-10T23:01:40.045749+00:00</t>
        </is>
      </c>
      <c r="Z1970" t="n">
        <v>119</v>
      </c>
      <c r="AA1970" t="n">
        <v>16</v>
      </c>
      <c r="AB1970" t="inlineStr">
        <is>
          <t>medium (100-200 m)</t>
        </is>
      </c>
      <c r="AE1970" t="inlineStr">
        <is>
          <t>North Sea &amp; English Channel</t>
        </is>
      </c>
      <c r="AG1970" t="n">
        <v>0</v>
      </c>
      <c r="AH1970" t="n">
        <v>0</v>
      </c>
      <c r="AI1970" t="n">
        <v>0</v>
      </c>
    </row>
    <row r="1971">
      <c r="A1971" t="n">
        <v>211741410</v>
      </c>
      <c r="B1971" t="inlineStr">
        <is>
          <t>STORM</t>
        </is>
      </c>
      <c r="C1971" t="inlineStr">
        <is>
          <t>Germany</t>
        </is>
      </c>
      <c r="D1971" t="inlineStr">
        <is>
          <t>tanker</t>
        </is>
      </c>
      <c r="F1971" t="n">
        <v>0</v>
      </c>
      <c r="G1971" t="inlineStr">
        <is>
          <t>DC9067</t>
        </is>
      </c>
      <c r="H1971" t="n">
        <v>53.32306</v>
      </c>
      <c r="I1971" t="n">
        <v>7.28005</v>
      </c>
      <c r="J1971" t="inlineStr">
        <is>
          <t>moving</t>
        </is>
      </c>
      <c r="K1971" t="inlineStr">
        <is>
          <t>moving</t>
        </is>
      </c>
      <c r="L1971" t="n">
        <v>10.5</v>
      </c>
      <c r="M1971" t="n">
        <v>93.7</v>
      </c>
      <c r="N1971" t="n">
        <v>1</v>
      </c>
      <c r="O1971" t="n">
        <v>0</v>
      </c>
      <c r="P1971" t="n">
        <v>0</v>
      </c>
      <c r="Q1971" t="inlineStr">
        <is>
          <t>GEEL</t>
        </is>
      </c>
      <c r="R1971" t="inlineStr">
        <is>
          <t>GEEL</t>
        </is>
      </c>
      <c r="S1971" t="inlineStr">
        <is>
          <t>other_text</t>
        </is>
      </c>
      <c r="U1971" t="inlineStr">
        <is>
          <t>GEELONG</t>
        </is>
      </c>
      <c r="V1971" t="inlineStr">
        <is>
          <t>GEELONG</t>
        </is>
      </c>
      <c r="W1971" t="inlineStr">
        <is>
          <t>10-05 15:00 UTC</t>
        </is>
      </c>
      <c r="X1971" t="inlineStr">
        <is>
          <t>DELFZIJL</t>
        </is>
      </c>
      <c r="Y1971" t="inlineStr">
        <is>
          <t>2026-10-11T06:46:29.760543+00:00</t>
        </is>
      </c>
      <c r="Z1971" t="n">
        <v>85</v>
      </c>
      <c r="AA1971" t="n">
        <v>10</v>
      </c>
      <c r="AB1971" t="inlineStr">
        <is>
          <t>small (&lt;100 m)</t>
        </is>
      </c>
      <c r="AC1971" t="inlineStr">
        <is>
          <t>Emden</t>
        </is>
      </c>
      <c r="AD1971" t="inlineStr">
        <is>
          <t>German Bight &amp; Ems</t>
        </is>
      </c>
      <c r="AE1971" t="inlineStr">
        <is>
          <t>North Sea &amp; English Channel</t>
        </is>
      </c>
      <c r="AF1971" t="n">
        <v>5.639509072622284</v>
      </c>
      <c r="AG1971" t="n">
        <v>0</v>
      </c>
      <c r="AH1971" t="n">
        <v>0</v>
      </c>
      <c r="AI1971" t="n">
        <v>0</v>
      </c>
    </row>
    <row r="1972">
      <c r="A1972" t="n">
        <v>244230000</v>
      </c>
      <c r="B1972" t="inlineStr">
        <is>
          <t>MULTRATUG 11</t>
        </is>
      </c>
      <c r="C1972" t="inlineStr">
        <is>
          <t>Netherlands</t>
        </is>
      </c>
      <c r="D1972" t="inlineStr">
        <is>
          <t>tug</t>
        </is>
      </c>
      <c r="E1972" t="n">
        <v>7232626</v>
      </c>
      <c r="F1972" t="n">
        <v>1</v>
      </c>
      <c r="G1972" t="inlineStr">
        <is>
          <t>PFBB</t>
        </is>
      </c>
      <c r="H1972" t="n">
        <v>51.23209</v>
      </c>
      <c r="I1972" t="n">
        <v>2.9307</v>
      </c>
      <c r="J1972" t="inlineStr">
        <is>
          <t>moving</t>
        </is>
      </c>
      <c r="K1972" t="inlineStr">
        <is>
          <t>idle</t>
        </is>
      </c>
      <c r="L1972" t="n">
        <v>0</v>
      </c>
      <c r="M1972" t="n">
        <v>302.2</v>
      </c>
      <c r="N1972" t="n">
        <v>1</v>
      </c>
      <c r="O1972" t="n">
        <v>0</v>
      </c>
      <c r="P1972" t="n">
        <v>0</v>
      </c>
      <c r="Q1972" t="inlineStr">
        <is>
          <t>OOSTENDE</t>
        </is>
      </c>
      <c r="R1972" t="inlineStr">
        <is>
          <t>OOSTENDE</t>
        </is>
      </c>
      <c r="S1972" t="inlineStr">
        <is>
          <t>other_text</t>
        </is>
      </c>
      <c r="U1972" t="inlineStr">
        <is>
          <t>OOSTENDE</t>
        </is>
      </c>
      <c r="V1972" t="inlineStr">
        <is>
          <t>OOSTENDE</t>
        </is>
      </c>
      <c r="W1972" t="inlineStr">
        <is>
          <t>08-27 13:00 UTC</t>
        </is>
      </c>
      <c r="Z1972" t="n">
        <v>30</v>
      </c>
      <c r="AA1972" t="n">
        <v>9</v>
      </c>
      <c r="AB1972" t="inlineStr">
        <is>
          <t>small (&lt;100 m)</t>
        </is>
      </c>
      <c r="AE1972" t="inlineStr">
        <is>
          <t>North Sea &amp; English Channel</t>
        </is>
      </c>
      <c r="AG1972" t="n">
        <v>0</v>
      </c>
      <c r="AH1972" t="n">
        <v>1</v>
      </c>
      <c r="AI1972" t="n">
        <v>0</v>
      </c>
    </row>
    <row r="1973">
      <c r="A1973" t="n">
        <v>244131439</v>
      </c>
      <c r="B1973" t="inlineStr">
        <is>
          <t>SOLUTION</t>
        </is>
      </c>
      <c r="C1973" t="inlineStr">
        <is>
          <t>Netherlands</t>
        </is>
      </c>
      <c r="D1973" t="inlineStr">
        <is>
          <t>tanker</t>
        </is>
      </c>
      <c r="F1973" t="n">
        <v>0</v>
      </c>
      <c r="G1973" t="inlineStr">
        <is>
          <t>PB4966</t>
        </is>
      </c>
      <c r="H1973" t="n">
        <v>51.90543</v>
      </c>
      <c r="I1973" t="n">
        <v>4.55129</v>
      </c>
      <c r="J1973" t="inlineStr">
        <is>
          <t>moving</t>
        </is>
      </c>
      <c r="K1973" t="inlineStr">
        <is>
          <t>moving</t>
        </is>
      </c>
      <c r="L1973" t="n">
        <v>9.5</v>
      </c>
      <c r="M1973" t="n">
        <v>257</v>
      </c>
      <c r="N1973" t="n">
        <v>1</v>
      </c>
      <c r="O1973" t="n">
        <v>0</v>
      </c>
      <c r="P1973" t="n">
        <v>0</v>
      </c>
      <c r="Q1973" t="inlineStr">
        <is>
          <t>PERNIS</t>
        </is>
      </c>
      <c r="R1973" t="inlineStr">
        <is>
          <t>PERNIS</t>
        </is>
      </c>
      <c r="S1973" t="inlineStr">
        <is>
          <t>other_text</t>
        </is>
      </c>
      <c r="W1973" t="inlineStr">
        <is>
          <t>10-11 04:47 UTC</t>
        </is>
      </c>
      <c r="X1973" t="inlineStr">
        <is>
          <t>ZAANDAM</t>
        </is>
      </c>
      <c r="Y1973" t="inlineStr">
        <is>
          <t>2026-10-11T00:15:51.974917+00:00</t>
        </is>
      </c>
      <c r="Z1973" t="n">
        <v>135</v>
      </c>
      <c r="AA1973" t="n">
        <v>18</v>
      </c>
      <c r="AB1973" t="inlineStr">
        <is>
          <t>medium (100-200 m)</t>
        </is>
      </c>
      <c r="AE1973" t="inlineStr">
        <is>
          <t>North Sea &amp; English Channel</t>
        </is>
      </c>
      <c r="AG1973" t="n">
        <v>0</v>
      </c>
      <c r="AH1973" t="n">
        <v>0</v>
      </c>
      <c r="AI1973" t="n">
        <v>0</v>
      </c>
    </row>
    <row r="1974">
      <c r="A1974" t="n">
        <v>244059204</v>
      </c>
      <c r="B1974" t="inlineStr">
        <is>
          <t>ALPHENAAR</t>
        </is>
      </c>
      <c r="C1974" t="inlineStr">
        <is>
          <t>Netherlands</t>
        </is>
      </c>
      <c r="D1974" t="inlineStr">
        <is>
          <t>cargo</t>
        </is>
      </c>
      <c r="F1974" t="n">
        <v>0</v>
      </c>
      <c r="G1974" t="inlineStr">
        <is>
          <t>PG4321</t>
        </is>
      </c>
      <c r="H1974" t="n">
        <v>51.90234</v>
      </c>
      <c r="I1974" t="n">
        <v>4.53912</v>
      </c>
      <c r="J1974" t="inlineStr">
        <is>
          <t>moving</t>
        </is>
      </c>
      <c r="K1974" t="inlineStr">
        <is>
          <t>moving</t>
        </is>
      </c>
      <c r="L1974" t="n">
        <v>6</v>
      </c>
      <c r="M1974" t="n">
        <v>69.5</v>
      </c>
      <c r="N1974" t="n">
        <v>1</v>
      </c>
      <c r="O1974" t="n">
        <v>0</v>
      </c>
      <c r="P1974" t="n">
        <v>0</v>
      </c>
      <c r="Q1974" t="inlineStr">
        <is>
          <t>LIGPLAATS CCT ZUID</t>
        </is>
      </c>
      <c r="R1974" t="inlineStr">
        <is>
          <t>LIGPLAATS CCT ZUID</t>
        </is>
      </c>
      <c r="S1974" t="inlineStr">
        <is>
          <t>other_text</t>
        </is>
      </c>
      <c r="W1974" t="inlineStr">
        <is>
          <t>05-14 11:00 UTC</t>
        </is>
      </c>
      <c r="X1974" t="inlineStr">
        <is>
          <t>EUROPOORT</t>
        </is>
      </c>
      <c r="Y1974" t="inlineStr">
        <is>
          <t>2026-10-11T05:54:02.738369+00:00</t>
        </is>
      </c>
      <c r="Z1974" t="n">
        <v>90</v>
      </c>
      <c r="AA1974" t="n">
        <v>11</v>
      </c>
      <c r="AB1974" t="inlineStr">
        <is>
          <t>small (&lt;100 m)</t>
        </is>
      </c>
      <c r="AE1974" t="inlineStr">
        <is>
          <t>North Sea &amp; English Channel</t>
        </is>
      </c>
      <c r="AG1974" t="n">
        <v>0</v>
      </c>
      <c r="AH1974" t="n">
        <v>0</v>
      </c>
      <c r="AI1974" t="n">
        <v>0</v>
      </c>
    </row>
    <row r="1975">
      <c r="A1975" t="n">
        <v>244650841</v>
      </c>
      <c r="B1975" t="inlineStr">
        <is>
          <t>ALEXANDRA</t>
        </is>
      </c>
      <c r="C1975" t="inlineStr">
        <is>
          <t>Netherlands</t>
        </is>
      </c>
      <c r="D1975" t="inlineStr">
        <is>
          <t>cargo</t>
        </is>
      </c>
      <c r="F1975" t="n">
        <v>0</v>
      </c>
      <c r="G1975" t="inlineStr">
        <is>
          <t>PI2368</t>
        </is>
      </c>
      <c r="H1975" t="n">
        <v>53.17504</v>
      </c>
      <c r="I1975" t="n">
        <v>7.37882</v>
      </c>
      <c r="J1975" t="inlineStr">
        <is>
          <t>moving</t>
        </is>
      </c>
      <c r="K1975" t="inlineStr">
        <is>
          <t>moving</t>
        </is>
      </c>
      <c r="L1975" t="n">
        <v>8.9</v>
      </c>
      <c r="M1975" t="n">
        <v>246.1</v>
      </c>
      <c r="N1975" t="n">
        <v>1</v>
      </c>
      <c r="O1975" t="n">
        <v>0</v>
      </c>
      <c r="P1975" t="n">
        <v>0</v>
      </c>
      <c r="Q1975" t="inlineStr">
        <is>
          <t>VORSTADTSCHLEUSE BRA</t>
        </is>
      </c>
      <c r="R1975" t="inlineStr">
        <is>
          <t>VORSTADTSCHLEUSE BRA</t>
        </is>
      </c>
      <c r="S1975" t="inlineStr">
        <is>
          <t>other_text</t>
        </is>
      </c>
      <c r="W1975" t="inlineStr">
        <is>
          <t>10-13 12:31 UTC</t>
        </is>
      </c>
      <c r="X1975" t="inlineStr">
        <is>
          <t>DELFZIJL</t>
        </is>
      </c>
      <c r="Y1975" t="inlineStr">
        <is>
          <t>2026-10-11T06:06:50.295536+00:00</t>
        </is>
      </c>
      <c r="Z1975" t="n">
        <v>86</v>
      </c>
      <c r="AA1975" t="n">
        <v>10</v>
      </c>
      <c r="AB1975" t="inlineStr">
        <is>
          <t>small (&lt;100 m)</t>
        </is>
      </c>
      <c r="AE1975" t="inlineStr">
        <is>
          <t>North Sea &amp; English Channel</t>
        </is>
      </c>
      <c r="AG1975" t="n">
        <v>0</v>
      </c>
      <c r="AH1975" t="n">
        <v>0</v>
      </c>
      <c r="AI1975" t="n">
        <v>0</v>
      </c>
    </row>
    <row r="1976">
      <c r="A1976" t="n">
        <v>244710229</v>
      </c>
      <c r="B1976" t="inlineStr">
        <is>
          <t>HEROS.</t>
        </is>
      </c>
      <c r="C1976" t="inlineStr">
        <is>
          <t>Netherlands</t>
        </is>
      </c>
      <c r="D1976" t="inlineStr">
        <is>
          <t>other</t>
        </is>
      </c>
      <c r="F1976" t="n">
        <v>0</v>
      </c>
      <c r="G1976" t="inlineStr">
        <is>
          <t>PC4765</t>
        </is>
      </c>
      <c r="H1976" t="n">
        <v>51.81701</v>
      </c>
      <c r="I1976" t="n">
        <v>4.67496</v>
      </c>
      <c r="J1976" t="inlineStr">
        <is>
          <t>anchored-port</t>
        </is>
      </c>
      <c r="K1976" t="inlineStr">
        <is>
          <t>at_berth</t>
        </is>
      </c>
      <c r="L1976" t="n">
        <v>0</v>
      </c>
      <c r="N1976" t="n">
        <v>1</v>
      </c>
      <c r="O1976" t="n">
        <v>0</v>
      </c>
      <c r="P1976" t="n">
        <v>0</v>
      </c>
      <c r="Q1976" t="inlineStr">
        <is>
          <t>PAPENDRECHT</t>
        </is>
      </c>
      <c r="R1976" t="inlineStr">
        <is>
          <t>PAPENDRECHT</t>
        </is>
      </c>
      <c r="S1976" t="inlineStr">
        <is>
          <t>other_text</t>
        </is>
      </c>
      <c r="Z1976" t="n">
        <v>21</v>
      </c>
      <c r="AA1976" t="n">
        <v>6</v>
      </c>
      <c r="AB1976" t="inlineStr">
        <is>
          <t>small (&lt;100 m)</t>
        </is>
      </c>
      <c r="AE1976" t="inlineStr">
        <is>
          <t>North Sea &amp; English Channel</t>
        </is>
      </c>
      <c r="AG1976" t="n">
        <v>0</v>
      </c>
      <c r="AH1976" t="n">
        <v>0</v>
      </c>
      <c r="AI1976" t="n">
        <v>0</v>
      </c>
    </row>
    <row r="1977">
      <c r="A1977" t="n">
        <v>244630100</v>
      </c>
      <c r="B1977" t="inlineStr">
        <is>
          <t>HOLLANDS DIEP</t>
        </is>
      </c>
      <c r="C1977" t="inlineStr">
        <is>
          <t>Netherlands</t>
        </is>
      </c>
      <c r="D1977" t="inlineStr">
        <is>
          <t>tanker</t>
        </is>
      </c>
      <c r="F1977" t="n">
        <v>0</v>
      </c>
      <c r="G1977" t="inlineStr">
        <is>
          <t>PE4563</t>
        </is>
      </c>
      <c r="H1977" t="n">
        <v>51.88715</v>
      </c>
      <c r="I1977" t="n">
        <v>4.28394</v>
      </c>
      <c r="J1977" t="inlineStr">
        <is>
          <t>anchored-port</t>
        </is>
      </c>
      <c r="K1977" t="inlineStr">
        <is>
          <t>at_berth</t>
        </is>
      </c>
      <c r="L1977" t="n">
        <v>0</v>
      </c>
      <c r="M1977" t="n">
        <v>357.8</v>
      </c>
      <c r="N1977" t="n">
        <v>1</v>
      </c>
      <c r="O1977" t="n">
        <v>0</v>
      </c>
      <c r="P1977" t="n">
        <v>0</v>
      </c>
      <c r="Q1977" t="inlineStr">
        <is>
          <t>3E PETROLEUMHAVEN</t>
        </is>
      </c>
      <c r="R1977" t="inlineStr">
        <is>
          <t>3E PETROLEUMHAVEN</t>
        </is>
      </c>
      <c r="S1977" t="inlineStr">
        <is>
          <t>other_text</t>
        </is>
      </c>
      <c r="U1977" t="inlineStr">
        <is>
          <t>OLEUM</t>
        </is>
      </c>
      <c r="V1977" t="inlineStr">
        <is>
          <t>OLEUM</t>
        </is>
      </c>
      <c r="W1977" t="inlineStr">
        <is>
          <t>10-08 18:53 UTC</t>
        </is>
      </c>
      <c r="X1977" t="inlineStr">
        <is>
          <t>VLAARDINGEN</t>
        </is>
      </c>
      <c r="Y1977" t="inlineStr">
        <is>
          <t>2026-10-10T17:23:48.407745+00:00</t>
        </is>
      </c>
      <c r="Z1977" t="n">
        <v>110</v>
      </c>
      <c r="AA1977" t="n">
        <v>12</v>
      </c>
      <c r="AB1977" t="inlineStr">
        <is>
          <t>medium (100-200 m)</t>
        </is>
      </c>
      <c r="AC1977" t="inlineStr">
        <is>
          <t>Rotterdam</t>
        </is>
      </c>
      <c r="AD1977" t="inlineStr">
        <is>
          <t>Benelux coast</t>
        </is>
      </c>
      <c r="AE1977" t="inlineStr">
        <is>
          <t>North Sea &amp; English Channel</t>
        </is>
      </c>
      <c r="AF1977" t="n">
        <v>14.42160202257779</v>
      </c>
      <c r="AG1977" t="n">
        <v>0</v>
      </c>
      <c r="AH1977" t="n">
        <v>0</v>
      </c>
      <c r="AI1977" t="n">
        <v>0</v>
      </c>
    </row>
    <row r="1978">
      <c r="A1978" t="n">
        <v>266473000</v>
      </c>
      <c r="B1978" t="inlineStr">
        <is>
          <t>LOTUS</t>
        </is>
      </c>
      <c r="C1978" t="inlineStr">
        <is>
          <t>Sweden</t>
        </is>
      </c>
      <c r="D1978" t="inlineStr">
        <is>
          <t>tanker</t>
        </is>
      </c>
      <c r="E1978" t="n">
        <v>9297137</v>
      </c>
      <c r="F1978" t="n">
        <v>1</v>
      </c>
      <c r="G1978" t="inlineStr">
        <is>
          <t>SBAO</t>
        </is>
      </c>
      <c r="H1978" t="n">
        <v>52.54407</v>
      </c>
      <c r="I1978" t="n">
        <v>4.23012</v>
      </c>
      <c r="J1978" t="inlineStr">
        <is>
          <t>moving</t>
        </is>
      </c>
      <c r="K1978" t="inlineStr">
        <is>
          <t>moving</t>
        </is>
      </c>
      <c r="L1978" t="n">
        <v>10.5</v>
      </c>
      <c r="M1978" t="n">
        <v>106</v>
      </c>
      <c r="N1978" t="n">
        <v>1</v>
      </c>
      <c r="O1978" t="n">
        <v>0</v>
      </c>
      <c r="P1978" t="n">
        <v>0</v>
      </c>
      <c r="Q1978" t="inlineStr">
        <is>
          <t>NL AMS</t>
        </is>
      </c>
      <c r="R1978" t="inlineStr">
        <is>
          <t>NL AMS</t>
        </is>
      </c>
      <c r="S1978" t="inlineStr">
        <is>
          <t>locode</t>
        </is>
      </c>
      <c r="T1978" t="inlineStr">
        <is>
          <t>Amsterdam</t>
        </is>
      </c>
      <c r="U1978" t="inlineStr">
        <is>
          <t>Amsterdam</t>
        </is>
      </c>
      <c r="W1978" t="inlineStr">
        <is>
          <t>10-10 22:00 UTC</t>
        </is>
      </c>
      <c r="Z1978" t="n">
        <v>87</v>
      </c>
      <c r="AA1978" t="n">
        <v>13</v>
      </c>
      <c r="AB1978" t="inlineStr">
        <is>
          <t>small (&lt;100 m)</t>
        </is>
      </c>
      <c r="AE1978" t="inlineStr">
        <is>
          <t>North Sea &amp; English Channel</t>
        </is>
      </c>
      <c r="AG1978" t="n">
        <v>0</v>
      </c>
      <c r="AH1978" t="n">
        <v>0</v>
      </c>
      <c r="AI1978" t="n">
        <v>0</v>
      </c>
    </row>
    <row r="1979">
      <c r="A1979" t="n">
        <v>636019667</v>
      </c>
      <c r="B1979" t="inlineStr">
        <is>
          <t>NOSTOS</t>
        </is>
      </c>
      <c r="C1979" t="inlineStr">
        <is>
          <t>Liberia</t>
        </is>
      </c>
      <c r="D1979" t="inlineStr">
        <is>
          <t>tanker</t>
        </is>
      </c>
      <c r="E1979" t="n">
        <v>9258014</v>
      </c>
      <c r="F1979" t="n">
        <v>1</v>
      </c>
      <c r="G1979" t="inlineStr">
        <is>
          <t>D5VO7</t>
        </is>
      </c>
      <c r="H1979" t="n">
        <v>50.92548</v>
      </c>
      <c r="I1979" t="n">
        <v>1.46695</v>
      </c>
      <c r="J1979" t="inlineStr">
        <is>
          <t>moving</t>
        </is>
      </c>
      <c r="K1979" t="inlineStr">
        <is>
          <t>moving</t>
        </is>
      </c>
      <c r="L1979" t="n">
        <v>10.8</v>
      </c>
      <c r="M1979" t="n">
        <v>28</v>
      </c>
      <c r="N1979" t="n">
        <v>1</v>
      </c>
      <c r="O1979" t="n">
        <v>0</v>
      </c>
      <c r="P1979" t="n">
        <v>0</v>
      </c>
      <c r="Q1979" t="inlineStr">
        <is>
          <t>UST-LUGA</t>
        </is>
      </c>
      <c r="R1979" t="inlineStr">
        <is>
          <t>UST-LUGA</t>
        </is>
      </c>
      <c r="S1979" t="inlineStr">
        <is>
          <t>other_text</t>
        </is>
      </c>
      <c r="W1979" t="inlineStr">
        <is>
          <t>10-16 01:00 UTC</t>
        </is>
      </c>
      <c r="Z1979" t="n">
        <v>182</v>
      </c>
      <c r="AA1979" t="n">
        <v>32</v>
      </c>
      <c r="AB1979" t="inlineStr">
        <is>
          <t>medium (100-200 m)</t>
        </is>
      </c>
      <c r="AE1979" t="inlineStr">
        <is>
          <t>North Sea &amp; English Channel</t>
        </is>
      </c>
      <c r="AG1979" t="n">
        <v>0</v>
      </c>
      <c r="AH1979" t="n">
        <v>0</v>
      </c>
      <c r="AI1979" t="n">
        <v>0</v>
      </c>
    </row>
    <row r="1980">
      <c r="A1980" t="n">
        <v>244724917</v>
      </c>
      <c r="B1980" t="inlineStr">
        <is>
          <t>MART</t>
        </is>
      </c>
      <c r="C1980" t="inlineStr">
        <is>
          <t>Netherlands</t>
        </is>
      </c>
      <c r="D1980" t="inlineStr">
        <is>
          <t>other</t>
        </is>
      </c>
      <c r="F1980" t="n">
        <v>0</v>
      </c>
      <c r="G1980" t="inlineStr">
        <is>
          <t>PB4747</t>
        </is>
      </c>
      <c r="H1980" t="n">
        <v>53.11983</v>
      </c>
      <c r="I1980" t="n">
        <v>8.747479999999999</v>
      </c>
      <c r="J1980" t="inlineStr">
        <is>
          <t>moving</t>
        </is>
      </c>
      <c r="K1980" t="inlineStr">
        <is>
          <t>idle</t>
        </is>
      </c>
      <c r="L1980" t="n">
        <v>0</v>
      </c>
      <c r="N1980" t="n">
        <v>1</v>
      </c>
      <c r="O1980" t="n">
        <v>0</v>
      </c>
      <c r="P1980" t="n">
        <v>0</v>
      </c>
      <c r="Q1980" t="inlineStr">
        <is>
          <t>BREMEN WESER TRAFFI</t>
        </is>
      </c>
      <c r="R1980" t="inlineStr">
        <is>
          <t>BREMEN WESER TRAFFI</t>
        </is>
      </c>
      <c r="S1980" t="inlineStr">
        <is>
          <t>other_text</t>
        </is>
      </c>
      <c r="U1980" t="inlineStr">
        <is>
          <t>BREMEN</t>
        </is>
      </c>
      <c r="V1980" t="inlineStr">
        <is>
          <t>BREMEN</t>
        </is>
      </c>
      <c r="W1980" t="inlineStr">
        <is>
          <t>10-06 16:50 UTC</t>
        </is>
      </c>
      <c r="Z1980" t="n">
        <v>23</v>
      </c>
      <c r="AA1980" t="n">
        <v>9</v>
      </c>
      <c r="AB1980" t="inlineStr">
        <is>
          <t>small (&lt;100 m)</t>
        </is>
      </c>
      <c r="AE1980" t="inlineStr">
        <is>
          <t>North Sea &amp; English Channel</t>
        </is>
      </c>
      <c r="AG1980" t="n">
        <v>1</v>
      </c>
      <c r="AH1980" t="n">
        <v>1</v>
      </c>
      <c r="AI1980" t="n">
        <v>0</v>
      </c>
    </row>
    <row r="1981">
      <c r="A1981" t="n">
        <v>227023200</v>
      </c>
      <c r="B1981" t="inlineStr">
        <is>
          <t>VB GASCOGNE</t>
        </is>
      </c>
      <c r="C1981" t="inlineStr">
        <is>
          <t>France</t>
        </is>
      </c>
      <c r="D1981" t="inlineStr">
        <is>
          <t>tug</t>
        </is>
      </c>
      <c r="E1981" t="n">
        <v>9202730</v>
      </c>
      <c r="F1981" t="n">
        <v>1</v>
      </c>
      <c r="G1981" t="inlineStr">
        <is>
          <t>FW9206</t>
        </is>
      </c>
      <c r="H1981" t="n">
        <v>49.46278</v>
      </c>
      <c r="I1981" t="n">
        <v>0.12835</v>
      </c>
      <c r="J1981" t="inlineStr">
        <is>
          <t>moving</t>
        </is>
      </c>
      <c r="K1981" t="inlineStr">
        <is>
          <t>moving</t>
        </is>
      </c>
      <c r="L1981" t="n">
        <v>0.9</v>
      </c>
      <c r="M1981" t="n">
        <v>316.2</v>
      </c>
      <c r="N1981" t="n">
        <v>1</v>
      </c>
      <c r="O1981" t="n">
        <v>0</v>
      </c>
      <c r="P1981" t="n">
        <v>0</v>
      </c>
      <c r="Q1981" t="inlineStr">
        <is>
          <t>LE HAVRE</t>
        </is>
      </c>
      <c r="R1981" t="inlineStr">
        <is>
          <t>LE HAVRE</t>
        </is>
      </c>
      <c r="S1981" t="inlineStr">
        <is>
          <t>hub_name</t>
        </is>
      </c>
      <c r="T1981" t="inlineStr">
        <is>
          <t>Le Havre</t>
        </is>
      </c>
      <c r="U1981" t="inlineStr">
        <is>
          <t>Le Havre</t>
        </is>
      </c>
      <c r="V1981" t="inlineStr">
        <is>
          <t>PORT OF LE HAVRE</t>
        </is>
      </c>
      <c r="W1981" t="inlineStr">
        <is>
          <t>06-13 04:00 UTC</t>
        </is>
      </c>
      <c r="Z1981" t="n">
        <v>37</v>
      </c>
      <c r="AA1981" t="n">
        <v>10</v>
      </c>
      <c r="AB1981" t="inlineStr">
        <is>
          <t>small (&lt;100 m)</t>
        </is>
      </c>
      <c r="AC1981" t="inlineStr">
        <is>
          <t>Le Havre</t>
        </is>
      </c>
      <c r="AD1981" t="inlineStr">
        <is>
          <t>Dover Strait &amp; Channel</t>
        </is>
      </c>
      <c r="AE1981" t="inlineStr">
        <is>
          <t>North Sea &amp; English Channel</t>
        </is>
      </c>
      <c r="AF1981" t="n">
        <v>2.32904784245585</v>
      </c>
      <c r="AG1981" t="n">
        <v>1</v>
      </c>
      <c r="AH1981" t="n">
        <v>0</v>
      </c>
      <c r="AI1981" t="n">
        <v>0</v>
      </c>
    </row>
    <row r="1982">
      <c r="A1982" t="n">
        <v>226007590</v>
      </c>
      <c r="B1982" t="inlineStr">
        <is>
          <t>PHOCEA</t>
        </is>
      </c>
      <c r="C1982" t="inlineStr">
        <is>
          <t>France</t>
        </is>
      </c>
      <c r="D1982" t="inlineStr">
        <is>
          <t>cargo</t>
        </is>
      </c>
      <c r="F1982" t="n">
        <v>0</v>
      </c>
      <c r="G1982" t="inlineStr">
        <is>
          <t>FM3508</t>
        </is>
      </c>
      <c r="H1982" t="n">
        <v>49.43834</v>
      </c>
      <c r="I1982" t="n">
        <v>1.08482</v>
      </c>
      <c r="J1982" t="inlineStr">
        <is>
          <t>moving</t>
        </is>
      </c>
      <c r="K1982" t="inlineStr">
        <is>
          <t>idle</t>
        </is>
      </c>
      <c r="L1982" t="n">
        <v>0</v>
      </c>
      <c r="N1982" t="n">
        <v>1</v>
      </c>
      <c r="O1982" t="n">
        <v>0</v>
      </c>
      <c r="P1982" t="n">
        <v>0</v>
      </c>
      <c r="S1982" t="inlineStr">
        <is>
          <t>missing</t>
        </is>
      </c>
      <c r="W1982" t="inlineStr">
        <is>
          <t>09-21 00:00 UTC</t>
        </is>
      </c>
      <c r="Z1982" t="n">
        <v>58</v>
      </c>
      <c r="AA1982" t="n">
        <v>8</v>
      </c>
      <c r="AB1982" t="inlineStr">
        <is>
          <t>small (&lt;100 m)</t>
        </is>
      </c>
      <c r="AE1982" t="inlineStr">
        <is>
          <t>North Sea &amp; English Channel</t>
        </is>
      </c>
      <c r="AG1982" t="n">
        <v>1</v>
      </c>
      <c r="AH1982" t="n">
        <v>1</v>
      </c>
      <c r="AI1982" t="n">
        <v>0</v>
      </c>
    </row>
    <row r="1983">
      <c r="A1983" t="n">
        <v>211519550</v>
      </c>
      <c r="B1983" t="inlineStr">
        <is>
          <t>STADT VERDEN</t>
        </is>
      </c>
      <c r="C1983" t="inlineStr">
        <is>
          <t>Germany</t>
        </is>
      </c>
      <c r="D1983" t="inlineStr">
        <is>
          <t>passenger</t>
        </is>
      </c>
      <c r="F1983" t="n">
        <v>0</v>
      </c>
      <c r="G1983" t="inlineStr">
        <is>
          <t>DC3396</t>
        </is>
      </c>
      <c r="H1983" t="n">
        <v>53.0776</v>
      </c>
      <c r="I1983" t="n">
        <v>8.7971</v>
      </c>
      <c r="J1983" t="inlineStr">
        <is>
          <t>moving</t>
        </is>
      </c>
      <c r="K1983" t="inlineStr">
        <is>
          <t>idle</t>
        </is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inlineStr">
        <is>
          <t>VERDEN</t>
        </is>
      </c>
      <c r="R1983" t="inlineStr">
        <is>
          <t>VERDEN</t>
        </is>
      </c>
      <c r="S1983" t="inlineStr">
        <is>
          <t>other_text</t>
        </is>
      </c>
      <c r="W1983" t="inlineStr">
        <is>
          <t>04-22 10:00 UTC</t>
        </is>
      </c>
      <c r="Z1983" t="n">
        <v>29</v>
      </c>
      <c r="AA1983" t="n">
        <v>6</v>
      </c>
      <c r="AB1983" t="inlineStr">
        <is>
          <t>small (&lt;100 m)</t>
        </is>
      </c>
      <c r="AE1983" t="inlineStr">
        <is>
          <t>North Sea &amp; English Channel</t>
        </is>
      </c>
      <c r="AG1983" t="n">
        <v>1</v>
      </c>
      <c r="AH1983" t="n">
        <v>1</v>
      </c>
      <c r="AI1983" t="n">
        <v>0</v>
      </c>
    </row>
    <row r="1984">
      <c r="A1984" t="n">
        <v>244062013</v>
      </c>
      <c r="B1984" t="inlineStr">
        <is>
          <t>TUNNY</t>
        </is>
      </c>
      <c r="C1984" t="inlineStr">
        <is>
          <t>Netherlands</t>
        </is>
      </c>
      <c r="D1984" t="inlineStr">
        <is>
          <t>unknown</t>
        </is>
      </c>
      <c r="F1984" t="n">
        <v>0</v>
      </c>
      <c r="H1984" t="n">
        <v>53.11963</v>
      </c>
      <c r="I1984" t="n">
        <v>8.74736</v>
      </c>
      <c r="J1984" t="inlineStr">
        <is>
          <t>moving</t>
        </is>
      </c>
      <c r="K1984" t="inlineStr">
        <is>
          <t>idle</t>
        </is>
      </c>
      <c r="L1984" t="n">
        <v>0</v>
      </c>
      <c r="N1984" t="n">
        <v>1</v>
      </c>
      <c r="O1984" t="n">
        <v>0</v>
      </c>
      <c r="P1984" t="n">
        <v>0</v>
      </c>
      <c r="S1984" t="inlineStr">
        <is>
          <t>missing</t>
        </is>
      </c>
      <c r="AB1984" t="inlineStr">
        <is>
          <t>unknown size</t>
        </is>
      </c>
      <c r="AE1984" t="inlineStr">
        <is>
          <t>North Sea &amp; English Channel</t>
        </is>
      </c>
      <c r="AG1984" t="n">
        <v>1</v>
      </c>
      <c r="AH1984" t="n">
        <v>1</v>
      </c>
      <c r="AI1984" t="n">
        <v>0</v>
      </c>
    </row>
    <row r="1985">
      <c r="A1985" t="n">
        <v>314464000</v>
      </c>
      <c r="B1985" t="inlineStr">
        <is>
          <t>WILSON AVEIRO</t>
        </is>
      </c>
      <c r="C1985" t="inlineStr">
        <is>
          <t>Barbados</t>
        </is>
      </c>
      <c r="D1985" t="inlineStr">
        <is>
          <t>cargo</t>
        </is>
      </c>
      <c r="E1985" t="n">
        <v>9375850</v>
      </c>
      <c r="F1985" t="n">
        <v>1</v>
      </c>
      <c r="G1985" t="inlineStr">
        <is>
          <t>8PAP8</t>
        </is>
      </c>
      <c r="H1985" t="n">
        <v>53.69696</v>
      </c>
      <c r="I1985" t="n">
        <v>-0.8797700000000001</v>
      </c>
      <c r="J1985" t="inlineStr">
        <is>
          <t>anchored-port</t>
        </is>
      </c>
      <c r="K1985" t="inlineStr">
        <is>
          <t>at_berth</t>
        </is>
      </c>
      <c r="L1985" t="n">
        <v>0</v>
      </c>
      <c r="M1985" t="n">
        <v>248</v>
      </c>
      <c r="N1985" t="n">
        <v>1</v>
      </c>
      <c r="O1985" t="n">
        <v>0</v>
      </c>
      <c r="P1985" t="n">
        <v>0</v>
      </c>
      <c r="Q1985" t="inlineStr">
        <is>
          <t>GBGOO</t>
        </is>
      </c>
      <c r="R1985" t="inlineStr">
        <is>
          <t>GBGOO</t>
        </is>
      </c>
      <c r="S1985" t="inlineStr">
        <is>
          <t>locode_other</t>
        </is>
      </c>
      <c r="W1985" t="inlineStr">
        <is>
          <t>10-09 12:00 UTC</t>
        </is>
      </c>
      <c r="Z1985" t="n">
        <v>88</v>
      </c>
      <c r="AA1985" t="n">
        <v>12</v>
      </c>
      <c r="AB1985" t="inlineStr">
        <is>
          <t>small (&lt;100 m)</t>
        </is>
      </c>
      <c r="AE1985" t="inlineStr">
        <is>
          <t>North Sea &amp; English Channel</t>
        </is>
      </c>
      <c r="AG1985" t="n">
        <v>1</v>
      </c>
      <c r="AH1985" t="n">
        <v>0</v>
      </c>
      <c r="AI1985" t="n">
        <v>0</v>
      </c>
    </row>
    <row r="1986">
      <c r="A1986" t="n">
        <v>227297000</v>
      </c>
      <c r="B1986" t="inlineStr">
        <is>
          <t>THALASSA</t>
        </is>
      </c>
      <c r="C1986" t="inlineStr">
        <is>
          <t>France</t>
        </is>
      </c>
      <c r="D1986" t="inlineStr">
        <is>
          <t>other</t>
        </is>
      </c>
      <c r="E1986" t="n">
        <v>9070307</v>
      </c>
      <c r="F1986" t="n">
        <v>1</v>
      </c>
      <c r="G1986" t="inlineStr">
        <is>
          <t>FNFP</t>
        </is>
      </c>
      <c r="H1986" t="n">
        <v>49.35944</v>
      </c>
      <c r="I1986" t="n">
        <v>-0.14805</v>
      </c>
      <c r="J1986" t="inlineStr">
        <is>
          <t>moving</t>
        </is>
      </c>
      <c r="K1986" t="inlineStr">
        <is>
          <t>moving</t>
        </is>
      </c>
      <c r="L1986" t="n">
        <v>3.2</v>
      </c>
      <c r="M1986" t="n">
        <v>266.7</v>
      </c>
      <c r="N1986" t="n">
        <v>1</v>
      </c>
      <c r="O1986" t="n">
        <v>0</v>
      </c>
      <c r="P1986" t="n">
        <v>0</v>
      </c>
      <c r="Q1986" t="inlineStr">
        <is>
          <t>FRBOL</t>
        </is>
      </c>
      <c r="R1986" t="inlineStr">
        <is>
          <t>FRBOL</t>
        </is>
      </c>
      <c r="S1986" t="inlineStr">
        <is>
          <t>locode_other</t>
        </is>
      </c>
      <c r="W1986" t="inlineStr">
        <is>
          <t>10-18 15:00 UTC</t>
        </is>
      </c>
      <c r="Z1986" t="n">
        <v>74</v>
      </c>
      <c r="AA1986" t="n">
        <v>14</v>
      </c>
      <c r="AB1986" t="inlineStr">
        <is>
          <t>small (&lt;100 m)</t>
        </is>
      </c>
      <c r="AC1986" t="inlineStr">
        <is>
          <t>Le Havre</t>
        </is>
      </c>
      <c r="AD1986" t="inlineStr">
        <is>
          <t>Dover Strait &amp; Channel</t>
        </is>
      </c>
      <c r="AE1986" t="inlineStr">
        <is>
          <t>North Sea &amp; English Channel</t>
        </is>
      </c>
      <c r="AF1986" t="n">
        <v>22.98088884291661</v>
      </c>
      <c r="AG1986" t="n">
        <v>1</v>
      </c>
      <c r="AH1986" t="n">
        <v>0</v>
      </c>
      <c r="AI1986" t="n">
        <v>0</v>
      </c>
    </row>
    <row r="1987">
      <c r="A1987" t="n">
        <v>227006780</v>
      </c>
      <c r="B1987" t="inlineStr">
        <is>
          <t>VB SAINTE-ADRESSE 25</t>
        </is>
      </c>
      <c r="C1987" t="inlineStr">
        <is>
          <t>France</t>
        </is>
      </c>
      <c r="D1987" t="inlineStr">
        <is>
          <t>tug</t>
        </is>
      </c>
      <c r="E1987" t="n">
        <v>9202742</v>
      </c>
      <c r="F1987" t="n">
        <v>1</v>
      </c>
      <c r="G1987" t="inlineStr">
        <is>
          <t>FW9207</t>
        </is>
      </c>
      <c r="H1987" t="n">
        <v>49.47011</v>
      </c>
      <c r="I1987" t="n">
        <v>0.15171</v>
      </c>
      <c r="J1987" t="inlineStr">
        <is>
          <t>anchored-sea</t>
        </is>
      </c>
      <c r="K1987" t="inlineStr">
        <is>
          <t>at_anchor</t>
        </is>
      </c>
      <c r="L1987" t="n">
        <v>3.7</v>
      </c>
      <c r="M1987" t="n">
        <v>71.8</v>
      </c>
      <c r="N1987" t="n">
        <v>1</v>
      </c>
      <c r="O1987" t="n">
        <v>0</v>
      </c>
      <c r="P1987" t="n">
        <v>0</v>
      </c>
      <c r="Q1987" t="inlineStr">
        <is>
          <t>LE HAVRE</t>
        </is>
      </c>
      <c r="R1987" t="inlineStr">
        <is>
          <t>LE HAVRE</t>
        </is>
      </c>
      <c r="S1987" t="inlineStr">
        <is>
          <t>hub_name</t>
        </is>
      </c>
      <c r="T1987" t="inlineStr">
        <is>
          <t>Le Havre</t>
        </is>
      </c>
      <c r="U1987" t="inlineStr">
        <is>
          <t>Le Havre</t>
        </is>
      </c>
      <c r="V1987" t="inlineStr">
        <is>
          <t>PORT OF LE HAVRE</t>
        </is>
      </c>
      <c r="Z1987" t="n">
        <v>37</v>
      </c>
      <c r="AA1987" t="n">
        <v>11</v>
      </c>
      <c r="AB1987" t="inlineStr">
        <is>
          <t>small (&lt;100 m)</t>
        </is>
      </c>
      <c r="AC1987" t="inlineStr">
        <is>
          <t>Le Havre</t>
        </is>
      </c>
      <c r="AD1987" t="inlineStr">
        <is>
          <t>Dover Strait &amp; Channel</t>
        </is>
      </c>
      <c r="AE1987" t="inlineStr">
        <is>
          <t>North Sea &amp; English Channel</t>
        </is>
      </c>
      <c r="AF1987" t="n">
        <v>3.208023104439462</v>
      </c>
      <c r="AG1987" t="n">
        <v>1</v>
      </c>
      <c r="AH1987" t="n">
        <v>0</v>
      </c>
      <c r="AI1987" t="n">
        <v>1</v>
      </c>
    </row>
    <row r="1988">
      <c r="A1988" t="n">
        <v>227601110</v>
      </c>
      <c r="B1988" t="inlineStr">
        <is>
          <t>F/V CHRISMERYL II</t>
        </is>
      </c>
      <c r="C1988" t="inlineStr">
        <is>
          <t>France</t>
        </is>
      </c>
      <c r="D1988" t="inlineStr">
        <is>
          <t>unknown</t>
        </is>
      </c>
      <c r="F1988" t="n">
        <v>0</v>
      </c>
      <c r="H1988" t="n">
        <v>49.38686</v>
      </c>
      <c r="I1988" t="n">
        <v>-0.25446</v>
      </c>
      <c r="J1988" t="inlineStr">
        <is>
          <t>moving</t>
        </is>
      </c>
      <c r="K1988" t="inlineStr">
        <is>
          <t>moving</t>
        </is>
      </c>
      <c r="L1988" t="n">
        <v>6.6</v>
      </c>
      <c r="M1988" t="n">
        <v>343.9</v>
      </c>
      <c r="N1988" t="n">
        <v>1</v>
      </c>
      <c r="O1988" t="n">
        <v>0</v>
      </c>
      <c r="P1988" t="n">
        <v>0</v>
      </c>
      <c r="S1988" t="inlineStr">
        <is>
          <t>missing</t>
        </is>
      </c>
      <c r="AB1988" t="inlineStr">
        <is>
          <t>unknown size</t>
        </is>
      </c>
      <c r="AE1988" t="inlineStr">
        <is>
          <t>North Sea &amp; English Channel</t>
        </is>
      </c>
      <c r="AG1988" t="n">
        <v>1</v>
      </c>
      <c r="AH1988" t="n">
        <v>0</v>
      </c>
      <c r="AI1988" t="n">
        <v>0</v>
      </c>
    </row>
    <row r="1989">
      <c r="A1989" t="n">
        <v>227322870</v>
      </c>
      <c r="B1989" t="inlineStr">
        <is>
          <t>F/V HAK-MOUSSE</t>
        </is>
      </c>
      <c r="C1989" t="inlineStr">
        <is>
          <t>France</t>
        </is>
      </c>
      <c r="D1989" t="inlineStr">
        <is>
          <t>fishing</t>
        </is>
      </c>
      <c r="F1989" t="n">
        <v>0</v>
      </c>
      <c r="G1989" t="inlineStr">
        <is>
          <t>FT5438</t>
        </is>
      </c>
      <c r="H1989" t="n">
        <v>49.56473</v>
      </c>
      <c r="I1989" t="n">
        <v>-0.01139</v>
      </c>
      <c r="J1989" t="inlineStr">
        <is>
          <t>moving</t>
        </is>
      </c>
      <c r="K1989" t="inlineStr">
        <is>
          <t>moving</t>
        </is>
      </c>
      <c r="L1989" t="n">
        <v>5.5</v>
      </c>
      <c r="M1989" t="n">
        <v>335.3</v>
      </c>
      <c r="N1989" t="n">
        <v>1</v>
      </c>
      <c r="O1989" t="n">
        <v>0</v>
      </c>
      <c r="P1989" t="n">
        <v>0</v>
      </c>
      <c r="S1989" t="inlineStr">
        <is>
          <t>missing</t>
        </is>
      </c>
      <c r="Z1989" t="n">
        <v>14</v>
      </c>
      <c r="AA1989" t="n">
        <v>6</v>
      </c>
      <c r="AB1989" t="inlineStr">
        <is>
          <t>small (&lt;100 m)</t>
        </is>
      </c>
      <c r="AC1989" t="inlineStr">
        <is>
          <t>Le Havre</t>
        </is>
      </c>
      <c r="AD1989" t="inlineStr">
        <is>
          <t>Dover Strait &amp; Channel</t>
        </is>
      </c>
      <c r="AE1989" t="inlineStr">
        <is>
          <t>North Sea &amp; English Channel</t>
        </is>
      </c>
      <c r="AF1989" t="n">
        <v>12.86632239835757</v>
      </c>
      <c r="AG1989" t="n">
        <v>0</v>
      </c>
      <c r="AH1989" t="n">
        <v>0</v>
      </c>
      <c r="AI1989" t="n">
        <v>0</v>
      </c>
    </row>
    <row r="1990">
      <c r="A1990" t="n">
        <v>244130277</v>
      </c>
      <c r="B1990" t="inlineStr">
        <is>
          <t>AMICA</t>
        </is>
      </c>
      <c r="C1990" t="inlineStr">
        <is>
          <t>Netherlands</t>
        </is>
      </c>
      <c r="D1990" t="inlineStr">
        <is>
          <t>cargo</t>
        </is>
      </c>
      <c r="F1990" t="n">
        <v>0</v>
      </c>
      <c r="G1990" t="inlineStr">
        <is>
          <t>PE4896</t>
        </is>
      </c>
      <c r="H1990" t="n">
        <v>52.01497</v>
      </c>
      <c r="I1990" t="n">
        <v>6.12788</v>
      </c>
      <c r="J1990" t="inlineStr">
        <is>
          <t>moving</t>
        </is>
      </c>
      <c r="K1990" t="inlineStr">
        <is>
          <t>idle</t>
        </is>
      </c>
      <c r="L1990" t="n">
        <v>0</v>
      </c>
      <c r="N1990" t="n">
        <v>1</v>
      </c>
      <c r="O1990" t="n">
        <v>0</v>
      </c>
      <c r="P1990" t="n">
        <v>0</v>
      </c>
      <c r="S1990" t="inlineStr">
        <is>
          <t>missing</t>
        </is>
      </c>
      <c r="W1990" t="inlineStr">
        <is>
          <t>08-24 22:00 UTC</t>
        </is>
      </c>
      <c r="Z1990" t="n">
        <v>55</v>
      </c>
      <c r="AA1990" t="n">
        <v>8</v>
      </c>
      <c r="AB1990" t="inlineStr">
        <is>
          <t>small (&lt;100 m)</t>
        </is>
      </c>
      <c r="AE1990" t="inlineStr">
        <is>
          <t>North Sea &amp; English Channel</t>
        </is>
      </c>
      <c r="AG1990" t="n">
        <v>0</v>
      </c>
      <c r="AH1990" t="n">
        <v>1</v>
      </c>
      <c r="AI1990" t="n">
        <v>0</v>
      </c>
    </row>
    <row r="1991">
      <c r="A1991" t="n">
        <v>244730614</v>
      </c>
      <c r="B1991" t="inlineStr">
        <is>
          <t>ODYSSEY</t>
        </is>
      </c>
      <c r="C1991" t="inlineStr">
        <is>
          <t>Netherlands</t>
        </is>
      </c>
      <c r="D1991" t="inlineStr">
        <is>
          <t>unknown</t>
        </is>
      </c>
      <c r="F1991" t="n">
        <v>0</v>
      </c>
      <c r="H1991" t="n">
        <v>50.03679</v>
      </c>
      <c r="I1991" t="n">
        <v>8.189249999999999</v>
      </c>
      <c r="J1991" t="inlineStr">
        <is>
          <t>moving</t>
        </is>
      </c>
      <c r="K1991" t="inlineStr">
        <is>
          <t>moving</t>
        </is>
      </c>
      <c r="L1991" t="n">
        <v>7.9</v>
      </c>
      <c r="M1991" t="n">
        <v>260.5</v>
      </c>
      <c r="N1991" t="n">
        <v>1</v>
      </c>
      <c r="O1991" t="n">
        <v>0</v>
      </c>
      <c r="P1991" t="n">
        <v>0</v>
      </c>
      <c r="S1991" t="inlineStr">
        <is>
          <t>missing</t>
        </is>
      </c>
      <c r="AB1991" t="inlineStr">
        <is>
          <t>unknown size</t>
        </is>
      </c>
      <c r="AE1991" t="inlineStr">
        <is>
          <t>North Sea &amp; English Channel</t>
        </is>
      </c>
      <c r="AG1991" t="n">
        <v>0</v>
      </c>
      <c r="AH1991" t="n">
        <v>0</v>
      </c>
      <c r="AI1991" t="n">
        <v>0</v>
      </c>
    </row>
    <row r="1992">
      <c r="A1992" t="n">
        <v>235052117</v>
      </c>
      <c r="B1992" t="inlineStr">
        <is>
          <t>MILLENNIUM DAWN</t>
        </is>
      </c>
      <c r="C1992" t="inlineStr">
        <is>
          <t>United Kingdom</t>
        </is>
      </c>
      <c r="D1992" t="inlineStr">
        <is>
          <t>unknown</t>
        </is>
      </c>
      <c r="F1992" t="n">
        <v>0</v>
      </c>
      <c r="H1992" t="n">
        <v>51.50121</v>
      </c>
      <c r="I1992" t="n">
        <v>-0.061</v>
      </c>
      <c r="J1992" t="inlineStr">
        <is>
          <t>moving</t>
        </is>
      </c>
      <c r="K1992" t="inlineStr">
        <is>
          <t>idle</t>
        </is>
      </c>
      <c r="L1992" t="n">
        <v>0</v>
      </c>
      <c r="N1992" t="n">
        <v>1</v>
      </c>
      <c r="O1992" t="n">
        <v>0</v>
      </c>
      <c r="P1992" t="n">
        <v>0</v>
      </c>
      <c r="S1992" t="inlineStr">
        <is>
          <t>missing</t>
        </is>
      </c>
      <c r="AB1992" t="inlineStr">
        <is>
          <t>unknown size</t>
        </is>
      </c>
      <c r="AE1992" t="inlineStr">
        <is>
          <t>North Sea &amp; English Channel</t>
        </is>
      </c>
      <c r="AG1992" t="n">
        <v>0</v>
      </c>
      <c r="AH1992" t="n">
        <v>1</v>
      </c>
      <c r="AI1992" t="n">
        <v>0</v>
      </c>
    </row>
    <row r="1993">
      <c r="A1993" t="n">
        <v>244870229</v>
      </c>
      <c r="B1993" t="inlineStr">
        <is>
          <t>OUWE</t>
        </is>
      </c>
      <c r="C1993" t="inlineStr">
        <is>
          <t>Netherlands</t>
        </is>
      </c>
      <c r="D1993" t="inlineStr">
        <is>
          <t>cargo</t>
        </is>
      </c>
      <c r="F1993" t="n">
        <v>0</v>
      </c>
      <c r="G1993" t="inlineStr">
        <is>
          <t>PE8157</t>
        </is>
      </c>
      <c r="H1993" t="n">
        <v>52.05803</v>
      </c>
      <c r="I1993" t="n">
        <v>5.1107</v>
      </c>
      <c r="J1993" t="inlineStr">
        <is>
          <t>moving</t>
        </is>
      </c>
      <c r="K1993" t="inlineStr">
        <is>
          <t>moving</t>
        </is>
      </c>
      <c r="L1993" t="n">
        <v>2</v>
      </c>
      <c r="M1993" t="n">
        <v>22.4</v>
      </c>
      <c r="N1993" t="n">
        <v>1</v>
      </c>
      <c r="O1993" t="n">
        <v>0</v>
      </c>
      <c r="P1993" t="n">
        <v>0</v>
      </c>
      <c r="Q1993" t="inlineStr">
        <is>
          <t>DELFT</t>
        </is>
      </c>
      <c r="R1993" t="inlineStr">
        <is>
          <t>DELFT</t>
        </is>
      </c>
      <c r="S1993" t="inlineStr">
        <is>
          <t>locode_other</t>
        </is>
      </c>
      <c r="W1993" t="inlineStr">
        <is>
          <t>11-16 12:39 UTC</t>
        </is>
      </c>
      <c r="Z1993" t="n">
        <v>10</v>
      </c>
      <c r="AA1993" t="n">
        <v>4</v>
      </c>
      <c r="AB1993" t="inlineStr">
        <is>
          <t>small (&lt;100 m)</t>
        </is>
      </c>
      <c r="AE1993" t="inlineStr">
        <is>
          <t>North Sea &amp; English Channel</t>
        </is>
      </c>
      <c r="AG1993" t="n">
        <v>0</v>
      </c>
      <c r="AH1993" t="n">
        <v>0</v>
      </c>
      <c r="AI1993" t="n">
        <v>0</v>
      </c>
    </row>
    <row r="1994">
      <c r="A1994" t="n">
        <v>244130209</v>
      </c>
      <c r="B1994" t="inlineStr">
        <is>
          <t>MEDUSA</t>
        </is>
      </c>
      <c r="C1994" t="inlineStr">
        <is>
          <t>Netherlands</t>
        </is>
      </c>
      <c r="D1994" t="inlineStr">
        <is>
          <t>other</t>
        </is>
      </c>
      <c r="F1994" t="n">
        <v>0</v>
      </c>
      <c r="G1994" t="inlineStr">
        <is>
          <t>PB3904</t>
        </is>
      </c>
      <c r="H1994" t="n">
        <v>52.40565</v>
      </c>
      <c r="I1994" t="n">
        <v>4.86795</v>
      </c>
      <c r="J1994" t="inlineStr">
        <is>
          <t>moving</t>
        </is>
      </c>
      <c r="K1994" t="inlineStr">
        <is>
          <t>idle</t>
        </is>
      </c>
      <c r="L1994" t="n">
        <v>0</v>
      </c>
      <c r="N1994" t="n">
        <v>1.1</v>
      </c>
      <c r="O1994" t="n">
        <v>0</v>
      </c>
      <c r="P1994" t="n">
        <v>0</v>
      </c>
      <c r="Q1994" t="inlineStr">
        <is>
          <t>AMSTERDAM</t>
        </is>
      </c>
      <c r="R1994" t="inlineStr">
        <is>
          <t>AMSTERDAM</t>
        </is>
      </c>
      <c r="S1994" t="inlineStr">
        <is>
          <t>hub_name</t>
        </is>
      </c>
      <c r="T1994" t="inlineStr">
        <is>
          <t>Amsterdam</t>
        </is>
      </c>
      <c r="U1994" t="inlineStr">
        <is>
          <t>Amsterdam</t>
        </is>
      </c>
      <c r="V1994" t="inlineStr">
        <is>
          <t>AMSTERDAM</t>
        </is>
      </c>
      <c r="Z1994" t="n">
        <v>20</v>
      </c>
      <c r="AA1994" t="n">
        <v>5</v>
      </c>
      <c r="AB1994" t="inlineStr">
        <is>
          <t>small (&lt;100 m)</t>
        </is>
      </c>
      <c r="AC1994" t="inlineStr">
        <is>
          <t>Amsterdam</t>
        </is>
      </c>
      <c r="AD1994" t="inlineStr">
        <is>
          <t>Benelux coast</t>
        </is>
      </c>
      <c r="AE1994" t="inlineStr">
        <is>
          <t>North Sea &amp; English Channel</t>
        </is>
      </c>
      <c r="AF1994" t="n">
        <v>3.313078549471626</v>
      </c>
      <c r="AG1994" t="n">
        <v>0</v>
      </c>
      <c r="AH1994" t="n">
        <v>1</v>
      </c>
      <c r="AI1994" t="n">
        <v>0</v>
      </c>
    </row>
    <row r="1995">
      <c r="A1995" t="n">
        <v>244790359</v>
      </c>
      <c r="B1995" t="inlineStr">
        <is>
          <t>HANNEKE</t>
        </is>
      </c>
      <c r="C1995" t="inlineStr">
        <is>
          <t>Netherlands</t>
        </is>
      </c>
      <c r="D1995" t="inlineStr">
        <is>
          <t>passenger</t>
        </is>
      </c>
      <c r="F1995" t="n">
        <v>0</v>
      </c>
      <c r="G1995" t="inlineStr">
        <is>
          <t>PA4411</t>
        </is>
      </c>
      <c r="H1995" t="n">
        <v>52.36828</v>
      </c>
      <c r="I1995" t="n">
        <v>4.91962</v>
      </c>
      <c r="J1995" t="inlineStr">
        <is>
          <t>moving</t>
        </is>
      </c>
      <c r="K1995" t="inlineStr">
        <is>
          <t>idle</t>
        </is>
      </c>
      <c r="L1995" t="n">
        <v>0</v>
      </c>
      <c r="M1995" t="n">
        <v>271.6</v>
      </c>
      <c r="N1995" t="n">
        <v>1.1</v>
      </c>
      <c r="O1995" t="n">
        <v>0</v>
      </c>
      <c r="P1995" t="n">
        <v>0</v>
      </c>
      <c r="Q1995" t="inlineStr">
        <is>
          <t>AMSTERDAM</t>
        </is>
      </c>
      <c r="R1995" t="inlineStr">
        <is>
          <t>AMSTERDAM</t>
        </is>
      </c>
      <c r="S1995" t="inlineStr">
        <is>
          <t>hub_name</t>
        </is>
      </c>
      <c r="T1995" t="inlineStr">
        <is>
          <t>Amsterdam</t>
        </is>
      </c>
      <c r="U1995" t="inlineStr">
        <is>
          <t>Amsterdam</t>
        </is>
      </c>
      <c r="V1995" t="inlineStr">
        <is>
          <t>AMSTERDAM</t>
        </is>
      </c>
      <c r="Z1995" t="n">
        <v>11</v>
      </c>
      <c r="AA1995" t="n">
        <v>4</v>
      </c>
      <c r="AB1995" t="inlineStr">
        <is>
          <t>small (&lt;100 m)</t>
        </is>
      </c>
      <c r="AC1995" t="inlineStr">
        <is>
          <t>Amsterdam</t>
        </is>
      </c>
      <c r="AD1995" t="inlineStr">
        <is>
          <t>Benelux coast</t>
        </is>
      </c>
      <c r="AE1995" t="inlineStr">
        <is>
          <t>North Sea &amp; English Channel</t>
        </is>
      </c>
      <c r="AF1995" t="n">
        <v>7.62586309998143</v>
      </c>
      <c r="AG1995" t="n">
        <v>0</v>
      </c>
      <c r="AH1995" t="n">
        <v>1</v>
      </c>
      <c r="AI1995" t="n">
        <v>0</v>
      </c>
    </row>
    <row r="1996">
      <c r="A1996" t="n">
        <v>244770306</v>
      </c>
      <c r="B1996" t="inlineStr">
        <is>
          <t>BDS-SURVEYOR</t>
        </is>
      </c>
      <c r="C1996" t="inlineStr">
        <is>
          <t>Netherlands</t>
        </is>
      </c>
      <c r="D1996" t="inlineStr">
        <is>
          <t>other</t>
        </is>
      </c>
      <c r="F1996" t="n">
        <v>0</v>
      </c>
      <c r="G1996" t="inlineStr">
        <is>
          <t>PCPF</t>
        </is>
      </c>
      <c r="H1996" t="n">
        <v>53.18246</v>
      </c>
      <c r="I1996" t="n">
        <v>5.42443</v>
      </c>
      <c r="J1996" t="inlineStr">
        <is>
          <t>moving</t>
        </is>
      </c>
      <c r="K1996" t="inlineStr">
        <is>
          <t>idle</t>
        </is>
      </c>
      <c r="L1996" t="n">
        <v>0</v>
      </c>
      <c r="M1996" t="n">
        <v>234.8</v>
      </c>
      <c r="N1996" t="n">
        <v>1.1</v>
      </c>
      <c r="O1996" t="n">
        <v>0</v>
      </c>
      <c r="P1996" t="n">
        <v>0</v>
      </c>
      <c r="Q1996" t="inlineStr">
        <is>
          <t>HARLINGEN</t>
        </is>
      </c>
      <c r="R1996" t="inlineStr">
        <is>
          <t>HARLINGEN</t>
        </is>
      </c>
      <c r="S1996" t="inlineStr">
        <is>
          <t>other_text</t>
        </is>
      </c>
      <c r="U1996" t="inlineStr">
        <is>
          <t>HARLINGEN</t>
        </is>
      </c>
      <c r="V1996" t="inlineStr">
        <is>
          <t>HARLINGEN</t>
        </is>
      </c>
      <c r="AB1996" t="inlineStr">
        <is>
          <t>unknown size</t>
        </is>
      </c>
      <c r="AE1996" t="inlineStr">
        <is>
          <t>North Sea &amp; English Channel</t>
        </is>
      </c>
      <c r="AG1996" t="n">
        <v>0</v>
      </c>
      <c r="AH1996" t="n">
        <v>1</v>
      </c>
      <c r="AI1996" t="n">
        <v>0</v>
      </c>
    </row>
    <row r="1997">
      <c r="A1997" t="n">
        <v>244670599</v>
      </c>
      <c r="B1997" t="inlineStr">
        <is>
          <t>ADRIANA</t>
        </is>
      </c>
      <c r="C1997" t="inlineStr">
        <is>
          <t>Netherlands</t>
        </is>
      </c>
      <c r="D1997" t="inlineStr">
        <is>
          <t>cargo</t>
        </is>
      </c>
      <c r="F1997" t="n">
        <v>0</v>
      </c>
      <c r="G1997" t="inlineStr">
        <is>
          <t>PE3865</t>
        </is>
      </c>
      <c r="H1997" t="n">
        <v>51.97205</v>
      </c>
      <c r="I1997" t="n">
        <v>5.30083</v>
      </c>
      <c r="J1997" t="inlineStr">
        <is>
          <t>moving</t>
        </is>
      </c>
      <c r="K1997" t="inlineStr">
        <is>
          <t>idle</t>
        </is>
      </c>
      <c r="L1997" t="n">
        <v>0</v>
      </c>
      <c r="N1997" t="n">
        <v>1.1</v>
      </c>
      <c r="O1997" t="n">
        <v>0</v>
      </c>
      <c r="P1997" t="n">
        <v>0</v>
      </c>
      <c r="Q1997" t="inlineStr">
        <is>
          <t>WEESP</t>
        </is>
      </c>
      <c r="R1997" t="inlineStr">
        <is>
          <t>WEESP</t>
        </is>
      </c>
      <c r="S1997" t="inlineStr">
        <is>
          <t>locode_other</t>
        </is>
      </c>
      <c r="W1997" t="inlineStr">
        <is>
          <t>11-11 08:00 UTC</t>
        </is>
      </c>
      <c r="Z1997" t="n">
        <v>62</v>
      </c>
      <c r="AA1997" t="n">
        <v>7</v>
      </c>
      <c r="AB1997" t="inlineStr">
        <is>
          <t>small (&lt;100 m)</t>
        </is>
      </c>
      <c r="AE1997" t="inlineStr">
        <is>
          <t>North Sea &amp; English Channel</t>
        </is>
      </c>
      <c r="AG1997" t="n">
        <v>0</v>
      </c>
      <c r="AH1997" t="n">
        <v>1</v>
      </c>
      <c r="AI1997" t="n">
        <v>0</v>
      </c>
    </row>
    <row r="1998">
      <c r="A1998" t="n">
        <v>244780124</v>
      </c>
      <c r="B1998" t="inlineStr">
        <is>
          <t>BATAVIA</t>
        </is>
      </c>
      <c r="C1998" t="inlineStr">
        <is>
          <t>Netherlands</t>
        </is>
      </c>
      <c r="D1998" t="inlineStr">
        <is>
          <t>cargo</t>
        </is>
      </c>
      <c r="F1998" t="n">
        <v>0</v>
      </c>
      <c r="G1998" t="inlineStr">
        <is>
          <t>PA2837</t>
        </is>
      </c>
      <c r="H1998" t="n">
        <v>51.8982</v>
      </c>
      <c r="I1998" t="n">
        <v>4.48291</v>
      </c>
      <c r="J1998" t="inlineStr">
        <is>
          <t>moving</t>
        </is>
      </c>
      <c r="K1998" t="inlineStr">
        <is>
          <t>idle</t>
        </is>
      </c>
      <c r="L1998" t="n">
        <v>0</v>
      </c>
      <c r="M1998" t="n">
        <v>0</v>
      </c>
      <c r="N1998" t="n">
        <v>1.1</v>
      </c>
      <c r="O1998" t="n">
        <v>0</v>
      </c>
      <c r="P1998" t="n">
        <v>0</v>
      </c>
      <c r="Q1998" t="inlineStr">
        <is>
          <t>ROTTERDAM</t>
        </is>
      </c>
      <c r="R1998" t="inlineStr">
        <is>
          <t>ROTTERDAM</t>
        </is>
      </c>
      <c r="S1998" t="inlineStr">
        <is>
          <t>hub_name</t>
        </is>
      </c>
      <c r="T1998" t="inlineStr">
        <is>
          <t>Rotterdam</t>
        </is>
      </c>
      <c r="U1998" t="inlineStr">
        <is>
          <t>Rotterdam</t>
        </is>
      </c>
      <c r="V1998" t="inlineStr">
        <is>
          <t>ROTTERDAM</t>
        </is>
      </c>
      <c r="Z1998" t="n">
        <v>55</v>
      </c>
      <c r="AA1998" t="n">
        <v>6</v>
      </c>
      <c r="AB1998" t="inlineStr">
        <is>
          <t>small (&lt;100 m)</t>
        </is>
      </c>
      <c r="AC1998" t="inlineStr">
        <is>
          <t>Rotterdam</t>
        </is>
      </c>
      <c r="AD1998" t="inlineStr">
        <is>
          <t>Benelux coast</t>
        </is>
      </c>
      <c r="AE1998" t="inlineStr">
        <is>
          <t>North Sea &amp; English Channel</t>
        </is>
      </c>
      <c r="AF1998" t="n">
        <v>26.88216476329917</v>
      </c>
      <c r="AG1998" t="n">
        <v>0</v>
      </c>
      <c r="AH1998" t="n">
        <v>1</v>
      </c>
      <c r="AI1998" t="n">
        <v>0</v>
      </c>
    </row>
    <row r="1999">
      <c r="A1999" t="n">
        <v>226019890</v>
      </c>
      <c r="B1999" t="inlineStr">
        <is>
          <t>CURA DEI</t>
        </is>
      </c>
      <c r="C1999" t="inlineStr">
        <is>
          <t>France</t>
        </is>
      </c>
      <c r="D1999" t="inlineStr">
        <is>
          <t>cargo</t>
        </is>
      </c>
      <c r="F1999" t="n">
        <v>0</v>
      </c>
      <c r="G1999" t="inlineStr">
        <is>
          <t>FM8714</t>
        </is>
      </c>
      <c r="H1999" t="n">
        <v>51.27428</v>
      </c>
      <c r="I1999" t="n">
        <v>3.83775</v>
      </c>
      <c r="J1999" t="inlineStr">
        <is>
          <t>moving</t>
        </is>
      </c>
      <c r="K1999" t="inlineStr">
        <is>
          <t>idle</t>
        </is>
      </c>
      <c r="L1999" t="n">
        <v>0</v>
      </c>
      <c r="N1999" t="n">
        <v>1.1</v>
      </c>
      <c r="O1999" t="n">
        <v>0</v>
      </c>
      <c r="P1999" t="n">
        <v>0</v>
      </c>
      <c r="Q1999" t="inlineStr">
        <is>
          <t>GERMERSHEIM</t>
        </is>
      </c>
      <c r="R1999" t="inlineStr">
        <is>
          <t>GERMERSHEIM</t>
        </is>
      </c>
      <c r="S1999" t="inlineStr">
        <is>
          <t>other_text</t>
        </is>
      </c>
      <c r="Z1999" t="n">
        <v>110</v>
      </c>
      <c r="AA1999" t="n">
        <v>11</v>
      </c>
      <c r="AB1999" t="inlineStr">
        <is>
          <t>medium (100-200 m)</t>
        </is>
      </c>
      <c r="AC1999" t="inlineStr">
        <is>
          <t>Terneuzen</t>
        </is>
      </c>
      <c r="AD1999" t="inlineStr">
        <is>
          <t>Benelux coast</t>
        </is>
      </c>
      <c r="AE1999" t="inlineStr">
        <is>
          <t>North Sea &amp; English Channel</t>
        </is>
      </c>
      <c r="AF1999" t="n">
        <v>6.219172086488514</v>
      </c>
      <c r="AG1999" t="n">
        <v>0</v>
      </c>
      <c r="AH1999" t="n">
        <v>1</v>
      </c>
      <c r="AI1999" t="n">
        <v>0</v>
      </c>
    </row>
    <row r="2000">
      <c r="A2000" t="n">
        <v>244740374</v>
      </c>
      <c r="B2000" t="inlineStr">
        <is>
          <t>WILLEM S</t>
        </is>
      </c>
      <c r="C2000" t="inlineStr">
        <is>
          <t>Netherlands</t>
        </is>
      </c>
      <c r="D2000" t="inlineStr">
        <is>
          <t>cargo</t>
        </is>
      </c>
      <c r="F2000" t="n">
        <v>0</v>
      </c>
      <c r="G2000" t="inlineStr">
        <is>
          <t>PG8938</t>
        </is>
      </c>
      <c r="H2000" t="n">
        <v>53.0223</v>
      </c>
      <c r="I2000" t="n">
        <v>5.69014</v>
      </c>
      <c r="J2000" t="inlineStr">
        <is>
          <t>moving</t>
        </is>
      </c>
      <c r="K2000" t="inlineStr">
        <is>
          <t>idle</t>
        </is>
      </c>
      <c r="L2000" t="n">
        <v>0</v>
      </c>
      <c r="M2000" t="n">
        <v>223.7</v>
      </c>
      <c r="N2000" t="n">
        <v>1.1</v>
      </c>
      <c r="O2000" t="n">
        <v>0</v>
      </c>
      <c r="P2000" t="n">
        <v>0</v>
      </c>
      <c r="S2000" t="inlineStr">
        <is>
          <t>missing</t>
        </is>
      </c>
      <c r="Z2000" t="n">
        <v>56</v>
      </c>
      <c r="AA2000" t="n">
        <v>7</v>
      </c>
      <c r="AB2000" t="inlineStr">
        <is>
          <t>small (&lt;100 m)</t>
        </is>
      </c>
      <c r="AE2000" t="inlineStr">
        <is>
          <t>North Sea &amp; English Channel</t>
        </is>
      </c>
      <c r="AG2000" t="n">
        <v>0</v>
      </c>
      <c r="AH2000" t="n">
        <v>1</v>
      </c>
      <c r="AI2000" t="n">
        <v>0</v>
      </c>
    </row>
    <row r="2001">
      <c r="A2001" t="n">
        <v>205203590</v>
      </c>
      <c r="B2001" t="inlineStr">
        <is>
          <t>MANHATTAN</t>
        </is>
      </c>
      <c r="C2001" t="inlineStr">
        <is>
          <t>Belgium</t>
        </is>
      </c>
      <c r="D2001" t="inlineStr">
        <is>
          <t>cargo</t>
        </is>
      </c>
      <c r="F2001" t="n">
        <v>0</v>
      </c>
      <c r="G2001" t="inlineStr">
        <is>
          <t>OT2035</t>
        </is>
      </c>
      <c r="H2001" t="n">
        <v>51.24948</v>
      </c>
      <c r="I2001" t="n">
        <v>4.38947</v>
      </c>
      <c r="J2001" t="inlineStr">
        <is>
          <t>anchored-sea</t>
        </is>
      </c>
      <c r="K2001" t="inlineStr">
        <is>
          <t>at_anchor</t>
        </is>
      </c>
      <c r="L2001" t="n">
        <v>0</v>
      </c>
      <c r="N2001" t="n">
        <v>1.1</v>
      </c>
      <c r="O2001" t="n">
        <v>0</v>
      </c>
      <c r="P2001" t="n">
        <v>0</v>
      </c>
      <c r="S2001" t="inlineStr">
        <is>
          <t>missing</t>
        </is>
      </c>
      <c r="W2001" t="inlineStr">
        <is>
          <t>05-04 00:00 UTC</t>
        </is>
      </c>
      <c r="Z2001" t="n">
        <v>80</v>
      </c>
      <c r="AA2001" t="n">
        <v>10</v>
      </c>
      <c r="AB2001" t="inlineStr">
        <is>
          <t>small (&lt;100 m)</t>
        </is>
      </c>
      <c r="AC2001" t="inlineStr">
        <is>
          <t>Antwerp</t>
        </is>
      </c>
      <c r="AD2001" t="inlineStr">
        <is>
          <t>Benelux coast</t>
        </is>
      </c>
      <c r="AE2001" t="inlineStr">
        <is>
          <t>North Sea &amp; English Channel</t>
        </is>
      </c>
      <c r="AF2001" t="n">
        <v>4.725574821985701</v>
      </c>
      <c r="AG2001" t="n">
        <v>0</v>
      </c>
      <c r="AH2001" t="n">
        <v>0</v>
      </c>
      <c r="AI2001" t="n">
        <v>0</v>
      </c>
    </row>
    <row r="2002">
      <c r="A2002" t="n">
        <v>244150361</v>
      </c>
      <c r="B2002" t="inlineStr">
        <is>
          <t>PIET KRAMER</t>
        </is>
      </c>
      <c r="C2002" t="inlineStr">
        <is>
          <t>Netherlands</t>
        </is>
      </c>
      <c r="D2002" t="inlineStr">
        <is>
          <t>passenger</t>
        </is>
      </c>
      <c r="F2002" t="n">
        <v>0</v>
      </c>
      <c r="G2002" t="inlineStr">
        <is>
          <t>PG8114</t>
        </is>
      </c>
      <c r="H2002" t="n">
        <v>52.37642</v>
      </c>
      <c r="I2002" t="n">
        <v>4.8983</v>
      </c>
      <c r="J2002" t="inlineStr">
        <is>
          <t>moving</t>
        </is>
      </c>
      <c r="K2002" t="inlineStr">
        <is>
          <t>idle</t>
        </is>
      </c>
      <c r="L2002" t="n">
        <v>0</v>
      </c>
      <c r="N2002" t="n">
        <v>1.1</v>
      </c>
      <c r="O2002" t="n">
        <v>0</v>
      </c>
      <c r="P2002" t="n">
        <v>0</v>
      </c>
      <c r="S2002" t="inlineStr">
        <is>
          <t>missing</t>
        </is>
      </c>
      <c r="Z2002" t="n">
        <v>11</v>
      </c>
      <c r="AA2002" t="n">
        <v>4</v>
      </c>
      <c r="AB2002" t="inlineStr">
        <is>
          <t>small (&lt;100 m)</t>
        </is>
      </c>
      <c r="AC2002" t="inlineStr">
        <is>
          <t>Amsterdam</t>
        </is>
      </c>
      <c r="AD2002" t="inlineStr">
        <is>
          <t>Benelux coast</t>
        </is>
      </c>
      <c r="AE2002" t="inlineStr">
        <is>
          <t>North Sea &amp; English Channel</t>
        </is>
      </c>
      <c r="AF2002" t="n">
        <v>5.925378989021084</v>
      </c>
      <c r="AG2002" t="n">
        <v>0</v>
      </c>
      <c r="AH2002" t="n">
        <v>1</v>
      </c>
      <c r="AI2002" t="n">
        <v>0</v>
      </c>
    </row>
    <row r="2003">
      <c r="A2003" t="n">
        <v>232052057</v>
      </c>
      <c r="B2003" t="inlineStr">
        <is>
          <t>SVITZER ESTELLE</t>
        </is>
      </c>
      <c r="C2003" t="inlineStr">
        <is>
          <t>United Kingdom</t>
        </is>
      </c>
      <c r="D2003" t="inlineStr">
        <is>
          <t>tug</t>
        </is>
      </c>
      <c r="E2003" t="n">
        <v>9984144</v>
      </c>
      <c r="F2003" t="n">
        <v>1</v>
      </c>
      <c r="G2003" t="inlineStr">
        <is>
          <t>MOOL2</t>
        </is>
      </c>
      <c r="H2003" t="n">
        <v>51.44591</v>
      </c>
      <c r="I2003" t="n">
        <v>0.74274</v>
      </c>
      <c r="J2003" t="inlineStr">
        <is>
          <t>moving</t>
        </is>
      </c>
      <c r="K2003" t="inlineStr">
        <is>
          <t>idle</t>
        </is>
      </c>
      <c r="L2003" t="n">
        <v>0</v>
      </c>
      <c r="M2003" t="n">
        <v>38</v>
      </c>
      <c r="N2003" t="n">
        <v>1.1</v>
      </c>
      <c r="O2003" t="n">
        <v>0</v>
      </c>
      <c r="P2003" t="n">
        <v>0</v>
      </c>
      <c r="Q2003" t="inlineStr">
        <is>
          <t>THAMES</t>
        </is>
      </c>
      <c r="R2003" t="inlineStr">
        <is>
          <t>THAMES</t>
        </is>
      </c>
      <c r="S2003" t="inlineStr">
        <is>
          <t>hub_name</t>
        </is>
      </c>
      <c r="T2003" t="inlineStr">
        <is>
          <t>Thames (London Gateway)</t>
        </is>
      </c>
      <c r="U2003" t="inlineStr">
        <is>
          <t>Thames (London Gateway)</t>
        </is>
      </c>
      <c r="V2003" t="inlineStr">
        <is>
          <t>THAMESPORT</t>
        </is>
      </c>
      <c r="W2003" t="inlineStr">
        <is>
          <t>04-19 19:00 UTC</t>
        </is>
      </c>
      <c r="Z2003" t="n">
        <v>32</v>
      </c>
      <c r="AA2003" t="n">
        <v>12</v>
      </c>
      <c r="AB2003" t="inlineStr">
        <is>
          <t>small (&lt;100 m)</t>
        </is>
      </c>
      <c r="AC2003" t="inlineStr">
        <is>
          <t>Thames (London Gateway)</t>
        </is>
      </c>
      <c r="AD2003" t="inlineStr">
        <is>
          <t>UK east coast &amp; Thames</t>
        </is>
      </c>
      <c r="AE2003" t="inlineStr">
        <is>
          <t>North Sea &amp; English Channel</t>
        </is>
      </c>
      <c r="AF2003" t="n">
        <v>17.85600210981906</v>
      </c>
      <c r="AG2003" t="n">
        <v>0</v>
      </c>
      <c r="AH2003" t="n">
        <v>1</v>
      </c>
      <c r="AI2003" t="n">
        <v>0</v>
      </c>
    </row>
    <row r="2004">
      <c r="A2004" t="n">
        <v>205678000</v>
      </c>
      <c r="B2004" t="inlineStr">
        <is>
          <t>AQUALINK</t>
        </is>
      </c>
      <c r="C2004" t="inlineStr">
        <is>
          <t>Belgium</t>
        </is>
      </c>
      <c r="D2004" t="inlineStr">
        <is>
          <t>other</t>
        </is>
      </c>
      <c r="F2004" t="n">
        <v>0</v>
      </c>
      <c r="G2004" t="inlineStr">
        <is>
          <t>ORRR</t>
        </is>
      </c>
      <c r="H2004" t="n">
        <v>51.22486</v>
      </c>
      <c r="I2004" t="n">
        <v>2.93929</v>
      </c>
      <c r="J2004" t="inlineStr">
        <is>
          <t>moving</t>
        </is>
      </c>
      <c r="K2004" t="inlineStr">
        <is>
          <t>idle</t>
        </is>
      </c>
      <c r="L2004" t="n">
        <v>0</v>
      </c>
      <c r="M2004" t="n">
        <v>247.6</v>
      </c>
      <c r="N2004" t="n">
        <v>1.1</v>
      </c>
      <c r="O2004" t="n">
        <v>0</v>
      </c>
      <c r="P2004" t="n">
        <v>0</v>
      </c>
      <c r="Q2004" t="inlineStr">
        <is>
          <t>OSTEND THORNTON</t>
        </is>
      </c>
      <c r="R2004" t="inlineStr">
        <is>
          <t>OSTEND THORNTON</t>
        </is>
      </c>
      <c r="S2004" t="inlineStr">
        <is>
          <t>other_text</t>
        </is>
      </c>
      <c r="W2004" t="inlineStr">
        <is>
          <t>10-24 16:00 UTC</t>
        </is>
      </c>
      <c r="Z2004" t="n">
        <v>18</v>
      </c>
      <c r="AA2004" t="n">
        <v>6</v>
      </c>
      <c r="AB2004" t="inlineStr">
        <is>
          <t>small (&lt;100 m)</t>
        </is>
      </c>
      <c r="AE2004" t="inlineStr">
        <is>
          <t>North Sea &amp; English Channel</t>
        </is>
      </c>
      <c r="AG2004" t="n">
        <v>0</v>
      </c>
      <c r="AH2004" t="n">
        <v>1</v>
      </c>
      <c r="AI2004" t="n">
        <v>0</v>
      </c>
    </row>
    <row r="2005">
      <c r="A2005" t="n">
        <v>244700356</v>
      </c>
      <c r="B2005" t="inlineStr">
        <is>
          <t>GRINZA 7</t>
        </is>
      </c>
      <c r="C2005" t="inlineStr">
        <is>
          <t>Netherlands</t>
        </is>
      </c>
      <c r="D2005" t="inlineStr">
        <is>
          <t>cargo</t>
        </is>
      </c>
      <c r="F2005" t="n">
        <v>0</v>
      </c>
      <c r="G2005" t="inlineStr">
        <is>
          <t>PF2594</t>
        </is>
      </c>
      <c r="H2005" t="n">
        <v>52.61606</v>
      </c>
      <c r="I2005" t="n">
        <v>5.85237</v>
      </c>
      <c r="J2005" t="inlineStr">
        <is>
          <t>anchored-sea</t>
        </is>
      </c>
      <c r="K2005" t="inlineStr">
        <is>
          <t>at_anchor</t>
        </is>
      </c>
      <c r="L2005" t="n">
        <v>0</v>
      </c>
      <c r="M2005" t="n">
        <v>100.6</v>
      </c>
      <c r="N2005" t="n">
        <v>1.1</v>
      </c>
      <c r="O2005" t="n">
        <v>0</v>
      </c>
      <c r="P2005" t="n">
        <v>0</v>
      </c>
      <c r="Q2005" t="inlineStr">
        <is>
          <t>YSSELMEER</t>
        </is>
      </c>
      <c r="R2005" t="inlineStr">
        <is>
          <t>YSSELMEER</t>
        </is>
      </c>
      <c r="S2005" t="inlineStr">
        <is>
          <t>other_text</t>
        </is>
      </c>
      <c r="W2005" t="inlineStr">
        <is>
          <t>01-01 00:26 UTC</t>
        </is>
      </c>
      <c r="Z2005" t="n">
        <v>80</v>
      </c>
      <c r="AA2005" t="n">
        <v>8</v>
      </c>
      <c r="AB2005" t="inlineStr">
        <is>
          <t>small (&lt;100 m)</t>
        </is>
      </c>
      <c r="AE2005" t="inlineStr">
        <is>
          <t>North Sea &amp; English Channel</t>
        </is>
      </c>
      <c r="AG2005" t="n">
        <v>0</v>
      </c>
      <c r="AH2005" t="n">
        <v>0</v>
      </c>
      <c r="AI2005" t="n">
        <v>0</v>
      </c>
    </row>
    <row r="2006">
      <c r="A2006" t="n">
        <v>244004595</v>
      </c>
      <c r="B2006" t="inlineStr">
        <is>
          <t>NEW ORLEANS</t>
        </is>
      </c>
      <c r="C2006" t="inlineStr">
        <is>
          <t>Netherlands</t>
        </is>
      </c>
      <c r="D2006" t="inlineStr">
        <is>
          <t>tanker</t>
        </is>
      </c>
      <c r="F2006" t="n">
        <v>0</v>
      </c>
      <c r="G2006" t="inlineStr">
        <is>
          <t>PB8200</t>
        </is>
      </c>
      <c r="H2006" t="n">
        <v>52.41552</v>
      </c>
      <c r="I2006" t="n">
        <v>4.74411</v>
      </c>
      <c r="J2006" t="inlineStr">
        <is>
          <t>anchored-port</t>
        </is>
      </c>
      <c r="K2006" t="inlineStr">
        <is>
          <t>at_berth</t>
        </is>
      </c>
      <c r="L2006" t="n">
        <v>0</v>
      </c>
      <c r="M2006" t="n">
        <v>157.9</v>
      </c>
      <c r="N2006" t="n">
        <v>1.1</v>
      </c>
      <c r="O2006" t="n">
        <v>0</v>
      </c>
      <c r="P2006" t="n">
        <v>0</v>
      </c>
      <c r="Q2006" t="inlineStr">
        <is>
          <t>AMSTERDAM AFRIKAHAVE</t>
        </is>
      </c>
      <c r="R2006" t="inlineStr">
        <is>
          <t>AMSTERDAM AFRIKAHAVE</t>
        </is>
      </c>
      <c r="S2006" t="inlineStr">
        <is>
          <t>hub_name</t>
        </is>
      </c>
      <c r="T2006" t="inlineStr">
        <is>
          <t>Amsterdam</t>
        </is>
      </c>
      <c r="U2006" t="inlineStr">
        <is>
          <t>Amsterdam</t>
        </is>
      </c>
      <c r="V2006" t="inlineStr">
        <is>
          <t>AMSTERDAM</t>
        </is>
      </c>
      <c r="W2006" t="inlineStr">
        <is>
          <t>10-10 04:07 UTC</t>
        </is>
      </c>
      <c r="X2006" t="inlineStr">
        <is>
          <t>ZAANDAM</t>
        </is>
      </c>
      <c r="Y2006" t="inlineStr">
        <is>
          <t>2026-10-11T05:56:51.075108+00:00</t>
        </is>
      </c>
      <c r="Z2006" t="n">
        <v>135</v>
      </c>
      <c r="AA2006" t="n">
        <v>12</v>
      </c>
      <c r="AB2006" t="inlineStr">
        <is>
          <t>medium (100-200 m)</t>
        </is>
      </c>
      <c r="AC2006" t="inlineStr">
        <is>
          <t>Amsterdam</t>
        </is>
      </c>
      <c r="AD2006" t="inlineStr">
        <is>
          <t>Benelux coast</t>
        </is>
      </c>
      <c r="AE2006" t="inlineStr">
        <is>
          <t>North Sea &amp; English Channel</t>
        </is>
      </c>
      <c r="AF2006" t="n">
        <v>5.429427801890146</v>
      </c>
      <c r="AG2006" t="n">
        <v>0</v>
      </c>
      <c r="AH2006" t="n">
        <v>0</v>
      </c>
      <c r="AI2006" t="n">
        <v>0</v>
      </c>
    </row>
    <row r="2007">
      <c r="A2007" t="n">
        <v>244187908</v>
      </c>
      <c r="B2007" t="inlineStr">
        <is>
          <t>JAAP</t>
        </is>
      </c>
      <c r="C2007" t="inlineStr">
        <is>
          <t>Netherlands</t>
        </is>
      </c>
      <c r="D2007" t="inlineStr">
        <is>
          <t>other</t>
        </is>
      </c>
      <c r="F2007" t="n">
        <v>0</v>
      </c>
      <c r="G2007" t="inlineStr">
        <is>
          <t>PD2853</t>
        </is>
      </c>
      <c r="H2007" t="n">
        <v>52.58045</v>
      </c>
      <c r="I2007" t="n">
        <v>5.75696</v>
      </c>
      <c r="J2007" t="inlineStr">
        <is>
          <t>moving</t>
        </is>
      </c>
      <c r="K2007" t="inlineStr">
        <is>
          <t>idle</t>
        </is>
      </c>
      <c r="L2007" t="n">
        <v>0</v>
      </c>
      <c r="N2007" t="n">
        <v>1.1</v>
      </c>
      <c r="O2007" t="n">
        <v>0</v>
      </c>
      <c r="P2007" t="n">
        <v>0</v>
      </c>
      <c r="S2007" t="inlineStr">
        <is>
          <t>missing</t>
        </is>
      </c>
      <c r="Z2007" t="n">
        <v>13</v>
      </c>
      <c r="AA2007" t="n">
        <v>4</v>
      </c>
      <c r="AB2007" t="inlineStr">
        <is>
          <t>small (&lt;100 m)</t>
        </is>
      </c>
      <c r="AE2007" t="inlineStr">
        <is>
          <t>North Sea &amp; English Channel</t>
        </is>
      </c>
      <c r="AG2007" t="n">
        <v>0</v>
      </c>
      <c r="AH2007" t="n">
        <v>1</v>
      </c>
      <c r="AI2007" t="n">
        <v>0</v>
      </c>
    </row>
    <row r="2008">
      <c r="A2008" t="n">
        <v>244710588</v>
      </c>
      <c r="B2008" t="inlineStr">
        <is>
          <t>PANDA</t>
        </is>
      </c>
      <c r="C2008" t="inlineStr">
        <is>
          <t>Netherlands</t>
        </is>
      </c>
      <c r="D2008" t="inlineStr">
        <is>
          <t>passenger</t>
        </is>
      </c>
      <c r="F2008" t="n">
        <v>0</v>
      </c>
      <c r="G2008" t="inlineStr">
        <is>
          <t>PF3645</t>
        </is>
      </c>
      <c r="H2008" t="n">
        <v>51.70874</v>
      </c>
      <c r="I2008" t="n">
        <v>4.00213</v>
      </c>
      <c r="J2008" t="inlineStr">
        <is>
          <t>moving</t>
        </is>
      </c>
      <c r="K2008" t="inlineStr">
        <is>
          <t>moving</t>
        </is>
      </c>
      <c r="L2008" t="n">
        <v>0.5</v>
      </c>
      <c r="M2008" t="n">
        <v>27.1</v>
      </c>
      <c r="N2008" t="n">
        <v>1.1</v>
      </c>
      <c r="O2008" t="n">
        <v>0</v>
      </c>
      <c r="P2008" t="n">
        <v>0</v>
      </c>
      <c r="Q2008" t="inlineStr">
        <is>
          <t>NIEUWEGEN&gt;</t>
        </is>
      </c>
      <c r="R2008" t="inlineStr">
        <is>
          <t>NIEUWEGEN</t>
        </is>
      </c>
      <c r="S2008" t="inlineStr">
        <is>
          <t>other_text</t>
        </is>
      </c>
      <c r="W2008" t="inlineStr">
        <is>
          <t>10-28 00:00 UTC</t>
        </is>
      </c>
      <c r="Z2008" t="n">
        <v>43</v>
      </c>
      <c r="AA2008" t="n">
        <v>6</v>
      </c>
      <c r="AB2008" t="inlineStr">
        <is>
          <t>small (&lt;100 m)</t>
        </is>
      </c>
      <c r="AC2008" t="inlineStr">
        <is>
          <t>Rotterdam</t>
        </is>
      </c>
      <c r="AD2008" t="inlineStr">
        <is>
          <t>Benelux coast</t>
        </is>
      </c>
      <c r="AE2008" t="inlineStr">
        <is>
          <t>North Sea &amp; English Channel</t>
        </is>
      </c>
      <c r="AF2008" t="n">
        <v>27.65712325101842</v>
      </c>
      <c r="AG2008" t="n">
        <v>0</v>
      </c>
      <c r="AH2008" t="n">
        <v>0</v>
      </c>
      <c r="AI2008" t="n">
        <v>0</v>
      </c>
    </row>
    <row r="2009">
      <c r="A2009" t="n">
        <v>244660212</v>
      </c>
      <c r="B2009" t="inlineStr">
        <is>
          <t>RIVAL</t>
        </is>
      </c>
      <c r="C2009" t="inlineStr">
        <is>
          <t>Netherlands</t>
        </is>
      </c>
      <c r="D2009" t="inlineStr">
        <is>
          <t>cargo</t>
        </is>
      </c>
      <c r="F2009" t="n">
        <v>0</v>
      </c>
      <c r="G2009" t="inlineStr">
        <is>
          <t>PD3024</t>
        </is>
      </c>
      <c r="H2009" t="n">
        <v>51.99203</v>
      </c>
      <c r="I2009" t="n">
        <v>5.09734</v>
      </c>
      <c r="J2009" t="inlineStr">
        <is>
          <t>anchored-sea</t>
        </is>
      </c>
      <c r="K2009" t="inlineStr">
        <is>
          <t>at_anchor</t>
        </is>
      </c>
      <c r="L2009" t="n">
        <v>0</v>
      </c>
      <c r="M2009" t="n">
        <v>352.3</v>
      </c>
      <c r="N2009" t="n">
        <v>1.1</v>
      </c>
      <c r="O2009" t="n">
        <v>0</v>
      </c>
      <c r="P2009" t="n">
        <v>0</v>
      </c>
      <c r="S2009" t="inlineStr">
        <is>
          <t>missing</t>
        </is>
      </c>
      <c r="AB2009" t="inlineStr">
        <is>
          <t>unknown size</t>
        </is>
      </c>
      <c r="AE2009" t="inlineStr">
        <is>
          <t>North Sea &amp; English Channel</t>
        </is>
      </c>
      <c r="AG2009" t="n">
        <v>0</v>
      </c>
      <c r="AH2009" t="n">
        <v>0</v>
      </c>
      <c r="AI2009" t="n">
        <v>0</v>
      </c>
    </row>
    <row r="2010">
      <c r="A2010" t="n">
        <v>244850557</v>
      </c>
      <c r="B2010" t="inlineStr">
        <is>
          <t>MARIJN-JORIS</t>
        </is>
      </c>
      <c r="C2010" t="inlineStr">
        <is>
          <t>Netherlands</t>
        </is>
      </c>
      <c r="D2010" t="inlineStr">
        <is>
          <t>passenger</t>
        </is>
      </c>
      <c r="F2010" t="n">
        <v>0</v>
      </c>
      <c r="G2010" t="inlineStr">
        <is>
          <t>PA5357</t>
        </is>
      </c>
      <c r="H2010" t="n">
        <v>52.34789</v>
      </c>
      <c r="I2010" t="n">
        <v>4.91181</v>
      </c>
      <c r="J2010" t="inlineStr">
        <is>
          <t>anchored-sea</t>
        </is>
      </c>
      <c r="K2010" t="inlineStr">
        <is>
          <t>at_anchor</t>
        </is>
      </c>
      <c r="L2010" t="n">
        <v>0</v>
      </c>
      <c r="N2010" t="n">
        <v>1.1</v>
      </c>
      <c r="O2010" t="n">
        <v>0</v>
      </c>
      <c r="P2010" t="n">
        <v>0</v>
      </c>
      <c r="S2010" t="inlineStr">
        <is>
          <t>missing</t>
        </is>
      </c>
      <c r="Z2010" t="n">
        <v>10</v>
      </c>
      <c r="AA2010" t="n">
        <v>3</v>
      </c>
      <c r="AB2010" t="inlineStr">
        <is>
          <t>small (&lt;100 m)</t>
        </is>
      </c>
      <c r="AC2010" t="inlineStr">
        <is>
          <t>Amsterdam</t>
        </is>
      </c>
      <c r="AD2010" t="inlineStr">
        <is>
          <t>Benelux coast</t>
        </is>
      </c>
      <c r="AE2010" t="inlineStr">
        <is>
          <t>North Sea &amp; English Channel</t>
        </is>
      </c>
      <c r="AF2010" t="n">
        <v>8.509954193896105</v>
      </c>
      <c r="AG2010" t="n">
        <v>0</v>
      </c>
      <c r="AH2010" t="n">
        <v>0</v>
      </c>
      <c r="AI2010" t="n">
        <v>0</v>
      </c>
    </row>
    <row r="2011">
      <c r="A2011" t="n">
        <v>244660727</v>
      </c>
      <c r="B2011" t="inlineStr">
        <is>
          <t>MERCATOR</t>
        </is>
      </c>
      <c r="C2011" t="inlineStr">
        <is>
          <t>Netherlands</t>
        </is>
      </c>
      <c r="D2011" t="inlineStr">
        <is>
          <t>cargo</t>
        </is>
      </c>
      <c r="F2011" t="n">
        <v>0</v>
      </c>
      <c r="G2011" t="inlineStr">
        <is>
          <t>PH4838</t>
        </is>
      </c>
      <c r="H2011" t="n">
        <v>51.8239</v>
      </c>
      <c r="I2011" t="n">
        <v>4.69831</v>
      </c>
      <c r="J2011" t="inlineStr">
        <is>
          <t>moving</t>
        </is>
      </c>
      <c r="K2011" t="inlineStr">
        <is>
          <t>idle</t>
        </is>
      </c>
      <c r="L2011" t="n">
        <v>0</v>
      </c>
      <c r="M2011" t="n">
        <v>197.9</v>
      </c>
      <c r="N2011" t="n">
        <v>1.1</v>
      </c>
      <c r="O2011" t="n">
        <v>0</v>
      </c>
      <c r="P2011" t="n">
        <v>0</v>
      </c>
      <c r="Q2011" t="inlineStr">
        <is>
          <t>MERWEDEBRUG PAPENDRE</t>
        </is>
      </c>
      <c r="R2011" t="inlineStr">
        <is>
          <t>MERWEDEBRUG PAPENDRE</t>
        </is>
      </c>
      <c r="S2011" t="inlineStr">
        <is>
          <t>other_text</t>
        </is>
      </c>
      <c r="W2011" t="inlineStr">
        <is>
          <t>10-09 15:17 UTC</t>
        </is>
      </c>
      <c r="Z2011" t="n">
        <v>82</v>
      </c>
      <c r="AA2011" t="n">
        <v>9</v>
      </c>
      <c r="AB2011" t="inlineStr">
        <is>
          <t>small (&lt;100 m)</t>
        </is>
      </c>
      <c r="AE2011" t="inlineStr">
        <is>
          <t>North Sea &amp; English Channel</t>
        </is>
      </c>
      <c r="AG2011" t="n">
        <v>0</v>
      </c>
      <c r="AH2011" t="n">
        <v>1</v>
      </c>
      <c r="AI2011" t="n">
        <v>0</v>
      </c>
    </row>
    <row r="2012">
      <c r="A2012" t="n">
        <v>245987000</v>
      </c>
      <c r="B2012" t="inlineStr">
        <is>
          <t>WATERLINES</t>
        </is>
      </c>
      <c r="C2012" t="inlineStr">
        <is>
          <t>Netherlands</t>
        </is>
      </c>
      <c r="D2012" t="inlineStr">
        <is>
          <t>tug</t>
        </is>
      </c>
      <c r="E2012" t="n">
        <v>9881770</v>
      </c>
      <c r="F2012" t="n">
        <v>1</v>
      </c>
      <c r="G2012" t="inlineStr">
        <is>
          <t>PFAN</t>
        </is>
      </c>
      <c r="H2012" t="n">
        <v>53.44488</v>
      </c>
      <c r="I2012" t="n">
        <v>6.8248</v>
      </c>
      <c r="J2012" t="inlineStr">
        <is>
          <t>moving</t>
        </is>
      </c>
      <c r="K2012" t="inlineStr">
        <is>
          <t>idle</t>
        </is>
      </c>
      <c r="L2012" t="n">
        <v>0</v>
      </c>
      <c r="N2012" t="n">
        <v>1.1</v>
      </c>
      <c r="O2012" t="n">
        <v>0</v>
      </c>
      <c r="P2012" t="n">
        <v>0</v>
      </c>
      <c r="Q2012" t="inlineStr">
        <is>
          <t>DELFZYL</t>
        </is>
      </c>
      <c r="R2012" t="inlineStr">
        <is>
          <t>DELFZYL</t>
        </is>
      </c>
      <c r="S2012" t="inlineStr">
        <is>
          <t>other_text</t>
        </is>
      </c>
      <c r="W2012" t="inlineStr">
        <is>
          <t>10-04 15:30 UTC</t>
        </is>
      </c>
      <c r="Z2012" t="n">
        <v>32</v>
      </c>
      <c r="AA2012" t="n">
        <v>13</v>
      </c>
      <c r="AB2012" t="inlineStr">
        <is>
          <t>small (&lt;100 m)</t>
        </is>
      </c>
      <c r="AC2012" t="inlineStr">
        <is>
          <t>Eemshaven</t>
        </is>
      </c>
      <c r="AD2012" t="inlineStr">
        <is>
          <t>German Bight &amp; Ems</t>
        </is>
      </c>
      <c r="AE2012" t="inlineStr">
        <is>
          <t>North Sea &amp; English Channel</t>
        </is>
      </c>
      <c r="AF2012" t="n">
        <v>1.156441446564042</v>
      </c>
      <c r="AG2012" t="n">
        <v>0</v>
      </c>
      <c r="AH2012" t="n">
        <v>1</v>
      </c>
      <c r="AI2012" t="n">
        <v>0</v>
      </c>
    </row>
    <row r="2013">
      <c r="A2013" t="n">
        <v>246106000</v>
      </c>
      <c r="B2013" t="inlineStr">
        <is>
          <t>SL-26 ANNE MARIE</t>
        </is>
      </c>
      <c r="C2013" t="inlineStr">
        <is>
          <t>Netherlands</t>
        </is>
      </c>
      <c r="D2013" t="inlineStr">
        <is>
          <t>fishing</t>
        </is>
      </c>
      <c r="E2013" t="n">
        <v>9909118</v>
      </c>
      <c r="F2013" t="n">
        <v>1</v>
      </c>
      <c r="G2013" t="inlineStr">
        <is>
          <t>PDYQ</t>
        </is>
      </c>
      <c r="H2013" t="n">
        <v>51.23414</v>
      </c>
      <c r="I2013" t="n">
        <v>2.93057</v>
      </c>
      <c r="J2013" t="inlineStr">
        <is>
          <t>moving</t>
        </is>
      </c>
      <c r="K2013" t="inlineStr">
        <is>
          <t>idle</t>
        </is>
      </c>
      <c r="L2013" t="n">
        <v>0</v>
      </c>
      <c r="M2013" t="n">
        <v>44</v>
      </c>
      <c r="N2013" t="n">
        <v>1.1</v>
      </c>
      <c r="O2013" t="n">
        <v>0</v>
      </c>
      <c r="P2013" t="n">
        <v>0</v>
      </c>
      <c r="Q2013" t="inlineStr">
        <is>
          <t>KEEP CLEAR 0.2 NM</t>
        </is>
      </c>
      <c r="R2013" t="inlineStr">
        <is>
          <t>KEEP CLEAR 0.2 NM</t>
        </is>
      </c>
      <c r="S2013" t="inlineStr">
        <is>
          <t>other_text</t>
        </is>
      </c>
      <c r="Z2013" t="n">
        <v>24</v>
      </c>
      <c r="AA2013" t="n">
        <v>8</v>
      </c>
      <c r="AB2013" t="inlineStr">
        <is>
          <t>small (&lt;100 m)</t>
        </is>
      </c>
      <c r="AE2013" t="inlineStr">
        <is>
          <t>North Sea &amp; English Channel</t>
        </is>
      </c>
      <c r="AG2013" t="n">
        <v>0</v>
      </c>
      <c r="AH2013" t="n">
        <v>1</v>
      </c>
      <c r="AI2013" t="n">
        <v>0</v>
      </c>
    </row>
    <row r="2014">
      <c r="A2014" t="n">
        <v>212701000</v>
      </c>
      <c r="B2014" t="inlineStr">
        <is>
          <t>MANU PEKKA</t>
        </is>
      </c>
      <c r="C2014" t="inlineStr">
        <is>
          <t>Cyprus</t>
        </is>
      </c>
      <c r="D2014" t="inlineStr">
        <is>
          <t>other</t>
        </is>
      </c>
      <c r="E2014" t="n">
        <v>5354961</v>
      </c>
      <c r="F2014" t="n">
        <v>0</v>
      </c>
      <c r="G2014" t="inlineStr">
        <is>
          <t>5BJH2</t>
        </is>
      </c>
      <c r="H2014" t="n">
        <v>51.91178</v>
      </c>
      <c r="I2014" t="n">
        <v>4.57032</v>
      </c>
      <c r="J2014" t="inlineStr">
        <is>
          <t>anchored-sea</t>
        </is>
      </c>
      <c r="K2014" t="inlineStr">
        <is>
          <t>at_anchor</t>
        </is>
      </c>
      <c r="L2014" t="n">
        <v>0</v>
      </c>
      <c r="M2014" t="n">
        <v>261.5</v>
      </c>
      <c r="N2014" t="n">
        <v>1.1</v>
      </c>
      <c r="O2014" t="n">
        <v>0</v>
      </c>
      <c r="P2014" t="n">
        <v>0</v>
      </c>
      <c r="Q2014" t="inlineStr">
        <is>
          <t>DUNDEE</t>
        </is>
      </c>
      <c r="R2014" t="inlineStr">
        <is>
          <t>DUNDEE</t>
        </is>
      </c>
      <c r="S2014" t="inlineStr">
        <is>
          <t>other_text</t>
        </is>
      </c>
      <c r="U2014" t="inlineStr">
        <is>
          <t>DUNDEE</t>
        </is>
      </c>
      <c r="V2014" t="inlineStr">
        <is>
          <t>DUNDEE</t>
        </is>
      </c>
      <c r="W2014" t="inlineStr">
        <is>
          <t>07-01 17:00 UTC</t>
        </is>
      </c>
      <c r="Z2014" t="n">
        <v>48</v>
      </c>
      <c r="AA2014" t="n">
        <v>15</v>
      </c>
      <c r="AB2014" t="inlineStr">
        <is>
          <t>small (&lt;100 m)</t>
        </is>
      </c>
      <c r="AE2014" t="inlineStr">
        <is>
          <t>North Sea &amp; English Channel</t>
        </is>
      </c>
      <c r="AG2014" t="n">
        <v>0</v>
      </c>
      <c r="AH2014" t="n">
        <v>0</v>
      </c>
      <c r="AI2014" t="n">
        <v>0</v>
      </c>
    </row>
    <row r="2015">
      <c r="A2015" t="n">
        <v>244780649</v>
      </c>
      <c r="B2015" t="inlineStr">
        <is>
          <t>KONINGIN JULIANA</t>
        </is>
      </c>
      <c r="C2015" t="inlineStr">
        <is>
          <t>Netherlands</t>
        </is>
      </c>
      <c r="D2015" t="inlineStr">
        <is>
          <t>passenger</t>
        </is>
      </c>
      <c r="F2015" t="n">
        <v>0</v>
      </c>
      <c r="G2015" t="inlineStr">
        <is>
          <t>PG5333</t>
        </is>
      </c>
      <c r="H2015" t="n">
        <v>52.37004</v>
      </c>
      <c r="I2015" t="n">
        <v>4.90213</v>
      </c>
      <c r="J2015" t="inlineStr">
        <is>
          <t>moving</t>
        </is>
      </c>
      <c r="K2015" t="inlineStr">
        <is>
          <t>moving</t>
        </is>
      </c>
      <c r="L2015" t="n">
        <v>2.7</v>
      </c>
      <c r="M2015" t="n">
        <v>131.3</v>
      </c>
      <c r="N2015" t="n">
        <v>1.1</v>
      </c>
      <c r="O2015" t="n">
        <v>0</v>
      </c>
      <c r="P2015" t="n">
        <v>0</v>
      </c>
      <c r="Q2015" t="inlineStr">
        <is>
          <t>AMSTERDAM</t>
        </is>
      </c>
      <c r="R2015" t="inlineStr">
        <is>
          <t>AMSTERDAM</t>
        </is>
      </c>
      <c r="S2015" t="inlineStr">
        <is>
          <t>hub_name</t>
        </is>
      </c>
      <c r="T2015" t="inlineStr">
        <is>
          <t>Amsterdam</t>
        </is>
      </c>
      <c r="U2015" t="inlineStr">
        <is>
          <t>Amsterdam</t>
        </is>
      </c>
      <c r="V2015" t="inlineStr">
        <is>
          <t>AMSTERDAM</t>
        </is>
      </c>
      <c r="Z2015" t="n">
        <v>19</v>
      </c>
      <c r="AA2015" t="n">
        <v>4</v>
      </c>
      <c r="AB2015" t="inlineStr">
        <is>
          <t>small (&lt;100 m)</t>
        </is>
      </c>
      <c r="AC2015" t="inlineStr">
        <is>
          <t>Amsterdam</t>
        </is>
      </c>
      <c r="AD2015" t="inlineStr">
        <is>
          <t>Benelux coast</t>
        </is>
      </c>
      <c r="AE2015" t="inlineStr">
        <is>
          <t>North Sea &amp; English Channel</t>
        </is>
      </c>
      <c r="AF2015" t="n">
        <v>6.493679170351521</v>
      </c>
      <c r="AG2015" t="n">
        <v>0</v>
      </c>
      <c r="AH2015" t="n">
        <v>0</v>
      </c>
      <c r="AI2015" t="n">
        <v>0</v>
      </c>
    </row>
    <row r="2016">
      <c r="A2016" t="n">
        <v>244180985</v>
      </c>
      <c r="B2016" t="inlineStr">
        <is>
          <t>RUYTERKADE</t>
        </is>
      </c>
      <c r="C2016" t="inlineStr">
        <is>
          <t>Netherlands</t>
        </is>
      </c>
      <c r="D2016" t="inlineStr">
        <is>
          <t>tanker</t>
        </is>
      </c>
      <c r="F2016" t="n">
        <v>0</v>
      </c>
      <c r="G2016" t="inlineStr">
        <is>
          <t>PF3181</t>
        </is>
      </c>
      <c r="H2016" t="n">
        <v>52.3785</v>
      </c>
      <c r="I2016" t="n">
        <v>4.91626</v>
      </c>
      <c r="J2016" t="inlineStr">
        <is>
          <t>anchored-port</t>
        </is>
      </c>
      <c r="K2016" t="inlineStr">
        <is>
          <t>at_berth</t>
        </is>
      </c>
      <c r="L2016" t="n">
        <v>0</v>
      </c>
      <c r="M2016" t="n">
        <v>298.6</v>
      </c>
      <c r="N2016" t="n">
        <v>1.1</v>
      </c>
      <c r="O2016" t="n">
        <v>0</v>
      </c>
      <c r="P2016" t="n">
        <v>0</v>
      </c>
      <c r="S2016" t="inlineStr">
        <is>
          <t>missing</t>
        </is>
      </c>
      <c r="X2016" t="inlineStr">
        <is>
          <t>AMSTERDAM</t>
        </is>
      </c>
      <c r="Y2016" t="inlineStr">
        <is>
          <t>2026-10-11T07:12:03.660223+00:00</t>
        </is>
      </c>
      <c r="Z2016" t="n">
        <v>35</v>
      </c>
      <c r="AA2016" t="n">
        <v>6</v>
      </c>
      <c r="AB2016" t="inlineStr">
        <is>
          <t>small (&lt;100 m)</t>
        </is>
      </c>
      <c r="AC2016" t="inlineStr">
        <is>
          <t>Amsterdam</t>
        </is>
      </c>
      <c r="AD2016" t="inlineStr">
        <is>
          <t>Benelux coast</t>
        </is>
      </c>
      <c r="AE2016" t="inlineStr">
        <is>
          <t>North Sea &amp; English Channel</t>
        </is>
      </c>
      <c r="AF2016" t="n">
        <v>6.956090269413679</v>
      </c>
      <c r="AG2016" t="n">
        <v>0</v>
      </c>
      <c r="AH2016" t="n">
        <v>0</v>
      </c>
      <c r="AI2016" t="n">
        <v>0</v>
      </c>
    </row>
    <row r="2017">
      <c r="A2017" t="n">
        <v>244850736</v>
      </c>
      <c r="C2017" t="inlineStr">
        <is>
          <t>Netherlands</t>
        </is>
      </c>
      <c r="D2017" t="inlineStr">
        <is>
          <t>passenger</t>
        </is>
      </c>
      <c r="F2017" t="n">
        <v>0</v>
      </c>
      <c r="G2017" t="inlineStr">
        <is>
          <t>P</t>
        </is>
      </c>
      <c r="H2017" t="n">
        <v>52.38458</v>
      </c>
      <c r="I2017" t="n">
        <v>4.89355</v>
      </c>
      <c r="J2017" t="inlineStr">
        <is>
          <t>moving</t>
        </is>
      </c>
      <c r="K2017" t="inlineStr">
        <is>
          <t>idle</t>
        </is>
      </c>
      <c r="L2017" t="n">
        <v>0</v>
      </c>
      <c r="N2017" t="n">
        <v>1.1</v>
      </c>
      <c r="O2017" t="n">
        <v>0</v>
      </c>
      <c r="P2017" t="n">
        <v>0</v>
      </c>
      <c r="S2017" t="inlineStr">
        <is>
          <t>missing</t>
        </is>
      </c>
      <c r="Z2017" t="n">
        <v>20</v>
      </c>
      <c r="AA2017" t="n">
        <v>4</v>
      </c>
      <c r="AB2017" t="inlineStr">
        <is>
          <t>small (&lt;100 m)</t>
        </is>
      </c>
      <c r="AC2017" t="inlineStr">
        <is>
          <t>Amsterdam</t>
        </is>
      </c>
      <c r="AD2017" t="inlineStr">
        <is>
          <t>Benelux coast</t>
        </is>
      </c>
      <c r="AE2017" t="inlineStr">
        <is>
          <t>North Sea &amp; English Channel</t>
        </is>
      </c>
      <c r="AF2017" t="n">
        <v>5.277200908590467</v>
      </c>
      <c r="AG2017" t="n">
        <v>0</v>
      </c>
      <c r="AH2017" t="n">
        <v>1</v>
      </c>
      <c r="AI2017" t="n">
        <v>0</v>
      </c>
    </row>
    <row r="2018">
      <c r="A2018" t="n">
        <v>244810550</v>
      </c>
      <c r="B2018" t="inlineStr">
        <is>
          <t>ABEL TASMAN</t>
        </is>
      </c>
      <c r="C2018" t="inlineStr">
        <is>
          <t>Netherlands</t>
        </is>
      </c>
      <c r="D2018" t="inlineStr">
        <is>
          <t>passenger</t>
        </is>
      </c>
      <c r="F2018" t="n">
        <v>0</v>
      </c>
      <c r="G2018" t="inlineStr">
        <is>
          <t>PA6886</t>
        </is>
      </c>
      <c r="H2018" t="n">
        <v>52.51725</v>
      </c>
      <c r="I2018" t="n">
        <v>5.43695</v>
      </c>
      <c r="J2018" t="inlineStr">
        <is>
          <t>moving</t>
        </is>
      </c>
      <c r="K2018" t="inlineStr">
        <is>
          <t>idle</t>
        </is>
      </c>
      <c r="L2018" t="n">
        <v>0</v>
      </c>
      <c r="N2018" t="n">
        <v>1.1</v>
      </c>
      <c r="O2018" t="n">
        <v>0</v>
      </c>
      <c r="P2018" t="n">
        <v>0</v>
      </c>
      <c r="Q2018" t="inlineStr">
        <is>
          <t>LELYSTAD</t>
        </is>
      </c>
      <c r="R2018" t="inlineStr">
        <is>
          <t>LELYSTAD</t>
        </is>
      </c>
      <c r="S2018" t="inlineStr">
        <is>
          <t>other_text</t>
        </is>
      </c>
      <c r="U2018" t="inlineStr">
        <is>
          <t>YSTAD</t>
        </is>
      </c>
      <c r="V2018" t="inlineStr">
        <is>
          <t>YSTAD</t>
        </is>
      </c>
      <c r="Z2018" t="n">
        <v>40</v>
      </c>
      <c r="AA2018" t="n">
        <v>7</v>
      </c>
      <c r="AB2018" t="inlineStr">
        <is>
          <t>small (&lt;100 m)</t>
        </is>
      </c>
      <c r="AE2018" t="inlineStr">
        <is>
          <t>North Sea &amp; English Channel</t>
        </is>
      </c>
      <c r="AG2018" t="n">
        <v>0</v>
      </c>
      <c r="AH2018" t="n">
        <v>1</v>
      </c>
      <c r="AI2018" t="n">
        <v>0</v>
      </c>
    </row>
    <row r="2019">
      <c r="A2019" t="n">
        <v>244094387</v>
      </c>
      <c r="B2019" t="inlineStr">
        <is>
          <t>DEVOTION</t>
        </is>
      </c>
      <c r="C2019" t="inlineStr">
        <is>
          <t>Netherlands</t>
        </is>
      </c>
      <c r="D2019" t="inlineStr">
        <is>
          <t>cargo</t>
        </is>
      </c>
      <c r="F2019" t="n">
        <v>0</v>
      </c>
      <c r="G2019" t="inlineStr">
        <is>
          <t>PA5596</t>
        </is>
      </c>
      <c r="H2019" t="n">
        <v>52.45725</v>
      </c>
      <c r="I2019" t="n">
        <v>5.09807</v>
      </c>
      <c r="J2019" t="inlineStr">
        <is>
          <t>anchored-sea</t>
        </is>
      </c>
      <c r="K2019" t="inlineStr">
        <is>
          <t>at_anchor</t>
        </is>
      </c>
      <c r="L2019" t="n">
        <v>0</v>
      </c>
      <c r="N2019" t="n">
        <v>1.1</v>
      </c>
      <c r="O2019" t="n">
        <v>0</v>
      </c>
      <c r="P2019" t="n">
        <v>0</v>
      </c>
      <c r="Q2019" t="inlineStr">
        <is>
          <t>MARKEN</t>
        </is>
      </c>
      <c r="R2019" t="inlineStr">
        <is>
          <t>MARKEN</t>
        </is>
      </c>
      <c r="S2019" t="inlineStr">
        <is>
          <t>other_text</t>
        </is>
      </c>
      <c r="W2019" t="inlineStr">
        <is>
          <t>08-18 05:45 UTC</t>
        </is>
      </c>
      <c r="Z2019" t="n">
        <v>36</v>
      </c>
      <c r="AA2019" t="n">
        <v>9</v>
      </c>
      <c r="AB2019" t="inlineStr">
        <is>
          <t>small (&lt;100 m)</t>
        </is>
      </c>
      <c r="AE2019" t="inlineStr">
        <is>
          <t>North Sea &amp; English Channel</t>
        </is>
      </c>
      <c r="AG2019" t="n">
        <v>0</v>
      </c>
      <c r="AH2019" t="n">
        <v>0</v>
      </c>
      <c r="AI2019" t="n">
        <v>0</v>
      </c>
    </row>
    <row r="2020">
      <c r="A2020" t="n">
        <v>244153120</v>
      </c>
      <c r="B2020" t="inlineStr">
        <is>
          <t>ISABELLE</t>
        </is>
      </c>
      <c r="C2020" t="inlineStr">
        <is>
          <t>Netherlands</t>
        </is>
      </c>
      <c r="D2020" t="inlineStr">
        <is>
          <t>pleasure</t>
        </is>
      </c>
      <c r="F2020" t="n">
        <v>0</v>
      </c>
      <c r="G2020" t="inlineStr">
        <is>
          <t>PF3983</t>
        </is>
      </c>
      <c r="H2020" t="n">
        <v>52.58043</v>
      </c>
      <c r="I2020" t="n">
        <v>5.79228</v>
      </c>
      <c r="J2020" t="inlineStr">
        <is>
          <t>anchored-sea</t>
        </is>
      </c>
      <c r="K2020" t="inlineStr">
        <is>
          <t>at_anchor</t>
        </is>
      </c>
      <c r="L2020" t="n">
        <v>5</v>
      </c>
      <c r="M2020" t="n">
        <v>272.8</v>
      </c>
      <c r="N2020" t="n">
        <v>1.1</v>
      </c>
      <c r="O2020" t="n">
        <v>0</v>
      </c>
      <c r="P2020" t="n">
        <v>0</v>
      </c>
      <c r="S2020" t="inlineStr">
        <is>
          <t>missing</t>
        </is>
      </c>
      <c r="Z2020" t="n">
        <v>23</v>
      </c>
      <c r="AA2020" t="n">
        <v>6</v>
      </c>
      <c r="AB2020" t="inlineStr">
        <is>
          <t>small (&lt;100 m)</t>
        </is>
      </c>
      <c r="AE2020" t="inlineStr">
        <is>
          <t>North Sea &amp; English Channel</t>
        </is>
      </c>
      <c r="AG2020" t="n">
        <v>0</v>
      </c>
      <c r="AH2020" t="n">
        <v>0</v>
      </c>
      <c r="AI2020" t="n">
        <v>1</v>
      </c>
    </row>
    <row r="2021">
      <c r="A2021" t="n">
        <v>244750034</v>
      </c>
      <c r="B2021" t="inlineStr">
        <is>
          <t>CHATEAUROUX</t>
        </is>
      </c>
      <c r="C2021" t="inlineStr">
        <is>
          <t>Netherlands</t>
        </is>
      </c>
      <c r="D2021" t="inlineStr">
        <is>
          <t>passenger</t>
        </is>
      </c>
      <c r="F2021" t="n">
        <v>0</v>
      </c>
      <c r="G2021" t="inlineStr">
        <is>
          <t>PH7002</t>
        </is>
      </c>
      <c r="H2021" t="n">
        <v>52.69729</v>
      </c>
      <c r="I2021" t="n">
        <v>5.28898</v>
      </c>
      <c r="J2021" t="inlineStr">
        <is>
          <t>moving</t>
        </is>
      </c>
      <c r="K2021" t="inlineStr">
        <is>
          <t>idle</t>
        </is>
      </c>
      <c r="L2021" t="n">
        <v>0</v>
      </c>
      <c r="N2021" t="n">
        <v>1.1</v>
      </c>
      <c r="O2021" t="n">
        <v>0</v>
      </c>
      <c r="P2021" t="n">
        <v>0</v>
      </c>
      <c r="Q2021" t="inlineStr">
        <is>
          <t>ENKHUIZEN@AM</t>
        </is>
      </c>
      <c r="R2021" t="inlineStr">
        <is>
          <t>ENKHUIZEN@AM</t>
        </is>
      </c>
      <c r="S2021" t="inlineStr">
        <is>
          <t>other_text</t>
        </is>
      </c>
      <c r="Z2021" t="n">
        <v>30</v>
      </c>
      <c r="AA2021" t="n">
        <v>6</v>
      </c>
      <c r="AB2021" t="inlineStr">
        <is>
          <t>small (&lt;100 m)</t>
        </is>
      </c>
      <c r="AE2021" t="inlineStr">
        <is>
          <t>North Sea &amp; English Channel</t>
        </is>
      </c>
      <c r="AG2021" t="n">
        <v>0</v>
      </c>
      <c r="AH2021" t="n">
        <v>1</v>
      </c>
      <c r="AI2021" t="n">
        <v>0</v>
      </c>
    </row>
    <row r="2022">
      <c r="A2022" t="n">
        <v>244660306</v>
      </c>
      <c r="B2022" t="inlineStr">
        <is>
          <t>PROVIDENTIA</t>
        </is>
      </c>
      <c r="C2022" t="inlineStr">
        <is>
          <t>Netherlands</t>
        </is>
      </c>
      <c r="D2022" t="inlineStr">
        <is>
          <t>cargo</t>
        </is>
      </c>
      <c r="F2022" t="n">
        <v>0</v>
      </c>
      <c r="G2022" t="inlineStr">
        <is>
          <t>PI5543</t>
        </is>
      </c>
      <c r="H2022" t="n">
        <v>51.90598</v>
      </c>
      <c r="I2022" t="n">
        <v>4.41826</v>
      </c>
      <c r="J2022" t="inlineStr">
        <is>
          <t>moving</t>
        </is>
      </c>
      <c r="K2022" t="inlineStr">
        <is>
          <t>idle</t>
        </is>
      </c>
      <c r="L2022" t="n">
        <v>0</v>
      </c>
      <c r="M2022" t="n">
        <v>83.8</v>
      </c>
      <c r="N2022" t="n">
        <v>1.1</v>
      </c>
      <c r="O2022" t="n">
        <v>0</v>
      </c>
      <c r="P2022" t="n">
        <v>0</v>
      </c>
      <c r="Q2022" t="inlineStr">
        <is>
          <t>0</t>
        </is>
      </c>
      <c r="R2022" t="inlineStr">
        <is>
          <t>0</t>
        </is>
      </c>
      <c r="S2022" t="inlineStr">
        <is>
          <t>junk</t>
        </is>
      </c>
      <c r="W2022" t="inlineStr">
        <is>
          <t>01-01 00:00 UTC</t>
        </is>
      </c>
      <c r="Z2022" t="n">
        <v>67</v>
      </c>
      <c r="AA2022" t="n">
        <v>8</v>
      </c>
      <c r="AB2022" t="inlineStr">
        <is>
          <t>small (&lt;100 m)</t>
        </is>
      </c>
      <c r="AC2022" t="inlineStr">
        <is>
          <t>Rotterdam</t>
        </is>
      </c>
      <c r="AD2022" t="inlineStr">
        <is>
          <t>Benelux coast</t>
        </is>
      </c>
      <c r="AE2022" t="inlineStr">
        <is>
          <t>North Sea &amp; English Channel</t>
        </is>
      </c>
      <c r="AF2022" t="n">
        <v>22.36483745615877</v>
      </c>
      <c r="AG2022" t="n">
        <v>0</v>
      </c>
      <c r="AH2022" t="n">
        <v>1</v>
      </c>
      <c r="AI2022" t="n">
        <v>0</v>
      </c>
    </row>
    <row r="2023">
      <c r="A2023" t="n">
        <v>211215550</v>
      </c>
      <c r="B2023" t="inlineStr">
        <is>
          <t>FINN</t>
        </is>
      </c>
      <c r="C2023" t="inlineStr">
        <is>
          <t>Germany</t>
        </is>
      </c>
      <c r="D2023" t="inlineStr">
        <is>
          <t>other</t>
        </is>
      </c>
      <c r="E2023" t="n">
        <v>7619290</v>
      </c>
      <c r="F2023" t="n">
        <v>1</v>
      </c>
      <c r="G2023" t="inlineStr">
        <is>
          <t>DEET</t>
        </is>
      </c>
      <c r="H2023" t="n">
        <v>53.33891</v>
      </c>
      <c r="I2023" t="n">
        <v>7.19032</v>
      </c>
      <c r="J2023" t="inlineStr">
        <is>
          <t>moving</t>
        </is>
      </c>
      <c r="K2023" t="inlineStr">
        <is>
          <t>idle</t>
        </is>
      </c>
      <c r="L2023" t="n">
        <v>0</v>
      </c>
      <c r="M2023" t="n">
        <v>213</v>
      </c>
      <c r="N2023" t="n">
        <v>1.1</v>
      </c>
      <c r="O2023" t="n">
        <v>0</v>
      </c>
      <c r="P2023" t="n">
        <v>0</v>
      </c>
      <c r="Q2023" t="inlineStr">
        <is>
          <t>DEEME</t>
        </is>
      </c>
      <c r="R2023" t="inlineStr">
        <is>
          <t>DEEME</t>
        </is>
      </c>
      <c r="S2023" t="inlineStr">
        <is>
          <t>locode</t>
        </is>
      </c>
      <c r="T2023" t="inlineStr">
        <is>
          <t>Emden</t>
        </is>
      </c>
      <c r="U2023" t="inlineStr">
        <is>
          <t>Emden</t>
        </is>
      </c>
      <c r="W2023" t="inlineStr">
        <is>
          <t>02-22 15:00 UTC</t>
        </is>
      </c>
      <c r="Z2023" t="n">
        <v>20</v>
      </c>
      <c r="AA2023" t="n">
        <v>5</v>
      </c>
      <c r="AB2023" t="inlineStr">
        <is>
          <t>small (&lt;100 m)</t>
        </is>
      </c>
      <c r="AC2023" t="inlineStr">
        <is>
          <t>Emden</t>
        </is>
      </c>
      <c r="AD2023" t="inlineStr">
        <is>
          <t>German Bight &amp; Ems</t>
        </is>
      </c>
      <c r="AE2023" t="inlineStr">
        <is>
          <t>North Sea &amp; English Channel</t>
        </is>
      </c>
      <c r="AF2023" t="n">
        <v>0.6539994558061633</v>
      </c>
      <c r="AG2023" t="n">
        <v>0</v>
      </c>
      <c r="AH2023" t="n">
        <v>1</v>
      </c>
      <c r="AI2023" t="n">
        <v>0</v>
      </c>
    </row>
    <row r="2024">
      <c r="A2024" t="n">
        <v>244890175</v>
      </c>
      <c r="B2024" t="inlineStr">
        <is>
          <t>VD64 MARGRETHA</t>
        </is>
      </c>
      <c r="C2024" t="inlineStr">
        <is>
          <t>Netherlands</t>
        </is>
      </c>
      <c r="D2024" t="inlineStr">
        <is>
          <t>fishing</t>
        </is>
      </c>
      <c r="F2024" t="n">
        <v>0</v>
      </c>
      <c r="G2024" t="inlineStr">
        <is>
          <t>PE4920</t>
        </is>
      </c>
      <c r="H2024" t="n">
        <v>52.49293</v>
      </c>
      <c r="I2024" t="n">
        <v>5.07521</v>
      </c>
      <c r="J2024" t="inlineStr">
        <is>
          <t>moving</t>
        </is>
      </c>
      <c r="K2024" t="inlineStr">
        <is>
          <t>idle</t>
        </is>
      </c>
      <c r="L2024" t="n">
        <v>0</v>
      </c>
      <c r="N2024" t="n">
        <v>1.1</v>
      </c>
      <c r="O2024" t="n">
        <v>0</v>
      </c>
      <c r="P2024" t="n">
        <v>0</v>
      </c>
      <c r="S2024" t="inlineStr">
        <is>
          <t>missing</t>
        </is>
      </c>
      <c r="Z2024" t="n">
        <v>20</v>
      </c>
      <c r="AA2024" t="n">
        <v>6</v>
      </c>
      <c r="AB2024" t="inlineStr">
        <is>
          <t>small (&lt;100 m)</t>
        </is>
      </c>
      <c r="AE2024" t="inlineStr">
        <is>
          <t>North Sea &amp; English Channel</t>
        </is>
      </c>
      <c r="AG2024" t="n">
        <v>0</v>
      </c>
      <c r="AH2024" t="n">
        <v>1</v>
      </c>
      <c r="AI2024" t="n">
        <v>0</v>
      </c>
    </row>
    <row r="2025">
      <c r="A2025" t="n">
        <v>244028173</v>
      </c>
      <c r="B2025" t="inlineStr">
        <is>
          <t>DALTON</t>
        </is>
      </c>
      <c r="C2025" t="inlineStr">
        <is>
          <t>Netherlands</t>
        </is>
      </c>
      <c r="D2025" t="inlineStr">
        <is>
          <t>other</t>
        </is>
      </c>
      <c r="F2025" t="n">
        <v>0</v>
      </c>
      <c r="G2025" t="inlineStr">
        <is>
          <t>PB7978</t>
        </is>
      </c>
      <c r="H2025" t="n">
        <v>51.95709</v>
      </c>
      <c r="I2025" t="n">
        <v>4.11945</v>
      </c>
      <c r="J2025" t="inlineStr">
        <is>
          <t>moving</t>
        </is>
      </c>
      <c r="K2025" t="inlineStr">
        <is>
          <t>idle</t>
        </is>
      </c>
      <c r="L2025" t="n">
        <v>0</v>
      </c>
      <c r="N2025" t="n">
        <v>1.1</v>
      </c>
      <c r="O2025" t="n">
        <v>0</v>
      </c>
      <c r="P2025" t="n">
        <v>0</v>
      </c>
      <c r="Q2025" t="inlineStr">
        <is>
          <t>OSS</t>
        </is>
      </c>
      <c r="R2025" t="inlineStr">
        <is>
          <t>OSS</t>
        </is>
      </c>
      <c r="S2025" t="inlineStr">
        <is>
          <t>other_text</t>
        </is>
      </c>
      <c r="U2025" t="inlineStr">
        <is>
          <t>N'KOSSA TERMINAL</t>
        </is>
      </c>
      <c r="V2025" t="inlineStr">
        <is>
          <t>N'KOSSA TERMINAL</t>
        </is>
      </c>
      <c r="W2025" t="inlineStr">
        <is>
          <t>06-06 10:00 UTC</t>
        </is>
      </c>
      <c r="Z2025" t="n">
        <v>112</v>
      </c>
      <c r="AA2025" t="n">
        <v>23</v>
      </c>
      <c r="AB2025" t="inlineStr">
        <is>
          <t>medium (100-200 m)</t>
        </is>
      </c>
      <c r="AC2025" t="inlineStr">
        <is>
          <t>Rotterdam</t>
        </is>
      </c>
      <c r="AD2025" t="inlineStr">
        <is>
          <t>Benelux coast</t>
        </is>
      </c>
      <c r="AE2025" t="inlineStr">
        <is>
          <t>North Sea &amp; English Channel</t>
        </is>
      </c>
      <c r="AF2025" t="n">
        <v>1.548597371156947</v>
      </c>
      <c r="AG2025" t="n">
        <v>0</v>
      </c>
      <c r="AH2025" t="n">
        <v>1</v>
      </c>
      <c r="AI2025" t="n">
        <v>0</v>
      </c>
    </row>
    <row r="2026">
      <c r="A2026" t="n">
        <v>244377553</v>
      </c>
      <c r="B2026" t="inlineStr">
        <is>
          <t>FEHAR</t>
        </is>
      </c>
      <c r="C2026" t="inlineStr">
        <is>
          <t>Netherlands</t>
        </is>
      </c>
      <c r="D2026" t="inlineStr">
        <is>
          <t>cargo</t>
        </is>
      </c>
      <c r="F2026" t="n">
        <v>0</v>
      </c>
      <c r="G2026" t="inlineStr">
        <is>
          <t>PB2960</t>
        </is>
      </c>
      <c r="H2026" t="n">
        <v>53.25916</v>
      </c>
      <c r="I2026" t="n">
        <v>6.49937</v>
      </c>
      <c r="J2026" t="inlineStr">
        <is>
          <t>moving</t>
        </is>
      </c>
      <c r="K2026" t="inlineStr">
        <is>
          <t>moving</t>
        </is>
      </c>
      <c r="L2026" t="n">
        <v>5.9</v>
      </c>
      <c r="M2026" t="n">
        <v>282.8</v>
      </c>
      <c r="N2026" t="n">
        <v>1.1</v>
      </c>
      <c r="O2026" t="n">
        <v>0</v>
      </c>
      <c r="P2026" t="n">
        <v>0</v>
      </c>
      <c r="Q2026" t="inlineStr">
        <is>
          <t>HAFEN LINGENSUD</t>
        </is>
      </c>
      <c r="R2026" t="inlineStr">
        <is>
          <t>HAFEN LINGENSUD</t>
        </is>
      </c>
      <c r="S2026" t="inlineStr">
        <is>
          <t>other_text</t>
        </is>
      </c>
      <c r="W2026" t="inlineStr">
        <is>
          <t>09-09 14:22 UTC</t>
        </is>
      </c>
      <c r="Z2026" t="n">
        <v>86</v>
      </c>
      <c r="AA2026" t="n">
        <v>10</v>
      </c>
      <c r="AB2026" t="inlineStr">
        <is>
          <t>small (&lt;100 m)</t>
        </is>
      </c>
      <c r="AE2026" t="inlineStr">
        <is>
          <t>North Sea &amp; English Channel</t>
        </is>
      </c>
      <c r="AG2026" t="n">
        <v>0</v>
      </c>
      <c r="AH2026" t="n">
        <v>0</v>
      </c>
      <c r="AI2026" t="n">
        <v>0</v>
      </c>
    </row>
    <row r="2027">
      <c r="A2027" t="n">
        <v>244710252</v>
      </c>
      <c r="B2027" t="inlineStr">
        <is>
          <t>AUKE</t>
        </is>
      </c>
      <c r="C2027" t="inlineStr">
        <is>
          <t>Netherlands</t>
        </is>
      </c>
      <c r="D2027" t="inlineStr">
        <is>
          <t>other</t>
        </is>
      </c>
      <c r="F2027" t="n">
        <v>0</v>
      </c>
      <c r="G2027" t="inlineStr">
        <is>
          <t>PD4305</t>
        </is>
      </c>
      <c r="H2027" t="n">
        <v>52.93957</v>
      </c>
      <c r="I2027" t="n">
        <v>5.03308</v>
      </c>
      <c r="J2027" t="inlineStr">
        <is>
          <t>moving</t>
        </is>
      </c>
      <c r="K2027" t="inlineStr">
        <is>
          <t>idle</t>
        </is>
      </c>
      <c r="L2027" t="n">
        <v>0</v>
      </c>
      <c r="M2027" t="n">
        <v>0</v>
      </c>
      <c r="N2027" t="n">
        <v>1.1</v>
      </c>
      <c r="O2027" t="n">
        <v>0</v>
      </c>
      <c r="P2027" t="n">
        <v>0</v>
      </c>
      <c r="Q2027" t="inlineStr">
        <is>
          <t>HARLINGN</t>
        </is>
      </c>
      <c r="R2027" t="inlineStr">
        <is>
          <t>HARLINGN</t>
        </is>
      </c>
      <c r="S2027" t="inlineStr">
        <is>
          <t>other_text</t>
        </is>
      </c>
      <c r="Z2027" t="n">
        <v>23</v>
      </c>
      <c r="AA2027" t="n">
        <v>6</v>
      </c>
      <c r="AB2027" t="inlineStr">
        <is>
          <t>small (&lt;100 m)</t>
        </is>
      </c>
      <c r="AE2027" t="inlineStr">
        <is>
          <t>North Sea &amp; English Channel</t>
        </is>
      </c>
      <c r="AG2027" t="n">
        <v>0</v>
      </c>
      <c r="AH2027" t="n">
        <v>1</v>
      </c>
      <c r="AI2027" t="n">
        <v>0</v>
      </c>
    </row>
    <row r="2028">
      <c r="A2028" t="n">
        <v>211025949</v>
      </c>
      <c r="B2028" t="inlineStr">
        <is>
          <t>ANIMO</t>
        </is>
      </c>
      <c r="C2028" t="inlineStr">
        <is>
          <t>Germany</t>
        </is>
      </c>
      <c r="D2028" t="inlineStr">
        <is>
          <t>pleasure</t>
        </is>
      </c>
      <c r="F2028" t="n">
        <v>0</v>
      </c>
      <c r="G2028" t="inlineStr">
        <is>
          <t>DB5949</t>
        </is>
      </c>
      <c r="H2028" t="n">
        <v>53.16888</v>
      </c>
      <c r="I2028" t="n">
        <v>7.36181</v>
      </c>
      <c r="J2028" t="inlineStr">
        <is>
          <t>moving</t>
        </is>
      </c>
      <c r="K2028" t="inlineStr">
        <is>
          <t>idle</t>
        </is>
      </c>
      <c r="L2028" t="n">
        <v>0</v>
      </c>
      <c r="N2028" t="n">
        <v>1.1</v>
      </c>
      <c r="O2028" t="n">
        <v>0</v>
      </c>
      <c r="P2028" t="n">
        <v>0</v>
      </c>
      <c r="S2028" t="inlineStr">
        <is>
          <t>missing</t>
        </is>
      </c>
      <c r="Z2028" t="n">
        <v>25</v>
      </c>
      <c r="AA2028" t="n">
        <v>5</v>
      </c>
      <c r="AB2028" t="inlineStr">
        <is>
          <t>small (&lt;100 m)</t>
        </is>
      </c>
      <c r="AE2028" t="inlineStr">
        <is>
          <t>North Sea &amp; English Channel</t>
        </is>
      </c>
      <c r="AG2028" t="n">
        <v>0</v>
      </c>
      <c r="AH2028" t="n">
        <v>1</v>
      </c>
      <c r="AI2028" t="n">
        <v>0</v>
      </c>
    </row>
    <row r="2029">
      <c r="A2029" t="n">
        <v>244750786</v>
      </c>
      <c r="B2029" t="inlineStr">
        <is>
          <t>HERMINA</t>
        </is>
      </c>
      <c r="C2029" t="inlineStr">
        <is>
          <t>Netherlands</t>
        </is>
      </c>
      <c r="D2029" t="inlineStr">
        <is>
          <t>cargo</t>
        </is>
      </c>
      <c r="F2029" t="n">
        <v>0</v>
      </c>
      <c r="G2029" t="inlineStr">
        <is>
          <t>PD6769</t>
        </is>
      </c>
      <c r="H2029" t="n">
        <v>51.41828</v>
      </c>
      <c r="I2029" t="n">
        <v>4.23601</v>
      </c>
      <c r="J2029" t="inlineStr">
        <is>
          <t>moving</t>
        </is>
      </c>
      <c r="K2029" t="inlineStr">
        <is>
          <t>moving</t>
        </is>
      </c>
      <c r="L2029" t="n">
        <v>7</v>
      </c>
      <c r="M2029" t="n">
        <v>173.1</v>
      </c>
      <c r="N2029" t="n">
        <v>1.1</v>
      </c>
      <c r="O2029" t="n">
        <v>0</v>
      </c>
      <c r="P2029" t="n">
        <v>0</v>
      </c>
      <c r="Q2029" t="inlineStr">
        <is>
          <t>BRUG KWAADMECHELEN P</t>
        </is>
      </c>
      <c r="R2029" t="inlineStr">
        <is>
          <t>BRUG KWAADMECHELEN P</t>
        </is>
      </c>
      <c r="S2029" t="inlineStr">
        <is>
          <t>other_text</t>
        </is>
      </c>
      <c r="W2029" t="inlineStr">
        <is>
          <t>10-13 06:37 UTC</t>
        </is>
      </c>
      <c r="X2029" t="inlineStr">
        <is>
          <t>EUROPOORT</t>
        </is>
      </c>
      <c r="Y2029" t="inlineStr">
        <is>
          <t>2026-10-10T23:51:40.334856+00:00</t>
        </is>
      </c>
      <c r="Z2029" t="n">
        <v>110</v>
      </c>
      <c r="AA2029" t="n">
        <v>22</v>
      </c>
      <c r="AB2029" t="inlineStr">
        <is>
          <t>medium (100-200 m)</t>
        </is>
      </c>
      <c r="AC2029" t="inlineStr">
        <is>
          <t>Antwerp</t>
        </is>
      </c>
      <c r="AD2029" t="inlineStr">
        <is>
          <t>Benelux coast</t>
        </is>
      </c>
      <c r="AE2029" t="inlineStr">
        <is>
          <t>North Sea &amp; English Channel</t>
        </is>
      </c>
      <c r="AF2029" t="n">
        <v>17.73337193729855</v>
      </c>
      <c r="AG2029" t="n">
        <v>0</v>
      </c>
      <c r="AH2029" t="n">
        <v>0</v>
      </c>
      <c r="AI2029" t="n">
        <v>0</v>
      </c>
    </row>
    <row r="2030">
      <c r="A2030" t="n">
        <v>245056000</v>
      </c>
      <c r="B2030" t="inlineStr">
        <is>
          <t>RAYADOR</t>
        </is>
      </c>
      <c r="C2030" t="inlineStr">
        <is>
          <t>Netherlands</t>
        </is>
      </c>
      <c r="D2030" t="inlineStr">
        <is>
          <t>tug</t>
        </is>
      </c>
      <c r="E2030" t="n">
        <v>8944381</v>
      </c>
      <c r="F2030" t="n">
        <v>1</v>
      </c>
      <c r="G2030" t="inlineStr">
        <is>
          <t>PHGS</t>
        </is>
      </c>
      <c r="H2030" t="n">
        <v>53.20838</v>
      </c>
      <c r="I2030" t="n">
        <v>5.30404</v>
      </c>
      <c r="J2030" t="inlineStr">
        <is>
          <t>anchored-sea</t>
        </is>
      </c>
      <c r="K2030" t="inlineStr">
        <is>
          <t>at_anchor</t>
        </is>
      </c>
      <c r="L2030" t="n">
        <v>3.6</v>
      </c>
      <c r="M2030" t="n">
        <v>176</v>
      </c>
      <c r="N2030" t="n">
        <v>1.1</v>
      </c>
      <c r="O2030" t="n">
        <v>0</v>
      </c>
      <c r="P2030" t="n">
        <v>0</v>
      </c>
      <c r="Q2030" t="inlineStr">
        <is>
          <t>HARLINGEN</t>
        </is>
      </c>
      <c r="R2030" t="inlineStr">
        <is>
          <t>HARLINGEN</t>
        </is>
      </c>
      <c r="S2030" t="inlineStr">
        <is>
          <t>other_text</t>
        </is>
      </c>
      <c r="U2030" t="inlineStr">
        <is>
          <t>HARLINGEN</t>
        </is>
      </c>
      <c r="V2030" t="inlineStr">
        <is>
          <t>HARLINGEN</t>
        </is>
      </c>
      <c r="W2030" t="inlineStr">
        <is>
          <t>10-04 19:00 UTC</t>
        </is>
      </c>
      <c r="Z2030" t="n">
        <v>27</v>
      </c>
      <c r="AA2030" t="n">
        <v>9</v>
      </c>
      <c r="AB2030" t="inlineStr">
        <is>
          <t>small (&lt;100 m)</t>
        </is>
      </c>
      <c r="AE2030" t="inlineStr">
        <is>
          <t>North Sea &amp; English Channel</t>
        </is>
      </c>
      <c r="AG2030" t="n">
        <v>0</v>
      </c>
      <c r="AH2030" t="n">
        <v>0</v>
      </c>
      <c r="AI2030" t="n">
        <v>1</v>
      </c>
    </row>
    <row r="2031">
      <c r="A2031" t="n">
        <v>244237686</v>
      </c>
      <c r="B2031" t="inlineStr">
        <is>
          <t>DE GOEDE VERWACHTING</t>
        </is>
      </c>
      <c r="C2031" t="inlineStr">
        <is>
          <t>Netherlands</t>
        </is>
      </c>
      <c r="D2031" t="inlineStr">
        <is>
          <t>other</t>
        </is>
      </c>
      <c r="F2031" t="n">
        <v>0</v>
      </c>
      <c r="G2031" t="inlineStr">
        <is>
          <t>PF4241</t>
        </is>
      </c>
      <c r="H2031" t="n">
        <v>52.88431</v>
      </c>
      <c r="I2031" t="n">
        <v>5.361</v>
      </c>
      <c r="J2031" t="inlineStr">
        <is>
          <t>moving</t>
        </is>
      </c>
      <c r="K2031" t="inlineStr">
        <is>
          <t>idle</t>
        </is>
      </c>
      <c r="L2031" t="n">
        <v>0.1</v>
      </c>
      <c r="M2031" t="n">
        <v>93.09999999999999</v>
      </c>
      <c r="N2031" t="n">
        <v>1.1</v>
      </c>
      <c r="O2031" t="n">
        <v>0</v>
      </c>
      <c r="P2031" t="n">
        <v>0</v>
      </c>
      <c r="S2031" t="inlineStr">
        <is>
          <t>missing</t>
        </is>
      </c>
      <c r="Z2031" t="n">
        <v>22</v>
      </c>
      <c r="AA2031" t="n">
        <v>4</v>
      </c>
      <c r="AB2031" t="inlineStr">
        <is>
          <t>small (&lt;100 m)</t>
        </is>
      </c>
      <c r="AE2031" t="inlineStr">
        <is>
          <t>North Sea &amp; English Channel</t>
        </is>
      </c>
      <c r="AG2031" t="n">
        <v>0</v>
      </c>
      <c r="AH2031" t="n">
        <v>1</v>
      </c>
      <c r="AI2031" t="n">
        <v>0</v>
      </c>
    </row>
    <row r="2032">
      <c r="A2032" t="n">
        <v>244013189</v>
      </c>
      <c r="B2032" t="inlineStr">
        <is>
          <t>HORIZON</t>
        </is>
      </c>
      <c r="C2032" t="inlineStr">
        <is>
          <t>Netherlands</t>
        </is>
      </c>
      <c r="D2032" t="inlineStr">
        <is>
          <t>cargo</t>
        </is>
      </c>
      <c r="F2032" t="n">
        <v>0</v>
      </c>
      <c r="G2032" t="inlineStr">
        <is>
          <t>PF5318</t>
        </is>
      </c>
      <c r="H2032" t="n">
        <v>51.91344</v>
      </c>
      <c r="I2032" t="n">
        <v>4.57803</v>
      </c>
      <c r="J2032" t="inlineStr">
        <is>
          <t>moving</t>
        </is>
      </c>
      <c r="K2032" t="inlineStr">
        <is>
          <t>idle</t>
        </is>
      </c>
      <c r="L2032" t="n">
        <v>0</v>
      </c>
      <c r="N2032" t="n">
        <v>1.1</v>
      </c>
      <c r="O2032" t="n">
        <v>0</v>
      </c>
      <c r="P2032" t="n">
        <v>0</v>
      </c>
      <c r="Q2032" t="inlineStr">
        <is>
          <t>KRIMPEN</t>
        </is>
      </c>
      <c r="R2032" t="inlineStr">
        <is>
          <t>KRIMPEN</t>
        </is>
      </c>
      <c r="S2032" t="inlineStr">
        <is>
          <t>other_text</t>
        </is>
      </c>
      <c r="W2032" t="inlineStr">
        <is>
          <t>09-22 07:00 UTC</t>
        </is>
      </c>
      <c r="Z2032" t="n">
        <v>55</v>
      </c>
      <c r="AA2032" t="n">
        <v>8</v>
      </c>
      <c r="AB2032" t="inlineStr">
        <is>
          <t>small (&lt;100 m)</t>
        </is>
      </c>
      <c r="AE2032" t="inlineStr">
        <is>
          <t>North Sea &amp; English Channel</t>
        </is>
      </c>
      <c r="AG2032" t="n">
        <v>0</v>
      </c>
      <c r="AH2032" t="n">
        <v>1</v>
      </c>
      <c r="AI2032" t="n">
        <v>0</v>
      </c>
    </row>
    <row r="2033">
      <c r="A2033" t="n">
        <v>244750420</v>
      </c>
      <c r="B2033" t="inlineStr">
        <is>
          <t>AFSLUITDIJK</t>
        </is>
      </c>
      <c r="C2033" t="inlineStr">
        <is>
          <t>Netherlands</t>
        </is>
      </c>
      <c r="D2033" t="inlineStr">
        <is>
          <t>cargo</t>
        </is>
      </c>
      <c r="F2033" t="n">
        <v>0</v>
      </c>
      <c r="G2033" t="inlineStr">
        <is>
          <t>PF5132</t>
        </is>
      </c>
      <c r="H2033" t="n">
        <v>52.92203</v>
      </c>
      <c r="I2033" t="n">
        <v>5.04007</v>
      </c>
      <c r="J2033" t="inlineStr">
        <is>
          <t>moving</t>
        </is>
      </c>
      <c r="K2033" t="inlineStr">
        <is>
          <t>idle</t>
        </is>
      </c>
      <c r="L2033" t="n">
        <v>0</v>
      </c>
      <c r="M2033" t="n">
        <v>267.9</v>
      </c>
      <c r="N2033" t="n">
        <v>1.1</v>
      </c>
      <c r="O2033" t="n">
        <v>0</v>
      </c>
      <c r="P2033" t="n">
        <v>0</v>
      </c>
      <c r="Q2033" t="inlineStr">
        <is>
          <t>VAN A NAAR B</t>
        </is>
      </c>
      <c r="R2033" t="inlineStr">
        <is>
          <t>VAN A NAAR B</t>
        </is>
      </c>
      <c r="S2033" t="inlineStr">
        <is>
          <t>other_text</t>
        </is>
      </c>
      <c r="W2033" t="inlineStr">
        <is>
          <t>01-11 08:00 UTC</t>
        </is>
      </c>
      <c r="Z2033" t="n">
        <v>52</v>
      </c>
      <c r="AA2033" t="n">
        <v>9</v>
      </c>
      <c r="AB2033" t="inlineStr">
        <is>
          <t>small (&lt;100 m)</t>
        </is>
      </c>
      <c r="AE2033" t="inlineStr">
        <is>
          <t>North Sea &amp; English Channel</t>
        </is>
      </c>
      <c r="AG2033" t="n">
        <v>0</v>
      </c>
      <c r="AH2033" t="n">
        <v>1</v>
      </c>
      <c r="AI2033" t="n">
        <v>0</v>
      </c>
    </row>
    <row r="2034">
      <c r="A2034" t="n">
        <v>205529990</v>
      </c>
      <c r="B2034" t="inlineStr">
        <is>
          <t>DAMPEZZO</t>
        </is>
      </c>
      <c r="C2034" t="inlineStr">
        <is>
          <t>Belgium</t>
        </is>
      </c>
      <c r="D2034" t="inlineStr">
        <is>
          <t>cargo</t>
        </is>
      </c>
      <c r="F2034" t="n">
        <v>0</v>
      </c>
      <c r="G2034" t="inlineStr">
        <is>
          <t>OT5299</t>
        </is>
      </c>
      <c r="H2034" t="n">
        <v>52.24617</v>
      </c>
      <c r="I2034" t="n">
        <v>5.01235</v>
      </c>
      <c r="J2034" t="inlineStr">
        <is>
          <t>moving</t>
        </is>
      </c>
      <c r="K2034" t="inlineStr">
        <is>
          <t>moving</t>
        </is>
      </c>
      <c r="L2034" t="n">
        <v>6.9</v>
      </c>
      <c r="M2034" t="n">
        <v>9.1</v>
      </c>
      <c r="N2034" t="n">
        <v>1.1</v>
      </c>
      <c r="O2034" t="n">
        <v>0</v>
      </c>
      <c r="P2034" t="n">
        <v>0</v>
      </c>
      <c r="Q2034" t="inlineStr">
        <is>
          <t>KAMPEN</t>
        </is>
      </c>
      <c r="R2034" t="inlineStr">
        <is>
          <t>KAMPEN</t>
        </is>
      </c>
      <c r="S2034" t="inlineStr">
        <is>
          <t>other_text</t>
        </is>
      </c>
      <c r="W2034" t="inlineStr">
        <is>
          <t>10-11 11:20 UTC</t>
        </is>
      </c>
      <c r="X2034" t="inlineStr">
        <is>
          <t>ROTTERDAM</t>
        </is>
      </c>
      <c r="Y2034" t="inlineStr">
        <is>
          <t>2026-10-11T01:52:25.719019+00:00</t>
        </is>
      </c>
      <c r="Z2034" t="n">
        <v>135</v>
      </c>
      <c r="AA2034" t="n">
        <v>12</v>
      </c>
      <c r="AB2034" t="inlineStr">
        <is>
          <t>medium (100-200 m)</t>
        </is>
      </c>
      <c r="AE2034" t="inlineStr">
        <is>
          <t>North Sea &amp; English Channel</t>
        </is>
      </c>
      <c r="AG2034" t="n">
        <v>0</v>
      </c>
      <c r="AH2034" t="n">
        <v>0</v>
      </c>
      <c r="AI2034" t="n">
        <v>0</v>
      </c>
    </row>
    <row r="2035">
      <c r="A2035" t="n">
        <v>244750274</v>
      </c>
      <c r="B2035" t="inlineStr">
        <is>
          <t>GORINCHEM VI</t>
        </is>
      </c>
      <c r="C2035" t="inlineStr">
        <is>
          <t>Netherlands</t>
        </is>
      </c>
      <c r="D2035" t="inlineStr">
        <is>
          <t>passenger</t>
        </is>
      </c>
      <c r="F2035" t="n">
        <v>0</v>
      </c>
      <c r="G2035" t="inlineStr">
        <is>
          <t>PH7709</t>
        </is>
      </c>
      <c r="H2035" t="n">
        <v>51.82398</v>
      </c>
      <c r="I2035" t="n">
        <v>4.72722</v>
      </c>
      <c r="J2035" t="inlineStr">
        <is>
          <t>moving</t>
        </is>
      </c>
      <c r="K2035" t="inlineStr">
        <is>
          <t>moving</t>
        </is>
      </c>
      <c r="L2035" t="n">
        <v>5.5</v>
      </c>
      <c r="M2035" t="n">
        <v>87.8</v>
      </c>
      <c r="N2035" t="n">
        <v>1.1</v>
      </c>
      <c r="O2035" t="n">
        <v>0</v>
      </c>
      <c r="P2035" t="n">
        <v>0</v>
      </c>
      <c r="Q2035" t="inlineStr">
        <is>
          <t>GORINCHEM</t>
        </is>
      </c>
      <c r="R2035" t="inlineStr">
        <is>
          <t>GORINCHEM</t>
        </is>
      </c>
      <c r="S2035" t="inlineStr">
        <is>
          <t>other_text</t>
        </is>
      </c>
      <c r="X2035" t="inlineStr">
        <is>
          <t>DORDRECHT</t>
        </is>
      </c>
      <c r="Y2035" t="inlineStr">
        <is>
          <t>2026-10-11T05:08:37.343411+00:00</t>
        </is>
      </c>
      <c r="Z2035" t="n">
        <v>23</v>
      </c>
      <c r="AA2035" t="n">
        <v>6</v>
      </c>
      <c r="AB2035" t="inlineStr">
        <is>
          <t>small (&lt;100 m)</t>
        </is>
      </c>
      <c r="AE2035" t="inlineStr">
        <is>
          <t>North Sea &amp; English Channel</t>
        </is>
      </c>
      <c r="AG2035" t="n">
        <v>0</v>
      </c>
      <c r="AH2035" t="n">
        <v>0</v>
      </c>
      <c r="AI2035" t="n">
        <v>0</v>
      </c>
    </row>
    <row r="2036">
      <c r="A2036" t="n">
        <v>244170521</v>
      </c>
      <c r="B2036" t="inlineStr">
        <is>
          <t>MANNA 3</t>
        </is>
      </c>
      <c r="C2036" t="inlineStr">
        <is>
          <t>Netherlands</t>
        </is>
      </c>
      <c r="D2036" t="inlineStr">
        <is>
          <t>other</t>
        </is>
      </c>
      <c r="F2036" t="n">
        <v>0</v>
      </c>
      <c r="G2036" t="inlineStr">
        <is>
          <t>PE2069</t>
        </is>
      </c>
      <c r="H2036" t="n">
        <v>53.18465</v>
      </c>
      <c r="I2036" t="n">
        <v>5.99147</v>
      </c>
      <c r="J2036" t="inlineStr">
        <is>
          <t>anchored-sea</t>
        </is>
      </c>
      <c r="K2036" t="inlineStr">
        <is>
          <t>at_anchor</t>
        </is>
      </c>
      <c r="L2036" t="n">
        <v>0</v>
      </c>
      <c r="N2036" t="n">
        <v>1.1</v>
      </c>
      <c r="O2036" t="n">
        <v>0</v>
      </c>
      <c r="P2036" t="n">
        <v>0</v>
      </c>
      <c r="Q2036" t="inlineStr">
        <is>
          <t>DE EEUWIGHEID</t>
        </is>
      </c>
      <c r="R2036" t="inlineStr">
        <is>
          <t>DE EEUWIGHEID</t>
        </is>
      </c>
      <c r="S2036" t="inlineStr">
        <is>
          <t>other_text</t>
        </is>
      </c>
      <c r="Z2036" t="n">
        <v>8</v>
      </c>
      <c r="AA2036" t="n">
        <v>3</v>
      </c>
      <c r="AB2036" t="inlineStr">
        <is>
          <t>small (&lt;100 m)</t>
        </is>
      </c>
      <c r="AE2036" t="inlineStr">
        <is>
          <t>North Sea &amp; English Channel</t>
        </is>
      </c>
      <c r="AG2036" t="n">
        <v>0</v>
      </c>
      <c r="AH2036" t="n">
        <v>0</v>
      </c>
      <c r="AI2036" t="n">
        <v>0</v>
      </c>
    </row>
    <row r="2037">
      <c r="A2037" t="n">
        <v>244750959</v>
      </c>
      <c r="B2037" t="inlineStr">
        <is>
          <t>PATRIA</t>
        </is>
      </c>
      <c r="C2037" t="inlineStr">
        <is>
          <t>Netherlands</t>
        </is>
      </c>
      <c r="D2037" t="inlineStr">
        <is>
          <t>cargo</t>
        </is>
      </c>
      <c r="F2037" t="n">
        <v>0</v>
      </c>
      <c r="G2037" t="inlineStr">
        <is>
          <t>PG3192</t>
        </is>
      </c>
      <c r="H2037" t="n">
        <v>51.97189</v>
      </c>
      <c r="I2037" t="n">
        <v>5.30159</v>
      </c>
      <c r="J2037" t="inlineStr">
        <is>
          <t>moving</t>
        </is>
      </c>
      <c r="K2037" t="inlineStr">
        <is>
          <t>idle</t>
        </is>
      </c>
      <c r="L2037" t="n">
        <v>0</v>
      </c>
      <c r="M2037" t="n">
        <v>0</v>
      </c>
      <c r="N2037" t="n">
        <v>1.1</v>
      </c>
      <c r="O2037" t="n">
        <v>0</v>
      </c>
      <c r="P2037" t="n">
        <v>0</v>
      </c>
      <c r="Q2037" t="inlineStr">
        <is>
          <t>ELST</t>
        </is>
      </c>
      <c r="R2037" t="inlineStr">
        <is>
          <t>ELST</t>
        </is>
      </c>
      <c r="S2037" t="inlineStr">
        <is>
          <t>other_text</t>
        </is>
      </c>
      <c r="W2037" t="inlineStr">
        <is>
          <t>10-12 20:00 UTC</t>
        </is>
      </c>
      <c r="Z2037" t="n">
        <v>80</v>
      </c>
      <c r="AA2037" t="n">
        <v>8</v>
      </c>
      <c r="AB2037" t="inlineStr">
        <is>
          <t>small (&lt;100 m)</t>
        </is>
      </c>
      <c r="AE2037" t="inlineStr">
        <is>
          <t>North Sea &amp; English Channel</t>
        </is>
      </c>
      <c r="AG2037" t="n">
        <v>0</v>
      </c>
      <c r="AH2037" t="n">
        <v>1</v>
      </c>
      <c r="AI2037" t="n">
        <v>0</v>
      </c>
    </row>
    <row r="2038">
      <c r="A2038" t="n">
        <v>228457600</v>
      </c>
      <c r="B2038" t="inlineStr">
        <is>
          <t>GUILLAUMEDENORMANDIE</t>
        </is>
      </c>
      <c r="C2038" t="inlineStr">
        <is>
          <t>France</t>
        </is>
      </c>
      <c r="D2038" t="inlineStr">
        <is>
          <t>passenger</t>
        </is>
      </c>
      <c r="E2038" t="n">
        <v>9946324</v>
      </c>
      <c r="F2038" t="n">
        <v>1</v>
      </c>
      <c r="G2038" t="inlineStr">
        <is>
          <t>FMYG</t>
        </is>
      </c>
      <c r="H2038" t="n">
        <v>49.72825</v>
      </c>
      <c r="I2038" t="n">
        <v>-0.40122</v>
      </c>
      <c r="J2038" t="inlineStr">
        <is>
          <t>moving</t>
        </is>
      </c>
      <c r="K2038" t="inlineStr">
        <is>
          <t>moving</t>
        </is>
      </c>
      <c r="L2038" t="n">
        <v>17.8</v>
      </c>
      <c r="M2038" t="n">
        <v>345.1</v>
      </c>
      <c r="N2038" t="n">
        <v>1.1</v>
      </c>
      <c r="O2038" t="n">
        <v>0</v>
      </c>
      <c r="P2038" t="n">
        <v>0</v>
      </c>
      <c r="Q2038" t="inlineStr">
        <is>
          <t>GB PME</t>
        </is>
      </c>
      <c r="R2038" t="inlineStr">
        <is>
          <t>GB PME</t>
        </is>
      </c>
      <c r="S2038" t="inlineStr">
        <is>
          <t>locode_other</t>
        </is>
      </c>
      <c r="W2038" t="inlineStr">
        <is>
          <t>10-11 12:30 UTC</t>
        </is>
      </c>
      <c r="Z2038" t="n">
        <v>194</v>
      </c>
      <c r="AA2038" t="n">
        <v>32</v>
      </c>
      <c r="AB2038" t="inlineStr">
        <is>
          <t>medium (100-200 m)</t>
        </is>
      </c>
      <c r="AE2038" t="inlineStr">
        <is>
          <t>North Sea &amp; English Channel</t>
        </is>
      </c>
      <c r="AG2038" t="n">
        <v>0</v>
      </c>
      <c r="AH2038" t="n">
        <v>0</v>
      </c>
      <c r="AI2038" t="n">
        <v>0</v>
      </c>
    </row>
    <row r="2039">
      <c r="A2039" t="n">
        <v>244660545</v>
      </c>
      <c r="B2039" t="inlineStr">
        <is>
          <t>UNIQUESHIP</t>
        </is>
      </c>
      <c r="C2039" t="inlineStr">
        <is>
          <t>Netherlands</t>
        </is>
      </c>
      <c r="D2039" t="inlineStr">
        <is>
          <t>cargo</t>
        </is>
      </c>
      <c r="F2039" t="n">
        <v>0</v>
      </c>
      <c r="G2039" t="inlineStr">
        <is>
          <t>PD2730</t>
        </is>
      </c>
      <c r="H2039" t="n">
        <v>51.94196</v>
      </c>
      <c r="I2039" t="n">
        <v>4.03083</v>
      </c>
      <c r="J2039" t="inlineStr">
        <is>
          <t>moving</t>
        </is>
      </c>
      <c r="K2039" t="inlineStr">
        <is>
          <t>idle</t>
        </is>
      </c>
      <c r="L2039" t="n">
        <v>0</v>
      </c>
      <c r="M2039" t="n">
        <v>125</v>
      </c>
      <c r="N2039" t="n">
        <v>1.1</v>
      </c>
      <c r="O2039" t="n">
        <v>0</v>
      </c>
      <c r="P2039" t="n">
        <v>0</v>
      </c>
      <c r="Q2039" t="inlineStr">
        <is>
          <t>ROTTERDAM</t>
        </is>
      </c>
      <c r="R2039" t="inlineStr">
        <is>
          <t>ROTTERDAM</t>
        </is>
      </c>
      <c r="S2039" t="inlineStr">
        <is>
          <t>hub_name</t>
        </is>
      </c>
      <c r="T2039" t="inlineStr">
        <is>
          <t>Rotterdam</t>
        </is>
      </c>
      <c r="U2039" t="inlineStr">
        <is>
          <t>Rotterdam</t>
        </is>
      </c>
      <c r="V2039" t="inlineStr">
        <is>
          <t>ROTTERDAM</t>
        </is>
      </c>
      <c r="Z2039" t="n">
        <v>110</v>
      </c>
      <c r="AA2039" t="n">
        <v>12</v>
      </c>
      <c r="AB2039" t="inlineStr">
        <is>
          <t>medium (100-200 m)</t>
        </is>
      </c>
      <c r="AC2039" t="inlineStr">
        <is>
          <t>Rotterdam</t>
        </is>
      </c>
      <c r="AD2039" t="inlineStr">
        <is>
          <t>Benelux coast</t>
        </is>
      </c>
      <c r="AE2039" t="inlineStr">
        <is>
          <t>North Sea &amp; English Channel</t>
        </is>
      </c>
      <c r="AF2039" t="n">
        <v>4.824543694374001</v>
      </c>
      <c r="AG2039" t="n">
        <v>0</v>
      </c>
      <c r="AH2039" t="n">
        <v>1</v>
      </c>
      <c r="AI2039" t="n">
        <v>0</v>
      </c>
    </row>
    <row r="2040">
      <c r="A2040" t="n">
        <v>244110860</v>
      </c>
      <c r="B2040" t="inlineStr">
        <is>
          <t>AMSTEL SMARAGD</t>
        </is>
      </c>
      <c r="C2040" t="inlineStr">
        <is>
          <t>Netherlands</t>
        </is>
      </c>
      <c r="D2040" t="inlineStr">
        <is>
          <t>passenger</t>
        </is>
      </c>
      <c r="F2040" t="n">
        <v>0</v>
      </c>
      <c r="G2040" t="inlineStr">
        <is>
          <t>PH6761</t>
        </is>
      </c>
      <c r="H2040" t="n">
        <v>52.35824</v>
      </c>
      <c r="I2040" t="n">
        <v>4.89149</v>
      </c>
      <c r="J2040" t="inlineStr">
        <is>
          <t>moving</t>
        </is>
      </c>
      <c r="K2040" t="inlineStr">
        <is>
          <t>idle</t>
        </is>
      </c>
      <c r="L2040" t="n">
        <v>0</v>
      </c>
      <c r="N2040" t="n">
        <v>1.1</v>
      </c>
      <c r="O2040" t="n">
        <v>0</v>
      </c>
      <c r="P2040" t="n">
        <v>0</v>
      </c>
      <c r="Q2040" t="inlineStr">
        <is>
          <t>AMSTERDAM</t>
        </is>
      </c>
      <c r="R2040" t="inlineStr">
        <is>
          <t>AMSTERDAM</t>
        </is>
      </c>
      <c r="S2040" t="inlineStr">
        <is>
          <t>hub_name</t>
        </is>
      </c>
      <c r="T2040" t="inlineStr">
        <is>
          <t>Amsterdam</t>
        </is>
      </c>
      <c r="U2040" t="inlineStr">
        <is>
          <t>Amsterdam</t>
        </is>
      </c>
      <c r="V2040" t="inlineStr">
        <is>
          <t>AMSTERDAM</t>
        </is>
      </c>
      <c r="Z2040" t="n">
        <v>23</v>
      </c>
      <c r="AA2040" t="n">
        <v>5</v>
      </c>
      <c r="AB2040" t="inlineStr">
        <is>
          <t>small (&lt;100 m)</t>
        </is>
      </c>
      <c r="AC2040" t="inlineStr">
        <is>
          <t>Amsterdam</t>
        </is>
      </c>
      <c r="AD2040" t="inlineStr">
        <is>
          <t>Benelux coast</t>
        </is>
      </c>
      <c r="AE2040" t="inlineStr">
        <is>
          <t>North Sea &amp; English Channel</t>
        </is>
      </c>
      <c r="AF2040" t="n">
        <v>6.716347812844498</v>
      </c>
      <c r="AG2040" t="n">
        <v>0</v>
      </c>
      <c r="AH2040" t="n">
        <v>1</v>
      </c>
      <c r="AI2040" t="n">
        <v>0</v>
      </c>
    </row>
    <row r="2041">
      <c r="A2041" t="n">
        <v>244690524</v>
      </c>
      <c r="B2041" t="inlineStr">
        <is>
          <t>PW 102</t>
        </is>
      </c>
      <c r="C2041" t="inlineStr">
        <is>
          <t>Netherlands</t>
        </is>
      </c>
      <c r="D2041" t="inlineStr">
        <is>
          <t>other</t>
        </is>
      </c>
      <c r="F2041" t="n">
        <v>0</v>
      </c>
      <c r="G2041" t="inlineStr">
        <is>
          <t>PD2635</t>
        </is>
      </c>
      <c r="H2041" t="n">
        <v>53.19308</v>
      </c>
      <c r="I2041" t="n">
        <v>5.75687</v>
      </c>
      <c r="J2041" t="inlineStr">
        <is>
          <t>moving</t>
        </is>
      </c>
      <c r="K2041" t="inlineStr">
        <is>
          <t>idle</t>
        </is>
      </c>
      <c r="L2041" t="n">
        <v>0</v>
      </c>
      <c r="N2041" t="n">
        <v>1.1</v>
      </c>
      <c r="O2041" t="n">
        <v>0</v>
      </c>
      <c r="P2041" t="n">
        <v>0</v>
      </c>
      <c r="S2041" t="inlineStr">
        <is>
          <t>missing</t>
        </is>
      </c>
      <c r="Z2041" t="n">
        <v>17</v>
      </c>
      <c r="AA2041" t="n">
        <v>5</v>
      </c>
      <c r="AB2041" t="inlineStr">
        <is>
          <t>small (&lt;100 m)</t>
        </is>
      </c>
      <c r="AE2041" t="inlineStr">
        <is>
          <t>North Sea &amp; English Channel</t>
        </is>
      </c>
      <c r="AG2041" t="n">
        <v>0</v>
      </c>
      <c r="AH2041" t="n">
        <v>1</v>
      </c>
      <c r="AI2041" t="n">
        <v>0</v>
      </c>
    </row>
    <row r="2042">
      <c r="A2042" t="n">
        <v>245894000</v>
      </c>
      <c r="B2042" t="inlineStr">
        <is>
          <t>ZK111HESSELTJE_IETJE</t>
        </is>
      </c>
      <c r="C2042" t="inlineStr">
        <is>
          <t>Netherlands</t>
        </is>
      </c>
      <c r="D2042" t="inlineStr">
        <is>
          <t>fishing</t>
        </is>
      </c>
      <c r="F2042" t="n">
        <v>0</v>
      </c>
      <c r="G2042" t="inlineStr">
        <is>
          <t>PE9775</t>
        </is>
      </c>
      <c r="H2042" t="n">
        <v>53.40994</v>
      </c>
      <c r="I2042" t="n">
        <v>6.20666</v>
      </c>
      <c r="J2042" t="inlineStr">
        <is>
          <t>moving</t>
        </is>
      </c>
      <c r="K2042" t="inlineStr">
        <is>
          <t>idle</t>
        </is>
      </c>
      <c r="L2042" t="n">
        <v>0</v>
      </c>
      <c r="M2042" t="n">
        <v>298.4</v>
      </c>
      <c r="N2042" t="n">
        <v>1.1</v>
      </c>
      <c r="O2042" t="n">
        <v>0</v>
      </c>
      <c r="P2042" t="n">
        <v>0</v>
      </c>
      <c r="Q2042" t="inlineStr">
        <is>
          <t>LAUWERSOOG</t>
        </is>
      </c>
      <c r="R2042" t="inlineStr">
        <is>
          <t>LAUWERSOOG</t>
        </is>
      </c>
      <c r="S2042" t="inlineStr">
        <is>
          <t>other_text</t>
        </is>
      </c>
      <c r="W2042" t="inlineStr">
        <is>
          <t>12-01 01:00 UTC</t>
        </is>
      </c>
      <c r="Z2042" t="n">
        <v>18</v>
      </c>
      <c r="AA2042" t="n">
        <v>6</v>
      </c>
      <c r="AB2042" t="inlineStr">
        <is>
          <t>small (&lt;100 m)</t>
        </is>
      </c>
      <c r="AE2042" t="inlineStr">
        <is>
          <t>North Sea &amp; English Channel</t>
        </is>
      </c>
      <c r="AG2042" t="n">
        <v>0</v>
      </c>
      <c r="AH2042" t="n">
        <v>1</v>
      </c>
      <c r="AI2042" t="n">
        <v>0</v>
      </c>
    </row>
    <row r="2043">
      <c r="A2043" t="n">
        <v>244820333</v>
      </c>
      <c r="B2043" t="inlineStr">
        <is>
          <t>IRIS</t>
        </is>
      </c>
      <c r="C2043" t="inlineStr">
        <is>
          <t>Netherlands</t>
        </is>
      </c>
      <c r="D2043" t="inlineStr">
        <is>
          <t>passenger</t>
        </is>
      </c>
      <c r="F2043" t="n">
        <v>0</v>
      </c>
      <c r="G2043" t="inlineStr">
        <is>
          <t>PC9987</t>
        </is>
      </c>
      <c r="H2043" t="n">
        <v>52.35345</v>
      </c>
      <c r="I2043" t="n">
        <v>4.90866</v>
      </c>
      <c r="J2043" t="inlineStr">
        <is>
          <t>moving</t>
        </is>
      </c>
      <c r="K2043" t="inlineStr">
        <is>
          <t>moving</t>
        </is>
      </c>
      <c r="L2043" t="n">
        <v>3.7</v>
      </c>
      <c r="M2043" t="n">
        <v>325.4</v>
      </c>
      <c r="N2043" t="n">
        <v>1.1</v>
      </c>
      <c r="O2043" t="n">
        <v>0</v>
      </c>
      <c r="P2043" t="n">
        <v>0</v>
      </c>
      <c r="Q2043" t="inlineStr">
        <is>
          <t>AMSTERDAM</t>
        </is>
      </c>
      <c r="R2043" t="inlineStr">
        <is>
          <t>AMSTERDAM</t>
        </is>
      </c>
      <c r="S2043" t="inlineStr">
        <is>
          <t>hub_name</t>
        </is>
      </c>
      <c r="T2043" t="inlineStr">
        <is>
          <t>Amsterdam</t>
        </is>
      </c>
      <c r="U2043" t="inlineStr">
        <is>
          <t>Amsterdam</t>
        </is>
      </c>
      <c r="V2043" t="inlineStr">
        <is>
          <t>AMSTERDAM</t>
        </is>
      </c>
      <c r="Z2043" t="n">
        <v>16</v>
      </c>
      <c r="AA2043" t="n">
        <v>3</v>
      </c>
      <c r="AB2043" t="inlineStr">
        <is>
          <t>small (&lt;100 m)</t>
        </is>
      </c>
      <c r="AC2043" t="inlineStr">
        <is>
          <t>Amsterdam</t>
        </is>
      </c>
      <c r="AD2043" t="inlineStr">
        <is>
          <t>Benelux coast</t>
        </is>
      </c>
      <c r="AE2043" t="inlineStr">
        <is>
          <t>North Sea &amp; English Channel</t>
        </is>
      </c>
      <c r="AF2043" t="n">
        <v>7.93804273579797</v>
      </c>
      <c r="AG2043" t="n">
        <v>0</v>
      </c>
      <c r="AH2043" t="n">
        <v>0</v>
      </c>
      <c r="AI2043" t="n">
        <v>0</v>
      </c>
    </row>
    <row r="2044">
      <c r="A2044" t="n">
        <v>244750666</v>
      </c>
      <c r="B2044" t="inlineStr">
        <is>
          <t>JONATHAN</t>
        </is>
      </c>
      <c r="C2044" t="inlineStr">
        <is>
          <t>Netherlands</t>
        </is>
      </c>
      <c r="D2044" t="inlineStr">
        <is>
          <t>other</t>
        </is>
      </c>
      <c r="F2044" t="n">
        <v>0</v>
      </c>
      <c r="G2044" t="inlineStr">
        <is>
          <t>PG8340</t>
        </is>
      </c>
      <c r="H2044" t="n">
        <v>52.58889</v>
      </c>
      <c r="I2044" t="n">
        <v>6.09171</v>
      </c>
      <c r="J2044" t="inlineStr">
        <is>
          <t>moving</t>
        </is>
      </c>
      <c r="K2044" t="inlineStr">
        <is>
          <t>idle</t>
        </is>
      </c>
      <c r="L2044" t="n">
        <v>0</v>
      </c>
      <c r="M2044" t="n">
        <v>240.7</v>
      </c>
      <c r="N2044" t="n">
        <v>1.1</v>
      </c>
      <c r="O2044" t="n">
        <v>0</v>
      </c>
      <c r="P2044" t="n">
        <v>0</v>
      </c>
      <c r="Q2044" t="inlineStr">
        <is>
          <t>HASSELT</t>
        </is>
      </c>
      <c r="R2044" t="inlineStr">
        <is>
          <t>HASSELT</t>
        </is>
      </c>
      <c r="S2044" t="inlineStr">
        <is>
          <t>other_text</t>
        </is>
      </c>
      <c r="Z2044" t="n">
        <v>40</v>
      </c>
      <c r="AA2044" t="n">
        <v>7</v>
      </c>
      <c r="AB2044" t="inlineStr">
        <is>
          <t>small (&lt;100 m)</t>
        </is>
      </c>
      <c r="AE2044" t="inlineStr">
        <is>
          <t>North Sea &amp; English Channel</t>
        </is>
      </c>
      <c r="AG2044" t="n">
        <v>0</v>
      </c>
      <c r="AH2044" t="n">
        <v>1</v>
      </c>
      <c r="AI2044" t="n">
        <v>0</v>
      </c>
    </row>
    <row r="2045">
      <c r="A2045" t="n">
        <v>244690204</v>
      </c>
      <c r="B2045" t="inlineStr">
        <is>
          <t>MILANO</t>
        </is>
      </c>
      <c r="C2045" t="inlineStr">
        <is>
          <t>Netherlands</t>
        </is>
      </c>
      <c r="D2045" t="inlineStr">
        <is>
          <t>cargo</t>
        </is>
      </c>
      <c r="F2045" t="n">
        <v>0</v>
      </c>
      <c r="G2045" t="inlineStr">
        <is>
          <t>PC5305</t>
        </is>
      </c>
      <c r="H2045" t="n">
        <v>51.89998</v>
      </c>
      <c r="I2045" t="n">
        <v>5.63386</v>
      </c>
      <c r="J2045" t="inlineStr">
        <is>
          <t>moving</t>
        </is>
      </c>
      <c r="K2045" t="inlineStr">
        <is>
          <t>moving</t>
        </is>
      </c>
      <c r="L2045" t="n">
        <v>4.5</v>
      </c>
      <c r="M2045" t="n">
        <v>96.59999999999999</v>
      </c>
      <c r="N2045" t="n">
        <v>1.1</v>
      </c>
      <c r="O2045" t="n">
        <v>0</v>
      </c>
      <c r="P2045" t="n">
        <v>0</v>
      </c>
      <c r="Q2045" t="inlineStr">
        <is>
          <t>HAFEN SCHWELGERN</t>
        </is>
      </c>
      <c r="R2045" t="inlineStr">
        <is>
          <t>HAFEN SCHWELGERN</t>
        </is>
      </c>
      <c r="S2045" t="inlineStr">
        <is>
          <t>other_text</t>
        </is>
      </c>
      <c r="W2045" t="inlineStr">
        <is>
          <t>10-11 22:53 UTC</t>
        </is>
      </c>
      <c r="X2045" t="inlineStr">
        <is>
          <t>EUROPOORT</t>
        </is>
      </c>
      <c r="Y2045" t="inlineStr">
        <is>
          <t>2026-10-10T23:40:26.900069+00:00</t>
        </is>
      </c>
      <c r="Z2045" t="n">
        <v>135</v>
      </c>
      <c r="AA2045" t="n">
        <v>12</v>
      </c>
      <c r="AB2045" t="inlineStr">
        <is>
          <t>medium (100-200 m)</t>
        </is>
      </c>
      <c r="AE2045" t="inlineStr">
        <is>
          <t>North Sea &amp; English Channel</t>
        </is>
      </c>
      <c r="AG2045" t="n">
        <v>0</v>
      </c>
      <c r="AH2045" t="n">
        <v>0</v>
      </c>
      <c r="AI2045" t="n">
        <v>0</v>
      </c>
    </row>
    <row r="2046">
      <c r="A2046" t="n">
        <v>563229400</v>
      </c>
      <c r="B2046" t="inlineStr">
        <is>
          <t>EVER MEGA</t>
        </is>
      </c>
      <c r="C2046" t="inlineStr">
        <is>
          <t>Singapore</t>
        </is>
      </c>
      <c r="D2046" t="inlineStr">
        <is>
          <t>cargo</t>
        </is>
      </c>
      <c r="E2046" t="n">
        <v>9935260</v>
      </c>
      <c r="F2046" t="n">
        <v>1</v>
      </c>
      <c r="G2046" t="inlineStr">
        <is>
          <t>9V7638</t>
        </is>
      </c>
      <c r="H2046" t="n">
        <v>50.34481</v>
      </c>
      <c r="I2046" t="n">
        <v>0.12707</v>
      </c>
      <c r="J2046" t="inlineStr">
        <is>
          <t>moving</t>
        </is>
      </c>
      <c r="K2046" t="inlineStr">
        <is>
          <t>moving</t>
        </is>
      </c>
      <c r="L2046" t="n">
        <v>18.8</v>
      </c>
      <c r="M2046" t="n">
        <v>75.09999999999999</v>
      </c>
      <c r="N2046" t="n">
        <v>1.1</v>
      </c>
      <c r="O2046" t="n">
        <v>0</v>
      </c>
      <c r="P2046" t="n">
        <v>0</v>
      </c>
      <c r="Q2046" t="inlineStr">
        <is>
          <t>GB SOU&gt; BE ANR</t>
        </is>
      </c>
      <c r="R2046" t="inlineStr">
        <is>
          <t>BE ANR</t>
        </is>
      </c>
      <c r="S2046" t="inlineStr">
        <is>
          <t>locode</t>
        </is>
      </c>
      <c r="T2046" t="inlineStr">
        <is>
          <t>Antwerp</t>
        </is>
      </c>
      <c r="U2046" t="inlineStr">
        <is>
          <t>Antwerp</t>
        </is>
      </c>
      <c r="W2046" t="inlineStr">
        <is>
          <t>10-11 16:30 UTC</t>
        </is>
      </c>
      <c r="X2046" t="inlineStr">
        <is>
          <t>SOUTHAMPTON</t>
        </is>
      </c>
      <c r="Y2046" t="inlineStr">
        <is>
          <t>2026-10-11T03:10:15.816544+00:00</t>
        </is>
      </c>
      <c r="Z2046" t="n">
        <v>366</v>
      </c>
      <c r="AA2046" t="n">
        <v>51</v>
      </c>
      <c r="AB2046" t="inlineStr">
        <is>
          <t>very large (&gt;300 m)</t>
        </is>
      </c>
      <c r="AE2046" t="inlineStr">
        <is>
          <t>North Sea &amp; English Channel</t>
        </is>
      </c>
      <c r="AG2046" t="n">
        <v>0</v>
      </c>
      <c r="AH2046" t="n">
        <v>0</v>
      </c>
      <c r="AI2046" t="n">
        <v>0</v>
      </c>
    </row>
    <row r="2047">
      <c r="A2047" t="n">
        <v>232061419</v>
      </c>
      <c r="B2047" t="inlineStr">
        <is>
          <t>NORTH SEA</t>
        </is>
      </c>
      <c r="C2047" t="inlineStr">
        <is>
          <t>United Kingdom</t>
        </is>
      </c>
      <c r="D2047" t="inlineStr">
        <is>
          <t>fishing</t>
        </is>
      </c>
      <c r="F2047" t="n">
        <v>0</v>
      </c>
      <c r="G2047" t="inlineStr">
        <is>
          <t>MSEA8</t>
        </is>
      </c>
      <c r="H2047" t="n">
        <v>53.18026</v>
      </c>
      <c r="I2047" t="n">
        <v>5.41546</v>
      </c>
      <c r="J2047" t="inlineStr">
        <is>
          <t>moving</t>
        </is>
      </c>
      <c r="K2047" t="inlineStr">
        <is>
          <t>idle</t>
        </is>
      </c>
      <c r="L2047" t="n">
        <v>0</v>
      </c>
      <c r="M2047" t="n">
        <v>1</v>
      </c>
      <c r="N2047" t="n">
        <v>1.1</v>
      </c>
      <c r="O2047" t="n">
        <v>0</v>
      </c>
      <c r="P2047" t="n">
        <v>0</v>
      </c>
      <c r="Q2047" t="inlineStr">
        <is>
          <t>IJMUIDEN</t>
        </is>
      </c>
      <c r="R2047" t="inlineStr">
        <is>
          <t>IJMUIDEN</t>
        </is>
      </c>
      <c r="S2047" t="inlineStr">
        <is>
          <t>hub_name</t>
        </is>
      </c>
      <c r="T2047" t="inlineStr">
        <is>
          <t>IJmuiden</t>
        </is>
      </c>
      <c r="U2047" t="inlineStr">
        <is>
          <t>IJmuiden</t>
        </is>
      </c>
      <c r="V2047" t="inlineStr">
        <is>
          <t>IJMUIDEN</t>
        </is>
      </c>
      <c r="W2047" t="inlineStr">
        <is>
          <t>12-09 03:00 UTC</t>
        </is>
      </c>
      <c r="Z2047" t="n">
        <v>32</v>
      </c>
      <c r="AA2047" t="n">
        <v>10</v>
      </c>
      <c r="AB2047" t="inlineStr">
        <is>
          <t>small (&lt;100 m)</t>
        </is>
      </c>
      <c r="AE2047" t="inlineStr">
        <is>
          <t>North Sea &amp; English Channel</t>
        </is>
      </c>
      <c r="AG2047" t="n">
        <v>0</v>
      </c>
      <c r="AH2047" t="n">
        <v>1</v>
      </c>
      <c r="AI2047" t="n">
        <v>0</v>
      </c>
    </row>
    <row r="2048">
      <c r="A2048" t="n">
        <v>246135000</v>
      </c>
      <c r="B2048" t="inlineStr">
        <is>
          <t>WR29 LAURINA ARIETTA</t>
        </is>
      </c>
      <c r="C2048" t="inlineStr">
        <is>
          <t>Netherlands</t>
        </is>
      </c>
      <c r="D2048" t="inlineStr">
        <is>
          <t>fishing</t>
        </is>
      </c>
      <c r="E2048" t="n">
        <v>8615203</v>
      </c>
      <c r="F2048" t="n">
        <v>1</v>
      </c>
      <c r="G2048" t="inlineStr">
        <is>
          <t>PIZO</t>
        </is>
      </c>
      <c r="H2048" t="n">
        <v>52.93707</v>
      </c>
      <c r="I2048" t="n">
        <v>5.03357</v>
      </c>
      <c r="J2048" t="inlineStr">
        <is>
          <t>moving</t>
        </is>
      </c>
      <c r="K2048" t="inlineStr">
        <is>
          <t>idle</t>
        </is>
      </c>
      <c r="L2048" t="n">
        <v>0</v>
      </c>
      <c r="M2048" t="n">
        <v>297</v>
      </c>
      <c r="N2048" t="n">
        <v>1.1</v>
      </c>
      <c r="O2048" t="n">
        <v>0</v>
      </c>
      <c r="P2048" t="n">
        <v>0</v>
      </c>
      <c r="Q2048" t="inlineStr">
        <is>
          <t>NOORDZEE</t>
        </is>
      </c>
      <c r="R2048" t="inlineStr">
        <is>
          <t>NOORDZEE</t>
        </is>
      </c>
      <c r="S2048" t="inlineStr">
        <is>
          <t>other_text</t>
        </is>
      </c>
      <c r="Z2048" t="n">
        <v>23</v>
      </c>
      <c r="AA2048" t="n">
        <v>6</v>
      </c>
      <c r="AB2048" t="inlineStr">
        <is>
          <t>small (&lt;100 m)</t>
        </is>
      </c>
      <c r="AE2048" t="inlineStr">
        <is>
          <t>North Sea &amp; English Channel</t>
        </is>
      </c>
      <c r="AG2048" t="n">
        <v>0</v>
      </c>
      <c r="AH2048" t="n">
        <v>1</v>
      </c>
      <c r="AI2048" t="n">
        <v>0</v>
      </c>
    </row>
    <row r="2049">
      <c r="A2049" t="n">
        <v>244690497</v>
      </c>
      <c r="B2049" t="inlineStr">
        <is>
          <t>SALVATORE</t>
        </is>
      </c>
      <c r="C2049" t="inlineStr">
        <is>
          <t>Netherlands</t>
        </is>
      </c>
      <c r="D2049" t="inlineStr">
        <is>
          <t>cargo</t>
        </is>
      </c>
      <c r="F2049" t="n">
        <v>0</v>
      </c>
      <c r="G2049" t="inlineStr">
        <is>
          <t>PI2997</t>
        </is>
      </c>
      <c r="H2049" t="n">
        <v>51.79089</v>
      </c>
      <c r="I2049" t="n">
        <v>5.54811</v>
      </c>
      <c r="J2049" t="inlineStr">
        <is>
          <t>moving</t>
        </is>
      </c>
      <c r="K2049" t="inlineStr">
        <is>
          <t>idle</t>
        </is>
      </c>
      <c r="L2049" t="n">
        <v>0</v>
      </c>
      <c r="N2049" t="n">
        <v>1.1</v>
      </c>
      <c r="O2049" t="n">
        <v>0</v>
      </c>
      <c r="P2049" t="n">
        <v>0</v>
      </c>
      <c r="Q2049" t="inlineStr">
        <is>
          <t>ZUILICHEM</t>
        </is>
      </c>
      <c r="R2049" t="inlineStr">
        <is>
          <t>ZUILICHEM</t>
        </is>
      </c>
      <c r="S2049" t="inlineStr">
        <is>
          <t>other_text</t>
        </is>
      </c>
      <c r="W2049" t="inlineStr">
        <is>
          <t>08-04 14:06 UTC</t>
        </is>
      </c>
      <c r="Z2049" t="n">
        <v>57</v>
      </c>
      <c r="AA2049" t="n">
        <v>7</v>
      </c>
      <c r="AB2049" t="inlineStr">
        <is>
          <t>small (&lt;100 m)</t>
        </is>
      </c>
      <c r="AE2049" t="inlineStr">
        <is>
          <t>North Sea &amp; English Channel</t>
        </is>
      </c>
      <c r="AG2049" t="n">
        <v>0</v>
      </c>
      <c r="AH2049" t="n">
        <v>1</v>
      </c>
      <c r="AI2049" t="n">
        <v>0</v>
      </c>
    </row>
    <row r="2050">
      <c r="A2050" t="n">
        <v>244740334</v>
      </c>
      <c r="B2050" t="inlineStr">
        <is>
          <t>NEHALENNIA</t>
        </is>
      </c>
      <c r="C2050" t="inlineStr">
        <is>
          <t>Netherlands</t>
        </is>
      </c>
      <c r="D2050" t="inlineStr">
        <is>
          <t>passenger</t>
        </is>
      </c>
      <c r="F2050" t="n">
        <v>0</v>
      </c>
      <c r="G2050" t="inlineStr">
        <is>
          <t>PG8359</t>
        </is>
      </c>
      <c r="H2050" t="n">
        <v>51.90546</v>
      </c>
      <c r="I2050" t="n">
        <v>4.46528</v>
      </c>
      <c r="J2050" t="inlineStr">
        <is>
          <t>moving</t>
        </is>
      </c>
      <c r="K2050" t="inlineStr">
        <is>
          <t>idle</t>
        </is>
      </c>
      <c r="L2050" t="n">
        <v>0</v>
      </c>
      <c r="N2050" t="n">
        <v>1.1</v>
      </c>
      <c r="O2050" t="n">
        <v>0</v>
      </c>
      <c r="P2050" t="n">
        <v>0</v>
      </c>
      <c r="S2050" t="inlineStr">
        <is>
          <t>missing</t>
        </is>
      </c>
      <c r="W2050" t="inlineStr">
        <is>
          <t>04-19 00:00 UTC</t>
        </is>
      </c>
      <c r="Z2050" t="n">
        <v>40</v>
      </c>
      <c r="AA2050" t="n">
        <v>6</v>
      </c>
      <c r="AB2050" t="inlineStr">
        <is>
          <t>small (&lt;100 m)</t>
        </is>
      </c>
      <c r="AC2050" t="inlineStr">
        <is>
          <t>Rotterdam</t>
        </is>
      </c>
      <c r="AD2050" t="inlineStr">
        <is>
          <t>Benelux coast</t>
        </is>
      </c>
      <c r="AE2050" t="inlineStr">
        <is>
          <t>North Sea &amp; English Channel</t>
        </is>
      </c>
      <c r="AF2050" t="n">
        <v>25.53181087835845</v>
      </c>
      <c r="AG2050" t="n">
        <v>0</v>
      </c>
      <c r="AH2050" t="n">
        <v>1</v>
      </c>
      <c r="AI2050" t="n">
        <v>0</v>
      </c>
    </row>
    <row r="2051">
      <c r="A2051" t="n">
        <v>246068000</v>
      </c>
      <c r="B2051" t="inlineStr">
        <is>
          <t>UK246 CONCORDIA</t>
        </is>
      </c>
      <c r="C2051" t="inlineStr">
        <is>
          <t>Netherlands</t>
        </is>
      </c>
      <c r="D2051" t="inlineStr">
        <is>
          <t>fishing</t>
        </is>
      </c>
      <c r="E2051" t="n">
        <v>9055034</v>
      </c>
      <c r="F2051" t="n">
        <v>1</v>
      </c>
      <c r="G2051" t="inlineStr">
        <is>
          <t>PDLQ</t>
        </is>
      </c>
      <c r="H2051" t="n">
        <v>53.18116</v>
      </c>
      <c r="I2051" t="n">
        <v>5.41765</v>
      </c>
      <c r="J2051" t="inlineStr">
        <is>
          <t>moving</t>
        </is>
      </c>
      <c r="K2051" t="inlineStr">
        <is>
          <t>idle</t>
        </is>
      </c>
      <c r="L2051" t="n">
        <v>0</v>
      </c>
      <c r="M2051" t="n">
        <v>270.8</v>
      </c>
      <c r="N2051" t="n">
        <v>1.1</v>
      </c>
      <c r="O2051" t="n">
        <v>0</v>
      </c>
      <c r="P2051" t="n">
        <v>0</v>
      </c>
      <c r="Q2051" t="inlineStr">
        <is>
          <t>FISHING GROUNDS</t>
        </is>
      </c>
      <c r="R2051" t="inlineStr">
        <is>
          <t>FISHING GROUNDS</t>
        </is>
      </c>
      <c r="S2051" t="inlineStr">
        <is>
          <t>other_text</t>
        </is>
      </c>
      <c r="W2051" t="inlineStr">
        <is>
          <t>03-22 14:30 UTC</t>
        </is>
      </c>
      <c r="Z2051" t="n">
        <v>40</v>
      </c>
      <c r="AA2051" t="n">
        <v>8</v>
      </c>
      <c r="AB2051" t="inlineStr">
        <is>
          <t>small (&lt;100 m)</t>
        </is>
      </c>
      <c r="AE2051" t="inlineStr">
        <is>
          <t>North Sea &amp; English Channel</t>
        </is>
      </c>
      <c r="AG2051" t="n">
        <v>0</v>
      </c>
      <c r="AH2051" t="n">
        <v>1</v>
      </c>
      <c r="AI2051" t="n">
        <v>0</v>
      </c>
    </row>
    <row r="2052">
      <c r="A2052" t="n">
        <v>244780366</v>
      </c>
      <c r="B2052" t="inlineStr">
        <is>
          <t>CORNELIA</t>
        </is>
      </c>
      <c r="C2052" t="inlineStr">
        <is>
          <t>Netherlands</t>
        </is>
      </c>
      <c r="D2052" t="inlineStr">
        <is>
          <t>pleasure</t>
        </is>
      </c>
      <c r="F2052" t="n">
        <v>0</v>
      </c>
      <c r="G2052" t="inlineStr">
        <is>
          <t>PF9229</t>
        </is>
      </c>
      <c r="H2052" t="n">
        <v>51.91181</v>
      </c>
      <c r="I2052" t="n">
        <v>4.34538</v>
      </c>
      <c r="J2052" t="inlineStr">
        <is>
          <t>moving</t>
        </is>
      </c>
      <c r="K2052" t="inlineStr">
        <is>
          <t>idle</t>
        </is>
      </c>
      <c r="L2052" t="n">
        <v>0</v>
      </c>
      <c r="M2052" t="n">
        <v>0</v>
      </c>
      <c r="N2052" t="n">
        <v>1.1</v>
      </c>
      <c r="O2052" t="n">
        <v>0</v>
      </c>
      <c r="P2052" t="n">
        <v>0</v>
      </c>
      <c r="Q2052" t="inlineStr">
        <is>
          <t>VLAARDINGEN</t>
        </is>
      </c>
      <c r="R2052" t="inlineStr">
        <is>
          <t>VLAARDINGEN</t>
        </is>
      </c>
      <c r="S2052" t="inlineStr">
        <is>
          <t>other_text</t>
        </is>
      </c>
      <c r="U2052" t="inlineStr">
        <is>
          <t>VLAARDINGEN</t>
        </is>
      </c>
      <c r="V2052" t="inlineStr">
        <is>
          <t>VLAARDINGEN</t>
        </is>
      </c>
      <c r="W2052" t="inlineStr">
        <is>
          <t>09-13 20:00 UTC</t>
        </is>
      </c>
      <c r="Z2052" t="n">
        <v>32</v>
      </c>
      <c r="AA2052" t="n">
        <v>6</v>
      </c>
      <c r="AB2052" t="inlineStr">
        <is>
          <t>small (&lt;100 m)</t>
        </is>
      </c>
      <c r="AC2052" t="inlineStr">
        <is>
          <t>Rotterdam</t>
        </is>
      </c>
      <c r="AD2052" t="inlineStr">
        <is>
          <t>Benelux coast</t>
        </is>
      </c>
      <c r="AE2052" t="inlineStr">
        <is>
          <t>North Sea &amp; English Channel</t>
        </is>
      </c>
      <c r="AF2052" t="n">
        <v>17.35191142133884</v>
      </c>
      <c r="AG2052" t="n">
        <v>0</v>
      </c>
      <c r="AH2052" t="n">
        <v>1</v>
      </c>
      <c r="AI2052" t="n">
        <v>0</v>
      </c>
    </row>
    <row r="2053">
      <c r="A2053" t="n">
        <v>244670319</v>
      </c>
      <c r="B2053" t="inlineStr">
        <is>
          <t>DE NASSAU</t>
        </is>
      </c>
      <c r="C2053" t="inlineStr">
        <is>
          <t>Netherlands</t>
        </is>
      </c>
      <c r="D2053" t="inlineStr">
        <is>
          <t>passenger</t>
        </is>
      </c>
      <c r="F2053" t="n">
        <v>0</v>
      </c>
      <c r="G2053" t="inlineStr">
        <is>
          <t>PD4602</t>
        </is>
      </c>
      <c r="H2053" t="n">
        <v>51.9606</v>
      </c>
      <c r="I2053" t="n">
        <v>5.65674</v>
      </c>
      <c r="J2053" t="inlineStr">
        <is>
          <t>moving</t>
        </is>
      </c>
      <c r="K2053" t="inlineStr">
        <is>
          <t>idle</t>
        </is>
      </c>
      <c r="L2053" t="n">
        <v>0</v>
      </c>
      <c r="N2053" t="n">
        <v>1.1</v>
      </c>
      <c r="O2053" t="n">
        <v>0</v>
      </c>
      <c r="P2053" t="n">
        <v>0</v>
      </c>
      <c r="Q2053" t="inlineStr">
        <is>
          <t>WAGENINGEN</t>
        </is>
      </c>
      <c r="R2053" t="inlineStr">
        <is>
          <t>WAGENINGEN</t>
        </is>
      </c>
      <c r="S2053" t="inlineStr">
        <is>
          <t>other_text</t>
        </is>
      </c>
      <c r="W2053" t="inlineStr">
        <is>
          <t>10-10 20:00 UTC</t>
        </is>
      </c>
      <c r="Z2053" t="n">
        <v>72</v>
      </c>
      <c r="AA2053" t="n">
        <v>9</v>
      </c>
      <c r="AB2053" t="inlineStr">
        <is>
          <t>small (&lt;100 m)</t>
        </is>
      </c>
      <c r="AE2053" t="inlineStr">
        <is>
          <t>North Sea &amp; English Channel</t>
        </is>
      </c>
      <c r="AG2053" t="n">
        <v>0</v>
      </c>
      <c r="AH2053" t="n">
        <v>1</v>
      </c>
      <c r="AI2053" t="n">
        <v>0</v>
      </c>
    </row>
    <row r="2054">
      <c r="A2054" t="n">
        <v>244670030</v>
      </c>
      <c r="B2054" t="inlineStr">
        <is>
          <t>ARUBA</t>
        </is>
      </c>
      <c r="C2054" t="inlineStr">
        <is>
          <t>Netherlands</t>
        </is>
      </c>
      <c r="D2054" t="inlineStr">
        <is>
          <t>other</t>
        </is>
      </c>
      <c r="F2054" t="n">
        <v>0</v>
      </c>
      <c r="G2054" t="inlineStr">
        <is>
          <t>PE7349</t>
        </is>
      </c>
      <c r="H2054" t="n">
        <v>51.87977</v>
      </c>
      <c r="I2054" t="n">
        <v>4.44471</v>
      </c>
      <c r="J2054" t="inlineStr">
        <is>
          <t>moving</t>
        </is>
      </c>
      <c r="K2054" t="inlineStr">
        <is>
          <t>idle</t>
        </is>
      </c>
      <c r="L2054" t="n">
        <v>0</v>
      </c>
      <c r="M2054" t="n">
        <v>0</v>
      </c>
      <c r="N2054" t="n">
        <v>1.1</v>
      </c>
      <c r="O2054" t="n">
        <v>0</v>
      </c>
      <c r="P2054" t="n">
        <v>0</v>
      </c>
      <c r="Q2054" t="inlineStr">
        <is>
          <t>MAASBRACHT</t>
        </is>
      </c>
      <c r="R2054" t="inlineStr">
        <is>
          <t>MAASBRACHT</t>
        </is>
      </c>
      <c r="S2054" t="inlineStr">
        <is>
          <t>other_text</t>
        </is>
      </c>
      <c r="W2054" t="inlineStr">
        <is>
          <t>01-01 00:00 UTC</t>
        </is>
      </c>
      <c r="Z2054" t="n">
        <v>100</v>
      </c>
      <c r="AA2054" t="n">
        <v>11</v>
      </c>
      <c r="AB2054" t="inlineStr">
        <is>
          <t>medium (100-200 m)</t>
        </is>
      </c>
      <c r="AC2054" t="inlineStr">
        <is>
          <t>Rotterdam</t>
        </is>
      </c>
      <c r="AD2054" t="inlineStr">
        <is>
          <t>Benelux coast</t>
        </is>
      </c>
      <c r="AE2054" t="inlineStr">
        <is>
          <t>North Sea &amp; English Channel</t>
        </is>
      </c>
      <c r="AF2054" t="n">
        <v>24.89945208415996</v>
      </c>
      <c r="AG2054" t="n">
        <v>0</v>
      </c>
      <c r="AH2054" t="n">
        <v>1</v>
      </c>
      <c r="AI2054" t="n">
        <v>0</v>
      </c>
    </row>
    <row r="2055">
      <c r="A2055" t="n">
        <v>244583000</v>
      </c>
      <c r="B2055" t="inlineStr">
        <is>
          <t>SCH123 ZEELAND</t>
        </is>
      </c>
      <c r="C2055" t="inlineStr">
        <is>
          <t>Netherlands</t>
        </is>
      </c>
      <c r="D2055" t="inlineStr">
        <is>
          <t>fishing</t>
        </is>
      </c>
      <c r="E2055" t="n">
        <v>8901913</v>
      </c>
      <c r="F2055" t="n">
        <v>1</v>
      </c>
      <c r="G2055" t="inlineStr">
        <is>
          <t>PIWT</t>
        </is>
      </c>
      <c r="H2055" t="n">
        <v>51.46111</v>
      </c>
      <c r="I2055" t="n">
        <v>3.69798</v>
      </c>
      <c r="J2055" t="inlineStr">
        <is>
          <t>moving</t>
        </is>
      </c>
      <c r="K2055" t="inlineStr">
        <is>
          <t>idle</t>
        </is>
      </c>
      <c r="L2055" t="n">
        <v>0</v>
      </c>
      <c r="M2055" t="n">
        <v>214.9</v>
      </c>
      <c r="N2055" t="n">
        <v>1.1</v>
      </c>
      <c r="O2055" t="n">
        <v>0</v>
      </c>
      <c r="P2055" t="n">
        <v>0</v>
      </c>
      <c r="Q2055" t="inlineStr">
        <is>
          <t>SCHEVENINGEN</t>
        </is>
      </c>
      <c r="R2055" t="inlineStr">
        <is>
          <t>SCHEVENINGEN</t>
        </is>
      </c>
      <c r="S2055" t="inlineStr">
        <is>
          <t>other_text</t>
        </is>
      </c>
      <c r="U2055" t="inlineStr">
        <is>
          <t>SCHEVENINGEN</t>
        </is>
      </c>
      <c r="V2055" t="inlineStr">
        <is>
          <t>SCHEVENINGEN</t>
        </is>
      </c>
      <c r="Z2055" t="n">
        <v>115</v>
      </c>
      <c r="AA2055" t="n">
        <v>16</v>
      </c>
      <c r="AB2055" t="inlineStr">
        <is>
          <t>medium (100-200 m)</t>
        </is>
      </c>
      <c r="AC2055" t="inlineStr">
        <is>
          <t>Vlissingen</t>
        </is>
      </c>
      <c r="AD2055" t="inlineStr">
        <is>
          <t>Benelux coast</t>
        </is>
      </c>
      <c r="AE2055" t="inlineStr">
        <is>
          <t>North Sea &amp; English Channel</t>
        </is>
      </c>
      <c r="AF2055" t="n">
        <v>8.505805045630389</v>
      </c>
      <c r="AG2055" t="n">
        <v>0</v>
      </c>
      <c r="AH2055" t="n">
        <v>1</v>
      </c>
      <c r="AI2055" t="n">
        <v>0</v>
      </c>
    </row>
    <row r="2056">
      <c r="A2056" t="n">
        <v>209917000</v>
      </c>
      <c r="B2056" t="inlineStr">
        <is>
          <t>WILMA</t>
        </is>
      </c>
      <c r="C2056" t="inlineStr">
        <is>
          <t>Cyprus</t>
        </is>
      </c>
      <c r="D2056" t="inlineStr">
        <is>
          <t>cargo</t>
        </is>
      </c>
      <c r="E2056" t="n">
        <v>9462744</v>
      </c>
      <c r="F2056" t="n">
        <v>1</v>
      </c>
      <c r="G2056" t="inlineStr">
        <is>
          <t>5BLS5</t>
        </is>
      </c>
      <c r="H2056" t="n">
        <v>52.47357</v>
      </c>
      <c r="I2056" t="n">
        <v>4.60361</v>
      </c>
      <c r="J2056" t="inlineStr">
        <is>
          <t>anchored-port</t>
        </is>
      </c>
      <c r="K2056" t="inlineStr">
        <is>
          <t>at_berth</t>
        </is>
      </c>
      <c r="L2056" t="n">
        <v>0</v>
      </c>
      <c r="M2056" t="n">
        <v>299.4</v>
      </c>
      <c r="N2056" t="n">
        <v>1.1</v>
      </c>
      <c r="O2056" t="n">
        <v>0</v>
      </c>
      <c r="P2056" t="n">
        <v>0</v>
      </c>
      <c r="Q2056" t="inlineStr">
        <is>
          <t>NLIJM</t>
        </is>
      </c>
      <c r="R2056" t="inlineStr">
        <is>
          <t>NLIJM</t>
        </is>
      </c>
      <c r="S2056" t="inlineStr">
        <is>
          <t>locode</t>
        </is>
      </c>
      <c r="T2056" t="inlineStr">
        <is>
          <t>IJmuiden</t>
        </is>
      </c>
      <c r="U2056" t="inlineStr">
        <is>
          <t>IJmuiden</t>
        </is>
      </c>
      <c r="W2056" t="inlineStr">
        <is>
          <t>10-09 09:00 UTC</t>
        </is>
      </c>
      <c r="Z2056" t="n">
        <v>89</v>
      </c>
      <c r="AA2056" t="n">
        <v>13</v>
      </c>
      <c r="AB2056" t="inlineStr">
        <is>
          <t>small (&lt;100 m)</t>
        </is>
      </c>
      <c r="AC2056" t="inlineStr">
        <is>
          <t>IJmuiden</t>
        </is>
      </c>
      <c r="AD2056" t="inlineStr">
        <is>
          <t>Benelux coast</t>
        </is>
      </c>
      <c r="AE2056" t="inlineStr">
        <is>
          <t>North Sea &amp; English Channel</t>
        </is>
      </c>
      <c r="AF2056" t="n">
        <v>2.198841894640676</v>
      </c>
      <c r="AG2056" t="n">
        <v>0</v>
      </c>
      <c r="AH2056" t="n">
        <v>0</v>
      </c>
      <c r="AI2056" t="n">
        <v>0</v>
      </c>
    </row>
    <row r="2057">
      <c r="A2057" t="n">
        <v>244037416</v>
      </c>
      <c r="B2057" t="inlineStr">
        <is>
          <t>VIGILIA II</t>
        </is>
      </c>
      <c r="C2057" t="inlineStr">
        <is>
          <t>Netherlands</t>
        </is>
      </c>
      <c r="D2057" t="inlineStr">
        <is>
          <t>cargo</t>
        </is>
      </c>
      <c r="F2057" t="n">
        <v>0</v>
      </c>
      <c r="G2057" t="inlineStr">
        <is>
          <t>PC5268</t>
        </is>
      </c>
      <c r="H2057" t="n">
        <v>51.85743</v>
      </c>
      <c r="I2057" t="n">
        <v>5.84161</v>
      </c>
      <c r="J2057" t="inlineStr">
        <is>
          <t>moving</t>
        </is>
      </c>
      <c r="K2057" t="inlineStr">
        <is>
          <t>moving</t>
        </is>
      </c>
      <c r="L2057" t="n">
        <v>4.9</v>
      </c>
      <c r="M2057" t="n">
        <v>124.5</v>
      </c>
      <c r="N2057" t="n">
        <v>1.1</v>
      </c>
      <c r="O2057" t="n">
        <v>0</v>
      </c>
      <c r="P2057" t="n">
        <v>0</v>
      </c>
      <c r="Q2057" t="inlineStr">
        <is>
          <t>SWELGERN</t>
        </is>
      </c>
      <c r="R2057" t="inlineStr">
        <is>
          <t>SWELGERN</t>
        </is>
      </c>
      <c r="S2057" t="inlineStr">
        <is>
          <t>other_text</t>
        </is>
      </c>
      <c r="W2057" t="inlineStr">
        <is>
          <t>07-08 06:20 UTC</t>
        </is>
      </c>
      <c r="X2057" t="inlineStr">
        <is>
          <t>EUROPOORT</t>
        </is>
      </c>
      <c r="Y2057" t="inlineStr">
        <is>
          <t>2026-10-10T20:13:39.700655+00:00</t>
        </is>
      </c>
      <c r="Z2057" t="n">
        <v>190</v>
      </c>
      <c r="AA2057" t="n">
        <v>24</v>
      </c>
      <c r="AB2057" t="inlineStr">
        <is>
          <t>medium (100-200 m)</t>
        </is>
      </c>
      <c r="AE2057" t="inlineStr">
        <is>
          <t>North Sea &amp; English Channel</t>
        </is>
      </c>
      <c r="AG2057" t="n">
        <v>0</v>
      </c>
      <c r="AH2057" t="n">
        <v>0</v>
      </c>
      <c r="AI2057" t="n">
        <v>0</v>
      </c>
    </row>
    <row r="2058">
      <c r="A2058" t="n">
        <v>244700144</v>
      </c>
      <c r="B2058" t="inlineStr">
        <is>
          <t>NEPTUN 2</t>
        </is>
      </c>
      <c r="C2058" t="inlineStr">
        <is>
          <t>Netherlands</t>
        </is>
      </c>
      <c r="D2058" t="inlineStr">
        <is>
          <t>other</t>
        </is>
      </c>
      <c r="F2058" t="n">
        <v>0</v>
      </c>
      <c r="G2058" t="inlineStr">
        <is>
          <t>PE3626</t>
        </is>
      </c>
      <c r="H2058" t="n">
        <v>51.8522</v>
      </c>
      <c r="I2058" t="n">
        <v>5.85154</v>
      </c>
      <c r="J2058" t="inlineStr">
        <is>
          <t>moving</t>
        </is>
      </c>
      <c r="K2058" t="inlineStr">
        <is>
          <t>idle</t>
        </is>
      </c>
      <c r="L2058" t="n">
        <v>0</v>
      </c>
      <c r="M2058" t="n">
        <v>69.3</v>
      </c>
      <c r="N2058" t="n">
        <v>1.1</v>
      </c>
      <c r="O2058" t="n">
        <v>0</v>
      </c>
      <c r="P2058" t="n">
        <v>0</v>
      </c>
      <c r="Q2058" t="inlineStr">
        <is>
          <t>NIJMEGEN</t>
        </is>
      </c>
      <c r="R2058" t="inlineStr">
        <is>
          <t>NIJMEGEN</t>
        </is>
      </c>
      <c r="S2058" t="inlineStr">
        <is>
          <t>other_text</t>
        </is>
      </c>
      <c r="W2058" t="inlineStr">
        <is>
          <t>05-19 17:00 UTC</t>
        </is>
      </c>
      <c r="Z2058" t="n">
        <v>29</v>
      </c>
      <c r="AA2058" t="n">
        <v>6</v>
      </c>
      <c r="AB2058" t="inlineStr">
        <is>
          <t>small (&lt;100 m)</t>
        </is>
      </c>
      <c r="AE2058" t="inlineStr">
        <is>
          <t>North Sea &amp; English Channel</t>
        </is>
      </c>
      <c r="AG2058" t="n">
        <v>0</v>
      </c>
      <c r="AH2058" t="n">
        <v>1</v>
      </c>
      <c r="AI2058" t="n">
        <v>0</v>
      </c>
    </row>
    <row r="2059">
      <c r="A2059" t="n">
        <v>244050169</v>
      </c>
      <c r="B2059" t="inlineStr">
        <is>
          <t>DELPHINE</t>
        </is>
      </c>
      <c r="C2059" t="inlineStr">
        <is>
          <t>Netherlands</t>
        </is>
      </c>
      <c r="D2059" t="inlineStr">
        <is>
          <t>passenger</t>
        </is>
      </c>
      <c r="F2059" t="n">
        <v>0</v>
      </c>
      <c r="G2059" t="inlineStr">
        <is>
          <t>PA4145</t>
        </is>
      </c>
      <c r="H2059" t="n">
        <v>52.36898</v>
      </c>
      <c r="I2059" t="n">
        <v>4.9192</v>
      </c>
      <c r="J2059" t="inlineStr">
        <is>
          <t>moving</t>
        </is>
      </c>
      <c r="K2059" t="inlineStr">
        <is>
          <t>moving</t>
        </is>
      </c>
      <c r="L2059" t="n">
        <v>2.8</v>
      </c>
      <c r="M2059" t="n">
        <v>355.3</v>
      </c>
      <c r="N2059" t="n">
        <v>1.1</v>
      </c>
      <c r="O2059" t="n">
        <v>0</v>
      </c>
      <c r="P2059" t="n">
        <v>0</v>
      </c>
      <c r="S2059" t="inlineStr">
        <is>
          <t>missing</t>
        </is>
      </c>
      <c r="Z2059" t="n">
        <v>8</v>
      </c>
      <c r="AA2059" t="n">
        <v>2</v>
      </c>
      <c r="AB2059" t="inlineStr">
        <is>
          <t>small (&lt;100 m)</t>
        </is>
      </c>
      <c r="AC2059" t="inlineStr">
        <is>
          <t>Amsterdam</t>
        </is>
      </c>
      <c r="AD2059" t="inlineStr">
        <is>
          <t>Benelux coast</t>
        </is>
      </c>
      <c r="AE2059" t="inlineStr">
        <is>
          <t>North Sea &amp; English Channel</t>
        </is>
      </c>
      <c r="AF2059" t="n">
        <v>7.564747745471748</v>
      </c>
      <c r="AG2059" t="n">
        <v>0</v>
      </c>
      <c r="AH2059" t="n">
        <v>0</v>
      </c>
      <c r="AI2059" t="n">
        <v>0</v>
      </c>
    </row>
    <row r="2060">
      <c r="A2060" t="n">
        <v>205252790</v>
      </c>
      <c r="B2060" t="inlineStr">
        <is>
          <t>SANTA FE</t>
        </is>
      </c>
      <c r="C2060" t="inlineStr">
        <is>
          <t>Belgium</t>
        </is>
      </c>
      <c r="D2060" t="inlineStr">
        <is>
          <t>other</t>
        </is>
      </c>
      <c r="F2060" t="n">
        <v>0</v>
      </c>
      <c r="G2060" t="inlineStr">
        <is>
          <t>OT2527</t>
        </is>
      </c>
      <c r="H2060" t="n">
        <v>51.23737</v>
      </c>
      <c r="I2060" t="n">
        <v>4.41436</v>
      </c>
      <c r="J2060" t="inlineStr">
        <is>
          <t>moving</t>
        </is>
      </c>
      <c r="K2060" t="inlineStr">
        <is>
          <t>idle</t>
        </is>
      </c>
      <c r="L2060" t="n">
        <v>0</v>
      </c>
      <c r="M2060" t="n">
        <v>326</v>
      </c>
      <c r="N2060" t="n">
        <v>1.1</v>
      </c>
      <c r="O2060" t="n">
        <v>0</v>
      </c>
      <c r="P2060" t="n">
        <v>0</v>
      </c>
      <c r="Q2060" t="inlineStr">
        <is>
          <t>WERKENDAM</t>
        </is>
      </c>
      <c r="R2060" t="inlineStr">
        <is>
          <t>WERKENDAM</t>
        </is>
      </c>
      <c r="S2060" t="inlineStr">
        <is>
          <t>other_text</t>
        </is>
      </c>
      <c r="W2060" t="inlineStr">
        <is>
          <t>06-16 10:00 UTC</t>
        </is>
      </c>
      <c r="Z2060" t="n">
        <v>110</v>
      </c>
      <c r="AA2060" t="n">
        <v>11</v>
      </c>
      <c r="AB2060" t="inlineStr">
        <is>
          <t>medium (100-200 m)</t>
        </is>
      </c>
      <c r="AC2060" t="inlineStr">
        <is>
          <t>Antwerp</t>
        </is>
      </c>
      <c r="AD2060" t="inlineStr">
        <is>
          <t>Benelux coast</t>
        </is>
      </c>
      <c r="AE2060" t="inlineStr">
        <is>
          <t>North Sea &amp; English Channel</t>
        </is>
      </c>
      <c r="AF2060" t="n">
        <v>6.901637764601373</v>
      </c>
      <c r="AG2060" t="n">
        <v>0</v>
      </c>
      <c r="AH2060" t="n">
        <v>1</v>
      </c>
      <c r="AI2060" t="n">
        <v>0</v>
      </c>
    </row>
    <row r="2061">
      <c r="A2061" t="n">
        <v>205540690</v>
      </c>
      <c r="B2061" t="inlineStr">
        <is>
          <t>PELAGUS</t>
        </is>
      </c>
      <c r="C2061" t="inlineStr">
        <is>
          <t>Belgium</t>
        </is>
      </c>
      <c r="D2061" t="inlineStr">
        <is>
          <t>cargo</t>
        </is>
      </c>
      <c r="F2061" t="n">
        <v>0</v>
      </c>
      <c r="G2061" t="inlineStr">
        <is>
          <t>OT5406</t>
        </is>
      </c>
      <c r="H2061" t="n">
        <v>51.7419</v>
      </c>
      <c r="I2061" t="n">
        <v>5.18415</v>
      </c>
      <c r="J2061" t="inlineStr">
        <is>
          <t>moving</t>
        </is>
      </c>
      <c r="K2061" t="inlineStr">
        <is>
          <t>moving</t>
        </is>
      </c>
      <c r="L2061" t="n">
        <v>10.2</v>
      </c>
      <c r="M2061" t="n">
        <v>106</v>
      </c>
      <c r="N2061" t="n">
        <v>1.1</v>
      </c>
      <c r="O2061" t="n">
        <v>0</v>
      </c>
      <c r="P2061" t="n">
        <v>0</v>
      </c>
      <c r="Q2061" t="inlineStr">
        <is>
          <t>ROERMOND</t>
        </is>
      </c>
      <c r="R2061" t="inlineStr">
        <is>
          <t>ROERMOND</t>
        </is>
      </c>
      <c r="S2061" t="inlineStr">
        <is>
          <t>other_text</t>
        </is>
      </c>
      <c r="W2061" t="inlineStr">
        <is>
          <t>11-20 09:27 UTC</t>
        </is>
      </c>
      <c r="Z2061" t="n">
        <v>110</v>
      </c>
      <c r="AA2061" t="n">
        <v>12</v>
      </c>
      <c r="AB2061" t="inlineStr">
        <is>
          <t>medium (100-200 m)</t>
        </is>
      </c>
      <c r="AE2061" t="inlineStr">
        <is>
          <t>North Sea &amp; English Channel</t>
        </is>
      </c>
      <c r="AG2061" t="n">
        <v>0</v>
      </c>
      <c r="AH2061" t="n">
        <v>0</v>
      </c>
      <c r="AI2061" t="n">
        <v>0</v>
      </c>
    </row>
    <row r="2062">
      <c r="A2062" t="n">
        <v>255915977</v>
      </c>
      <c r="B2062" t="inlineStr">
        <is>
          <t>STEN SKAGEN</t>
        </is>
      </c>
      <c r="C2062" t="inlineStr">
        <is>
          <t>Portugal</t>
        </is>
      </c>
      <c r="D2062" t="inlineStr">
        <is>
          <t>tanker</t>
        </is>
      </c>
      <c r="E2062" t="n">
        <v>9460239</v>
      </c>
      <c r="F2062" t="n">
        <v>1</v>
      </c>
      <c r="G2062" t="inlineStr">
        <is>
          <t>CQ2435</t>
        </is>
      </c>
      <c r="H2062" t="n">
        <v>51.40186</v>
      </c>
      <c r="I2062" t="n">
        <v>3.18535</v>
      </c>
      <c r="J2062" t="inlineStr">
        <is>
          <t>moving</t>
        </is>
      </c>
      <c r="K2062" t="inlineStr">
        <is>
          <t>moving</t>
        </is>
      </c>
      <c r="L2062" t="n">
        <v>11.5</v>
      </c>
      <c r="M2062" t="n">
        <v>81.59999999999999</v>
      </c>
      <c r="N2062" t="n">
        <v>1.1</v>
      </c>
      <c r="O2062" t="n">
        <v>0</v>
      </c>
      <c r="P2062" t="n">
        <v>0</v>
      </c>
      <c r="Q2062" t="inlineStr">
        <is>
          <t>NL VLI</t>
        </is>
      </c>
      <c r="R2062" t="inlineStr">
        <is>
          <t>NL VLI</t>
        </is>
      </c>
      <c r="S2062" t="inlineStr">
        <is>
          <t>locode</t>
        </is>
      </c>
      <c r="T2062" t="inlineStr">
        <is>
          <t>Vlissingen</t>
        </is>
      </c>
      <c r="U2062" t="inlineStr">
        <is>
          <t>Vlissingen</t>
        </is>
      </c>
      <c r="W2062" t="inlineStr">
        <is>
          <t>10-11 06:00 UTC</t>
        </is>
      </c>
      <c r="Z2062" t="n">
        <v>149</v>
      </c>
      <c r="AA2062" t="n">
        <v>24</v>
      </c>
      <c r="AB2062" t="inlineStr">
        <is>
          <t>medium (100-200 m)</t>
        </is>
      </c>
      <c r="AC2062" t="inlineStr">
        <is>
          <t>Zeebrugge</t>
        </is>
      </c>
      <c r="AD2062" t="inlineStr">
        <is>
          <t>Benelux coast</t>
        </is>
      </c>
      <c r="AE2062" t="inlineStr">
        <is>
          <t>North Sea &amp; English Channel</t>
        </is>
      </c>
      <c r="AF2062" t="n">
        <v>6.953296396400228</v>
      </c>
      <c r="AG2062" t="n">
        <v>0</v>
      </c>
      <c r="AH2062" t="n">
        <v>0</v>
      </c>
      <c r="AI2062" t="n">
        <v>0</v>
      </c>
    </row>
    <row r="2063">
      <c r="A2063" t="n">
        <v>205469890</v>
      </c>
      <c r="B2063" t="inlineStr">
        <is>
          <t>AMOR NAVI</t>
        </is>
      </c>
      <c r="C2063" t="inlineStr">
        <is>
          <t>Belgium</t>
        </is>
      </c>
      <c r="D2063" t="inlineStr">
        <is>
          <t>cargo</t>
        </is>
      </c>
      <c r="F2063" t="n">
        <v>0</v>
      </c>
      <c r="G2063" t="inlineStr">
        <is>
          <t>OT4698</t>
        </is>
      </c>
      <c r="H2063" t="n">
        <v>51.02834</v>
      </c>
      <c r="I2063" t="n">
        <v>6.9694</v>
      </c>
      <c r="J2063" t="inlineStr">
        <is>
          <t>moving</t>
        </is>
      </c>
      <c r="K2063" t="inlineStr">
        <is>
          <t>moving</t>
        </is>
      </c>
      <c r="L2063" t="n">
        <v>5.2</v>
      </c>
      <c r="M2063" t="n">
        <v>145.9</v>
      </c>
      <c r="N2063" t="n">
        <v>1.1</v>
      </c>
      <c r="O2063" t="n">
        <v>0</v>
      </c>
      <c r="P2063" t="n">
        <v>0</v>
      </c>
      <c r="Q2063" t="inlineStr">
        <is>
          <t>RHEINBROHL</t>
        </is>
      </c>
      <c r="R2063" t="inlineStr">
        <is>
          <t>RHEINBROHL</t>
        </is>
      </c>
      <c r="S2063" t="inlineStr">
        <is>
          <t>other_text</t>
        </is>
      </c>
      <c r="W2063" t="inlineStr">
        <is>
          <t>10-13 04:35 UTC</t>
        </is>
      </c>
      <c r="Z2063" t="n">
        <v>110</v>
      </c>
      <c r="AA2063" t="n">
        <v>11</v>
      </c>
      <c r="AB2063" t="inlineStr">
        <is>
          <t>medium (100-200 m)</t>
        </is>
      </c>
      <c r="AE2063" t="inlineStr">
        <is>
          <t>North Sea &amp; English Channel</t>
        </is>
      </c>
      <c r="AG2063" t="n">
        <v>0</v>
      </c>
      <c r="AH2063" t="n">
        <v>0</v>
      </c>
      <c r="AI2063" t="n">
        <v>0</v>
      </c>
    </row>
    <row r="2064">
      <c r="A2064" t="n">
        <v>244780213</v>
      </c>
      <c r="B2064" t="inlineStr">
        <is>
          <t>ELAY</t>
        </is>
      </c>
      <c r="C2064" t="inlineStr">
        <is>
          <t>Netherlands</t>
        </is>
      </c>
      <c r="D2064" t="inlineStr">
        <is>
          <t>tanker</t>
        </is>
      </c>
      <c r="F2064" t="n">
        <v>0</v>
      </c>
      <c r="G2064" t="inlineStr">
        <is>
          <t>PA2969</t>
        </is>
      </c>
      <c r="H2064" t="n">
        <v>51.8089</v>
      </c>
      <c r="I2064" t="n">
        <v>4.87673</v>
      </c>
      <c r="J2064" t="inlineStr">
        <is>
          <t>moving</t>
        </is>
      </c>
      <c r="K2064" t="inlineStr">
        <is>
          <t>idle</t>
        </is>
      </c>
      <c r="L2064" t="n">
        <v>0</v>
      </c>
      <c r="N2064" t="n">
        <v>1.1</v>
      </c>
      <c r="O2064" t="n">
        <v>0</v>
      </c>
      <c r="P2064" t="n">
        <v>0</v>
      </c>
      <c r="Q2064" t="inlineStr">
        <is>
          <t>WERKENDAM  BEATRIXH</t>
        </is>
      </c>
      <c r="R2064" t="inlineStr">
        <is>
          <t>WERKENDAM BEATRIXH</t>
        </is>
      </c>
      <c r="S2064" t="inlineStr">
        <is>
          <t>other_text</t>
        </is>
      </c>
      <c r="W2064" t="inlineStr">
        <is>
          <t>10-09 08:12 UTC</t>
        </is>
      </c>
      <c r="Z2064" t="n">
        <v>85</v>
      </c>
      <c r="AA2064" t="n">
        <v>12</v>
      </c>
      <c r="AB2064" t="inlineStr">
        <is>
          <t>small (&lt;100 m)</t>
        </is>
      </c>
      <c r="AE2064" t="inlineStr">
        <is>
          <t>North Sea &amp; English Channel</t>
        </is>
      </c>
      <c r="AG2064" t="n">
        <v>0</v>
      </c>
      <c r="AH2064" t="n">
        <v>1</v>
      </c>
      <c r="AI2064" t="n">
        <v>0</v>
      </c>
    </row>
    <row r="2065">
      <c r="A2065" t="n">
        <v>244196692</v>
      </c>
      <c r="B2065" t="inlineStr">
        <is>
          <t>THE TULIP</t>
        </is>
      </c>
      <c r="C2065" t="inlineStr">
        <is>
          <t>Netherlands</t>
        </is>
      </c>
      <c r="D2065" t="inlineStr">
        <is>
          <t>passenger</t>
        </is>
      </c>
      <c r="F2065" t="n">
        <v>0</v>
      </c>
      <c r="G2065" t="inlineStr">
        <is>
          <t>PA2239</t>
        </is>
      </c>
      <c r="H2065" t="n">
        <v>52.37867</v>
      </c>
      <c r="I2065" t="n">
        <v>4.89385</v>
      </c>
      <c r="J2065" t="inlineStr">
        <is>
          <t>moving</t>
        </is>
      </c>
      <c r="K2065" t="inlineStr">
        <is>
          <t>moving</t>
        </is>
      </c>
      <c r="L2065" t="n">
        <v>3.3</v>
      </c>
      <c r="M2065" t="n">
        <v>218.1</v>
      </c>
      <c r="N2065" t="n">
        <v>1.1</v>
      </c>
      <c r="O2065" t="n">
        <v>0</v>
      </c>
      <c r="P2065" t="n">
        <v>0</v>
      </c>
      <c r="Q2065" t="inlineStr">
        <is>
          <t>IJ DOCK AMSTERDAM</t>
        </is>
      </c>
      <c r="R2065" t="inlineStr">
        <is>
          <t>IJ DOCK AMSTERDAM</t>
        </is>
      </c>
      <c r="S2065" t="inlineStr">
        <is>
          <t>hub_name</t>
        </is>
      </c>
      <c r="T2065" t="inlineStr">
        <is>
          <t>Amsterdam</t>
        </is>
      </c>
      <c r="U2065" t="inlineStr">
        <is>
          <t>Amsterdam</t>
        </is>
      </c>
      <c r="V2065" t="inlineStr">
        <is>
          <t>AMSTERDAM</t>
        </is>
      </c>
      <c r="X2065" t="inlineStr">
        <is>
          <t>AMSTERDAM</t>
        </is>
      </c>
      <c r="Y2065" t="inlineStr">
        <is>
          <t>2026-10-11T07:36:28.939048+00:00</t>
        </is>
      </c>
      <c r="Z2065" t="n">
        <v>21</v>
      </c>
      <c r="AA2065" t="n">
        <v>6</v>
      </c>
      <c r="AB2065" t="inlineStr">
        <is>
          <t>small (&lt;100 m)</t>
        </is>
      </c>
      <c r="AC2065" t="inlineStr">
        <is>
          <t>Amsterdam</t>
        </is>
      </c>
      <c r="AD2065" t="inlineStr">
        <is>
          <t>Benelux coast</t>
        </is>
      </c>
      <c r="AE2065" t="inlineStr">
        <is>
          <t>North Sea &amp; English Channel</t>
        </is>
      </c>
      <c r="AF2065" t="n">
        <v>5.544480915538094</v>
      </c>
      <c r="AG2065" t="n">
        <v>0</v>
      </c>
      <c r="AH2065" t="n">
        <v>0</v>
      </c>
      <c r="AI2065" t="n">
        <v>0</v>
      </c>
    </row>
    <row r="2066">
      <c r="A2066" t="n">
        <v>244820924</v>
      </c>
      <c r="B2066" t="inlineStr">
        <is>
          <t>RINSKE</t>
        </is>
      </c>
      <c r="C2066" t="inlineStr">
        <is>
          <t>Netherlands</t>
        </is>
      </c>
      <c r="D2066" t="inlineStr">
        <is>
          <t>passenger</t>
        </is>
      </c>
      <c r="F2066" t="n">
        <v>0</v>
      </c>
      <c r="G2066" t="inlineStr">
        <is>
          <t>PI8828</t>
        </is>
      </c>
      <c r="H2066" t="n">
        <v>52.35238</v>
      </c>
      <c r="I2066" t="n">
        <v>4.88644</v>
      </c>
      <c r="J2066" t="inlineStr">
        <is>
          <t>moving</t>
        </is>
      </c>
      <c r="K2066" t="inlineStr">
        <is>
          <t>idle</t>
        </is>
      </c>
      <c r="L2066" t="n">
        <v>0</v>
      </c>
      <c r="N2066" t="n">
        <v>1.1</v>
      </c>
      <c r="O2066" t="n">
        <v>0</v>
      </c>
      <c r="P2066" t="n">
        <v>0</v>
      </c>
      <c r="Q2066" t="inlineStr">
        <is>
          <t>AMSTERDAM</t>
        </is>
      </c>
      <c r="R2066" t="inlineStr">
        <is>
          <t>AMSTERDAM</t>
        </is>
      </c>
      <c r="S2066" t="inlineStr">
        <is>
          <t>hub_name</t>
        </is>
      </c>
      <c r="T2066" t="inlineStr">
        <is>
          <t>Amsterdam</t>
        </is>
      </c>
      <c r="U2066" t="inlineStr">
        <is>
          <t>Amsterdam</t>
        </is>
      </c>
      <c r="V2066" t="inlineStr">
        <is>
          <t>AMSTERDAM</t>
        </is>
      </c>
      <c r="Z2066" t="n">
        <v>18</v>
      </c>
      <c r="AA2066" t="n">
        <v>4</v>
      </c>
      <c r="AB2066" t="inlineStr">
        <is>
          <t>small (&lt;100 m)</t>
        </is>
      </c>
      <c r="AC2066" t="inlineStr">
        <is>
          <t>Amsterdam</t>
        </is>
      </c>
      <c r="AD2066" t="inlineStr">
        <is>
          <t>Benelux coast</t>
        </is>
      </c>
      <c r="AE2066" t="inlineStr">
        <is>
          <t>North Sea &amp; English Channel</t>
        </is>
      </c>
      <c r="AF2066" t="n">
        <v>6.955490495844685</v>
      </c>
      <c r="AG2066" t="n">
        <v>0</v>
      </c>
      <c r="AH2066" t="n">
        <v>1</v>
      </c>
      <c r="AI2066" t="n">
        <v>0</v>
      </c>
    </row>
    <row r="2067">
      <c r="A2067" t="n">
        <v>244110864</v>
      </c>
      <c r="B2067" t="inlineStr">
        <is>
          <t>AMSTEL JADE</t>
        </is>
      </c>
      <c r="C2067" t="inlineStr">
        <is>
          <t>Netherlands</t>
        </is>
      </c>
      <c r="D2067" t="inlineStr">
        <is>
          <t>other</t>
        </is>
      </c>
      <c r="F2067" t="n">
        <v>0</v>
      </c>
      <c r="G2067" t="inlineStr">
        <is>
          <t>PH6115</t>
        </is>
      </c>
      <c r="H2067" t="n">
        <v>52.37545</v>
      </c>
      <c r="I2067" t="n">
        <v>4.88604</v>
      </c>
      <c r="J2067" t="inlineStr">
        <is>
          <t>moving</t>
        </is>
      </c>
      <c r="K2067" t="inlineStr">
        <is>
          <t>moving</t>
        </is>
      </c>
      <c r="L2067" t="n">
        <v>3.9</v>
      </c>
      <c r="M2067" t="n">
        <v>28.4</v>
      </c>
      <c r="N2067" t="n">
        <v>1.1</v>
      </c>
      <c r="O2067" t="n">
        <v>0</v>
      </c>
      <c r="P2067" t="n">
        <v>0</v>
      </c>
      <c r="Q2067" t="inlineStr">
        <is>
          <t>AMSTERDAM</t>
        </is>
      </c>
      <c r="R2067" t="inlineStr">
        <is>
          <t>AMSTERDAM</t>
        </is>
      </c>
      <c r="S2067" t="inlineStr">
        <is>
          <t>hub_name</t>
        </is>
      </c>
      <c r="T2067" t="inlineStr">
        <is>
          <t>Amsterdam</t>
        </is>
      </c>
      <c r="U2067" t="inlineStr">
        <is>
          <t>Amsterdam</t>
        </is>
      </c>
      <c r="V2067" t="inlineStr">
        <is>
          <t>AMSTERDAM</t>
        </is>
      </c>
      <c r="W2067" t="inlineStr">
        <is>
          <t>12-08 13:04 UTC</t>
        </is>
      </c>
      <c r="Z2067" t="n">
        <v>20</v>
      </c>
      <c r="AA2067" t="n">
        <v>4</v>
      </c>
      <c r="AB2067" t="inlineStr">
        <is>
          <t>small (&lt;100 m)</t>
        </is>
      </c>
      <c r="AC2067" t="inlineStr">
        <is>
          <t>Amsterdam</t>
        </is>
      </c>
      <c r="AD2067" t="inlineStr">
        <is>
          <t>Benelux coast</t>
        </is>
      </c>
      <c r="AE2067" t="inlineStr">
        <is>
          <t>North Sea &amp; English Channel</t>
        </is>
      </c>
      <c r="AF2067" t="n">
        <v>5.247666831957962</v>
      </c>
      <c r="AG2067" t="n">
        <v>0</v>
      </c>
      <c r="AH2067" t="n">
        <v>0</v>
      </c>
      <c r="AI2067" t="n">
        <v>0</v>
      </c>
    </row>
    <row r="2068">
      <c r="A2068" t="n">
        <v>244020442</v>
      </c>
      <c r="B2068" t="inlineStr">
        <is>
          <t>DIXBAY</t>
        </is>
      </c>
      <c r="C2068" t="inlineStr">
        <is>
          <t>Netherlands</t>
        </is>
      </c>
      <c r="D2068" t="inlineStr">
        <is>
          <t>pleasure</t>
        </is>
      </c>
      <c r="F2068" t="n">
        <v>0</v>
      </c>
      <c r="G2068" t="inlineStr">
        <is>
          <t>PD3651</t>
        </is>
      </c>
      <c r="H2068" t="n">
        <v>52.94431</v>
      </c>
      <c r="I2068" t="n">
        <v>5.40272</v>
      </c>
      <c r="J2068" t="inlineStr">
        <is>
          <t>moving</t>
        </is>
      </c>
      <c r="K2068" t="inlineStr">
        <is>
          <t>idle</t>
        </is>
      </c>
      <c r="L2068" t="n">
        <v>0.4</v>
      </c>
      <c r="M2068" t="n">
        <v>88.2</v>
      </c>
      <c r="N2068" t="n">
        <v>1.1</v>
      </c>
      <c r="O2068" t="n">
        <v>0</v>
      </c>
      <c r="P2068" t="n">
        <v>0</v>
      </c>
      <c r="Q2068" t="inlineStr">
        <is>
          <t>ENKHUIZEN</t>
        </is>
      </c>
      <c r="R2068" t="inlineStr">
        <is>
          <t>ENKHUIZEN</t>
        </is>
      </c>
      <c r="S2068" t="inlineStr">
        <is>
          <t>other_text</t>
        </is>
      </c>
      <c r="Z2068" t="n">
        <v>15</v>
      </c>
      <c r="AA2068" t="n">
        <v>4</v>
      </c>
      <c r="AB2068" t="inlineStr">
        <is>
          <t>small (&lt;100 m)</t>
        </is>
      </c>
      <c r="AE2068" t="inlineStr">
        <is>
          <t>North Sea &amp; English Channel</t>
        </is>
      </c>
      <c r="AG2068" t="n">
        <v>0</v>
      </c>
      <c r="AH2068" t="n">
        <v>1</v>
      </c>
      <c r="AI2068" t="n">
        <v>0</v>
      </c>
    </row>
    <row r="2069">
      <c r="A2069" t="n">
        <v>235074416</v>
      </c>
      <c r="B2069" t="inlineStr">
        <is>
          <t>SD SUZANNE</t>
        </is>
      </c>
      <c r="C2069" t="inlineStr">
        <is>
          <t>United Kingdom</t>
        </is>
      </c>
      <c r="D2069" t="inlineStr">
        <is>
          <t>tug</t>
        </is>
      </c>
      <c r="E2069" t="n">
        <v>9533749</v>
      </c>
      <c r="F2069" t="n">
        <v>1</v>
      </c>
      <c r="G2069" t="inlineStr">
        <is>
          <t>2COB9</t>
        </is>
      </c>
      <c r="H2069" t="n">
        <v>50.80338</v>
      </c>
      <c r="I2069" t="n">
        <v>-1.11408</v>
      </c>
      <c r="J2069" t="inlineStr">
        <is>
          <t>anchored-sea</t>
        </is>
      </c>
      <c r="K2069" t="inlineStr">
        <is>
          <t>at_anchor</t>
        </is>
      </c>
      <c r="L2069" t="n">
        <v>4.9</v>
      </c>
      <c r="M2069" t="n">
        <v>350</v>
      </c>
      <c r="N2069" t="n">
        <v>1.1</v>
      </c>
      <c r="O2069" t="n">
        <v>0</v>
      </c>
      <c r="P2069" t="n">
        <v>0</v>
      </c>
      <c r="Q2069" t="inlineStr">
        <is>
          <t>PORTSMOUTH</t>
        </is>
      </c>
      <c r="R2069" t="inlineStr">
        <is>
          <t>PORTSMOUTH</t>
        </is>
      </c>
      <c r="S2069" t="inlineStr">
        <is>
          <t>other_text</t>
        </is>
      </c>
      <c r="U2069" t="inlineStr">
        <is>
          <t>PORTSMOUTH</t>
        </is>
      </c>
      <c r="V2069" t="inlineStr">
        <is>
          <t>PORTSMOUTH</t>
        </is>
      </c>
      <c r="W2069" t="inlineStr">
        <is>
          <t>10-11 09:00 UTC</t>
        </is>
      </c>
      <c r="Z2069" t="n">
        <v>20</v>
      </c>
      <c r="AA2069" t="n">
        <v>9</v>
      </c>
      <c r="AB2069" t="inlineStr">
        <is>
          <t>small (&lt;100 m)</t>
        </is>
      </c>
      <c r="AE2069" t="inlineStr">
        <is>
          <t>North Sea &amp; English Channel</t>
        </is>
      </c>
      <c r="AG2069" t="n">
        <v>0</v>
      </c>
      <c r="AH2069" t="n">
        <v>0</v>
      </c>
      <c r="AI2069" t="n">
        <v>1</v>
      </c>
    </row>
    <row r="2070">
      <c r="A2070" t="n">
        <v>244700760</v>
      </c>
      <c r="B2070" t="inlineStr">
        <is>
          <t>GOLLWITZ</t>
        </is>
      </c>
      <c r="C2070" t="inlineStr">
        <is>
          <t>Netherlands</t>
        </is>
      </c>
      <c r="D2070" t="inlineStr">
        <is>
          <t>tug</t>
        </is>
      </c>
      <c r="F2070" t="n">
        <v>0</v>
      </c>
      <c r="G2070" t="inlineStr">
        <is>
          <t>PE5948</t>
        </is>
      </c>
      <c r="H2070" t="n">
        <v>51.80627</v>
      </c>
      <c r="I2070" t="n">
        <v>4.57894</v>
      </c>
      <c r="J2070" t="inlineStr">
        <is>
          <t>anchored-sea</t>
        </is>
      </c>
      <c r="K2070" t="inlineStr">
        <is>
          <t>at_anchor</t>
        </is>
      </c>
      <c r="L2070" t="n">
        <v>0</v>
      </c>
      <c r="N2070" t="n">
        <v>1.1</v>
      </c>
      <c r="O2070" t="n">
        <v>0</v>
      </c>
      <c r="P2070" t="n">
        <v>0</v>
      </c>
      <c r="S2070" t="inlineStr">
        <is>
          <t>missing</t>
        </is>
      </c>
      <c r="Z2070" t="n">
        <v>30</v>
      </c>
      <c r="AA2070" t="n">
        <v>7</v>
      </c>
      <c r="AB2070" t="inlineStr">
        <is>
          <t>small (&lt;100 m)</t>
        </is>
      </c>
      <c r="AE2070" t="inlineStr">
        <is>
          <t>North Sea &amp; English Channel</t>
        </is>
      </c>
      <c r="AG2070" t="n">
        <v>0</v>
      </c>
      <c r="AH2070" t="n">
        <v>0</v>
      </c>
      <c r="AI2070" t="n">
        <v>0</v>
      </c>
    </row>
    <row r="2071">
      <c r="A2071" t="n">
        <v>205335490</v>
      </c>
      <c r="B2071" t="inlineStr">
        <is>
          <t>TANZANITE</t>
        </is>
      </c>
      <c r="C2071" t="inlineStr">
        <is>
          <t>Belgium</t>
        </is>
      </c>
      <c r="D2071" t="inlineStr">
        <is>
          <t>other</t>
        </is>
      </c>
      <c r="F2071" t="n">
        <v>0</v>
      </c>
      <c r="G2071" t="inlineStr">
        <is>
          <t>OT3354</t>
        </is>
      </c>
      <c r="H2071" t="n">
        <v>51.85528</v>
      </c>
      <c r="I2071" t="n">
        <v>4.34545</v>
      </c>
      <c r="J2071" t="inlineStr">
        <is>
          <t>moving</t>
        </is>
      </c>
      <c r="K2071" t="inlineStr">
        <is>
          <t>moving</t>
        </is>
      </c>
      <c r="L2071" t="n">
        <v>11.3</v>
      </c>
      <c r="M2071" t="n">
        <v>329.3</v>
      </c>
      <c r="N2071" t="n">
        <v>1.1</v>
      </c>
      <c r="O2071" t="n">
        <v>0</v>
      </c>
      <c r="P2071" t="n">
        <v>0</v>
      </c>
      <c r="Q2071" t="inlineStr">
        <is>
          <t>KADES MARSHALLDOK FI</t>
        </is>
      </c>
      <c r="R2071" t="inlineStr">
        <is>
          <t>KADES MARSHALLDOK FI</t>
        </is>
      </c>
      <c r="S2071" t="inlineStr">
        <is>
          <t>other_text</t>
        </is>
      </c>
      <c r="X2071" t="inlineStr">
        <is>
          <t>ANTWERPEN</t>
        </is>
      </c>
      <c r="Y2071" t="inlineStr">
        <is>
          <t>2026-10-11T01:25:01.575895+00:00</t>
        </is>
      </c>
      <c r="Z2071" t="n">
        <v>110</v>
      </c>
      <c r="AA2071" t="n">
        <v>14</v>
      </c>
      <c r="AB2071" t="inlineStr">
        <is>
          <t>medium (100-200 m)</t>
        </is>
      </c>
      <c r="AC2071" t="inlineStr">
        <is>
          <t>Rotterdam</t>
        </is>
      </c>
      <c r="AD2071" t="inlineStr">
        <is>
          <t>Benelux coast</t>
        </is>
      </c>
      <c r="AE2071" t="inlineStr">
        <is>
          <t>North Sea &amp; English Channel</t>
        </is>
      </c>
      <c r="AF2071" t="n">
        <v>19.86215365317142</v>
      </c>
      <c r="AG2071" t="n">
        <v>0</v>
      </c>
      <c r="AH2071" t="n">
        <v>0</v>
      </c>
      <c r="AI2071" t="n">
        <v>0</v>
      </c>
    </row>
    <row r="2072">
      <c r="A2072" t="n">
        <v>244373144</v>
      </c>
      <c r="B2072" t="inlineStr">
        <is>
          <t>POSEIDON</t>
        </is>
      </c>
      <c r="C2072" t="inlineStr">
        <is>
          <t>Netherlands</t>
        </is>
      </c>
      <c r="D2072" t="inlineStr">
        <is>
          <t>passenger</t>
        </is>
      </c>
      <c r="F2072" t="n">
        <v>0</v>
      </c>
      <c r="G2072" t="inlineStr">
        <is>
          <t>PG7312</t>
        </is>
      </c>
      <c r="H2072" t="n">
        <v>51.72958</v>
      </c>
      <c r="I2072" t="n">
        <v>5.88395</v>
      </c>
      <c r="J2072" t="inlineStr">
        <is>
          <t>moving</t>
        </is>
      </c>
      <c r="K2072" t="inlineStr">
        <is>
          <t>idle</t>
        </is>
      </c>
      <c r="L2072" t="n">
        <v>0</v>
      </c>
      <c r="N2072" t="n">
        <v>1.1</v>
      </c>
      <c r="O2072" t="n">
        <v>0</v>
      </c>
      <c r="P2072" t="n">
        <v>0</v>
      </c>
      <c r="Q2072" t="inlineStr">
        <is>
          <t>MOOK</t>
        </is>
      </c>
      <c r="R2072" t="inlineStr">
        <is>
          <t>MOOK</t>
        </is>
      </c>
      <c r="S2072" t="inlineStr">
        <is>
          <t>other_text</t>
        </is>
      </c>
      <c r="W2072" t="inlineStr">
        <is>
          <t>10-09 13:00 UTC</t>
        </is>
      </c>
      <c r="Z2072" t="n">
        <v>78</v>
      </c>
      <c r="AA2072" t="n">
        <v>11</v>
      </c>
      <c r="AB2072" t="inlineStr">
        <is>
          <t>small (&lt;100 m)</t>
        </is>
      </c>
      <c r="AE2072" t="inlineStr">
        <is>
          <t>North Sea &amp; English Channel</t>
        </is>
      </c>
      <c r="AG2072" t="n">
        <v>0</v>
      </c>
      <c r="AH2072" t="n">
        <v>1</v>
      </c>
      <c r="AI2072" t="n">
        <v>0</v>
      </c>
    </row>
    <row r="2073">
      <c r="A2073" t="n">
        <v>235056993</v>
      </c>
      <c r="B2073" t="inlineStr">
        <is>
          <t>CYCLONE CLIPPER</t>
        </is>
      </c>
      <c r="C2073" t="inlineStr">
        <is>
          <t>United Kingdom</t>
        </is>
      </c>
      <c r="D2073" t="inlineStr">
        <is>
          <t>other</t>
        </is>
      </c>
      <c r="F2073" t="n">
        <v>0</v>
      </c>
      <c r="G2073" t="inlineStr">
        <is>
          <t>MVMD2</t>
        </is>
      </c>
      <c r="H2073" t="n">
        <v>51.50751</v>
      </c>
      <c r="I2073" t="n">
        <v>-0.08143</v>
      </c>
      <c r="J2073" t="inlineStr">
        <is>
          <t>moving</t>
        </is>
      </c>
      <c r="K2073" t="inlineStr">
        <is>
          <t>moving</t>
        </is>
      </c>
      <c r="L2073" t="n">
        <v>8.1</v>
      </c>
      <c r="M2073" t="n">
        <v>266.4</v>
      </c>
      <c r="N2073" t="n">
        <v>1.1</v>
      </c>
      <c r="O2073" t="n">
        <v>0</v>
      </c>
      <c r="P2073" t="n">
        <v>0</v>
      </c>
      <c r="Q2073" t="inlineStr">
        <is>
          <t>LONDON</t>
        </is>
      </c>
      <c r="R2073" t="inlineStr">
        <is>
          <t>LONDON</t>
        </is>
      </c>
      <c r="S2073" t="inlineStr">
        <is>
          <t>hub_name</t>
        </is>
      </c>
      <c r="T2073" t="inlineStr">
        <is>
          <t>Thames (London Gateway)</t>
        </is>
      </c>
      <c r="U2073" t="inlineStr">
        <is>
          <t>Thames (London Gateway)</t>
        </is>
      </c>
      <c r="V2073" t="inlineStr">
        <is>
          <t>LONDON</t>
        </is>
      </c>
      <c r="Z2073" t="n">
        <v>38</v>
      </c>
      <c r="AA2073" t="n">
        <v>9</v>
      </c>
      <c r="AB2073" t="inlineStr">
        <is>
          <t>small (&lt;100 m)</t>
        </is>
      </c>
      <c r="AE2073" t="inlineStr">
        <is>
          <t>North Sea &amp; English Channel</t>
        </is>
      </c>
      <c r="AG2073" t="n">
        <v>0</v>
      </c>
      <c r="AH2073" t="n">
        <v>0</v>
      </c>
      <c r="AI2073" t="n">
        <v>0</v>
      </c>
    </row>
    <row r="2074">
      <c r="A2074" t="n">
        <v>244013121</v>
      </c>
      <c r="B2074" t="inlineStr">
        <is>
          <t>TX27 BONA FIDE</t>
        </is>
      </c>
      <c r="C2074" t="inlineStr">
        <is>
          <t>Netherlands</t>
        </is>
      </c>
      <c r="D2074" t="inlineStr">
        <is>
          <t>fishing</t>
        </is>
      </c>
      <c r="E2074" t="n">
        <v>9845398</v>
      </c>
      <c r="F2074" t="n">
        <v>1</v>
      </c>
      <c r="G2074" t="inlineStr">
        <is>
          <t>PDLM</t>
        </is>
      </c>
      <c r="H2074" t="n">
        <v>53.04026</v>
      </c>
      <c r="I2074" t="n">
        <v>4.85153</v>
      </c>
      <c r="J2074" t="inlineStr">
        <is>
          <t>moving</t>
        </is>
      </c>
      <c r="K2074" t="inlineStr">
        <is>
          <t>idle</t>
        </is>
      </c>
      <c r="L2074" t="n">
        <v>0</v>
      </c>
      <c r="M2074" t="n">
        <v>294</v>
      </c>
      <c r="N2074" t="n">
        <v>1.1</v>
      </c>
      <c r="O2074" t="n">
        <v>0</v>
      </c>
      <c r="P2074" t="n">
        <v>0</v>
      </c>
      <c r="Q2074" t="inlineStr">
        <is>
          <t>VISGRONDEN</t>
        </is>
      </c>
      <c r="R2074" t="inlineStr">
        <is>
          <t>VISGRONDEN</t>
        </is>
      </c>
      <c r="S2074" t="inlineStr">
        <is>
          <t>other_text</t>
        </is>
      </c>
      <c r="Z2074" t="n">
        <v>24</v>
      </c>
      <c r="AA2074" t="n">
        <v>6</v>
      </c>
      <c r="AB2074" t="inlineStr">
        <is>
          <t>small (&lt;100 m)</t>
        </is>
      </c>
      <c r="AE2074" t="inlineStr">
        <is>
          <t>North Sea &amp; English Channel</t>
        </is>
      </c>
      <c r="AG2074" t="n">
        <v>0</v>
      </c>
      <c r="AH2074" t="n">
        <v>1</v>
      </c>
      <c r="AI2074" t="n">
        <v>0</v>
      </c>
    </row>
    <row r="2075">
      <c r="A2075" t="n">
        <v>244615437</v>
      </c>
      <c r="B2075" t="inlineStr">
        <is>
          <t>SPES MEA</t>
        </is>
      </c>
      <c r="C2075" t="inlineStr">
        <is>
          <t>Netherlands</t>
        </is>
      </c>
      <c r="D2075" t="inlineStr">
        <is>
          <t>passenger</t>
        </is>
      </c>
      <c r="F2075" t="n">
        <v>0</v>
      </c>
      <c r="G2075" t="inlineStr">
        <is>
          <t>PG4018</t>
        </is>
      </c>
      <c r="H2075" t="n">
        <v>51.73175</v>
      </c>
      <c r="I2075" t="n">
        <v>5.88529</v>
      </c>
      <c r="J2075" t="inlineStr">
        <is>
          <t>anchored-sea</t>
        </is>
      </c>
      <c r="K2075" t="inlineStr">
        <is>
          <t>at_anchor</t>
        </is>
      </c>
      <c r="L2075" t="n">
        <v>0</v>
      </c>
      <c r="N2075" t="n">
        <v>1.1</v>
      </c>
      <c r="O2075" t="n">
        <v>0</v>
      </c>
      <c r="P2075" t="n">
        <v>0</v>
      </c>
      <c r="Q2075" t="inlineStr">
        <is>
          <t>CUIJKE=MIDDELAAR</t>
        </is>
      </c>
      <c r="R2075" t="inlineStr">
        <is>
          <t>CUIJKE=MIDDELAAR</t>
        </is>
      </c>
      <c r="S2075" t="inlineStr">
        <is>
          <t>other_text</t>
        </is>
      </c>
      <c r="W2075" t="inlineStr">
        <is>
          <t>01-25 18:00 UTC</t>
        </is>
      </c>
      <c r="Z2075" t="n">
        <v>30</v>
      </c>
      <c r="AA2075" t="n">
        <v>12</v>
      </c>
      <c r="AB2075" t="inlineStr">
        <is>
          <t>small (&lt;100 m)</t>
        </is>
      </c>
      <c r="AE2075" t="inlineStr">
        <is>
          <t>North Sea &amp; English Channel</t>
        </is>
      </c>
      <c r="AG2075" t="n">
        <v>0</v>
      </c>
      <c r="AH2075" t="n">
        <v>0</v>
      </c>
      <c r="AI2075" t="n">
        <v>0</v>
      </c>
    </row>
    <row r="2076">
      <c r="A2076" t="n">
        <v>244710818</v>
      </c>
      <c r="B2076" t="inlineStr">
        <is>
          <t>WATERMAN</t>
        </is>
      </c>
      <c r="C2076" t="inlineStr">
        <is>
          <t>Netherlands</t>
        </is>
      </c>
      <c r="D2076" t="inlineStr">
        <is>
          <t>tug</t>
        </is>
      </c>
      <c r="F2076" t="n">
        <v>0</v>
      </c>
      <c r="G2076" t="inlineStr">
        <is>
          <t>PI3808</t>
        </is>
      </c>
      <c r="H2076" t="n">
        <v>52.37904</v>
      </c>
      <c r="I2076" t="n">
        <v>4.96069</v>
      </c>
      <c r="J2076" t="inlineStr">
        <is>
          <t>moving</t>
        </is>
      </c>
      <c r="K2076" t="inlineStr">
        <is>
          <t>idle</t>
        </is>
      </c>
      <c r="L2076" t="n">
        <v>0</v>
      </c>
      <c r="M2076" t="n">
        <v>256.9</v>
      </c>
      <c r="N2076" t="n">
        <v>1.1</v>
      </c>
      <c r="O2076" t="n">
        <v>0</v>
      </c>
      <c r="P2076" t="n">
        <v>0</v>
      </c>
      <c r="Q2076" t="inlineStr">
        <is>
          <t>AMSTERDAM</t>
        </is>
      </c>
      <c r="R2076" t="inlineStr">
        <is>
          <t>AMSTERDAM</t>
        </is>
      </c>
      <c r="S2076" t="inlineStr">
        <is>
          <t>hub_name</t>
        </is>
      </c>
      <c r="T2076" t="inlineStr">
        <is>
          <t>Amsterdam</t>
        </is>
      </c>
      <c r="U2076" t="inlineStr">
        <is>
          <t>Amsterdam</t>
        </is>
      </c>
      <c r="V2076" t="inlineStr">
        <is>
          <t>AMSTERDAM</t>
        </is>
      </c>
      <c r="W2076" t="inlineStr">
        <is>
          <t>02-08 23:00 UTC</t>
        </is>
      </c>
      <c r="Z2076" t="n">
        <v>14</v>
      </c>
      <c r="AA2076" t="n">
        <v>4</v>
      </c>
      <c r="AB2076" t="inlineStr">
        <is>
          <t>small (&lt;100 m)</t>
        </is>
      </c>
      <c r="AC2076" t="inlineStr">
        <is>
          <t>Amsterdam</t>
        </is>
      </c>
      <c r="AD2076" t="inlineStr">
        <is>
          <t>Benelux coast</t>
        </is>
      </c>
      <c r="AE2076" t="inlineStr">
        <is>
          <t>North Sea &amp; English Channel</t>
        </is>
      </c>
      <c r="AF2076" t="n">
        <v>9.827753120108227</v>
      </c>
      <c r="AG2076" t="n">
        <v>0</v>
      </c>
      <c r="AH2076" t="n">
        <v>1</v>
      </c>
      <c r="AI2076" t="n">
        <v>0</v>
      </c>
    </row>
    <row r="2077">
      <c r="A2077" t="n">
        <v>12388</v>
      </c>
      <c r="B2077" t="inlineStr">
        <is>
          <t>ORWELLNAVGTNSERVICE</t>
        </is>
      </c>
      <c r="C2077" t="inlineStr">
        <is>
          <t>Unknown</t>
        </is>
      </c>
      <c r="D2077" t="inlineStr">
        <is>
          <t>unknown</t>
        </is>
      </c>
      <c r="F2077" t="n">
        <v>0</v>
      </c>
      <c r="H2077" t="n">
        <v>52.04642</v>
      </c>
      <c r="I2077" t="n">
        <v>1.16254</v>
      </c>
      <c r="J2077" t="inlineStr">
        <is>
          <t>anchored-sea</t>
        </is>
      </c>
      <c r="K2077" t="inlineStr">
        <is>
          <t>at_anchor</t>
        </is>
      </c>
      <c r="L2077" t="n">
        <v>0</v>
      </c>
      <c r="M2077" t="n">
        <v>171.6</v>
      </c>
      <c r="N2077" t="n">
        <v>1.1</v>
      </c>
      <c r="O2077" t="n">
        <v>0</v>
      </c>
      <c r="P2077" t="n">
        <v>0</v>
      </c>
      <c r="S2077" t="inlineStr">
        <is>
          <t>missing</t>
        </is>
      </c>
      <c r="AB2077" t="inlineStr">
        <is>
          <t>unknown size</t>
        </is>
      </c>
      <c r="AC2077" t="inlineStr">
        <is>
          <t>Felixstowe</t>
        </is>
      </c>
      <c r="AD2077" t="inlineStr">
        <is>
          <t>UK east coast &amp; Thames</t>
        </is>
      </c>
      <c r="AE2077" t="inlineStr">
        <is>
          <t>North Sea &amp; English Channel</t>
        </is>
      </c>
      <c r="AF2077" t="n">
        <v>14.26568973767431</v>
      </c>
      <c r="AG2077" t="n">
        <v>0</v>
      </c>
      <c r="AH2077" t="n">
        <v>0</v>
      </c>
      <c r="AI2077" t="n">
        <v>0</v>
      </c>
    </row>
    <row r="2078">
      <c r="A2078" t="n">
        <v>548691000</v>
      </c>
      <c r="B2078" t="inlineStr">
        <is>
          <t>CLEAROCEAN MILANO</t>
        </is>
      </c>
      <c r="C2078" t="inlineStr">
        <is>
          <t>Philippines</t>
        </is>
      </c>
      <c r="D2078" t="inlineStr">
        <is>
          <t>tanker</t>
        </is>
      </c>
      <c r="E2078" t="n">
        <v>9917658</v>
      </c>
      <c r="F2078" t="n">
        <v>1</v>
      </c>
      <c r="G2078" t="inlineStr">
        <is>
          <t>DYJN</t>
        </is>
      </c>
      <c r="H2078" t="n">
        <v>52.43232</v>
      </c>
      <c r="I2078" t="n">
        <v>4.73144</v>
      </c>
      <c r="J2078" t="inlineStr">
        <is>
          <t>moving</t>
        </is>
      </c>
      <c r="K2078" t="inlineStr">
        <is>
          <t>moving</t>
        </is>
      </c>
      <c r="L2078" t="n">
        <v>5.8</v>
      </c>
      <c r="M2078" t="n">
        <v>282</v>
      </c>
      <c r="N2078" t="n">
        <v>1.1</v>
      </c>
      <c r="O2078" t="n">
        <v>0</v>
      </c>
      <c r="P2078" t="n">
        <v>0</v>
      </c>
      <c r="Q2078" t="inlineStr">
        <is>
          <t>TN BIZ</t>
        </is>
      </c>
      <c r="R2078" t="inlineStr">
        <is>
          <t>TN BIZ</t>
        </is>
      </c>
      <c r="S2078" t="inlineStr">
        <is>
          <t>locode_other</t>
        </is>
      </c>
      <c r="W2078" t="inlineStr">
        <is>
          <t>10-18 21:00 UTC</t>
        </is>
      </c>
      <c r="X2078" t="inlineStr">
        <is>
          <t>ZAANDAM</t>
        </is>
      </c>
      <c r="Y2078" t="inlineStr">
        <is>
          <t>2026-10-11T07:48:19.398639+00:00</t>
        </is>
      </c>
      <c r="Z2078" t="n">
        <v>183</v>
      </c>
      <c r="AA2078" t="n">
        <v>32</v>
      </c>
      <c r="AB2078" t="inlineStr">
        <is>
          <t>medium (100-200 m)</t>
        </is>
      </c>
      <c r="AC2078" t="inlineStr">
        <is>
          <t>Amsterdam</t>
        </is>
      </c>
      <c r="AD2078" t="inlineStr">
        <is>
          <t>Benelux coast</t>
        </is>
      </c>
      <c r="AE2078" t="inlineStr">
        <is>
          <t>North Sea &amp; English Channel</t>
        </is>
      </c>
      <c r="AF2078" t="n">
        <v>6.999255981716034</v>
      </c>
      <c r="AG2078" t="n">
        <v>0</v>
      </c>
      <c r="AH2078" t="n">
        <v>0</v>
      </c>
      <c r="AI2078" t="n">
        <v>0</v>
      </c>
    </row>
    <row r="2079">
      <c r="A2079" t="n">
        <v>244700877</v>
      </c>
      <c r="B2079" t="inlineStr">
        <is>
          <t>BATOUWE</t>
        </is>
      </c>
      <c r="C2079" t="inlineStr">
        <is>
          <t>Netherlands</t>
        </is>
      </c>
      <c r="D2079" t="inlineStr">
        <is>
          <t>cargo</t>
        </is>
      </c>
      <c r="F2079" t="n">
        <v>0</v>
      </c>
      <c r="G2079" t="inlineStr">
        <is>
          <t>PB7845</t>
        </is>
      </c>
      <c r="H2079" t="n">
        <v>51.91305</v>
      </c>
      <c r="I2079" t="n">
        <v>5.43695</v>
      </c>
      <c r="J2079" t="inlineStr">
        <is>
          <t>anchored-sea</t>
        </is>
      </c>
      <c r="K2079" t="inlineStr">
        <is>
          <t>at_anchor</t>
        </is>
      </c>
      <c r="L2079" t="n">
        <v>0</v>
      </c>
      <c r="N2079" t="n">
        <v>1.1</v>
      </c>
      <c r="O2079" t="n">
        <v>0</v>
      </c>
      <c r="P2079" t="n">
        <v>0</v>
      </c>
      <c r="Q2079" t="inlineStr">
        <is>
          <t>GIB-APT/APH</t>
        </is>
      </c>
      <c r="R2079" t="inlineStr">
        <is>
          <t>GIB-APT/APH</t>
        </is>
      </c>
      <c r="S2079" t="inlineStr">
        <is>
          <t>other_text</t>
        </is>
      </c>
      <c r="W2079" t="inlineStr">
        <is>
          <t>11-05 10:00 UTC</t>
        </is>
      </c>
      <c r="Z2079" t="n">
        <v>70</v>
      </c>
      <c r="AA2079" t="n">
        <v>9</v>
      </c>
      <c r="AB2079" t="inlineStr">
        <is>
          <t>small (&lt;100 m)</t>
        </is>
      </c>
      <c r="AE2079" t="inlineStr">
        <is>
          <t>North Sea &amp; English Channel</t>
        </is>
      </c>
      <c r="AG2079" t="n">
        <v>0</v>
      </c>
      <c r="AH2079" t="n">
        <v>0</v>
      </c>
      <c r="AI2079" t="n">
        <v>0</v>
      </c>
    </row>
    <row r="2080">
      <c r="A2080" t="n">
        <v>235069875</v>
      </c>
      <c r="B2080" t="inlineStr">
        <is>
          <t>WIGHT RYDER 1</t>
        </is>
      </c>
      <c r="C2080" t="inlineStr">
        <is>
          <t>United Kingdom</t>
        </is>
      </c>
      <c r="D2080" t="inlineStr">
        <is>
          <t>other</t>
        </is>
      </c>
      <c r="E2080" t="n">
        <v>9512537</v>
      </c>
      <c r="F2080" t="n">
        <v>1</v>
      </c>
      <c r="G2080" t="inlineStr">
        <is>
          <t>2BWG5</t>
        </is>
      </c>
      <c r="H2080" t="n">
        <v>50.79594</v>
      </c>
      <c r="I2080" t="n">
        <v>-1.10912</v>
      </c>
      <c r="J2080" t="inlineStr">
        <is>
          <t>moving</t>
        </is>
      </c>
      <c r="K2080" t="inlineStr">
        <is>
          <t>idle</t>
        </is>
      </c>
      <c r="L2080" t="n">
        <v>0</v>
      </c>
      <c r="M2080" t="n">
        <v>90.5</v>
      </c>
      <c r="N2080" t="n">
        <v>1.1</v>
      </c>
      <c r="O2080" t="n">
        <v>0</v>
      </c>
      <c r="P2080" t="n">
        <v>0</v>
      </c>
      <c r="Q2080" t="inlineStr">
        <is>
          <t>RYDE/PORTSMOUTH</t>
        </is>
      </c>
      <c r="R2080" t="inlineStr">
        <is>
          <t>RYDE/PORTSMOUTH</t>
        </is>
      </c>
      <c r="S2080" t="inlineStr">
        <is>
          <t>other_text</t>
        </is>
      </c>
      <c r="U2080" t="inlineStr">
        <is>
          <t>PORTSMOUTH</t>
        </is>
      </c>
      <c r="V2080" t="inlineStr">
        <is>
          <t>PORTSMOUTH</t>
        </is>
      </c>
      <c r="Z2080" t="n">
        <v>41</v>
      </c>
      <c r="AA2080" t="n">
        <v>12</v>
      </c>
      <c r="AB2080" t="inlineStr">
        <is>
          <t>small (&lt;100 m)</t>
        </is>
      </c>
      <c r="AE2080" t="inlineStr">
        <is>
          <t>North Sea &amp; English Channel</t>
        </is>
      </c>
      <c r="AG2080" t="n">
        <v>0</v>
      </c>
      <c r="AH2080" t="n">
        <v>1</v>
      </c>
      <c r="AI2080" t="n">
        <v>0</v>
      </c>
    </row>
    <row r="2081">
      <c r="A2081" t="n">
        <v>244660333</v>
      </c>
      <c r="B2081" t="inlineStr">
        <is>
          <t>KAREL DOORMAN</t>
        </is>
      </c>
      <c r="C2081" t="inlineStr">
        <is>
          <t>Netherlands</t>
        </is>
      </c>
      <c r="D2081" t="inlineStr">
        <is>
          <t>cargo</t>
        </is>
      </c>
      <c r="F2081" t="n">
        <v>0</v>
      </c>
      <c r="G2081" t="inlineStr">
        <is>
          <t>PE9402</t>
        </is>
      </c>
      <c r="H2081" t="n">
        <v>52.42984</v>
      </c>
      <c r="I2081" t="n">
        <v>5.17721</v>
      </c>
      <c r="J2081" t="inlineStr">
        <is>
          <t>moving</t>
        </is>
      </c>
      <c r="K2081" t="inlineStr">
        <is>
          <t>moving</t>
        </is>
      </c>
      <c r="L2081" t="n">
        <v>8.300000000000001</v>
      </c>
      <c r="M2081" t="n">
        <v>59.3</v>
      </c>
      <c r="N2081" t="n">
        <v>1.1</v>
      </c>
      <c r="O2081" t="n">
        <v>0</v>
      </c>
      <c r="P2081" t="n">
        <v>0</v>
      </c>
      <c r="Q2081" t="inlineStr">
        <is>
          <t>HASSELT ZWARTE WATER</t>
        </is>
      </c>
      <c r="R2081" t="inlineStr">
        <is>
          <t>HASSELT ZWARTE WATER</t>
        </is>
      </c>
      <c r="S2081" t="inlineStr">
        <is>
          <t>other_text</t>
        </is>
      </c>
      <c r="W2081" t="inlineStr">
        <is>
          <t>10-10 14:42 UTC</t>
        </is>
      </c>
      <c r="X2081" t="inlineStr">
        <is>
          <t>AMSTERDAM</t>
        </is>
      </c>
      <c r="Y2081" t="inlineStr">
        <is>
          <t>2026-10-11T06:33:59.190939+00:00</t>
        </is>
      </c>
      <c r="Z2081" t="n">
        <v>86</v>
      </c>
      <c r="AA2081" t="n">
        <v>10</v>
      </c>
      <c r="AB2081" t="inlineStr">
        <is>
          <t>small (&lt;100 m)</t>
        </is>
      </c>
      <c r="AE2081" t="inlineStr">
        <is>
          <t>North Sea &amp; English Channel</t>
        </is>
      </c>
      <c r="AG2081" t="n">
        <v>0</v>
      </c>
      <c r="AH2081" t="n">
        <v>0</v>
      </c>
      <c r="AI2081" t="n">
        <v>0</v>
      </c>
    </row>
    <row r="2082">
      <c r="A2082" t="n">
        <v>205021000</v>
      </c>
      <c r="B2082" t="inlineStr">
        <is>
          <t>VB RUMBA</t>
        </is>
      </c>
      <c r="C2082" t="inlineStr">
        <is>
          <t>Belgium</t>
        </is>
      </c>
      <c r="D2082" t="inlineStr">
        <is>
          <t>tug</t>
        </is>
      </c>
      <c r="E2082" t="n">
        <v>9889825</v>
      </c>
      <c r="F2082" t="n">
        <v>1</v>
      </c>
      <c r="G2082" t="inlineStr">
        <is>
          <t>ORTT</t>
        </is>
      </c>
      <c r="H2082" t="n">
        <v>51.34517</v>
      </c>
      <c r="I2082" t="n">
        <v>3.20767</v>
      </c>
      <c r="J2082" t="inlineStr">
        <is>
          <t>anchored-port</t>
        </is>
      </c>
      <c r="K2082" t="inlineStr">
        <is>
          <t>at_berth</t>
        </is>
      </c>
      <c r="L2082" t="n">
        <v>7</v>
      </c>
      <c r="M2082" t="n">
        <v>32.8</v>
      </c>
      <c r="N2082" t="n">
        <v>1.1</v>
      </c>
      <c r="O2082" t="n">
        <v>0</v>
      </c>
      <c r="P2082" t="n">
        <v>0</v>
      </c>
      <c r="Q2082" t="inlineStr">
        <is>
          <t>HARBOUR TOWAGE</t>
        </is>
      </c>
      <c r="R2082" t="inlineStr">
        <is>
          <t>HARBOUR TOWAGE</t>
        </is>
      </c>
      <c r="S2082" t="inlineStr">
        <is>
          <t>other_text</t>
        </is>
      </c>
      <c r="W2082" t="inlineStr">
        <is>
          <t>12-31 00:00 UTC</t>
        </is>
      </c>
      <c r="Z2082" t="n">
        <v>28</v>
      </c>
      <c r="AA2082" t="n">
        <v>13</v>
      </c>
      <c r="AB2082" t="inlineStr">
        <is>
          <t>small (&lt;100 m)</t>
        </is>
      </c>
      <c r="AC2082" t="inlineStr">
        <is>
          <t>Zeebrugge</t>
        </is>
      </c>
      <c r="AD2082" t="inlineStr">
        <is>
          <t>Benelux coast</t>
        </is>
      </c>
      <c r="AE2082" t="inlineStr">
        <is>
          <t>North Sea &amp; English Channel</t>
        </is>
      </c>
      <c r="AF2082" t="n">
        <v>0.7837803706293009</v>
      </c>
      <c r="AG2082" t="n">
        <v>0</v>
      </c>
      <c r="AH2082" t="n">
        <v>0</v>
      </c>
      <c r="AI2082" t="n">
        <v>1</v>
      </c>
    </row>
    <row r="2083">
      <c r="A2083" t="n">
        <v>246109000</v>
      </c>
      <c r="B2083" t="inlineStr">
        <is>
          <t>WALRUS II</t>
        </is>
      </c>
      <c r="C2083" t="inlineStr">
        <is>
          <t>Netherlands</t>
        </is>
      </c>
      <c r="D2083" t="inlineStr">
        <is>
          <t>tug</t>
        </is>
      </c>
      <c r="E2083" t="n">
        <v>9978250</v>
      </c>
      <c r="F2083" t="n">
        <v>1</v>
      </c>
      <c r="G2083" t="inlineStr">
        <is>
          <t>PFFD</t>
        </is>
      </c>
      <c r="H2083" t="n">
        <v>51.81343</v>
      </c>
      <c r="I2083" t="n">
        <v>4.88436</v>
      </c>
      <c r="J2083" t="inlineStr">
        <is>
          <t>anchored-port</t>
        </is>
      </c>
      <c r="K2083" t="inlineStr">
        <is>
          <t>at_berth</t>
        </is>
      </c>
      <c r="L2083" t="n">
        <v>0</v>
      </c>
      <c r="M2083" t="n">
        <v>130.6</v>
      </c>
      <c r="N2083" t="n">
        <v>1.1</v>
      </c>
      <c r="O2083" t="n">
        <v>0</v>
      </c>
      <c r="P2083" t="n">
        <v>0</v>
      </c>
      <c r="Q2083" t="inlineStr">
        <is>
          <t>NLWKD</t>
        </is>
      </c>
      <c r="R2083" t="inlineStr">
        <is>
          <t>NLWKD</t>
        </is>
      </c>
      <c r="S2083" t="inlineStr">
        <is>
          <t>locode_other</t>
        </is>
      </c>
      <c r="W2083" t="inlineStr">
        <is>
          <t>10-09 19:00 UTC</t>
        </is>
      </c>
      <c r="Z2083" t="n">
        <v>19</v>
      </c>
      <c r="AA2083" t="n">
        <v>8</v>
      </c>
      <c r="AB2083" t="inlineStr">
        <is>
          <t>small (&lt;100 m)</t>
        </is>
      </c>
      <c r="AE2083" t="inlineStr">
        <is>
          <t>North Sea &amp; English Channel</t>
        </is>
      </c>
      <c r="AG2083" t="n">
        <v>0</v>
      </c>
      <c r="AH2083" t="n">
        <v>0</v>
      </c>
      <c r="AI2083" t="n">
        <v>0</v>
      </c>
    </row>
    <row r="2084">
      <c r="A2084" t="n">
        <v>245560000</v>
      </c>
      <c r="B2084" t="inlineStr">
        <is>
          <t>MAR IT 2</t>
        </is>
      </c>
      <c r="C2084" t="inlineStr">
        <is>
          <t>Netherlands</t>
        </is>
      </c>
      <c r="D2084" t="inlineStr">
        <is>
          <t>other</t>
        </is>
      </c>
      <c r="F2084" t="n">
        <v>0</v>
      </c>
      <c r="G2084" t="inlineStr">
        <is>
          <t>MAR IT</t>
        </is>
      </c>
      <c r="H2084" t="n">
        <v>52.95606</v>
      </c>
      <c r="I2084" t="n">
        <v>4.80075</v>
      </c>
      <c r="J2084" t="inlineStr">
        <is>
          <t>anchored-sea</t>
        </is>
      </c>
      <c r="K2084" t="inlineStr">
        <is>
          <t>at_anchor</t>
        </is>
      </c>
      <c r="L2084" t="n">
        <v>1</v>
      </c>
      <c r="N2084" t="n">
        <v>1.1</v>
      </c>
      <c r="O2084" t="n">
        <v>0</v>
      </c>
      <c r="P2084" t="n">
        <v>0</v>
      </c>
      <c r="S2084" t="inlineStr">
        <is>
          <t>missing</t>
        </is>
      </c>
      <c r="AB2084" t="inlineStr">
        <is>
          <t>unknown size</t>
        </is>
      </c>
      <c r="AE2084" t="inlineStr">
        <is>
          <t>North Sea &amp; English Channel</t>
        </is>
      </c>
      <c r="AG2084" t="n">
        <v>0</v>
      </c>
      <c r="AH2084" t="n">
        <v>0</v>
      </c>
      <c r="AI2084" t="n">
        <v>0</v>
      </c>
    </row>
    <row r="2085">
      <c r="A2085" t="n">
        <v>244050309</v>
      </c>
      <c r="B2085" t="inlineStr">
        <is>
          <t>P99</t>
        </is>
      </c>
      <c r="C2085" t="inlineStr">
        <is>
          <t>Netherlands</t>
        </is>
      </c>
      <c r="D2085" t="inlineStr">
        <is>
          <t>other</t>
        </is>
      </c>
      <c r="F2085" t="n">
        <v>0</v>
      </c>
      <c r="G2085" t="inlineStr">
        <is>
          <t>PE3829</t>
        </is>
      </c>
      <c r="H2085" t="n">
        <v>51.92096</v>
      </c>
      <c r="I2085" t="n">
        <v>4.25003</v>
      </c>
      <c r="J2085" t="inlineStr">
        <is>
          <t>moving</t>
        </is>
      </c>
      <c r="K2085" t="inlineStr">
        <is>
          <t>idle</t>
        </is>
      </c>
      <c r="L2085" t="n">
        <v>0</v>
      </c>
      <c r="M2085" t="n">
        <v>0</v>
      </c>
      <c r="N2085" t="n">
        <v>1.1</v>
      </c>
      <c r="O2085" t="n">
        <v>0</v>
      </c>
      <c r="P2085" t="n">
        <v>0</v>
      </c>
      <c r="S2085" t="inlineStr">
        <is>
          <t>missing</t>
        </is>
      </c>
      <c r="Z2085" t="n">
        <v>20</v>
      </c>
      <c r="AA2085" t="n">
        <v>5</v>
      </c>
      <c r="AB2085" t="inlineStr">
        <is>
          <t>small (&lt;100 m)</t>
        </is>
      </c>
      <c r="AC2085" t="inlineStr">
        <is>
          <t>Rotterdam</t>
        </is>
      </c>
      <c r="AD2085" t="inlineStr">
        <is>
          <t>Benelux coast</t>
        </is>
      </c>
      <c r="AE2085" t="inlineStr">
        <is>
          <t>North Sea &amp; English Channel</t>
        </is>
      </c>
      <c r="AF2085" t="n">
        <v>10.78059608598352</v>
      </c>
      <c r="AG2085" t="n">
        <v>0</v>
      </c>
      <c r="AH2085" t="n">
        <v>1</v>
      </c>
      <c r="AI2085" t="n">
        <v>0</v>
      </c>
    </row>
    <row r="2086">
      <c r="A2086" t="n">
        <v>305497000</v>
      </c>
      <c r="B2086" t="inlineStr">
        <is>
          <t>KEIT</t>
        </is>
      </c>
      <c r="C2086" t="inlineStr">
        <is>
          <t>Antigua and Barbuda</t>
        </is>
      </c>
      <c r="D2086" t="inlineStr">
        <is>
          <t>cargo</t>
        </is>
      </c>
      <c r="E2086" t="n">
        <v>9333450</v>
      </c>
      <c r="F2086" t="n">
        <v>1</v>
      </c>
      <c r="G2086" t="inlineStr">
        <is>
          <t>V2RH3</t>
        </is>
      </c>
      <c r="H2086" t="n">
        <v>51.42284</v>
      </c>
      <c r="I2086" t="n">
        <v>1.44522</v>
      </c>
      <c r="J2086" t="inlineStr">
        <is>
          <t>anchored-sea</t>
        </is>
      </c>
      <c r="K2086" t="inlineStr">
        <is>
          <t>at_anchor</t>
        </is>
      </c>
      <c r="L2086" t="n">
        <v>0.6</v>
      </c>
      <c r="M2086" t="n">
        <v>127.4</v>
      </c>
      <c r="N2086" t="n">
        <v>1.1</v>
      </c>
      <c r="O2086" t="n">
        <v>0</v>
      </c>
      <c r="P2086" t="n">
        <v>0</v>
      </c>
      <c r="Q2086" t="inlineStr">
        <is>
          <t>GBRID</t>
        </is>
      </c>
      <c r="R2086" t="inlineStr">
        <is>
          <t>GBRID</t>
        </is>
      </c>
      <c r="S2086" t="inlineStr">
        <is>
          <t>locode_other</t>
        </is>
      </c>
      <c r="W2086" t="inlineStr">
        <is>
          <t>10-16 16:00 UTC</t>
        </is>
      </c>
      <c r="Z2086" t="n">
        <v>90</v>
      </c>
      <c r="AA2086" t="n">
        <v>15</v>
      </c>
      <c r="AB2086" t="inlineStr">
        <is>
          <t>small (&lt;100 m)</t>
        </is>
      </c>
      <c r="AE2086" t="inlineStr">
        <is>
          <t>North Sea &amp; English Channel</t>
        </is>
      </c>
      <c r="AG2086" t="n">
        <v>0</v>
      </c>
      <c r="AH2086" t="n">
        <v>0</v>
      </c>
      <c r="AI2086" t="n">
        <v>0</v>
      </c>
    </row>
    <row r="2087">
      <c r="A2087" t="n">
        <v>244850962</v>
      </c>
      <c r="B2087" t="inlineStr">
        <is>
          <t>JANNINE</t>
        </is>
      </c>
      <c r="C2087" t="inlineStr">
        <is>
          <t>Netherlands</t>
        </is>
      </c>
      <c r="D2087" t="inlineStr">
        <is>
          <t>cargo</t>
        </is>
      </c>
      <c r="F2087" t="n">
        <v>0</v>
      </c>
      <c r="G2087" t="inlineStr">
        <is>
          <t>PD6954</t>
        </is>
      </c>
      <c r="H2087" t="n">
        <v>51.90356</v>
      </c>
      <c r="I2087" t="n">
        <v>4.35278</v>
      </c>
      <c r="J2087" t="inlineStr">
        <is>
          <t>moving</t>
        </is>
      </c>
      <c r="K2087" t="inlineStr">
        <is>
          <t>idle</t>
        </is>
      </c>
      <c r="L2087" t="n">
        <v>0</v>
      </c>
      <c r="M2087" t="n">
        <v>326.6</v>
      </c>
      <c r="N2087" t="n">
        <v>1.1</v>
      </c>
      <c r="O2087" t="n">
        <v>0</v>
      </c>
      <c r="P2087" t="n">
        <v>0</v>
      </c>
      <c r="Q2087" t="inlineStr">
        <is>
          <t>VERKEERSBRUG KREFELD</t>
        </is>
      </c>
      <c r="R2087" t="inlineStr">
        <is>
          <t>VERKEERSBRUG KREFELD</t>
        </is>
      </c>
      <c r="S2087" t="inlineStr">
        <is>
          <t>other_text</t>
        </is>
      </c>
      <c r="W2087" t="inlineStr">
        <is>
          <t>01-26 14:53 UTC</t>
        </is>
      </c>
      <c r="Z2087" t="n">
        <v>65</v>
      </c>
      <c r="AA2087" t="n">
        <v>7</v>
      </c>
      <c r="AB2087" t="inlineStr">
        <is>
          <t>small (&lt;100 m)</t>
        </is>
      </c>
      <c r="AC2087" t="inlineStr">
        <is>
          <t>Rotterdam</t>
        </is>
      </c>
      <c r="AD2087" t="inlineStr">
        <is>
          <t>Benelux coast</t>
        </is>
      </c>
      <c r="AE2087" t="inlineStr">
        <is>
          <t>North Sea &amp; English Channel</t>
        </is>
      </c>
      <c r="AF2087" t="n">
        <v>18.08608820220727</v>
      </c>
      <c r="AG2087" t="n">
        <v>0</v>
      </c>
      <c r="AH2087" t="n">
        <v>1</v>
      </c>
      <c r="AI2087" t="n">
        <v>0</v>
      </c>
    </row>
    <row r="2088">
      <c r="A2088" t="n">
        <v>212396000</v>
      </c>
      <c r="B2088" t="inlineStr">
        <is>
          <t>STRANDWAY</t>
        </is>
      </c>
      <c r="C2088" t="inlineStr">
        <is>
          <t>Cyprus</t>
        </is>
      </c>
      <c r="D2088" t="inlineStr">
        <is>
          <t>other</t>
        </is>
      </c>
      <c r="E2088" t="n">
        <v>9664457</v>
      </c>
      <c r="F2088" t="n">
        <v>1</v>
      </c>
      <c r="G2088" t="inlineStr">
        <is>
          <t>5BZJ3</t>
        </is>
      </c>
      <c r="H2088" t="n">
        <v>51.93368</v>
      </c>
      <c r="I2088" t="n">
        <v>4.05009</v>
      </c>
      <c r="J2088" t="inlineStr">
        <is>
          <t>anchored-sea</t>
        </is>
      </c>
      <c r="K2088" t="inlineStr">
        <is>
          <t>at_anchor</t>
        </is>
      </c>
      <c r="L2088" t="n">
        <v>0</v>
      </c>
      <c r="M2088" t="n">
        <v>159.7</v>
      </c>
      <c r="N2088" t="n">
        <v>1.1</v>
      </c>
      <c r="O2088" t="n">
        <v>0</v>
      </c>
      <c r="P2088" t="n">
        <v>0</v>
      </c>
      <c r="Q2088" t="inlineStr">
        <is>
          <t>ROTTERDAM</t>
        </is>
      </c>
      <c r="R2088" t="inlineStr">
        <is>
          <t>ROTTERDAM</t>
        </is>
      </c>
      <c r="S2088" t="inlineStr">
        <is>
          <t>hub_name</t>
        </is>
      </c>
      <c r="T2088" t="inlineStr">
        <is>
          <t>Rotterdam</t>
        </is>
      </c>
      <c r="U2088" t="inlineStr">
        <is>
          <t>Rotterdam</t>
        </is>
      </c>
      <c r="V2088" t="inlineStr">
        <is>
          <t>ROTTERDAM</t>
        </is>
      </c>
      <c r="W2088" t="inlineStr">
        <is>
          <t>09-24 04:00 UTC</t>
        </is>
      </c>
      <c r="Z2088" t="n">
        <v>92</v>
      </c>
      <c r="AA2088" t="n">
        <v>18</v>
      </c>
      <c r="AB2088" t="inlineStr">
        <is>
          <t>small (&lt;100 m)</t>
        </is>
      </c>
      <c r="AC2088" t="inlineStr">
        <is>
          <t>Rotterdam</t>
        </is>
      </c>
      <c r="AD2088" t="inlineStr">
        <is>
          <t>Benelux coast</t>
        </is>
      </c>
      <c r="AE2088" t="inlineStr">
        <is>
          <t>North Sea &amp; English Channel</t>
        </is>
      </c>
      <c r="AF2088" t="n">
        <v>3.872696158251864</v>
      </c>
      <c r="AG2088" t="n">
        <v>0</v>
      </c>
      <c r="AH2088" t="n">
        <v>0</v>
      </c>
      <c r="AI2088" t="n">
        <v>0</v>
      </c>
    </row>
    <row r="2089">
      <c r="A2089" t="n">
        <v>244010890</v>
      </c>
      <c r="B2089" t="inlineStr">
        <is>
          <t>VAHALIS 2</t>
        </is>
      </c>
      <c r="C2089" t="inlineStr">
        <is>
          <t>Netherlands</t>
        </is>
      </c>
      <c r="D2089" t="inlineStr">
        <is>
          <t>pleasure</t>
        </is>
      </c>
      <c r="F2089" t="n">
        <v>0</v>
      </c>
      <c r="G2089" t="inlineStr">
        <is>
          <t>PD7432</t>
        </is>
      </c>
      <c r="H2089" t="n">
        <v>51.8875</v>
      </c>
      <c r="I2089" t="n">
        <v>5.44211</v>
      </c>
      <c r="J2089" t="inlineStr">
        <is>
          <t>anchored-sea</t>
        </is>
      </c>
      <c r="K2089" t="inlineStr">
        <is>
          <t>at_anchor</t>
        </is>
      </c>
      <c r="L2089" t="n">
        <v>0</v>
      </c>
      <c r="N2089" t="n">
        <v>1.1</v>
      </c>
      <c r="O2089" t="n">
        <v>0</v>
      </c>
      <c r="P2089" t="n">
        <v>0</v>
      </c>
      <c r="Q2089" t="inlineStr">
        <is>
          <t>HARNS</t>
        </is>
      </c>
      <c r="R2089" t="inlineStr">
        <is>
          <t>HARNS</t>
        </is>
      </c>
      <c r="S2089" t="inlineStr">
        <is>
          <t>locode_other</t>
        </is>
      </c>
      <c r="Z2089" t="n">
        <v>24</v>
      </c>
      <c r="AA2089" t="n">
        <v>6</v>
      </c>
      <c r="AB2089" t="inlineStr">
        <is>
          <t>small (&lt;100 m)</t>
        </is>
      </c>
      <c r="AE2089" t="inlineStr">
        <is>
          <t>North Sea &amp; English Channel</t>
        </is>
      </c>
      <c r="AG2089" t="n">
        <v>0</v>
      </c>
      <c r="AH2089" t="n">
        <v>0</v>
      </c>
      <c r="AI2089" t="n">
        <v>0</v>
      </c>
    </row>
    <row r="2090">
      <c r="A2090" t="n">
        <v>245029000</v>
      </c>
      <c r="B2090" t="inlineStr">
        <is>
          <t>WESTEWIND</t>
        </is>
      </c>
      <c r="C2090" t="inlineStr">
        <is>
          <t>Netherlands</t>
        </is>
      </c>
      <c r="D2090" t="inlineStr">
        <is>
          <t>cargo</t>
        </is>
      </c>
      <c r="E2090" t="n">
        <v>9201970</v>
      </c>
      <c r="F2090" t="n">
        <v>1</v>
      </c>
      <c r="G2090" t="inlineStr">
        <is>
          <t>PBJC</t>
        </is>
      </c>
      <c r="H2090" t="n">
        <v>51.94527</v>
      </c>
      <c r="I2090" t="n">
        <v>1.0866</v>
      </c>
      <c r="J2090" t="inlineStr">
        <is>
          <t>anchored-port</t>
        </is>
      </c>
      <c r="K2090" t="inlineStr">
        <is>
          <t>at_berth</t>
        </is>
      </c>
      <c r="L2090" t="n">
        <v>0</v>
      </c>
      <c r="M2090" t="n">
        <v>147.8</v>
      </c>
      <c r="N2090" t="n">
        <v>1.1</v>
      </c>
      <c r="O2090" t="n">
        <v>0</v>
      </c>
      <c r="P2090" t="n">
        <v>0</v>
      </c>
      <c r="S2090" t="inlineStr">
        <is>
          <t>missing</t>
        </is>
      </c>
      <c r="W2090" t="inlineStr">
        <is>
          <t>10-08</t>
        </is>
      </c>
      <c r="Z2090" t="n">
        <v>89</v>
      </c>
      <c r="AA2090" t="n">
        <v>12</v>
      </c>
      <c r="AB2090" t="inlineStr">
        <is>
          <t>small (&lt;100 m)</t>
        </is>
      </c>
      <c r="AC2090" t="inlineStr">
        <is>
          <t>Felixstowe</t>
        </is>
      </c>
      <c r="AD2090" t="inlineStr">
        <is>
          <t>UK east coast &amp; Thames</t>
        </is>
      </c>
      <c r="AE2090" t="inlineStr">
        <is>
          <t>North Sea &amp; English Channel</t>
        </is>
      </c>
      <c r="AF2090" t="n">
        <v>14.63558139581003</v>
      </c>
      <c r="AG2090" t="n">
        <v>0</v>
      </c>
      <c r="AH2090" t="n">
        <v>0</v>
      </c>
      <c r="AI2090" t="n">
        <v>0</v>
      </c>
    </row>
    <row r="2091">
      <c r="A2091" t="n">
        <v>244780136</v>
      </c>
      <c r="B2091" t="inlineStr">
        <is>
          <t>ANNA MARIA</t>
        </is>
      </c>
      <c r="C2091" t="inlineStr">
        <is>
          <t>Netherlands</t>
        </is>
      </c>
      <c r="D2091" t="inlineStr">
        <is>
          <t>passenger</t>
        </is>
      </c>
      <c r="F2091" t="n">
        <v>0</v>
      </c>
      <c r="G2091" t="inlineStr">
        <is>
          <t>PC2617</t>
        </is>
      </c>
      <c r="H2091" t="n">
        <v>52.36981</v>
      </c>
      <c r="I2091" t="n">
        <v>4.93724</v>
      </c>
      <c r="J2091" t="inlineStr">
        <is>
          <t>moving</t>
        </is>
      </c>
      <c r="K2091" t="inlineStr">
        <is>
          <t>idle</t>
        </is>
      </c>
      <c r="L2091" t="n">
        <v>0</v>
      </c>
      <c r="N2091" t="n">
        <v>1.1</v>
      </c>
      <c r="O2091" t="n">
        <v>0</v>
      </c>
      <c r="P2091" t="n">
        <v>0</v>
      </c>
      <c r="Q2091" t="inlineStr">
        <is>
          <t>AMSTERDAM</t>
        </is>
      </c>
      <c r="R2091" t="inlineStr">
        <is>
          <t>AMSTERDAM</t>
        </is>
      </c>
      <c r="S2091" t="inlineStr">
        <is>
          <t>hub_name</t>
        </is>
      </c>
      <c r="T2091" t="inlineStr">
        <is>
          <t>Amsterdam</t>
        </is>
      </c>
      <c r="U2091" t="inlineStr">
        <is>
          <t>Amsterdam</t>
        </is>
      </c>
      <c r="V2091" t="inlineStr">
        <is>
          <t>AMSTERDAM</t>
        </is>
      </c>
      <c r="Z2091" t="n">
        <v>21</v>
      </c>
      <c r="AA2091" t="n">
        <v>4</v>
      </c>
      <c r="AB2091" t="inlineStr">
        <is>
          <t>small (&lt;100 m)</t>
        </is>
      </c>
      <c r="AC2091" t="inlineStr">
        <is>
          <t>Amsterdam</t>
        </is>
      </c>
      <c r="AD2091" t="inlineStr">
        <is>
          <t>Benelux coast</t>
        </is>
      </c>
      <c r="AE2091" t="inlineStr">
        <is>
          <t>North Sea &amp; English Channel</t>
        </is>
      </c>
      <c r="AF2091" t="n">
        <v>8.636047123996367</v>
      </c>
      <c r="AG2091" t="n">
        <v>0</v>
      </c>
      <c r="AH2091" t="n">
        <v>1</v>
      </c>
      <c r="AI2091" t="n">
        <v>0</v>
      </c>
    </row>
    <row r="2092">
      <c r="A2092" t="n">
        <v>244740743</v>
      </c>
      <c r="B2092" t="inlineStr">
        <is>
          <t>HEBOCAT 10</t>
        </is>
      </c>
      <c r="C2092" t="inlineStr">
        <is>
          <t>Netherlands</t>
        </is>
      </c>
      <c r="D2092" t="inlineStr">
        <is>
          <t>other</t>
        </is>
      </c>
      <c r="F2092" t="n">
        <v>0</v>
      </c>
      <c r="G2092" t="inlineStr">
        <is>
          <t>PG5888</t>
        </is>
      </c>
      <c r="H2092" t="n">
        <v>51.8713</v>
      </c>
      <c r="I2092" t="n">
        <v>4.31072</v>
      </c>
      <c r="J2092" t="inlineStr">
        <is>
          <t>moving</t>
        </is>
      </c>
      <c r="K2092" t="inlineStr">
        <is>
          <t>idle</t>
        </is>
      </c>
      <c r="L2092" t="n">
        <v>0</v>
      </c>
      <c r="M2092" t="n">
        <v>86.59999999999999</v>
      </c>
      <c r="N2092" t="n">
        <v>1.1</v>
      </c>
      <c r="O2092" t="n">
        <v>0</v>
      </c>
      <c r="P2092" t="n">
        <v>0</v>
      </c>
      <c r="Q2092" t="inlineStr">
        <is>
          <t>VERKEERSBEGELEIDING</t>
        </is>
      </c>
      <c r="R2092" t="inlineStr">
        <is>
          <t>VERKEERSBEGELEIDING</t>
        </is>
      </c>
      <c r="S2092" t="inlineStr">
        <is>
          <t>other_text</t>
        </is>
      </c>
      <c r="Z2092" t="n">
        <v>13</v>
      </c>
      <c r="AA2092" t="n">
        <v>4</v>
      </c>
      <c r="AB2092" t="inlineStr">
        <is>
          <t>small (&lt;100 m)</t>
        </is>
      </c>
      <c r="AC2092" t="inlineStr">
        <is>
          <t>Rotterdam</t>
        </is>
      </c>
      <c r="AD2092" t="inlineStr">
        <is>
          <t>Benelux coast</t>
        </is>
      </c>
      <c r="AE2092" t="inlineStr">
        <is>
          <t>North Sea &amp; English Channel</t>
        </is>
      </c>
      <c r="AF2092" t="n">
        <v>16.89701210784593</v>
      </c>
      <c r="AG2092" t="n">
        <v>0</v>
      </c>
      <c r="AH2092" t="n">
        <v>1</v>
      </c>
      <c r="AI2092" t="n">
        <v>0</v>
      </c>
    </row>
    <row r="2093">
      <c r="A2093" t="n">
        <v>244004850</v>
      </c>
      <c r="B2093" t="inlineStr">
        <is>
          <t>JULIA</t>
        </is>
      </c>
      <c r="C2093" t="inlineStr">
        <is>
          <t>Netherlands</t>
        </is>
      </c>
      <c r="D2093" t="inlineStr">
        <is>
          <t>other</t>
        </is>
      </c>
      <c r="F2093" t="n">
        <v>0</v>
      </c>
      <c r="H2093" t="n">
        <v>52.20528</v>
      </c>
      <c r="I2093" t="n">
        <v>5.10411</v>
      </c>
      <c r="J2093" t="inlineStr">
        <is>
          <t>moving</t>
        </is>
      </c>
      <c r="K2093" t="inlineStr">
        <is>
          <t>idle</t>
        </is>
      </c>
      <c r="L2093" t="n">
        <v>0</v>
      </c>
      <c r="N2093" t="n">
        <v>1.1</v>
      </c>
      <c r="O2093" t="n">
        <v>0</v>
      </c>
      <c r="P2093" t="n">
        <v>0</v>
      </c>
      <c r="Q2093" t="inlineStr">
        <is>
          <t>LOOSDRECHT</t>
        </is>
      </c>
      <c r="R2093" t="inlineStr">
        <is>
          <t>LOOSDRECHT</t>
        </is>
      </c>
      <c r="S2093" t="inlineStr">
        <is>
          <t>other_text</t>
        </is>
      </c>
      <c r="Z2093" t="n">
        <v>20</v>
      </c>
      <c r="AA2093" t="n">
        <v>5</v>
      </c>
      <c r="AB2093" t="inlineStr">
        <is>
          <t>small (&lt;100 m)</t>
        </is>
      </c>
      <c r="AE2093" t="inlineStr">
        <is>
          <t>North Sea &amp; English Channel</t>
        </is>
      </c>
      <c r="AG2093" t="n">
        <v>0</v>
      </c>
      <c r="AH2093" t="n">
        <v>1</v>
      </c>
      <c r="AI2093" t="n">
        <v>0</v>
      </c>
    </row>
    <row r="2094">
      <c r="A2094" t="n">
        <v>232000840</v>
      </c>
      <c r="B2094" t="inlineStr">
        <is>
          <t>BRITANNIA BEAVER</t>
        </is>
      </c>
      <c r="C2094" t="inlineStr">
        <is>
          <t>United Kingdom</t>
        </is>
      </c>
      <c r="D2094" t="inlineStr">
        <is>
          <t>other</t>
        </is>
      </c>
      <c r="E2094" t="n">
        <v>9001667</v>
      </c>
      <c r="F2094" t="n">
        <v>1</v>
      </c>
      <c r="G2094" t="inlineStr">
        <is>
          <t>MNEV2</t>
        </is>
      </c>
      <c r="H2094" t="n">
        <v>50.83732</v>
      </c>
      <c r="I2094" t="n">
        <v>-1.32049</v>
      </c>
      <c r="J2094" t="inlineStr">
        <is>
          <t>moving</t>
        </is>
      </c>
      <c r="K2094" t="inlineStr">
        <is>
          <t>moving</t>
        </is>
      </c>
      <c r="L2094" t="n">
        <v>10.8</v>
      </c>
      <c r="M2094" t="n">
        <v>140.5</v>
      </c>
      <c r="N2094" t="n">
        <v>1.1</v>
      </c>
      <c r="O2094" t="n">
        <v>0</v>
      </c>
      <c r="P2094" t="n">
        <v>0</v>
      </c>
      <c r="Q2094" t="inlineStr">
        <is>
          <t>ST NICHOLAS DREDGE</t>
        </is>
      </c>
      <c r="R2094" t="inlineStr">
        <is>
          <t>ST NICHOLAS DREDGE</t>
        </is>
      </c>
      <c r="S2094" t="inlineStr">
        <is>
          <t>other_text</t>
        </is>
      </c>
      <c r="W2094" t="inlineStr">
        <is>
          <t>10-11 16:00 UTC</t>
        </is>
      </c>
      <c r="X2094" t="inlineStr">
        <is>
          <t>SOUTHAMPTON</t>
        </is>
      </c>
      <c r="Y2094" t="inlineStr">
        <is>
          <t>2026-10-11T07:47:28.472209+00:00</t>
        </is>
      </c>
      <c r="Z2094" t="n">
        <v>100</v>
      </c>
      <c r="AA2094" t="n">
        <v>16</v>
      </c>
      <c r="AB2094" t="inlineStr">
        <is>
          <t>medium (100-200 m)</t>
        </is>
      </c>
      <c r="AC2094" t="inlineStr">
        <is>
          <t>Southampton</t>
        </is>
      </c>
      <c r="AD2094" t="inlineStr">
        <is>
          <t>Dover Strait &amp; Channel</t>
        </is>
      </c>
      <c r="AE2094" t="inlineStr">
        <is>
          <t>North Sea &amp; English Channel</t>
        </is>
      </c>
      <c r="AF2094" t="n">
        <v>8.927995856787172</v>
      </c>
      <c r="AG2094" t="n">
        <v>0</v>
      </c>
      <c r="AH2094" t="n">
        <v>0</v>
      </c>
      <c r="AI2094" t="n">
        <v>0</v>
      </c>
    </row>
    <row r="2095">
      <c r="A2095" t="n">
        <v>244110578</v>
      </c>
      <c r="B2095" t="inlineStr">
        <is>
          <t>JACOMIJN</t>
        </is>
      </c>
      <c r="C2095" t="inlineStr">
        <is>
          <t>Netherlands</t>
        </is>
      </c>
      <c r="D2095" t="inlineStr">
        <is>
          <t>cargo</t>
        </is>
      </c>
      <c r="F2095" t="n">
        <v>0</v>
      </c>
      <c r="G2095" t="inlineStr">
        <is>
          <t>PH2275</t>
        </is>
      </c>
      <c r="H2095" t="n">
        <v>51.90412</v>
      </c>
      <c r="I2095" t="n">
        <v>4.40871</v>
      </c>
      <c r="J2095" t="inlineStr">
        <is>
          <t>moving</t>
        </is>
      </c>
      <c r="K2095" t="inlineStr">
        <is>
          <t>idle</t>
        </is>
      </c>
      <c r="L2095" t="n">
        <v>0</v>
      </c>
      <c r="M2095" t="n">
        <v>0</v>
      </c>
      <c r="N2095" t="n">
        <v>1.1</v>
      </c>
      <c r="O2095" t="n">
        <v>0</v>
      </c>
      <c r="P2095" t="n">
        <v>0</v>
      </c>
      <c r="Q2095" t="inlineStr">
        <is>
          <t>GORINCHEM</t>
        </is>
      </c>
      <c r="R2095" t="inlineStr">
        <is>
          <t>GORINCHEM</t>
        </is>
      </c>
      <c r="S2095" t="inlineStr">
        <is>
          <t>other_text</t>
        </is>
      </c>
      <c r="W2095" t="inlineStr">
        <is>
          <t>06-24 16:09 UTC</t>
        </is>
      </c>
      <c r="Z2095" t="n">
        <v>55</v>
      </c>
      <c r="AA2095" t="n">
        <v>7</v>
      </c>
      <c r="AB2095" t="inlineStr">
        <is>
          <t>small (&lt;100 m)</t>
        </is>
      </c>
      <c r="AC2095" t="inlineStr">
        <is>
          <t>Rotterdam</t>
        </is>
      </c>
      <c r="AD2095" t="inlineStr">
        <is>
          <t>Benelux coast</t>
        </is>
      </c>
      <c r="AE2095" t="inlineStr">
        <is>
          <t>North Sea &amp; English Channel</t>
        </is>
      </c>
      <c r="AF2095" t="n">
        <v>21.77431183615453</v>
      </c>
      <c r="AG2095" t="n">
        <v>0</v>
      </c>
      <c r="AH2095" t="n">
        <v>1</v>
      </c>
      <c r="AI2095" t="n">
        <v>0</v>
      </c>
    </row>
    <row r="2096">
      <c r="A2096" t="n">
        <v>244750188</v>
      </c>
      <c r="B2096" t="inlineStr">
        <is>
          <t>SB 2</t>
        </is>
      </c>
      <c r="C2096" t="inlineStr">
        <is>
          <t>Netherlands</t>
        </is>
      </c>
      <c r="D2096" t="inlineStr">
        <is>
          <t>other</t>
        </is>
      </c>
      <c r="F2096" t="n">
        <v>0</v>
      </c>
      <c r="G2096" t="inlineStr">
        <is>
          <t>PI3049</t>
        </is>
      </c>
      <c r="H2096" t="n">
        <v>52.39973</v>
      </c>
      <c r="I2096" t="n">
        <v>4.90027</v>
      </c>
      <c r="J2096" t="inlineStr">
        <is>
          <t>moving</t>
        </is>
      </c>
      <c r="K2096" t="inlineStr">
        <is>
          <t>idle</t>
        </is>
      </c>
      <c r="L2096" t="n">
        <v>0</v>
      </c>
      <c r="M2096" t="n">
        <v>188.3</v>
      </c>
      <c r="N2096" t="n">
        <v>1.1</v>
      </c>
      <c r="O2096" t="n">
        <v>0</v>
      </c>
      <c r="P2096" t="n">
        <v>0</v>
      </c>
      <c r="Q2096" t="inlineStr">
        <is>
          <t>AMSTERDAM</t>
        </is>
      </c>
      <c r="R2096" t="inlineStr">
        <is>
          <t>AMSTERDAM</t>
        </is>
      </c>
      <c r="S2096" t="inlineStr">
        <is>
          <t>hub_name</t>
        </is>
      </c>
      <c r="T2096" t="inlineStr">
        <is>
          <t>Amsterdam</t>
        </is>
      </c>
      <c r="U2096" t="inlineStr">
        <is>
          <t>Amsterdam</t>
        </is>
      </c>
      <c r="V2096" t="inlineStr">
        <is>
          <t>AMSTERDAM</t>
        </is>
      </c>
      <c r="Z2096" t="n">
        <v>16</v>
      </c>
      <c r="AA2096" t="n">
        <v>4</v>
      </c>
      <c r="AB2096" t="inlineStr">
        <is>
          <t>small (&lt;100 m)</t>
        </is>
      </c>
      <c r="AC2096" t="inlineStr">
        <is>
          <t>Amsterdam</t>
        </is>
      </c>
      <c r="AD2096" t="inlineStr">
        <is>
          <t>Benelux coast</t>
        </is>
      </c>
      <c r="AE2096" t="inlineStr">
        <is>
          <t>North Sea &amp; English Channel</t>
        </is>
      </c>
      <c r="AF2096" t="n">
        <v>5.446028561481952</v>
      </c>
      <c r="AG2096" t="n">
        <v>0</v>
      </c>
      <c r="AH2096" t="n">
        <v>1</v>
      </c>
      <c r="AI2096" t="n">
        <v>0</v>
      </c>
    </row>
    <row r="2097">
      <c r="A2097" t="n">
        <v>244670650</v>
      </c>
      <c r="B2097" t="inlineStr">
        <is>
          <t>DE ZES</t>
        </is>
      </c>
      <c r="C2097" t="inlineStr">
        <is>
          <t>Netherlands</t>
        </is>
      </c>
      <c r="D2097" t="inlineStr">
        <is>
          <t>cargo</t>
        </is>
      </c>
      <c r="F2097" t="n">
        <v>0</v>
      </c>
      <c r="G2097" t="inlineStr">
        <is>
          <t>PD5408</t>
        </is>
      </c>
      <c r="H2097" t="n">
        <v>51.5765</v>
      </c>
      <c r="I2097" t="n">
        <v>3.63229</v>
      </c>
      <c r="J2097" t="inlineStr">
        <is>
          <t>moving</t>
        </is>
      </c>
      <c r="K2097" t="inlineStr">
        <is>
          <t>moving</t>
        </is>
      </c>
      <c r="L2097" t="n">
        <v>2.4</v>
      </c>
      <c r="M2097" t="n">
        <v>292.2</v>
      </c>
      <c r="N2097" t="n">
        <v>1.1</v>
      </c>
      <c r="O2097" t="n">
        <v>0</v>
      </c>
      <c r="P2097" t="n">
        <v>0</v>
      </c>
      <c r="Q2097" t="inlineStr">
        <is>
          <t>VEERE</t>
        </is>
      </c>
      <c r="R2097" t="inlineStr">
        <is>
          <t>VEERE</t>
        </is>
      </c>
      <c r="S2097" t="inlineStr">
        <is>
          <t>locode_other</t>
        </is>
      </c>
      <c r="X2097" t="inlineStr">
        <is>
          <t>VLISSINGEN</t>
        </is>
      </c>
      <c r="Y2097" t="inlineStr">
        <is>
          <t>2026-10-11T06:54:27.957830+00:00</t>
        </is>
      </c>
      <c r="Z2097" t="n">
        <v>15</v>
      </c>
      <c r="AA2097" t="n">
        <v>5</v>
      </c>
      <c r="AB2097" t="inlineStr">
        <is>
          <t>small (&lt;100 m)</t>
        </is>
      </c>
      <c r="AE2097" t="inlineStr">
        <is>
          <t>North Sea &amp; English Channel</t>
        </is>
      </c>
      <c r="AG2097" t="n">
        <v>0</v>
      </c>
      <c r="AH2097" t="n">
        <v>0</v>
      </c>
      <c r="AI2097" t="n">
        <v>0</v>
      </c>
    </row>
    <row r="2098">
      <c r="A2098" t="n">
        <v>244722821</v>
      </c>
      <c r="B2098" t="inlineStr">
        <is>
          <t>RES-NOVA</t>
        </is>
      </c>
      <c r="C2098" t="inlineStr">
        <is>
          <t>Netherlands</t>
        </is>
      </c>
      <c r="D2098" t="inlineStr">
        <is>
          <t>pleasure</t>
        </is>
      </c>
      <c r="F2098" t="n">
        <v>0</v>
      </c>
      <c r="G2098" t="inlineStr">
        <is>
          <t>PI5247</t>
        </is>
      </c>
      <c r="H2098" t="n">
        <v>51.90758</v>
      </c>
      <c r="I2098" t="n">
        <v>4.50285</v>
      </c>
      <c r="J2098" t="inlineStr">
        <is>
          <t>moving</t>
        </is>
      </c>
      <c r="K2098" t="inlineStr">
        <is>
          <t>idle</t>
        </is>
      </c>
      <c r="L2098" t="n">
        <v>0</v>
      </c>
      <c r="M2098" t="n">
        <v>0</v>
      </c>
      <c r="N2098" t="n">
        <v>1.1</v>
      </c>
      <c r="O2098" t="n">
        <v>0</v>
      </c>
      <c r="P2098" t="n">
        <v>0</v>
      </c>
      <c r="Q2098" t="inlineStr">
        <is>
          <t>DORDRECHT</t>
        </is>
      </c>
      <c r="R2098" t="inlineStr">
        <is>
          <t>DORDRECHT</t>
        </is>
      </c>
      <c r="S2098" t="inlineStr">
        <is>
          <t>other_text</t>
        </is>
      </c>
      <c r="U2098" t="inlineStr">
        <is>
          <t>DORDRECHT</t>
        </is>
      </c>
      <c r="V2098" t="inlineStr">
        <is>
          <t>DORDRECHT</t>
        </is>
      </c>
      <c r="Z2098" t="n">
        <v>27</v>
      </c>
      <c r="AA2098" t="n">
        <v>5</v>
      </c>
      <c r="AB2098" t="inlineStr">
        <is>
          <t>small (&lt;100 m)</t>
        </is>
      </c>
      <c r="AC2098" t="inlineStr">
        <is>
          <t>Rotterdam</t>
        </is>
      </c>
      <c r="AD2098" t="inlineStr">
        <is>
          <t>Benelux coast</t>
        </is>
      </c>
      <c r="AE2098" t="inlineStr">
        <is>
          <t>North Sea &amp; English Channel</t>
        </is>
      </c>
      <c r="AF2098" t="n">
        <v>28.02217223174803</v>
      </c>
      <c r="AG2098" t="n">
        <v>0</v>
      </c>
      <c r="AH2098" t="n">
        <v>1</v>
      </c>
      <c r="AI2098" t="n">
        <v>0</v>
      </c>
    </row>
    <row r="2099">
      <c r="A2099" t="n">
        <v>244250450</v>
      </c>
      <c r="B2099" t="inlineStr">
        <is>
          <t>HANNA</t>
        </is>
      </c>
      <c r="C2099" t="inlineStr">
        <is>
          <t>Netherlands</t>
        </is>
      </c>
      <c r="D2099" t="inlineStr">
        <is>
          <t>pleasure</t>
        </is>
      </c>
      <c r="F2099" t="n">
        <v>0</v>
      </c>
      <c r="G2099" t="inlineStr">
        <is>
          <t>PC8539</t>
        </is>
      </c>
      <c r="H2099" t="n">
        <v>51.98699</v>
      </c>
      <c r="I2099" t="n">
        <v>5.06082</v>
      </c>
      <c r="J2099" t="inlineStr">
        <is>
          <t>moving</t>
        </is>
      </c>
      <c r="K2099" t="inlineStr">
        <is>
          <t>idle</t>
        </is>
      </c>
      <c r="L2099" t="n">
        <v>0</v>
      </c>
      <c r="N2099" t="n">
        <v>1.1</v>
      </c>
      <c r="O2099" t="n">
        <v>0</v>
      </c>
      <c r="P2099" t="n">
        <v>0</v>
      </c>
      <c r="Q2099" t="inlineStr">
        <is>
          <t>ZUTPHEN</t>
        </is>
      </c>
      <c r="R2099" t="inlineStr">
        <is>
          <t>ZUTPHEN</t>
        </is>
      </c>
      <c r="S2099" t="inlineStr">
        <is>
          <t>other_text</t>
        </is>
      </c>
      <c r="W2099" t="inlineStr">
        <is>
          <t>09-12 16:00 UTC</t>
        </is>
      </c>
      <c r="Z2099" t="n">
        <v>20</v>
      </c>
      <c r="AA2099" t="n">
        <v>5</v>
      </c>
      <c r="AB2099" t="inlineStr">
        <is>
          <t>small (&lt;100 m)</t>
        </is>
      </c>
      <c r="AE2099" t="inlineStr">
        <is>
          <t>North Sea &amp; English Channel</t>
        </is>
      </c>
      <c r="AG2099" t="n">
        <v>0</v>
      </c>
      <c r="AH2099" t="n">
        <v>1</v>
      </c>
      <c r="AI2099" t="n">
        <v>0</v>
      </c>
    </row>
    <row r="2100">
      <c r="A2100" t="n">
        <v>2444059</v>
      </c>
      <c r="B2100" t="inlineStr">
        <is>
          <t>HOEK VAN HOLLAND</t>
        </is>
      </c>
      <c r="C2100" t="inlineStr">
        <is>
          <t>Unknown</t>
        </is>
      </c>
      <c r="D2100" t="inlineStr">
        <is>
          <t>other</t>
        </is>
      </c>
      <c r="F2100" t="n">
        <v>0</v>
      </c>
      <c r="H2100" t="n">
        <v>51.98097</v>
      </c>
      <c r="I2100" t="n">
        <v>4.11258</v>
      </c>
      <c r="J2100" t="inlineStr">
        <is>
          <t>anchored-sea</t>
        </is>
      </c>
      <c r="K2100" t="inlineStr">
        <is>
          <t>at_anchor</t>
        </is>
      </c>
      <c r="L2100" t="n">
        <v>0</v>
      </c>
      <c r="M2100" t="n">
        <v>347.5</v>
      </c>
      <c r="N2100" t="n">
        <v>1.1</v>
      </c>
      <c r="O2100" t="n">
        <v>0</v>
      </c>
      <c r="P2100" t="n">
        <v>0</v>
      </c>
      <c r="S2100" t="inlineStr">
        <is>
          <t>missing</t>
        </is>
      </c>
      <c r="AB2100" t="inlineStr">
        <is>
          <t>unknown size</t>
        </is>
      </c>
      <c r="AC2100" t="inlineStr">
        <is>
          <t>Rotterdam</t>
        </is>
      </c>
      <c r="AD2100" t="inlineStr">
        <is>
          <t>Benelux coast</t>
        </is>
      </c>
      <c r="AE2100" t="inlineStr">
        <is>
          <t>North Sea &amp; English Channel</t>
        </is>
      </c>
      <c r="AF2100" t="n">
        <v>3.549925816003072</v>
      </c>
      <c r="AG2100" t="n">
        <v>0</v>
      </c>
      <c r="AH2100" t="n">
        <v>0</v>
      </c>
      <c r="AI2100" t="n">
        <v>0</v>
      </c>
    </row>
    <row r="2101">
      <c r="A2101" t="n">
        <v>244630034</v>
      </c>
      <c r="B2101" t="inlineStr">
        <is>
          <t>MELLIZO</t>
        </is>
      </c>
      <c r="C2101" t="inlineStr">
        <is>
          <t>Netherlands</t>
        </is>
      </c>
      <c r="D2101" t="inlineStr">
        <is>
          <t>cargo</t>
        </is>
      </c>
      <c r="F2101" t="n">
        <v>0</v>
      </c>
      <c r="G2101" t="inlineStr">
        <is>
          <t>PE3549</t>
        </is>
      </c>
      <c r="H2101" t="n">
        <v>50.51792</v>
      </c>
      <c r="I2101" t="n">
        <v>7.29772</v>
      </c>
      <c r="J2101" t="inlineStr">
        <is>
          <t>moving</t>
        </is>
      </c>
      <c r="K2101" t="inlineStr">
        <is>
          <t>moving</t>
        </is>
      </c>
      <c r="L2101" t="n">
        <v>3.7</v>
      </c>
      <c r="M2101" t="n">
        <v>161</v>
      </c>
      <c r="N2101" t="n">
        <v>1.1</v>
      </c>
      <c r="O2101" t="n">
        <v>0</v>
      </c>
      <c r="P2101" t="n">
        <v>0</v>
      </c>
      <c r="Q2101" t="inlineStr">
        <is>
          <t>HOFPLEIN</t>
        </is>
      </c>
      <c r="R2101" t="inlineStr">
        <is>
          <t>HOFPLEIN</t>
        </is>
      </c>
      <c r="S2101" t="inlineStr">
        <is>
          <t>other_text</t>
        </is>
      </c>
      <c r="Z2101" t="n">
        <v>190</v>
      </c>
      <c r="AA2101" t="n">
        <v>24</v>
      </c>
      <c r="AB2101" t="inlineStr">
        <is>
          <t>medium (100-200 m)</t>
        </is>
      </c>
      <c r="AE2101" t="inlineStr">
        <is>
          <t>North Sea &amp; English Channel</t>
        </is>
      </c>
      <c r="AG2101" t="n">
        <v>0</v>
      </c>
      <c r="AH2101" t="n">
        <v>0</v>
      </c>
      <c r="AI2101" t="n">
        <v>0</v>
      </c>
    </row>
    <row r="2102">
      <c r="A2102" t="n">
        <v>244615490</v>
      </c>
      <c r="B2102" t="inlineStr">
        <is>
          <t>UK214 MAARTEN SR</t>
        </is>
      </c>
      <c r="C2102" t="inlineStr">
        <is>
          <t>Netherlands</t>
        </is>
      </c>
      <c r="D2102" t="inlineStr">
        <is>
          <t>fishing</t>
        </is>
      </c>
      <c r="F2102" t="n">
        <v>0</v>
      </c>
      <c r="G2102" t="inlineStr">
        <is>
          <t>PCZC</t>
        </is>
      </c>
      <c r="H2102" t="n">
        <v>52.09813</v>
      </c>
      <c r="I2102" t="n">
        <v>4.26965</v>
      </c>
      <c r="J2102" t="inlineStr">
        <is>
          <t>moving</t>
        </is>
      </c>
      <c r="K2102" t="inlineStr">
        <is>
          <t>idle</t>
        </is>
      </c>
      <c r="L2102" t="n">
        <v>0</v>
      </c>
      <c r="M2102" t="n">
        <v>166</v>
      </c>
      <c r="N2102" t="n">
        <v>1.1</v>
      </c>
      <c r="O2102" t="n">
        <v>0</v>
      </c>
      <c r="P2102" t="n">
        <v>0</v>
      </c>
      <c r="Q2102" t="inlineStr">
        <is>
          <t>FISHING *</t>
        </is>
      </c>
      <c r="R2102" t="inlineStr">
        <is>
          <t>FISHING *</t>
        </is>
      </c>
      <c r="S2102" t="inlineStr">
        <is>
          <t>other_text</t>
        </is>
      </c>
      <c r="W2102" t="inlineStr">
        <is>
          <t>08-20 11:00 UTC</t>
        </is>
      </c>
      <c r="Z2102" t="n">
        <v>20</v>
      </c>
      <c r="AA2102" t="n">
        <v>6</v>
      </c>
      <c r="AB2102" t="inlineStr">
        <is>
          <t>small (&lt;100 m)</t>
        </is>
      </c>
      <c r="AC2102" t="inlineStr">
        <is>
          <t>Rotterdam</t>
        </is>
      </c>
      <c r="AD2102" t="inlineStr">
        <is>
          <t>Benelux coast</t>
        </is>
      </c>
      <c r="AE2102" t="inlineStr">
        <is>
          <t>North Sea &amp; English Channel</t>
        </is>
      </c>
      <c r="AF2102" t="n">
        <v>20.15052971438852</v>
      </c>
      <c r="AG2102" t="n">
        <v>0</v>
      </c>
      <c r="AH2102" t="n">
        <v>1</v>
      </c>
      <c r="AI2102" t="n">
        <v>0</v>
      </c>
    </row>
    <row r="2103">
      <c r="A2103" t="n">
        <v>244660510</v>
      </c>
      <c r="B2103" t="inlineStr">
        <is>
          <t>BRAVE_HENDRIK</t>
        </is>
      </c>
      <c r="C2103" t="inlineStr">
        <is>
          <t>Netherlands</t>
        </is>
      </c>
      <c r="D2103" t="inlineStr">
        <is>
          <t>passenger</t>
        </is>
      </c>
      <c r="F2103" t="n">
        <v>0</v>
      </c>
      <c r="G2103" t="inlineStr">
        <is>
          <t>PH3898</t>
        </is>
      </c>
      <c r="H2103" t="n">
        <v>52.40027</v>
      </c>
      <c r="I2103" t="n">
        <v>4.89153</v>
      </c>
      <c r="J2103" t="inlineStr">
        <is>
          <t>moving</t>
        </is>
      </c>
      <c r="K2103" t="inlineStr">
        <is>
          <t>idle</t>
        </is>
      </c>
      <c r="L2103" t="n">
        <v>0</v>
      </c>
      <c r="M2103" t="n">
        <v>0</v>
      </c>
      <c r="N2103" t="n">
        <v>1.1</v>
      </c>
      <c r="O2103" t="n">
        <v>0</v>
      </c>
      <c r="P2103" t="n">
        <v>0</v>
      </c>
      <c r="Q2103" t="inlineStr">
        <is>
          <t>AMSTERDAM:;;;</t>
        </is>
      </c>
      <c r="R2103" t="inlineStr">
        <is>
          <t>AMSTERDAM:;;;</t>
        </is>
      </c>
      <c r="S2103" t="inlineStr">
        <is>
          <t>hub_name</t>
        </is>
      </c>
      <c r="T2103" t="inlineStr">
        <is>
          <t>Amsterdam</t>
        </is>
      </c>
      <c r="U2103" t="inlineStr">
        <is>
          <t>Amsterdam</t>
        </is>
      </c>
      <c r="V2103" t="inlineStr">
        <is>
          <t>AMSTERDAM</t>
        </is>
      </c>
      <c r="W2103" t="inlineStr">
        <is>
          <t>01-01 00:00 UTC</t>
        </is>
      </c>
      <c r="Z2103" t="n">
        <v>26</v>
      </c>
      <c r="AA2103" t="n">
        <v>6</v>
      </c>
      <c r="AB2103" t="inlineStr">
        <is>
          <t>small (&lt;100 m)</t>
        </is>
      </c>
      <c r="AC2103" t="inlineStr">
        <is>
          <t>Amsterdam</t>
        </is>
      </c>
      <c r="AD2103" t="inlineStr">
        <is>
          <t>Benelux coast</t>
        </is>
      </c>
      <c r="AE2103" t="inlineStr">
        <is>
          <t>North Sea &amp; English Channel</t>
        </is>
      </c>
      <c r="AF2103" t="n">
        <v>4.853040717238885</v>
      </c>
      <c r="AG2103" t="n">
        <v>0</v>
      </c>
      <c r="AH2103" t="n">
        <v>1</v>
      </c>
      <c r="AI2103" t="n">
        <v>0</v>
      </c>
    </row>
    <row r="2104">
      <c r="A2104" t="n">
        <v>211787660</v>
      </c>
      <c r="B2104" t="inlineStr">
        <is>
          <t>LEERORT</t>
        </is>
      </c>
      <c r="C2104" t="inlineStr">
        <is>
          <t>Germany</t>
        </is>
      </c>
      <c r="D2104" t="inlineStr">
        <is>
          <t>other</t>
        </is>
      </c>
      <c r="F2104" t="n">
        <v>0</v>
      </c>
      <c r="G2104" t="inlineStr">
        <is>
          <t>DB9807</t>
        </is>
      </c>
      <c r="H2104" t="n">
        <v>53.21408</v>
      </c>
      <c r="I2104" t="n">
        <v>7.45005</v>
      </c>
      <c r="J2104" t="inlineStr">
        <is>
          <t>moving</t>
        </is>
      </c>
      <c r="K2104" t="inlineStr">
        <is>
          <t>idle</t>
        </is>
      </c>
      <c r="L2104" t="n">
        <v>0</v>
      </c>
      <c r="M2104" t="n">
        <v>329.8</v>
      </c>
      <c r="N2104" t="n">
        <v>1.1</v>
      </c>
      <c r="O2104" t="n">
        <v>0</v>
      </c>
      <c r="P2104" t="n">
        <v>0</v>
      </c>
      <c r="Q2104" t="inlineStr">
        <is>
          <t>LEER</t>
        </is>
      </c>
      <c r="R2104" t="inlineStr">
        <is>
          <t>LEER</t>
        </is>
      </c>
      <c r="S2104" t="inlineStr">
        <is>
          <t>other_text</t>
        </is>
      </c>
      <c r="U2104" t="inlineStr">
        <is>
          <t>LEER</t>
        </is>
      </c>
      <c r="V2104" t="inlineStr">
        <is>
          <t>LEER</t>
        </is>
      </c>
      <c r="Z2104" t="n">
        <v>35</v>
      </c>
      <c r="AA2104" t="n">
        <v>10</v>
      </c>
      <c r="AB2104" t="inlineStr">
        <is>
          <t>small (&lt;100 m)</t>
        </is>
      </c>
      <c r="AE2104" t="inlineStr">
        <is>
          <t>North Sea &amp; English Channel</t>
        </is>
      </c>
      <c r="AG2104" t="n">
        <v>0</v>
      </c>
      <c r="AH2104" t="n">
        <v>1</v>
      </c>
      <c r="AI2104" t="n">
        <v>0</v>
      </c>
    </row>
    <row r="2105">
      <c r="A2105" t="n">
        <v>244841000</v>
      </c>
      <c r="B2105" t="inlineStr">
        <is>
          <t>SUPPORTER</t>
        </is>
      </c>
      <c r="C2105" t="inlineStr">
        <is>
          <t>Netherlands</t>
        </is>
      </c>
      <c r="D2105" t="inlineStr">
        <is>
          <t>other</t>
        </is>
      </c>
      <c r="F2105" t="n">
        <v>0</v>
      </c>
      <c r="G2105" t="inlineStr">
        <is>
          <t>PELA</t>
        </is>
      </c>
      <c r="H2105" t="n">
        <v>52.92364</v>
      </c>
      <c r="I2105" t="n">
        <v>5.04395</v>
      </c>
      <c r="J2105" t="inlineStr">
        <is>
          <t>anchored-sea</t>
        </is>
      </c>
      <c r="K2105" t="inlineStr">
        <is>
          <t>at_anchor</t>
        </is>
      </c>
      <c r="L2105" t="n">
        <v>0</v>
      </c>
      <c r="N2105" t="n">
        <v>1.1</v>
      </c>
      <c r="O2105" t="n">
        <v>0</v>
      </c>
      <c r="P2105" t="n">
        <v>0</v>
      </c>
      <c r="Q2105" t="inlineStr">
        <is>
          <t>SURVEYSUPPORT.NL</t>
        </is>
      </c>
      <c r="R2105" t="inlineStr">
        <is>
          <t>SURVEYSUPPORT.NL</t>
        </is>
      </c>
      <c r="S2105" t="inlineStr">
        <is>
          <t>other_text</t>
        </is>
      </c>
      <c r="Z2105" t="n">
        <v>10</v>
      </c>
      <c r="AA2105" t="n">
        <v>3</v>
      </c>
      <c r="AB2105" t="inlineStr">
        <is>
          <t>small (&lt;100 m)</t>
        </is>
      </c>
      <c r="AE2105" t="inlineStr">
        <is>
          <t>North Sea &amp; English Channel</t>
        </is>
      </c>
      <c r="AG2105" t="n">
        <v>0</v>
      </c>
      <c r="AH2105" t="n">
        <v>0</v>
      </c>
      <c r="AI2105" t="n">
        <v>0</v>
      </c>
    </row>
    <row r="2106">
      <c r="A2106" t="n">
        <v>244700122</v>
      </c>
      <c r="B2106" t="inlineStr">
        <is>
          <t>IJSVOGEL</t>
        </is>
      </c>
      <c r="C2106" t="inlineStr">
        <is>
          <t>Netherlands</t>
        </is>
      </c>
      <c r="D2106" t="inlineStr">
        <is>
          <t>cargo</t>
        </is>
      </c>
      <c r="F2106" t="n">
        <v>0</v>
      </c>
      <c r="G2106" t="inlineStr">
        <is>
          <t>PF9682</t>
        </is>
      </c>
      <c r="H2106" t="n">
        <v>51.22355</v>
      </c>
      <c r="I2106" t="n">
        <v>3.80245</v>
      </c>
      <c r="J2106" t="inlineStr">
        <is>
          <t>anchored-port</t>
        </is>
      </c>
      <c r="K2106" t="inlineStr">
        <is>
          <t>at_berth</t>
        </is>
      </c>
      <c r="L2106" t="n">
        <v>0</v>
      </c>
      <c r="M2106" t="n">
        <v>354</v>
      </c>
      <c r="N2106" t="n">
        <v>1.1</v>
      </c>
      <c r="O2106" t="n">
        <v>0</v>
      </c>
      <c r="P2106" t="n">
        <v>0</v>
      </c>
      <c r="S2106" t="inlineStr">
        <is>
          <t>missing</t>
        </is>
      </c>
      <c r="W2106" t="inlineStr">
        <is>
          <t>01-01 00:26 UTC</t>
        </is>
      </c>
      <c r="Z2106" t="n">
        <v>80</v>
      </c>
      <c r="AA2106" t="n">
        <v>9</v>
      </c>
      <c r="AB2106" t="inlineStr">
        <is>
          <t>small (&lt;100 m)</t>
        </is>
      </c>
      <c r="AC2106" t="inlineStr">
        <is>
          <t>Terneuzen</t>
        </is>
      </c>
      <c r="AD2106" t="inlineStr">
        <is>
          <t>Benelux coast</t>
        </is>
      </c>
      <c r="AE2106" t="inlineStr">
        <is>
          <t>North Sea &amp; English Channel</t>
        </is>
      </c>
      <c r="AF2106" t="n">
        <v>11.99084041340757</v>
      </c>
      <c r="AG2106" t="n">
        <v>0</v>
      </c>
      <c r="AH2106" t="n">
        <v>0</v>
      </c>
      <c r="AI2106" t="n">
        <v>0</v>
      </c>
    </row>
    <row r="2107">
      <c r="A2107" t="n">
        <v>244690451</v>
      </c>
      <c r="B2107" t="inlineStr">
        <is>
          <t>VEERHAVEN XI</t>
        </is>
      </c>
      <c r="C2107" t="inlineStr">
        <is>
          <t>Netherlands</t>
        </is>
      </c>
      <c r="D2107" t="inlineStr">
        <is>
          <t>other</t>
        </is>
      </c>
      <c r="F2107" t="n">
        <v>0</v>
      </c>
      <c r="G2107" t="inlineStr">
        <is>
          <t>PB4348</t>
        </is>
      </c>
      <c r="H2107" t="n">
        <v>51.83286</v>
      </c>
      <c r="I2107" t="n">
        <v>4.51161</v>
      </c>
      <c r="J2107" t="inlineStr">
        <is>
          <t>moving</t>
        </is>
      </c>
      <c r="K2107" t="inlineStr">
        <is>
          <t>moving</t>
        </is>
      </c>
      <c r="L2107" t="n">
        <v>7.8</v>
      </c>
      <c r="M2107" t="n">
        <v>106.5</v>
      </c>
      <c r="N2107" t="n">
        <v>1.1</v>
      </c>
      <c r="O2107" t="n">
        <v>0</v>
      </c>
      <c r="P2107" t="n">
        <v>0</v>
      </c>
      <c r="Q2107" t="inlineStr">
        <is>
          <t>DINTELHAVEN</t>
        </is>
      </c>
      <c r="R2107" t="inlineStr">
        <is>
          <t>DINTELHAVEN</t>
        </is>
      </c>
      <c r="S2107" t="inlineStr">
        <is>
          <t>other_text</t>
        </is>
      </c>
      <c r="W2107" t="inlineStr">
        <is>
          <t>10-08 15:00 UTC</t>
        </is>
      </c>
      <c r="X2107" t="inlineStr">
        <is>
          <t>EUROPOORT</t>
        </is>
      </c>
      <c r="Y2107" t="inlineStr">
        <is>
          <t>2026-10-11T05:54:39.405644+00:00</t>
        </is>
      </c>
      <c r="Z2107" t="n">
        <v>40</v>
      </c>
      <c r="AA2107" t="n">
        <v>15</v>
      </c>
      <c r="AB2107" t="inlineStr">
        <is>
          <t>small (&lt;100 m)</t>
        </is>
      </c>
      <c r="AE2107" t="inlineStr">
        <is>
          <t>North Sea &amp; English Channel</t>
        </is>
      </c>
      <c r="AG2107" t="n">
        <v>0</v>
      </c>
      <c r="AH2107" t="n">
        <v>0</v>
      </c>
      <c r="AI2107" t="n">
        <v>0</v>
      </c>
    </row>
    <row r="2108">
      <c r="A2108" t="n">
        <v>244690872</v>
      </c>
      <c r="B2108" t="inlineStr">
        <is>
          <t>SCHUITENDIEP</t>
        </is>
      </c>
      <c r="C2108" t="inlineStr">
        <is>
          <t>Netherlands</t>
        </is>
      </c>
      <c r="D2108" t="inlineStr">
        <is>
          <t>other</t>
        </is>
      </c>
      <c r="F2108" t="n">
        <v>0</v>
      </c>
      <c r="G2108" t="inlineStr">
        <is>
          <t>PF9129</t>
        </is>
      </c>
      <c r="H2108" t="n">
        <v>51.75227</v>
      </c>
      <c r="I2108" t="n">
        <v>5.83666</v>
      </c>
      <c r="J2108" t="inlineStr">
        <is>
          <t>moving</t>
        </is>
      </c>
      <c r="K2108" t="inlineStr">
        <is>
          <t>idle</t>
        </is>
      </c>
      <c r="L2108" t="n">
        <v>0</v>
      </c>
      <c r="N2108" t="n">
        <v>1.1</v>
      </c>
      <c r="O2108" t="n">
        <v>0</v>
      </c>
      <c r="P2108" t="n">
        <v>0</v>
      </c>
      <c r="S2108" t="inlineStr">
        <is>
          <t>missing</t>
        </is>
      </c>
      <c r="W2108" t="inlineStr">
        <is>
          <t>10-13 00:00 UTC</t>
        </is>
      </c>
      <c r="Z2108" t="n">
        <v>18</v>
      </c>
      <c r="AA2108" t="n">
        <v>4</v>
      </c>
      <c r="AB2108" t="inlineStr">
        <is>
          <t>small (&lt;100 m)</t>
        </is>
      </c>
      <c r="AE2108" t="inlineStr">
        <is>
          <t>North Sea &amp; English Channel</t>
        </is>
      </c>
      <c r="AG2108" t="n">
        <v>0</v>
      </c>
      <c r="AH2108" t="n">
        <v>1</v>
      </c>
      <c r="AI2108" t="n">
        <v>0</v>
      </c>
    </row>
    <row r="2109">
      <c r="A2109" t="n">
        <v>211223920</v>
      </c>
      <c r="B2109" t="inlineStr">
        <is>
          <t>NORDERNEY</t>
        </is>
      </c>
      <c r="C2109" t="inlineStr">
        <is>
          <t>Germany</t>
        </is>
      </c>
      <c r="D2109" t="inlineStr">
        <is>
          <t>other</t>
        </is>
      </c>
      <c r="E2109" t="n">
        <v>7401289</v>
      </c>
      <c r="F2109" t="n">
        <v>1</v>
      </c>
      <c r="G2109" t="inlineStr">
        <is>
          <t>DBPW</t>
        </is>
      </c>
      <c r="H2109" t="n">
        <v>53.35962</v>
      </c>
      <c r="I2109" t="n">
        <v>7.20389</v>
      </c>
      <c r="J2109" t="inlineStr">
        <is>
          <t>anchored-port</t>
        </is>
      </c>
      <c r="K2109" t="inlineStr">
        <is>
          <t>at_berth</t>
        </is>
      </c>
      <c r="L2109" t="n">
        <v>0</v>
      </c>
      <c r="M2109" t="n">
        <v>331.3</v>
      </c>
      <c r="N2109" t="n">
        <v>1.1</v>
      </c>
      <c r="O2109" t="n">
        <v>0</v>
      </c>
      <c r="P2109" t="n">
        <v>0</v>
      </c>
      <c r="S2109" t="inlineStr">
        <is>
          <t>missing</t>
        </is>
      </c>
      <c r="Z2109" t="n">
        <v>32</v>
      </c>
      <c r="AA2109" t="n">
        <v>8</v>
      </c>
      <c r="AB2109" t="inlineStr">
        <is>
          <t>small (&lt;100 m)</t>
        </is>
      </c>
      <c r="AC2109" t="inlineStr">
        <is>
          <t>Emden</t>
        </is>
      </c>
      <c r="AD2109" t="inlineStr">
        <is>
          <t>German Bight &amp; Ems</t>
        </is>
      </c>
      <c r="AE2109" t="inlineStr">
        <is>
          <t>North Sea &amp; English Channel</t>
        </is>
      </c>
      <c r="AF2109" t="n">
        <v>2.196873502735337</v>
      </c>
      <c r="AG2109" t="n">
        <v>0</v>
      </c>
      <c r="AH2109" t="n">
        <v>0</v>
      </c>
      <c r="AI2109" t="n">
        <v>0</v>
      </c>
    </row>
    <row r="2110">
      <c r="A2110" t="n">
        <v>211693880</v>
      </c>
      <c r="B2110" t="inlineStr">
        <is>
          <t>TRIER</t>
        </is>
      </c>
      <c r="C2110" t="inlineStr">
        <is>
          <t>Germany</t>
        </is>
      </c>
      <c r="D2110" t="inlineStr">
        <is>
          <t>other</t>
        </is>
      </c>
      <c r="F2110" t="n">
        <v>0</v>
      </c>
      <c r="G2110" t="inlineStr">
        <is>
          <t>DG2116</t>
        </is>
      </c>
      <c r="H2110" t="n">
        <v>49.81427</v>
      </c>
      <c r="I2110" t="n">
        <v>6.8471</v>
      </c>
      <c r="J2110" t="inlineStr">
        <is>
          <t>anchored-port</t>
        </is>
      </c>
      <c r="K2110" t="inlineStr">
        <is>
          <t>at_berth</t>
        </is>
      </c>
      <c r="L2110" t="n">
        <v>0</v>
      </c>
      <c r="N2110" t="n">
        <v>1.1</v>
      </c>
      <c r="O2110" t="n">
        <v>0</v>
      </c>
      <c r="P2110" t="n">
        <v>0</v>
      </c>
      <c r="Q2110" t="inlineStr">
        <is>
          <t>DETZEM</t>
        </is>
      </c>
      <c r="R2110" t="inlineStr">
        <is>
          <t>DETZEM</t>
        </is>
      </c>
      <c r="S2110" t="inlineStr">
        <is>
          <t>other_text</t>
        </is>
      </c>
      <c r="W2110" t="inlineStr">
        <is>
          <t>10-08 15:45 UTC</t>
        </is>
      </c>
      <c r="Z2110" t="n">
        <v>33</v>
      </c>
      <c r="AA2110" t="n">
        <v>5</v>
      </c>
      <c r="AB2110" t="inlineStr">
        <is>
          <t>small (&lt;100 m)</t>
        </is>
      </c>
      <c r="AE2110" t="inlineStr">
        <is>
          <t>North Sea &amp; English Channel</t>
        </is>
      </c>
      <c r="AG2110" t="n">
        <v>0</v>
      </c>
      <c r="AH2110" t="n">
        <v>0</v>
      </c>
      <c r="AI2110" t="n">
        <v>0</v>
      </c>
    </row>
    <row r="2111">
      <c r="A2111" t="n">
        <v>211209770</v>
      </c>
      <c r="B2111" t="inlineStr">
        <is>
          <t>TUEMMLER</t>
        </is>
      </c>
      <c r="C2111" t="inlineStr">
        <is>
          <t>Germany</t>
        </is>
      </c>
      <c r="D2111" t="inlineStr">
        <is>
          <t>tug</t>
        </is>
      </c>
      <c r="E2111" t="n">
        <v>4805360</v>
      </c>
      <c r="F2111" t="n">
        <v>0</v>
      </c>
      <c r="G2111" t="inlineStr">
        <is>
          <t>DB5824</t>
        </is>
      </c>
      <c r="H2111" t="n">
        <v>53.35744</v>
      </c>
      <c r="I2111" t="n">
        <v>7.20517</v>
      </c>
      <c r="J2111" t="inlineStr">
        <is>
          <t>anchored-sea</t>
        </is>
      </c>
      <c r="K2111" t="inlineStr">
        <is>
          <t>at_anchor</t>
        </is>
      </c>
      <c r="L2111" t="n">
        <v>0</v>
      </c>
      <c r="N2111" t="n">
        <v>1.1</v>
      </c>
      <c r="O2111" t="n">
        <v>0</v>
      </c>
      <c r="P2111" t="n">
        <v>0</v>
      </c>
      <c r="S2111" t="inlineStr">
        <is>
          <t>missing</t>
        </is>
      </c>
      <c r="Z2111" t="n">
        <v>15</v>
      </c>
      <c r="AA2111" t="n">
        <v>4</v>
      </c>
      <c r="AB2111" t="inlineStr">
        <is>
          <t>small (&lt;100 m)</t>
        </is>
      </c>
      <c r="AC2111" t="inlineStr">
        <is>
          <t>Emden</t>
        </is>
      </c>
      <c r="AD2111" t="inlineStr">
        <is>
          <t>German Bight &amp; Ems</t>
        </is>
      </c>
      <c r="AE2111" t="inlineStr">
        <is>
          <t>North Sea &amp; English Channel</t>
        </is>
      </c>
      <c r="AF2111" t="n">
        <v>1.969371938565283</v>
      </c>
      <c r="AG2111" t="n">
        <v>0</v>
      </c>
      <c r="AH2111" t="n">
        <v>0</v>
      </c>
      <c r="AI2111" t="n">
        <v>0</v>
      </c>
    </row>
    <row r="2112">
      <c r="A2112" t="n">
        <v>244175000</v>
      </c>
      <c r="B2112" t="inlineStr">
        <is>
          <t>ZWERVER</t>
        </is>
      </c>
      <c r="C2112" t="inlineStr">
        <is>
          <t>Netherlands</t>
        </is>
      </c>
      <c r="D2112" t="inlineStr">
        <is>
          <t>fishing</t>
        </is>
      </c>
      <c r="E2112" t="n">
        <v>8529076</v>
      </c>
      <c r="F2112" t="n">
        <v>1</v>
      </c>
      <c r="G2112" t="inlineStr">
        <is>
          <t>PBBD</t>
        </is>
      </c>
      <c r="H2112" t="n">
        <v>53.40974</v>
      </c>
      <c r="I2112" t="n">
        <v>6.20813</v>
      </c>
      <c r="J2112" t="inlineStr">
        <is>
          <t>moving</t>
        </is>
      </c>
      <c r="K2112" t="inlineStr">
        <is>
          <t>idle</t>
        </is>
      </c>
      <c r="L2112" t="n">
        <v>0</v>
      </c>
      <c r="M2112" t="n">
        <v>220.1</v>
      </c>
      <c r="N2112" t="n">
        <v>1.1</v>
      </c>
      <c r="O2112" t="n">
        <v>0</v>
      </c>
      <c r="P2112" t="n">
        <v>0</v>
      </c>
      <c r="Q2112" t="inlineStr">
        <is>
          <t>FISHERYGRUNDE</t>
        </is>
      </c>
      <c r="R2112" t="inlineStr">
        <is>
          <t>FISHERYGRUNDE</t>
        </is>
      </c>
      <c r="S2112" t="inlineStr">
        <is>
          <t>other_text</t>
        </is>
      </c>
      <c r="W2112" t="inlineStr">
        <is>
          <t>01-30 13:00 UTC</t>
        </is>
      </c>
      <c r="Z2112" t="n">
        <v>21</v>
      </c>
      <c r="AA2112" t="n">
        <v>6</v>
      </c>
      <c r="AB2112" t="inlineStr">
        <is>
          <t>small (&lt;100 m)</t>
        </is>
      </c>
      <c r="AE2112" t="inlineStr">
        <is>
          <t>North Sea &amp; English Channel</t>
        </is>
      </c>
      <c r="AG2112" t="n">
        <v>0</v>
      </c>
      <c r="AH2112" t="n">
        <v>1</v>
      </c>
      <c r="AI2112" t="n">
        <v>0</v>
      </c>
    </row>
    <row r="2113">
      <c r="A2113" t="n">
        <v>244730978</v>
      </c>
      <c r="B2113" t="inlineStr">
        <is>
          <t>ZEESTER</t>
        </is>
      </c>
      <c r="C2113" t="inlineStr">
        <is>
          <t>Netherlands</t>
        </is>
      </c>
      <c r="D2113" t="inlineStr">
        <is>
          <t>other</t>
        </is>
      </c>
      <c r="F2113" t="n">
        <v>0</v>
      </c>
      <c r="G2113" t="inlineStr">
        <is>
          <t>PG4313</t>
        </is>
      </c>
      <c r="H2113" t="n">
        <v>52.63899</v>
      </c>
      <c r="I2113" t="n">
        <v>6.07034</v>
      </c>
      <c r="J2113" t="inlineStr">
        <is>
          <t>anchored-sea</t>
        </is>
      </c>
      <c r="K2113" t="inlineStr">
        <is>
          <t>at_anchor</t>
        </is>
      </c>
      <c r="L2113" t="n">
        <v>0</v>
      </c>
      <c r="M2113" t="n">
        <v>0</v>
      </c>
      <c r="N2113" t="n">
        <v>1.1</v>
      </c>
      <c r="O2113" t="n">
        <v>0</v>
      </c>
      <c r="P2113" t="n">
        <v>0</v>
      </c>
      <c r="S2113" t="inlineStr">
        <is>
          <t>missing</t>
        </is>
      </c>
      <c r="Z2113" t="n">
        <v>56</v>
      </c>
      <c r="AA2113" t="n">
        <v>7</v>
      </c>
      <c r="AB2113" t="inlineStr">
        <is>
          <t>small (&lt;100 m)</t>
        </is>
      </c>
      <c r="AE2113" t="inlineStr">
        <is>
          <t>North Sea &amp; English Channel</t>
        </is>
      </c>
      <c r="AG2113" t="n">
        <v>0</v>
      </c>
      <c r="AH2113" t="n">
        <v>0</v>
      </c>
      <c r="AI2113" t="n">
        <v>0</v>
      </c>
    </row>
    <row r="2114">
      <c r="A2114" t="n">
        <v>244770936</v>
      </c>
      <c r="B2114" t="inlineStr">
        <is>
          <t>STAD VEERE</t>
        </is>
      </c>
      <c r="C2114" t="inlineStr">
        <is>
          <t>Netherlands</t>
        </is>
      </c>
      <c r="D2114" t="inlineStr">
        <is>
          <t>passenger</t>
        </is>
      </c>
      <c r="F2114" t="n">
        <v>0</v>
      </c>
      <c r="G2114" t="inlineStr">
        <is>
          <t>PF2130</t>
        </is>
      </c>
      <c r="H2114" t="n">
        <v>51.55019</v>
      </c>
      <c r="I2114" t="n">
        <v>3.67</v>
      </c>
      <c r="J2114" t="inlineStr">
        <is>
          <t>moving</t>
        </is>
      </c>
      <c r="K2114" t="inlineStr">
        <is>
          <t>idle</t>
        </is>
      </c>
      <c r="L2114" t="n">
        <v>0</v>
      </c>
      <c r="M2114" t="n">
        <v>0</v>
      </c>
      <c r="N2114" t="n">
        <v>1.1</v>
      </c>
      <c r="O2114" t="n">
        <v>0</v>
      </c>
      <c r="P2114" t="n">
        <v>0</v>
      </c>
      <c r="Q2114" t="inlineStr">
        <is>
          <t>VLISSINGEN</t>
        </is>
      </c>
      <c r="R2114" t="inlineStr">
        <is>
          <t>VLISSINGEN</t>
        </is>
      </c>
      <c r="S2114" t="inlineStr">
        <is>
          <t>hub_name</t>
        </is>
      </c>
      <c r="T2114" t="inlineStr">
        <is>
          <t>Vlissingen</t>
        </is>
      </c>
      <c r="U2114" t="inlineStr">
        <is>
          <t>Vlissingen</t>
        </is>
      </c>
      <c r="V2114" t="inlineStr">
        <is>
          <t>VLISSINGEN</t>
        </is>
      </c>
      <c r="W2114" t="inlineStr">
        <is>
          <t>08-11 15:00 UTC</t>
        </is>
      </c>
      <c r="Z2114" t="n">
        <v>36</v>
      </c>
      <c r="AA2114" t="n">
        <v>8</v>
      </c>
      <c r="AB2114" t="inlineStr">
        <is>
          <t>small (&lt;100 m)</t>
        </is>
      </c>
      <c r="AC2114" t="inlineStr">
        <is>
          <t>Vlissingen</t>
        </is>
      </c>
      <c r="AD2114" t="inlineStr">
        <is>
          <t>Benelux coast</t>
        </is>
      </c>
      <c r="AE2114" t="inlineStr">
        <is>
          <t>North Sea &amp; English Channel</t>
        </is>
      </c>
      <c r="AF2114" t="n">
        <v>13.74573327369284</v>
      </c>
      <c r="AG2114" t="n">
        <v>0</v>
      </c>
      <c r="AH2114" t="n">
        <v>1</v>
      </c>
      <c r="AI2114" t="n">
        <v>0</v>
      </c>
    </row>
    <row r="2115">
      <c r="A2115" t="n">
        <v>244710274</v>
      </c>
      <c r="B2115" t="inlineStr">
        <is>
          <t>ANDANTE</t>
        </is>
      </c>
      <c r="C2115" t="inlineStr">
        <is>
          <t>Netherlands</t>
        </is>
      </c>
      <c r="D2115" t="inlineStr">
        <is>
          <t>other</t>
        </is>
      </c>
      <c r="F2115" t="n">
        <v>0</v>
      </c>
      <c r="G2115" t="inlineStr">
        <is>
          <t>PG7930</t>
        </is>
      </c>
      <c r="H2115" t="n">
        <v>51.93798</v>
      </c>
      <c r="I2115" t="n">
        <v>4.6361</v>
      </c>
      <c r="J2115" t="inlineStr">
        <is>
          <t>anchored-port</t>
        </is>
      </c>
      <c r="K2115" t="inlineStr">
        <is>
          <t>at_berth</t>
        </is>
      </c>
      <c r="L2115" t="n">
        <v>0</v>
      </c>
      <c r="N2115" t="n">
        <v>1.1</v>
      </c>
      <c r="O2115" t="n">
        <v>0</v>
      </c>
      <c r="P2115" t="n">
        <v>0</v>
      </c>
      <c r="Q2115" t="inlineStr">
        <is>
          <t>NLOUD00211CITYX00132</t>
        </is>
      </c>
      <c r="R2115" t="inlineStr">
        <is>
          <t>NLOUD00211CITYX00132</t>
        </is>
      </c>
      <c r="S2115" t="inlineStr">
        <is>
          <t>other_text</t>
        </is>
      </c>
      <c r="W2115" t="inlineStr">
        <is>
          <t>10-09 18:00 UTC</t>
        </is>
      </c>
      <c r="Z2115" t="n">
        <v>70</v>
      </c>
      <c r="AA2115" t="n">
        <v>8</v>
      </c>
      <c r="AB2115" t="inlineStr">
        <is>
          <t>small (&lt;100 m)</t>
        </is>
      </c>
      <c r="AE2115" t="inlineStr">
        <is>
          <t>North Sea &amp; English Channel</t>
        </is>
      </c>
      <c r="AG2115" t="n">
        <v>0</v>
      </c>
      <c r="AH2115" t="n">
        <v>0</v>
      </c>
      <c r="AI2115" t="n">
        <v>0</v>
      </c>
    </row>
    <row r="2116">
      <c r="A2116" t="n">
        <v>244830654</v>
      </c>
      <c r="B2116" t="inlineStr">
        <is>
          <t>TENDER 17</t>
        </is>
      </c>
      <c r="C2116" t="inlineStr">
        <is>
          <t>Netherlands</t>
        </is>
      </c>
      <c r="D2116" t="inlineStr">
        <is>
          <t>passenger</t>
        </is>
      </c>
      <c r="F2116" t="n">
        <v>0</v>
      </c>
      <c r="G2116" t="inlineStr">
        <is>
          <t>PA5546</t>
        </is>
      </c>
      <c r="H2116" t="n">
        <v>51.89637</v>
      </c>
      <c r="I2116" t="n">
        <v>4.48566</v>
      </c>
      <c r="J2116" t="inlineStr">
        <is>
          <t>moving</t>
        </is>
      </c>
      <c r="K2116" t="inlineStr">
        <is>
          <t>idle</t>
        </is>
      </c>
      <c r="L2116" t="n">
        <v>0</v>
      </c>
      <c r="N2116" t="n">
        <v>1.1</v>
      </c>
      <c r="O2116" t="n">
        <v>0</v>
      </c>
      <c r="P2116" t="n">
        <v>0</v>
      </c>
      <c r="S2116" t="inlineStr">
        <is>
          <t>missing</t>
        </is>
      </c>
      <c r="Z2116" t="n">
        <v>11</v>
      </c>
      <c r="AA2116" t="n">
        <v>4</v>
      </c>
      <c r="AB2116" t="inlineStr">
        <is>
          <t>small (&lt;100 m)</t>
        </is>
      </c>
      <c r="AC2116" t="inlineStr">
        <is>
          <t>Rotterdam</t>
        </is>
      </c>
      <c r="AD2116" t="inlineStr">
        <is>
          <t>Benelux coast</t>
        </is>
      </c>
      <c r="AE2116" t="inlineStr">
        <is>
          <t>North Sea &amp; English Channel</t>
        </is>
      </c>
      <c r="AF2116" t="n">
        <v>27.11095255328207</v>
      </c>
      <c r="AG2116" t="n">
        <v>0</v>
      </c>
      <c r="AH2116" t="n">
        <v>1</v>
      </c>
      <c r="AI2116" t="n">
        <v>0</v>
      </c>
    </row>
    <row r="2117">
      <c r="A2117" t="n">
        <v>244110268</v>
      </c>
      <c r="B2117" t="inlineStr">
        <is>
          <t>DEIMOS</t>
        </is>
      </c>
      <c r="C2117" t="inlineStr">
        <is>
          <t>Netherlands</t>
        </is>
      </c>
      <c r="D2117" t="inlineStr">
        <is>
          <t>cargo</t>
        </is>
      </c>
      <c r="F2117" t="n">
        <v>0</v>
      </c>
      <c r="G2117" t="inlineStr">
        <is>
          <t>PC2906</t>
        </is>
      </c>
      <c r="H2117" t="n">
        <v>51.93966</v>
      </c>
      <c r="I2117" t="n">
        <v>5.39235</v>
      </c>
      <c r="J2117" t="inlineStr">
        <is>
          <t>moving</t>
        </is>
      </c>
      <c r="K2117" t="inlineStr">
        <is>
          <t>moving</t>
        </is>
      </c>
      <c r="L2117" t="n">
        <v>6.6</v>
      </c>
      <c r="M2117" t="n">
        <v>307.5</v>
      </c>
      <c r="N2117" t="n">
        <v>1.1</v>
      </c>
      <c r="O2117" t="n">
        <v>0</v>
      </c>
      <c r="P2117" t="n">
        <v>0</v>
      </c>
      <c r="Q2117" t="inlineStr">
        <is>
          <t>OOSTVLIELAND</t>
        </is>
      </c>
      <c r="R2117" t="inlineStr">
        <is>
          <t>OOSTVLIELAND</t>
        </is>
      </c>
      <c r="S2117" t="inlineStr">
        <is>
          <t>other_text</t>
        </is>
      </c>
      <c r="W2117" t="inlineStr">
        <is>
          <t>10-12 16:01 UTC</t>
        </is>
      </c>
      <c r="Z2117" t="n">
        <v>69</v>
      </c>
      <c r="AA2117" t="n">
        <v>8</v>
      </c>
      <c r="AB2117" t="inlineStr">
        <is>
          <t>small (&lt;100 m)</t>
        </is>
      </c>
      <c r="AE2117" t="inlineStr">
        <is>
          <t>North Sea &amp; English Channel</t>
        </is>
      </c>
      <c r="AG2117" t="n">
        <v>0</v>
      </c>
      <c r="AH2117" t="n">
        <v>0</v>
      </c>
      <c r="AI2117" t="n">
        <v>0</v>
      </c>
    </row>
    <row r="2118">
      <c r="A2118" t="n">
        <v>253242337</v>
      </c>
      <c r="B2118" t="inlineStr">
        <is>
          <t>PRIMERA</t>
        </is>
      </c>
      <c r="C2118" t="inlineStr">
        <is>
          <t>Luxembourg</t>
        </is>
      </c>
      <c r="D2118" t="inlineStr">
        <is>
          <t>tanker</t>
        </is>
      </c>
      <c r="F2118" t="n">
        <v>0</v>
      </c>
      <c r="G2118" t="inlineStr">
        <is>
          <t>LX2337</t>
        </is>
      </c>
      <c r="H2118" t="n">
        <v>52.33173</v>
      </c>
      <c r="I2118" t="n">
        <v>5.01495</v>
      </c>
      <c r="J2118" t="inlineStr">
        <is>
          <t>moving</t>
        </is>
      </c>
      <c r="K2118" t="inlineStr">
        <is>
          <t>moving</t>
        </is>
      </c>
      <c r="L2118" t="n">
        <v>8.199999999999999</v>
      </c>
      <c r="M2118" t="n">
        <v>153.7</v>
      </c>
      <c r="N2118" t="n">
        <v>1.1</v>
      </c>
      <c r="O2118" t="n">
        <v>0</v>
      </c>
      <c r="P2118" t="n">
        <v>0</v>
      </c>
      <c r="Q2118" t="inlineStr">
        <is>
          <t>ROTTERDAM NECKARHAVE</t>
        </is>
      </c>
      <c r="R2118" t="inlineStr">
        <is>
          <t>ROTTERDAM NECKARHAVE</t>
        </is>
      </c>
      <c r="S2118" t="inlineStr">
        <is>
          <t>hub_name</t>
        </is>
      </c>
      <c r="T2118" t="inlineStr">
        <is>
          <t>Rotterdam</t>
        </is>
      </c>
      <c r="U2118" t="inlineStr">
        <is>
          <t>Rotterdam</t>
        </is>
      </c>
      <c r="V2118" t="inlineStr">
        <is>
          <t>ROTTERDAM</t>
        </is>
      </c>
      <c r="W2118" t="inlineStr">
        <is>
          <t>10-11 15:56 UTC</t>
        </is>
      </c>
      <c r="X2118" t="inlineStr">
        <is>
          <t>ZAANDAM</t>
        </is>
      </c>
      <c r="Y2118" t="inlineStr">
        <is>
          <t>2026-10-11T06:47:49.172187+00:00</t>
        </is>
      </c>
      <c r="Z2118" t="n">
        <v>135</v>
      </c>
      <c r="AA2118" t="n">
        <v>17</v>
      </c>
      <c r="AB2118" t="inlineStr">
        <is>
          <t>medium (100-200 m)</t>
        </is>
      </c>
      <c r="AE2118" t="inlineStr">
        <is>
          <t>North Sea &amp; English Channel</t>
        </is>
      </c>
      <c r="AG2118" t="n">
        <v>0</v>
      </c>
      <c r="AH2118" t="n">
        <v>0</v>
      </c>
      <c r="AI2118" t="n">
        <v>0</v>
      </c>
    </row>
    <row r="2119">
      <c r="A2119" t="n">
        <v>244850211</v>
      </c>
      <c r="B2119" t="inlineStr">
        <is>
          <t>ALSACE</t>
        </is>
      </c>
      <c r="C2119" t="inlineStr">
        <is>
          <t>Netherlands</t>
        </is>
      </c>
      <c r="D2119" t="inlineStr">
        <is>
          <t>cargo</t>
        </is>
      </c>
      <c r="F2119" t="n">
        <v>0</v>
      </c>
      <c r="G2119" t="inlineStr">
        <is>
          <t>PA3927</t>
        </is>
      </c>
      <c r="H2119" t="n">
        <v>51.85747</v>
      </c>
      <c r="I2119" t="n">
        <v>5.41669</v>
      </c>
      <c r="J2119" t="inlineStr">
        <is>
          <t>moving</t>
        </is>
      </c>
      <c r="K2119" t="inlineStr">
        <is>
          <t>moving</t>
        </is>
      </c>
      <c r="L2119" t="n">
        <v>5.5</v>
      </c>
      <c r="M2119" t="n">
        <v>0.5</v>
      </c>
      <c r="N2119" t="n">
        <v>1.1</v>
      </c>
      <c r="O2119" t="n">
        <v>0</v>
      </c>
      <c r="P2119" t="n">
        <v>0</v>
      </c>
      <c r="Q2119" t="inlineStr">
        <is>
          <t>HAFEN SCHWELGERN</t>
        </is>
      </c>
      <c r="R2119" t="inlineStr">
        <is>
          <t>HAFEN SCHWELGERN</t>
        </is>
      </c>
      <c r="S2119" t="inlineStr">
        <is>
          <t>other_text</t>
        </is>
      </c>
      <c r="X2119" t="inlineStr">
        <is>
          <t>EUROPOORT</t>
        </is>
      </c>
      <c r="Y2119" t="inlineStr">
        <is>
          <t>2026-10-11T01:25:31.893454+00:00</t>
        </is>
      </c>
      <c r="Z2119" t="n">
        <v>178</v>
      </c>
      <c r="AA2119" t="n">
        <v>12</v>
      </c>
      <c r="AB2119" t="inlineStr">
        <is>
          <t>medium (100-200 m)</t>
        </is>
      </c>
      <c r="AE2119" t="inlineStr">
        <is>
          <t>North Sea &amp; English Channel</t>
        </is>
      </c>
      <c r="AG2119" t="n">
        <v>0</v>
      </c>
      <c r="AH2119" t="n">
        <v>0</v>
      </c>
      <c r="AI2119" t="n">
        <v>0</v>
      </c>
    </row>
    <row r="2120">
      <c r="A2120" t="n">
        <v>248102000</v>
      </c>
      <c r="B2120" t="inlineStr">
        <is>
          <t>CGAS MAUD</t>
        </is>
      </c>
      <c r="C2120" t="inlineStr">
        <is>
          <t>Malta</t>
        </is>
      </c>
      <c r="D2120" t="inlineStr">
        <is>
          <t>tanker</t>
        </is>
      </c>
      <c r="E2120" t="n">
        <v>9363522</v>
      </c>
      <c r="F2120" t="n">
        <v>1</v>
      </c>
      <c r="G2120" t="inlineStr">
        <is>
          <t>9HA4514</t>
        </is>
      </c>
      <c r="H2120" t="n">
        <v>52.55053</v>
      </c>
      <c r="I2120" t="n">
        <v>4.4258</v>
      </c>
      <c r="J2120" t="inlineStr">
        <is>
          <t>moving</t>
        </is>
      </c>
      <c r="K2120" t="inlineStr">
        <is>
          <t>moving</t>
        </is>
      </c>
      <c r="L2120" t="n">
        <v>1.3</v>
      </c>
      <c r="M2120" t="n">
        <v>300</v>
      </c>
      <c r="N2120" t="n">
        <v>1.1</v>
      </c>
      <c r="O2120" t="n">
        <v>0</v>
      </c>
      <c r="P2120" t="n">
        <v>0</v>
      </c>
      <c r="Q2120" t="inlineStr">
        <is>
          <t>AMSTERDAM</t>
        </is>
      </c>
      <c r="R2120" t="inlineStr">
        <is>
          <t>AMSTERDAM</t>
        </is>
      </c>
      <c r="S2120" t="inlineStr">
        <is>
          <t>hub_name</t>
        </is>
      </c>
      <c r="T2120" t="inlineStr">
        <is>
          <t>Amsterdam</t>
        </is>
      </c>
      <c r="U2120" t="inlineStr">
        <is>
          <t>Amsterdam</t>
        </is>
      </c>
      <c r="V2120" t="inlineStr">
        <is>
          <t>AMSTERDAM</t>
        </is>
      </c>
      <c r="W2120" t="inlineStr">
        <is>
          <t>10-07 21:30 UTC</t>
        </is>
      </c>
      <c r="Z2120" t="n">
        <v>100</v>
      </c>
      <c r="AA2120" t="n">
        <v>18</v>
      </c>
      <c r="AB2120" t="inlineStr">
        <is>
          <t>medium (100-200 m)</t>
        </is>
      </c>
      <c r="AC2120" t="inlineStr">
        <is>
          <t>IJmuiden</t>
        </is>
      </c>
      <c r="AD2120" t="inlineStr">
        <is>
          <t>Benelux coast</t>
        </is>
      </c>
      <c r="AE2120" t="inlineStr">
        <is>
          <t>North Sea &amp; English Channel</t>
        </is>
      </c>
      <c r="AF2120" t="n">
        <v>14.50033425946914</v>
      </c>
      <c r="AG2120" t="n">
        <v>0</v>
      </c>
      <c r="AH2120" t="n">
        <v>0</v>
      </c>
      <c r="AI2120" t="n">
        <v>0</v>
      </c>
    </row>
    <row r="2121">
      <c r="A2121" t="n">
        <v>209164000</v>
      </c>
      <c r="B2121" t="inlineStr">
        <is>
          <t>YVONNE</t>
        </is>
      </c>
      <c r="C2121" t="inlineStr">
        <is>
          <t>Cyprus</t>
        </is>
      </c>
      <c r="D2121" t="inlineStr">
        <is>
          <t>tug</t>
        </is>
      </c>
      <c r="E2121" t="n">
        <v>9631498</v>
      </c>
      <c r="F2121" t="n">
        <v>1</v>
      </c>
      <c r="G2121" t="inlineStr">
        <is>
          <t>5BWB4</t>
        </is>
      </c>
      <c r="H2121" t="n">
        <v>51.7358</v>
      </c>
      <c r="I2121" t="n">
        <v>1.13523</v>
      </c>
      <c r="J2121" t="inlineStr">
        <is>
          <t>anchored-sea</t>
        </is>
      </c>
      <c r="K2121" t="inlineStr">
        <is>
          <t>at_anchor</t>
        </is>
      </c>
      <c r="L2121" t="n">
        <v>8.6</v>
      </c>
      <c r="M2121" t="n">
        <v>255.4</v>
      </c>
      <c r="N2121" t="n">
        <v>1.1</v>
      </c>
      <c r="O2121" t="n">
        <v>0</v>
      </c>
      <c r="P2121" t="n">
        <v>0</v>
      </c>
      <c r="Q2121" t="inlineStr">
        <is>
          <t>HARWICH</t>
        </is>
      </c>
      <c r="R2121" t="inlineStr">
        <is>
          <t>HARWICH</t>
        </is>
      </c>
      <c r="S2121" t="inlineStr">
        <is>
          <t>hub_name</t>
        </is>
      </c>
      <c r="T2121" t="inlineStr">
        <is>
          <t>Felixstowe</t>
        </is>
      </c>
      <c r="U2121" t="inlineStr">
        <is>
          <t>Felixstowe</t>
        </is>
      </c>
      <c r="V2121" t="inlineStr">
        <is>
          <t>HARWICH</t>
        </is>
      </c>
      <c r="W2121" t="inlineStr">
        <is>
          <t>08-14 12:00 UTC</t>
        </is>
      </c>
      <c r="Z2121" t="n">
        <v>24</v>
      </c>
      <c r="AA2121" t="n">
        <v>11</v>
      </c>
      <c r="AB2121" t="inlineStr">
        <is>
          <t>small (&lt;100 m)</t>
        </is>
      </c>
      <c r="AE2121" t="inlineStr">
        <is>
          <t>North Sea &amp; English Channel</t>
        </is>
      </c>
      <c r="AG2121" t="n">
        <v>0</v>
      </c>
      <c r="AH2121" t="n">
        <v>0</v>
      </c>
      <c r="AI2121" t="n">
        <v>1</v>
      </c>
    </row>
    <row r="2122">
      <c r="A2122" t="n">
        <v>244670653</v>
      </c>
      <c r="B2122" t="inlineStr">
        <is>
          <t>DE TWAALF</t>
        </is>
      </c>
      <c r="C2122" t="inlineStr">
        <is>
          <t>Netherlands</t>
        </is>
      </c>
      <c r="D2122" t="inlineStr">
        <is>
          <t>official</t>
        </is>
      </c>
      <c r="F2122" t="n">
        <v>0</v>
      </c>
      <c r="G2122" t="inlineStr">
        <is>
          <t>PF2881</t>
        </is>
      </c>
      <c r="H2122" t="n">
        <v>52.04728</v>
      </c>
      <c r="I2122" t="n">
        <v>5.10425</v>
      </c>
      <c r="J2122" t="inlineStr">
        <is>
          <t>moving</t>
        </is>
      </c>
      <c r="K2122" t="inlineStr">
        <is>
          <t>idle</t>
        </is>
      </c>
      <c r="L2122" t="n">
        <v>0.1</v>
      </c>
      <c r="M2122" t="n">
        <v>202.5</v>
      </c>
      <c r="N2122" t="n">
        <v>1.1</v>
      </c>
      <c r="O2122" t="n">
        <v>0</v>
      </c>
      <c r="P2122" t="n">
        <v>0</v>
      </c>
      <c r="Q2122" t="inlineStr">
        <is>
          <t>HAGESTEIN</t>
        </is>
      </c>
      <c r="R2122" t="inlineStr">
        <is>
          <t>HAGESTEIN</t>
        </is>
      </c>
      <c r="S2122" t="inlineStr">
        <is>
          <t>other_text</t>
        </is>
      </c>
      <c r="W2122" t="inlineStr">
        <is>
          <t>12-31 09:08 UTC</t>
        </is>
      </c>
      <c r="Z2122" t="n">
        <v>15</v>
      </c>
      <c r="AA2122" t="n">
        <v>5</v>
      </c>
      <c r="AB2122" t="inlineStr">
        <is>
          <t>small (&lt;100 m)</t>
        </is>
      </c>
      <c r="AE2122" t="inlineStr">
        <is>
          <t>North Sea &amp; English Channel</t>
        </is>
      </c>
      <c r="AG2122" t="n">
        <v>0</v>
      </c>
      <c r="AH2122" t="n">
        <v>1</v>
      </c>
      <c r="AI2122" t="n">
        <v>0</v>
      </c>
    </row>
    <row r="2123">
      <c r="A2123" t="n">
        <v>244370856</v>
      </c>
      <c r="B2123" t="inlineStr">
        <is>
          <t>BLUE OLIVIA</t>
        </is>
      </c>
      <c r="C2123" t="inlineStr">
        <is>
          <t>Netherlands</t>
        </is>
      </c>
      <c r="D2123" t="inlineStr">
        <is>
          <t>tanker</t>
        </is>
      </c>
      <c r="F2123" t="n">
        <v>0</v>
      </c>
      <c r="G2123" t="inlineStr">
        <is>
          <t>PH9049</t>
        </is>
      </c>
      <c r="H2123" t="n">
        <v>51.89254</v>
      </c>
      <c r="I2123" t="n">
        <v>4.22886</v>
      </c>
      <c r="J2123" t="inlineStr">
        <is>
          <t>moving</t>
        </is>
      </c>
      <c r="K2123" t="inlineStr">
        <is>
          <t>idle</t>
        </is>
      </c>
      <c r="L2123" t="n">
        <v>0</v>
      </c>
      <c r="N2123" t="n">
        <v>1.1</v>
      </c>
      <c r="O2123" t="n">
        <v>0</v>
      </c>
      <c r="P2123" t="n">
        <v>0</v>
      </c>
      <c r="Q2123" t="inlineStr">
        <is>
          <t>GODORF  SHELL</t>
        </is>
      </c>
      <c r="R2123" t="inlineStr">
        <is>
          <t>GODORF SHELL</t>
        </is>
      </c>
      <c r="S2123" t="inlineStr">
        <is>
          <t>other_text</t>
        </is>
      </c>
      <c r="W2123" t="inlineStr">
        <is>
          <t>10-11 04:44 UTC</t>
        </is>
      </c>
      <c r="Z2123" t="n">
        <v>110</v>
      </c>
      <c r="AA2123" t="n">
        <v>12</v>
      </c>
      <c r="AB2123" t="inlineStr">
        <is>
          <t>medium (100-200 m)</t>
        </is>
      </c>
      <c r="AC2123" t="inlineStr">
        <is>
          <t>Rotterdam</t>
        </is>
      </c>
      <c r="AD2123" t="inlineStr">
        <is>
          <t>Benelux coast</t>
        </is>
      </c>
      <c r="AE2123" t="inlineStr">
        <is>
          <t>North Sea &amp; English Channel</t>
        </is>
      </c>
      <c r="AF2123" t="n">
        <v>10.90488672016291</v>
      </c>
      <c r="AG2123" t="n">
        <v>0</v>
      </c>
      <c r="AH2123" t="n">
        <v>1</v>
      </c>
      <c r="AI2123" t="n">
        <v>0</v>
      </c>
    </row>
    <row r="2124">
      <c r="A2124" t="n">
        <v>245382000</v>
      </c>
      <c r="B2124" t="inlineStr">
        <is>
          <t>KNRM-FRED</t>
        </is>
      </c>
      <c r="C2124" t="inlineStr">
        <is>
          <t>Netherlands</t>
        </is>
      </c>
      <c r="D2124" t="inlineStr">
        <is>
          <t>official</t>
        </is>
      </c>
      <c r="F2124" t="n">
        <v>0</v>
      </c>
      <c r="G2124" t="inlineStr">
        <is>
          <t>PCDW</t>
        </is>
      </c>
      <c r="H2124" t="n">
        <v>51.62177</v>
      </c>
      <c r="I2124" t="n">
        <v>3.68789</v>
      </c>
      <c r="J2124" t="inlineStr">
        <is>
          <t>moving</t>
        </is>
      </c>
      <c r="K2124" t="inlineStr">
        <is>
          <t>moving</t>
        </is>
      </c>
      <c r="N2124" t="n">
        <v>1.1</v>
      </c>
      <c r="O2124" t="n">
        <v>0</v>
      </c>
      <c r="P2124" t="n">
        <v>0</v>
      </c>
      <c r="Q2124" t="inlineStr">
        <is>
          <t>SAR MISSION</t>
        </is>
      </c>
      <c r="R2124" t="inlineStr">
        <is>
          <t>SAR MISSION</t>
        </is>
      </c>
      <c r="S2124" t="inlineStr">
        <is>
          <t>other_text</t>
        </is>
      </c>
      <c r="Z2124" t="n">
        <v>9</v>
      </c>
      <c r="AA2124" t="n">
        <v>3</v>
      </c>
      <c r="AB2124" t="inlineStr">
        <is>
          <t>small (&lt;100 m)</t>
        </is>
      </c>
      <c r="AE2124" t="inlineStr">
        <is>
          <t>North Sea &amp; English Channel</t>
        </is>
      </c>
      <c r="AG2124" t="n">
        <v>0</v>
      </c>
      <c r="AH2124" t="n">
        <v>0</v>
      </c>
      <c r="AI2124" t="n">
        <v>0</v>
      </c>
    </row>
    <row r="2125">
      <c r="A2125" t="n">
        <v>244029412</v>
      </c>
      <c r="B2125" t="inlineStr">
        <is>
          <t>VALENCIA</t>
        </is>
      </c>
      <c r="C2125" t="inlineStr">
        <is>
          <t>Netherlands</t>
        </is>
      </c>
      <c r="D2125" t="inlineStr">
        <is>
          <t>tanker</t>
        </is>
      </c>
      <c r="F2125" t="n">
        <v>0</v>
      </c>
      <c r="G2125" t="inlineStr">
        <is>
          <t>PB7115</t>
        </is>
      </c>
      <c r="H2125" t="n">
        <v>51.88201</v>
      </c>
      <c r="I2125" t="n">
        <v>4.27642</v>
      </c>
      <c r="J2125" t="inlineStr">
        <is>
          <t>moving</t>
        </is>
      </c>
      <c r="K2125" t="inlineStr">
        <is>
          <t>moving</t>
        </is>
      </c>
      <c r="L2125" t="n">
        <v>5.8</v>
      </c>
      <c r="M2125" t="n">
        <v>59.6</v>
      </c>
      <c r="N2125" t="n">
        <v>1.1</v>
      </c>
      <c r="O2125" t="n">
        <v>0</v>
      </c>
      <c r="P2125" t="n">
        <v>0</v>
      </c>
      <c r="Q2125" t="inlineStr">
        <is>
          <t>ROTTERDAM CHEMIEHAVE</t>
        </is>
      </c>
      <c r="R2125" t="inlineStr">
        <is>
          <t>ROTTERDAM CHEMIEHAVE</t>
        </is>
      </c>
      <c r="S2125" t="inlineStr">
        <is>
          <t>hub_name</t>
        </is>
      </c>
      <c r="T2125" t="inlineStr">
        <is>
          <t>Rotterdam</t>
        </is>
      </c>
      <c r="U2125" t="inlineStr">
        <is>
          <t>Rotterdam</t>
        </is>
      </c>
      <c r="V2125" t="inlineStr">
        <is>
          <t>ROTTERDAM</t>
        </is>
      </c>
      <c r="W2125" t="inlineStr">
        <is>
          <t>10-10 04:10 UTC</t>
        </is>
      </c>
      <c r="X2125" t="inlineStr">
        <is>
          <t>MAASSLUIS</t>
        </is>
      </c>
      <c r="Y2125" t="inlineStr">
        <is>
          <t>2026-10-11T08:13:07.656864+00:00</t>
        </is>
      </c>
      <c r="Z2125" t="n">
        <v>85</v>
      </c>
      <c r="AA2125" t="n">
        <v>10</v>
      </c>
      <c r="AB2125" t="inlineStr">
        <is>
          <t>small (&lt;100 m)</t>
        </is>
      </c>
      <c r="AC2125" t="inlineStr">
        <is>
          <t>Rotterdam</t>
        </is>
      </c>
      <c r="AD2125" t="inlineStr">
        <is>
          <t>Benelux coast</t>
        </is>
      </c>
      <c r="AE2125" t="inlineStr">
        <is>
          <t>North Sea &amp; English Channel</t>
        </is>
      </c>
      <c r="AF2125" t="n">
        <v>14.2677336420446</v>
      </c>
      <c r="AG2125" t="n">
        <v>0</v>
      </c>
      <c r="AH2125" t="n">
        <v>0</v>
      </c>
      <c r="AI2125" t="n">
        <v>0</v>
      </c>
    </row>
    <row r="2126">
      <c r="A2126" t="n">
        <v>244670293</v>
      </c>
      <c r="B2126" t="inlineStr">
        <is>
          <t>TNB PRIDE</t>
        </is>
      </c>
      <c r="C2126" t="inlineStr">
        <is>
          <t>Netherlands</t>
        </is>
      </c>
      <c r="D2126" t="inlineStr">
        <is>
          <t>tanker</t>
        </is>
      </c>
      <c r="F2126" t="n">
        <v>0</v>
      </c>
      <c r="G2126" t="inlineStr">
        <is>
          <t>PD4357</t>
        </is>
      </c>
      <c r="H2126" t="n">
        <v>51.94956</v>
      </c>
      <c r="I2126" t="n">
        <v>4.07353</v>
      </c>
      <c r="J2126" t="inlineStr">
        <is>
          <t>moving</t>
        </is>
      </c>
      <c r="K2126" t="inlineStr">
        <is>
          <t>moving</t>
        </is>
      </c>
      <c r="L2126" t="n">
        <v>7.7</v>
      </c>
      <c r="M2126" t="n">
        <v>252.6</v>
      </c>
      <c r="N2126" t="n">
        <v>1.1</v>
      </c>
      <c r="O2126" t="n">
        <v>0</v>
      </c>
      <c r="P2126" t="n">
        <v>0</v>
      </c>
      <c r="Q2126" t="inlineStr">
        <is>
          <t>ROTTERDAM EUROPAHAVE</t>
        </is>
      </c>
      <c r="R2126" t="inlineStr">
        <is>
          <t>ROTTERDAM EUROPAHAVE</t>
        </is>
      </c>
      <c r="S2126" t="inlineStr">
        <is>
          <t>hub_name</t>
        </is>
      </c>
      <c r="T2126" t="inlineStr">
        <is>
          <t>Rotterdam</t>
        </is>
      </c>
      <c r="U2126" t="inlineStr">
        <is>
          <t>Rotterdam</t>
        </is>
      </c>
      <c r="V2126" t="inlineStr">
        <is>
          <t>ROTTERDAM</t>
        </is>
      </c>
      <c r="W2126" t="inlineStr">
        <is>
          <t>10-10 10:28 UTC</t>
        </is>
      </c>
      <c r="X2126" t="inlineStr">
        <is>
          <t>HOEK VAN HOLLAND</t>
        </is>
      </c>
      <c r="Y2126" t="inlineStr">
        <is>
          <t>2026-10-11T07:46:00.867064+00:00</t>
        </is>
      </c>
      <c r="Z2126" t="n">
        <v>86</v>
      </c>
      <c r="AA2126" t="n">
        <v>11</v>
      </c>
      <c r="AB2126" t="inlineStr">
        <is>
          <t>small (&lt;100 m)</t>
        </is>
      </c>
      <c r="AC2126" t="inlineStr">
        <is>
          <t>Rotterdam</t>
        </is>
      </c>
      <c r="AD2126" t="inlineStr">
        <is>
          <t>Benelux coast</t>
        </is>
      </c>
      <c r="AE2126" t="inlineStr">
        <is>
          <t>North Sea &amp; English Channel</t>
        </is>
      </c>
      <c r="AF2126" t="n">
        <v>1.814789080959817</v>
      </c>
      <c r="AG2126" t="n">
        <v>0</v>
      </c>
      <c r="AH2126" t="n">
        <v>0</v>
      </c>
      <c r="AI2126" t="n">
        <v>0</v>
      </c>
    </row>
    <row r="2127">
      <c r="A2127" t="n">
        <v>211782050</v>
      </c>
      <c r="B2127" t="inlineStr">
        <is>
          <t>RAINBOW</t>
        </is>
      </c>
      <c r="C2127" t="inlineStr">
        <is>
          <t>Germany</t>
        </is>
      </c>
      <c r="D2127" t="inlineStr">
        <is>
          <t>tanker</t>
        </is>
      </c>
      <c r="F2127" t="n">
        <v>0</v>
      </c>
      <c r="G2127" t="inlineStr">
        <is>
          <t>DB9792</t>
        </is>
      </c>
      <c r="H2127" t="n">
        <v>51.30347</v>
      </c>
      <c r="I2127" t="n">
        <v>4.33135</v>
      </c>
      <c r="J2127" t="inlineStr">
        <is>
          <t>anchored-port</t>
        </is>
      </c>
      <c r="K2127" t="inlineStr">
        <is>
          <t>at_berth</t>
        </is>
      </c>
      <c r="L2127" t="n">
        <v>0</v>
      </c>
      <c r="M2127" t="n">
        <v>142.3</v>
      </c>
      <c r="N2127" t="n">
        <v>1.1</v>
      </c>
      <c r="O2127" t="n">
        <v>0</v>
      </c>
      <c r="P2127" t="n">
        <v>0</v>
      </c>
      <c r="Q2127" t="inlineStr">
        <is>
          <t>ANTWERPEN 6E HAVENDO</t>
        </is>
      </c>
      <c r="R2127" t="inlineStr">
        <is>
          <t>ANTWERPEN 6E HAVENDO</t>
        </is>
      </c>
      <c r="S2127" t="inlineStr">
        <is>
          <t>hub_name</t>
        </is>
      </c>
      <c r="T2127" t="inlineStr">
        <is>
          <t>Antwerp</t>
        </is>
      </c>
      <c r="U2127" t="inlineStr">
        <is>
          <t>Antwerp</t>
        </is>
      </c>
      <c r="V2127" t="inlineStr">
        <is>
          <t>ANTWERPEN</t>
        </is>
      </c>
      <c r="W2127" t="inlineStr">
        <is>
          <t>10-08 20:41 UTC</t>
        </is>
      </c>
      <c r="Z2127" t="n">
        <v>110</v>
      </c>
      <c r="AA2127" t="n">
        <v>12</v>
      </c>
      <c r="AB2127" t="inlineStr">
        <is>
          <t>medium (100-200 m)</t>
        </is>
      </c>
      <c r="AC2127" t="inlineStr">
        <is>
          <t>Antwerp</t>
        </is>
      </c>
      <c r="AD2127" t="inlineStr">
        <is>
          <t>Benelux coast</t>
        </is>
      </c>
      <c r="AE2127" t="inlineStr">
        <is>
          <t>North Sea &amp; English Channel</t>
        </is>
      </c>
      <c r="AF2127" t="n">
        <v>3.722883320964055</v>
      </c>
      <c r="AG2127" t="n">
        <v>0</v>
      </c>
      <c r="AH2127" t="n">
        <v>0</v>
      </c>
      <c r="AI2127" t="n">
        <v>0</v>
      </c>
    </row>
    <row r="2128">
      <c r="A2128" t="n">
        <v>205627000</v>
      </c>
      <c r="B2128" t="inlineStr">
        <is>
          <t>TUG 42</t>
        </is>
      </c>
      <c r="C2128" t="inlineStr">
        <is>
          <t>Belgium</t>
        </is>
      </c>
      <c r="D2128" t="inlineStr">
        <is>
          <t>tug</t>
        </is>
      </c>
      <c r="E2128" t="n">
        <v>9602112</v>
      </c>
      <c r="F2128" t="n">
        <v>1</v>
      </c>
      <c r="G2128" t="inlineStr">
        <is>
          <t>ORQM</t>
        </is>
      </c>
      <c r="H2128" t="n">
        <v>51.3128</v>
      </c>
      <c r="I2128" t="n">
        <v>4.32006</v>
      </c>
      <c r="J2128" t="inlineStr">
        <is>
          <t>moving</t>
        </is>
      </c>
      <c r="K2128" t="inlineStr">
        <is>
          <t>idle</t>
        </is>
      </c>
      <c r="L2128" t="n">
        <v>0.1</v>
      </c>
      <c r="M2128" t="n">
        <v>187.9</v>
      </c>
      <c r="N2128" t="n">
        <v>1.1</v>
      </c>
      <c r="O2128" t="n">
        <v>0</v>
      </c>
      <c r="P2128" t="n">
        <v>0</v>
      </c>
      <c r="S2128" t="inlineStr">
        <is>
          <t>missing</t>
        </is>
      </c>
      <c r="Z2128" t="n">
        <v>31</v>
      </c>
      <c r="AA2128" t="n">
        <v>12</v>
      </c>
      <c r="AB2128" t="inlineStr">
        <is>
          <t>small (&lt;100 m)</t>
        </is>
      </c>
      <c r="AC2128" t="inlineStr">
        <is>
          <t>Antwerp</t>
        </is>
      </c>
      <c r="AD2128" t="inlineStr">
        <is>
          <t>Benelux coast</t>
        </is>
      </c>
      <c r="AE2128" t="inlineStr">
        <is>
          <t>North Sea &amp; English Channel</t>
        </is>
      </c>
      <c r="AF2128" t="n">
        <v>4.809080644601718</v>
      </c>
      <c r="AG2128" t="n">
        <v>0</v>
      </c>
      <c r="AH2128" t="n">
        <v>1</v>
      </c>
      <c r="AI2128" t="n">
        <v>0</v>
      </c>
    </row>
    <row r="2129">
      <c r="A2129" t="n">
        <v>244660054</v>
      </c>
      <c r="B2129" t="inlineStr">
        <is>
          <t>AVENTURA</t>
        </is>
      </c>
      <c r="C2129" t="inlineStr">
        <is>
          <t>Netherlands</t>
        </is>
      </c>
      <c r="D2129" t="inlineStr">
        <is>
          <t>tanker</t>
        </is>
      </c>
      <c r="F2129" t="n">
        <v>0</v>
      </c>
      <c r="G2129" t="inlineStr">
        <is>
          <t>PB4434</t>
        </is>
      </c>
      <c r="H2129" t="n">
        <v>51.88464</v>
      </c>
      <c r="I2129" t="n">
        <v>5.74847</v>
      </c>
      <c r="J2129" t="inlineStr">
        <is>
          <t>moving</t>
        </is>
      </c>
      <c r="K2129" t="inlineStr">
        <is>
          <t>moving</t>
        </is>
      </c>
      <c r="L2129" t="n">
        <v>5.8</v>
      </c>
      <c r="M2129" t="n">
        <v>111.3</v>
      </c>
      <c r="N2129" t="n">
        <v>1.1</v>
      </c>
      <c r="O2129" t="n">
        <v>0</v>
      </c>
      <c r="P2129" t="n">
        <v>0</v>
      </c>
      <c r="Q2129" t="inlineStr">
        <is>
          <t>DORMAGEN</t>
        </is>
      </c>
      <c r="R2129" t="inlineStr">
        <is>
          <t>DORMAGEN</t>
        </is>
      </c>
      <c r="S2129" t="inlineStr">
        <is>
          <t>other_text</t>
        </is>
      </c>
      <c r="W2129" t="inlineStr">
        <is>
          <t>10-12 15:00 UTC</t>
        </is>
      </c>
      <c r="Z2129" t="n">
        <v>110</v>
      </c>
      <c r="AA2129" t="n">
        <v>12</v>
      </c>
      <c r="AB2129" t="inlineStr">
        <is>
          <t>medium (100-200 m)</t>
        </is>
      </c>
      <c r="AE2129" t="inlineStr">
        <is>
          <t>North Sea &amp; English Channel</t>
        </is>
      </c>
      <c r="AG2129" t="n">
        <v>0</v>
      </c>
      <c r="AH2129" t="n">
        <v>0</v>
      </c>
      <c r="AI2129" t="n">
        <v>0</v>
      </c>
    </row>
    <row r="2130">
      <c r="A2130" t="n">
        <v>244710126</v>
      </c>
      <c r="B2130" t="inlineStr">
        <is>
          <t>CORNELIS</t>
        </is>
      </c>
      <c r="C2130" t="inlineStr">
        <is>
          <t>Netherlands</t>
        </is>
      </c>
      <c r="D2130" t="inlineStr">
        <is>
          <t>other</t>
        </is>
      </c>
      <c r="F2130" t="n">
        <v>0</v>
      </c>
      <c r="G2130" t="inlineStr">
        <is>
          <t>PB8393</t>
        </is>
      </c>
      <c r="H2130" t="n">
        <v>51.93871</v>
      </c>
      <c r="I2130" t="n">
        <v>3.98149</v>
      </c>
      <c r="J2130" t="inlineStr">
        <is>
          <t>moving</t>
        </is>
      </c>
      <c r="K2130" t="inlineStr">
        <is>
          <t>idle</t>
        </is>
      </c>
      <c r="L2130" t="n">
        <v>0</v>
      </c>
      <c r="N2130" t="n">
        <v>1.1</v>
      </c>
      <c r="O2130" t="n">
        <v>0</v>
      </c>
      <c r="P2130" t="n">
        <v>0</v>
      </c>
      <c r="Q2130" t="inlineStr">
        <is>
          <t>NLRTM00116DOCKX00510</t>
        </is>
      </c>
      <c r="R2130" t="inlineStr">
        <is>
          <t>NLRTM00116DOCKX00510</t>
        </is>
      </c>
      <c r="S2130" t="inlineStr">
        <is>
          <t>locode</t>
        </is>
      </c>
      <c r="T2130" t="inlineStr">
        <is>
          <t>Rotterdam</t>
        </is>
      </c>
      <c r="U2130" t="inlineStr">
        <is>
          <t>Rotterdam</t>
        </is>
      </c>
      <c r="Z2130" t="n">
        <v>35</v>
      </c>
      <c r="AA2130" t="n">
        <v>7</v>
      </c>
      <c r="AB2130" t="inlineStr">
        <is>
          <t>small (&lt;100 m)</t>
        </is>
      </c>
      <c r="AC2130" t="inlineStr">
        <is>
          <t>Rotterdam</t>
        </is>
      </c>
      <c r="AD2130" t="inlineStr">
        <is>
          <t>Benelux coast</t>
        </is>
      </c>
      <c r="AE2130" t="inlineStr">
        <is>
          <t>North Sea &amp; English Channel</t>
        </is>
      </c>
      <c r="AF2130" t="n">
        <v>8.219535753141999</v>
      </c>
      <c r="AG2130" t="n">
        <v>0</v>
      </c>
      <c r="AH2130" t="n">
        <v>1</v>
      </c>
      <c r="AI2130" t="n">
        <v>0</v>
      </c>
    </row>
    <row r="2131">
      <c r="A2131" t="n">
        <v>235006680</v>
      </c>
      <c r="B2131" t="inlineStr">
        <is>
          <t>RED OSPREY</t>
        </is>
      </c>
      <c r="C2131" t="inlineStr">
        <is>
          <t>United Kingdom</t>
        </is>
      </c>
      <c r="D2131" t="inlineStr">
        <is>
          <t>passenger</t>
        </is>
      </c>
      <c r="E2131" t="n">
        <v>9064059</v>
      </c>
      <c r="F2131" t="n">
        <v>1</v>
      </c>
      <c r="G2131" t="inlineStr">
        <is>
          <t>MTRL5</t>
        </is>
      </c>
      <c r="H2131" t="n">
        <v>50.88384</v>
      </c>
      <c r="I2131" t="n">
        <v>-1.39805</v>
      </c>
      <c r="J2131" t="inlineStr">
        <is>
          <t>moving</t>
        </is>
      </c>
      <c r="K2131" t="inlineStr">
        <is>
          <t>moving</t>
        </is>
      </c>
      <c r="L2131" t="n">
        <v>12.2</v>
      </c>
      <c r="M2131" t="n">
        <v>319.7</v>
      </c>
      <c r="N2131" t="n">
        <v>1.1</v>
      </c>
      <c r="O2131" t="n">
        <v>0</v>
      </c>
      <c r="P2131" t="n">
        <v>0</v>
      </c>
      <c r="Q2131" t="inlineStr">
        <is>
          <t>SOTON-COWES</t>
        </is>
      </c>
      <c r="R2131" t="inlineStr">
        <is>
          <t>SOTON-COWES</t>
        </is>
      </c>
      <c r="S2131" t="inlineStr">
        <is>
          <t>other_text</t>
        </is>
      </c>
      <c r="W2131" t="inlineStr">
        <is>
          <t>09-25 23:48 UTC</t>
        </is>
      </c>
      <c r="X2131" t="inlineStr">
        <is>
          <t>SOUTHAMPTON</t>
        </is>
      </c>
      <c r="Y2131" t="inlineStr">
        <is>
          <t>2026-10-11T05:54:49.450959+00:00</t>
        </is>
      </c>
      <c r="Z2131" t="n">
        <v>93</v>
      </c>
      <c r="AA2131" t="n">
        <v>18</v>
      </c>
      <c r="AB2131" t="inlineStr">
        <is>
          <t>small (&lt;100 m)</t>
        </is>
      </c>
      <c r="AC2131" t="inlineStr">
        <is>
          <t>Southampton</t>
        </is>
      </c>
      <c r="AD2131" t="inlineStr">
        <is>
          <t>Dover Strait &amp; Channel</t>
        </is>
      </c>
      <c r="AE2131" t="inlineStr">
        <is>
          <t>North Sea &amp; English Channel</t>
        </is>
      </c>
      <c r="AF2131" t="n">
        <v>1.80211028745208</v>
      </c>
      <c r="AG2131" t="n">
        <v>0</v>
      </c>
      <c r="AH2131" t="n">
        <v>0</v>
      </c>
      <c r="AI2131" t="n">
        <v>0</v>
      </c>
    </row>
    <row r="2132">
      <c r="A2132" t="n">
        <v>244670536</v>
      </c>
      <c r="B2132" t="inlineStr">
        <is>
          <t>EMELI</t>
        </is>
      </c>
      <c r="C2132" t="inlineStr">
        <is>
          <t>Netherlands</t>
        </is>
      </c>
      <c r="D2132" t="inlineStr">
        <is>
          <t>cargo</t>
        </is>
      </c>
      <c r="F2132" t="n">
        <v>0</v>
      </c>
      <c r="G2132" t="inlineStr">
        <is>
          <t>PD7451</t>
        </is>
      </c>
      <c r="H2132" t="n">
        <v>53.17443</v>
      </c>
      <c r="I2132" t="n">
        <v>5.43739</v>
      </c>
      <c r="J2132" t="inlineStr">
        <is>
          <t>anchored-port</t>
        </is>
      </c>
      <c r="K2132" t="inlineStr">
        <is>
          <t>at_berth</t>
        </is>
      </c>
      <c r="L2132" t="n">
        <v>0</v>
      </c>
      <c r="N2132" t="n">
        <v>1.1</v>
      </c>
      <c r="O2132" t="n">
        <v>0</v>
      </c>
      <c r="P2132" t="n">
        <v>0</v>
      </c>
      <c r="Q2132" t="inlineStr">
        <is>
          <t>HARLINGEN</t>
        </is>
      </c>
      <c r="R2132" t="inlineStr">
        <is>
          <t>HARLINGEN</t>
        </is>
      </c>
      <c r="S2132" t="inlineStr">
        <is>
          <t>other_text</t>
        </is>
      </c>
      <c r="U2132" t="inlineStr">
        <is>
          <t>HARLINGEN</t>
        </is>
      </c>
      <c r="V2132" t="inlineStr">
        <is>
          <t>HARLINGEN</t>
        </is>
      </c>
      <c r="Z2132" t="n">
        <v>55</v>
      </c>
      <c r="AA2132" t="n">
        <v>8</v>
      </c>
      <c r="AB2132" t="inlineStr">
        <is>
          <t>small (&lt;100 m)</t>
        </is>
      </c>
      <c r="AE2132" t="inlineStr">
        <is>
          <t>North Sea &amp; English Channel</t>
        </is>
      </c>
      <c r="AG2132" t="n">
        <v>0</v>
      </c>
      <c r="AH2132" t="n">
        <v>0</v>
      </c>
      <c r="AI2132" t="n">
        <v>0</v>
      </c>
    </row>
    <row r="2133">
      <c r="A2133" t="n">
        <v>244690250</v>
      </c>
      <c r="B2133" t="inlineStr">
        <is>
          <t>NEVADA</t>
        </is>
      </c>
      <c r="C2133" t="inlineStr">
        <is>
          <t>Netherlands</t>
        </is>
      </c>
      <c r="D2133" t="inlineStr">
        <is>
          <t>cargo</t>
        </is>
      </c>
      <c r="F2133" t="n">
        <v>0</v>
      </c>
      <c r="G2133" t="inlineStr">
        <is>
          <t>PF7826</t>
        </is>
      </c>
      <c r="H2133" t="n">
        <v>51.88339</v>
      </c>
      <c r="I2133" t="n">
        <v>4.42562</v>
      </c>
      <c r="J2133" t="inlineStr">
        <is>
          <t>anchored-port</t>
        </is>
      </c>
      <c r="K2133" t="inlineStr">
        <is>
          <t>at_berth</t>
        </is>
      </c>
      <c r="L2133" t="n">
        <v>0.1</v>
      </c>
      <c r="N2133" t="n">
        <v>1.1</v>
      </c>
      <c r="O2133" t="n">
        <v>0</v>
      </c>
      <c r="P2133" t="n">
        <v>0</v>
      </c>
      <c r="Q2133" t="inlineStr">
        <is>
          <t>HI AMBACHT</t>
        </is>
      </c>
      <c r="R2133" t="inlineStr">
        <is>
          <t>HI AMBACHT</t>
        </is>
      </c>
      <c r="S2133" t="inlineStr">
        <is>
          <t>other_text</t>
        </is>
      </c>
      <c r="W2133" t="inlineStr">
        <is>
          <t>09-15 11:00 UTC</t>
        </is>
      </c>
      <c r="Z2133" t="n">
        <v>70</v>
      </c>
      <c r="AA2133" t="n">
        <v>8</v>
      </c>
      <c r="AB2133" t="inlineStr">
        <is>
          <t>small (&lt;100 m)</t>
        </is>
      </c>
      <c r="AC2133" t="inlineStr">
        <is>
          <t>Rotterdam</t>
        </is>
      </c>
      <c r="AD2133" t="inlineStr">
        <is>
          <t>Benelux coast</t>
        </is>
      </c>
      <c r="AE2133" t="inlineStr">
        <is>
          <t>North Sea &amp; English Channel</t>
        </is>
      </c>
      <c r="AF2133" t="n">
        <v>23.52908151373085</v>
      </c>
      <c r="AG2133" t="n">
        <v>0</v>
      </c>
      <c r="AH2133" t="n">
        <v>0</v>
      </c>
      <c r="AI2133" t="n">
        <v>0</v>
      </c>
    </row>
    <row r="2134">
      <c r="A2134" t="n">
        <v>244690543</v>
      </c>
      <c r="B2134" t="inlineStr">
        <is>
          <t>REA</t>
        </is>
      </c>
      <c r="C2134" t="inlineStr">
        <is>
          <t>Netherlands</t>
        </is>
      </c>
      <c r="D2134" t="inlineStr">
        <is>
          <t>tanker</t>
        </is>
      </c>
      <c r="F2134" t="n">
        <v>0</v>
      </c>
      <c r="G2134" t="inlineStr">
        <is>
          <t>PE3815</t>
        </is>
      </c>
      <c r="H2134" t="n">
        <v>51.80572</v>
      </c>
      <c r="I2134" t="n">
        <v>5.3635</v>
      </c>
      <c r="J2134" t="inlineStr">
        <is>
          <t>moving</t>
        </is>
      </c>
      <c r="K2134" t="inlineStr">
        <is>
          <t>moving</t>
        </is>
      </c>
      <c r="L2134" t="n">
        <v>7.8</v>
      </c>
      <c r="M2134" t="n">
        <v>55.8</v>
      </c>
      <c r="N2134" t="n">
        <v>1.1</v>
      </c>
      <c r="O2134" t="n">
        <v>0</v>
      </c>
      <c r="P2134" t="n">
        <v>0</v>
      </c>
      <c r="Q2134" t="inlineStr">
        <is>
          <t>WERKSBRUCKE HOECHST</t>
        </is>
      </c>
      <c r="R2134" t="inlineStr">
        <is>
          <t>WERKSBRUCKE HOECHST</t>
        </is>
      </c>
      <c r="S2134" t="inlineStr">
        <is>
          <t>other_text</t>
        </is>
      </c>
      <c r="W2134" t="inlineStr">
        <is>
          <t>10-15 10:00 UTC</t>
        </is>
      </c>
      <c r="Z2134" t="n">
        <v>86</v>
      </c>
      <c r="AA2134" t="n">
        <v>10</v>
      </c>
      <c r="AB2134" t="inlineStr">
        <is>
          <t>small (&lt;100 m)</t>
        </is>
      </c>
      <c r="AE2134" t="inlineStr">
        <is>
          <t>North Sea &amp; English Channel</t>
        </is>
      </c>
      <c r="AG2134" t="n">
        <v>0</v>
      </c>
      <c r="AH2134" t="n">
        <v>0</v>
      </c>
      <c r="AI2134" t="n">
        <v>0</v>
      </c>
    </row>
    <row r="2135">
      <c r="A2135" t="n">
        <v>244740804</v>
      </c>
      <c r="B2135" t="inlineStr">
        <is>
          <t>LA BLANCA</t>
        </is>
      </c>
      <c r="C2135" t="inlineStr">
        <is>
          <t>Netherlands</t>
        </is>
      </c>
      <c r="D2135" t="inlineStr">
        <is>
          <t>cargo</t>
        </is>
      </c>
      <c r="F2135" t="n">
        <v>0</v>
      </c>
      <c r="G2135" t="inlineStr">
        <is>
          <t>PD3139</t>
        </is>
      </c>
      <c r="H2135" t="n">
        <v>51.73892</v>
      </c>
      <c r="I2135" t="n">
        <v>4.63002</v>
      </c>
      <c r="J2135" t="inlineStr">
        <is>
          <t>moving</t>
        </is>
      </c>
      <c r="K2135" t="inlineStr">
        <is>
          <t>moving</t>
        </is>
      </c>
      <c r="L2135" t="n">
        <v>6.8</v>
      </c>
      <c r="M2135" t="n">
        <v>188.1</v>
      </c>
      <c r="N2135" t="n">
        <v>1.1</v>
      </c>
      <c r="O2135" t="n">
        <v>0</v>
      </c>
      <c r="P2135" t="n">
        <v>0</v>
      </c>
      <c r="S2135" t="inlineStr">
        <is>
          <t>missing</t>
        </is>
      </c>
      <c r="W2135" t="inlineStr">
        <is>
          <t>09-01 00:00 UTC</t>
        </is>
      </c>
      <c r="X2135" t="inlineStr">
        <is>
          <t>EUROPOORT</t>
        </is>
      </c>
      <c r="Y2135" t="inlineStr">
        <is>
          <t>2026-10-11T05:54:19.578566+00:00</t>
        </is>
      </c>
      <c r="Z2135" t="n">
        <v>135</v>
      </c>
      <c r="AA2135" t="n">
        <v>15</v>
      </c>
      <c r="AB2135" t="inlineStr">
        <is>
          <t>medium (100-200 m)</t>
        </is>
      </c>
      <c r="AE2135" t="inlineStr">
        <is>
          <t>North Sea &amp; English Channel</t>
        </is>
      </c>
      <c r="AG2135" t="n">
        <v>0</v>
      </c>
      <c r="AH2135" t="n">
        <v>0</v>
      </c>
      <c r="AI2135" t="n">
        <v>0</v>
      </c>
    </row>
    <row r="2136">
      <c r="A2136" t="n">
        <v>244830745</v>
      </c>
      <c r="B2136" t="inlineStr">
        <is>
          <t>SPES ORIENTIS</t>
        </is>
      </c>
      <c r="C2136" t="inlineStr">
        <is>
          <t>Netherlands</t>
        </is>
      </c>
      <c r="D2136" t="inlineStr">
        <is>
          <t>passenger</t>
        </is>
      </c>
      <c r="F2136" t="n">
        <v>0</v>
      </c>
      <c r="G2136" t="inlineStr">
        <is>
          <t>PD8855</t>
        </is>
      </c>
      <c r="H2136" t="n">
        <v>51.93727</v>
      </c>
      <c r="I2136" t="n">
        <v>5.96256</v>
      </c>
      <c r="J2136" t="inlineStr">
        <is>
          <t>moving</t>
        </is>
      </c>
      <c r="K2136" t="inlineStr">
        <is>
          <t>idle</t>
        </is>
      </c>
      <c r="L2136" t="n">
        <v>0</v>
      </c>
      <c r="N2136" t="n">
        <v>1.1</v>
      </c>
      <c r="O2136" t="n">
        <v>0</v>
      </c>
      <c r="P2136" t="n">
        <v>0</v>
      </c>
      <c r="Q2136" t="inlineStr">
        <is>
          <t>HED@I%N WEER</t>
        </is>
      </c>
      <c r="R2136" t="inlineStr">
        <is>
          <t>HED@I%N WEER</t>
        </is>
      </c>
      <c r="S2136" t="inlineStr">
        <is>
          <t>other_text</t>
        </is>
      </c>
      <c r="W2136" t="inlineStr">
        <is>
          <t>01-06 19:00 UTC</t>
        </is>
      </c>
      <c r="Z2136" t="n">
        <v>38</v>
      </c>
      <c r="AA2136" t="n">
        <v>10</v>
      </c>
      <c r="AB2136" t="inlineStr">
        <is>
          <t>small (&lt;100 m)</t>
        </is>
      </c>
      <c r="AE2136" t="inlineStr">
        <is>
          <t>North Sea &amp; English Channel</t>
        </is>
      </c>
      <c r="AG2136" t="n">
        <v>0</v>
      </c>
      <c r="AH2136" t="n">
        <v>1</v>
      </c>
      <c r="AI2136" t="n">
        <v>0</v>
      </c>
    </row>
    <row r="2137">
      <c r="A2137" t="n">
        <v>244660440</v>
      </c>
      <c r="B2137" t="inlineStr">
        <is>
          <t>SPONTAAN</t>
        </is>
      </c>
      <c r="C2137" t="inlineStr">
        <is>
          <t>Netherlands</t>
        </is>
      </c>
      <c r="D2137" t="inlineStr">
        <is>
          <t>cargo</t>
        </is>
      </c>
      <c r="F2137" t="n">
        <v>0</v>
      </c>
      <c r="G2137" t="inlineStr">
        <is>
          <t>PE2940</t>
        </is>
      </c>
      <c r="H2137" t="n">
        <v>51.37034</v>
      </c>
      <c r="I2137" t="n">
        <v>4.29936</v>
      </c>
      <c r="J2137" t="inlineStr">
        <is>
          <t>moving</t>
        </is>
      </c>
      <c r="K2137" t="inlineStr">
        <is>
          <t>moving</t>
        </is>
      </c>
      <c r="L2137" t="n">
        <v>7.4</v>
      </c>
      <c r="M2137" t="n">
        <v>157.3</v>
      </c>
      <c r="N2137" t="n">
        <v>1.1</v>
      </c>
      <c r="O2137" t="n">
        <v>0</v>
      </c>
      <c r="P2137" t="n">
        <v>0</v>
      </c>
      <c r="Q2137" t="inlineStr">
        <is>
          <t>FLOREFFE</t>
        </is>
      </c>
      <c r="R2137" t="inlineStr">
        <is>
          <t>FLOREFFE</t>
        </is>
      </c>
      <c r="S2137" t="inlineStr">
        <is>
          <t>other_text</t>
        </is>
      </c>
      <c r="W2137" t="inlineStr">
        <is>
          <t>10-13 16:00 UTC</t>
        </is>
      </c>
      <c r="Z2137" t="n">
        <v>80</v>
      </c>
      <c r="AA2137" t="n">
        <v>10</v>
      </c>
      <c r="AB2137" t="inlineStr">
        <is>
          <t>small (&lt;100 m)</t>
        </is>
      </c>
      <c r="AC2137" t="inlineStr">
        <is>
          <t>Antwerp</t>
        </is>
      </c>
      <c r="AD2137" t="inlineStr">
        <is>
          <t>Benelux coast</t>
        </is>
      </c>
      <c r="AE2137" t="inlineStr">
        <is>
          <t>North Sea &amp; English Channel</t>
        </is>
      </c>
      <c r="AF2137" t="n">
        <v>11.35867398353223</v>
      </c>
      <c r="AG2137" t="n">
        <v>0</v>
      </c>
      <c r="AH2137" t="n">
        <v>0</v>
      </c>
      <c r="AI2137" t="n">
        <v>0</v>
      </c>
    </row>
    <row r="2138">
      <c r="A2138" t="n">
        <v>244129388</v>
      </c>
      <c r="B2138" t="inlineStr">
        <is>
          <t>P55</t>
        </is>
      </c>
      <c r="C2138" t="inlineStr">
        <is>
          <t>Netherlands</t>
        </is>
      </c>
      <c r="D2138" t="inlineStr">
        <is>
          <t>other</t>
        </is>
      </c>
      <c r="F2138" t="n">
        <v>0</v>
      </c>
      <c r="G2138" t="inlineStr">
        <is>
          <t>PE3273</t>
        </is>
      </c>
      <c r="H2138" t="n">
        <v>52.34615</v>
      </c>
      <c r="I2138" t="n">
        <v>4.91319</v>
      </c>
      <c r="J2138" t="inlineStr">
        <is>
          <t>moving</t>
        </is>
      </c>
      <c r="K2138" t="inlineStr">
        <is>
          <t>moving</t>
        </is>
      </c>
      <c r="L2138" t="n">
        <v>4.6</v>
      </c>
      <c r="M2138" t="n">
        <v>347.7</v>
      </c>
      <c r="N2138" t="n">
        <v>1.1</v>
      </c>
      <c r="O2138" t="n">
        <v>0</v>
      </c>
      <c r="P2138" t="n">
        <v>0</v>
      </c>
      <c r="Q2138" t="inlineStr">
        <is>
          <t>AMSTERDAM</t>
        </is>
      </c>
      <c r="R2138" t="inlineStr">
        <is>
          <t>AMSTERDAM</t>
        </is>
      </c>
      <c r="S2138" t="inlineStr">
        <is>
          <t>hub_name</t>
        </is>
      </c>
      <c r="T2138" t="inlineStr">
        <is>
          <t>Amsterdam</t>
        </is>
      </c>
      <c r="U2138" t="inlineStr">
        <is>
          <t>Amsterdam</t>
        </is>
      </c>
      <c r="V2138" t="inlineStr">
        <is>
          <t>AMSTERDAM</t>
        </is>
      </c>
      <c r="W2138" t="inlineStr">
        <is>
          <t>08-24 16:00 UTC</t>
        </is>
      </c>
      <c r="X2138" t="inlineStr">
        <is>
          <t>AMSTERDAM</t>
        </is>
      </c>
      <c r="Y2138" t="inlineStr">
        <is>
          <t>2026-10-11T06:07:28.260404+00:00</t>
        </is>
      </c>
      <c r="Z2138" t="n">
        <v>14</v>
      </c>
      <c r="AA2138" t="n">
        <v>5</v>
      </c>
      <c r="AB2138" t="inlineStr">
        <is>
          <t>small (&lt;100 m)</t>
        </is>
      </c>
      <c r="AC2138" t="inlineStr">
        <is>
          <t>Amsterdam</t>
        </is>
      </c>
      <c r="AD2138" t="inlineStr">
        <is>
          <t>Benelux coast</t>
        </is>
      </c>
      <c r="AE2138" t="inlineStr">
        <is>
          <t>North Sea &amp; English Channel</t>
        </is>
      </c>
      <c r="AF2138" t="n">
        <v>8.710742737853529</v>
      </c>
      <c r="AG2138" t="n">
        <v>0</v>
      </c>
      <c r="AH2138" t="n">
        <v>0</v>
      </c>
      <c r="AI2138" t="n">
        <v>0</v>
      </c>
    </row>
    <row r="2139">
      <c r="A2139" t="n">
        <v>244025767</v>
      </c>
      <c r="B2139" t="inlineStr">
        <is>
          <t>ADRENA-LINE</t>
        </is>
      </c>
      <c r="C2139" t="inlineStr">
        <is>
          <t>Netherlands</t>
        </is>
      </c>
      <c r="D2139" t="inlineStr">
        <is>
          <t>pleasure</t>
        </is>
      </c>
      <c r="F2139" t="n">
        <v>0</v>
      </c>
      <c r="G2139" t="inlineStr">
        <is>
          <t>PH4793</t>
        </is>
      </c>
      <c r="H2139" t="n">
        <v>52.76959</v>
      </c>
      <c r="I2139" t="n">
        <v>5.10778</v>
      </c>
      <c r="J2139" t="inlineStr">
        <is>
          <t>anchored-port</t>
        </is>
      </c>
      <c r="K2139" t="inlineStr">
        <is>
          <t>at_berth</t>
        </is>
      </c>
      <c r="L2139" t="n">
        <v>0</v>
      </c>
      <c r="N2139" t="n">
        <v>1.1</v>
      </c>
      <c r="O2139" t="n">
        <v>0</v>
      </c>
      <c r="P2139" t="n">
        <v>0</v>
      </c>
      <c r="S2139" t="inlineStr">
        <is>
          <t>missing</t>
        </is>
      </c>
      <c r="Z2139" t="n">
        <v>20</v>
      </c>
      <c r="AA2139" t="n">
        <v>5</v>
      </c>
      <c r="AB2139" t="inlineStr">
        <is>
          <t>small (&lt;100 m)</t>
        </is>
      </c>
      <c r="AE2139" t="inlineStr">
        <is>
          <t>North Sea &amp; English Channel</t>
        </is>
      </c>
      <c r="AG2139" t="n">
        <v>0</v>
      </c>
      <c r="AH2139" t="n">
        <v>0</v>
      </c>
      <c r="AI2139" t="n">
        <v>0</v>
      </c>
    </row>
    <row r="2140">
      <c r="A2140" t="n">
        <v>205501090</v>
      </c>
      <c r="B2140" t="inlineStr">
        <is>
          <t>RASTA</t>
        </is>
      </c>
      <c r="C2140" t="inlineStr">
        <is>
          <t>Belgium</t>
        </is>
      </c>
      <c r="D2140" t="inlineStr">
        <is>
          <t>cargo</t>
        </is>
      </c>
      <c r="F2140" t="n">
        <v>0</v>
      </c>
      <c r="G2140" t="inlineStr">
        <is>
          <t>OT5010</t>
        </is>
      </c>
      <c r="H2140" t="n">
        <v>51.83174</v>
      </c>
      <c r="I2140" t="n">
        <v>4.46396</v>
      </c>
      <c r="J2140" t="inlineStr">
        <is>
          <t>moving</t>
        </is>
      </c>
      <c r="K2140" t="inlineStr">
        <is>
          <t>moving</t>
        </is>
      </c>
      <c r="L2140" t="n">
        <v>7.6</v>
      </c>
      <c r="M2140" t="n">
        <v>77.3</v>
      </c>
      <c r="N2140" t="n">
        <v>1.1</v>
      </c>
      <c r="O2140" t="n">
        <v>0</v>
      </c>
      <c r="P2140" t="n">
        <v>0</v>
      </c>
      <c r="Q2140" t="inlineStr">
        <is>
          <t>DUISBURG</t>
        </is>
      </c>
      <c r="R2140" t="inlineStr">
        <is>
          <t>DUISBURG</t>
        </is>
      </c>
      <c r="S2140" t="inlineStr">
        <is>
          <t>other_text</t>
        </is>
      </c>
      <c r="W2140" t="inlineStr">
        <is>
          <t>10-12 15:29 UTC</t>
        </is>
      </c>
      <c r="Z2140" t="n">
        <v>172</v>
      </c>
      <c r="AA2140" t="n">
        <v>12</v>
      </c>
      <c r="AB2140" t="inlineStr">
        <is>
          <t>medium (100-200 m)</t>
        </is>
      </c>
      <c r="AC2140" t="inlineStr">
        <is>
          <t>Rotterdam</t>
        </is>
      </c>
      <c r="AD2140" t="inlineStr">
        <is>
          <t>Benelux coast</t>
        </is>
      </c>
      <c r="AE2140" t="inlineStr">
        <is>
          <t>North Sea &amp; English Channel</t>
        </is>
      </c>
      <c r="AF2140" t="n">
        <v>28.22696832991213</v>
      </c>
      <c r="AG2140" t="n">
        <v>0</v>
      </c>
      <c r="AH2140" t="n">
        <v>0</v>
      </c>
      <c r="AI2140" t="n">
        <v>0</v>
      </c>
    </row>
    <row r="2141">
      <c r="A2141" t="n">
        <v>636023002</v>
      </c>
      <c r="B2141" t="inlineStr">
        <is>
          <t>ONE INFINITY</t>
        </is>
      </c>
      <c r="C2141" t="inlineStr">
        <is>
          <t>Liberia</t>
        </is>
      </c>
      <c r="D2141" t="inlineStr">
        <is>
          <t>cargo</t>
        </is>
      </c>
      <c r="E2141" t="n">
        <v>9933004</v>
      </c>
      <c r="F2141" t="n">
        <v>1</v>
      </c>
      <c r="G2141" t="inlineStr">
        <is>
          <t>5LLL7</t>
        </is>
      </c>
      <c r="H2141" t="n">
        <v>50.70356</v>
      </c>
      <c r="I2141" t="n">
        <v>0.8475200000000001</v>
      </c>
      <c r="J2141" t="inlineStr">
        <is>
          <t>moving</t>
        </is>
      </c>
      <c r="K2141" t="inlineStr">
        <is>
          <t>moving</t>
        </is>
      </c>
      <c r="L2141" t="n">
        <v>9.5</v>
      </c>
      <c r="M2141" t="n">
        <v>229</v>
      </c>
      <c r="N2141" t="n">
        <v>1.1</v>
      </c>
      <c r="O2141" t="n">
        <v>0</v>
      </c>
      <c r="P2141" t="n">
        <v>0</v>
      </c>
      <c r="Q2141" t="inlineStr">
        <is>
          <t>DEHAM &gt; FRLEH</t>
        </is>
      </c>
      <c r="R2141" t="inlineStr">
        <is>
          <t>FRLEH</t>
        </is>
      </c>
      <c r="S2141" t="inlineStr">
        <is>
          <t>locode</t>
        </is>
      </c>
      <c r="T2141" t="inlineStr">
        <is>
          <t>Le Havre</t>
        </is>
      </c>
      <c r="U2141" t="inlineStr">
        <is>
          <t>Le Havre</t>
        </is>
      </c>
      <c r="W2141" t="inlineStr">
        <is>
          <t>10-11 18:00 UTC</t>
        </is>
      </c>
      <c r="Z2141" t="n">
        <v>399</v>
      </c>
      <c r="AA2141" t="n">
        <v>61</v>
      </c>
      <c r="AB2141" t="inlineStr">
        <is>
          <t>very large (&gt;300 m)</t>
        </is>
      </c>
      <c r="AE2141" t="inlineStr">
        <is>
          <t>North Sea &amp; English Channel</t>
        </is>
      </c>
      <c r="AG2141" t="n">
        <v>0</v>
      </c>
      <c r="AH2141" t="n">
        <v>0</v>
      </c>
      <c r="AI2141" t="n">
        <v>0</v>
      </c>
    </row>
    <row r="2142">
      <c r="A2142" t="n">
        <v>235014365</v>
      </c>
      <c r="B2142" t="inlineStr">
        <is>
          <t>RED FALCON</t>
        </is>
      </c>
      <c r="C2142" t="inlineStr">
        <is>
          <t>United Kingdom</t>
        </is>
      </c>
      <c r="D2142" t="inlineStr">
        <is>
          <t>passenger</t>
        </is>
      </c>
      <c r="E2142" t="n">
        <v>9064047</v>
      </c>
      <c r="F2142" t="n">
        <v>1</v>
      </c>
      <c r="G2142" t="inlineStr">
        <is>
          <t>MSJF3</t>
        </is>
      </c>
      <c r="H2142" t="n">
        <v>50.85504</v>
      </c>
      <c r="I2142" t="n">
        <v>-1.34989</v>
      </c>
      <c r="J2142" t="inlineStr">
        <is>
          <t>moving</t>
        </is>
      </c>
      <c r="K2142" t="inlineStr">
        <is>
          <t>moving</t>
        </is>
      </c>
      <c r="L2142" t="n">
        <v>13.1</v>
      </c>
      <c r="M2142" t="n">
        <v>129.1</v>
      </c>
      <c r="N2142" t="n">
        <v>1.1</v>
      </c>
      <c r="O2142" t="n">
        <v>0</v>
      </c>
      <c r="P2142" t="n">
        <v>0</v>
      </c>
      <c r="Q2142" t="inlineStr">
        <is>
          <t>SOTON-COWES</t>
        </is>
      </c>
      <c r="R2142" t="inlineStr">
        <is>
          <t>SOTON-COWES</t>
        </is>
      </c>
      <c r="S2142" t="inlineStr">
        <is>
          <t>other_text</t>
        </is>
      </c>
      <c r="W2142" t="inlineStr">
        <is>
          <t>10-07 21:00 UTC</t>
        </is>
      </c>
      <c r="X2142" t="inlineStr">
        <is>
          <t>SOUTHAMPTON</t>
        </is>
      </c>
      <c r="Y2142" t="inlineStr">
        <is>
          <t>2026-10-10T22:06:24.804525+00:00</t>
        </is>
      </c>
      <c r="Z2142" t="n">
        <v>94</v>
      </c>
      <c r="AA2142" t="n">
        <v>18</v>
      </c>
      <c r="AB2142" t="inlineStr">
        <is>
          <t>small (&lt;100 m)</t>
        </is>
      </c>
      <c r="AC2142" t="inlineStr">
        <is>
          <t>Southampton</t>
        </is>
      </c>
      <c r="AD2142" t="inlineStr">
        <is>
          <t>Dover Strait &amp; Channel</t>
        </is>
      </c>
      <c r="AE2142" t="inlineStr">
        <is>
          <t>North Sea &amp; English Channel</t>
        </is>
      </c>
      <c r="AF2142" t="n">
        <v>6.111811819082142</v>
      </c>
      <c r="AG2142" t="n">
        <v>0</v>
      </c>
      <c r="AH2142" t="n">
        <v>0</v>
      </c>
      <c r="AI2142" t="n">
        <v>0</v>
      </c>
    </row>
    <row r="2143">
      <c r="A2143" t="n">
        <v>244710388</v>
      </c>
      <c r="B2143" t="inlineStr">
        <is>
          <t>ELISTHA</t>
        </is>
      </c>
      <c r="C2143" t="inlineStr">
        <is>
          <t>Netherlands</t>
        </is>
      </c>
      <c r="D2143" t="inlineStr">
        <is>
          <t>cargo</t>
        </is>
      </c>
      <c r="F2143" t="n">
        <v>0</v>
      </c>
      <c r="G2143" t="inlineStr">
        <is>
          <t>PB7798</t>
        </is>
      </c>
      <c r="H2143" t="n">
        <v>53.28786</v>
      </c>
      <c r="I2143" t="n">
        <v>7.39749</v>
      </c>
      <c r="J2143" t="inlineStr">
        <is>
          <t>moving</t>
        </is>
      </c>
      <c r="K2143" t="inlineStr">
        <is>
          <t>moving</t>
        </is>
      </c>
      <c r="L2143" t="n">
        <v>9.699999999999999</v>
      </c>
      <c r="M2143" t="n">
        <v>179.3</v>
      </c>
      <c r="N2143" t="n">
        <v>1.1</v>
      </c>
      <c r="O2143" t="n">
        <v>0</v>
      </c>
      <c r="P2143" t="n">
        <v>0</v>
      </c>
      <c r="Q2143" t="inlineStr">
        <is>
          <t>SPELLE</t>
        </is>
      </c>
      <c r="R2143" t="inlineStr">
        <is>
          <t>SPELLE</t>
        </is>
      </c>
      <c r="S2143" t="inlineStr">
        <is>
          <t>other_text</t>
        </is>
      </c>
      <c r="W2143" t="inlineStr">
        <is>
          <t>10-09 12:13 UTC</t>
        </is>
      </c>
      <c r="Z2143" t="n">
        <v>67</v>
      </c>
      <c r="AA2143" t="n">
        <v>9</v>
      </c>
      <c r="AB2143" t="inlineStr">
        <is>
          <t>small (&lt;100 m)</t>
        </is>
      </c>
      <c r="AC2143" t="inlineStr">
        <is>
          <t>Emden</t>
        </is>
      </c>
      <c r="AD2143" t="inlineStr">
        <is>
          <t>German Bight &amp; Ems</t>
        </is>
      </c>
      <c r="AE2143" t="inlineStr">
        <is>
          <t>North Sea &amp; English Channel</t>
        </is>
      </c>
      <c r="AF2143" t="n">
        <v>14.34346556478665</v>
      </c>
      <c r="AG2143" t="n">
        <v>0</v>
      </c>
      <c r="AH2143" t="n">
        <v>0</v>
      </c>
      <c r="AI2143" t="n">
        <v>0</v>
      </c>
    </row>
    <row r="2144">
      <c r="A2144" t="n">
        <v>244094180</v>
      </c>
      <c r="B2144" t="inlineStr">
        <is>
          <t>EXPEDITION</t>
        </is>
      </c>
      <c r="C2144" t="inlineStr">
        <is>
          <t>Netherlands</t>
        </is>
      </c>
      <c r="D2144" t="inlineStr">
        <is>
          <t>tanker</t>
        </is>
      </c>
      <c r="F2144" t="n">
        <v>0</v>
      </c>
      <c r="G2144" t="inlineStr">
        <is>
          <t>PF8034</t>
        </is>
      </c>
      <c r="H2144" t="n">
        <v>51.37519</v>
      </c>
      <c r="I2144" t="n">
        <v>6.71241</v>
      </c>
      <c r="J2144" t="inlineStr">
        <is>
          <t>moving</t>
        </is>
      </c>
      <c r="K2144" t="inlineStr">
        <is>
          <t>idle</t>
        </is>
      </c>
      <c r="L2144" t="n">
        <v>0.2</v>
      </c>
      <c r="N2144" t="n">
        <v>1.1</v>
      </c>
      <c r="O2144" t="n">
        <v>0</v>
      </c>
      <c r="P2144" t="n">
        <v>0</v>
      </c>
      <c r="Q2144" t="inlineStr">
        <is>
          <t>KREFELD</t>
        </is>
      </c>
      <c r="R2144" t="inlineStr">
        <is>
          <t>KREFELD</t>
        </is>
      </c>
      <c r="S2144" t="inlineStr">
        <is>
          <t>other_text</t>
        </is>
      </c>
      <c r="W2144" t="inlineStr">
        <is>
          <t>10-09 22:12 UTC</t>
        </is>
      </c>
      <c r="Z2144" t="n">
        <v>110</v>
      </c>
      <c r="AA2144" t="n">
        <v>12</v>
      </c>
      <c r="AB2144" t="inlineStr">
        <is>
          <t>medium (100-200 m)</t>
        </is>
      </c>
      <c r="AE2144" t="inlineStr">
        <is>
          <t>North Sea &amp; English Channel</t>
        </is>
      </c>
      <c r="AG2144" t="n">
        <v>0</v>
      </c>
      <c r="AH2144" t="n">
        <v>1</v>
      </c>
      <c r="AI2144" t="n">
        <v>0</v>
      </c>
    </row>
    <row r="2145">
      <c r="A2145" t="n">
        <v>211665670</v>
      </c>
      <c r="B2145" t="inlineStr">
        <is>
          <t>STEDINGEN</t>
        </is>
      </c>
      <c r="C2145" t="inlineStr">
        <is>
          <t>Germany</t>
        </is>
      </c>
      <c r="D2145" t="inlineStr">
        <is>
          <t>other</t>
        </is>
      </c>
      <c r="F2145" t="n">
        <v>0</v>
      </c>
      <c r="G2145" t="inlineStr">
        <is>
          <t>DG4953</t>
        </is>
      </c>
      <c r="H2145" t="n">
        <v>53.17999</v>
      </c>
      <c r="I2145" t="n">
        <v>8.55735</v>
      </c>
      <c r="J2145" t="inlineStr">
        <is>
          <t>moving</t>
        </is>
      </c>
      <c r="K2145" t="inlineStr">
        <is>
          <t>idle</t>
        </is>
      </c>
      <c r="L2145" t="n">
        <v>0</v>
      </c>
      <c r="N2145" t="n">
        <v>1.1</v>
      </c>
      <c r="O2145" t="n">
        <v>0</v>
      </c>
      <c r="P2145" t="n">
        <v>0</v>
      </c>
      <c r="S2145" t="inlineStr">
        <is>
          <t>missing</t>
        </is>
      </c>
      <c r="Z2145" t="n">
        <v>59</v>
      </c>
      <c r="AA2145" t="n">
        <v>14</v>
      </c>
      <c r="AB2145" t="inlineStr">
        <is>
          <t>small (&lt;100 m)</t>
        </is>
      </c>
      <c r="AE2145" t="inlineStr">
        <is>
          <t>North Sea &amp; English Channel</t>
        </is>
      </c>
      <c r="AG2145" t="n">
        <v>1</v>
      </c>
      <c r="AH2145" t="n">
        <v>1</v>
      </c>
      <c r="AI2145" t="n">
        <v>0</v>
      </c>
    </row>
    <row r="2146">
      <c r="A2146" t="n">
        <v>211647800</v>
      </c>
      <c r="B2146" t="inlineStr">
        <is>
          <t>GERMANIA</t>
        </is>
      </c>
      <c r="C2146" t="inlineStr">
        <is>
          <t>Germany</t>
        </is>
      </c>
      <c r="D2146" t="inlineStr">
        <is>
          <t>fishing</t>
        </is>
      </c>
      <c r="F2146" t="n">
        <v>0</v>
      </c>
      <c r="G2146" t="inlineStr">
        <is>
          <t>DITK</t>
        </is>
      </c>
      <c r="H2146" t="n">
        <v>53.50267</v>
      </c>
      <c r="I2146" t="n">
        <v>7.0979</v>
      </c>
      <c r="J2146" t="inlineStr">
        <is>
          <t>moving</t>
        </is>
      </c>
      <c r="K2146" t="inlineStr">
        <is>
          <t>idle</t>
        </is>
      </c>
      <c r="L2146" t="n">
        <v>0</v>
      </c>
      <c r="M2146" t="n">
        <v>323.8</v>
      </c>
      <c r="N2146" t="n">
        <v>1.1</v>
      </c>
      <c r="O2146" t="n">
        <v>0</v>
      </c>
      <c r="P2146" t="n">
        <v>0</v>
      </c>
      <c r="Q2146" t="inlineStr">
        <is>
          <t>FISHING GROUND</t>
        </is>
      </c>
      <c r="R2146" t="inlineStr">
        <is>
          <t>FISHING GROUND</t>
        </is>
      </c>
      <c r="S2146" t="inlineStr">
        <is>
          <t>other_text</t>
        </is>
      </c>
      <c r="W2146" t="inlineStr">
        <is>
          <t>04-13 23:12 UTC</t>
        </is>
      </c>
      <c r="Z2146" t="n">
        <v>16</v>
      </c>
      <c r="AA2146" t="n">
        <v>5</v>
      </c>
      <c r="AB2146" t="inlineStr">
        <is>
          <t>small (&lt;100 m)</t>
        </is>
      </c>
      <c r="AE2146" t="inlineStr">
        <is>
          <t>North Sea &amp; English Channel</t>
        </is>
      </c>
      <c r="AG2146" t="n">
        <v>1</v>
      </c>
      <c r="AH2146" t="n">
        <v>1</v>
      </c>
      <c r="AI2146" t="n">
        <v>0</v>
      </c>
    </row>
    <row r="2147">
      <c r="A2147" t="n">
        <v>246497000</v>
      </c>
      <c r="B2147" t="inlineStr">
        <is>
          <t>ELISABETH</t>
        </is>
      </c>
      <c r="C2147" t="inlineStr">
        <is>
          <t>Netherlands</t>
        </is>
      </c>
      <c r="D2147" t="inlineStr">
        <is>
          <t>cargo</t>
        </is>
      </c>
      <c r="E2147" t="n">
        <v>9219862</v>
      </c>
      <c r="F2147" t="n">
        <v>1</v>
      </c>
      <c r="G2147" t="inlineStr">
        <is>
          <t>PECG</t>
        </is>
      </c>
      <c r="H2147" t="n">
        <v>51.44925</v>
      </c>
      <c r="I2147" t="n">
        <v>0.35743</v>
      </c>
      <c r="J2147" t="inlineStr">
        <is>
          <t>moving</t>
        </is>
      </c>
      <c r="K2147" t="inlineStr">
        <is>
          <t>moving</t>
        </is>
      </c>
      <c r="L2147" t="n">
        <v>5.3</v>
      </c>
      <c r="M2147" t="n">
        <v>269.9</v>
      </c>
      <c r="N2147" t="n">
        <v>1.1</v>
      </c>
      <c r="O2147" t="n">
        <v>0</v>
      </c>
      <c r="P2147" t="n">
        <v>0</v>
      </c>
      <c r="Q2147" t="inlineStr">
        <is>
          <t>GBTIL</t>
        </is>
      </c>
      <c r="R2147" t="inlineStr">
        <is>
          <t>GBTIL</t>
        </is>
      </c>
      <c r="S2147" t="inlineStr">
        <is>
          <t>locode_other</t>
        </is>
      </c>
      <c r="W2147" t="inlineStr">
        <is>
          <t>10-11 04:30 UTC</t>
        </is>
      </c>
      <c r="Z2147" t="n">
        <v>118</v>
      </c>
      <c r="AA2147" t="n">
        <v>18</v>
      </c>
      <c r="AB2147" t="inlineStr">
        <is>
          <t>medium (100-200 m)</t>
        </is>
      </c>
      <c r="AC2147" t="inlineStr">
        <is>
          <t>Thames (London Gateway)</t>
        </is>
      </c>
      <c r="AD2147" t="inlineStr">
        <is>
          <t>UK east coast &amp; Thames</t>
        </is>
      </c>
      <c r="AE2147" t="inlineStr">
        <is>
          <t>North Sea &amp; English Channel</t>
        </is>
      </c>
      <c r="AF2147" t="n">
        <v>11.3730505715261</v>
      </c>
      <c r="AG2147" t="n">
        <v>0</v>
      </c>
      <c r="AH2147" t="n">
        <v>0</v>
      </c>
      <c r="AI2147" t="n">
        <v>0</v>
      </c>
    </row>
    <row r="2148">
      <c r="A2148" t="n">
        <v>255802870</v>
      </c>
      <c r="B2148" t="inlineStr">
        <is>
          <t>FL STOROE</t>
        </is>
      </c>
      <c r="C2148" t="inlineStr">
        <is>
          <t>Portugal</t>
        </is>
      </c>
      <c r="D2148" t="inlineStr">
        <is>
          <t>cargo</t>
        </is>
      </c>
      <c r="E2148" t="n">
        <v>9268851</v>
      </c>
      <c r="F2148" t="n">
        <v>1</v>
      </c>
      <c r="G2148" t="inlineStr">
        <is>
          <t>CQPX</t>
        </is>
      </c>
      <c r="H2148" t="n">
        <v>53.45519</v>
      </c>
      <c r="I2148" t="n">
        <v>4.63558</v>
      </c>
      <c r="J2148" t="inlineStr">
        <is>
          <t>moving</t>
        </is>
      </c>
      <c r="K2148" t="inlineStr">
        <is>
          <t>moving</t>
        </is>
      </c>
      <c r="L2148" t="n">
        <v>7.4</v>
      </c>
      <c r="M2148" t="n">
        <v>244.3</v>
      </c>
      <c r="N2148" t="n">
        <v>1.1</v>
      </c>
      <c r="O2148" t="n">
        <v>0</v>
      </c>
      <c r="P2148" t="n">
        <v>0</v>
      </c>
      <c r="Q2148" t="inlineStr">
        <is>
          <t>PUURS</t>
        </is>
      </c>
      <c r="R2148" t="inlineStr">
        <is>
          <t>PUURS</t>
        </is>
      </c>
      <c r="S2148" t="inlineStr">
        <is>
          <t>locode_other</t>
        </is>
      </c>
      <c r="W2148" t="inlineStr">
        <is>
          <t>10-12 03:00 UTC</t>
        </is>
      </c>
      <c r="Z2148" t="n">
        <v>112</v>
      </c>
      <c r="AA2148" t="n">
        <v>14</v>
      </c>
      <c r="AB2148" t="inlineStr">
        <is>
          <t>medium (100-200 m)</t>
        </is>
      </c>
      <c r="AE2148" t="inlineStr">
        <is>
          <t>North Sea &amp; English Channel</t>
        </is>
      </c>
      <c r="AG2148" t="n">
        <v>0</v>
      </c>
      <c r="AH2148" t="n">
        <v>0</v>
      </c>
      <c r="AI2148" t="n">
        <v>0</v>
      </c>
    </row>
    <row r="2149">
      <c r="A2149" t="n">
        <v>304690000</v>
      </c>
      <c r="B2149" t="inlineStr">
        <is>
          <t>TANJA</t>
        </is>
      </c>
      <c r="C2149" t="inlineStr">
        <is>
          <t>Antigua and Barbuda</t>
        </is>
      </c>
      <c r="D2149" t="inlineStr">
        <is>
          <t>cargo</t>
        </is>
      </c>
      <c r="E2149" t="n">
        <v>9534444</v>
      </c>
      <c r="F2149" t="n">
        <v>1</v>
      </c>
      <c r="G2149" t="inlineStr">
        <is>
          <t>V2HW9</t>
        </is>
      </c>
      <c r="H2149" t="n">
        <v>53.62603</v>
      </c>
      <c r="I2149" t="n">
        <v>5.31632</v>
      </c>
      <c r="J2149" t="inlineStr">
        <is>
          <t>moving</t>
        </is>
      </c>
      <c r="K2149" t="inlineStr">
        <is>
          <t>moving</t>
        </is>
      </c>
      <c r="L2149" t="n">
        <v>10</v>
      </c>
      <c r="M2149" t="n">
        <v>253</v>
      </c>
      <c r="N2149" t="n">
        <v>1.1</v>
      </c>
      <c r="O2149" t="n">
        <v>0</v>
      </c>
      <c r="P2149" t="n">
        <v>0</v>
      </c>
      <c r="Q2149" t="inlineStr">
        <is>
          <t>NLRTM</t>
        </is>
      </c>
      <c r="R2149" t="inlineStr">
        <is>
          <t>NLRTM</t>
        </is>
      </c>
      <c r="S2149" t="inlineStr">
        <is>
          <t>locode</t>
        </is>
      </c>
      <c r="T2149" t="inlineStr">
        <is>
          <t>Rotterdam</t>
        </is>
      </c>
      <c r="U2149" t="inlineStr">
        <is>
          <t>Rotterdam</t>
        </is>
      </c>
      <c r="W2149" t="inlineStr">
        <is>
          <t>10-11 19:00 UTC</t>
        </is>
      </c>
      <c r="Z2149" t="n">
        <v>117</v>
      </c>
      <c r="AA2149" t="n">
        <v>18</v>
      </c>
      <c r="AB2149" t="inlineStr">
        <is>
          <t>medium (100-200 m)</t>
        </is>
      </c>
      <c r="AE2149" t="inlineStr">
        <is>
          <t>North Sea &amp; English Channel</t>
        </is>
      </c>
      <c r="AG2149" t="n">
        <v>1</v>
      </c>
      <c r="AH2149" t="n">
        <v>0</v>
      </c>
      <c r="AI2149" t="n">
        <v>0</v>
      </c>
    </row>
    <row r="2150">
      <c r="A2150" t="n">
        <v>538007573</v>
      </c>
      <c r="B2150" t="inlineStr">
        <is>
          <t>SANDERLING ACE</t>
        </is>
      </c>
      <c r="C2150" t="inlineStr">
        <is>
          <t>Marshall Islands</t>
        </is>
      </c>
      <c r="D2150" t="inlineStr">
        <is>
          <t>cargo</t>
        </is>
      </c>
      <c r="E2150" t="n">
        <v>9409481</v>
      </c>
      <c r="F2150" t="n">
        <v>1</v>
      </c>
      <c r="G2150" t="inlineStr">
        <is>
          <t>V7UZ3</t>
        </is>
      </c>
      <c r="H2150" t="n">
        <v>53.4027</v>
      </c>
      <c r="I2150" t="n">
        <v>4.58102</v>
      </c>
      <c r="J2150" t="inlineStr">
        <is>
          <t>moving</t>
        </is>
      </c>
      <c r="K2150" t="inlineStr">
        <is>
          <t>moving</t>
        </is>
      </c>
      <c r="L2150" t="n">
        <v>15.7</v>
      </c>
      <c r="M2150" t="n">
        <v>201</v>
      </c>
      <c r="N2150" t="n">
        <v>1.1</v>
      </c>
      <c r="O2150" t="n">
        <v>0</v>
      </c>
      <c r="P2150" t="n">
        <v>0</v>
      </c>
      <c r="Q2150" t="inlineStr">
        <is>
          <t>US DVV</t>
        </is>
      </c>
      <c r="R2150" t="inlineStr">
        <is>
          <t>US DVV</t>
        </is>
      </c>
      <c r="S2150" t="inlineStr">
        <is>
          <t>locode_other</t>
        </is>
      </c>
      <c r="W2150" t="inlineStr">
        <is>
          <t>10-21 07:00 UTC</t>
        </is>
      </c>
      <c r="X2150" t="inlineStr">
        <is>
          <t>EMDEN</t>
        </is>
      </c>
      <c r="Y2150" t="inlineStr">
        <is>
          <t>2026-10-10T21:30:04.998466+00:00</t>
        </is>
      </c>
      <c r="Z2150" t="n">
        <v>199</v>
      </c>
      <c r="AA2150" t="n">
        <v>32</v>
      </c>
      <c r="AB2150" t="inlineStr">
        <is>
          <t>medium (100-200 m)</t>
        </is>
      </c>
      <c r="AE2150" t="inlineStr">
        <is>
          <t>North Sea &amp; English Channel</t>
        </is>
      </c>
      <c r="AG2150" t="n">
        <v>0</v>
      </c>
      <c r="AH2150" t="n">
        <v>0</v>
      </c>
      <c r="AI2150" t="n">
        <v>0</v>
      </c>
    </row>
    <row r="2151">
      <c r="A2151" t="n">
        <v>211790400</v>
      </c>
      <c r="B2151" t="inlineStr">
        <is>
          <t>FARGE</t>
        </is>
      </c>
      <c r="C2151" t="inlineStr">
        <is>
          <t>Germany</t>
        </is>
      </c>
      <c r="D2151" t="inlineStr">
        <is>
          <t>passenger</t>
        </is>
      </c>
      <c r="F2151" t="n">
        <v>0</v>
      </c>
      <c r="G2151" t="inlineStr">
        <is>
          <t>DG2038</t>
        </is>
      </c>
      <c r="H2151" t="n">
        <v>53.19626</v>
      </c>
      <c r="I2151" t="n">
        <v>8.515470000000001</v>
      </c>
      <c r="J2151" t="inlineStr">
        <is>
          <t>moving</t>
        </is>
      </c>
      <c r="K2151" t="inlineStr">
        <is>
          <t>idle</t>
        </is>
      </c>
      <c r="L2151" t="n">
        <v>0</v>
      </c>
      <c r="N2151" t="n">
        <v>1.1</v>
      </c>
      <c r="O2151" t="n">
        <v>0</v>
      </c>
      <c r="P2151" t="n">
        <v>0</v>
      </c>
      <c r="S2151" t="inlineStr">
        <is>
          <t>missing</t>
        </is>
      </c>
      <c r="W2151" t="inlineStr">
        <is>
          <t>03-01</t>
        </is>
      </c>
      <c r="Z2151" t="n">
        <v>60</v>
      </c>
      <c r="AA2151" t="n">
        <v>14</v>
      </c>
      <c r="AB2151" t="inlineStr">
        <is>
          <t>small (&lt;100 m)</t>
        </is>
      </c>
      <c r="AE2151" t="inlineStr">
        <is>
          <t>North Sea &amp; English Channel</t>
        </is>
      </c>
      <c r="AG2151" t="n">
        <v>1</v>
      </c>
      <c r="AH2151" t="n">
        <v>1</v>
      </c>
      <c r="AI2151" t="n">
        <v>0</v>
      </c>
    </row>
    <row r="2152">
      <c r="A2152" t="n">
        <v>211625340</v>
      </c>
      <c r="B2152" t="inlineStr">
        <is>
          <t>FAIRPLAY-81</t>
        </is>
      </c>
      <c r="C2152" t="inlineStr">
        <is>
          <t>Germany</t>
        </is>
      </c>
      <c r="D2152" t="inlineStr">
        <is>
          <t>tug</t>
        </is>
      </c>
      <c r="E2152" t="n">
        <v>9693264</v>
      </c>
      <c r="F2152" t="n">
        <v>1</v>
      </c>
      <c r="G2152" t="inlineStr">
        <is>
          <t>DIIZ2</t>
        </is>
      </c>
      <c r="H2152" t="n">
        <v>53.53522</v>
      </c>
      <c r="I2152" t="n">
        <v>8.161440000000001</v>
      </c>
      <c r="J2152" t="inlineStr">
        <is>
          <t>anchored-port</t>
        </is>
      </c>
      <c r="K2152" t="inlineStr">
        <is>
          <t>at_berth</t>
        </is>
      </c>
      <c r="L2152" t="n">
        <v>0</v>
      </c>
      <c r="M2152" t="n">
        <v>288.7</v>
      </c>
      <c r="N2152" t="n">
        <v>1.1</v>
      </c>
      <c r="O2152" t="n">
        <v>0</v>
      </c>
      <c r="P2152" t="n">
        <v>0</v>
      </c>
      <c r="Q2152" t="inlineStr">
        <is>
          <t>WILHELMSHAVEN</t>
        </is>
      </c>
      <c r="R2152" t="inlineStr">
        <is>
          <t>WILHELMSHAVEN</t>
        </is>
      </c>
      <c r="S2152" t="inlineStr">
        <is>
          <t>hub_name</t>
        </is>
      </c>
      <c r="T2152" t="inlineStr">
        <is>
          <t>Wilhelmshaven</t>
        </is>
      </c>
      <c r="U2152" t="inlineStr">
        <is>
          <t>Wilhelmshaven</t>
        </is>
      </c>
      <c r="V2152" t="inlineStr">
        <is>
          <t>WILHELMSHAVEN</t>
        </is>
      </c>
      <c r="W2152" t="inlineStr">
        <is>
          <t>06-17 22:00 UTC</t>
        </is>
      </c>
      <c r="Z2152" t="n">
        <v>32</v>
      </c>
      <c r="AA2152" t="n">
        <v>12</v>
      </c>
      <c r="AB2152" t="inlineStr">
        <is>
          <t>small (&lt;100 m)</t>
        </is>
      </c>
      <c r="AC2152" t="inlineStr">
        <is>
          <t>Wilhelmshaven</t>
        </is>
      </c>
      <c r="AD2152" t="inlineStr">
        <is>
          <t>German Bight &amp; Ems</t>
        </is>
      </c>
      <c r="AE2152" t="inlineStr">
        <is>
          <t>North Sea &amp; English Channel</t>
        </is>
      </c>
      <c r="AF2152" t="n">
        <v>2.207371108591529</v>
      </c>
      <c r="AG2152" t="n">
        <v>1</v>
      </c>
      <c r="AH2152" t="n">
        <v>0</v>
      </c>
      <c r="AI2152" t="n">
        <v>0</v>
      </c>
    </row>
    <row r="2153">
      <c r="A2153" t="n">
        <v>226006760</v>
      </c>
      <c r="B2153" t="inlineStr">
        <is>
          <t>BAC 18</t>
        </is>
      </c>
      <c r="C2153" t="inlineStr">
        <is>
          <t>France</t>
        </is>
      </c>
      <c r="D2153" t="inlineStr">
        <is>
          <t>other</t>
        </is>
      </c>
      <c r="F2153" t="n">
        <v>0</v>
      </c>
      <c r="G2153" t="inlineStr">
        <is>
          <t>FM4842</t>
        </is>
      </c>
      <c r="H2153" t="n">
        <v>49.38684</v>
      </c>
      <c r="I2153" t="n">
        <v>1.00873</v>
      </c>
      <c r="J2153" t="inlineStr">
        <is>
          <t>anchored-sea</t>
        </is>
      </c>
      <c r="K2153" t="inlineStr">
        <is>
          <t>at_anchor</t>
        </is>
      </c>
      <c r="L2153" t="n">
        <v>0</v>
      </c>
      <c r="M2153" t="n">
        <v>199.5</v>
      </c>
      <c r="N2153" t="n">
        <v>1.1</v>
      </c>
      <c r="O2153" t="n">
        <v>0</v>
      </c>
      <c r="P2153" t="n">
        <v>0</v>
      </c>
      <c r="S2153" t="inlineStr">
        <is>
          <t>missing</t>
        </is>
      </c>
      <c r="Z2153" t="n">
        <v>30</v>
      </c>
      <c r="AA2153" t="n">
        <v>8</v>
      </c>
      <c r="AB2153" t="inlineStr">
        <is>
          <t>small (&lt;100 m)</t>
        </is>
      </c>
      <c r="AE2153" t="inlineStr">
        <is>
          <t>North Sea &amp; English Channel</t>
        </is>
      </c>
      <c r="AG2153" t="n">
        <v>1</v>
      </c>
      <c r="AH2153" t="n">
        <v>0</v>
      </c>
      <c r="AI2153" t="n">
        <v>0</v>
      </c>
    </row>
    <row r="2154">
      <c r="A2154" t="n">
        <v>244859614</v>
      </c>
      <c r="B2154" t="inlineStr">
        <is>
          <t>AUDENDA</t>
        </is>
      </c>
      <c r="C2154" t="inlineStr">
        <is>
          <t>Netherlands</t>
        </is>
      </c>
      <c r="D2154" t="inlineStr">
        <is>
          <t>tanker</t>
        </is>
      </c>
      <c r="F2154" t="n">
        <v>0</v>
      </c>
      <c r="G2154" t="inlineStr">
        <is>
          <t>PA4964</t>
        </is>
      </c>
      <c r="H2154" t="n">
        <v>50.03708</v>
      </c>
      <c r="I2154" t="n">
        <v>8.22532</v>
      </c>
      <c r="J2154" t="inlineStr">
        <is>
          <t>moving</t>
        </is>
      </c>
      <c r="K2154" t="inlineStr">
        <is>
          <t>moving</t>
        </is>
      </c>
      <c r="L2154" t="n">
        <v>6.9</v>
      </c>
      <c r="M2154" t="n">
        <v>282.5</v>
      </c>
      <c r="N2154" t="n">
        <v>1.1</v>
      </c>
      <c r="O2154" t="n">
        <v>0</v>
      </c>
      <c r="P2154" t="n">
        <v>0</v>
      </c>
      <c r="Q2154" t="inlineStr">
        <is>
          <t>AMSTERDAM AMERIKAHAV</t>
        </is>
      </c>
      <c r="R2154" t="inlineStr">
        <is>
          <t>AMSTERDAM AMERIKAHAV</t>
        </is>
      </c>
      <c r="S2154" t="inlineStr">
        <is>
          <t>hub_name</t>
        </is>
      </c>
      <c r="T2154" t="inlineStr">
        <is>
          <t>Amsterdam</t>
        </is>
      </c>
      <c r="U2154" t="inlineStr">
        <is>
          <t>Amsterdam</t>
        </is>
      </c>
      <c r="V2154" t="inlineStr">
        <is>
          <t>AMSTERDAM</t>
        </is>
      </c>
      <c r="W2154" t="inlineStr">
        <is>
          <t>10-11 16:23 UTC</t>
        </is>
      </c>
      <c r="Z2154" t="n">
        <v>110</v>
      </c>
      <c r="AA2154" t="n">
        <v>12</v>
      </c>
      <c r="AB2154" t="inlineStr">
        <is>
          <t>medium (100-200 m)</t>
        </is>
      </c>
      <c r="AE2154" t="inlineStr">
        <is>
          <t>North Sea &amp; English Channel</t>
        </is>
      </c>
      <c r="AG2154" t="n">
        <v>0</v>
      </c>
      <c r="AH2154" t="n">
        <v>0</v>
      </c>
      <c r="AI2154" t="n">
        <v>0</v>
      </c>
    </row>
    <row r="2155">
      <c r="A2155" t="n">
        <v>227351850</v>
      </c>
      <c r="B2155" t="inlineStr">
        <is>
          <t>ROUEN PILOT PHAETON</t>
        </is>
      </c>
      <c r="C2155" t="inlineStr">
        <is>
          <t>France</t>
        </is>
      </c>
      <c r="D2155" t="inlineStr">
        <is>
          <t>official</t>
        </is>
      </c>
      <c r="F2155" t="n">
        <v>0</v>
      </c>
      <c r="G2155" t="inlineStr">
        <is>
          <t>FAC8449</t>
        </is>
      </c>
      <c r="H2155" t="n">
        <v>49.48669</v>
      </c>
      <c r="I2155" t="n">
        <v>0.08634</v>
      </c>
      <c r="J2155" t="inlineStr">
        <is>
          <t>moving</t>
        </is>
      </c>
      <c r="K2155" t="inlineStr">
        <is>
          <t>moving</t>
        </is>
      </c>
      <c r="L2155" t="n">
        <v>19.4</v>
      </c>
      <c r="M2155" t="n">
        <v>292.2</v>
      </c>
      <c r="N2155" t="n">
        <v>1.1</v>
      </c>
      <c r="O2155" t="n">
        <v>0</v>
      </c>
      <c r="P2155" t="n">
        <v>0</v>
      </c>
      <c r="Q2155" t="inlineStr">
        <is>
          <t>PILOTAGE</t>
        </is>
      </c>
      <c r="R2155" t="inlineStr">
        <is>
          <t>PILOTAGE</t>
        </is>
      </c>
      <c r="S2155" t="inlineStr">
        <is>
          <t>other_text</t>
        </is>
      </c>
      <c r="U2155" t="inlineStr">
        <is>
          <t>LOTA</t>
        </is>
      </c>
      <c r="V2155" t="inlineStr">
        <is>
          <t>LOTA</t>
        </is>
      </c>
      <c r="W2155" t="inlineStr">
        <is>
          <t>03-18 18:00 UTC</t>
        </is>
      </c>
      <c r="Z2155" t="n">
        <v>16</v>
      </c>
      <c r="AA2155" t="n">
        <v>5</v>
      </c>
      <c r="AB2155" t="inlineStr">
        <is>
          <t>small (&lt;100 m)</t>
        </is>
      </c>
      <c r="AC2155" t="inlineStr">
        <is>
          <t>Le Havre</t>
        </is>
      </c>
      <c r="AD2155" t="inlineStr">
        <is>
          <t>Dover Strait &amp; Channel</t>
        </is>
      </c>
      <c r="AE2155" t="inlineStr">
        <is>
          <t>North Sea &amp; English Channel</t>
        </is>
      </c>
      <c r="AF2155" t="n">
        <v>1.864065257814998</v>
      </c>
      <c r="AG2155" t="n">
        <v>1</v>
      </c>
      <c r="AH2155" t="n">
        <v>0</v>
      </c>
      <c r="AI2155" t="n">
        <v>0</v>
      </c>
    </row>
    <row r="2156">
      <c r="A2156" t="n">
        <v>255951000</v>
      </c>
      <c r="B2156" t="inlineStr">
        <is>
          <t>STEN PONTOS</t>
        </is>
      </c>
      <c r="C2156" t="inlineStr">
        <is>
          <t>Portugal</t>
        </is>
      </c>
      <c r="D2156" t="inlineStr">
        <is>
          <t>tanker</t>
        </is>
      </c>
      <c r="E2156" t="n">
        <v>9323584</v>
      </c>
      <c r="F2156" t="n">
        <v>1</v>
      </c>
      <c r="G2156" t="inlineStr">
        <is>
          <t>CQXX</t>
        </is>
      </c>
      <c r="H2156" t="n">
        <v>49.46111</v>
      </c>
      <c r="I2156" t="n">
        <v>0.44157</v>
      </c>
      <c r="J2156" t="inlineStr">
        <is>
          <t>moving</t>
        </is>
      </c>
      <c r="K2156" t="inlineStr">
        <is>
          <t>moving</t>
        </is>
      </c>
      <c r="L2156" t="n">
        <v>12.3</v>
      </c>
      <c r="M2156" t="n">
        <v>56.7</v>
      </c>
      <c r="N2156" t="n">
        <v>1.1</v>
      </c>
      <c r="O2156" t="n">
        <v>0</v>
      </c>
      <c r="P2156" t="n">
        <v>0</v>
      </c>
      <c r="Q2156" t="inlineStr">
        <is>
          <t>FRPJE</t>
        </is>
      </c>
      <c r="R2156" t="inlineStr">
        <is>
          <t>FRPJE</t>
        </is>
      </c>
      <c r="S2156" t="inlineStr">
        <is>
          <t>locode_other</t>
        </is>
      </c>
      <c r="W2156" t="inlineStr">
        <is>
          <t>10-10 04:00 UTC</t>
        </is>
      </c>
      <c r="Z2156" t="n">
        <v>144</v>
      </c>
      <c r="AA2156" t="n">
        <v>23</v>
      </c>
      <c r="AB2156" t="inlineStr">
        <is>
          <t>medium (100-200 m)</t>
        </is>
      </c>
      <c r="AC2156" t="inlineStr">
        <is>
          <t>Le Havre</t>
        </is>
      </c>
      <c r="AD2156" t="inlineStr">
        <is>
          <t>Dover Strait &amp; Channel</t>
        </is>
      </c>
      <c r="AE2156" t="inlineStr">
        <is>
          <t>North Sea &amp; English Channel</t>
        </is>
      </c>
      <c r="AF2156" t="n">
        <v>24.05075227964319</v>
      </c>
      <c r="AG2156" t="n">
        <v>1</v>
      </c>
      <c r="AH2156" t="n">
        <v>0</v>
      </c>
      <c r="AI2156" t="n">
        <v>0</v>
      </c>
    </row>
    <row r="2157">
      <c r="A2157" t="n">
        <v>244124317</v>
      </c>
      <c r="B2157" t="inlineStr">
        <is>
          <t>SARDONYX</t>
        </is>
      </c>
      <c r="C2157" t="inlineStr">
        <is>
          <t>Netherlands</t>
        </is>
      </c>
      <c r="D2157" t="inlineStr">
        <is>
          <t>tanker</t>
        </is>
      </c>
      <c r="F2157" t="n">
        <v>0</v>
      </c>
      <c r="G2157" t="inlineStr">
        <is>
          <t>PE5578</t>
        </is>
      </c>
      <c r="H2157" t="n">
        <v>51.37862</v>
      </c>
      <c r="I2157" t="n">
        <v>6.72317</v>
      </c>
      <c r="J2157" t="inlineStr">
        <is>
          <t>moving</t>
        </is>
      </c>
      <c r="K2157" t="inlineStr">
        <is>
          <t>moving</t>
        </is>
      </c>
      <c r="L2157" t="n">
        <v>10.1</v>
      </c>
      <c r="M2157" t="n">
        <v>54</v>
      </c>
      <c r="N2157" t="n">
        <v>1.1</v>
      </c>
      <c r="O2157" t="n">
        <v>0</v>
      </c>
      <c r="P2157" t="n">
        <v>0</v>
      </c>
      <c r="Q2157" t="inlineStr">
        <is>
          <t>NIJMEGEN  KOOLE TANK</t>
        </is>
      </c>
      <c r="R2157" t="inlineStr">
        <is>
          <t>NIJMEGEN KOOLE TANK</t>
        </is>
      </c>
      <c r="S2157" t="inlineStr">
        <is>
          <t>other_text</t>
        </is>
      </c>
      <c r="W2157" t="inlineStr">
        <is>
          <t>10-11 16:48 UTC</t>
        </is>
      </c>
      <c r="Z2157" t="n">
        <v>87</v>
      </c>
      <c r="AA2157" t="n">
        <v>12</v>
      </c>
      <c r="AB2157" t="inlineStr">
        <is>
          <t>small (&lt;100 m)</t>
        </is>
      </c>
      <c r="AE2157" t="inlineStr">
        <is>
          <t>North Sea &amp; English Channel</t>
        </is>
      </c>
      <c r="AG2157" t="n">
        <v>0</v>
      </c>
      <c r="AH2157" t="n">
        <v>0</v>
      </c>
      <c r="AI2157" t="n">
        <v>0</v>
      </c>
    </row>
    <row r="2158">
      <c r="A2158" t="n">
        <v>211506640</v>
      </c>
      <c r="B2158" t="inlineStr">
        <is>
          <t>RHENUS LUENEN</t>
        </is>
      </c>
      <c r="C2158" t="inlineStr">
        <is>
          <t>Germany</t>
        </is>
      </c>
      <c r="D2158" t="inlineStr">
        <is>
          <t>other</t>
        </is>
      </c>
      <c r="F2158" t="n">
        <v>0</v>
      </c>
      <c r="G2158" t="inlineStr">
        <is>
          <t>DJ3608</t>
        </is>
      </c>
      <c r="H2158" t="n">
        <v>51.88998</v>
      </c>
      <c r="I2158" t="n">
        <v>5.71757</v>
      </c>
      <c r="J2158" t="inlineStr">
        <is>
          <t>moving</t>
        </is>
      </c>
      <c r="K2158" t="inlineStr">
        <is>
          <t>moving</t>
        </is>
      </c>
      <c r="L2158" t="n">
        <v>9.300000000000001</v>
      </c>
      <c r="M2158" t="n">
        <v>301.7</v>
      </c>
      <c r="N2158" t="n">
        <v>1.1</v>
      </c>
      <c r="O2158" t="n">
        <v>0</v>
      </c>
      <c r="P2158" t="n">
        <v>0</v>
      </c>
      <c r="Q2158" t="inlineStr">
        <is>
          <t>AMSTERDAM ZANZIBARHA</t>
        </is>
      </c>
      <c r="R2158" t="inlineStr">
        <is>
          <t>AMSTERDAM ZANZIBARHA</t>
        </is>
      </c>
      <c r="S2158" t="inlineStr">
        <is>
          <t>hub_name</t>
        </is>
      </c>
      <c r="T2158" t="inlineStr">
        <is>
          <t>Amsterdam</t>
        </is>
      </c>
      <c r="U2158" t="inlineStr">
        <is>
          <t>Amsterdam</t>
        </is>
      </c>
      <c r="V2158" t="inlineStr">
        <is>
          <t>AMSTERDAM</t>
        </is>
      </c>
      <c r="W2158" t="inlineStr">
        <is>
          <t>10-11 20:00 UTC</t>
        </is>
      </c>
      <c r="Z2158" t="n">
        <v>187</v>
      </c>
      <c r="AA2158" t="n">
        <v>13</v>
      </c>
      <c r="AB2158" t="inlineStr">
        <is>
          <t>medium (100-200 m)</t>
        </is>
      </c>
      <c r="AE2158" t="inlineStr">
        <is>
          <t>North Sea &amp; English Channel</t>
        </is>
      </c>
      <c r="AG2158" t="n">
        <v>0</v>
      </c>
      <c r="AH2158" t="n">
        <v>0</v>
      </c>
      <c r="AI2158" t="n">
        <v>0</v>
      </c>
    </row>
    <row r="2159">
      <c r="A2159" t="n">
        <v>245267000</v>
      </c>
      <c r="B2159" t="inlineStr">
        <is>
          <t>LADY MONIQUE</t>
        </is>
      </c>
      <c r="C2159" t="inlineStr">
        <is>
          <t>Netherlands</t>
        </is>
      </c>
      <c r="D2159" t="inlineStr">
        <is>
          <t>unknown</t>
        </is>
      </c>
      <c r="F2159" t="n">
        <v>0</v>
      </c>
      <c r="H2159" t="n">
        <v>53.58382</v>
      </c>
      <c r="I2159" t="n">
        <v>6.61772</v>
      </c>
      <c r="J2159" t="inlineStr">
        <is>
          <t>moving</t>
        </is>
      </c>
      <c r="K2159" t="inlineStr">
        <is>
          <t>moving</t>
        </is>
      </c>
      <c r="L2159" t="n">
        <v>15.1</v>
      </c>
      <c r="M2159" t="n">
        <v>128.1</v>
      </c>
      <c r="N2159" t="n">
        <v>1.1</v>
      </c>
      <c r="O2159" t="n">
        <v>0</v>
      </c>
      <c r="P2159" t="n">
        <v>0</v>
      </c>
      <c r="S2159" t="inlineStr">
        <is>
          <t>missing</t>
        </is>
      </c>
      <c r="AB2159" t="inlineStr">
        <is>
          <t>unknown size</t>
        </is>
      </c>
      <c r="AE2159" t="inlineStr">
        <is>
          <t>North Sea &amp; English Channel</t>
        </is>
      </c>
      <c r="AG2159" t="n">
        <v>1</v>
      </c>
      <c r="AH2159" t="n">
        <v>0</v>
      </c>
      <c r="AI2159" t="n">
        <v>0</v>
      </c>
    </row>
    <row r="2160">
      <c r="A2160" t="n">
        <v>314602000</v>
      </c>
      <c r="B2160" t="inlineStr">
        <is>
          <t>WILSON AMSTERDAM</t>
        </is>
      </c>
      <c r="C2160" t="inlineStr">
        <is>
          <t>Barbados</t>
        </is>
      </c>
      <c r="D2160" t="inlineStr">
        <is>
          <t>cargo</t>
        </is>
      </c>
      <c r="E2160" t="n">
        <v>9313735</v>
      </c>
      <c r="F2160" t="n">
        <v>1</v>
      </c>
      <c r="G2160" t="inlineStr">
        <is>
          <t>8PBH2</t>
        </is>
      </c>
      <c r="H2160" t="n">
        <v>53.00831</v>
      </c>
      <c r="I2160" t="n">
        <v>1.56435</v>
      </c>
      <c r="J2160" t="inlineStr">
        <is>
          <t>moving</t>
        </is>
      </c>
      <c r="K2160" t="inlineStr">
        <is>
          <t>moving</t>
        </is>
      </c>
      <c r="L2160" t="n">
        <v>10.1</v>
      </c>
      <c r="M2160" t="n">
        <v>147.9</v>
      </c>
      <c r="N2160" t="n">
        <v>1.1</v>
      </c>
      <c r="O2160" t="n">
        <v>0</v>
      </c>
      <c r="P2160" t="n">
        <v>0</v>
      </c>
      <c r="Q2160" t="inlineStr">
        <is>
          <t>MAJFL</t>
        </is>
      </c>
      <c r="R2160" t="inlineStr">
        <is>
          <t>MAJFL</t>
        </is>
      </c>
      <c r="S2160" t="inlineStr">
        <is>
          <t>locode_other</t>
        </is>
      </c>
      <c r="W2160" t="inlineStr">
        <is>
          <t>10-19 01:00 UTC</t>
        </is>
      </c>
      <c r="Z2160" t="n">
        <v>90</v>
      </c>
      <c r="AA2160" t="n">
        <v>13</v>
      </c>
      <c r="AB2160" t="inlineStr">
        <is>
          <t>small (&lt;100 m)</t>
        </is>
      </c>
      <c r="AE2160" t="inlineStr">
        <is>
          <t>North Sea &amp; English Channel</t>
        </is>
      </c>
      <c r="AG2160" t="n">
        <v>0</v>
      </c>
      <c r="AH2160" t="n">
        <v>0</v>
      </c>
      <c r="AI2160" t="n">
        <v>0</v>
      </c>
    </row>
    <row r="2161">
      <c r="A2161" t="n">
        <v>228147320</v>
      </c>
      <c r="B2161" t="inlineStr">
        <is>
          <t>ROUEN PILOT AVOCETTE</t>
        </is>
      </c>
      <c r="C2161" t="inlineStr">
        <is>
          <t>France</t>
        </is>
      </c>
      <c r="D2161" t="inlineStr">
        <is>
          <t>official</t>
        </is>
      </c>
      <c r="F2161" t="n">
        <v>0</v>
      </c>
      <c r="G2161" t="inlineStr">
        <is>
          <t>FAJ9277</t>
        </is>
      </c>
      <c r="H2161" t="n">
        <v>49.48086</v>
      </c>
      <c r="I2161" t="n">
        <v>0.07223</v>
      </c>
      <c r="J2161" t="inlineStr">
        <is>
          <t>moving</t>
        </is>
      </c>
      <c r="K2161" t="inlineStr">
        <is>
          <t>moving</t>
        </is>
      </c>
      <c r="L2161" t="n">
        <v>21.9</v>
      </c>
      <c r="M2161" t="n">
        <v>68.5</v>
      </c>
      <c r="N2161" t="n">
        <v>1.1</v>
      </c>
      <c r="O2161" t="n">
        <v>0</v>
      </c>
      <c r="P2161" t="n">
        <v>0</v>
      </c>
      <c r="Q2161" t="inlineStr">
        <is>
          <t>LE HAVRE</t>
        </is>
      </c>
      <c r="R2161" t="inlineStr">
        <is>
          <t>LE HAVRE</t>
        </is>
      </c>
      <c r="S2161" t="inlineStr">
        <is>
          <t>hub_name</t>
        </is>
      </c>
      <c r="T2161" t="inlineStr">
        <is>
          <t>Le Havre</t>
        </is>
      </c>
      <c r="U2161" t="inlineStr">
        <is>
          <t>Le Havre</t>
        </is>
      </c>
      <c r="V2161" t="inlineStr">
        <is>
          <t>PORT OF LE HAVRE</t>
        </is>
      </c>
      <c r="Z2161" t="n">
        <v>16</v>
      </c>
      <c r="AA2161" t="n">
        <v>5</v>
      </c>
      <c r="AB2161" t="inlineStr">
        <is>
          <t>small (&lt;100 m)</t>
        </is>
      </c>
      <c r="AC2161" t="inlineStr">
        <is>
          <t>Le Havre</t>
        </is>
      </c>
      <c r="AD2161" t="inlineStr">
        <is>
          <t>Dover Strait &amp; Channel</t>
        </is>
      </c>
      <c r="AE2161" t="inlineStr">
        <is>
          <t>North Sea &amp; English Channel</t>
        </is>
      </c>
      <c r="AF2161" t="n">
        <v>2.730342476443727</v>
      </c>
      <c r="AG2161" t="n">
        <v>1</v>
      </c>
      <c r="AH2161" t="n">
        <v>0</v>
      </c>
      <c r="AI2161" t="n">
        <v>0</v>
      </c>
    </row>
    <row r="2162">
      <c r="A2162" t="n">
        <v>235101095</v>
      </c>
      <c r="B2162" t="inlineStr">
        <is>
          <t>RNLI LIFEBOAT 13-02</t>
        </is>
      </c>
      <c r="C2162" t="inlineStr">
        <is>
          <t>United Kingdom</t>
        </is>
      </c>
      <c r="D2162" t="inlineStr">
        <is>
          <t>official</t>
        </is>
      </c>
      <c r="F2162" t="n">
        <v>0</v>
      </c>
      <c r="G2162" t="inlineStr">
        <is>
          <t>2GWM3</t>
        </is>
      </c>
      <c r="H2162" t="n">
        <v>50.97854</v>
      </c>
      <c r="I2162" t="n">
        <v>1.02526</v>
      </c>
      <c r="J2162" t="inlineStr">
        <is>
          <t>moving</t>
        </is>
      </c>
      <c r="K2162" t="inlineStr">
        <is>
          <t>moving</t>
        </is>
      </c>
      <c r="L2162" t="n">
        <v>1.7</v>
      </c>
      <c r="M2162" t="n">
        <v>198.8</v>
      </c>
      <c r="N2162" t="n">
        <v>1.1</v>
      </c>
      <c r="O2162" t="n">
        <v>0</v>
      </c>
      <c r="P2162" t="n">
        <v>0</v>
      </c>
      <c r="Q2162" t="inlineStr">
        <is>
          <t>DUNGENESS SAR OPS</t>
        </is>
      </c>
      <c r="R2162" t="inlineStr">
        <is>
          <t>DUNGENESS SAR OPS</t>
        </is>
      </c>
      <c r="S2162" t="inlineStr">
        <is>
          <t>other_text</t>
        </is>
      </c>
      <c r="W2162" t="inlineStr">
        <is>
          <t>07-09 14:00 UTC</t>
        </is>
      </c>
      <c r="Z2162" t="n">
        <v>13</v>
      </c>
      <c r="AA2162" t="n">
        <v>4</v>
      </c>
      <c r="AB2162" t="inlineStr">
        <is>
          <t>small (&lt;100 m)</t>
        </is>
      </c>
      <c r="AE2162" t="inlineStr">
        <is>
          <t>North Sea &amp; English Channel</t>
        </is>
      </c>
      <c r="AG2162" t="n">
        <v>0</v>
      </c>
      <c r="AH2162" t="n">
        <v>0</v>
      </c>
      <c r="AI2162" t="n">
        <v>0</v>
      </c>
    </row>
    <row r="2163">
      <c r="A2163" t="n">
        <v>227003620</v>
      </c>
      <c r="B2163" t="inlineStr">
        <is>
          <t>CAP FAGNET SNS089</t>
        </is>
      </c>
      <c r="C2163" t="inlineStr">
        <is>
          <t>France</t>
        </is>
      </c>
      <c r="D2163" t="inlineStr">
        <is>
          <t>official</t>
        </is>
      </c>
      <c r="F2163" t="n">
        <v>0</v>
      </c>
      <c r="G2163" t="inlineStr">
        <is>
          <t>FS9509</t>
        </is>
      </c>
      <c r="H2163" t="n">
        <v>49.76209</v>
      </c>
      <c r="I2163" t="n">
        <v>0.37045</v>
      </c>
      <c r="J2163" t="inlineStr">
        <is>
          <t>anchored-sea</t>
        </is>
      </c>
      <c r="K2163" t="inlineStr">
        <is>
          <t>at_anchor</t>
        </is>
      </c>
      <c r="L2163" t="n">
        <v>0.2</v>
      </c>
      <c r="M2163" t="n">
        <v>252.8</v>
      </c>
      <c r="N2163" t="n">
        <v>1.1</v>
      </c>
      <c r="O2163" t="n">
        <v>0</v>
      </c>
      <c r="P2163" t="n">
        <v>0</v>
      </c>
      <c r="Q2163" t="inlineStr">
        <is>
          <t>FECAMP</t>
        </is>
      </c>
      <c r="R2163" t="inlineStr">
        <is>
          <t>FECAMP</t>
        </is>
      </c>
      <c r="S2163" t="inlineStr">
        <is>
          <t>other_text</t>
        </is>
      </c>
      <c r="U2163" t="inlineStr">
        <is>
          <t>FECAMP</t>
        </is>
      </c>
      <c r="V2163" t="inlineStr">
        <is>
          <t>FECAMP</t>
        </is>
      </c>
      <c r="Z2163" t="n">
        <v>18</v>
      </c>
      <c r="AA2163" t="n">
        <v>5</v>
      </c>
      <c r="AB2163" t="inlineStr">
        <is>
          <t>small (&lt;100 m)</t>
        </is>
      </c>
      <c r="AE2163" t="inlineStr">
        <is>
          <t>North Sea &amp; English Channel</t>
        </is>
      </c>
      <c r="AG2163" t="n">
        <v>0</v>
      </c>
      <c r="AH2163" t="n">
        <v>0</v>
      </c>
      <c r="AI2163" t="n">
        <v>0</v>
      </c>
    </row>
    <row r="2164">
      <c r="A2164" t="n">
        <v>228417600</v>
      </c>
      <c r="B2164" t="inlineStr">
        <is>
          <t>COTE D'OPALE</t>
        </is>
      </c>
      <c r="C2164" t="inlineStr">
        <is>
          <t>France</t>
        </is>
      </c>
      <c r="D2164" t="inlineStr">
        <is>
          <t>unknown</t>
        </is>
      </c>
      <c r="F2164" t="n">
        <v>0</v>
      </c>
      <c r="H2164" t="n">
        <v>51.09968</v>
      </c>
      <c r="I2164" t="n">
        <v>1.48275</v>
      </c>
      <c r="J2164" t="inlineStr">
        <is>
          <t>moving</t>
        </is>
      </c>
      <c r="K2164" t="inlineStr">
        <is>
          <t>moving</t>
        </is>
      </c>
      <c r="L2164" t="n">
        <v>18.9</v>
      </c>
      <c r="M2164" t="n">
        <v>295</v>
      </c>
      <c r="N2164" t="n">
        <v>1.1</v>
      </c>
      <c r="O2164" t="n">
        <v>0</v>
      </c>
      <c r="P2164" t="n">
        <v>0</v>
      </c>
      <c r="S2164" t="inlineStr">
        <is>
          <t>missing</t>
        </is>
      </c>
      <c r="AB2164" t="inlineStr">
        <is>
          <t>unknown size</t>
        </is>
      </c>
      <c r="AC2164" t="inlineStr">
        <is>
          <t>Dover</t>
        </is>
      </c>
      <c r="AD2164" t="inlineStr">
        <is>
          <t>Dover Strait &amp; Channel</t>
        </is>
      </c>
      <c r="AE2164" t="inlineStr">
        <is>
          <t>North Sea &amp; English Channel</t>
        </is>
      </c>
      <c r="AF2164" t="n">
        <v>10.90045819469257</v>
      </c>
      <c r="AG2164" t="n">
        <v>0</v>
      </c>
      <c r="AH2164" t="n">
        <v>0</v>
      </c>
      <c r="AI2164" t="n">
        <v>0</v>
      </c>
    </row>
    <row r="2165">
      <c r="A2165" t="n">
        <v>244011634</v>
      </c>
      <c r="B2165" t="inlineStr">
        <is>
          <t>MRD-HUNTER</t>
        </is>
      </c>
      <c r="C2165" t="inlineStr">
        <is>
          <t>Netherlands</t>
        </is>
      </c>
      <c r="D2165" t="inlineStr">
        <is>
          <t>other</t>
        </is>
      </c>
      <c r="F2165" t="n">
        <v>0</v>
      </c>
      <c r="H2165" t="n">
        <v>51.54247</v>
      </c>
      <c r="I2165" t="n">
        <v>3.70117</v>
      </c>
      <c r="J2165" t="inlineStr">
        <is>
          <t>moving</t>
        </is>
      </c>
      <c r="K2165" t="inlineStr">
        <is>
          <t>idle</t>
        </is>
      </c>
      <c r="L2165" t="n">
        <v>0</v>
      </c>
      <c r="N2165" t="n">
        <v>1.2</v>
      </c>
      <c r="O2165" t="n">
        <v>0</v>
      </c>
      <c r="P2165" t="n">
        <v>0</v>
      </c>
      <c r="S2165" t="inlineStr">
        <is>
          <t>missing</t>
        </is>
      </c>
      <c r="AB2165" t="inlineStr">
        <is>
          <t>unknown size</t>
        </is>
      </c>
      <c r="AC2165" t="inlineStr">
        <is>
          <t>Vlissingen</t>
        </is>
      </c>
      <c r="AD2165" t="inlineStr">
        <is>
          <t>Benelux coast</t>
        </is>
      </c>
      <c r="AE2165" t="inlineStr">
        <is>
          <t>North Sea &amp; English Channel</t>
        </is>
      </c>
      <c r="AF2165" t="n">
        <v>14.14931911293982</v>
      </c>
      <c r="AG2165" t="n">
        <v>0</v>
      </c>
      <c r="AH2165" t="n">
        <v>1</v>
      </c>
      <c r="AI2165" t="n">
        <v>0</v>
      </c>
    </row>
    <row r="2166">
      <c r="A2166" t="n">
        <v>244780795</v>
      </c>
      <c r="B2166" t="inlineStr">
        <is>
          <t>ELIZABETH</t>
        </is>
      </c>
      <c r="C2166" t="inlineStr">
        <is>
          <t>Netherlands</t>
        </is>
      </c>
      <c r="D2166" t="inlineStr">
        <is>
          <t>passenger</t>
        </is>
      </c>
      <c r="F2166" t="n">
        <v>0</v>
      </c>
      <c r="G2166" t="inlineStr">
        <is>
          <t>PD8061</t>
        </is>
      </c>
      <c r="H2166" t="n">
        <v>52.58971</v>
      </c>
      <c r="I2166" t="n">
        <v>5.7376</v>
      </c>
      <c r="J2166" t="inlineStr">
        <is>
          <t>moving</t>
        </is>
      </c>
      <c r="K2166" t="inlineStr">
        <is>
          <t>moving</t>
        </is>
      </c>
      <c r="L2166" t="n">
        <v>6.4</v>
      </c>
      <c r="M2166" t="n">
        <v>286.8</v>
      </c>
      <c r="N2166" t="n">
        <v>1.2</v>
      </c>
      <c r="O2166" t="n">
        <v>0</v>
      </c>
      <c r="P2166" t="n">
        <v>0</v>
      </c>
      <c r="Q2166" t="inlineStr">
        <is>
          <t>IJSSELMEER\WAD</t>
        </is>
      </c>
      <c r="R2166" t="inlineStr">
        <is>
          <t>IJSSELMEER\WAD</t>
        </is>
      </c>
      <c r="S2166" t="inlineStr">
        <is>
          <t>other_text</t>
        </is>
      </c>
      <c r="Z2166" t="n">
        <v>41</v>
      </c>
      <c r="AA2166" t="n">
        <v>7</v>
      </c>
      <c r="AB2166" t="inlineStr">
        <is>
          <t>small (&lt;100 m)</t>
        </is>
      </c>
      <c r="AE2166" t="inlineStr">
        <is>
          <t>North Sea &amp; English Channel</t>
        </is>
      </c>
      <c r="AG2166" t="n">
        <v>0</v>
      </c>
      <c r="AH2166" t="n">
        <v>0</v>
      </c>
      <c r="AI2166" t="n">
        <v>0</v>
      </c>
    </row>
    <row r="2167">
      <c r="A2167" t="n">
        <v>244006058</v>
      </c>
      <c r="B2167" t="inlineStr">
        <is>
          <t>EXCELSIOR</t>
        </is>
      </c>
      <c r="C2167" t="inlineStr">
        <is>
          <t>Netherlands</t>
        </is>
      </c>
      <c r="D2167" t="inlineStr">
        <is>
          <t>pleasure</t>
        </is>
      </c>
      <c r="F2167" t="n">
        <v>0</v>
      </c>
      <c r="G2167" t="inlineStr">
        <is>
          <t>PG3355</t>
        </is>
      </c>
      <c r="H2167" t="n">
        <v>52.22986</v>
      </c>
      <c r="I2167" t="n">
        <v>4.55267</v>
      </c>
      <c r="J2167" t="inlineStr">
        <is>
          <t>anchored-port</t>
        </is>
      </c>
      <c r="K2167" t="inlineStr">
        <is>
          <t>at_berth</t>
        </is>
      </c>
      <c r="L2167" t="n">
        <v>0</v>
      </c>
      <c r="N2167" t="n">
        <v>1.2</v>
      </c>
      <c r="O2167" t="n">
        <v>0</v>
      </c>
      <c r="P2167" t="n">
        <v>0</v>
      </c>
      <c r="S2167" t="inlineStr">
        <is>
          <t>missing</t>
        </is>
      </c>
      <c r="Z2167" t="n">
        <v>22</v>
      </c>
      <c r="AA2167" t="n">
        <v>6</v>
      </c>
      <c r="AB2167" t="inlineStr">
        <is>
          <t>small (&lt;100 m)</t>
        </is>
      </c>
      <c r="AE2167" t="inlineStr">
        <is>
          <t>North Sea &amp; English Channel</t>
        </is>
      </c>
      <c r="AG2167" t="n">
        <v>0</v>
      </c>
      <c r="AH2167" t="n">
        <v>0</v>
      </c>
      <c r="AI2167" t="n">
        <v>0</v>
      </c>
    </row>
    <row r="2168">
      <c r="A2168" t="n">
        <v>244630035</v>
      </c>
      <c r="B2168" t="inlineStr">
        <is>
          <t>AQUA-MYRA</t>
        </is>
      </c>
      <c r="C2168" t="inlineStr">
        <is>
          <t>Netherlands</t>
        </is>
      </c>
      <c r="D2168" t="inlineStr">
        <is>
          <t>cargo</t>
        </is>
      </c>
      <c r="F2168" t="n">
        <v>0</v>
      </c>
      <c r="G2168" t="inlineStr">
        <is>
          <t>PC5373</t>
        </is>
      </c>
      <c r="H2168" t="n">
        <v>51.83224</v>
      </c>
      <c r="I2168" t="n">
        <v>4.51277</v>
      </c>
      <c r="J2168" t="inlineStr">
        <is>
          <t>moving</t>
        </is>
      </c>
      <c r="K2168" t="inlineStr">
        <is>
          <t>moving</t>
        </is>
      </c>
      <c r="L2168" t="n">
        <v>7.2</v>
      </c>
      <c r="M2168" t="n">
        <v>115</v>
      </c>
      <c r="N2168" t="n">
        <v>1.2</v>
      </c>
      <c r="O2168" t="n">
        <v>0</v>
      </c>
      <c r="P2168" t="n">
        <v>0</v>
      </c>
      <c r="Q2168" t="inlineStr">
        <is>
          <t>AANLOOP VOORHAVEN HA</t>
        </is>
      </c>
      <c r="R2168" t="inlineStr">
        <is>
          <t>AANLOOP VOORHAVEN HA</t>
        </is>
      </c>
      <c r="S2168" t="inlineStr">
        <is>
          <t>other_text</t>
        </is>
      </c>
      <c r="W2168" t="inlineStr">
        <is>
          <t>10-11 15:01 UTC</t>
        </is>
      </c>
      <c r="X2168" t="inlineStr">
        <is>
          <t>EUROPOORT</t>
        </is>
      </c>
      <c r="Y2168" t="inlineStr">
        <is>
          <t>2026-10-11T05:59:16.062874+00:00</t>
        </is>
      </c>
      <c r="Z2168" t="n">
        <v>110</v>
      </c>
      <c r="AA2168" t="n">
        <v>12</v>
      </c>
      <c r="AB2168" t="inlineStr">
        <is>
          <t>medium (100-200 m)</t>
        </is>
      </c>
      <c r="AE2168" t="inlineStr">
        <is>
          <t>North Sea &amp; English Channel</t>
        </is>
      </c>
      <c r="AG2168" t="n">
        <v>0</v>
      </c>
      <c r="AH2168" t="n">
        <v>0</v>
      </c>
      <c r="AI2168" t="n">
        <v>0</v>
      </c>
    </row>
    <row r="2169">
      <c r="A2169" t="n">
        <v>255915882</v>
      </c>
      <c r="B2169" t="inlineStr">
        <is>
          <t>MSC MONTEREY V</t>
        </is>
      </c>
      <c r="C2169" t="inlineStr">
        <is>
          <t>Portugal</t>
        </is>
      </c>
      <c r="D2169" t="inlineStr">
        <is>
          <t>cargo</t>
        </is>
      </c>
      <c r="E2169" t="n">
        <v>9349796</v>
      </c>
      <c r="F2169" t="n">
        <v>1</v>
      </c>
      <c r="G2169" t="inlineStr">
        <is>
          <t>CQ2340</t>
        </is>
      </c>
      <c r="H2169" t="n">
        <v>51.41854</v>
      </c>
      <c r="I2169" t="n">
        <v>3.50682</v>
      </c>
      <c r="J2169" t="inlineStr">
        <is>
          <t>anchored-sea</t>
        </is>
      </c>
      <c r="K2169" t="inlineStr">
        <is>
          <t>at_anchor</t>
        </is>
      </c>
      <c r="L2169" t="n">
        <v>14.8</v>
      </c>
      <c r="M2169" t="n">
        <v>84.7</v>
      </c>
      <c r="N2169" t="n">
        <v>1.2</v>
      </c>
      <c r="O2169" t="n">
        <v>0</v>
      </c>
      <c r="P2169" t="n">
        <v>0</v>
      </c>
      <c r="Q2169" t="inlineStr">
        <is>
          <t>BEANR</t>
        </is>
      </c>
      <c r="R2169" t="inlineStr">
        <is>
          <t>BEANR</t>
        </is>
      </c>
      <c r="S2169" t="inlineStr">
        <is>
          <t>locode</t>
        </is>
      </c>
      <c r="T2169" t="inlineStr">
        <is>
          <t>Antwerp</t>
        </is>
      </c>
      <c r="U2169" t="inlineStr">
        <is>
          <t>Antwerp</t>
        </is>
      </c>
      <c r="W2169" t="inlineStr">
        <is>
          <t>10-11 04:00 UTC</t>
        </is>
      </c>
      <c r="Z2169" t="n">
        <v>275</v>
      </c>
      <c r="AA2169" t="n">
        <v>33</v>
      </c>
      <c r="AB2169" t="inlineStr">
        <is>
          <t>large (200-300 m)</t>
        </is>
      </c>
      <c r="AC2169" t="inlineStr">
        <is>
          <t>Vlissingen</t>
        </is>
      </c>
      <c r="AD2169" t="inlineStr">
        <is>
          <t>Benelux coast</t>
        </is>
      </c>
      <c r="AE2169" t="inlineStr">
        <is>
          <t>North Sea &amp; English Channel</t>
        </is>
      </c>
      <c r="AF2169" t="n">
        <v>5.606580407390951</v>
      </c>
      <c r="AG2169" t="n">
        <v>0</v>
      </c>
      <c r="AH2169" t="n">
        <v>0</v>
      </c>
      <c r="AI2169" t="n">
        <v>1</v>
      </c>
    </row>
    <row r="2170">
      <c r="A2170" t="n">
        <v>211804140</v>
      </c>
      <c r="B2170" t="inlineStr">
        <is>
          <t>FINT</t>
        </is>
      </c>
      <c r="C2170" t="inlineStr">
        <is>
          <t>Germany</t>
        </is>
      </c>
      <c r="D2170" t="inlineStr">
        <is>
          <t>tanker</t>
        </is>
      </c>
      <c r="F2170" t="n">
        <v>0</v>
      </c>
      <c r="G2170" t="inlineStr">
        <is>
          <t>DF2870</t>
        </is>
      </c>
      <c r="H2170" t="n">
        <v>51.68762</v>
      </c>
      <c r="I2170" t="n">
        <v>4.51483</v>
      </c>
      <c r="J2170" t="inlineStr">
        <is>
          <t>moving</t>
        </is>
      </c>
      <c r="K2170" t="inlineStr">
        <is>
          <t>idle</t>
        </is>
      </c>
      <c r="L2170" t="n">
        <v>0.4</v>
      </c>
      <c r="M2170" t="n">
        <v>49.1</v>
      </c>
      <c r="N2170" t="n">
        <v>1.2</v>
      </c>
      <c r="O2170" t="n">
        <v>0</v>
      </c>
      <c r="P2170" t="n">
        <v>0</v>
      </c>
      <c r="Q2170" t="inlineStr">
        <is>
          <t>WESTPOORT TERMINAL A</t>
        </is>
      </c>
      <c r="R2170" t="inlineStr">
        <is>
          <t>WESTPOORT TERMINAL A</t>
        </is>
      </c>
      <c r="S2170" t="inlineStr">
        <is>
          <t>other_text</t>
        </is>
      </c>
      <c r="W2170" t="inlineStr">
        <is>
          <t>10-04 13:43 UTC</t>
        </is>
      </c>
      <c r="Z2170" t="n">
        <v>110</v>
      </c>
      <c r="AA2170" t="n">
        <v>12</v>
      </c>
      <c r="AB2170" t="inlineStr">
        <is>
          <t>medium (100-200 m)</t>
        </is>
      </c>
      <c r="AE2170" t="inlineStr">
        <is>
          <t>North Sea &amp; English Channel</t>
        </is>
      </c>
      <c r="AG2170" t="n">
        <v>0</v>
      </c>
      <c r="AH2170" t="n">
        <v>1</v>
      </c>
      <c r="AI2170" t="n">
        <v>0</v>
      </c>
    </row>
    <row r="2171">
      <c r="A2171" t="n">
        <v>244770444</v>
      </c>
      <c r="B2171" t="inlineStr">
        <is>
          <t>ZUID HOLLAND</t>
        </is>
      </c>
      <c r="C2171" t="inlineStr">
        <is>
          <t>Netherlands</t>
        </is>
      </c>
      <c r="D2171" t="inlineStr">
        <is>
          <t>passenger</t>
        </is>
      </c>
      <c r="F2171" t="n">
        <v>0</v>
      </c>
      <c r="G2171" t="inlineStr">
        <is>
          <t>PE7224</t>
        </is>
      </c>
      <c r="H2171" t="n">
        <v>52.69697</v>
      </c>
      <c r="I2171" t="n">
        <v>5.28864</v>
      </c>
      <c r="J2171" t="inlineStr">
        <is>
          <t>moving</t>
        </is>
      </c>
      <c r="K2171" t="inlineStr">
        <is>
          <t>idle</t>
        </is>
      </c>
      <c r="L2171" t="n">
        <v>0</v>
      </c>
      <c r="N2171" t="n">
        <v>1.2</v>
      </c>
      <c r="O2171" t="n">
        <v>0</v>
      </c>
      <c r="P2171" t="n">
        <v>0</v>
      </c>
      <c r="Q2171" t="inlineStr">
        <is>
          <t>UNICORNISLAND</t>
        </is>
      </c>
      <c r="R2171" t="inlineStr">
        <is>
          <t>UNICORNISLAND</t>
        </is>
      </c>
      <c r="S2171" t="inlineStr">
        <is>
          <t>other_text</t>
        </is>
      </c>
      <c r="Z2171" t="n">
        <v>32</v>
      </c>
      <c r="AA2171" t="n">
        <v>6</v>
      </c>
      <c r="AB2171" t="inlineStr">
        <is>
          <t>small (&lt;100 m)</t>
        </is>
      </c>
      <c r="AE2171" t="inlineStr">
        <is>
          <t>North Sea &amp; English Channel</t>
        </is>
      </c>
      <c r="AG2171" t="n">
        <v>0</v>
      </c>
      <c r="AH2171" t="n">
        <v>1</v>
      </c>
      <c r="AI2171" t="n">
        <v>0</v>
      </c>
    </row>
    <row r="2172">
      <c r="A2172" t="n">
        <v>352003781</v>
      </c>
      <c r="B2172" t="inlineStr">
        <is>
          <t>NV MARLIN</t>
        </is>
      </c>
      <c r="C2172" t="inlineStr">
        <is>
          <t>Panama</t>
        </is>
      </c>
      <c r="D2172" t="inlineStr">
        <is>
          <t>tanker</t>
        </is>
      </c>
      <c r="E2172" t="n">
        <v>9489572</v>
      </c>
      <c r="F2172" t="n">
        <v>1</v>
      </c>
      <c r="G2172" t="inlineStr">
        <is>
          <t>3E5875</t>
        </is>
      </c>
      <c r="H2172" t="n">
        <v>51.80392</v>
      </c>
      <c r="I2172" t="n">
        <v>3.38908</v>
      </c>
      <c r="J2172" t="inlineStr">
        <is>
          <t>anchored-sea</t>
        </is>
      </c>
      <c r="K2172" t="inlineStr">
        <is>
          <t>at_anchor</t>
        </is>
      </c>
      <c r="L2172" t="n">
        <v>0.3</v>
      </c>
      <c r="M2172" t="n">
        <v>140.2</v>
      </c>
      <c r="N2172" t="n">
        <v>1.2</v>
      </c>
      <c r="O2172" t="n">
        <v>0</v>
      </c>
      <c r="P2172" t="n">
        <v>0</v>
      </c>
      <c r="Q2172" t="inlineStr">
        <is>
          <t>NLVLI</t>
        </is>
      </c>
      <c r="R2172" t="inlineStr">
        <is>
          <t>NLVLI</t>
        </is>
      </c>
      <c r="S2172" t="inlineStr">
        <is>
          <t>locode</t>
        </is>
      </c>
      <c r="T2172" t="inlineStr">
        <is>
          <t>Vlissingen</t>
        </is>
      </c>
      <c r="U2172" t="inlineStr">
        <is>
          <t>Vlissingen</t>
        </is>
      </c>
      <c r="W2172" t="inlineStr">
        <is>
          <t>10-07 08:00 UTC</t>
        </is>
      </c>
      <c r="Z2172" t="n">
        <v>121</v>
      </c>
      <c r="AA2172" t="n">
        <v>16</v>
      </c>
      <c r="AB2172" t="inlineStr">
        <is>
          <t>medium (100-200 m)</t>
        </is>
      </c>
      <c r="AE2172" t="inlineStr">
        <is>
          <t>North Sea &amp; English Channel</t>
        </is>
      </c>
      <c r="AG2172" t="n">
        <v>0</v>
      </c>
      <c r="AH2172" t="n">
        <v>0</v>
      </c>
      <c r="AI2172" t="n">
        <v>0</v>
      </c>
    </row>
    <row r="2173">
      <c r="A2173" t="n">
        <v>253000073</v>
      </c>
      <c r="B2173" t="inlineStr">
        <is>
          <t>SUMATRA</t>
        </is>
      </c>
      <c r="C2173" t="inlineStr">
        <is>
          <t>Luxembourg</t>
        </is>
      </c>
      <c r="D2173" t="inlineStr">
        <is>
          <t>tanker</t>
        </is>
      </c>
      <c r="F2173" t="n">
        <v>0</v>
      </c>
      <c r="G2173" t="inlineStr">
        <is>
          <t>LX2043</t>
        </is>
      </c>
      <c r="H2173" t="n">
        <v>51.75995</v>
      </c>
      <c r="I2173" t="n">
        <v>4.62486</v>
      </c>
      <c r="J2173" t="inlineStr">
        <is>
          <t>moving</t>
        </is>
      </c>
      <c r="K2173" t="inlineStr">
        <is>
          <t>idle</t>
        </is>
      </c>
      <c r="L2173" t="n">
        <v>0</v>
      </c>
      <c r="N2173" t="n">
        <v>1.2</v>
      </c>
      <c r="O2173" t="n">
        <v>0</v>
      </c>
      <c r="P2173" t="n">
        <v>0</v>
      </c>
      <c r="Q2173" t="inlineStr">
        <is>
          <t>DONAUHAVEN</t>
        </is>
      </c>
      <c r="R2173" t="inlineStr">
        <is>
          <t>DONAUHAVEN</t>
        </is>
      </c>
      <c r="S2173" t="inlineStr">
        <is>
          <t>other_text</t>
        </is>
      </c>
      <c r="W2173" t="inlineStr">
        <is>
          <t>10-10 19:29 UTC</t>
        </is>
      </c>
      <c r="Z2173" t="n">
        <v>110</v>
      </c>
      <c r="AA2173" t="n">
        <v>12</v>
      </c>
      <c r="AB2173" t="inlineStr">
        <is>
          <t>medium (100-200 m)</t>
        </is>
      </c>
      <c r="AE2173" t="inlineStr">
        <is>
          <t>North Sea &amp; English Channel</t>
        </is>
      </c>
      <c r="AG2173" t="n">
        <v>0</v>
      </c>
      <c r="AH2173" t="n">
        <v>1</v>
      </c>
      <c r="AI2173" t="n">
        <v>0</v>
      </c>
    </row>
    <row r="2174">
      <c r="A2174" t="n">
        <v>244780563</v>
      </c>
      <c r="B2174" t="inlineStr">
        <is>
          <t>OLD QUEEN</t>
        </is>
      </c>
      <c r="C2174" t="inlineStr">
        <is>
          <t>Netherlands</t>
        </is>
      </c>
      <c r="D2174" t="inlineStr">
        <is>
          <t>passenger</t>
        </is>
      </c>
      <c r="F2174" t="n">
        <v>0</v>
      </c>
      <c r="G2174" t="inlineStr">
        <is>
          <t>PC3193</t>
        </is>
      </c>
      <c r="H2174" t="n">
        <v>52.37481</v>
      </c>
      <c r="I2174" t="n">
        <v>4.8853</v>
      </c>
      <c r="J2174" t="inlineStr">
        <is>
          <t>moving</t>
        </is>
      </c>
      <c r="K2174" t="inlineStr">
        <is>
          <t>idle</t>
        </is>
      </c>
      <c r="L2174" t="n">
        <v>0</v>
      </c>
      <c r="N2174" t="n">
        <v>1.2</v>
      </c>
      <c r="O2174" t="n">
        <v>0</v>
      </c>
      <c r="P2174" t="n">
        <v>0</v>
      </c>
      <c r="Q2174" t="inlineStr">
        <is>
          <t>AMSTERDAM</t>
        </is>
      </c>
      <c r="R2174" t="inlineStr">
        <is>
          <t>AMSTERDAM</t>
        </is>
      </c>
      <c r="S2174" t="inlineStr">
        <is>
          <t>hub_name</t>
        </is>
      </c>
      <c r="T2174" t="inlineStr">
        <is>
          <t>Amsterdam</t>
        </is>
      </c>
      <c r="U2174" t="inlineStr">
        <is>
          <t>Amsterdam</t>
        </is>
      </c>
      <c r="V2174" t="inlineStr">
        <is>
          <t>AMSTERDAM</t>
        </is>
      </c>
      <c r="W2174" t="inlineStr">
        <is>
          <t>10-06 09:00 UTC</t>
        </is>
      </c>
      <c r="Z2174" t="n">
        <v>17</v>
      </c>
      <c r="AA2174" t="n">
        <v>4</v>
      </c>
      <c r="AB2174" t="inlineStr">
        <is>
          <t>small (&lt;100 m)</t>
        </is>
      </c>
      <c r="AC2174" t="inlineStr">
        <is>
          <t>Amsterdam</t>
        </is>
      </c>
      <c r="AD2174" t="inlineStr">
        <is>
          <t>Benelux coast</t>
        </is>
      </c>
      <c r="AE2174" t="inlineStr">
        <is>
          <t>North Sea &amp; English Channel</t>
        </is>
      </c>
      <c r="AF2174" t="n">
        <v>5.242544732886729</v>
      </c>
      <c r="AG2174" t="n">
        <v>0</v>
      </c>
      <c r="AH2174" t="n">
        <v>1</v>
      </c>
      <c r="AI2174" t="n">
        <v>0</v>
      </c>
    </row>
    <row r="2175">
      <c r="A2175" t="n">
        <v>235072757</v>
      </c>
      <c r="B2175" t="inlineStr">
        <is>
          <t>SD BOUNTIFUL</t>
        </is>
      </c>
      <c r="C2175" t="inlineStr">
        <is>
          <t>United Kingdom</t>
        </is>
      </c>
      <c r="D2175" t="inlineStr">
        <is>
          <t>tug</t>
        </is>
      </c>
      <c r="E2175" t="n">
        <v>9533787</v>
      </c>
      <c r="F2175" t="n">
        <v>1</v>
      </c>
      <c r="G2175" t="inlineStr">
        <is>
          <t>2CHE8</t>
        </is>
      </c>
      <c r="H2175" t="n">
        <v>50.80583</v>
      </c>
      <c r="I2175" t="n">
        <v>-1.10502</v>
      </c>
      <c r="J2175" t="inlineStr">
        <is>
          <t>anchored-sea</t>
        </is>
      </c>
      <c r="K2175" t="inlineStr">
        <is>
          <t>at_anchor</t>
        </is>
      </c>
      <c r="L2175" t="n">
        <v>0</v>
      </c>
      <c r="M2175" t="n">
        <v>307.9</v>
      </c>
      <c r="N2175" t="n">
        <v>1.2</v>
      </c>
      <c r="O2175" t="n">
        <v>0</v>
      </c>
      <c r="P2175" t="n">
        <v>0</v>
      </c>
      <c r="Q2175" t="inlineStr">
        <is>
          <t>PORTSMOUTH</t>
        </is>
      </c>
      <c r="R2175" t="inlineStr">
        <is>
          <t>PORTSMOUTH</t>
        </is>
      </c>
      <c r="S2175" t="inlineStr">
        <is>
          <t>other_text</t>
        </is>
      </c>
      <c r="U2175" t="inlineStr">
        <is>
          <t>PORTSMOUTH</t>
        </is>
      </c>
      <c r="V2175" t="inlineStr">
        <is>
          <t>PORTSMOUTH</t>
        </is>
      </c>
      <c r="W2175" t="inlineStr">
        <is>
          <t>03-08 15:00 UTC</t>
        </is>
      </c>
      <c r="Z2175" t="n">
        <v>30</v>
      </c>
      <c r="AA2175" t="n">
        <v>10</v>
      </c>
      <c r="AB2175" t="inlineStr">
        <is>
          <t>small (&lt;100 m)</t>
        </is>
      </c>
      <c r="AE2175" t="inlineStr">
        <is>
          <t>North Sea &amp; English Channel</t>
        </is>
      </c>
      <c r="AG2175" t="n">
        <v>0</v>
      </c>
      <c r="AH2175" t="n">
        <v>0</v>
      </c>
      <c r="AI2175" t="n">
        <v>0</v>
      </c>
    </row>
    <row r="2176">
      <c r="A2176" t="n">
        <v>205115000</v>
      </c>
      <c r="B2176" t="inlineStr">
        <is>
          <t>ORKA</t>
        </is>
      </c>
      <c r="C2176" t="inlineStr">
        <is>
          <t>Belgium</t>
        </is>
      </c>
      <c r="D2176" t="inlineStr">
        <is>
          <t>official</t>
        </is>
      </c>
      <c r="F2176" t="n">
        <v>0</v>
      </c>
      <c r="G2176" t="inlineStr">
        <is>
          <t>ORBZ</t>
        </is>
      </c>
      <c r="H2176" t="n">
        <v>51.23256</v>
      </c>
      <c r="I2176" t="n">
        <v>2.92363</v>
      </c>
      <c r="J2176" t="inlineStr">
        <is>
          <t>moving</t>
        </is>
      </c>
      <c r="K2176" t="inlineStr">
        <is>
          <t>idle</t>
        </is>
      </c>
      <c r="L2176" t="n">
        <v>0</v>
      </c>
      <c r="N2176" t="n">
        <v>1.2</v>
      </c>
      <c r="O2176" t="n">
        <v>0</v>
      </c>
      <c r="P2176" t="n">
        <v>0</v>
      </c>
      <c r="Q2176" t="inlineStr">
        <is>
          <t>OOSTENDE.</t>
        </is>
      </c>
      <c r="R2176" t="inlineStr">
        <is>
          <t>OOSTENDE.</t>
        </is>
      </c>
      <c r="S2176" t="inlineStr">
        <is>
          <t>other_text</t>
        </is>
      </c>
      <c r="U2176" t="inlineStr">
        <is>
          <t>OOSTENDE</t>
        </is>
      </c>
      <c r="V2176" t="inlineStr">
        <is>
          <t>OOSTENDE</t>
        </is>
      </c>
      <c r="W2176" t="inlineStr">
        <is>
          <t>01-15 10:00 UTC</t>
        </is>
      </c>
      <c r="Z2176" t="n">
        <v>20</v>
      </c>
      <c r="AA2176" t="n">
        <v>6</v>
      </c>
      <c r="AB2176" t="inlineStr">
        <is>
          <t>small (&lt;100 m)</t>
        </is>
      </c>
      <c r="AE2176" t="inlineStr">
        <is>
          <t>North Sea &amp; English Channel</t>
        </is>
      </c>
      <c r="AG2176" t="n">
        <v>0</v>
      </c>
      <c r="AH2176" t="n">
        <v>1</v>
      </c>
      <c r="AI2176" t="n">
        <v>0</v>
      </c>
    </row>
    <row r="2177">
      <c r="A2177" t="n">
        <v>244750019</v>
      </c>
      <c r="B2177" t="inlineStr">
        <is>
          <t>LIBRA</t>
        </is>
      </c>
      <c r="C2177" t="inlineStr">
        <is>
          <t>Netherlands</t>
        </is>
      </c>
      <c r="D2177" t="inlineStr">
        <is>
          <t>cargo</t>
        </is>
      </c>
      <c r="F2177" t="n">
        <v>0</v>
      </c>
      <c r="G2177" t="inlineStr">
        <is>
          <t>PB3902</t>
        </is>
      </c>
      <c r="H2177" t="n">
        <v>52.21295</v>
      </c>
      <c r="I2177" t="n">
        <v>5.00294</v>
      </c>
      <c r="J2177" t="inlineStr">
        <is>
          <t>moving</t>
        </is>
      </c>
      <c r="K2177" t="inlineStr">
        <is>
          <t>moving</t>
        </is>
      </c>
      <c r="L2177" t="n">
        <v>9.4</v>
      </c>
      <c r="M2177" t="n">
        <v>189.3</v>
      </c>
      <c r="N2177" t="n">
        <v>1.2</v>
      </c>
      <c r="O2177" t="n">
        <v>0</v>
      </c>
      <c r="P2177" t="n">
        <v>0</v>
      </c>
      <c r="Q2177" t="inlineStr">
        <is>
          <t>BERGSE VELD BIESBOS</t>
        </is>
      </c>
      <c r="R2177" t="inlineStr">
        <is>
          <t>BERGSE VELD BIESBOS</t>
        </is>
      </c>
      <c r="S2177" t="inlineStr">
        <is>
          <t>other_text</t>
        </is>
      </c>
      <c r="U2177" t="inlineStr">
        <is>
          <t>BERG</t>
        </is>
      </c>
      <c r="V2177" t="inlineStr">
        <is>
          <t>BERG</t>
        </is>
      </c>
      <c r="W2177" t="inlineStr">
        <is>
          <t>10-11 14:05 UTC</t>
        </is>
      </c>
      <c r="Z2177" t="n">
        <v>122</v>
      </c>
      <c r="AA2177" t="n">
        <v>13</v>
      </c>
      <c r="AB2177" t="inlineStr">
        <is>
          <t>medium (100-200 m)</t>
        </is>
      </c>
      <c r="AE2177" t="inlineStr">
        <is>
          <t>North Sea &amp; English Channel</t>
        </is>
      </c>
      <c r="AG2177" t="n">
        <v>0</v>
      </c>
      <c r="AH2177" t="n">
        <v>0</v>
      </c>
      <c r="AI2177" t="n">
        <v>0</v>
      </c>
    </row>
    <row r="2178">
      <c r="A2178" t="n">
        <v>205177000</v>
      </c>
      <c r="B2178" t="inlineStr">
        <is>
          <t>VB LIEVEN GEVAERT</t>
        </is>
      </c>
      <c r="C2178" t="inlineStr">
        <is>
          <t>Belgium</t>
        </is>
      </c>
      <c r="D2178" t="inlineStr">
        <is>
          <t>tug</t>
        </is>
      </c>
      <c r="E2178" t="n">
        <v>9120140</v>
      </c>
      <c r="F2178" t="n">
        <v>1</v>
      </c>
      <c r="G2178" t="inlineStr">
        <is>
          <t>ORKH</t>
        </is>
      </c>
      <c r="H2178" t="n">
        <v>51.43889</v>
      </c>
      <c r="I2178" t="n">
        <v>3.64496</v>
      </c>
      <c r="J2178" t="inlineStr">
        <is>
          <t>moving</t>
        </is>
      </c>
      <c r="K2178" t="inlineStr">
        <is>
          <t>moving</t>
        </is>
      </c>
      <c r="L2178" t="n">
        <v>6.5</v>
      </c>
      <c r="M2178" t="n">
        <v>79.2</v>
      </c>
      <c r="N2178" t="n">
        <v>1.2</v>
      </c>
      <c r="O2178" t="n">
        <v>0</v>
      </c>
      <c r="P2178" t="n">
        <v>0</v>
      </c>
      <c r="Q2178" t="inlineStr">
        <is>
          <t>HARBOUR TUG</t>
        </is>
      </c>
      <c r="R2178" t="inlineStr">
        <is>
          <t>HARBOUR TUG</t>
        </is>
      </c>
      <c r="S2178" t="inlineStr">
        <is>
          <t>other_text</t>
        </is>
      </c>
      <c r="Z2178" t="n">
        <v>30</v>
      </c>
      <c r="AA2178" t="n">
        <v>11</v>
      </c>
      <c r="AB2178" t="inlineStr">
        <is>
          <t>small (&lt;100 m)</t>
        </is>
      </c>
      <c r="AC2178" t="inlineStr">
        <is>
          <t>Vlissingen</t>
        </is>
      </c>
      <c r="AD2178" t="inlineStr">
        <is>
          <t>Benelux coast</t>
        </is>
      </c>
      <c r="AE2178" t="inlineStr">
        <is>
          <t>North Sea &amp; English Channel</t>
        </is>
      </c>
      <c r="AF2178" t="n">
        <v>4.504231170779768</v>
      </c>
      <c r="AG2178" t="n">
        <v>0</v>
      </c>
      <c r="AH2178" t="n">
        <v>0</v>
      </c>
      <c r="AI2178" t="n">
        <v>0</v>
      </c>
    </row>
    <row r="2179">
      <c r="A2179" t="n">
        <v>244860670</v>
      </c>
      <c r="B2179" t="inlineStr">
        <is>
          <t>MSTX 9</t>
        </is>
      </c>
      <c r="C2179" t="inlineStr">
        <is>
          <t>Netherlands</t>
        </is>
      </c>
      <c r="D2179" t="inlineStr">
        <is>
          <t>other</t>
        </is>
      </c>
      <c r="F2179" t="n">
        <v>0</v>
      </c>
      <c r="G2179" t="inlineStr">
        <is>
          <t>PC6481</t>
        </is>
      </c>
      <c r="H2179" t="n">
        <v>51.91172</v>
      </c>
      <c r="I2179" t="n">
        <v>4.48341</v>
      </c>
      <c r="J2179" t="inlineStr">
        <is>
          <t>moving</t>
        </is>
      </c>
      <c r="K2179" t="inlineStr">
        <is>
          <t>moving</t>
        </is>
      </c>
      <c r="L2179" t="n">
        <v>9</v>
      </c>
      <c r="M2179" t="n">
        <v>162</v>
      </c>
      <c r="N2179" t="n">
        <v>1.2</v>
      </c>
      <c r="O2179" t="n">
        <v>0</v>
      </c>
      <c r="P2179" t="n">
        <v>0</v>
      </c>
      <c r="S2179" t="inlineStr">
        <is>
          <t>missing</t>
        </is>
      </c>
      <c r="W2179" t="inlineStr">
        <is>
          <t>01-01 00:00 UTC</t>
        </is>
      </c>
      <c r="Z2179" t="n">
        <v>11</v>
      </c>
      <c r="AA2179" t="n">
        <v>4</v>
      </c>
      <c r="AB2179" t="inlineStr">
        <is>
          <t>small (&lt;100 m)</t>
        </is>
      </c>
      <c r="AC2179" t="inlineStr">
        <is>
          <t>Rotterdam</t>
        </is>
      </c>
      <c r="AD2179" t="inlineStr">
        <is>
          <t>Benelux coast</t>
        </is>
      </c>
      <c r="AE2179" t="inlineStr">
        <is>
          <t>North Sea &amp; English Channel</t>
        </is>
      </c>
      <c r="AF2179" t="n">
        <v>26.63054972877181</v>
      </c>
      <c r="AG2179" t="n">
        <v>0</v>
      </c>
      <c r="AH2179" t="n">
        <v>0</v>
      </c>
      <c r="AI2179" t="n">
        <v>0</v>
      </c>
    </row>
    <row r="2180">
      <c r="A2180" t="n">
        <v>211498000</v>
      </c>
      <c r="B2180" t="inlineStr">
        <is>
          <t>NORDLICHT</t>
        </is>
      </c>
      <c r="C2180" t="inlineStr">
        <is>
          <t>Germany</t>
        </is>
      </c>
      <c r="D2180" t="inlineStr">
        <is>
          <t>fishing</t>
        </is>
      </c>
      <c r="F2180" t="n">
        <v>0</v>
      </c>
      <c r="G2180" t="inlineStr">
        <is>
          <t>DDFS</t>
        </is>
      </c>
      <c r="H2180" t="n">
        <v>53.31742</v>
      </c>
      <c r="I2180" t="n">
        <v>7.28212</v>
      </c>
      <c r="J2180" t="inlineStr">
        <is>
          <t>moving</t>
        </is>
      </c>
      <c r="K2180" t="inlineStr">
        <is>
          <t>idle</t>
        </is>
      </c>
      <c r="L2180" t="n">
        <v>0</v>
      </c>
      <c r="M2180" t="n">
        <v>283.6</v>
      </c>
      <c r="N2180" t="n">
        <v>1.2</v>
      </c>
      <c r="O2180" t="n">
        <v>0</v>
      </c>
      <c r="P2180" t="n">
        <v>0</v>
      </c>
      <c r="Q2180" t="inlineStr">
        <is>
          <t>DENOR</t>
        </is>
      </c>
      <c r="R2180" t="inlineStr">
        <is>
          <t>DENOR</t>
        </is>
      </c>
      <c r="S2180" t="inlineStr">
        <is>
          <t>locode_other</t>
        </is>
      </c>
      <c r="Z2180" t="n">
        <v>16</v>
      </c>
      <c r="AA2180" t="n">
        <v>5</v>
      </c>
      <c r="AB2180" t="inlineStr">
        <is>
          <t>small (&lt;100 m)</t>
        </is>
      </c>
      <c r="AC2180" t="inlineStr">
        <is>
          <t>Emden</t>
        </is>
      </c>
      <c r="AD2180" t="inlineStr">
        <is>
          <t>German Bight &amp; Ems</t>
        </is>
      </c>
      <c r="AE2180" t="inlineStr">
        <is>
          <t>North Sea &amp; English Channel</t>
        </is>
      </c>
      <c r="AF2180" t="n">
        <v>6.003677425993956</v>
      </c>
      <c r="AG2180" t="n">
        <v>0</v>
      </c>
      <c r="AH2180" t="n">
        <v>1</v>
      </c>
      <c r="AI2180" t="n">
        <v>0</v>
      </c>
    </row>
    <row r="2181">
      <c r="A2181" t="n">
        <v>244846000</v>
      </c>
      <c r="B2181" t="inlineStr">
        <is>
          <t>OL37 INSULINDE</t>
        </is>
      </c>
      <c r="C2181" t="inlineStr">
        <is>
          <t>Netherlands</t>
        </is>
      </c>
      <c r="D2181" t="inlineStr">
        <is>
          <t>fishing</t>
        </is>
      </c>
      <c r="F2181" t="n">
        <v>0</v>
      </c>
      <c r="G2181" t="inlineStr">
        <is>
          <t>PH3084</t>
        </is>
      </c>
      <c r="H2181" t="n">
        <v>53.40977</v>
      </c>
      <c r="I2181" t="n">
        <v>6.21069</v>
      </c>
      <c r="J2181" t="inlineStr">
        <is>
          <t>anchored-sea</t>
        </is>
      </c>
      <c r="K2181" t="inlineStr">
        <is>
          <t>at_anchor</t>
        </is>
      </c>
      <c r="L2181" t="n">
        <v>0</v>
      </c>
      <c r="M2181" t="n">
        <v>0</v>
      </c>
      <c r="N2181" t="n">
        <v>1.2</v>
      </c>
      <c r="O2181" t="n">
        <v>0</v>
      </c>
      <c r="P2181" t="n">
        <v>0</v>
      </c>
      <c r="Q2181" t="inlineStr">
        <is>
          <t>@@@@@@@@@@@@@@@B@@@A</t>
        </is>
      </c>
      <c r="R2181" t="inlineStr">
        <is>
          <t>@@@@@@@@@@@@@@@B@@@A</t>
        </is>
      </c>
      <c r="S2181" t="inlineStr">
        <is>
          <t>other_text</t>
        </is>
      </c>
      <c r="W2181" t="inlineStr">
        <is>
          <t>12-01 01:00 UTC</t>
        </is>
      </c>
      <c r="Z2181" t="n">
        <v>21</v>
      </c>
      <c r="AA2181" t="n">
        <v>5</v>
      </c>
      <c r="AB2181" t="inlineStr">
        <is>
          <t>small (&lt;100 m)</t>
        </is>
      </c>
      <c r="AE2181" t="inlineStr">
        <is>
          <t>North Sea &amp; English Channel</t>
        </is>
      </c>
      <c r="AG2181" t="n">
        <v>0</v>
      </c>
      <c r="AH2181" t="n">
        <v>0</v>
      </c>
      <c r="AI2181" t="n">
        <v>0</v>
      </c>
    </row>
    <row r="2182">
      <c r="A2182" t="n">
        <v>304018000</v>
      </c>
      <c r="C2182" t="inlineStr">
        <is>
          <t>Antigua and Barbuda</t>
        </is>
      </c>
      <c r="D2182" t="inlineStr">
        <is>
          <t>unknown</t>
        </is>
      </c>
      <c r="F2182" t="n">
        <v>0</v>
      </c>
      <c r="H2182" t="n">
        <v>52.03528</v>
      </c>
      <c r="I2182" t="n">
        <v>1.15788</v>
      </c>
      <c r="J2182" t="inlineStr">
        <is>
          <t>anchored-port</t>
        </is>
      </c>
      <c r="K2182" t="inlineStr">
        <is>
          <t>at_berth</t>
        </is>
      </c>
      <c r="L2182" t="n">
        <v>0</v>
      </c>
      <c r="M2182" t="n">
        <v>137.4</v>
      </c>
      <c r="N2182" t="n">
        <v>1.2</v>
      </c>
      <c r="O2182" t="n">
        <v>0</v>
      </c>
      <c r="P2182" t="n">
        <v>0</v>
      </c>
      <c r="S2182" t="inlineStr">
        <is>
          <t>missing</t>
        </is>
      </c>
      <c r="AB2182" t="inlineStr">
        <is>
          <t>unknown size</t>
        </is>
      </c>
      <c r="AC2182" t="inlineStr">
        <is>
          <t>Felixstowe</t>
        </is>
      </c>
      <c r="AD2182" t="inlineStr">
        <is>
          <t>UK east coast &amp; Thames</t>
        </is>
      </c>
      <c r="AE2182" t="inlineStr">
        <is>
          <t>North Sea &amp; English Channel</t>
        </is>
      </c>
      <c r="AF2182" t="n">
        <v>13.58722517376966</v>
      </c>
      <c r="AG2182" t="n">
        <v>0</v>
      </c>
      <c r="AH2182" t="n">
        <v>0</v>
      </c>
      <c r="AI2182" t="n">
        <v>0</v>
      </c>
    </row>
    <row r="2183">
      <c r="A2183" t="n">
        <v>205505790</v>
      </c>
      <c r="B2183" t="inlineStr">
        <is>
          <t>EUROPORTS</t>
        </is>
      </c>
      <c r="C2183" t="inlineStr">
        <is>
          <t>Belgium</t>
        </is>
      </c>
      <c r="D2183" t="inlineStr">
        <is>
          <t>cargo</t>
        </is>
      </c>
      <c r="F2183" t="n">
        <v>0</v>
      </c>
      <c r="G2183" t="inlineStr">
        <is>
          <t>OT5057</t>
        </is>
      </c>
      <c r="H2183" t="n">
        <v>51.34436</v>
      </c>
      <c r="I2183" t="n">
        <v>3.18146</v>
      </c>
      <c r="J2183" t="inlineStr">
        <is>
          <t>anchored-port</t>
        </is>
      </c>
      <c r="K2183" t="inlineStr">
        <is>
          <t>at_berth</t>
        </is>
      </c>
      <c r="L2183" t="n">
        <v>0</v>
      </c>
      <c r="M2183" t="n">
        <v>52.5</v>
      </c>
      <c r="N2183" t="n">
        <v>1.2</v>
      </c>
      <c r="O2183" t="n">
        <v>0</v>
      </c>
      <c r="P2183" t="n">
        <v>0</v>
      </c>
      <c r="Q2183" t="inlineStr">
        <is>
          <t>ZEEBRUGEE</t>
        </is>
      </c>
      <c r="R2183" t="inlineStr">
        <is>
          <t>ZEEBRUGEE</t>
        </is>
      </c>
      <c r="S2183" t="inlineStr">
        <is>
          <t>other_text</t>
        </is>
      </c>
      <c r="W2183" t="inlineStr">
        <is>
          <t>10-11 02:00 UTC</t>
        </is>
      </c>
      <c r="Z2183" t="n">
        <v>134</v>
      </c>
      <c r="AA2183" t="n">
        <v>16</v>
      </c>
      <c r="AB2183" t="inlineStr">
        <is>
          <t>medium (100-200 m)</t>
        </is>
      </c>
      <c r="AC2183" t="inlineStr">
        <is>
          <t>Zeebrugge</t>
        </is>
      </c>
      <c r="AD2183" t="inlineStr">
        <is>
          <t>Benelux coast</t>
        </is>
      </c>
      <c r="AE2183" t="inlineStr">
        <is>
          <t>North Sea &amp; English Channel</t>
        </is>
      </c>
      <c r="AF2183" t="n">
        <v>1.376023383729726</v>
      </c>
      <c r="AG2183" t="n">
        <v>0</v>
      </c>
      <c r="AH2183" t="n">
        <v>0</v>
      </c>
      <c r="AI2183" t="n">
        <v>0</v>
      </c>
    </row>
    <row r="2184">
      <c r="A2184" t="n">
        <v>235109621</v>
      </c>
      <c r="B2184" t="inlineStr">
        <is>
          <t>SC ELAN</t>
        </is>
      </c>
      <c r="C2184" t="inlineStr">
        <is>
          <t>United Kingdom</t>
        </is>
      </c>
      <c r="D2184" t="inlineStr">
        <is>
          <t>other</t>
        </is>
      </c>
      <c r="F2184" t="n">
        <v>0</v>
      </c>
      <c r="G2184" t="inlineStr">
        <is>
          <t>2IGT6</t>
        </is>
      </c>
      <c r="H2184" t="n">
        <v>51.57185</v>
      </c>
      <c r="I2184" t="n">
        <v>3.63268</v>
      </c>
      <c r="J2184" t="inlineStr">
        <is>
          <t>moving</t>
        </is>
      </c>
      <c r="K2184" t="inlineStr">
        <is>
          <t>idle</t>
        </is>
      </c>
      <c r="L2184" t="n">
        <v>0</v>
      </c>
      <c r="M2184" t="n">
        <v>274.1</v>
      </c>
      <c r="N2184" t="n">
        <v>1.2</v>
      </c>
      <c r="O2184" t="n">
        <v>0</v>
      </c>
      <c r="P2184" t="n">
        <v>0</v>
      </c>
      <c r="Q2184" t="inlineStr">
        <is>
          <t>VEERE P41</t>
        </is>
      </c>
      <c r="R2184" t="inlineStr">
        <is>
          <t>VEERE P41</t>
        </is>
      </c>
      <c r="S2184" t="inlineStr">
        <is>
          <t>other_text</t>
        </is>
      </c>
      <c r="W2184" t="inlineStr">
        <is>
          <t>12-31 21:59 UTC</t>
        </is>
      </c>
      <c r="Z2184" t="n">
        <v>14</v>
      </c>
      <c r="AA2184" t="n">
        <v>5</v>
      </c>
      <c r="AB2184" t="inlineStr">
        <is>
          <t>small (&lt;100 m)</t>
        </is>
      </c>
      <c r="AE2184" t="inlineStr">
        <is>
          <t>North Sea &amp; English Channel</t>
        </is>
      </c>
      <c r="AG2184" t="n">
        <v>0</v>
      </c>
      <c r="AH2184" t="n">
        <v>1</v>
      </c>
      <c r="AI2184" t="n">
        <v>0</v>
      </c>
    </row>
    <row r="2185">
      <c r="A2185" t="n">
        <v>244615266</v>
      </c>
      <c r="B2185" t="inlineStr">
        <is>
          <t>KP12</t>
        </is>
      </c>
      <c r="C2185" t="inlineStr">
        <is>
          <t>Netherlands</t>
        </is>
      </c>
      <c r="D2185" t="inlineStr">
        <is>
          <t>tug</t>
        </is>
      </c>
      <c r="F2185" t="n">
        <v>0</v>
      </c>
      <c r="G2185" t="inlineStr">
        <is>
          <t>PI8923</t>
        </is>
      </c>
      <c r="H2185" t="n">
        <v>52.41722</v>
      </c>
      <c r="I2185" t="n">
        <v>4.80605</v>
      </c>
      <c r="J2185" t="inlineStr">
        <is>
          <t>anchored-sea</t>
        </is>
      </c>
      <c r="K2185" t="inlineStr">
        <is>
          <t>at_anchor</t>
        </is>
      </c>
      <c r="L2185" t="n">
        <v>0</v>
      </c>
      <c r="N2185" t="n">
        <v>1.2</v>
      </c>
      <c r="O2185" t="n">
        <v>0</v>
      </c>
      <c r="P2185" t="n">
        <v>0</v>
      </c>
      <c r="S2185" t="inlineStr">
        <is>
          <t>missing</t>
        </is>
      </c>
      <c r="Z2185" t="n">
        <v>13</v>
      </c>
      <c r="AA2185" t="n">
        <v>5</v>
      </c>
      <c r="AB2185" t="inlineStr">
        <is>
          <t>small (&lt;100 m)</t>
        </is>
      </c>
      <c r="AC2185" t="inlineStr">
        <is>
          <t>Amsterdam</t>
        </is>
      </c>
      <c r="AD2185" t="inlineStr">
        <is>
          <t>Benelux coast</t>
        </is>
      </c>
      <c r="AE2185" t="inlineStr">
        <is>
          <t>North Sea &amp; English Channel</t>
        </is>
      </c>
      <c r="AF2185" t="n">
        <v>2.135831971495975</v>
      </c>
      <c r="AG2185" t="n">
        <v>0</v>
      </c>
      <c r="AH2185" t="n">
        <v>0</v>
      </c>
      <c r="AI2185" t="n">
        <v>0</v>
      </c>
    </row>
    <row r="2186">
      <c r="A2186" t="n">
        <v>308803000</v>
      </c>
      <c r="B2186" t="inlineStr">
        <is>
          <t>DANUBE HIGHWAY</t>
        </is>
      </c>
      <c r="C2186" t="inlineStr">
        <is>
          <t>Bahamas</t>
        </is>
      </c>
      <c r="D2186" t="inlineStr">
        <is>
          <t>cargo</t>
        </is>
      </c>
      <c r="E2186" t="n">
        <v>9316309</v>
      </c>
      <c r="F2186" t="n">
        <v>1</v>
      </c>
      <c r="G2186" t="inlineStr">
        <is>
          <t>C6VH4</t>
        </is>
      </c>
      <c r="H2186" t="n">
        <v>53.90185</v>
      </c>
      <c r="I2186" t="n">
        <v>5.03267</v>
      </c>
      <c r="J2186" t="inlineStr">
        <is>
          <t>moving</t>
        </is>
      </c>
      <c r="K2186" t="inlineStr">
        <is>
          <t>moving</t>
        </is>
      </c>
      <c r="L2186" t="n">
        <v>16.6</v>
      </c>
      <c r="M2186" t="n">
        <v>20.3</v>
      </c>
      <c r="N2186" t="n">
        <v>1.2</v>
      </c>
      <c r="O2186" t="n">
        <v>0</v>
      </c>
      <c r="P2186" t="n">
        <v>0</v>
      </c>
      <c r="Q2186" t="inlineStr">
        <is>
          <t>MALMO</t>
        </is>
      </c>
      <c r="R2186" t="inlineStr">
        <is>
          <t>MALMO</t>
        </is>
      </c>
      <c r="S2186" t="inlineStr">
        <is>
          <t>locode_other</t>
        </is>
      </c>
      <c r="U2186" t="inlineStr">
        <is>
          <t>MALMO</t>
        </is>
      </c>
      <c r="V2186" t="inlineStr">
        <is>
          <t>MALMO</t>
        </is>
      </c>
      <c r="W2186" t="inlineStr">
        <is>
          <t>10-12 12:00 UTC</t>
        </is>
      </c>
      <c r="X2186" t="inlineStr">
        <is>
          <t>VLISSINGEN</t>
        </is>
      </c>
      <c r="Y2186" t="inlineStr">
        <is>
          <t>2026-10-10T20:53:32.758853+00:00</t>
        </is>
      </c>
      <c r="Z2186" t="n">
        <v>148</v>
      </c>
      <c r="AA2186" t="n">
        <v>25</v>
      </c>
      <c r="AB2186" t="inlineStr">
        <is>
          <t>medium (100-200 m)</t>
        </is>
      </c>
      <c r="AE2186" t="inlineStr">
        <is>
          <t>North Sea &amp; English Channel</t>
        </is>
      </c>
      <c r="AG2186" t="n">
        <v>1</v>
      </c>
      <c r="AH2186" t="n">
        <v>0</v>
      </c>
      <c r="AI2186" t="n">
        <v>0</v>
      </c>
    </row>
    <row r="2187">
      <c r="A2187" t="n">
        <v>244790972</v>
      </c>
      <c r="B2187" t="inlineStr">
        <is>
          <t>HAAIBAAI</t>
        </is>
      </c>
      <c r="C2187" t="inlineStr">
        <is>
          <t>Netherlands</t>
        </is>
      </c>
      <c r="D2187" t="inlineStr">
        <is>
          <t>tanker</t>
        </is>
      </c>
      <c r="F2187" t="n">
        <v>0</v>
      </c>
      <c r="G2187" t="inlineStr">
        <is>
          <t>PD2690</t>
        </is>
      </c>
      <c r="H2187" t="n">
        <v>51.9279</v>
      </c>
      <c r="I2187" t="n">
        <v>4.43519</v>
      </c>
      <c r="J2187" t="inlineStr">
        <is>
          <t>moving</t>
        </is>
      </c>
      <c r="K2187" t="inlineStr">
        <is>
          <t>idle</t>
        </is>
      </c>
      <c r="L2187" t="n">
        <v>0</v>
      </c>
      <c r="M2187" t="n">
        <v>0</v>
      </c>
      <c r="N2187" t="n">
        <v>1.2</v>
      </c>
      <c r="O2187" t="n">
        <v>0</v>
      </c>
      <c r="P2187" t="n">
        <v>0</v>
      </c>
      <c r="S2187" t="inlineStr">
        <is>
          <t>missing</t>
        </is>
      </c>
      <c r="W2187" t="inlineStr">
        <is>
          <t>07-05 15:30 UTC</t>
        </is>
      </c>
      <c r="Z2187" t="n">
        <v>42</v>
      </c>
      <c r="AA2187" t="n">
        <v>7</v>
      </c>
      <c r="AB2187" t="inlineStr">
        <is>
          <t>small (&lt;100 m)</t>
        </is>
      </c>
      <c r="AC2187" t="inlineStr">
        <is>
          <t>Rotterdam</t>
        </is>
      </c>
      <c r="AD2187" t="inlineStr">
        <is>
          <t>Benelux coast</t>
        </is>
      </c>
      <c r="AE2187" t="inlineStr">
        <is>
          <t>North Sea &amp; English Channel</t>
        </is>
      </c>
      <c r="AF2187" t="n">
        <v>23.10890688932864</v>
      </c>
      <c r="AG2187" t="n">
        <v>0</v>
      </c>
      <c r="AH2187" t="n">
        <v>1</v>
      </c>
      <c r="AI2187" t="n">
        <v>0</v>
      </c>
    </row>
    <row r="2188">
      <c r="A2188" t="n">
        <v>244770447</v>
      </c>
      <c r="B2188" t="inlineStr">
        <is>
          <t>BERGSCHE MAAS 9</t>
        </is>
      </c>
      <c r="C2188" t="inlineStr">
        <is>
          <t>Netherlands</t>
        </is>
      </c>
      <c r="D2188" t="inlineStr">
        <is>
          <t>passenger</t>
        </is>
      </c>
      <c r="F2188" t="n">
        <v>0</v>
      </c>
      <c r="G2188" t="inlineStr">
        <is>
          <t>PH8893</t>
        </is>
      </c>
      <c r="H2188" t="n">
        <v>51.71976</v>
      </c>
      <c r="I2188" t="n">
        <v>4.98309</v>
      </c>
      <c r="J2188" t="inlineStr">
        <is>
          <t>moving</t>
        </is>
      </c>
      <c r="K2188" t="inlineStr">
        <is>
          <t>idle</t>
        </is>
      </c>
      <c r="L2188" t="n">
        <v>0</v>
      </c>
      <c r="M2188" t="n">
        <v>0</v>
      </c>
      <c r="N2188" t="n">
        <v>1.2</v>
      </c>
      <c r="O2188" t="n">
        <v>0</v>
      </c>
      <c r="P2188" t="n">
        <v>0</v>
      </c>
      <c r="S2188" t="inlineStr">
        <is>
          <t>missing</t>
        </is>
      </c>
      <c r="Z2188" t="n">
        <v>33</v>
      </c>
      <c r="AA2188" t="n">
        <v>10</v>
      </c>
      <c r="AB2188" t="inlineStr">
        <is>
          <t>small (&lt;100 m)</t>
        </is>
      </c>
      <c r="AE2188" t="inlineStr">
        <is>
          <t>North Sea &amp; English Channel</t>
        </is>
      </c>
      <c r="AG2188" t="n">
        <v>0</v>
      </c>
      <c r="AH2188" t="n">
        <v>1</v>
      </c>
      <c r="AI2188" t="n">
        <v>0</v>
      </c>
    </row>
    <row r="2189">
      <c r="A2189" t="n">
        <v>228420900</v>
      </c>
      <c r="B2189" t="inlineStr">
        <is>
          <t>MALAGA KNUTSEN</t>
        </is>
      </c>
      <c r="C2189" t="inlineStr">
        <is>
          <t>France</t>
        </is>
      </c>
      <c r="D2189" t="inlineStr">
        <is>
          <t>tanker</t>
        </is>
      </c>
      <c r="E2189" t="n">
        <v>9904182</v>
      </c>
      <c r="F2189" t="n">
        <v>1</v>
      </c>
      <c r="G2189" t="inlineStr">
        <is>
          <t>FMRT</t>
        </is>
      </c>
      <c r="H2189" t="n">
        <v>52.01567</v>
      </c>
      <c r="I2189" t="n">
        <v>3.50306</v>
      </c>
      <c r="J2189" t="inlineStr">
        <is>
          <t>anchored-sea</t>
        </is>
      </c>
      <c r="K2189" t="inlineStr">
        <is>
          <t>at_anchor</t>
        </is>
      </c>
      <c r="L2189" t="n">
        <v>0</v>
      </c>
      <c r="M2189" t="n">
        <v>195.8</v>
      </c>
      <c r="N2189" t="n">
        <v>1.2</v>
      </c>
      <c r="O2189" t="n">
        <v>0</v>
      </c>
      <c r="P2189" t="n">
        <v>0</v>
      </c>
      <c r="Q2189" t="inlineStr">
        <is>
          <t>ROTTERDAM</t>
        </is>
      </c>
      <c r="R2189" t="inlineStr">
        <is>
          <t>ROTTERDAM</t>
        </is>
      </c>
      <c r="S2189" t="inlineStr">
        <is>
          <t>hub_name</t>
        </is>
      </c>
      <c r="T2189" t="inlineStr">
        <is>
          <t>Rotterdam</t>
        </is>
      </c>
      <c r="U2189" t="inlineStr">
        <is>
          <t>Rotterdam</t>
        </is>
      </c>
      <c r="V2189" t="inlineStr">
        <is>
          <t>ROTTERDAM</t>
        </is>
      </c>
      <c r="W2189" t="inlineStr">
        <is>
          <t>10-13 22:00 UTC</t>
        </is>
      </c>
      <c r="Z2189" t="n">
        <v>299</v>
      </c>
      <c r="AA2189" t="n">
        <v>47</v>
      </c>
      <c r="AB2189" t="inlineStr">
        <is>
          <t>large (200-300 m)</t>
        </is>
      </c>
      <c r="AE2189" t="inlineStr">
        <is>
          <t>North Sea &amp; English Channel</t>
        </is>
      </c>
      <c r="AG2189" t="n">
        <v>0</v>
      </c>
      <c r="AH2189" t="n">
        <v>0</v>
      </c>
      <c r="AI2189" t="n">
        <v>0</v>
      </c>
    </row>
    <row r="2190">
      <c r="A2190" t="n">
        <v>244730292</v>
      </c>
      <c r="B2190" t="inlineStr">
        <is>
          <t>SJARINA</t>
        </is>
      </c>
      <c r="C2190" t="inlineStr">
        <is>
          <t>Netherlands</t>
        </is>
      </c>
      <c r="D2190" t="inlineStr">
        <is>
          <t>other</t>
        </is>
      </c>
      <c r="F2190" t="n">
        <v>0</v>
      </c>
      <c r="G2190" t="inlineStr">
        <is>
          <t>PF6523</t>
        </is>
      </c>
      <c r="H2190" t="n">
        <v>51.66781</v>
      </c>
      <c r="I2190" t="n">
        <v>4.09059</v>
      </c>
      <c r="J2190" t="inlineStr">
        <is>
          <t>anchored-port</t>
        </is>
      </c>
      <c r="K2190" t="inlineStr">
        <is>
          <t>at_berth</t>
        </is>
      </c>
      <c r="L2190" t="n">
        <v>0</v>
      </c>
      <c r="M2190" t="n">
        <v>0</v>
      </c>
      <c r="N2190" t="n">
        <v>1.2</v>
      </c>
      <c r="O2190" t="n">
        <v>0</v>
      </c>
      <c r="P2190" t="n">
        <v>0</v>
      </c>
      <c r="Q2190" t="inlineStr">
        <is>
          <t>BRUINISSE</t>
        </is>
      </c>
      <c r="R2190" t="inlineStr">
        <is>
          <t>BRUINISSE</t>
        </is>
      </c>
      <c r="S2190" t="inlineStr">
        <is>
          <t>other_text</t>
        </is>
      </c>
      <c r="Z2190" t="n">
        <v>24</v>
      </c>
      <c r="AA2190" t="n">
        <v>5</v>
      </c>
      <c r="AB2190" t="inlineStr">
        <is>
          <t>small (&lt;100 m)</t>
        </is>
      </c>
      <c r="AE2190" t="inlineStr">
        <is>
          <t>North Sea &amp; English Channel</t>
        </is>
      </c>
      <c r="AG2190" t="n">
        <v>0</v>
      </c>
      <c r="AH2190" t="n">
        <v>0</v>
      </c>
      <c r="AI2190" t="n">
        <v>0</v>
      </c>
    </row>
    <row r="2191">
      <c r="A2191" t="n">
        <v>255804340</v>
      </c>
      <c r="B2191" t="inlineStr">
        <is>
          <t>HARBOUR PIONEER</t>
        </is>
      </c>
      <c r="C2191" t="inlineStr">
        <is>
          <t>Portugal</t>
        </is>
      </c>
      <c r="D2191" t="inlineStr">
        <is>
          <t>tanker</t>
        </is>
      </c>
      <c r="E2191" t="n">
        <v>9572757</v>
      </c>
      <c r="F2191" t="n">
        <v>1</v>
      </c>
      <c r="G2191" t="inlineStr">
        <is>
          <t>CQNZ</t>
        </is>
      </c>
      <c r="H2191" t="n">
        <v>51.78838</v>
      </c>
      <c r="I2191" t="n">
        <v>4.63568</v>
      </c>
      <c r="J2191" t="inlineStr">
        <is>
          <t>anchored-port</t>
        </is>
      </c>
      <c r="K2191" t="inlineStr">
        <is>
          <t>at_berth</t>
        </is>
      </c>
      <c r="L2191" t="n">
        <v>0</v>
      </c>
      <c r="M2191" t="n">
        <v>219</v>
      </c>
      <c r="N2191" t="n">
        <v>1.2</v>
      </c>
      <c r="O2191" t="n">
        <v>0</v>
      </c>
      <c r="P2191" t="n">
        <v>0</v>
      </c>
      <c r="Q2191" t="inlineStr">
        <is>
          <t>DEBRB&gt;NLDOR</t>
        </is>
      </c>
      <c r="R2191" t="inlineStr">
        <is>
          <t>NLDOR</t>
        </is>
      </c>
      <c r="S2191" t="inlineStr">
        <is>
          <t>locode_other</t>
        </is>
      </c>
      <c r="W2191" t="inlineStr">
        <is>
          <t>10-08 14:30 UTC</t>
        </is>
      </c>
      <c r="Z2191" t="n">
        <v>162</v>
      </c>
      <c r="AA2191" t="n">
        <v>23</v>
      </c>
      <c r="AB2191" t="inlineStr">
        <is>
          <t>medium (100-200 m)</t>
        </is>
      </c>
      <c r="AE2191" t="inlineStr">
        <is>
          <t>North Sea &amp; English Channel</t>
        </is>
      </c>
      <c r="AG2191" t="n">
        <v>0</v>
      </c>
      <c r="AH2191" t="n">
        <v>0</v>
      </c>
      <c r="AI2191" t="n">
        <v>0</v>
      </c>
    </row>
    <row r="2192">
      <c r="A2192" t="n">
        <v>244004291</v>
      </c>
      <c r="B2192" t="inlineStr">
        <is>
          <t>INVOTIS XI</t>
        </is>
      </c>
      <c r="C2192" t="inlineStr">
        <is>
          <t>Netherlands</t>
        </is>
      </c>
      <c r="D2192" t="inlineStr">
        <is>
          <t>other</t>
        </is>
      </c>
      <c r="F2192" t="n">
        <v>0</v>
      </c>
      <c r="G2192" t="inlineStr">
        <is>
          <t>PA4268</t>
        </is>
      </c>
      <c r="H2192" t="n">
        <v>51.8819</v>
      </c>
      <c r="I2192" t="n">
        <v>4.26497</v>
      </c>
      <c r="J2192" t="inlineStr">
        <is>
          <t>anchored-port</t>
        </is>
      </c>
      <c r="K2192" t="inlineStr">
        <is>
          <t>at_berth</t>
        </is>
      </c>
      <c r="L2192" t="n">
        <v>0</v>
      </c>
      <c r="N2192" t="n">
        <v>1.2</v>
      </c>
      <c r="O2192" t="n">
        <v>0</v>
      </c>
      <c r="P2192" t="n">
        <v>0</v>
      </c>
      <c r="Q2192" t="inlineStr">
        <is>
          <t>ROTTERDAM</t>
        </is>
      </c>
      <c r="R2192" t="inlineStr">
        <is>
          <t>ROTTERDAM</t>
        </is>
      </c>
      <c r="S2192" t="inlineStr">
        <is>
          <t>hub_name</t>
        </is>
      </c>
      <c r="T2192" t="inlineStr">
        <is>
          <t>Rotterdam</t>
        </is>
      </c>
      <c r="U2192" t="inlineStr">
        <is>
          <t>Rotterdam</t>
        </is>
      </c>
      <c r="V2192" t="inlineStr">
        <is>
          <t>ROTTERDAM</t>
        </is>
      </c>
      <c r="W2192" t="inlineStr">
        <is>
          <t>07-30 16:00 UTC</t>
        </is>
      </c>
      <c r="Z2192" t="n">
        <v>86</v>
      </c>
      <c r="AA2192" t="n">
        <v>11</v>
      </c>
      <c r="AB2192" t="inlineStr">
        <is>
          <t>small (&lt;100 m)</t>
        </is>
      </c>
      <c r="AC2192" t="inlineStr">
        <is>
          <t>Rotterdam</t>
        </is>
      </c>
      <c r="AD2192" t="inlineStr">
        <is>
          <t>Benelux coast</t>
        </is>
      </c>
      <c r="AE2192" t="inlineStr">
        <is>
          <t>North Sea &amp; English Channel</t>
        </is>
      </c>
      <c r="AF2192" t="n">
        <v>13.61489919040505</v>
      </c>
      <c r="AG2192" t="n">
        <v>0</v>
      </c>
      <c r="AH2192" t="n">
        <v>0</v>
      </c>
      <c r="AI2192" t="n">
        <v>0</v>
      </c>
    </row>
    <row r="2193">
      <c r="A2193" t="n">
        <v>244710940</v>
      </c>
      <c r="B2193" t="inlineStr">
        <is>
          <t>GRIFFITRANS</t>
        </is>
      </c>
      <c r="C2193" t="inlineStr">
        <is>
          <t>Netherlands</t>
        </is>
      </c>
      <c r="D2193" t="inlineStr">
        <is>
          <t>cargo</t>
        </is>
      </c>
      <c r="F2193" t="n">
        <v>0</v>
      </c>
      <c r="G2193" t="inlineStr">
        <is>
          <t>PD8601</t>
        </is>
      </c>
      <c r="H2193" t="n">
        <v>51.89698</v>
      </c>
      <c r="I2193" t="n">
        <v>4.48813</v>
      </c>
      <c r="J2193" t="inlineStr">
        <is>
          <t>anchored-port</t>
        </is>
      </c>
      <c r="K2193" t="inlineStr">
        <is>
          <t>at_berth</t>
        </is>
      </c>
      <c r="L2193" t="n">
        <v>0</v>
      </c>
      <c r="N2193" t="n">
        <v>1.2</v>
      </c>
      <c r="O2193" t="n">
        <v>0</v>
      </c>
      <c r="P2193" t="n">
        <v>0</v>
      </c>
      <c r="Q2193" t="inlineStr">
        <is>
          <t>ROTTERDAM PRINSES A</t>
        </is>
      </c>
      <c r="R2193" t="inlineStr">
        <is>
          <t>ROTTERDAM PRINSES A</t>
        </is>
      </c>
      <c r="S2193" t="inlineStr">
        <is>
          <t>hub_name</t>
        </is>
      </c>
      <c r="T2193" t="inlineStr">
        <is>
          <t>Rotterdam</t>
        </is>
      </c>
      <c r="U2193" t="inlineStr">
        <is>
          <t>Rotterdam</t>
        </is>
      </c>
      <c r="V2193" t="inlineStr">
        <is>
          <t>ROTTERDAM</t>
        </is>
      </c>
      <c r="W2193" t="inlineStr">
        <is>
          <t>10-11 05:55 UTC</t>
        </is>
      </c>
      <c r="X2193" t="inlineStr">
        <is>
          <t>EUROPOORT</t>
        </is>
      </c>
      <c r="Y2193" t="inlineStr">
        <is>
          <t>2026-10-11T05:58:02.300805+00:00</t>
        </is>
      </c>
      <c r="Z2193" t="n">
        <v>110</v>
      </c>
      <c r="AA2193" t="n">
        <v>13</v>
      </c>
      <c r="AB2193" t="inlineStr">
        <is>
          <t>medium (100-200 m)</t>
        </is>
      </c>
      <c r="AC2193" t="inlineStr">
        <is>
          <t>Rotterdam</t>
        </is>
      </c>
      <c r="AD2193" t="inlineStr">
        <is>
          <t>Benelux coast</t>
        </is>
      </c>
      <c r="AE2193" t="inlineStr">
        <is>
          <t>North Sea &amp; English Channel</t>
        </is>
      </c>
      <c r="AF2193" t="n">
        <v>27.26128595537699</v>
      </c>
      <c r="AG2193" t="n">
        <v>0</v>
      </c>
      <c r="AH2193" t="n">
        <v>0</v>
      </c>
      <c r="AI2193" t="n">
        <v>0</v>
      </c>
    </row>
    <row r="2194">
      <c r="A2194" t="n">
        <v>305277000</v>
      </c>
      <c r="B2194" t="inlineStr">
        <is>
          <t>JOHANNA HELENA</t>
        </is>
      </c>
      <c r="C2194" t="inlineStr">
        <is>
          <t>Antigua and Barbuda</t>
        </is>
      </c>
      <c r="D2194" t="inlineStr">
        <is>
          <t>cargo</t>
        </is>
      </c>
      <c r="E2194" t="n">
        <v>9372212</v>
      </c>
      <c r="F2194" t="n">
        <v>1</v>
      </c>
      <c r="G2194" t="inlineStr">
        <is>
          <t>V2IG8</t>
        </is>
      </c>
      <c r="H2194" t="n">
        <v>51.42082</v>
      </c>
      <c r="I2194" t="n">
        <v>1.4055</v>
      </c>
      <c r="J2194" t="inlineStr">
        <is>
          <t>anchored-sea</t>
        </is>
      </c>
      <c r="K2194" t="inlineStr">
        <is>
          <t>at_anchor</t>
        </is>
      </c>
      <c r="L2194" t="n">
        <v>0.3</v>
      </c>
      <c r="M2194" t="n">
        <v>169.9</v>
      </c>
      <c r="N2194" t="n">
        <v>1.2</v>
      </c>
      <c r="O2194" t="n">
        <v>0</v>
      </c>
      <c r="P2194" t="n">
        <v>0</v>
      </c>
      <c r="Q2194" t="inlineStr">
        <is>
          <t>FOR ORDER</t>
        </is>
      </c>
      <c r="R2194" t="inlineStr">
        <is>
          <t>FOR ORDER</t>
        </is>
      </c>
      <c r="S2194" t="inlineStr">
        <is>
          <t>junk</t>
        </is>
      </c>
      <c r="W2194" t="inlineStr">
        <is>
          <t>10-08 08:00 UTC</t>
        </is>
      </c>
      <c r="Z2194" t="n">
        <v>115</v>
      </c>
      <c r="AA2194" t="n">
        <v>16</v>
      </c>
      <c r="AB2194" t="inlineStr">
        <is>
          <t>medium (100-200 m)</t>
        </is>
      </c>
      <c r="AE2194" t="inlineStr">
        <is>
          <t>North Sea &amp; English Channel</t>
        </is>
      </c>
      <c r="AG2194" t="n">
        <v>0</v>
      </c>
      <c r="AH2194" t="n">
        <v>0</v>
      </c>
      <c r="AI2194" t="n">
        <v>0</v>
      </c>
    </row>
    <row r="2195">
      <c r="A2195" t="n">
        <v>244660877</v>
      </c>
      <c r="B2195" t="inlineStr">
        <is>
          <t>MAGDALENA</t>
        </is>
      </c>
      <c r="C2195" t="inlineStr">
        <is>
          <t>Netherlands</t>
        </is>
      </c>
      <c r="D2195" t="inlineStr">
        <is>
          <t>cargo</t>
        </is>
      </c>
      <c r="F2195" t="n">
        <v>0</v>
      </c>
      <c r="G2195" t="inlineStr">
        <is>
          <t>PH7542</t>
        </is>
      </c>
      <c r="H2195" t="n">
        <v>51.80049</v>
      </c>
      <c r="I2195" t="n">
        <v>5.54749</v>
      </c>
      <c r="J2195" t="inlineStr">
        <is>
          <t>anchored-port</t>
        </is>
      </c>
      <c r="K2195" t="inlineStr">
        <is>
          <t>at_berth</t>
        </is>
      </c>
      <c r="L2195" t="n">
        <v>0</v>
      </c>
      <c r="M2195" t="n">
        <v>350.6</v>
      </c>
      <c r="N2195" t="n">
        <v>1.2</v>
      </c>
      <c r="O2195" t="n">
        <v>0</v>
      </c>
      <c r="P2195" t="n">
        <v>0</v>
      </c>
      <c r="Q2195" t="inlineStr">
        <is>
          <t>BEETJE KLEIEN</t>
        </is>
      </c>
      <c r="R2195" t="inlineStr">
        <is>
          <t>BEETJE KLEIEN</t>
        </is>
      </c>
      <c r="S2195" t="inlineStr">
        <is>
          <t>other_text</t>
        </is>
      </c>
      <c r="Z2195" t="n">
        <v>110</v>
      </c>
      <c r="AA2195" t="n">
        <v>11</v>
      </c>
      <c r="AB2195" t="inlineStr">
        <is>
          <t>medium (100-200 m)</t>
        </is>
      </c>
      <c r="AE2195" t="inlineStr">
        <is>
          <t>North Sea &amp; English Channel</t>
        </is>
      </c>
      <c r="AG2195" t="n">
        <v>0</v>
      </c>
      <c r="AH2195" t="n">
        <v>0</v>
      </c>
      <c r="AI2195" t="n">
        <v>0</v>
      </c>
    </row>
    <row r="2196">
      <c r="A2196" t="n">
        <v>244710214</v>
      </c>
      <c r="B2196" t="inlineStr">
        <is>
          <t>PELIKAAN</t>
        </is>
      </c>
      <c r="C2196" t="inlineStr">
        <is>
          <t>Netherlands</t>
        </is>
      </c>
      <c r="D2196" t="inlineStr">
        <is>
          <t>cargo</t>
        </is>
      </c>
      <c r="F2196" t="n">
        <v>0</v>
      </c>
      <c r="G2196" t="inlineStr">
        <is>
          <t>PD3859</t>
        </is>
      </c>
      <c r="H2196" t="n">
        <v>51.81378</v>
      </c>
      <c r="I2196" t="n">
        <v>4.65815</v>
      </c>
      <c r="J2196" t="inlineStr">
        <is>
          <t>anchored-port</t>
        </is>
      </c>
      <c r="K2196" t="inlineStr">
        <is>
          <t>at_berth</t>
        </is>
      </c>
      <c r="L2196" t="n">
        <v>0</v>
      </c>
      <c r="M2196" t="n">
        <v>201</v>
      </c>
      <c r="N2196" t="n">
        <v>1.2</v>
      </c>
      <c r="O2196" t="n">
        <v>0</v>
      </c>
      <c r="P2196" t="n">
        <v>0</v>
      </c>
      <c r="Q2196" t="inlineStr">
        <is>
          <t>BOMHAVEN</t>
        </is>
      </c>
      <c r="R2196" t="inlineStr">
        <is>
          <t>BOMHAVEN</t>
        </is>
      </c>
      <c r="S2196" t="inlineStr">
        <is>
          <t>other_text</t>
        </is>
      </c>
      <c r="W2196" t="inlineStr">
        <is>
          <t>10-07 07:37 UTC</t>
        </is>
      </c>
      <c r="Z2196" t="n">
        <v>81</v>
      </c>
      <c r="AA2196" t="n">
        <v>10</v>
      </c>
      <c r="AB2196" t="inlineStr">
        <is>
          <t>small (&lt;100 m)</t>
        </is>
      </c>
      <c r="AE2196" t="inlineStr">
        <is>
          <t>North Sea &amp; English Channel</t>
        </is>
      </c>
      <c r="AG2196" t="n">
        <v>0</v>
      </c>
      <c r="AH2196" t="n">
        <v>0</v>
      </c>
      <c r="AI2196" t="n">
        <v>0</v>
      </c>
    </row>
    <row r="2197">
      <c r="A2197" t="n">
        <v>244750560</v>
      </c>
      <c r="B2197" t="inlineStr">
        <is>
          <t>YE-29 JACOBA PRINS</t>
        </is>
      </c>
      <c r="C2197" t="inlineStr">
        <is>
          <t>Netherlands</t>
        </is>
      </c>
      <c r="D2197" t="inlineStr">
        <is>
          <t>fishing</t>
        </is>
      </c>
      <c r="F2197" t="n">
        <v>0</v>
      </c>
      <c r="H2197" t="n">
        <v>51.50128</v>
      </c>
      <c r="I2197" t="n">
        <v>4.05356</v>
      </c>
      <c r="J2197" t="inlineStr">
        <is>
          <t>moving</t>
        </is>
      </c>
      <c r="K2197" t="inlineStr">
        <is>
          <t>idle</t>
        </is>
      </c>
      <c r="L2197" t="n">
        <v>0</v>
      </c>
      <c r="M2197" t="n">
        <v>0</v>
      </c>
      <c r="N2197" t="n">
        <v>1.2</v>
      </c>
      <c r="O2197" t="n">
        <v>0</v>
      </c>
      <c r="P2197" t="n">
        <v>0</v>
      </c>
      <c r="Q2197" t="inlineStr">
        <is>
          <t>YERSEKE</t>
        </is>
      </c>
      <c r="R2197" t="inlineStr">
        <is>
          <t>YERSEKE</t>
        </is>
      </c>
      <c r="S2197" t="inlineStr">
        <is>
          <t>other_text</t>
        </is>
      </c>
      <c r="Z2197" t="n">
        <v>28</v>
      </c>
      <c r="AA2197" t="n">
        <v>8</v>
      </c>
      <c r="AB2197" t="inlineStr">
        <is>
          <t>small (&lt;100 m)</t>
        </is>
      </c>
      <c r="AE2197" t="inlineStr">
        <is>
          <t>North Sea &amp; English Channel</t>
        </is>
      </c>
      <c r="AG2197" t="n">
        <v>0</v>
      </c>
      <c r="AH2197" t="n">
        <v>1</v>
      </c>
      <c r="AI2197" t="n">
        <v>0</v>
      </c>
    </row>
    <row r="2198">
      <c r="A2198" t="n">
        <v>244070415</v>
      </c>
      <c r="B2198" t="inlineStr">
        <is>
          <t>DOLPHIN</t>
        </is>
      </c>
      <c r="C2198" t="inlineStr">
        <is>
          <t>Netherlands</t>
        </is>
      </c>
      <c r="D2198" t="inlineStr">
        <is>
          <t>pleasure</t>
        </is>
      </c>
      <c r="F2198" t="n">
        <v>0</v>
      </c>
      <c r="G2198" t="inlineStr">
        <is>
          <t>PE9332</t>
        </is>
      </c>
      <c r="H2198" t="n">
        <v>51.82205</v>
      </c>
      <c r="I2198" t="n">
        <v>4.04021</v>
      </c>
      <c r="J2198" t="inlineStr">
        <is>
          <t>anchored-port</t>
        </is>
      </c>
      <c r="K2198" t="inlineStr">
        <is>
          <t>at_berth</t>
        </is>
      </c>
      <c r="L2198" t="n">
        <v>0</v>
      </c>
      <c r="N2198" t="n">
        <v>1.2</v>
      </c>
      <c r="O2198" t="n">
        <v>0</v>
      </c>
      <c r="P2198" t="n">
        <v>0</v>
      </c>
      <c r="Q2198" t="inlineStr">
        <is>
          <t>STELLENDAM</t>
        </is>
      </c>
      <c r="R2198" t="inlineStr">
        <is>
          <t>STELLENDAM</t>
        </is>
      </c>
      <c r="S2198" t="inlineStr">
        <is>
          <t>other_text</t>
        </is>
      </c>
      <c r="W2198" t="inlineStr">
        <is>
          <t>08-17 11:00 UTC</t>
        </is>
      </c>
      <c r="Z2198" t="n">
        <v>19</v>
      </c>
      <c r="AA2198" t="n">
        <v>6</v>
      </c>
      <c r="AB2198" t="inlineStr">
        <is>
          <t>small (&lt;100 m)</t>
        </is>
      </c>
      <c r="AC2198" t="inlineStr">
        <is>
          <t>Rotterdam</t>
        </is>
      </c>
      <c r="AD2198" t="inlineStr">
        <is>
          <t>Benelux coast</t>
        </is>
      </c>
      <c r="AE2198" t="inlineStr">
        <is>
          <t>North Sea &amp; English Channel</t>
        </is>
      </c>
      <c r="AF2198" t="n">
        <v>14.80737251252961</v>
      </c>
      <c r="AG2198" t="n">
        <v>0</v>
      </c>
      <c r="AH2198" t="n">
        <v>0</v>
      </c>
      <c r="AI2198" t="n">
        <v>0</v>
      </c>
    </row>
    <row r="2199">
      <c r="A2199" t="n">
        <v>311000231</v>
      </c>
      <c r="B2199" t="inlineStr">
        <is>
          <t>ANTARES</t>
        </is>
      </c>
      <c r="C2199" t="inlineStr">
        <is>
          <t>Bahamas</t>
        </is>
      </c>
      <c r="D2199" t="inlineStr">
        <is>
          <t>tanker</t>
        </is>
      </c>
      <c r="E2199" t="n">
        <v>9723019</v>
      </c>
      <c r="F2199" t="n">
        <v>1</v>
      </c>
      <c r="G2199" t="inlineStr">
        <is>
          <t>C6BD4</t>
        </is>
      </c>
      <c r="H2199" t="n">
        <v>52.45097</v>
      </c>
      <c r="I2199" t="n">
        <v>4.09841</v>
      </c>
      <c r="J2199" t="inlineStr">
        <is>
          <t>anchored-sea</t>
        </is>
      </c>
      <c r="K2199" t="inlineStr">
        <is>
          <t>at_anchor</t>
        </is>
      </c>
      <c r="L2199" t="n">
        <v>0.2</v>
      </c>
      <c r="M2199" t="n">
        <v>306.9</v>
      </c>
      <c r="N2199" t="n">
        <v>1.2</v>
      </c>
      <c r="O2199" t="n">
        <v>0</v>
      </c>
      <c r="P2199" t="n">
        <v>0</v>
      </c>
      <c r="Q2199" t="inlineStr">
        <is>
          <t>NL AMS</t>
        </is>
      </c>
      <c r="R2199" t="inlineStr">
        <is>
          <t>NL AMS</t>
        </is>
      </c>
      <c r="S2199" t="inlineStr">
        <is>
          <t>locode</t>
        </is>
      </c>
      <c r="T2199" t="inlineStr">
        <is>
          <t>Amsterdam</t>
        </is>
      </c>
      <c r="U2199" t="inlineStr">
        <is>
          <t>Amsterdam</t>
        </is>
      </c>
      <c r="W2199" t="inlineStr">
        <is>
          <t>10-10 21:00 UTC</t>
        </is>
      </c>
      <c r="Z2199" t="n">
        <v>183</v>
      </c>
      <c r="AA2199" t="n">
        <v>31</v>
      </c>
      <c r="AB2199" t="inlineStr">
        <is>
          <t>medium (100-200 m)</t>
        </is>
      </c>
      <c r="AE2199" t="inlineStr">
        <is>
          <t>North Sea &amp; English Channel</t>
        </is>
      </c>
      <c r="AG2199" t="n">
        <v>0</v>
      </c>
      <c r="AH2199" t="n">
        <v>0</v>
      </c>
      <c r="AI2199" t="n">
        <v>0</v>
      </c>
    </row>
    <row r="2200">
      <c r="A2200" t="n">
        <v>244730227</v>
      </c>
      <c r="B2200" t="inlineStr">
        <is>
          <t>NEPTUNUS</t>
        </is>
      </c>
      <c r="C2200" t="inlineStr">
        <is>
          <t>Netherlands</t>
        </is>
      </c>
      <c r="D2200" t="inlineStr">
        <is>
          <t>other</t>
        </is>
      </c>
      <c r="F2200" t="n">
        <v>0</v>
      </c>
      <c r="G2200" t="inlineStr">
        <is>
          <t>PD2418</t>
        </is>
      </c>
      <c r="H2200" t="n">
        <v>53.43691</v>
      </c>
      <c r="I2200" t="n">
        <v>5.77634</v>
      </c>
      <c r="J2200" t="inlineStr">
        <is>
          <t>anchored-port</t>
        </is>
      </c>
      <c r="K2200" t="inlineStr">
        <is>
          <t>at_berth</t>
        </is>
      </c>
      <c r="L2200" t="n">
        <v>0</v>
      </c>
      <c r="N2200" t="n">
        <v>1.2</v>
      </c>
      <c r="O2200" t="n">
        <v>0</v>
      </c>
      <c r="P2200" t="n">
        <v>0</v>
      </c>
      <c r="Q2200" t="inlineStr">
        <is>
          <t>JUTRIJP</t>
        </is>
      </c>
      <c r="R2200" t="inlineStr">
        <is>
          <t>JUTRIJP</t>
        </is>
      </c>
      <c r="S2200" t="inlineStr">
        <is>
          <t>other_text</t>
        </is>
      </c>
      <c r="Z2200" t="n">
        <v>50</v>
      </c>
      <c r="AA2200" t="n">
        <v>7</v>
      </c>
      <c r="AB2200" t="inlineStr">
        <is>
          <t>small (&lt;100 m)</t>
        </is>
      </c>
      <c r="AE2200" t="inlineStr">
        <is>
          <t>North Sea &amp; English Channel</t>
        </is>
      </c>
      <c r="AG2200" t="n">
        <v>0</v>
      </c>
      <c r="AH2200" t="n">
        <v>0</v>
      </c>
      <c r="AI2200" t="n">
        <v>0</v>
      </c>
    </row>
    <row r="2201">
      <c r="A2201" t="n">
        <v>244630003</v>
      </c>
      <c r="B2201" t="inlineStr">
        <is>
          <t>PERGO</t>
        </is>
      </c>
      <c r="C2201" t="inlineStr">
        <is>
          <t>Netherlands</t>
        </is>
      </c>
      <c r="D2201" t="inlineStr">
        <is>
          <t>cargo</t>
        </is>
      </c>
      <c r="F2201" t="n">
        <v>0</v>
      </c>
      <c r="G2201" t="inlineStr">
        <is>
          <t>PE8573</t>
        </is>
      </c>
      <c r="H2201" t="n">
        <v>51.84903</v>
      </c>
      <c r="I2201" t="n">
        <v>5.81774</v>
      </c>
      <c r="J2201" t="inlineStr">
        <is>
          <t>anchored-port</t>
        </is>
      </c>
      <c r="K2201" t="inlineStr">
        <is>
          <t>at_berth</t>
        </is>
      </c>
      <c r="L2201" t="n">
        <v>0</v>
      </c>
      <c r="M2201" t="n">
        <v>132</v>
      </c>
      <c r="N2201" t="n">
        <v>1.2</v>
      </c>
      <c r="O2201" t="n">
        <v>0</v>
      </c>
      <c r="P2201" t="n">
        <v>0</v>
      </c>
      <c r="Q2201" t="inlineStr">
        <is>
          <t>AFGESLOTENIJ AMSTERD</t>
        </is>
      </c>
      <c r="R2201" t="inlineStr">
        <is>
          <t>AFGESLOTENIJ AMSTERD</t>
        </is>
      </c>
      <c r="S2201" t="inlineStr">
        <is>
          <t>other_text</t>
        </is>
      </c>
      <c r="W2201" t="inlineStr">
        <is>
          <t>07-22 16:06 UTC</t>
        </is>
      </c>
      <c r="Z2201" t="n">
        <v>80</v>
      </c>
      <c r="AA2201" t="n">
        <v>10</v>
      </c>
      <c r="AB2201" t="inlineStr">
        <is>
          <t>small (&lt;100 m)</t>
        </is>
      </c>
      <c r="AE2201" t="inlineStr">
        <is>
          <t>North Sea &amp; English Channel</t>
        </is>
      </c>
      <c r="AG2201" t="n">
        <v>0</v>
      </c>
      <c r="AH2201" t="n">
        <v>0</v>
      </c>
      <c r="AI2201" t="n">
        <v>0</v>
      </c>
    </row>
    <row r="2202">
      <c r="A2202" t="n">
        <v>232017193</v>
      </c>
      <c r="B2202" t="inlineStr">
        <is>
          <t>HST HUDSON</t>
        </is>
      </c>
      <c r="C2202" t="inlineStr">
        <is>
          <t>United Kingdom</t>
        </is>
      </c>
      <c r="D2202" t="inlineStr">
        <is>
          <t>other</t>
        </is>
      </c>
      <c r="E2202" t="n">
        <v>9851684</v>
      </c>
      <c r="F2202" t="n">
        <v>1</v>
      </c>
      <c r="G2202" t="inlineStr">
        <is>
          <t>MDOV3</t>
        </is>
      </c>
      <c r="H2202" t="n">
        <v>51.22756</v>
      </c>
      <c r="I2202" t="n">
        <v>2.93273</v>
      </c>
      <c r="J2202" t="inlineStr">
        <is>
          <t>anchored-port</t>
        </is>
      </c>
      <c r="K2202" t="inlineStr">
        <is>
          <t>at_berth</t>
        </is>
      </c>
      <c r="L2202" t="n">
        <v>0</v>
      </c>
      <c r="M2202" t="n">
        <v>142</v>
      </c>
      <c r="N2202" t="n">
        <v>1.2</v>
      </c>
      <c r="O2202" t="n">
        <v>0</v>
      </c>
      <c r="P2202" t="n">
        <v>0</v>
      </c>
      <c r="Q2202" t="inlineStr">
        <is>
          <t>OSTEND&gt;&lt;OTARY OWF'S</t>
        </is>
      </c>
      <c r="R2202" t="inlineStr">
        <is>
          <t>OTARY OWF'S</t>
        </is>
      </c>
      <c r="S2202" t="inlineStr">
        <is>
          <t>other_text</t>
        </is>
      </c>
      <c r="W2202" t="inlineStr">
        <is>
          <t>10-07 08:30 UTC</t>
        </is>
      </c>
      <c r="Z2202" t="n">
        <v>27</v>
      </c>
      <c r="AA2202" t="n">
        <v>10</v>
      </c>
      <c r="AB2202" t="inlineStr">
        <is>
          <t>small (&lt;100 m)</t>
        </is>
      </c>
      <c r="AE2202" t="inlineStr">
        <is>
          <t>North Sea &amp; English Channel</t>
        </is>
      </c>
      <c r="AG2202" t="n">
        <v>0</v>
      </c>
      <c r="AH2202" t="n">
        <v>0</v>
      </c>
      <c r="AI2202" t="n">
        <v>0</v>
      </c>
    </row>
    <row r="2203">
      <c r="A2203" t="n">
        <v>244710010</v>
      </c>
      <c r="B2203" t="inlineStr">
        <is>
          <t>TERGOUW</t>
        </is>
      </c>
      <c r="C2203" t="inlineStr">
        <is>
          <t>Netherlands</t>
        </is>
      </c>
      <c r="D2203" t="inlineStr">
        <is>
          <t>cargo</t>
        </is>
      </c>
      <c r="F2203" t="n">
        <v>0</v>
      </c>
      <c r="G2203" t="inlineStr">
        <is>
          <t>PD7460</t>
        </is>
      </c>
      <c r="H2203" t="n">
        <v>52.39513</v>
      </c>
      <c r="I2203" t="n">
        <v>4.65086</v>
      </c>
      <c r="J2203" t="inlineStr">
        <is>
          <t>anchored-port</t>
        </is>
      </c>
      <c r="K2203" t="inlineStr">
        <is>
          <t>at_berth</t>
        </is>
      </c>
      <c r="L2203" t="n">
        <v>0</v>
      </c>
      <c r="N2203" t="n">
        <v>1.2</v>
      </c>
      <c r="O2203" t="n">
        <v>0</v>
      </c>
      <c r="P2203" t="n">
        <v>0</v>
      </c>
      <c r="Q2203" t="inlineStr">
        <is>
          <t>IJSSELMEER</t>
        </is>
      </c>
      <c r="R2203" t="inlineStr">
        <is>
          <t>IJSSELMEER</t>
        </is>
      </c>
      <c r="S2203" t="inlineStr">
        <is>
          <t>other_text</t>
        </is>
      </c>
      <c r="W2203" t="inlineStr">
        <is>
          <t>10-08 00:44 UTC</t>
        </is>
      </c>
      <c r="X2203" t="inlineStr">
        <is>
          <t>SCHIEDAM</t>
        </is>
      </c>
      <c r="Y2203" t="inlineStr">
        <is>
          <t>2026-10-05T13:40:59.817759+00:00</t>
        </is>
      </c>
      <c r="Z2203" t="n">
        <v>65</v>
      </c>
      <c r="AA2203" t="n">
        <v>8</v>
      </c>
      <c r="AB2203" t="inlineStr">
        <is>
          <t>small (&lt;100 m)</t>
        </is>
      </c>
      <c r="AC2203" t="inlineStr">
        <is>
          <t>IJmuiden</t>
        </is>
      </c>
      <c r="AD2203" t="inlineStr">
        <is>
          <t>Benelux coast</t>
        </is>
      </c>
      <c r="AE2203" t="inlineStr">
        <is>
          <t>North Sea &amp; English Channel</t>
        </is>
      </c>
      <c r="AF2203" t="n">
        <v>8.666824252551731</v>
      </c>
      <c r="AG2203" t="n">
        <v>0</v>
      </c>
      <c r="AH2203" t="n">
        <v>0</v>
      </c>
      <c r="AI2203" t="n">
        <v>0</v>
      </c>
    </row>
    <row r="2204">
      <c r="A2204" t="n">
        <v>538013171</v>
      </c>
      <c r="B2204" t="inlineStr">
        <is>
          <t>BEST ROTTERDAM</t>
        </is>
      </c>
      <c r="C2204" t="inlineStr">
        <is>
          <t>Marshall Islands</t>
        </is>
      </c>
      <c r="D2204" t="inlineStr">
        <is>
          <t>tanker</t>
        </is>
      </c>
      <c r="E2204" t="n">
        <v>9375616</v>
      </c>
      <c r="F2204" t="n">
        <v>1</v>
      </c>
      <c r="G2204" t="inlineStr">
        <is>
          <t>V7B3833</t>
        </is>
      </c>
      <c r="H2204" t="n">
        <v>52.40154</v>
      </c>
      <c r="I2204" t="n">
        <v>4.77396</v>
      </c>
      <c r="J2204" t="inlineStr">
        <is>
          <t>anchored-port</t>
        </is>
      </c>
      <c r="K2204" t="inlineStr">
        <is>
          <t>at_berth</t>
        </is>
      </c>
      <c r="L2204" t="n">
        <v>0</v>
      </c>
      <c r="M2204" t="n">
        <v>209.1</v>
      </c>
      <c r="N2204" t="n">
        <v>1.2</v>
      </c>
      <c r="O2204" t="n">
        <v>0</v>
      </c>
      <c r="P2204" t="n">
        <v>0</v>
      </c>
      <c r="Q2204" t="inlineStr">
        <is>
          <t>NLAMS</t>
        </is>
      </c>
      <c r="R2204" t="inlineStr">
        <is>
          <t>NLAMS</t>
        </is>
      </c>
      <c r="S2204" t="inlineStr">
        <is>
          <t>locode</t>
        </is>
      </c>
      <c r="T2204" t="inlineStr">
        <is>
          <t>Amsterdam</t>
        </is>
      </c>
      <c r="U2204" t="inlineStr">
        <is>
          <t>Amsterdam</t>
        </is>
      </c>
      <c r="W2204" t="inlineStr">
        <is>
          <t>10-07 07:00 UTC</t>
        </is>
      </c>
      <c r="Z2204" t="n">
        <v>183</v>
      </c>
      <c r="AA2204" t="n">
        <v>32</v>
      </c>
      <c r="AB2204" t="inlineStr">
        <is>
          <t>medium (100-200 m)</t>
        </is>
      </c>
      <c r="AC2204" t="inlineStr">
        <is>
          <t>Amsterdam</t>
        </is>
      </c>
      <c r="AD2204" t="inlineStr">
        <is>
          <t>Benelux coast</t>
        </is>
      </c>
      <c r="AE2204" t="inlineStr">
        <is>
          <t>North Sea &amp; English Channel</t>
        </is>
      </c>
      <c r="AF2204" t="n">
        <v>3.128226106358088</v>
      </c>
      <c r="AG2204" t="n">
        <v>0</v>
      </c>
      <c r="AH2204" t="n">
        <v>0</v>
      </c>
      <c r="AI2204" t="n">
        <v>0</v>
      </c>
    </row>
    <row r="2205">
      <c r="A2205" t="n">
        <v>370856000</v>
      </c>
      <c r="B2205" t="inlineStr">
        <is>
          <t>FURORE-G</t>
        </is>
      </c>
      <c r="C2205" t="inlineStr">
        <is>
          <t>Panama</t>
        </is>
      </c>
      <c r="D2205" t="inlineStr">
        <is>
          <t>other</t>
        </is>
      </c>
      <c r="E2205" t="n">
        <v>9483413</v>
      </c>
      <c r="F2205" t="n">
        <v>1</v>
      </c>
      <c r="G2205" t="inlineStr">
        <is>
          <t>HP2410</t>
        </is>
      </c>
      <c r="H2205" t="n">
        <v>52.09832</v>
      </c>
      <c r="I2205" t="n">
        <v>4.26993</v>
      </c>
      <c r="J2205" t="inlineStr">
        <is>
          <t>anchored-port</t>
        </is>
      </c>
      <c r="K2205" t="inlineStr">
        <is>
          <t>at_berth</t>
        </is>
      </c>
      <c r="L2205" t="n">
        <v>0</v>
      </c>
      <c r="M2205" t="n">
        <v>220</v>
      </c>
      <c r="N2205" t="n">
        <v>1.2</v>
      </c>
      <c r="O2205" t="n">
        <v>0</v>
      </c>
      <c r="P2205" t="n">
        <v>0</v>
      </c>
      <c r="Q2205" t="inlineStr">
        <is>
          <t>SCHEVENINGEN</t>
        </is>
      </c>
      <c r="R2205" t="inlineStr">
        <is>
          <t>SCHEVENINGEN</t>
        </is>
      </c>
      <c r="S2205" t="inlineStr">
        <is>
          <t>other_text</t>
        </is>
      </c>
      <c r="U2205" t="inlineStr">
        <is>
          <t>SCHEVENINGEN</t>
        </is>
      </c>
      <c r="V2205" t="inlineStr">
        <is>
          <t>SCHEVENINGEN</t>
        </is>
      </c>
      <c r="W2205" t="inlineStr">
        <is>
          <t>10-04 16:00 UTC</t>
        </is>
      </c>
      <c r="Z2205" t="n">
        <v>34</v>
      </c>
      <c r="AA2205" t="n">
        <v>7</v>
      </c>
      <c r="AB2205" t="inlineStr">
        <is>
          <t>small (&lt;100 m)</t>
        </is>
      </c>
      <c r="AC2205" t="inlineStr">
        <is>
          <t>Rotterdam</t>
        </is>
      </c>
      <c r="AD2205" t="inlineStr">
        <is>
          <t>Benelux coast</t>
        </is>
      </c>
      <c r="AE2205" t="inlineStr">
        <is>
          <t>North Sea &amp; English Channel</t>
        </is>
      </c>
      <c r="AF2205" t="n">
        <v>20.17882131560259</v>
      </c>
      <c r="AG2205" t="n">
        <v>0</v>
      </c>
      <c r="AH2205" t="n">
        <v>0</v>
      </c>
      <c r="AI2205" t="n">
        <v>0</v>
      </c>
    </row>
    <row r="2206">
      <c r="A2206" t="n">
        <v>229768000</v>
      </c>
      <c r="B2206" t="inlineStr">
        <is>
          <t>EMERALD SKY</t>
        </is>
      </c>
      <c r="C2206" t="inlineStr">
        <is>
          <t>Malta</t>
        </is>
      </c>
      <c r="D2206" t="inlineStr">
        <is>
          <t>passenger</t>
        </is>
      </c>
      <c r="F2206" t="n">
        <v>0</v>
      </c>
      <c r="G2206" t="inlineStr">
        <is>
          <t>9H3590</t>
        </is>
      </c>
      <c r="H2206" t="n">
        <v>52.06616</v>
      </c>
      <c r="I2206" t="n">
        <v>5.09323</v>
      </c>
      <c r="J2206" t="inlineStr">
        <is>
          <t>anchored-port</t>
        </is>
      </c>
      <c r="K2206" t="inlineStr">
        <is>
          <t>at_berth</t>
        </is>
      </c>
      <c r="L2206" t="n">
        <v>0</v>
      </c>
      <c r="N2206" t="n">
        <v>1.2</v>
      </c>
      <c r="O2206" t="n">
        <v>0</v>
      </c>
      <c r="P2206" t="n">
        <v>0</v>
      </c>
      <c r="Q2206" t="inlineStr">
        <is>
          <t>UTRECHT</t>
        </is>
      </c>
      <c r="R2206" t="inlineStr">
        <is>
          <t>UTRECHT</t>
        </is>
      </c>
      <c r="S2206" t="inlineStr">
        <is>
          <t>other_text</t>
        </is>
      </c>
      <c r="W2206" t="inlineStr">
        <is>
          <t>10-10 20:00 UTC</t>
        </is>
      </c>
      <c r="X2206" t="inlineStr">
        <is>
          <t>ZAANDAM</t>
        </is>
      </c>
      <c r="Y2206" t="inlineStr">
        <is>
          <t>2026-10-10T15:37:02.481429+00:00</t>
        </is>
      </c>
      <c r="Z2206" t="n">
        <v>135</v>
      </c>
      <c r="AA2206" t="n">
        <v>12</v>
      </c>
      <c r="AB2206" t="inlineStr">
        <is>
          <t>medium (100-200 m)</t>
        </is>
      </c>
      <c r="AE2206" t="inlineStr">
        <is>
          <t>North Sea &amp; English Channel</t>
        </is>
      </c>
      <c r="AG2206" t="n">
        <v>0</v>
      </c>
      <c r="AH2206" t="n">
        <v>0</v>
      </c>
      <c r="AI2206" t="n">
        <v>0</v>
      </c>
    </row>
    <row r="2207">
      <c r="A2207" t="n">
        <v>244850687</v>
      </c>
      <c r="B2207" t="inlineStr">
        <is>
          <t>WILHELMINA</t>
        </is>
      </c>
      <c r="C2207" t="inlineStr">
        <is>
          <t>Netherlands</t>
        </is>
      </c>
      <c r="D2207" t="inlineStr">
        <is>
          <t>other</t>
        </is>
      </c>
      <c r="F2207" t="n">
        <v>0</v>
      </c>
      <c r="G2207" t="inlineStr">
        <is>
          <t>PA5808</t>
        </is>
      </c>
      <c r="H2207" t="n">
        <v>52.5875</v>
      </c>
      <c r="I2207" t="n">
        <v>6.09394</v>
      </c>
      <c r="J2207" t="inlineStr">
        <is>
          <t>anchored-port</t>
        </is>
      </c>
      <c r="K2207" t="inlineStr">
        <is>
          <t>at_berth</t>
        </is>
      </c>
      <c r="L2207" t="n">
        <v>0</v>
      </c>
      <c r="N2207" t="n">
        <v>1.2</v>
      </c>
      <c r="O2207" t="n">
        <v>0</v>
      </c>
      <c r="P2207" t="n">
        <v>0</v>
      </c>
      <c r="Q2207" t="inlineStr">
        <is>
          <t>HASSELT</t>
        </is>
      </c>
      <c r="R2207" t="inlineStr">
        <is>
          <t>HASSELT</t>
        </is>
      </c>
      <c r="S2207" t="inlineStr">
        <is>
          <t>other_text</t>
        </is>
      </c>
      <c r="W2207" t="inlineStr">
        <is>
          <t>04-16 04:50 UTC</t>
        </is>
      </c>
      <c r="Z2207" t="n">
        <v>60</v>
      </c>
      <c r="AA2207" t="n">
        <v>8</v>
      </c>
      <c r="AB2207" t="inlineStr">
        <is>
          <t>small (&lt;100 m)</t>
        </is>
      </c>
      <c r="AE2207" t="inlineStr">
        <is>
          <t>North Sea &amp; English Channel</t>
        </is>
      </c>
      <c r="AG2207" t="n">
        <v>0</v>
      </c>
      <c r="AH2207" t="n">
        <v>0</v>
      </c>
      <c r="AI2207" t="n">
        <v>0</v>
      </c>
    </row>
    <row r="2208">
      <c r="A2208" t="n">
        <v>244058149</v>
      </c>
      <c r="B2208" t="inlineStr">
        <is>
          <t>HANNE</t>
        </is>
      </c>
      <c r="C2208" t="inlineStr">
        <is>
          <t>Netherlands</t>
        </is>
      </c>
      <c r="D2208" t="inlineStr">
        <is>
          <t>tug</t>
        </is>
      </c>
      <c r="F2208" t="n">
        <v>0</v>
      </c>
      <c r="G2208" t="inlineStr">
        <is>
          <t>PI9580</t>
        </is>
      </c>
      <c r="H2208" t="n">
        <v>51.82267</v>
      </c>
      <c r="I2208" t="n">
        <v>4.76264</v>
      </c>
      <c r="J2208" t="inlineStr">
        <is>
          <t>anchored-port</t>
        </is>
      </c>
      <c r="K2208" t="inlineStr">
        <is>
          <t>at_berth</t>
        </is>
      </c>
      <c r="L2208" t="n">
        <v>0</v>
      </c>
      <c r="N2208" t="n">
        <v>1.2</v>
      </c>
      <c r="O2208" t="n">
        <v>0</v>
      </c>
      <c r="P2208" t="n">
        <v>0</v>
      </c>
      <c r="Q2208" t="inlineStr">
        <is>
          <t>BENEDEN LEEUWEN</t>
        </is>
      </c>
      <c r="R2208" t="inlineStr">
        <is>
          <t>BENEDEN LEEUWEN</t>
        </is>
      </c>
      <c r="S2208" t="inlineStr">
        <is>
          <t>other_text</t>
        </is>
      </c>
      <c r="U2208" t="inlineStr">
        <is>
          <t>EDEN</t>
        </is>
      </c>
      <c r="V2208" t="inlineStr">
        <is>
          <t>EDEN</t>
        </is>
      </c>
      <c r="W2208" t="inlineStr">
        <is>
          <t>01-14 10:29 UTC</t>
        </is>
      </c>
      <c r="Z2208" t="n">
        <v>22</v>
      </c>
      <c r="AA2208" t="n">
        <v>7</v>
      </c>
      <c r="AB2208" t="inlineStr">
        <is>
          <t>small (&lt;100 m)</t>
        </is>
      </c>
      <c r="AE2208" t="inlineStr">
        <is>
          <t>North Sea &amp; English Channel</t>
        </is>
      </c>
      <c r="AG2208" t="n">
        <v>0</v>
      </c>
      <c r="AH2208" t="n">
        <v>0</v>
      </c>
      <c r="AI2208" t="n">
        <v>0</v>
      </c>
    </row>
    <row r="2209">
      <c r="A2209" t="n">
        <v>244030069</v>
      </c>
      <c r="B2209" t="inlineStr">
        <is>
          <t>P85</t>
        </is>
      </c>
      <c r="C2209" t="inlineStr">
        <is>
          <t>Netherlands</t>
        </is>
      </c>
      <c r="D2209" t="inlineStr">
        <is>
          <t>other</t>
        </is>
      </c>
      <c r="F2209" t="n">
        <v>0</v>
      </c>
      <c r="G2209" t="inlineStr">
        <is>
          <t>PD2630</t>
        </is>
      </c>
      <c r="H2209" t="n">
        <v>53.17858</v>
      </c>
      <c r="I2209" t="n">
        <v>5.4145</v>
      </c>
      <c r="J2209" t="inlineStr">
        <is>
          <t>anchored-port</t>
        </is>
      </c>
      <c r="K2209" t="inlineStr">
        <is>
          <t>at_berth</t>
        </is>
      </c>
      <c r="L2209" t="n">
        <v>0</v>
      </c>
      <c r="M2209" t="n">
        <v>154</v>
      </c>
      <c r="N2209" t="n">
        <v>1.2</v>
      </c>
      <c r="O2209" t="n">
        <v>0</v>
      </c>
      <c r="P2209" t="n">
        <v>0</v>
      </c>
      <c r="S2209" t="inlineStr">
        <is>
          <t>missing</t>
        </is>
      </c>
      <c r="AB2209" t="inlineStr">
        <is>
          <t>unknown size</t>
        </is>
      </c>
      <c r="AE2209" t="inlineStr">
        <is>
          <t>North Sea &amp; English Channel</t>
        </is>
      </c>
      <c r="AG2209" t="n">
        <v>0</v>
      </c>
      <c r="AH2209" t="n">
        <v>0</v>
      </c>
      <c r="AI2209" t="n">
        <v>0</v>
      </c>
    </row>
    <row r="2210">
      <c r="A2210" t="n">
        <v>244667000</v>
      </c>
      <c r="B2210" t="inlineStr">
        <is>
          <t>PHOCA</t>
        </is>
      </c>
      <c r="C2210" t="inlineStr">
        <is>
          <t>Netherlands</t>
        </is>
      </c>
      <c r="D2210" t="inlineStr">
        <is>
          <t>official</t>
        </is>
      </c>
      <c r="F2210" t="n">
        <v>0</v>
      </c>
      <c r="G2210" t="inlineStr">
        <is>
          <t>PHBF</t>
        </is>
      </c>
      <c r="H2210" t="n">
        <v>52.92993</v>
      </c>
      <c r="I2210" t="n">
        <v>5.04715</v>
      </c>
      <c r="J2210" t="inlineStr">
        <is>
          <t>anchored-port</t>
        </is>
      </c>
      <c r="K2210" t="inlineStr">
        <is>
          <t>at_berth</t>
        </is>
      </c>
      <c r="L2210" t="n">
        <v>0</v>
      </c>
      <c r="M2210" t="n">
        <v>335.5</v>
      </c>
      <c r="N2210" t="n">
        <v>1.2</v>
      </c>
      <c r="O2210" t="n">
        <v>0</v>
      </c>
      <c r="P2210" t="n">
        <v>0</v>
      </c>
      <c r="S2210" t="inlineStr">
        <is>
          <t>missing</t>
        </is>
      </c>
      <c r="Z2210" t="n">
        <v>20</v>
      </c>
      <c r="AA2210" t="n">
        <v>5</v>
      </c>
      <c r="AB2210" t="inlineStr">
        <is>
          <t>small (&lt;100 m)</t>
        </is>
      </c>
      <c r="AE2210" t="inlineStr">
        <is>
          <t>North Sea &amp; English Channel</t>
        </is>
      </c>
      <c r="AG2210" t="n">
        <v>0</v>
      </c>
      <c r="AH2210" t="n">
        <v>0</v>
      </c>
      <c r="AI2210" t="n">
        <v>0</v>
      </c>
    </row>
    <row r="2211">
      <c r="A2211" t="n">
        <v>244727905</v>
      </c>
      <c r="B2211" t="inlineStr">
        <is>
          <t>VESPER</t>
        </is>
      </c>
      <c r="C2211" t="inlineStr">
        <is>
          <t>Netherlands</t>
        </is>
      </c>
      <c r="D2211" t="inlineStr">
        <is>
          <t>pleasure</t>
        </is>
      </c>
      <c r="F2211" t="n">
        <v>0</v>
      </c>
      <c r="G2211" t="inlineStr">
        <is>
          <t>PD7702</t>
        </is>
      </c>
      <c r="H2211" t="n">
        <v>51.82357</v>
      </c>
      <c r="I2211" t="n">
        <v>4.12134</v>
      </c>
      <c r="J2211" t="inlineStr">
        <is>
          <t>anchored-port</t>
        </is>
      </c>
      <c r="K2211" t="inlineStr">
        <is>
          <t>at_berth</t>
        </is>
      </c>
      <c r="L2211" t="n">
        <v>0</v>
      </c>
      <c r="N2211" t="n">
        <v>1.2</v>
      </c>
      <c r="O2211" t="n">
        <v>0</v>
      </c>
      <c r="P2211" t="n">
        <v>0</v>
      </c>
      <c r="Q2211" t="inlineStr">
        <is>
          <t>ROTTERDAM</t>
        </is>
      </c>
      <c r="R2211" t="inlineStr">
        <is>
          <t>ROTTERDAM</t>
        </is>
      </c>
      <c r="S2211" t="inlineStr">
        <is>
          <t>hub_name</t>
        </is>
      </c>
      <c r="T2211" t="inlineStr">
        <is>
          <t>Rotterdam</t>
        </is>
      </c>
      <c r="U2211" t="inlineStr">
        <is>
          <t>Rotterdam</t>
        </is>
      </c>
      <c r="V2211" t="inlineStr">
        <is>
          <t>ROTTERDAM</t>
        </is>
      </c>
      <c r="W2211" t="inlineStr">
        <is>
          <t>10-23 16:00 UTC</t>
        </is>
      </c>
      <c r="Z2211" t="n">
        <v>21</v>
      </c>
      <c r="AA2211" t="n">
        <v>6</v>
      </c>
      <c r="AB2211" t="inlineStr">
        <is>
          <t>small (&lt;100 m)</t>
        </is>
      </c>
      <c r="AC2211" t="inlineStr">
        <is>
          <t>Rotterdam</t>
        </is>
      </c>
      <c r="AD2211" t="inlineStr">
        <is>
          <t>Benelux coast</t>
        </is>
      </c>
      <c r="AE2211" t="inlineStr">
        <is>
          <t>North Sea &amp; English Channel</t>
        </is>
      </c>
      <c r="AF2211" t="n">
        <v>14.13447843911761</v>
      </c>
      <c r="AG2211" t="n">
        <v>0</v>
      </c>
      <c r="AH2211" t="n">
        <v>0</v>
      </c>
      <c r="AI2211" t="n">
        <v>0</v>
      </c>
    </row>
    <row r="2212">
      <c r="A2212" t="n">
        <v>244780012</v>
      </c>
      <c r="B2212" t="inlineStr">
        <is>
          <t>RWS 59</t>
        </is>
      </c>
      <c r="C2212" t="inlineStr">
        <is>
          <t>Netherlands</t>
        </is>
      </c>
      <c r="D2212" t="inlineStr">
        <is>
          <t>other</t>
        </is>
      </c>
      <c r="F2212" t="n">
        <v>0</v>
      </c>
      <c r="G2212" t="inlineStr">
        <is>
          <t>PD4000</t>
        </is>
      </c>
      <c r="H2212" t="n">
        <v>53.22784</v>
      </c>
      <c r="I2212" t="n">
        <v>6.59118</v>
      </c>
      <c r="J2212" t="inlineStr">
        <is>
          <t>anchored-port</t>
        </is>
      </c>
      <c r="K2212" t="inlineStr">
        <is>
          <t>at_berth</t>
        </is>
      </c>
      <c r="L2212" t="n">
        <v>0.1</v>
      </c>
      <c r="M2212" t="n">
        <v>179.7</v>
      </c>
      <c r="N2212" t="n">
        <v>1.2</v>
      </c>
      <c r="O2212" t="n">
        <v>0</v>
      </c>
      <c r="P2212" t="n">
        <v>0</v>
      </c>
      <c r="Q2212" t="inlineStr">
        <is>
          <t>GAARKEUKEN</t>
        </is>
      </c>
      <c r="R2212" t="inlineStr">
        <is>
          <t>GAARKEUKEN</t>
        </is>
      </c>
      <c r="S2212" t="inlineStr">
        <is>
          <t>other_text</t>
        </is>
      </c>
      <c r="Z2212" t="n">
        <v>20</v>
      </c>
      <c r="AA2212" t="n">
        <v>6</v>
      </c>
      <c r="AB2212" t="inlineStr">
        <is>
          <t>small (&lt;100 m)</t>
        </is>
      </c>
      <c r="AE2212" t="inlineStr">
        <is>
          <t>North Sea &amp; English Channel</t>
        </is>
      </c>
      <c r="AG2212" t="n">
        <v>0</v>
      </c>
      <c r="AH2212" t="n">
        <v>0</v>
      </c>
      <c r="AI2212" t="n">
        <v>0</v>
      </c>
    </row>
    <row r="2213">
      <c r="A2213" t="n">
        <v>244870487</v>
      </c>
      <c r="B2213" t="inlineStr">
        <is>
          <t>SB 33</t>
        </is>
      </c>
      <c r="C2213" t="inlineStr">
        <is>
          <t>Netherlands</t>
        </is>
      </c>
      <c r="D2213" t="inlineStr">
        <is>
          <t>other</t>
        </is>
      </c>
      <c r="F2213" t="n">
        <v>0</v>
      </c>
      <c r="G2213" t="inlineStr">
        <is>
          <t>PC5987</t>
        </is>
      </c>
      <c r="H2213" t="n">
        <v>52.39991</v>
      </c>
      <c r="I2213" t="n">
        <v>4.89964</v>
      </c>
      <c r="J2213" t="inlineStr">
        <is>
          <t>anchored-port</t>
        </is>
      </c>
      <c r="K2213" t="inlineStr">
        <is>
          <t>at_berth</t>
        </is>
      </c>
      <c r="L2213" t="n">
        <v>0</v>
      </c>
      <c r="M2213" t="n">
        <v>28.6</v>
      </c>
      <c r="N2213" t="n">
        <v>1.2</v>
      </c>
      <c r="O2213" t="n">
        <v>0</v>
      </c>
      <c r="P2213" t="n">
        <v>0</v>
      </c>
      <c r="Q2213" t="inlineStr">
        <is>
          <t>00000     00000</t>
        </is>
      </c>
      <c r="R2213" t="inlineStr">
        <is>
          <t>00000 00000</t>
        </is>
      </c>
      <c r="S2213" t="inlineStr">
        <is>
          <t>junk</t>
        </is>
      </c>
      <c r="Z2213" t="n">
        <v>15</v>
      </c>
      <c r="AA2213" t="n">
        <v>3</v>
      </c>
      <c r="AB2213" t="inlineStr">
        <is>
          <t>small (&lt;100 m)</t>
        </is>
      </c>
      <c r="AC2213" t="inlineStr">
        <is>
          <t>Amsterdam</t>
        </is>
      </c>
      <c r="AD2213" t="inlineStr">
        <is>
          <t>Benelux coast</t>
        </is>
      </c>
      <c r="AE2213" t="inlineStr">
        <is>
          <t>North Sea &amp; English Channel</t>
        </is>
      </c>
      <c r="AF2213" t="n">
        <v>5.403201490989884</v>
      </c>
      <c r="AG2213" t="n">
        <v>0</v>
      </c>
      <c r="AH2213" t="n">
        <v>0</v>
      </c>
      <c r="AI2213" t="n">
        <v>0</v>
      </c>
    </row>
    <row r="2214">
      <c r="A2214" t="n">
        <v>244733553</v>
      </c>
      <c r="B2214" t="inlineStr">
        <is>
          <t>VALIANT</t>
        </is>
      </c>
      <c r="C2214" t="inlineStr">
        <is>
          <t>Netherlands</t>
        </is>
      </c>
      <c r="D2214" t="inlineStr">
        <is>
          <t>cargo</t>
        </is>
      </c>
      <c r="F2214" t="n">
        <v>0</v>
      </c>
      <c r="G2214" t="inlineStr">
        <is>
          <t>PG3804</t>
        </is>
      </c>
      <c r="H2214" t="n">
        <v>52.02694</v>
      </c>
      <c r="I2214" t="n">
        <v>5.11563</v>
      </c>
      <c r="J2214" t="inlineStr">
        <is>
          <t>anchored-port</t>
        </is>
      </c>
      <c r="K2214" t="inlineStr">
        <is>
          <t>at_berth</t>
        </is>
      </c>
      <c r="L2214" t="n">
        <v>0</v>
      </c>
      <c r="N2214" t="n">
        <v>1.2</v>
      </c>
      <c r="O2214" t="n">
        <v>0</v>
      </c>
      <c r="P2214" t="n">
        <v>0</v>
      </c>
      <c r="Q2214" t="inlineStr">
        <is>
          <t>THIONVILLE</t>
        </is>
      </c>
      <c r="R2214" t="inlineStr">
        <is>
          <t>THIONVILLE</t>
        </is>
      </c>
      <c r="S2214" t="inlineStr">
        <is>
          <t>other_text</t>
        </is>
      </c>
      <c r="W2214" t="inlineStr">
        <is>
          <t>09-04 07:04 UTC</t>
        </is>
      </c>
      <c r="Z2214" t="n">
        <v>105</v>
      </c>
      <c r="AA2214" t="n">
        <v>10</v>
      </c>
      <c r="AB2214" t="inlineStr">
        <is>
          <t>medium (100-200 m)</t>
        </is>
      </c>
      <c r="AE2214" t="inlineStr">
        <is>
          <t>North Sea &amp; English Channel</t>
        </is>
      </c>
      <c r="AG2214" t="n">
        <v>0</v>
      </c>
      <c r="AH2214" t="n">
        <v>0</v>
      </c>
      <c r="AI2214" t="n">
        <v>0</v>
      </c>
    </row>
    <row r="2215">
      <c r="A2215" t="n">
        <v>244660713</v>
      </c>
      <c r="B2215" t="inlineStr">
        <is>
          <t>ANTONIE</t>
        </is>
      </c>
      <c r="C2215" t="inlineStr">
        <is>
          <t>Netherlands</t>
        </is>
      </c>
      <c r="D2215" t="inlineStr">
        <is>
          <t>other</t>
        </is>
      </c>
      <c r="F2215" t="n">
        <v>0</v>
      </c>
      <c r="G2215" t="inlineStr">
        <is>
          <t>PF7134</t>
        </is>
      </c>
      <c r="H2215" t="n">
        <v>52.39846</v>
      </c>
      <c r="I2215" t="n">
        <v>4.87853</v>
      </c>
      <c r="J2215" t="inlineStr">
        <is>
          <t>anchored-port</t>
        </is>
      </c>
      <c r="K2215" t="inlineStr">
        <is>
          <t>at_berth</t>
        </is>
      </c>
      <c r="L2215" t="n">
        <v>0</v>
      </c>
      <c r="M2215" t="n">
        <v>164</v>
      </c>
      <c r="N2215" t="n">
        <v>1.2</v>
      </c>
      <c r="O2215" t="n">
        <v>0</v>
      </c>
      <c r="P2215" t="n">
        <v>0</v>
      </c>
      <c r="Q2215" t="inlineStr">
        <is>
          <t>PETROLEUMHAVEN AMSTE</t>
        </is>
      </c>
      <c r="R2215" t="inlineStr">
        <is>
          <t>PETROLEUMHAVEN AMSTE</t>
        </is>
      </c>
      <c r="S2215" t="inlineStr">
        <is>
          <t>other_text</t>
        </is>
      </c>
      <c r="U2215" t="inlineStr">
        <is>
          <t>OLEUM</t>
        </is>
      </c>
      <c r="V2215" t="inlineStr">
        <is>
          <t>OLEUM</t>
        </is>
      </c>
      <c r="W2215" t="inlineStr">
        <is>
          <t>07-30 16:29 UTC</t>
        </is>
      </c>
      <c r="Z2215" t="n">
        <v>88</v>
      </c>
      <c r="AA2215" t="n">
        <v>12</v>
      </c>
      <c r="AB2215" t="inlineStr">
        <is>
          <t>small (&lt;100 m)</t>
        </is>
      </c>
      <c r="AC2215" t="inlineStr">
        <is>
          <t>Amsterdam</t>
        </is>
      </c>
      <c r="AD2215" t="inlineStr">
        <is>
          <t>Benelux coast</t>
        </is>
      </c>
      <c r="AE2215" t="inlineStr">
        <is>
          <t>North Sea &amp; English Channel</t>
        </is>
      </c>
      <c r="AF2215" t="n">
        <v>3.974735680321606</v>
      </c>
      <c r="AG2215" t="n">
        <v>0</v>
      </c>
      <c r="AH2215" t="n">
        <v>0</v>
      </c>
      <c r="AI2215" t="n">
        <v>0</v>
      </c>
    </row>
    <row r="2216">
      <c r="A2216" t="n">
        <v>244170638</v>
      </c>
      <c r="B2216" t="inlineStr">
        <is>
          <t>NH-KAN 1</t>
        </is>
      </c>
      <c r="C2216" t="inlineStr">
        <is>
          <t>Netherlands</t>
        </is>
      </c>
      <c r="D2216" t="inlineStr">
        <is>
          <t>passenger</t>
        </is>
      </c>
      <c r="F2216" t="n">
        <v>0</v>
      </c>
      <c r="G2216" t="inlineStr">
        <is>
          <t>PD3184</t>
        </is>
      </c>
      <c r="H2216" t="n">
        <v>52.42165</v>
      </c>
      <c r="I2216" t="n">
        <v>4.94855</v>
      </c>
      <c r="J2216" t="inlineStr">
        <is>
          <t>anchored-sea</t>
        </is>
      </c>
      <c r="K2216" t="inlineStr">
        <is>
          <t>at_anchor</t>
        </is>
      </c>
      <c r="L2216" t="n">
        <v>0</v>
      </c>
      <c r="N2216" t="n">
        <v>1.2</v>
      </c>
      <c r="O2216" t="n">
        <v>0</v>
      </c>
      <c r="P2216" t="n">
        <v>0</v>
      </c>
      <c r="Q2216" t="inlineStr">
        <is>
          <t>DE OVERKANT</t>
        </is>
      </c>
      <c r="R2216" t="inlineStr">
        <is>
          <t>DE OVERKANT</t>
        </is>
      </c>
      <c r="S2216" t="inlineStr">
        <is>
          <t>other_text</t>
        </is>
      </c>
      <c r="Z2216" t="n">
        <v>19</v>
      </c>
      <c r="AA2216" t="n">
        <v>6</v>
      </c>
      <c r="AB2216" t="inlineStr">
        <is>
          <t>small (&lt;100 m)</t>
        </is>
      </c>
      <c r="AC2216" t="inlineStr">
        <is>
          <t>Amsterdam</t>
        </is>
      </c>
      <c r="AD2216" t="inlineStr">
        <is>
          <t>Benelux coast</t>
        </is>
      </c>
      <c r="AE2216" t="inlineStr">
        <is>
          <t>North Sea &amp; English Channel</t>
        </is>
      </c>
      <c r="AF2216" t="n">
        <v>9.045581129621793</v>
      </c>
      <c r="AG2216" t="n">
        <v>0</v>
      </c>
      <c r="AH2216" t="n">
        <v>0</v>
      </c>
      <c r="AI2216" t="n">
        <v>0</v>
      </c>
    </row>
    <row r="2217">
      <c r="A2217" t="n">
        <v>245420000</v>
      </c>
      <c r="B2217" t="inlineStr">
        <is>
          <t>KNRM KOOPMANSDANK</t>
        </is>
      </c>
      <c r="C2217" t="inlineStr">
        <is>
          <t>Netherlands</t>
        </is>
      </c>
      <c r="D2217" t="inlineStr">
        <is>
          <t>official</t>
        </is>
      </c>
      <c r="F2217" t="n">
        <v>0</v>
      </c>
      <c r="G2217" t="inlineStr">
        <is>
          <t>PFBU</t>
        </is>
      </c>
      <c r="H2217" t="n">
        <v>51.62043</v>
      </c>
      <c r="I2217" t="n">
        <v>3.68038</v>
      </c>
      <c r="J2217" t="inlineStr">
        <is>
          <t>anchored-port</t>
        </is>
      </c>
      <c r="K2217" t="inlineStr">
        <is>
          <t>at_berth</t>
        </is>
      </c>
      <c r="L2217" t="n">
        <v>0</v>
      </c>
      <c r="N2217" t="n">
        <v>1.2</v>
      </c>
      <c r="O2217" t="n">
        <v>0</v>
      </c>
      <c r="P2217" t="n">
        <v>0</v>
      </c>
      <c r="Q2217" t="inlineStr">
        <is>
          <t>SAR MISSION</t>
        </is>
      </c>
      <c r="R2217" t="inlineStr">
        <is>
          <t>SAR MISSION</t>
        </is>
      </c>
      <c r="S2217" t="inlineStr">
        <is>
          <t>other_text</t>
        </is>
      </c>
      <c r="W2217" t="inlineStr">
        <is>
          <t>09-17 00:00 UTC</t>
        </is>
      </c>
      <c r="Z2217" t="n">
        <v>21</v>
      </c>
      <c r="AA2217" t="n">
        <v>8</v>
      </c>
      <c r="AB2217" t="inlineStr">
        <is>
          <t>small (&lt;100 m)</t>
        </is>
      </c>
      <c r="AE2217" t="inlineStr">
        <is>
          <t>North Sea &amp; English Channel</t>
        </is>
      </c>
      <c r="AG2217" t="n">
        <v>0</v>
      </c>
      <c r="AH2217" t="n">
        <v>0</v>
      </c>
      <c r="AI2217" t="n">
        <v>0</v>
      </c>
    </row>
    <row r="2218">
      <c r="A2218" t="n">
        <v>244001324</v>
      </c>
      <c r="B2218" t="inlineStr">
        <is>
          <t>PARABELLUM</t>
        </is>
      </c>
      <c r="C2218" t="inlineStr">
        <is>
          <t>Netherlands</t>
        </is>
      </c>
      <c r="D2218" t="inlineStr">
        <is>
          <t>tanker</t>
        </is>
      </c>
      <c r="F2218" t="n">
        <v>0</v>
      </c>
      <c r="G2218" t="inlineStr">
        <is>
          <t>PF9753</t>
        </is>
      </c>
      <c r="H2218" t="n">
        <v>51.89888</v>
      </c>
      <c r="I2218" t="n">
        <v>4.72674</v>
      </c>
      <c r="J2218" t="inlineStr">
        <is>
          <t>moving</t>
        </is>
      </c>
      <c r="K2218" t="inlineStr">
        <is>
          <t>moving</t>
        </is>
      </c>
      <c r="L2218" t="n">
        <v>9.300000000000001</v>
      </c>
      <c r="M2218" t="n">
        <v>60.8</v>
      </c>
      <c r="N2218" t="n">
        <v>1.2</v>
      </c>
      <c r="O2218" t="n">
        <v>0</v>
      </c>
      <c r="P2218" t="n">
        <v>0</v>
      </c>
      <c r="Q2218" t="inlineStr">
        <is>
          <t>ZAANDAM DIRK METSELA</t>
        </is>
      </c>
      <c r="R2218" t="inlineStr">
        <is>
          <t>ZAANDAM DIRK METSELA</t>
        </is>
      </c>
      <c r="S2218" t="inlineStr">
        <is>
          <t>other_text</t>
        </is>
      </c>
      <c r="U2218" t="inlineStr">
        <is>
          <t>ZAANDAM</t>
        </is>
      </c>
      <c r="V2218" t="inlineStr">
        <is>
          <t>ZAANDAM</t>
        </is>
      </c>
      <c r="W2218" t="inlineStr">
        <is>
          <t>10-12 12:10 UTC</t>
        </is>
      </c>
      <c r="X2218" t="inlineStr">
        <is>
          <t>ROTTERDAM</t>
        </is>
      </c>
      <c r="Y2218" t="inlineStr">
        <is>
          <t>2026-10-11T06:48:13.244495+00:00</t>
        </is>
      </c>
      <c r="Z2218" t="n">
        <v>86</v>
      </c>
      <c r="AA2218" t="n">
        <v>12</v>
      </c>
      <c r="AB2218" t="inlineStr">
        <is>
          <t>small (&lt;100 m)</t>
        </is>
      </c>
      <c r="AE2218" t="inlineStr">
        <is>
          <t>North Sea &amp; English Channel</t>
        </is>
      </c>
      <c r="AG2218" t="n">
        <v>0</v>
      </c>
      <c r="AH2218" t="n">
        <v>0</v>
      </c>
      <c r="AI2218" t="n">
        <v>0</v>
      </c>
    </row>
    <row r="2219">
      <c r="A2219" t="n">
        <v>244660787</v>
      </c>
      <c r="B2219" t="inlineStr">
        <is>
          <t>SHALOM</t>
        </is>
      </c>
      <c r="C2219" t="inlineStr">
        <is>
          <t>Netherlands</t>
        </is>
      </c>
      <c r="D2219" t="inlineStr">
        <is>
          <t>cargo</t>
        </is>
      </c>
      <c r="F2219" t="n">
        <v>0</v>
      </c>
      <c r="G2219" t="inlineStr">
        <is>
          <t>PC4328</t>
        </is>
      </c>
      <c r="H2219" t="n">
        <v>51.82883</v>
      </c>
      <c r="I2219" t="n">
        <v>4.96441</v>
      </c>
      <c r="J2219" t="inlineStr">
        <is>
          <t>moving</t>
        </is>
      </c>
      <c r="K2219" t="inlineStr">
        <is>
          <t>idle</t>
        </is>
      </c>
      <c r="L2219" t="n">
        <v>0</v>
      </c>
      <c r="M2219" t="n">
        <v>242.5</v>
      </c>
      <c r="N2219" t="n">
        <v>1.2</v>
      </c>
      <c r="O2219" t="n">
        <v>0</v>
      </c>
      <c r="P2219" t="n">
        <v>0</v>
      </c>
      <c r="Q2219" t="inlineStr">
        <is>
          <t>WISSEL</t>
        </is>
      </c>
      <c r="R2219" t="inlineStr">
        <is>
          <t>WISSEL</t>
        </is>
      </c>
      <c r="S2219" t="inlineStr">
        <is>
          <t>other_text</t>
        </is>
      </c>
      <c r="W2219" t="inlineStr">
        <is>
          <t>07-21 12:00 UTC</t>
        </is>
      </c>
      <c r="Z2219" t="n">
        <v>70</v>
      </c>
      <c r="AA2219" t="n">
        <v>7</v>
      </c>
      <c r="AB2219" t="inlineStr">
        <is>
          <t>small (&lt;100 m)</t>
        </is>
      </c>
      <c r="AE2219" t="inlineStr">
        <is>
          <t>North Sea &amp; English Channel</t>
        </is>
      </c>
      <c r="AG2219" t="n">
        <v>0</v>
      </c>
      <c r="AH2219" t="n">
        <v>1</v>
      </c>
      <c r="AI2219" t="n">
        <v>0</v>
      </c>
    </row>
    <row r="2220">
      <c r="A2220" t="n">
        <v>244650947</v>
      </c>
      <c r="B2220" t="inlineStr">
        <is>
          <t>KAMPERZAND</t>
        </is>
      </c>
      <c r="C2220" t="inlineStr">
        <is>
          <t>Netherlands</t>
        </is>
      </c>
      <c r="D2220" t="inlineStr">
        <is>
          <t>cargo</t>
        </is>
      </c>
      <c r="F2220" t="n">
        <v>0</v>
      </c>
      <c r="G2220" t="inlineStr">
        <is>
          <t>PD4019</t>
        </is>
      </c>
      <c r="H2220" t="n">
        <v>52.56216</v>
      </c>
      <c r="I2220" t="n">
        <v>5.91419</v>
      </c>
      <c r="J2220" t="inlineStr">
        <is>
          <t>anchored-sea</t>
        </is>
      </c>
      <c r="K2220" t="inlineStr">
        <is>
          <t>at_anchor</t>
        </is>
      </c>
      <c r="L2220" t="n">
        <v>0</v>
      </c>
      <c r="N2220" t="n">
        <v>1.2</v>
      </c>
      <c r="O2220" t="n">
        <v>0</v>
      </c>
      <c r="P2220" t="n">
        <v>0</v>
      </c>
      <c r="Q2220" t="inlineStr">
        <is>
          <t>KAMPEN</t>
        </is>
      </c>
      <c r="R2220" t="inlineStr">
        <is>
          <t>KAMPEN</t>
        </is>
      </c>
      <c r="S2220" t="inlineStr">
        <is>
          <t>other_text</t>
        </is>
      </c>
      <c r="W2220" t="inlineStr">
        <is>
          <t>12-24 12:00 UTC</t>
        </is>
      </c>
      <c r="Z2220" t="n">
        <v>100</v>
      </c>
      <c r="AA2220" t="n">
        <v>10</v>
      </c>
      <c r="AB2220" t="inlineStr">
        <is>
          <t>medium (100-200 m)</t>
        </is>
      </c>
      <c r="AE2220" t="inlineStr">
        <is>
          <t>North Sea &amp; English Channel</t>
        </is>
      </c>
      <c r="AG2220" t="n">
        <v>0</v>
      </c>
      <c r="AH2220" t="n">
        <v>0</v>
      </c>
      <c r="AI2220" t="n">
        <v>0</v>
      </c>
    </row>
    <row r="2221">
      <c r="A2221" t="n">
        <v>244850094</v>
      </c>
      <c r="B2221" t="inlineStr">
        <is>
          <t>MULTRATUG 9</t>
        </is>
      </c>
      <c r="C2221" t="inlineStr">
        <is>
          <t>Netherlands</t>
        </is>
      </c>
      <c r="D2221" t="inlineStr">
        <is>
          <t>tug</t>
        </is>
      </c>
      <c r="E2221" t="n">
        <v>9770866</v>
      </c>
      <c r="F2221" t="n">
        <v>1</v>
      </c>
      <c r="G2221" t="inlineStr">
        <is>
          <t>PCZR</t>
        </is>
      </c>
      <c r="H2221" t="n">
        <v>51.3676</v>
      </c>
      <c r="I2221" t="n">
        <v>3.7555</v>
      </c>
      <c r="J2221" t="inlineStr">
        <is>
          <t>moving</t>
        </is>
      </c>
      <c r="K2221" t="inlineStr">
        <is>
          <t>moving</t>
        </is>
      </c>
      <c r="L2221" t="n">
        <v>7</v>
      </c>
      <c r="M2221" t="n">
        <v>297.7</v>
      </c>
      <c r="N2221" t="n">
        <v>1.2</v>
      </c>
      <c r="O2221" t="n">
        <v>0</v>
      </c>
      <c r="P2221" t="n">
        <v>0</v>
      </c>
      <c r="Q2221" t="inlineStr">
        <is>
          <t>HARBOUR TOWAGE</t>
        </is>
      </c>
      <c r="R2221" t="inlineStr">
        <is>
          <t>HARBOUR TOWAGE</t>
        </is>
      </c>
      <c r="S2221" t="inlineStr">
        <is>
          <t>other_text</t>
        </is>
      </c>
      <c r="W2221" t="inlineStr">
        <is>
          <t>12-31 14:30 UTC</t>
        </is>
      </c>
      <c r="Z2221" t="n">
        <v>28</v>
      </c>
      <c r="AA2221" t="n">
        <v>10</v>
      </c>
      <c r="AB2221" t="inlineStr">
        <is>
          <t>small (&lt;100 m)</t>
        </is>
      </c>
      <c r="AC2221" t="inlineStr">
        <is>
          <t>Terneuzen</t>
        </is>
      </c>
      <c r="AD2221" t="inlineStr">
        <is>
          <t>Benelux coast</t>
        </is>
      </c>
      <c r="AE2221" t="inlineStr">
        <is>
          <t>North Sea &amp; English Channel</t>
        </is>
      </c>
      <c r="AF2221" t="n">
        <v>6.652121560653132</v>
      </c>
      <c r="AG2221" t="n">
        <v>0</v>
      </c>
      <c r="AH2221" t="n">
        <v>0</v>
      </c>
      <c r="AI2221" t="n">
        <v>0</v>
      </c>
    </row>
    <row r="2222">
      <c r="A2222" t="n">
        <v>244076909</v>
      </c>
      <c r="B2222" t="inlineStr">
        <is>
          <t>DAGERAAD</t>
        </is>
      </c>
      <c r="C2222" t="inlineStr">
        <is>
          <t>Netherlands</t>
        </is>
      </c>
      <c r="D2222" t="inlineStr">
        <is>
          <t>cargo</t>
        </is>
      </c>
      <c r="F2222" t="n">
        <v>0</v>
      </c>
      <c r="G2222" t="inlineStr">
        <is>
          <t>PG6909</t>
        </is>
      </c>
      <c r="H2222" t="n">
        <v>51.34595</v>
      </c>
      <c r="I2222" t="n">
        <v>4.27984</v>
      </c>
      <c r="J2222" t="inlineStr">
        <is>
          <t>moving</t>
        </is>
      </c>
      <c r="K2222" t="inlineStr">
        <is>
          <t>idle</t>
        </is>
      </c>
      <c r="L2222" t="n">
        <v>0</v>
      </c>
      <c r="M2222" t="n">
        <v>262.3</v>
      </c>
      <c r="N2222" t="n">
        <v>1.2</v>
      </c>
      <c r="O2222" t="n">
        <v>0</v>
      </c>
      <c r="P2222" t="n">
        <v>0</v>
      </c>
      <c r="Q2222" t="inlineStr">
        <is>
          <t>ANTWERPEN&gt;</t>
        </is>
      </c>
      <c r="R2222" t="inlineStr">
        <is>
          <t>ANTWERPEN</t>
        </is>
      </c>
      <c r="S2222" t="inlineStr">
        <is>
          <t>hub_name</t>
        </is>
      </c>
      <c r="T2222" t="inlineStr">
        <is>
          <t>Antwerp</t>
        </is>
      </c>
      <c r="U2222" t="inlineStr">
        <is>
          <t>Antwerp</t>
        </is>
      </c>
      <c r="V2222" t="inlineStr">
        <is>
          <t>ANTWERPEN</t>
        </is>
      </c>
      <c r="W2222" t="inlineStr">
        <is>
          <t>02-26 09:26 UTC</t>
        </is>
      </c>
      <c r="Z2222" t="n">
        <v>20</v>
      </c>
      <c r="AA2222" t="n">
        <v>6</v>
      </c>
      <c r="AB2222" t="inlineStr">
        <is>
          <t>small (&lt;100 m)</t>
        </is>
      </c>
      <c r="AC2222" t="inlineStr">
        <is>
          <t>Antwerp</t>
        </is>
      </c>
      <c r="AD2222" t="inlineStr">
        <is>
          <t>Benelux coast</t>
        </is>
      </c>
      <c r="AE2222" t="inlineStr">
        <is>
          <t>North Sea &amp; English Channel</t>
        </is>
      </c>
      <c r="AF2222" t="n">
        <v>9.136721651396284</v>
      </c>
      <c r="AG2222" t="n">
        <v>0</v>
      </c>
      <c r="AH2222" t="n">
        <v>1</v>
      </c>
      <c r="AI2222" t="n">
        <v>0</v>
      </c>
    </row>
    <row r="2223">
      <c r="A2223" t="n">
        <v>244100291</v>
      </c>
      <c r="B2223" t="inlineStr">
        <is>
          <t>VRIJSTATE</t>
        </is>
      </c>
      <c r="C2223" t="inlineStr">
        <is>
          <t>Netherlands</t>
        </is>
      </c>
      <c r="D2223" t="inlineStr">
        <is>
          <t>passenger</t>
        </is>
      </c>
      <c r="F2223" t="n">
        <v>0</v>
      </c>
      <c r="G2223" t="inlineStr">
        <is>
          <t>PI7643</t>
        </is>
      </c>
      <c r="H2223" t="n">
        <v>52.77705</v>
      </c>
      <c r="I2223" t="n">
        <v>5.95288</v>
      </c>
      <c r="J2223" t="inlineStr">
        <is>
          <t>moving</t>
        </is>
      </c>
      <c r="K2223" t="inlineStr">
        <is>
          <t>idle</t>
        </is>
      </c>
      <c r="L2223" t="n">
        <v>0</v>
      </c>
      <c r="M2223" t="n">
        <v>114.8</v>
      </c>
      <c r="N2223" t="n">
        <v>1.2</v>
      </c>
      <c r="O2223" t="n">
        <v>0</v>
      </c>
      <c r="P2223" t="n">
        <v>0</v>
      </c>
      <c r="Q2223" t="inlineStr">
        <is>
          <t>KALENBERG</t>
        </is>
      </c>
      <c r="R2223" t="inlineStr">
        <is>
          <t>KALENBERG</t>
        </is>
      </c>
      <c r="S2223" t="inlineStr">
        <is>
          <t>other_text</t>
        </is>
      </c>
      <c r="U2223" t="inlineStr">
        <is>
          <t>BERG</t>
        </is>
      </c>
      <c r="V2223" t="inlineStr">
        <is>
          <t>BERG</t>
        </is>
      </c>
      <c r="Z2223" t="n">
        <v>27</v>
      </c>
      <c r="AA2223" t="n">
        <v>6</v>
      </c>
      <c r="AB2223" t="inlineStr">
        <is>
          <t>small (&lt;100 m)</t>
        </is>
      </c>
      <c r="AE2223" t="inlineStr">
        <is>
          <t>North Sea &amp; English Channel</t>
        </is>
      </c>
      <c r="AG2223" t="n">
        <v>0</v>
      </c>
      <c r="AH2223" t="n">
        <v>1</v>
      </c>
      <c r="AI2223" t="n">
        <v>0</v>
      </c>
    </row>
    <row r="2224">
      <c r="A2224" t="n">
        <v>205252290</v>
      </c>
      <c r="B2224" t="inlineStr">
        <is>
          <t>DW 3</t>
        </is>
      </c>
      <c r="C2224" t="inlineStr">
        <is>
          <t>Belgium</t>
        </is>
      </c>
      <c r="D2224" t="inlineStr">
        <is>
          <t>other</t>
        </is>
      </c>
      <c r="F2224" t="n">
        <v>0</v>
      </c>
      <c r="G2224" t="inlineStr">
        <is>
          <t>OT2522</t>
        </is>
      </c>
      <c r="H2224" t="n">
        <v>51.2624</v>
      </c>
      <c r="I2224" t="n">
        <v>4.27093</v>
      </c>
      <c r="J2224" t="inlineStr">
        <is>
          <t>anchored-sea</t>
        </is>
      </c>
      <c r="K2224" t="inlineStr">
        <is>
          <t>at_anchor</t>
        </is>
      </c>
      <c r="L2224" t="n">
        <v>0</v>
      </c>
      <c r="N2224" t="n">
        <v>1.2</v>
      </c>
      <c r="O2224" t="n">
        <v>0</v>
      </c>
      <c r="P2224" t="n">
        <v>0</v>
      </c>
      <c r="S2224" t="inlineStr">
        <is>
          <t>missing</t>
        </is>
      </c>
      <c r="Z2224" t="n">
        <v>25</v>
      </c>
      <c r="AA2224" t="n">
        <v>6</v>
      </c>
      <c r="AB2224" t="inlineStr">
        <is>
          <t>small (&lt;100 m)</t>
        </is>
      </c>
      <c r="AC2224" t="inlineStr">
        <is>
          <t>Antwerp</t>
        </is>
      </c>
      <c r="AD2224" t="inlineStr">
        <is>
          <t>Benelux coast</t>
        </is>
      </c>
      <c r="AE2224" t="inlineStr">
        <is>
          <t>North Sea &amp; English Channel</t>
        </is>
      </c>
      <c r="AF2224" t="n">
        <v>4.195786409092737</v>
      </c>
      <c r="AG2224" t="n">
        <v>0</v>
      </c>
      <c r="AH2224" t="n">
        <v>0</v>
      </c>
      <c r="AI2224" t="n">
        <v>0</v>
      </c>
    </row>
    <row r="2225">
      <c r="A2225" t="n">
        <v>636013068</v>
      </c>
      <c r="B2225" t="inlineStr">
        <is>
          <t>CARIBBEAN STAR</t>
        </is>
      </c>
      <c r="C2225" t="inlineStr">
        <is>
          <t>Liberia</t>
        </is>
      </c>
      <c r="D2225" t="inlineStr">
        <is>
          <t>cargo</t>
        </is>
      </c>
      <c r="E2225" t="n">
        <v>9150810</v>
      </c>
      <c r="F2225" t="n">
        <v>1</v>
      </c>
      <c r="G2225" t="inlineStr">
        <is>
          <t>A8KJ7</t>
        </is>
      </c>
      <c r="H2225" t="n">
        <v>50.72556</v>
      </c>
      <c r="I2225" t="n">
        <v>0.86783</v>
      </c>
      <c r="J2225" t="inlineStr">
        <is>
          <t>moving</t>
        </is>
      </c>
      <c r="K2225" t="inlineStr">
        <is>
          <t>moving</t>
        </is>
      </c>
      <c r="L2225" t="n">
        <v>15.6</v>
      </c>
      <c r="M2225" t="n">
        <v>238.5</v>
      </c>
      <c r="N2225" t="n">
        <v>1.2</v>
      </c>
      <c r="O2225" t="n">
        <v>0</v>
      </c>
      <c r="P2225" t="n">
        <v>0</v>
      </c>
      <c r="Q2225" t="inlineStr">
        <is>
          <t>BE ANR&gt;CI ABJ</t>
        </is>
      </c>
      <c r="R2225" t="inlineStr">
        <is>
          <t>CI ABJ</t>
        </is>
      </c>
      <c r="S2225" t="inlineStr">
        <is>
          <t>locode_other</t>
        </is>
      </c>
      <c r="W2225" t="inlineStr">
        <is>
          <t>10-20 05:00 UTC</t>
        </is>
      </c>
      <c r="X2225" t="inlineStr">
        <is>
          <t>ANTWERPEN</t>
        </is>
      </c>
      <c r="Y2225" t="inlineStr">
        <is>
          <t>2026-10-10T19:42:56.576421+00:00</t>
        </is>
      </c>
      <c r="Z2225" t="n">
        <v>185</v>
      </c>
      <c r="AA2225" t="n">
        <v>24</v>
      </c>
      <c r="AB2225" t="inlineStr">
        <is>
          <t>medium (100-200 m)</t>
        </is>
      </c>
      <c r="AE2225" t="inlineStr">
        <is>
          <t>North Sea &amp; English Channel</t>
        </is>
      </c>
      <c r="AG2225" t="n">
        <v>0</v>
      </c>
      <c r="AH2225" t="n">
        <v>0</v>
      </c>
      <c r="AI2225" t="n">
        <v>0</v>
      </c>
    </row>
    <row r="2226">
      <c r="A2226" t="n">
        <v>636093166</v>
      </c>
      <c r="B2226" t="inlineStr">
        <is>
          <t>AL DHAIL</t>
        </is>
      </c>
      <c r="C2226" t="inlineStr">
        <is>
          <t>Liberia</t>
        </is>
      </c>
      <c r="D2226" t="inlineStr">
        <is>
          <t>cargo</t>
        </is>
      </c>
      <c r="E2226" t="n">
        <v>9732307</v>
      </c>
      <c r="F2226" t="n">
        <v>1</v>
      </c>
      <c r="G2226" t="inlineStr">
        <is>
          <t>5LKT9</t>
        </is>
      </c>
      <c r="H2226" t="n">
        <v>49.47081</v>
      </c>
      <c r="I2226" t="n">
        <v>0.15527</v>
      </c>
      <c r="J2226" t="inlineStr">
        <is>
          <t>moving</t>
        </is>
      </c>
      <c r="K2226" t="inlineStr">
        <is>
          <t>moving</t>
        </is>
      </c>
      <c r="L2226" t="n">
        <v>3.6</v>
      </c>
      <c r="M2226" t="n">
        <v>72.3</v>
      </c>
      <c r="N2226" t="n">
        <v>1.2</v>
      </c>
      <c r="O2226" t="n">
        <v>0</v>
      </c>
      <c r="P2226" t="n">
        <v>0</v>
      </c>
      <c r="Q2226" t="inlineStr">
        <is>
          <t>NLRTM&gt;&gt;FRLEH</t>
        </is>
      </c>
      <c r="R2226" t="inlineStr">
        <is>
          <t>FRLEH</t>
        </is>
      </c>
      <c r="S2226" t="inlineStr">
        <is>
          <t>locode</t>
        </is>
      </c>
      <c r="T2226" t="inlineStr">
        <is>
          <t>Le Havre</t>
        </is>
      </c>
      <c r="U2226" t="inlineStr">
        <is>
          <t>Le Havre</t>
        </is>
      </c>
      <c r="W2226" t="inlineStr">
        <is>
          <t>10-11 07:00 UTC</t>
        </is>
      </c>
      <c r="Z2226" t="n">
        <v>368</v>
      </c>
      <c r="AA2226" t="n">
        <v>51</v>
      </c>
      <c r="AB2226" t="inlineStr">
        <is>
          <t>very large (&gt;300 m)</t>
        </is>
      </c>
      <c r="AC2226" t="inlineStr">
        <is>
          <t>Le Havre</t>
        </is>
      </c>
      <c r="AD2226" t="inlineStr">
        <is>
          <t>Dover Strait &amp; Channel</t>
        </is>
      </c>
      <c r="AE2226" t="inlineStr">
        <is>
          <t>North Sea &amp; English Channel</t>
        </is>
      </c>
      <c r="AF2226" t="n">
        <v>3.426748758536925</v>
      </c>
      <c r="AG2226" t="n">
        <v>1</v>
      </c>
      <c r="AH2226" t="n">
        <v>0</v>
      </c>
      <c r="AI2226" t="n">
        <v>0</v>
      </c>
    </row>
    <row r="2227">
      <c r="A2227" t="n">
        <v>244730512</v>
      </c>
      <c r="B2227" t="inlineStr">
        <is>
          <t>BRIGITTE-B</t>
        </is>
      </c>
      <c r="C2227" t="inlineStr">
        <is>
          <t>Netherlands</t>
        </is>
      </c>
      <c r="D2227" t="inlineStr">
        <is>
          <t>cargo</t>
        </is>
      </c>
      <c r="F2227" t="n">
        <v>0</v>
      </c>
      <c r="G2227" t="inlineStr">
        <is>
          <t>PB8284</t>
        </is>
      </c>
      <c r="H2227" t="n">
        <v>51.11069</v>
      </c>
      <c r="I2227" t="n">
        <v>4.29931</v>
      </c>
      <c r="J2227" t="inlineStr">
        <is>
          <t>moving</t>
        </is>
      </c>
      <c r="K2227" t="inlineStr">
        <is>
          <t>idle</t>
        </is>
      </c>
      <c r="L2227" t="n">
        <v>0</v>
      </c>
      <c r="N2227" t="n">
        <v>1.2</v>
      </c>
      <c r="O2227" t="n">
        <v>0</v>
      </c>
      <c r="P2227" t="n">
        <v>0</v>
      </c>
      <c r="S2227" t="inlineStr">
        <is>
          <t>missing</t>
        </is>
      </c>
      <c r="Z2227" t="n">
        <v>86</v>
      </c>
      <c r="AA2227" t="n">
        <v>11</v>
      </c>
      <c r="AB2227" t="inlineStr">
        <is>
          <t>small (&lt;100 m)</t>
        </is>
      </c>
      <c r="AC2227" t="inlineStr">
        <is>
          <t>Antwerp</t>
        </is>
      </c>
      <c r="AD2227" t="inlineStr">
        <is>
          <t>Benelux coast</t>
        </is>
      </c>
      <c r="AE2227" t="inlineStr">
        <is>
          <t>North Sea &amp; English Channel</t>
        </is>
      </c>
      <c r="AF2227" t="n">
        <v>17.84313494441932</v>
      </c>
      <c r="AG2227" t="n">
        <v>0</v>
      </c>
      <c r="AH2227" t="n">
        <v>1</v>
      </c>
      <c r="AI2227" t="n">
        <v>0</v>
      </c>
    </row>
    <row r="2228">
      <c r="A2228" t="n">
        <v>257091890</v>
      </c>
      <c r="B2228" t="inlineStr">
        <is>
          <t>SAGA ISOLDANA</t>
        </is>
      </c>
      <c r="C2228" t="inlineStr">
        <is>
          <t>Norway</t>
        </is>
      </c>
      <c r="D2228" t="inlineStr">
        <is>
          <t>cargo</t>
        </is>
      </c>
      <c r="E2228" t="n">
        <v>9186235</v>
      </c>
      <c r="F2228" t="n">
        <v>1</v>
      </c>
      <c r="G2228" t="inlineStr">
        <is>
          <t>LAJM8</t>
        </is>
      </c>
      <c r="H2228" t="n">
        <v>53.34171</v>
      </c>
      <c r="I2228" t="n">
        <v>8.49536</v>
      </c>
      <c r="J2228" t="inlineStr">
        <is>
          <t>anchored-port</t>
        </is>
      </c>
      <c r="K2228" t="inlineStr">
        <is>
          <t>at_berth</t>
        </is>
      </c>
      <c r="L2228" t="n">
        <v>0</v>
      </c>
      <c r="M2228" t="n">
        <v>12</v>
      </c>
      <c r="N2228" t="n">
        <v>1.2</v>
      </c>
      <c r="O2228" t="n">
        <v>0</v>
      </c>
      <c r="P2228" t="n">
        <v>0</v>
      </c>
      <c r="Q2228" t="inlineStr">
        <is>
          <t>DE BKE</t>
        </is>
      </c>
      <c r="R2228" t="inlineStr">
        <is>
          <t>DE BKE</t>
        </is>
      </c>
      <c r="S2228" t="inlineStr">
        <is>
          <t>locode_other</t>
        </is>
      </c>
      <c r="W2228" t="inlineStr">
        <is>
          <t>10-08 01:30 UTC</t>
        </is>
      </c>
      <c r="Z2228" t="n">
        <v>198</v>
      </c>
      <c r="AA2228" t="n">
        <v>31</v>
      </c>
      <c r="AB2228" t="inlineStr">
        <is>
          <t>medium (100-200 m)</t>
        </is>
      </c>
      <c r="AC2228" t="inlineStr">
        <is>
          <t>Bremerhaven</t>
        </is>
      </c>
      <c r="AD2228" t="inlineStr">
        <is>
          <t>German Bight &amp; Ems</t>
        </is>
      </c>
      <c r="AE2228" t="inlineStr">
        <is>
          <t>North Sea &amp; English Channel</t>
        </is>
      </c>
      <c r="AF2228" t="n">
        <v>23.44179489751642</v>
      </c>
      <c r="AG2228" t="n">
        <v>0</v>
      </c>
      <c r="AH2228" t="n">
        <v>0</v>
      </c>
      <c r="AI2228" t="n">
        <v>0</v>
      </c>
    </row>
    <row r="2229">
      <c r="A2229" t="n">
        <v>244620014</v>
      </c>
      <c r="B2229" t="inlineStr">
        <is>
          <t>PW 104</t>
        </is>
      </c>
      <c r="C2229" t="inlineStr">
        <is>
          <t>Netherlands</t>
        </is>
      </c>
      <c r="D2229" t="inlineStr">
        <is>
          <t>other</t>
        </is>
      </c>
      <c r="F2229" t="n">
        <v>0</v>
      </c>
      <c r="G2229" t="inlineStr">
        <is>
          <t>PF2781</t>
        </is>
      </c>
      <c r="H2229" t="n">
        <v>53.2233</v>
      </c>
      <c r="I2229" t="n">
        <v>6.03209</v>
      </c>
      <c r="J2229" t="inlineStr">
        <is>
          <t>anchored-port</t>
        </is>
      </c>
      <c r="K2229" t="inlineStr">
        <is>
          <t>at_berth</t>
        </is>
      </c>
      <c r="L2229" t="n">
        <v>0</v>
      </c>
      <c r="N2229" t="n">
        <v>1.2</v>
      </c>
      <c r="O2229" t="n">
        <v>0</v>
      </c>
      <c r="P2229" t="n">
        <v>0</v>
      </c>
      <c r="Q2229" t="inlineStr">
        <is>
          <t>LEEUWARDEN</t>
        </is>
      </c>
      <c r="R2229" t="inlineStr">
        <is>
          <t>LEEUWARDEN</t>
        </is>
      </c>
      <c r="S2229" t="inlineStr">
        <is>
          <t>other_text</t>
        </is>
      </c>
      <c r="Z2229" t="n">
        <v>24</v>
      </c>
      <c r="AA2229" t="n">
        <v>5</v>
      </c>
      <c r="AB2229" t="inlineStr">
        <is>
          <t>small (&lt;100 m)</t>
        </is>
      </c>
      <c r="AE2229" t="inlineStr">
        <is>
          <t>North Sea &amp; English Channel</t>
        </is>
      </c>
      <c r="AG2229" t="n">
        <v>0</v>
      </c>
      <c r="AH2229" t="n">
        <v>0</v>
      </c>
      <c r="AI2229" t="n">
        <v>0</v>
      </c>
    </row>
    <row r="2230">
      <c r="A2230" t="n">
        <v>228499700</v>
      </c>
      <c r="B2230" t="inlineStr">
        <is>
          <t>CMA CGM NOTRE DAME</t>
        </is>
      </c>
      <c r="C2230" t="inlineStr">
        <is>
          <t>France</t>
        </is>
      </c>
      <c r="D2230" t="inlineStr">
        <is>
          <t>cargo</t>
        </is>
      </c>
      <c r="E2230" t="n">
        <v>1028035</v>
      </c>
      <c r="F2230" t="n">
        <v>1</v>
      </c>
      <c r="G2230" t="inlineStr">
        <is>
          <t>FPBN</t>
        </is>
      </c>
      <c r="H2230" t="n">
        <v>49.45642</v>
      </c>
      <c r="I2230" t="n">
        <v>0.17284</v>
      </c>
      <c r="J2230" t="inlineStr">
        <is>
          <t>anchored-port</t>
        </is>
      </c>
      <c r="K2230" t="inlineStr">
        <is>
          <t>at_berth</t>
        </is>
      </c>
      <c r="L2230" t="n">
        <v>0</v>
      </c>
      <c r="M2230" t="n">
        <v>99.90000000000001</v>
      </c>
      <c r="N2230" t="n">
        <v>1.2</v>
      </c>
      <c r="O2230" t="n">
        <v>0</v>
      </c>
      <c r="P2230" t="n">
        <v>0</v>
      </c>
      <c r="Q2230" t="inlineStr">
        <is>
          <t>FRLEH</t>
        </is>
      </c>
      <c r="R2230" t="inlineStr">
        <is>
          <t>FRLEH</t>
        </is>
      </c>
      <c r="S2230" t="inlineStr">
        <is>
          <t>locode</t>
        </is>
      </c>
      <c r="T2230" t="inlineStr">
        <is>
          <t>Le Havre</t>
        </is>
      </c>
      <c r="U2230" t="inlineStr">
        <is>
          <t>Le Havre</t>
        </is>
      </c>
      <c r="W2230" t="inlineStr">
        <is>
          <t>10-11 06:00 UTC</t>
        </is>
      </c>
      <c r="Z2230" t="n">
        <v>400</v>
      </c>
      <c r="AA2230" t="n">
        <v>61</v>
      </c>
      <c r="AB2230" t="inlineStr">
        <is>
          <t>very large (&gt;300 m)</t>
        </is>
      </c>
      <c r="AC2230" t="inlineStr">
        <is>
          <t>Le Havre</t>
        </is>
      </c>
      <c r="AD2230" t="inlineStr">
        <is>
          <t>Dover Strait &amp; Channel</t>
        </is>
      </c>
      <c r="AE2230" t="inlineStr">
        <is>
          <t>North Sea &amp; English Channel</t>
        </is>
      </c>
      <c r="AF2230" t="n">
        <v>5.243580653332371</v>
      </c>
      <c r="AG2230" t="n">
        <v>1</v>
      </c>
      <c r="AH2230" t="n">
        <v>0</v>
      </c>
      <c r="AI2230" t="n">
        <v>0</v>
      </c>
    </row>
    <row r="2231">
      <c r="A2231" t="n">
        <v>244780760</v>
      </c>
      <c r="B2231" t="inlineStr">
        <is>
          <t>OOSTERDOK</t>
        </is>
      </c>
      <c r="C2231" t="inlineStr">
        <is>
          <t>Netherlands</t>
        </is>
      </c>
      <c r="D2231" t="inlineStr">
        <is>
          <t>cargo</t>
        </is>
      </c>
      <c r="F2231" t="n">
        <v>0</v>
      </c>
      <c r="G2231" t="inlineStr">
        <is>
          <t>PA3514</t>
        </is>
      </c>
      <c r="H2231" t="n">
        <v>51.84574</v>
      </c>
      <c r="I2231" t="n">
        <v>5.82255</v>
      </c>
      <c r="J2231" t="inlineStr">
        <is>
          <t>moving</t>
        </is>
      </c>
      <c r="K2231" t="inlineStr">
        <is>
          <t>idle</t>
        </is>
      </c>
      <c r="L2231" t="n">
        <v>0</v>
      </c>
      <c r="M2231" t="n">
        <v>0</v>
      </c>
      <c r="N2231" t="n">
        <v>1.2</v>
      </c>
      <c r="O2231" t="n">
        <v>0</v>
      </c>
      <c r="P2231" t="n">
        <v>0</v>
      </c>
      <c r="Q2231" t="inlineStr">
        <is>
          <t>ARNHEM</t>
        </is>
      </c>
      <c r="R2231" t="inlineStr">
        <is>
          <t>ARNHEM</t>
        </is>
      </c>
      <c r="S2231" t="inlineStr">
        <is>
          <t>other_text</t>
        </is>
      </c>
      <c r="W2231" t="inlineStr">
        <is>
          <t>03-12 17:00 UTC</t>
        </is>
      </c>
      <c r="Z2231" t="n">
        <v>19</v>
      </c>
      <c r="AA2231" t="n">
        <v>6</v>
      </c>
      <c r="AB2231" t="inlineStr">
        <is>
          <t>small (&lt;100 m)</t>
        </is>
      </c>
      <c r="AE2231" t="inlineStr">
        <is>
          <t>North Sea &amp; English Channel</t>
        </is>
      </c>
      <c r="AG2231" t="n">
        <v>0</v>
      </c>
      <c r="AH2231" t="n">
        <v>1</v>
      </c>
      <c r="AI2231" t="n">
        <v>0</v>
      </c>
    </row>
    <row r="2232">
      <c r="A2232" t="n">
        <v>244750111</v>
      </c>
      <c r="B2232" t="inlineStr">
        <is>
          <t>HENRY HUDSON</t>
        </is>
      </c>
      <c r="C2232" t="inlineStr">
        <is>
          <t>Netherlands</t>
        </is>
      </c>
      <c r="D2232" t="inlineStr">
        <is>
          <t>passenger</t>
        </is>
      </c>
      <c r="F2232" t="n">
        <v>0</v>
      </c>
      <c r="G2232" t="inlineStr">
        <is>
          <t>PE 6343</t>
        </is>
      </c>
      <c r="H2232" t="n">
        <v>51.93906</v>
      </c>
      <c r="I2232" t="n">
        <v>3.98145</v>
      </c>
      <c r="J2232" t="inlineStr">
        <is>
          <t>anchored-port</t>
        </is>
      </c>
      <c r="K2232" t="inlineStr">
        <is>
          <t>at_berth</t>
        </is>
      </c>
      <c r="L2232" t="n">
        <v>0</v>
      </c>
      <c r="M2232" t="n">
        <v>65.8</v>
      </c>
      <c r="N2232" t="n">
        <v>1.2</v>
      </c>
      <c r="O2232" t="n">
        <v>0</v>
      </c>
      <c r="P2232" t="n">
        <v>0</v>
      </c>
      <c r="Q2232" t="inlineStr">
        <is>
          <t>MAASVLAKTE2</t>
        </is>
      </c>
      <c r="R2232" t="inlineStr">
        <is>
          <t>MAASVLAKTE2</t>
        </is>
      </c>
      <c r="S2232" t="inlineStr">
        <is>
          <t>hub_name</t>
        </is>
      </c>
      <c r="T2232" t="inlineStr">
        <is>
          <t>Rotterdam</t>
        </is>
      </c>
      <c r="U2232" t="inlineStr">
        <is>
          <t>Rotterdam</t>
        </is>
      </c>
      <c r="W2232" t="inlineStr">
        <is>
          <t>10-07 17:00 UTC</t>
        </is>
      </c>
      <c r="Z2232" t="n">
        <v>36</v>
      </c>
      <c r="AA2232" t="n">
        <v>7</v>
      </c>
      <c r="AB2232" t="inlineStr">
        <is>
          <t>small (&lt;100 m)</t>
        </is>
      </c>
      <c r="AC2232" t="inlineStr">
        <is>
          <t>Rotterdam</t>
        </is>
      </c>
      <c r="AD2232" t="inlineStr">
        <is>
          <t>Benelux coast</t>
        </is>
      </c>
      <c r="AE2232" t="inlineStr">
        <is>
          <t>North Sea &amp; English Channel</t>
        </is>
      </c>
      <c r="AF2232" t="n">
        <v>8.21636187550712</v>
      </c>
      <c r="AG2232" t="n">
        <v>0</v>
      </c>
      <c r="AH2232" t="n">
        <v>0</v>
      </c>
      <c r="AI2232" t="n">
        <v>0</v>
      </c>
    </row>
    <row r="2233">
      <c r="A2233" t="n">
        <v>244004909</v>
      </c>
      <c r="B2233" t="inlineStr">
        <is>
          <t>CHALLENGER</t>
        </is>
      </c>
      <c r="C2233" t="inlineStr">
        <is>
          <t>Netherlands</t>
        </is>
      </c>
      <c r="D2233" t="inlineStr">
        <is>
          <t>other</t>
        </is>
      </c>
      <c r="F2233" t="n">
        <v>0</v>
      </c>
      <c r="G2233" t="inlineStr">
        <is>
          <t>PB9134</t>
        </is>
      </c>
      <c r="H2233" t="n">
        <v>52.46029</v>
      </c>
      <c r="I2233" t="n">
        <v>4.5878</v>
      </c>
      <c r="J2233" t="inlineStr">
        <is>
          <t>anchored-port</t>
        </is>
      </c>
      <c r="K2233" t="inlineStr">
        <is>
          <t>at_berth</t>
        </is>
      </c>
      <c r="L2233" t="n">
        <v>0</v>
      </c>
      <c r="N2233" t="n">
        <v>1.2</v>
      </c>
      <c r="O2233" t="n">
        <v>0</v>
      </c>
      <c r="P2233" t="n">
        <v>0</v>
      </c>
      <c r="Q2233" t="inlineStr">
        <is>
          <t>BUNKERS</t>
        </is>
      </c>
      <c r="R2233" t="inlineStr">
        <is>
          <t>BUNKERS</t>
        </is>
      </c>
      <c r="S2233" t="inlineStr">
        <is>
          <t>other_text</t>
        </is>
      </c>
      <c r="Z2233" t="n">
        <v>78</v>
      </c>
      <c r="AA2233" t="n">
        <v>10</v>
      </c>
      <c r="AB2233" t="inlineStr">
        <is>
          <t>small (&lt;100 m)</t>
        </is>
      </c>
      <c r="AC2233" t="inlineStr">
        <is>
          <t>IJmuiden</t>
        </is>
      </c>
      <c r="AD2233" t="inlineStr">
        <is>
          <t>Benelux coast</t>
        </is>
      </c>
      <c r="AE2233" t="inlineStr">
        <is>
          <t>North Sea &amp; English Channel</t>
        </is>
      </c>
      <c r="AF2233" t="n">
        <v>0.529453369835114</v>
      </c>
      <c r="AG2233" t="n">
        <v>0</v>
      </c>
      <c r="AH2233" t="n">
        <v>0</v>
      </c>
      <c r="AI2233" t="n">
        <v>0</v>
      </c>
    </row>
    <row r="2234">
      <c r="A2234" t="n">
        <v>244615120</v>
      </c>
      <c r="B2234" t="inlineStr">
        <is>
          <t>NOORDZEE</t>
        </is>
      </c>
      <c r="C2234" t="inlineStr">
        <is>
          <t>Netherlands</t>
        </is>
      </c>
      <c r="D2234" t="inlineStr">
        <is>
          <t>tug</t>
        </is>
      </c>
      <c r="E2234" t="n">
        <v>9705249</v>
      </c>
      <c r="F2234" t="n">
        <v>1</v>
      </c>
      <c r="G2234" t="inlineStr">
        <is>
          <t>PAAM</t>
        </is>
      </c>
      <c r="H2234" t="n">
        <v>52.96117</v>
      </c>
      <c r="I2234" t="n">
        <v>4.78066</v>
      </c>
      <c r="J2234" t="inlineStr">
        <is>
          <t>anchored-port</t>
        </is>
      </c>
      <c r="K2234" t="inlineStr">
        <is>
          <t>at_berth</t>
        </is>
      </c>
      <c r="L2234" t="n">
        <v>0</v>
      </c>
      <c r="M2234" t="n">
        <v>272.6</v>
      </c>
      <c r="N2234" t="n">
        <v>1.2</v>
      </c>
      <c r="O2234" t="n">
        <v>0</v>
      </c>
      <c r="P2234" t="n">
        <v>0</v>
      </c>
      <c r="Q2234" t="inlineStr">
        <is>
          <t>P</t>
        </is>
      </c>
      <c r="R2234" t="inlineStr">
        <is>
          <t>P</t>
        </is>
      </c>
      <c r="S2234" t="inlineStr">
        <is>
          <t>other_text</t>
        </is>
      </c>
      <c r="W2234" t="inlineStr">
        <is>
          <t>01-02 21:00 UTC</t>
        </is>
      </c>
      <c r="Z2234" t="n">
        <v>28</v>
      </c>
      <c r="AA2234" t="n">
        <v>10</v>
      </c>
      <c r="AB2234" t="inlineStr">
        <is>
          <t>small (&lt;100 m)</t>
        </is>
      </c>
      <c r="AE2234" t="inlineStr">
        <is>
          <t>North Sea &amp; English Channel</t>
        </is>
      </c>
      <c r="AG2234" t="n">
        <v>0</v>
      </c>
      <c r="AH2234" t="n">
        <v>0</v>
      </c>
      <c r="AI2234" t="n">
        <v>0</v>
      </c>
    </row>
    <row r="2235">
      <c r="A2235" t="n">
        <v>244890228</v>
      </c>
      <c r="B2235" t="inlineStr">
        <is>
          <t>ARS VIVENDI III</t>
        </is>
      </c>
      <c r="C2235" t="inlineStr">
        <is>
          <t>Netherlands</t>
        </is>
      </c>
      <c r="D2235" t="inlineStr">
        <is>
          <t>pleasure</t>
        </is>
      </c>
      <c r="F2235" t="n">
        <v>0</v>
      </c>
      <c r="G2235" t="inlineStr">
        <is>
          <t>PC5063</t>
        </is>
      </c>
      <c r="H2235" t="n">
        <v>52.85168</v>
      </c>
      <c r="I2235" t="n">
        <v>5.68695</v>
      </c>
      <c r="J2235" t="inlineStr">
        <is>
          <t>anchored-port</t>
        </is>
      </c>
      <c r="K2235" t="inlineStr">
        <is>
          <t>at_berth</t>
        </is>
      </c>
      <c r="L2235" t="n">
        <v>0</v>
      </c>
      <c r="N2235" t="n">
        <v>1.2</v>
      </c>
      <c r="O2235" t="n">
        <v>0</v>
      </c>
      <c r="P2235" t="n">
        <v>0</v>
      </c>
      <c r="Q2235" t="inlineStr">
        <is>
          <t>LEMMER</t>
        </is>
      </c>
      <c r="R2235" t="inlineStr">
        <is>
          <t>LEMMER</t>
        </is>
      </c>
      <c r="S2235" t="inlineStr">
        <is>
          <t>other_text</t>
        </is>
      </c>
      <c r="W2235" t="inlineStr">
        <is>
          <t>05-01 15:50 UTC</t>
        </is>
      </c>
      <c r="Z2235" t="n">
        <v>20</v>
      </c>
      <c r="AA2235" t="n">
        <v>6</v>
      </c>
      <c r="AB2235" t="inlineStr">
        <is>
          <t>small (&lt;100 m)</t>
        </is>
      </c>
      <c r="AE2235" t="inlineStr">
        <is>
          <t>North Sea &amp; English Channel</t>
        </is>
      </c>
      <c r="AG2235" t="n">
        <v>0</v>
      </c>
      <c r="AH2235" t="n">
        <v>0</v>
      </c>
      <c r="AI2235" t="n">
        <v>0</v>
      </c>
    </row>
    <row r="2236">
      <c r="A2236" t="n">
        <v>211458150</v>
      </c>
      <c r="B2236" t="inlineStr">
        <is>
          <t>DIONE</t>
        </is>
      </c>
      <c r="C2236" t="inlineStr">
        <is>
          <t>Germany</t>
        </is>
      </c>
      <c r="D2236" t="inlineStr">
        <is>
          <t>cargo</t>
        </is>
      </c>
      <c r="F2236" t="n">
        <v>0</v>
      </c>
      <c r="G2236" t="inlineStr">
        <is>
          <t>DB9898</t>
        </is>
      </c>
      <c r="H2236" t="n">
        <v>53.14078</v>
      </c>
      <c r="I2236" t="n">
        <v>8.235530000000001</v>
      </c>
      <c r="J2236" t="inlineStr">
        <is>
          <t>anchored-port</t>
        </is>
      </c>
      <c r="K2236" t="inlineStr">
        <is>
          <t>at_berth</t>
        </is>
      </c>
      <c r="L2236" t="n">
        <v>0</v>
      </c>
      <c r="N2236" t="n">
        <v>1.2</v>
      </c>
      <c r="O2236" t="n">
        <v>0</v>
      </c>
      <c r="P2236" t="n">
        <v>0</v>
      </c>
      <c r="S2236" t="inlineStr">
        <is>
          <t>missing</t>
        </is>
      </c>
      <c r="Z2236" t="n">
        <v>85</v>
      </c>
      <c r="AA2236" t="n">
        <v>10</v>
      </c>
      <c r="AB2236" t="inlineStr">
        <is>
          <t>small (&lt;100 m)</t>
        </is>
      </c>
      <c r="AE2236" t="inlineStr">
        <is>
          <t>North Sea &amp; English Channel</t>
        </is>
      </c>
      <c r="AG2236" t="n">
        <v>0</v>
      </c>
      <c r="AH2236" t="n">
        <v>0</v>
      </c>
      <c r="AI2236" t="n">
        <v>0</v>
      </c>
    </row>
    <row r="2237">
      <c r="A2237" t="n">
        <v>232008821</v>
      </c>
      <c r="B2237" t="inlineStr">
        <is>
          <t>JUPITER CLIPPER</t>
        </is>
      </c>
      <c r="C2237" t="inlineStr">
        <is>
          <t>United Kingdom</t>
        </is>
      </c>
      <c r="D2237" t="inlineStr">
        <is>
          <t>other</t>
        </is>
      </c>
      <c r="F2237" t="n">
        <v>0</v>
      </c>
      <c r="G2237" t="inlineStr">
        <is>
          <t>MBFP9</t>
        </is>
      </c>
      <c r="H2237" t="n">
        <v>51.49162</v>
      </c>
      <c r="I2237" t="n">
        <v>-0.02872</v>
      </c>
      <c r="J2237" t="inlineStr">
        <is>
          <t>moving</t>
        </is>
      </c>
      <c r="K2237" t="inlineStr">
        <is>
          <t>moving</t>
        </is>
      </c>
      <c r="L2237" t="n">
        <v>26.8</v>
      </c>
      <c r="M2237" t="n">
        <v>322.1</v>
      </c>
      <c r="N2237" t="n">
        <v>1.2</v>
      </c>
      <c r="O2237" t="n">
        <v>0</v>
      </c>
      <c r="P2237" t="n">
        <v>0</v>
      </c>
      <c r="Q2237" t="inlineStr">
        <is>
          <t>LONDON</t>
        </is>
      </c>
      <c r="R2237" t="inlineStr">
        <is>
          <t>LONDON</t>
        </is>
      </c>
      <c r="S2237" t="inlineStr">
        <is>
          <t>hub_name</t>
        </is>
      </c>
      <c r="T2237" t="inlineStr">
        <is>
          <t>Thames (London Gateway)</t>
        </is>
      </c>
      <c r="U2237" t="inlineStr">
        <is>
          <t>Thames (London Gateway)</t>
        </is>
      </c>
      <c r="V2237" t="inlineStr">
        <is>
          <t>LONDON</t>
        </is>
      </c>
      <c r="Z2237" t="n">
        <v>32</v>
      </c>
      <c r="AA2237" t="n">
        <v>7</v>
      </c>
      <c r="AB2237" t="inlineStr">
        <is>
          <t>small (&lt;100 m)</t>
        </is>
      </c>
      <c r="AE2237" t="inlineStr">
        <is>
          <t>North Sea &amp; English Channel</t>
        </is>
      </c>
      <c r="AG2237" t="n">
        <v>0</v>
      </c>
      <c r="AH2237" t="n">
        <v>0</v>
      </c>
      <c r="AI2237" t="n">
        <v>0</v>
      </c>
    </row>
    <row r="2238">
      <c r="A2238" t="n">
        <v>244770007</v>
      </c>
      <c r="B2238" t="inlineStr">
        <is>
          <t>BRU-49 PIETER-WILLEM</t>
        </is>
      </c>
      <c r="C2238" t="inlineStr">
        <is>
          <t>Netherlands</t>
        </is>
      </c>
      <c r="D2238" t="inlineStr">
        <is>
          <t>other</t>
        </is>
      </c>
      <c r="F2238" t="n">
        <v>0</v>
      </c>
      <c r="G2238" t="inlineStr">
        <is>
          <t>PF9955</t>
        </is>
      </c>
      <c r="H2238" t="n">
        <v>51.67646</v>
      </c>
      <c r="I2238" t="n">
        <v>4.14534</v>
      </c>
      <c r="J2238" t="inlineStr">
        <is>
          <t>moving</t>
        </is>
      </c>
      <c r="K2238" t="inlineStr">
        <is>
          <t>idle</t>
        </is>
      </c>
      <c r="L2238" t="n">
        <v>0</v>
      </c>
      <c r="N2238" t="n">
        <v>1.2</v>
      </c>
      <c r="O2238" t="n">
        <v>0</v>
      </c>
      <c r="P2238" t="n">
        <v>0</v>
      </c>
      <c r="S2238" t="inlineStr">
        <is>
          <t>missing</t>
        </is>
      </c>
      <c r="Z2238" t="n">
        <v>25</v>
      </c>
      <c r="AA2238" t="n">
        <v>6</v>
      </c>
      <c r="AB2238" t="inlineStr">
        <is>
          <t>small (&lt;100 m)</t>
        </is>
      </c>
      <c r="AE2238" t="inlineStr">
        <is>
          <t>North Sea &amp; English Channel</t>
        </is>
      </c>
      <c r="AG2238" t="n">
        <v>0</v>
      </c>
      <c r="AH2238" t="n">
        <v>1</v>
      </c>
      <c r="AI2238" t="n">
        <v>0</v>
      </c>
    </row>
    <row r="2239">
      <c r="A2239" t="n">
        <v>244890275</v>
      </c>
      <c r="B2239" t="inlineStr">
        <is>
          <t>ECOTANKER III</t>
        </is>
      </c>
      <c r="C2239" t="inlineStr">
        <is>
          <t>Netherlands</t>
        </is>
      </c>
      <c r="D2239" t="inlineStr">
        <is>
          <t>tanker</t>
        </is>
      </c>
      <c r="F2239" t="n">
        <v>0</v>
      </c>
      <c r="G2239" t="inlineStr">
        <is>
          <t>PC4A&gt;0</t>
        </is>
      </c>
      <c r="H2239" t="n">
        <v>52.40954</v>
      </c>
      <c r="I2239" t="n">
        <v>4.87115</v>
      </c>
      <c r="J2239" t="inlineStr">
        <is>
          <t>moving</t>
        </is>
      </c>
      <c r="K2239" t="inlineStr">
        <is>
          <t>moving</t>
        </is>
      </c>
      <c r="L2239" t="n">
        <v>9.4</v>
      </c>
      <c r="M2239" t="n">
        <v>135.5</v>
      </c>
      <c r="N2239" t="n">
        <v>1.2</v>
      </c>
      <c r="O2239" t="n">
        <v>0</v>
      </c>
      <c r="P2239" t="n">
        <v>0</v>
      </c>
      <c r="Q2239" t="inlineStr">
        <is>
          <t>ROTTERDAM 2E PETROHA</t>
        </is>
      </c>
      <c r="R2239" t="inlineStr">
        <is>
          <t>ROTTERDAM 2E PETROHA</t>
        </is>
      </c>
      <c r="S2239" t="inlineStr">
        <is>
          <t>hub_name</t>
        </is>
      </c>
      <c r="T2239" t="inlineStr">
        <is>
          <t>Rotterdam</t>
        </is>
      </c>
      <c r="U2239" t="inlineStr">
        <is>
          <t>Rotterdam</t>
        </is>
      </c>
      <c r="V2239" t="inlineStr">
        <is>
          <t>ROTTERDAM</t>
        </is>
      </c>
      <c r="W2239" t="inlineStr">
        <is>
          <t>10-11 05:32 UTC</t>
        </is>
      </c>
      <c r="X2239" t="inlineStr">
        <is>
          <t>ZAANDAM</t>
        </is>
      </c>
      <c r="Y2239" t="inlineStr">
        <is>
          <t>2026-10-11T07:43:43.999230+00:00</t>
        </is>
      </c>
      <c r="Z2239" t="n">
        <v>110</v>
      </c>
      <c r="AA2239" t="n">
        <v>12</v>
      </c>
      <c r="AB2239" t="inlineStr">
        <is>
          <t>medium (100-200 m)</t>
        </is>
      </c>
      <c r="AC2239" t="inlineStr">
        <is>
          <t>Amsterdam</t>
        </is>
      </c>
      <c r="AD2239" t="inlineStr">
        <is>
          <t>Benelux coast</t>
        </is>
      </c>
      <c r="AE2239" t="inlineStr">
        <is>
          <t>North Sea &amp; English Channel</t>
        </is>
      </c>
      <c r="AF2239" t="n">
        <v>3.628433598989272</v>
      </c>
      <c r="AG2239" t="n">
        <v>0</v>
      </c>
      <c r="AH2239" t="n">
        <v>0</v>
      </c>
      <c r="AI2239" t="n">
        <v>0</v>
      </c>
    </row>
    <row r="2240">
      <c r="A2240" t="n">
        <v>244790742</v>
      </c>
      <c r="B2240" t="inlineStr">
        <is>
          <t>MARLENE</t>
        </is>
      </c>
      <c r="C2240" t="inlineStr">
        <is>
          <t>Netherlands</t>
        </is>
      </c>
      <c r="D2240" t="inlineStr">
        <is>
          <t>pleasure</t>
        </is>
      </c>
      <c r="F2240" t="n">
        <v>0</v>
      </c>
      <c r="G2240" t="inlineStr">
        <is>
          <t>PC3507</t>
        </is>
      </c>
      <c r="H2240" t="n">
        <v>51.90989</v>
      </c>
      <c r="I2240" t="n">
        <v>4.49727</v>
      </c>
      <c r="J2240" t="inlineStr">
        <is>
          <t>anchored-port</t>
        </is>
      </c>
      <c r="K2240" t="inlineStr">
        <is>
          <t>at_berth</t>
        </is>
      </c>
      <c r="L2240" t="n">
        <v>0</v>
      </c>
      <c r="N2240" t="n">
        <v>1.2</v>
      </c>
      <c r="O2240" t="n">
        <v>0</v>
      </c>
      <c r="P2240" t="n">
        <v>0</v>
      </c>
      <c r="Q2240" t="inlineStr">
        <is>
          <t>ROTTERDAM</t>
        </is>
      </c>
      <c r="R2240" t="inlineStr">
        <is>
          <t>ROTTERDAM</t>
        </is>
      </c>
      <c r="S2240" t="inlineStr">
        <is>
          <t>hub_name</t>
        </is>
      </c>
      <c r="T2240" t="inlineStr">
        <is>
          <t>Rotterdam</t>
        </is>
      </c>
      <c r="U2240" t="inlineStr">
        <is>
          <t>Rotterdam</t>
        </is>
      </c>
      <c r="V2240" t="inlineStr">
        <is>
          <t>ROTTERDAM</t>
        </is>
      </c>
      <c r="W2240" t="inlineStr">
        <is>
          <t>06-07 15:00 UTC</t>
        </is>
      </c>
      <c r="Z2240" t="n">
        <v>18</v>
      </c>
      <c r="AA2240" t="n">
        <v>5</v>
      </c>
      <c r="AB2240" t="inlineStr">
        <is>
          <t>small (&lt;100 m)</t>
        </is>
      </c>
      <c r="AC2240" t="inlineStr">
        <is>
          <t>Rotterdam</t>
        </is>
      </c>
      <c r="AD2240" t="inlineStr">
        <is>
          <t>Benelux coast</t>
        </is>
      </c>
      <c r="AE2240" t="inlineStr">
        <is>
          <t>North Sea &amp; English Channel</t>
        </is>
      </c>
      <c r="AF2240" t="n">
        <v>27.60174464695469</v>
      </c>
      <c r="AG2240" t="n">
        <v>0</v>
      </c>
      <c r="AH2240" t="n">
        <v>0</v>
      </c>
      <c r="AI2240" t="n">
        <v>0</v>
      </c>
    </row>
    <row r="2241">
      <c r="A2241" t="n">
        <v>205448890</v>
      </c>
      <c r="B2241" t="inlineStr">
        <is>
          <t>DEUGNIET</t>
        </is>
      </c>
      <c r="C2241" t="inlineStr">
        <is>
          <t>Belgium</t>
        </is>
      </c>
      <c r="D2241" t="inlineStr">
        <is>
          <t>tanker</t>
        </is>
      </c>
      <c r="F2241" t="n">
        <v>0</v>
      </c>
      <c r="G2241" t="inlineStr">
        <is>
          <t>OT4488</t>
        </is>
      </c>
      <c r="H2241" t="n">
        <v>51.24962</v>
      </c>
      <c r="I2241" t="n">
        <v>4.36067</v>
      </c>
      <c r="J2241" t="inlineStr">
        <is>
          <t>moving</t>
        </is>
      </c>
      <c r="K2241" t="inlineStr">
        <is>
          <t>moving</t>
        </is>
      </c>
      <c r="L2241" t="n">
        <v>8.5</v>
      </c>
      <c r="M2241" t="n">
        <v>329.1</v>
      </c>
      <c r="N2241" t="n">
        <v>1.2</v>
      </c>
      <c r="O2241" t="n">
        <v>0</v>
      </c>
      <c r="P2241" t="n">
        <v>0</v>
      </c>
      <c r="Q2241" t="inlineStr">
        <is>
          <t>ANTWERPEN</t>
        </is>
      </c>
      <c r="R2241" t="inlineStr">
        <is>
          <t>ANTWERPEN</t>
        </is>
      </c>
      <c r="S2241" t="inlineStr">
        <is>
          <t>hub_name</t>
        </is>
      </c>
      <c r="T2241" t="inlineStr">
        <is>
          <t>Antwerp</t>
        </is>
      </c>
      <c r="U2241" t="inlineStr">
        <is>
          <t>Antwerp</t>
        </is>
      </c>
      <c r="V2241" t="inlineStr">
        <is>
          <t>ANTWERPEN</t>
        </is>
      </c>
      <c r="W2241" t="inlineStr">
        <is>
          <t>04-05 00:00 UTC</t>
        </is>
      </c>
      <c r="X2241" t="inlineStr">
        <is>
          <t>ANTWERPEN</t>
        </is>
      </c>
      <c r="Y2241" t="inlineStr">
        <is>
          <t>2026-10-11T07:51:41.229387+00:00</t>
        </is>
      </c>
      <c r="Z2241" t="n">
        <v>35</v>
      </c>
      <c r="AA2241" t="n">
        <v>7</v>
      </c>
      <c r="AB2241" t="inlineStr">
        <is>
          <t>small (&lt;100 m)</t>
        </is>
      </c>
      <c r="AC2241" t="inlineStr">
        <is>
          <t>Antwerp</t>
        </is>
      </c>
      <c r="AD2241" t="inlineStr">
        <is>
          <t>Benelux coast</t>
        </is>
      </c>
      <c r="AE2241" t="inlineStr">
        <is>
          <t>North Sea &amp; English Channel</t>
        </is>
      </c>
      <c r="AF2241" t="n">
        <v>3.112895793086057</v>
      </c>
      <c r="AG2241" t="n">
        <v>0</v>
      </c>
      <c r="AH2241" t="n">
        <v>0</v>
      </c>
      <c r="AI2241" t="n">
        <v>0</v>
      </c>
    </row>
    <row r="2242">
      <c r="A2242" t="n">
        <v>205473690</v>
      </c>
      <c r="B2242" t="inlineStr">
        <is>
          <t>KAYAK 3</t>
        </is>
      </c>
      <c r="C2242" t="inlineStr">
        <is>
          <t>Belgium</t>
        </is>
      </c>
      <c r="D2242" t="inlineStr">
        <is>
          <t>other</t>
        </is>
      </c>
      <c r="F2242" t="n">
        <v>0</v>
      </c>
      <c r="G2242" t="inlineStr">
        <is>
          <t>OT4736</t>
        </is>
      </c>
      <c r="H2242" t="n">
        <v>51.23563</v>
      </c>
      <c r="I2242" t="n">
        <v>4.41955</v>
      </c>
      <c r="J2242" t="inlineStr">
        <is>
          <t>anchored-port</t>
        </is>
      </c>
      <c r="K2242" t="inlineStr">
        <is>
          <t>at_berth</t>
        </is>
      </c>
      <c r="L2242" t="n">
        <v>0</v>
      </c>
      <c r="N2242" t="n">
        <v>1.2</v>
      </c>
      <c r="O2242" t="n">
        <v>0</v>
      </c>
      <c r="P2242" t="n">
        <v>0</v>
      </c>
      <c r="Q2242" t="inlineStr">
        <is>
          <t>ANTWERPEN</t>
        </is>
      </c>
      <c r="R2242" t="inlineStr">
        <is>
          <t>ANTWERPEN</t>
        </is>
      </c>
      <c r="S2242" t="inlineStr">
        <is>
          <t>hub_name</t>
        </is>
      </c>
      <c r="T2242" t="inlineStr">
        <is>
          <t>Antwerp</t>
        </is>
      </c>
      <c r="U2242" t="inlineStr">
        <is>
          <t>Antwerp</t>
        </is>
      </c>
      <c r="V2242" t="inlineStr">
        <is>
          <t>ANTWERPEN</t>
        </is>
      </c>
      <c r="W2242" t="inlineStr">
        <is>
          <t>08-30 00:00 UTC</t>
        </is>
      </c>
      <c r="Z2242" t="n">
        <v>62</v>
      </c>
      <c r="AA2242" t="n">
        <v>9</v>
      </c>
      <c r="AB2242" t="inlineStr">
        <is>
          <t>small (&lt;100 m)</t>
        </is>
      </c>
      <c r="AC2242" t="inlineStr">
        <is>
          <t>Antwerp</t>
        </is>
      </c>
      <c r="AD2242" t="inlineStr">
        <is>
          <t>Benelux coast</t>
        </is>
      </c>
      <c r="AE2242" t="inlineStr">
        <is>
          <t>North Sea &amp; English Channel</t>
        </is>
      </c>
      <c r="AF2242" t="n">
        <v>7.31074972559945</v>
      </c>
      <c r="AG2242" t="n">
        <v>0</v>
      </c>
      <c r="AH2242" t="n">
        <v>0</v>
      </c>
      <c r="AI2242" t="n">
        <v>0</v>
      </c>
    </row>
    <row r="2243">
      <c r="A2243" t="n">
        <v>212736000</v>
      </c>
      <c r="B2243" t="inlineStr">
        <is>
          <t>SEAWAY</t>
        </is>
      </c>
      <c r="C2243" t="inlineStr">
        <is>
          <t>Cyprus</t>
        </is>
      </c>
      <c r="D2243" t="inlineStr">
        <is>
          <t>other</t>
        </is>
      </c>
      <c r="E2243" t="n">
        <v>1039266</v>
      </c>
      <c r="F2243" t="n">
        <v>1</v>
      </c>
      <c r="G2243" t="inlineStr">
        <is>
          <t>5BPV6</t>
        </is>
      </c>
      <c r="H2243" t="n">
        <v>51.89024</v>
      </c>
      <c r="I2243" t="n">
        <v>4.42808</v>
      </c>
      <c r="J2243" t="inlineStr">
        <is>
          <t>anchored-port</t>
        </is>
      </c>
      <c r="K2243" t="inlineStr">
        <is>
          <t>at_berth</t>
        </is>
      </c>
      <c r="L2243" t="n">
        <v>0</v>
      </c>
      <c r="M2243" t="n">
        <v>195.6</v>
      </c>
      <c r="N2243" t="n">
        <v>1.2</v>
      </c>
      <c r="O2243" t="n">
        <v>0</v>
      </c>
      <c r="P2243" t="n">
        <v>0</v>
      </c>
      <c r="Q2243" t="inlineStr">
        <is>
          <t>ROTTERDAM</t>
        </is>
      </c>
      <c r="R2243" t="inlineStr">
        <is>
          <t>ROTTERDAM</t>
        </is>
      </c>
      <c r="S2243" t="inlineStr">
        <is>
          <t>hub_name</t>
        </is>
      </c>
      <c r="T2243" t="inlineStr">
        <is>
          <t>Rotterdam</t>
        </is>
      </c>
      <c r="U2243" t="inlineStr">
        <is>
          <t>Rotterdam</t>
        </is>
      </c>
      <c r="V2243" t="inlineStr">
        <is>
          <t>ROTTERDAM</t>
        </is>
      </c>
      <c r="W2243" t="inlineStr">
        <is>
          <t>10-08 08:00 UTC</t>
        </is>
      </c>
      <c r="Z2243" t="n">
        <v>185</v>
      </c>
      <c r="AA2243" t="n">
        <v>38</v>
      </c>
      <c r="AB2243" t="inlineStr">
        <is>
          <t>medium (100-200 m)</t>
        </is>
      </c>
      <c r="AC2243" t="inlineStr">
        <is>
          <t>Rotterdam</t>
        </is>
      </c>
      <c r="AD2243" t="inlineStr">
        <is>
          <t>Benelux coast</t>
        </is>
      </c>
      <c r="AE2243" t="inlineStr">
        <is>
          <t>North Sea &amp; English Channel</t>
        </is>
      </c>
      <c r="AF2243" t="n">
        <v>23.46064798633249</v>
      </c>
      <c r="AG2243" t="n">
        <v>0</v>
      </c>
      <c r="AH2243" t="n">
        <v>0</v>
      </c>
      <c r="AI2243" t="n">
        <v>0</v>
      </c>
    </row>
    <row r="2244">
      <c r="A2244" t="n">
        <v>244860579</v>
      </c>
      <c r="B2244" t="inlineStr">
        <is>
          <t>HARRY SLINGER</t>
        </is>
      </c>
      <c r="C2244" t="inlineStr">
        <is>
          <t>Netherlands</t>
        </is>
      </c>
      <c r="D2244" t="inlineStr">
        <is>
          <t>passenger</t>
        </is>
      </c>
      <c r="F2244" t="n">
        <v>0</v>
      </c>
      <c r="G2244" t="inlineStr">
        <is>
          <t>PC7449</t>
        </is>
      </c>
      <c r="H2244" t="n">
        <v>52.38262</v>
      </c>
      <c r="I2244" t="n">
        <v>4.85904</v>
      </c>
      <c r="J2244" t="inlineStr">
        <is>
          <t>moving</t>
        </is>
      </c>
      <c r="K2244" t="inlineStr">
        <is>
          <t>idle</t>
        </is>
      </c>
      <c r="L2244" t="n">
        <v>0</v>
      </c>
      <c r="M2244" t="n">
        <v>6.4</v>
      </c>
      <c r="N2244" t="n">
        <v>1.2</v>
      </c>
      <c r="O2244" t="n">
        <v>0</v>
      </c>
      <c r="P2244" t="n">
        <v>0</v>
      </c>
      <c r="S2244" t="inlineStr">
        <is>
          <t>missing</t>
        </is>
      </c>
      <c r="Z2244" t="n">
        <v>10</v>
      </c>
      <c r="AA2244" t="n">
        <v>4</v>
      </c>
      <c r="AB2244" t="inlineStr">
        <is>
          <t>small (&lt;100 m)</t>
        </is>
      </c>
      <c r="AC2244" t="inlineStr">
        <is>
          <t>Amsterdam</t>
        </is>
      </c>
      <c r="AD2244" t="inlineStr">
        <is>
          <t>Benelux coast</t>
        </is>
      </c>
      <c r="AE2244" t="inlineStr">
        <is>
          <t>North Sea &amp; English Channel</t>
        </is>
      </c>
      <c r="AF2244" t="n">
        <v>3.279186962386813</v>
      </c>
      <c r="AG2244" t="n">
        <v>0</v>
      </c>
      <c r="AH2244" t="n">
        <v>1</v>
      </c>
      <c r="AI2244" t="n">
        <v>0</v>
      </c>
    </row>
    <row r="2245">
      <c r="A2245" t="n">
        <v>244710655</v>
      </c>
      <c r="B2245" t="inlineStr">
        <is>
          <t>BENDER</t>
        </is>
      </c>
      <c r="C2245" t="inlineStr">
        <is>
          <t>Netherlands</t>
        </is>
      </c>
      <c r="D2245" t="inlineStr">
        <is>
          <t>cargo</t>
        </is>
      </c>
      <c r="F2245" t="n">
        <v>0</v>
      </c>
      <c r="G2245" t="inlineStr">
        <is>
          <t>PE4151</t>
        </is>
      </c>
      <c r="H2245" t="n">
        <v>51.91444</v>
      </c>
      <c r="I2245" t="n">
        <v>4.76336</v>
      </c>
      <c r="J2245" t="inlineStr">
        <is>
          <t>moving</t>
        </is>
      </c>
      <c r="K2245" t="inlineStr">
        <is>
          <t>moving</t>
        </is>
      </c>
      <c r="L2245" t="n">
        <v>7.7</v>
      </c>
      <c r="M2245" t="n">
        <v>61</v>
      </c>
      <c r="N2245" t="n">
        <v>1.2</v>
      </c>
      <c r="O2245" t="n">
        <v>0</v>
      </c>
      <c r="P2245" t="n">
        <v>0</v>
      </c>
      <c r="Q2245" t="inlineStr">
        <is>
          <t>ANTWERPEN</t>
        </is>
      </c>
      <c r="R2245" t="inlineStr">
        <is>
          <t>ANTWERPEN</t>
        </is>
      </c>
      <c r="S2245" t="inlineStr">
        <is>
          <t>hub_name</t>
        </is>
      </c>
      <c r="T2245" t="inlineStr">
        <is>
          <t>Antwerp</t>
        </is>
      </c>
      <c r="U2245" t="inlineStr">
        <is>
          <t>Antwerp</t>
        </is>
      </c>
      <c r="V2245" t="inlineStr">
        <is>
          <t>ANTWERPEN</t>
        </is>
      </c>
      <c r="W2245" t="inlineStr">
        <is>
          <t>10-02 16:27 UTC</t>
        </is>
      </c>
      <c r="X2245" t="inlineStr">
        <is>
          <t>DORDRECHT</t>
        </is>
      </c>
      <c r="Y2245" t="inlineStr">
        <is>
          <t>2026-10-11T06:15:52.567846+00:00</t>
        </is>
      </c>
      <c r="Z2245" t="n">
        <v>85</v>
      </c>
      <c r="AA2245" t="n">
        <v>9</v>
      </c>
      <c r="AB2245" t="inlineStr">
        <is>
          <t>small (&lt;100 m)</t>
        </is>
      </c>
      <c r="AE2245" t="inlineStr">
        <is>
          <t>North Sea &amp; English Channel</t>
        </is>
      </c>
      <c r="AG2245" t="n">
        <v>0</v>
      </c>
      <c r="AH2245" t="n">
        <v>0</v>
      </c>
      <c r="AI2245" t="n">
        <v>0</v>
      </c>
    </row>
    <row r="2246">
      <c r="A2246" t="n">
        <v>244700025</v>
      </c>
      <c r="B2246" t="inlineStr">
        <is>
          <t>PIET HEIN</t>
        </is>
      </c>
      <c r="C2246" t="inlineStr">
        <is>
          <t>Netherlands</t>
        </is>
      </c>
      <c r="D2246" t="inlineStr">
        <is>
          <t>passenger</t>
        </is>
      </c>
      <c r="F2246" t="n">
        <v>0</v>
      </c>
      <c r="G2246" t="inlineStr">
        <is>
          <t>PC2406</t>
        </is>
      </c>
      <c r="H2246" t="n">
        <v>51.91481</v>
      </c>
      <c r="I2246" t="n">
        <v>4.48291</v>
      </c>
      <c r="J2246" t="inlineStr">
        <is>
          <t>anchored-port</t>
        </is>
      </c>
      <c r="K2246" t="inlineStr">
        <is>
          <t>at_berth</t>
        </is>
      </c>
      <c r="L2246" t="n">
        <v>0</v>
      </c>
      <c r="M2246" t="n">
        <v>201.5</v>
      </c>
      <c r="N2246" t="n">
        <v>1.2</v>
      </c>
      <c r="O2246" t="n">
        <v>0</v>
      </c>
      <c r="P2246" t="n">
        <v>0</v>
      </c>
      <c r="Q2246" t="inlineStr">
        <is>
          <t>ROTTERDAM LEUVEHAVEN</t>
        </is>
      </c>
      <c r="R2246" t="inlineStr">
        <is>
          <t>ROTTERDAM LEUVEHAVEN</t>
        </is>
      </c>
      <c r="S2246" t="inlineStr">
        <is>
          <t>hub_name</t>
        </is>
      </c>
      <c r="T2246" t="inlineStr">
        <is>
          <t>Rotterdam</t>
        </is>
      </c>
      <c r="U2246" t="inlineStr">
        <is>
          <t>Rotterdam</t>
        </is>
      </c>
      <c r="V2246" t="inlineStr">
        <is>
          <t>ROTTERDAM</t>
        </is>
      </c>
      <c r="W2246" t="inlineStr">
        <is>
          <t>09-14 16:00 UTC</t>
        </is>
      </c>
      <c r="Z2246" t="n">
        <v>32</v>
      </c>
      <c r="AA2246" t="n">
        <v>6</v>
      </c>
      <c r="AB2246" t="inlineStr">
        <is>
          <t>small (&lt;100 m)</t>
        </is>
      </c>
      <c r="AC2246" t="inlineStr">
        <is>
          <t>Rotterdam</t>
        </is>
      </c>
      <c r="AD2246" t="inlineStr">
        <is>
          <t>Benelux coast</t>
        </is>
      </c>
      <c r="AE2246" t="inlineStr">
        <is>
          <t>North Sea &amp; English Channel</t>
        </is>
      </c>
      <c r="AF2246" t="n">
        <v>26.54299367995457</v>
      </c>
      <c r="AG2246" t="n">
        <v>0</v>
      </c>
      <c r="AH2246" t="n">
        <v>0</v>
      </c>
      <c r="AI2246" t="n">
        <v>0</v>
      </c>
    </row>
    <row r="2247">
      <c r="A2247" t="n">
        <v>246565000</v>
      </c>
      <c r="B2247" t="inlineStr">
        <is>
          <t>KNRM-TRUDY BAKHUIS</t>
        </is>
      </c>
      <c r="C2247" t="inlineStr">
        <is>
          <t>Netherlands</t>
        </is>
      </c>
      <c r="D2247" t="inlineStr">
        <is>
          <t>official</t>
        </is>
      </c>
      <c r="F2247" t="n">
        <v>0</v>
      </c>
      <c r="G2247" t="inlineStr">
        <is>
          <t>PICI</t>
        </is>
      </c>
      <c r="H2247" t="n">
        <v>52.51933</v>
      </c>
      <c r="I2247" t="n">
        <v>5.43637</v>
      </c>
      <c r="J2247" t="inlineStr">
        <is>
          <t>anchored-port</t>
        </is>
      </c>
      <c r="K2247" t="inlineStr">
        <is>
          <t>at_berth</t>
        </is>
      </c>
      <c r="L2247" t="n">
        <v>0.1</v>
      </c>
      <c r="M2247" t="n">
        <v>97.3</v>
      </c>
      <c r="N2247" t="n">
        <v>1.2</v>
      </c>
      <c r="O2247" t="n">
        <v>0</v>
      </c>
      <c r="P2247" t="n">
        <v>0</v>
      </c>
      <c r="S2247" t="inlineStr">
        <is>
          <t>missing</t>
        </is>
      </c>
      <c r="Z2247" t="n">
        <v>11</v>
      </c>
      <c r="AA2247" t="n">
        <v>4</v>
      </c>
      <c r="AB2247" t="inlineStr">
        <is>
          <t>small (&lt;100 m)</t>
        </is>
      </c>
      <c r="AE2247" t="inlineStr">
        <is>
          <t>North Sea &amp; English Channel</t>
        </is>
      </c>
      <c r="AG2247" t="n">
        <v>0</v>
      </c>
      <c r="AH2247" t="n">
        <v>0</v>
      </c>
      <c r="AI2247" t="n">
        <v>0</v>
      </c>
    </row>
    <row r="2248">
      <c r="A2248" t="n">
        <v>245079000</v>
      </c>
      <c r="B2248" t="inlineStr">
        <is>
          <t>DEEP MARKER</t>
        </is>
      </c>
      <c r="C2248" t="inlineStr">
        <is>
          <t>Netherlands</t>
        </is>
      </c>
      <c r="D2248" t="inlineStr">
        <is>
          <t>other</t>
        </is>
      </c>
      <c r="F2248" t="n">
        <v>0</v>
      </c>
      <c r="G2248" t="inlineStr">
        <is>
          <t>PDXJ</t>
        </is>
      </c>
      <c r="H2248" t="n">
        <v>52.45902</v>
      </c>
      <c r="I2248" t="n">
        <v>4.55966</v>
      </c>
      <c r="J2248" t="inlineStr">
        <is>
          <t>anchored-port</t>
        </is>
      </c>
      <c r="K2248" t="inlineStr">
        <is>
          <t>at_berth</t>
        </is>
      </c>
      <c r="L2248" t="n">
        <v>0</v>
      </c>
      <c r="M2248" t="n">
        <v>107.1</v>
      </c>
      <c r="N2248" t="n">
        <v>1.2</v>
      </c>
      <c r="O2248" t="n">
        <v>0</v>
      </c>
      <c r="P2248" t="n">
        <v>0</v>
      </c>
      <c r="Q2248" t="inlineStr">
        <is>
          <t>SURVEY OPS</t>
        </is>
      </c>
      <c r="R2248" t="inlineStr">
        <is>
          <t>SURVEY OPS</t>
        </is>
      </c>
      <c r="S2248" t="inlineStr">
        <is>
          <t>other_text</t>
        </is>
      </c>
      <c r="W2248" t="inlineStr">
        <is>
          <t>04-22 10:00 UTC</t>
        </is>
      </c>
      <c r="Z2248" t="n">
        <v>14</v>
      </c>
      <c r="AA2248" t="n">
        <v>5</v>
      </c>
      <c r="AB2248" t="inlineStr">
        <is>
          <t>small (&lt;100 m)</t>
        </is>
      </c>
      <c r="AC2248" t="inlineStr">
        <is>
          <t>IJmuiden</t>
        </is>
      </c>
      <c r="AD2248" t="inlineStr">
        <is>
          <t>Benelux coast</t>
        </is>
      </c>
      <c r="AE2248" t="inlineStr">
        <is>
          <t>North Sea &amp; English Channel</t>
        </is>
      </c>
      <c r="AF2248" t="n">
        <v>1.38240985707438</v>
      </c>
      <c r="AG2248" t="n">
        <v>0</v>
      </c>
      <c r="AH2248" t="n">
        <v>0</v>
      </c>
      <c r="AI2248" t="n">
        <v>0</v>
      </c>
    </row>
    <row r="2249">
      <c r="A2249" t="n">
        <v>244060254</v>
      </c>
      <c r="B2249" t="inlineStr">
        <is>
          <t>PRINCESS</t>
        </is>
      </c>
      <c r="C2249" t="inlineStr">
        <is>
          <t>Netherlands</t>
        </is>
      </c>
      <c r="D2249" t="inlineStr">
        <is>
          <t>other</t>
        </is>
      </c>
      <c r="F2249" t="n">
        <v>0</v>
      </c>
      <c r="G2249" t="inlineStr">
        <is>
          <t>PC5050</t>
        </is>
      </c>
      <c r="H2249" t="n">
        <v>53.19786</v>
      </c>
      <c r="I2249" t="n">
        <v>5.77687</v>
      </c>
      <c r="J2249" t="inlineStr">
        <is>
          <t>anchored-port</t>
        </is>
      </c>
      <c r="K2249" t="inlineStr">
        <is>
          <t>at_berth</t>
        </is>
      </c>
      <c r="L2249" t="n">
        <v>0</v>
      </c>
      <c r="N2249" t="n">
        <v>1.2</v>
      </c>
      <c r="O2249" t="n">
        <v>0</v>
      </c>
      <c r="P2249" t="n">
        <v>0</v>
      </c>
      <c r="Q2249" t="inlineStr">
        <is>
          <t>LEEUWARDEN</t>
        </is>
      </c>
      <c r="R2249" t="inlineStr">
        <is>
          <t>LEEUWARDEN</t>
        </is>
      </c>
      <c r="S2249" t="inlineStr">
        <is>
          <t>other_text</t>
        </is>
      </c>
      <c r="W2249" t="inlineStr">
        <is>
          <t>01-17 23:00 UTC</t>
        </is>
      </c>
      <c r="Z2249" t="n">
        <v>30</v>
      </c>
      <c r="AA2249" t="n">
        <v>8</v>
      </c>
      <c r="AB2249" t="inlineStr">
        <is>
          <t>small (&lt;100 m)</t>
        </is>
      </c>
      <c r="AE2249" t="inlineStr">
        <is>
          <t>North Sea &amp; English Channel</t>
        </is>
      </c>
      <c r="AG2249" t="n">
        <v>0</v>
      </c>
      <c r="AH2249" t="n">
        <v>0</v>
      </c>
      <c r="AI2249" t="n">
        <v>0</v>
      </c>
    </row>
    <row r="2250">
      <c r="A2250" t="n">
        <v>244740681</v>
      </c>
      <c r="B2250" t="inlineStr">
        <is>
          <t>ARGONON</t>
        </is>
      </c>
      <c r="C2250" t="inlineStr">
        <is>
          <t>Netherlands</t>
        </is>
      </c>
      <c r="D2250" t="inlineStr">
        <is>
          <t>tanker</t>
        </is>
      </c>
      <c r="F2250" t="n">
        <v>0</v>
      </c>
      <c r="G2250" t="inlineStr">
        <is>
          <t>PG4499</t>
        </is>
      </c>
      <c r="H2250" t="n">
        <v>51.88326</v>
      </c>
      <c r="I2250" t="n">
        <v>4.42427</v>
      </c>
      <c r="J2250" t="inlineStr">
        <is>
          <t>anchored-port</t>
        </is>
      </c>
      <c r="K2250" t="inlineStr">
        <is>
          <t>at_berth</t>
        </is>
      </c>
      <c r="L2250" t="n">
        <v>0.3</v>
      </c>
      <c r="N2250" t="n">
        <v>1.2</v>
      </c>
      <c r="O2250" t="n">
        <v>0</v>
      </c>
      <c r="P2250" t="n">
        <v>0</v>
      </c>
      <c r="Q2250" t="inlineStr">
        <is>
          <t>ROTTERDAM PRINS JOHA</t>
        </is>
      </c>
      <c r="R2250" t="inlineStr">
        <is>
          <t>ROTTERDAM PRINS JOHA</t>
        </is>
      </c>
      <c r="S2250" t="inlineStr">
        <is>
          <t>hub_name</t>
        </is>
      </c>
      <c r="T2250" t="inlineStr">
        <is>
          <t>Rotterdam</t>
        </is>
      </c>
      <c r="U2250" t="inlineStr">
        <is>
          <t>Rotterdam</t>
        </is>
      </c>
      <c r="V2250" t="inlineStr">
        <is>
          <t>ROTTERDAM</t>
        </is>
      </c>
      <c r="W2250" t="inlineStr">
        <is>
          <t>10-07 15:52 UTC</t>
        </is>
      </c>
      <c r="Z2250" t="n">
        <v>135</v>
      </c>
      <c r="AA2250" t="n">
        <v>17</v>
      </c>
      <c r="AB2250" t="inlineStr">
        <is>
          <t>medium (100-200 m)</t>
        </is>
      </c>
      <c r="AC2250" t="inlineStr">
        <is>
          <t>Rotterdam</t>
        </is>
      </c>
      <c r="AD2250" t="inlineStr">
        <is>
          <t>Benelux coast</t>
        </is>
      </c>
      <c r="AE2250" t="inlineStr">
        <is>
          <t>North Sea &amp; English Channel</t>
        </is>
      </c>
      <c r="AF2250" t="n">
        <v>23.44581813243416</v>
      </c>
      <c r="AG2250" t="n">
        <v>0</v>
      </c>
      <c r="AH2250" t="n">
        <v>0</v>
      </c>
      <c r="AI2250" t="n">
        <v>0</v>
      </c>
    </row>
    <row r="2251">
      <c r="A2251" t="n">
        <v>244670258</v>
      </c>
      <c r="B2251" t="inlineStr">
        <is>
          <t>PETRAQ</t>
        </is>
      </c>
      <c r="C2251" t="inlineStr">
        <is>
          <t>Netherlands</t>
        </is>
      </c>
      <c r="D2251" t="inlineStr">
        <is>
          <t>cargo</t>
        </is>
      </c>
      <c r="F2251" t="n">
        <v>0</v>
      </c>
      <c r="G2251" t="inlineStr">
        <is>
          <t>PH4058</t>
        </is>
      </c>
      <c r="H2251" t="n">
        <v>51.88049</v>
      </c>
      <c r="I2251" t="n">
        <v>4.39328</v>
      </c>
      <c r="J2251" t="inlineStr">
        <is>
          <t>anchored-port</t>
        </is>
      </c>
      <c r="K2251" t="inlineStr">
        <is>
          <t>at_berth</t>
        </is>
      </c>
      <c r="L2251" t="n">
        <v>0</v>
      </c>
      <c r="M2251" t="n">
        <v>117.6</v>
      </c>
      <c r="N2251" t="n">
        <v>1.2</v>
      </c>
      <c r="O2251" t="n">
        <v>0</v>
      </c>
      <c r="P2251" t="n">
        <v>0</v>
      </c>
      <c r="Q2251" t="inlineStr">
        <is>
          <t>ROTTERDAM</t>
        </is>
      </c>
      <c r="R2251" t="inlineStr">
        <is>
          <t>ROTTERDAM</t>
        </is>
      </c>
      <c r="S2251" t="inlineStr">
        <is>
          <t>hub_name</t>
        </is>
      </c>
      <c r="T2251" t="inlineStr">
        <is>
          <t>Rotterdam</t>
        </is>
      </c>
      <c r="U2251" t="inlineStr">
        <is>
          <t>Rotterdam</t>
        </is>
      </c>
      <c r="V2251" t="inlineStr">
        <is>
          <t>ROTTERDAM</t>
        </is>
      </c>
      <c r="W2251" t="inlineStr">
        <is>
          <t>12-18 08:46 UTC</t>
        </is>
      </c>
      <c r="X2251" t="inlineStr">
        <is>
          <t>EUROPOORT</t>
        </is>
      </c>
      <c r="Y2251" t="inlineStr">
        <is>
          <t>2026-10-10T22:10:25.383675+00:00</t>
        </is>
      </c>
      <c r="Z2251" t="n">
        <v>135</v>
      </c>
      <c r="AA2251" t="n">
        <v>11</v>
      </c>
      <c r="AB2251" t="inlineStr">
        <is>
          <t>medium (100-200 m)</t>
        </is>
      </c>
      <c r="AC2251" t="inlineStr">
        <is>
          <t>Rotterdam</t>
        </is>
      </c>
      <c r="AD2251" t="inlineStr">
        <is>
          <t>Benelux coast</t>
        </is>
      </c>
      <c r="AE2251" t="inlineStr">
        <is>
          <t>North Sea &amp; English Channel</t>
        </is>
      </c>
      <c r="AF2251" t="n">
        <v>21.54931377396019</v>
      </c>
      <c r="AG2251" t="n">
        <v>0</v>
      </c>
      <c r="AH2251" t="n">
        <v>0</v>
      </c>
      <c r="AI2251" t="n">
        <v>0</v>
      </c>
    </row>
    <row r="2252">
      <c r="A2252" t="n">
        <v>244710222</v>
      </c>
      <c r="B2252" t="inlineStr">
        <is>
          <t>ANTARES</t>
        </is>
      </c>
      <c r="C2252" t="inlineStr">
        <is>
          <t>Netherlands</t>
        </is>
      </c>
      <c r="D2252" t="inlineStr">
        <is>
          <t>cargo</t>
        </is>
      </c>
      <c r="F2252" t="n">
        <v>0</v>
      </c>
      <c r="G2252" t="inlineStr">
        <is>
          <t>PF4588</t>
        </is>
      </c>
      <c r="H2252" t="n">
        <v>51.13126</v>
      </c>
      <c r="I2252" t="n">
        <v>3.36521</v>
      </c>
      <c r="J2252" t="inlineStr">
        <is>
          <t>anchored-port</t>
        </is>
      </c>
      <c r="K2252" t="inlineStr">
        <is>
          <t>at_berth</t>
        </is>
      </c>
      <c r="L2252" t="n">
        <v>4.2</v>
      </c>
      <c r="M2252" t="n">
        <v>103.5</v>
      </c>
      <c r="N2252" t="n">
        <v>1.2</v>
      </c>
      <c r="O2252" t="n">
        <v>0</v>
      </c>
      <c r="P2252" t="n">
        <v>0</v>
      </c>
      <c r="Q2252" t="inlineStr">
        <is>
          <t>ZEEBRUGGE K-303</t>
        </is>
      </c>
      <c r="R2252" t="inlineStr">
        <is>
          <t>ZEEBRUGGE K-303</t>
        </is>
      </c>
      <c r="S2252" t="inlineStr">
        <is>
          <t>hub_name</t>
        </is>
      </c>
      <c r="T2252" t="inlineStr">
        <is>
          <t>Zeebrugge</t>
        </is>
      </c>
      <c r="U2252" t="inlineStr">
        <is>
          <t>Zeebrugge</t>
        </is>
      </c>
      <c r="V2252" t="inlineStr">
        <is>
          <t>ZEEBRUGGE</t>
        </is>
      </c>
      <c r="Z2252" t="n">
        <v>55</v>
      </c>
      <c r="AA2252" t="n">
        <v>7</v>
      </c>
      <c r="AB2252" t="inlineStr">
        <is>
          <t>small (&lt;100 m)</t>
        </is>
      </c>
      <c r="AE2252" t="inlineStr">
        <is>
          <t>North Sea &amp; English Channel</t>
        </is>
      </c>
      <c r="AG2252" t="n">
        <v>0</v>
      </c>
      <c r="AH2252" t="n">
        <v>0</v>
      </c>
      <c r="AI2252" t="n">
        <v>1</v>
      </c>
    </row>
    <row r="2253">
      <c r="A2253" t="n">
        <v>219843000</v>
      </c>
      <c r="B2253" t="inlineStr">
        <is>
          <t>NORD VANGUARD</t>
        </is>
      </c>
      <c r="C2253" t="inlineStr">
        <is>
          <t>Denmark</t>
        </is>
      </c>
      <c r="D2253" t="inlineStr">
        <is>
          <t>tanker</t>
        </is>
      </c>
      <c r="E2253" t="n">
        <v>9838216</v>
      </c>
      <c r="F2253" t="n">
        <v>1</v>
      </c>
      <c r="G2253" t="inlineStr">
        <is>
          <t>OUMT2</t>
        </is>
      </c>
      <c r="H2253" t="n">
        <v>51.82047</v>
      </c>
      <c r="I2253" t="n">
        <v>1.49913</v>
      </c>
      <c r="J2253" t="inlineStr">
        <is>
          <t>anchored-sea</t>
        </is>
      </c>
      <c r="K2253" t="inlineStr">
        <is>
          <t>at_anchor</t>
        </is>
      </c>
      <c r="L2253" t="n">
        <v>0</v>
      </c>
      <c r="M2253" t="n">
        <v>197</v>
      </c>
      <c r="N2253" t="n">
        <v>1.2</v>
      </c>
      <c r="O2253" t="n">
        <v>0</v>
      </c>
      <c r="P2253" t="n">
        <v>0</v>
      </c>
      <c r="Q2253" t="inlineStr">
        <is>
          <t>GBCAN</t>
        </is>
      </c>
      <c r="R2253" t="inlineStr">
        <is>
          <t>GBCAN</t>
        </is>
      </c>
      <c r="S2253" t="inlineStr">
        <is>
          <t>locode_other</t>
        </is>
      </c>
      <c r="W2253" t="inlineStr">
        <is>
          <t>10-11 03:00 UTC</t>
        </is>
      </c>
      <c r="Z2253" t="n">
        <v>183</v>
      </c>
      <c r="AA2253" t="n">
        <v>32</v>
      </c>
      <c r="AB2253" t="inlineStr">
        <is>
          <t>medium (100-200 m)</t>
        </is>
      </c>
      <c r="AC2253" t="inlineStr">
        <is>
          <t>Felixstowe</t>
        </is>
      </c>
      <c r="AD2253" t="inlineStr">
        <is>
          <t>UK east coast &amp; Thames</t>
        </is>
      </c>
      <c r="AE2253" t="inlineStr">
        <is>
          <t>North Sea &amp; English Channel</t>
        </is>
      </c>
      <c r="AF2253" t="n">
        <v>19.85541325403716</v>
      </c>
      <c r="AG2253" t="n">
        <v>0</v>
      </c>
      <c r="AH2253" t="n">
        <v>0</v>
      </c>
      <c r="AI2253" t="n">
        <v>0</v>
      </c>
    </row>
    <row r="2254">
      <c r="A2254" t="n">
        <v>244660340</v>
      </c>
      <c r="B2254" t="inlineStr">
        <is>
          <t>SYMPATHIE</t>
        </is>
      </c>
      <c r="C2254" t="inlineStr">
        <is>
          <t>Netherlands</t>
        </is>
      </c>
      <c r="D2254" t="inlineStr">
        <is>
          <t>other</t>
        </is>
      </c>
      <c r="F2254" t="n">
        <v>0</v>
      </c>
      <c r="G2254" t="inlineStr">
        <is>
          <t>PD2703</t>
        </is>
      </c>
      <c r="H2254" t="n">
        <v>53.18654</v>
      </c>
      <c r="I2254" t="n">
        <v>7.40396</v>
      </c>
      <c r="J2254" t="inlineStr">
        <is>
          <t>moving</t>
        </is>
      </c>
      <c r="K2254" t="inlineStr">
        <is>
          <t>moving</t>
        </is>
      </c>
      <c r="L2254" t="n">
        <v>8.800000000000001</v>
      </c>
      <c r="M2254" t="n">
        <v>237.5</v>
      </c>
      <c r="N2254" t="n">
        <v>1.2</v>
      </c>
      <c r="O2254" t="n">
        <v>0</v>
      </c>
      <c r="P2254" t="n">
        <v>0</v>
      </c>
      <c r="Q2254" t="inlineStr">
        <is>
          <t>N/A</t>
        </is>
      </c>
      <c r="R2254" t="inlineStr">
        <is>
          <t>N/A</t>
        </is>
      </c>
      <c r="S2254" t="inlineStr">
        <is>
          <t>junk</t>
        </is>
      </c>
      <c r="X2254" t="inlineStr">
        <is>
          <t>DELFZIJL</t>
        </is>
      </c>
      <c r="Y2254" t="inlineStr">
        <is>
          <t>2026-10-11T05:54:27.290905+00:00</t>
        </is>
      </c>
      <c r="Z2254" t="n">
        <v>86</v>
      </c>
      <c r="AA2254" t="n">
        <v>10</v>
      </c>
      <c r="AB2254" t="inlineStr">
        <is>
          <t>small (&lt;100 m)</t>
        </is>
      </c>
      <c r="AE2254" t="inlineStr">
        <is>
          <t>North Sea &amp; English Channel</t>
        </is>
      </c>
      <c r="AG2254" t="n">
        <v>0</v>
      </c>
      <c r="AH2254" t="n">
        <v>0</v>
      </c>
      <c r="AI2254" t="n">
        <v>0</v>
      </c>
    </row>
    <row r="2255">
      <c r="A2255" t="n">
        <v>205303090</v>
      </c>
      <c r="B2255" t="inlineStr">
        <is>
          <t>GERMAINE</t>
        </is>
      </c>
      <c r="C2255" t="inlineStr">
        <is>
          <t>Belgium</t>
        </is>
      </c>
      <c r="D2255" t="inlineStr">
        <is>
          <t>cargo</t>
        </is>
      </c>
      <c r="F2255" t="n">
        <v>0</v>
      </c>
      <c r="G2255" t="inlineStr">
        <is>
          <t>OT3030</t>
        </is>
      </c>
      <c r="H2255" t="n">
        <v>51.74156</v>
      </c>
      <c r="I2255" t="n">
        <v>4.71875</v>
      </c>
      <c r="J2255" t="inlineStr">
        <is>
          <t>moving</t>
        </is>
      </c>
      <c r="K2255" t="inlineStr">
        <is>
          <t>moving</t>
        </is>
      </c>
      <c r="L2255" t="n">
        <v>6.8</v>
      </c>
      <c r="M2255" t="n">
        <v>49.8</v>
      </c>
      <c r="N2255" t="n">
        <v>1.2</v>
      </c>
      <c r="O2255" t="n">
        <v>0</v>
      </c>
      <c r="P2255" t="n">
        <v>0</v>
      </c>
      <c r="Q2255" t="inlineStr">
        <is>
          <t>BELGG04001CITYX01100</t>
        </is>
      </c>
      <c r="R2255" t="inlineStr">
        <is>
          <t>BELGG04001CITYX01100</t>
        </is>
      </c>
      <c r="S2255" t="inlineStr">
        <is>
          <t>other_text</t>
        </is>
      </c>
      <c r="W2255" t="inlineStr">
        <is>
          <t>01-19 11:00 UTC</t>
        </is>
      </c>
      <c r="AB2255" t="inlineStr">
        <is>
          <t>unknown size</t>
        </is>
      </c>
      <c r="AE2255" t="inlineStr">
        <is>
          <t>North Sea &amp; English Channel</t>
        </is>
      </c>
      <c r="AG2255" t="n">
        <v>0</v>
      </c>
      <c r="AH2255" t="n">
        <v>0</v>
      </c>
      <c r="AI2255" t="n">
        <v>0</v>
      </c>
    </row>
    <row r="2256">
      <c r="A2256" t="n">
        <v>244700493</v>
      </c>
      <c r="B2256" t="inlineStr">
        <is>
          <t>MAASPOORT</t>
        </is>
      </c>
      <c r="C2256" t="inlineStr">
        <is>
          <t>Netherlands</t>
        </is>
      </c>
      <c r="D2256" t="inlineStr">
        <is>
          <t>other</t>
        </is>
      </c>
      <c r="F2256" t="n">
        <v>0</v>
      </c>
      <c r="G2256" t="inlineStr">
        <is>
          <t>PD3252</t>
        </is>
      </c>
      <c r="H2256" t="n">
        <v>51.70397</v>
      </c>
      <c r="I2256" t="n">
        <v>4.8669</v>
      </c>
      <c r="J2256" t="inlineStr">
        <is>
          <t>anchored-port</t>
        </is>
      </c>
      <c r="K2256" t="inlineStr">
        <is>
          <t>at_berth</t>
        </is>
      </c>
      <c r="L2256" t="n">
        <v>0</v>
      </c>
      <c r="M2256" t="n">
        <v>57</v>
      </c>
      <c r="N2256" t="n">
        <v>1.2</v>
      </c>
      <c r="O2256" t="n">
        <v>0</v>
      </c>
      <c r="P2256" t="n">
        <v>0</v>
      </c>
      <c r="Q2256" t="inlineStr">
        <is>
          <t>AMERIKAHAVEN</t>
        </is>
      </c>
      <c r="R2256" t="inlineStr">
        <is>
          <t>AMERIKAHAVEN</t>
        </is>
      </c>
      <c r="S2256" t="inlineStr">
        <is>
          <t>other_text</t>
        </is>
      </c>
      <c r="Z2256" t="n">
        <v>110</v>
      </c>
      <c r="AA2256" t="n">
        <v>12</v>
      </c>
      <c r="AB2256" t="inlineStr">
        <is>
          <t>medium (100-200 m)</t>
        </is>
      </c>
      <c r="AE2256" t="inlineStr">
        <is>
          <t>North Sea &amp; English Channel</t>
        </is>
      </c>
      <c r="AG2256" t="n">
        <v>0</v>
      </c>
      <c r="AH2256" t="n">
        <v>0</v>
      </c>
      <c r="AI2256" t="n">
        <v>0</v>
      </c>
    </row>
    <row r="2257">
      <c r="A2257" t="n">
        <v>244600000</v>
      </c>
      <c r="B2257" t="inlineStr">
        <is>
          <t>RAK</t>
        </is>
      </c>
      <c r="C2257" t="inlineStr">
        <is>
          <t>Netherlands</t>
        </is>
      </c>
      <c r="D2257" t="inlineStr">
        <is>
          <t>other</t>
        </is>
      </c>
      <c r="E2257" t="n">
        <v>9277266</v>
      </c>
      <c r="F2257" t="n">
        <v>1</v>
      </c>
      <c r="G2257" t="inlineStr">
        <is>
          <t>PCJK</t>
        </is>
      </c>
      <c r="H2257" t="n">
        <v>51.88581</v>
      </c>
      <c r="I2257" t="n">
        <v>4.61854</v>
      </c>
      <c r="J2257" t="inlineStr">
        <is>
          <t>anchored-port</t>
        </is>
      </c>
      <c r="K2257" t="inlineStr">
        <is>
          <t>at_berth</t>
        </is>
      </c>
      <c r="L2257" t="n">
        <v>0</v>
      </c>
      <c r="M2257" t="n">
        <v>154.1</v>
      </c>
      <c r="N2257" t="n">
        <v>1.2</v>
      </c>
      <c r="O2257" t="n">
        <v>0</v>
      </c>
      <c r="P2257" t="n">
        <v>0</v>
      </c>
      <c r="Q2257" t="inlineStr">
        <is>
          <t>IJMUIDEN</t>
        </is>
      </c>
      <c r="R2257" t="inlineStr">
        <is>
          <t>IJMUIDEN</t>
        </is>
      </c>
      <c r="S2257" t="inlineStr">
        <is>
          <t>hub_name</t>
        </is>
      </c>
      <c r="T2257" t="inlineStr">
        <is>
          <t>IJmuiden</t>
        </is>
      </c>
      <c r="U2257" t="inlineStr">
        <is>
          <t>IJmuiden</t>
        </is>
      </c>
      <c r="V2257" t="inlineStr">
        <is>
          <t>IJMUIDEN</t>
        </is>
      </c>
      <c r="W2257" t="inlineStr">
        <is>
          <t>11-26 15:00 UTC</t>
        </is>
      </c>
      <c r="Z2257" t="n">
        <v>27</v>
      </c>
      <c r="AA2257" t="n">
        <v>8</v>
      </c>
      <c r="AB2257" t="inlineStr">
        <is>
          <t>small (&lt;100 m)</t>
        </is>
      </c>
      <c r="AE2257" t="inlineStr">
        <is>
          <t>North Sea &amp; English Channel</t>
        </is>
      </c>
      <c r="AG2257" t="n">
        <v>0</v>
      </c>
      <c r="AH2257" t="n">
        <v>0</v>
      </c>
      <c r="AI2257" t="n">
        <v>0</v>
      </c>
    </row>
    <row r="2258">
      <c r="A2258" t="n">
        <v>211592880</v>
      </c>
      <c r="B2258" t="inlineStr">
        <is>
          <t>RHEINTAL</t>
        </is>
      </c>
      <c r="C2258" t="inlineStr">
        <is>
          <t>Germany</t>
        </is>
      </c>
      <c r="D2258" t="inlineStr">
        <is>
          <t>passenger</t>
        </is>
      </c>
      <c r="F2258" t="n">
        <v>0</v>
      </c>
      <c r="G2258" t="inlineStr">
        <is>
          <t>DK5565</t>
        </is>
      </c>
      <c r="H2258" t="n">
        <v>49.97062</v>
      </c>
      <c r="I2258" t="n">
        <v>7.91386</v>
      </c>
      <c r="J2258" t="inlineStr">
        <is>
          <t>anchored-port</t>
        </is>
      </c>
      <c r="K2258" t="inlineStr">
        <is>
          <t>at_berth</t>
        </is>
      </c>
      <c r="L2258" t="n">
        <v>0</v>
      </c>
      <c r="N2258" t="n">
        <v>1.2</v>
      </c>
      <c r="O2258" t="n">
        <v>0</v>
      </c>
      <c r="P2258" t="n">
        <v>0</v>
      </c>
      <c r="S2258" t="inlineStr">
        <is>
          <t>missing</t>
        </is>
      </c>
      <c r="Z2258" t="n">
        <v>59</v>
      </c>
      <c r="AA2258" t="n">
        <v>18</v>
      </c>
      <c r="AB2258" t="inlineStr">
        <is>
          <t>small (&lt;100 m)</t>
        </is>
      </c>
      <c r="AE2258" t="inlineStr">
        <is>
          <t>North Sea &amp; English Channel</t>
        </is>
      </c>
      <c r="AG2258" t="n">
        <v>0</v>
      </c>
      <c r="AH2258" t="n">
        <v>0</v>
      </c>
      <c r="AI2258" t="n">
        <v>0</v>
      </c>
    </row>
    <row r="2259">
      <c r="A2259" t="n">
        <v>636022979</v>
      </c>
      <c r="B2259" t="inlineStr">
        <is>
          <t>DELONIX</t>
        </is>
      </c>
      <c r="C2259" t="inlineStr">
        <is>
          <t>Liberia</t>
        </is>
      </c>
      <c r="D2259" t="inlineStr">
        <is>
          <t>tanker</t>
        </is>
      </c>
      <c r="E2259" t="n">
        <v>9298387</v>
      </c>
      <c r="F2259" t="n">
        <v>1</v>
      </c>
      <c r="G2259" t="inlineStr">
        <is>
          <t>5LLI6</t>
        </is>
      </c>
      <c r="H2259" t="n">
        <v>52.44231</v>
      </c>
      <c r="I2259" t="n">
        <v>4.038</v>
      </c>
      <c r="J2259" t="inlineStr">
        <is>
          <t>anchored-sea</t>
        </is>
      </c>
      <c r="K2259" t="inlineStr">
        <is>
          <t>at_anchor</t>
        </is>
      </c>
      <c r="L2259" t="n">
        <v>0.1</v>
      </c>
      <c r="M2259" t="n">
        <v>278.2</v>
      </c>
      <c r="N2259" t="n">
        <v>1.2</v>
      </c>
      <c r="O2259" t="n">
        <v>0</v>
      </c>
      <c r="P2259" t="n">
        <v>0</v>
      </c>
      <c r="Q2259" t="inlineStr">
        <is>
          <t>FOR ORDERS</t>
        </is>
      </c>
      <c r="R2259" t="inlineStr">
        <is>
          <t>FOR ORDERS</t>
        </is>
      </c>
      <c r="S2259" t="inlineStr">
        <is>
          <t>junk</t>
        </is>
      </c>
      <c r="W2259" t="inlineStr">
        <is>
          <t>09-25 05:00 UTC</t>
        </is>
      </c>
      <c r="Z2259" t="n">
        <v>164</v>
      </c>
      <c r="AA2259" t="n">
        <v>23</v>
      </c>
      <c r="AB2259" t="inlineStr">
        <is>
          <t>medium (100-200 m)</t>
        </is>
      </c>
      <c r="AE2259" t="inlineStr">
        <is>
          <t>North Sea &amp; English Channel</t>
        </is>
      </c>
      <c r="AG2259" t="n">
        <v>0</v>
      </c>
      <c r="AH2259" t="n">
        <v>0</v>
      </c>
      <c r="AI2259" t="n">
        <v>0</v>
      </c>
    </row>
    <row r="2260">
      <c r="A2260" t="n">
        <v>247353800</v>
      </c>
      <c r="B2260" t="inlineStr">
        <is>
          <t>AIDAPRIMA</t>
        </is>
      </c>
      <c r="C2260" t="inlineStr">
        <is>
          <t>Italy</t>
        </is>
      </c>
      <c r="D2260" t="inlineStr">
        <is>
          <t>passenger</t>
        </is>
      </c>
      <c r="E2260" t="n">
        <v>9636955</v>
      </c>
      <c r="F2260" t="n">
        <v>1</v>
      </c>
      <c r="G2260" t="inlineStr">
        <is>
          <t>IBGU</t>
        </is>
      </c>
      <c r="H2260" t="n">
        <v>51.34033</v>
      </c>
      <c r="I2260" t="n">
        <v>3.20646</v>
      </c>
      <c r="J2260" t="inlineStr">
        <is>
          <t>anchored-port</t>
        </is>
      </c>
      <c r="K2260" t="inlineStr">
        <is>
          <t>at_berth</t>
        </is>
      </c>
      <c r="L2260" t="n">
        <v>0</v>
      </c>
      <c r="M2260" t="n">
        <v>285.2</v>
      </c>
      <c r="N2260" t="n">
        <v>1.2</v>
      </c>
      <c r="O2260" t="n">
        <v>0</v>
      </c>
      <c r="P2260" t="n">
        <v>0</v>
      </c>
      <c r="Q2260" t="inlineStr">
        <is>
          <t>NTRTD</t>
        </is>
      </c>
      <c r="R2260" t="inlineStr">
        <is>
          <t>NTRTD</t>
        </is>
      </c>
      <c r="S2260" t="inlineStr">
        <is>
          <t>locode_other</t>
        </is>
      </c>
      <c r="W2260" t="inlineStr">
        <is>
          <t>10-12 02:30 UTC</t>
        </is>
      </c>
      <c r="Z2260" t="n">
        <v>300</v>
      </c>
      <c r="AA2260" t="n">
        <v>48</v>
      </c>
      <c r="AB2260" t="inlineStr">
        <is>
          <t>very large (&gt;300 m)</t>
        </is>
      </c>
      <c r="AC2260" t="inlineStr">
        <is>
          <t>Zeebrugge</t>
        </is>
      </c>
      <c r="AD2260" t="inlineStr">
        <is>
          <t>Benelux coast</t>
        </is>
      </c>
      <c r="AE2260" t="inlineStr">
        <is>
          <t>North Sea &amp; English Channel</t>
        </is>
      </c>
      <c r="AF2260" t="n">
        <v>0.450229160442863</v>
      </c>
      <c r="AG2260" t="n">
        <v>0</v>
      </c>
      <c r="AH2260" t="n">
        <v>0</v>
      </c>
      <c r="AI2260" t="n">
        <v>0</v>
      </c>
    </row>
    <row r="2261">
      <c r="A2261" t="n">
        <v>228380600</v>
      </c>
      <c r="B2261" t="inlineStr">
        <is>
          <t>F/V ADRIANA</t>
        </is>
      </c>
      <c r="C2261" t="inlineStr">
        <is>
          <t>France</t>
        </is>
      </c>
      <c r="D2261" t="inlineStr">
        <is>
          <t>unknown</t>
        </is>
      </c>
      <c r="F2261" t="n">
        <v>0</v>
      </c>
      <c r="H2261" t="n">
        <v>49.48267</v>
      </c>
      <c r="I2261" t="n">
        <v>-0.36449</v>
      </c>
      <c r="J2261" t="inlineStr">
        <is>
          <t>anchored-sea</t>
        </is>
      </c>
      <c r="K2261" t="inlineStr">
        <is>
          <t>at_anchor</t>
        </is>
      </c>
      <c r="L2261" t="n">
        <v>3.4</v>
      </c>
      <c r="M2261" t="n">
        <v>122.5</v>
      </c>
      <c r="N2261" t="n">
        <v>1.2</v>
      </c>
      <c r="O2261" t="n">
        <v>0</v>
      </c>
      <c r="P2261" t="n">
        <v>0</v>
      </c>
      <c r="S2261" t="inlineStr">
        <is>
          <t>missing</t>
        </is>
      </c>
      <c r="AB2261" t="inlineStr">
        <is>
          <t>unknown size</t>
        </is>
      </c>
      <c r="AE2261" t="inlineStr">
        <is>
          <t>North Sea &amp; English Channel</t>
        </is>
      </c>
      <c r="AG2261" t="n">
        <v>1</v>
      </c>
      <c r="AH2261" t="n">
        <v>0</v>
      </c>
      <c r="AI2261" t="n">
        <v>1</v>
      </c>
    </row>
    <row r="2262">
      <c r="A2262" t="n">
        <v>244660351</v>
      </c>
      <c r="B2262" t="inlineStr">
        <is>
          <t>MILLENNIUM</t>
        </is>
      </c>
      <c r="C2262" t="inlineStr">
        <is>
          <t>Netherlands</t>
        </is>
      </c>
      <c r="D2262" t="inlineStr">
        <is>
          <t>cargo</t>
        </is>
      </c>
      <c r="F2262" t="n">
        <v>0</v>
      </c>
      <c r="G2262" t="inlineStr">
        <is>
          <t>PB4627</t>
        </is>
      </c>
      <c r="H2262" t="n">
        <v>52.26944</v>
      </c>
      <c r="I2262" t="n">
        <v>5.0186</v>
      </c>
      <c r="J2262" t="inlineStr">
        <is>
          <t>moving</t>
        </is>
      </c>
      <c r="K2262" t="inlineStr">
        <is>
          <t>moving</t>
        </is>
      </c>
      <c r="L2262" t="n">
        <v>5.8</v>
      </c>
      <c r="M2262" t="n">
        <v>6</v>
      </c>
      <c r="N2262" t="n">
        <v>1.2</v>
      </c>
      <c r="O2262" t="n">
        <v>0</v>
      </c>
      <c r="P2262" t="n">
        <v>0</v>
      </c>
      <c r="Q2262" t="inlineStr">
        <is>
          <t>ZANZIBARHAVEN</t>
        </is>
      </c>
      <c r="R2262" t="inlineStr">
        <is>
          <t>ZANZIBARHAVEN</t>
        </is>
      </c>
      <c r="S2262" t="inlineStr">
        <is>
          <t>other_text</t>
        </is>
      </c>
      <c r="U2262" t="inlineStr">
        <is>
          <t>ZANZIBAR</t>
        </is>
      </c>
      <c r="V2262" t="inlineStr">
        <is>
          <t>ZANZIBAR</t>
        </is>
      </c>
      <c r="W2262" t="inlineStr">
        <is>
          <t>10-12 02:15 UTC</t>
        </is>
      </c>
      <c r="Z2262" t="n">
        <v>183</v>
      </c>
      <c r="AA2262" t="n">
        <v>12</v>
      </c>
      <c r="AB2262" t="inlineStr">
        <is>
          <t>medium (100-200 m)</t>
        </is>
      </c>
      <c r="AE2262" t="inlineStr">
        <is>
          <t>North Sea &amp; English Channel</t>
        </is>
      </c>
      <c r="AG2262" t="n">
        <v>0</v>
      </c>
      <c r="AH2262" t="n">
        <v>0</v>
      </c>
      <c r="AI2262" t="n">
        <v>0</v>
      </c>
    </row>
    <row r="2263">
      <c r="A2263" t="n">
        <v>246065000</v>
      </c>
      <c r="B2263" t="inlineStr">
        <is>
          <t>JANNE</t>
        </is>
      </c>
      <c r="C2263" t="inlineStr">
        <is>
          <t>Netherlands</t>
        </is>
      </c>
      <c r="D2263" t="inlineStr">
        <is>
          <t>fishing</t>
        </is>
      </c>
      <c r="E2263" t="n">
        <v>8807818</v>
      </c>
      <c r="F2263" t="n">
        <v>1</v>
      </c>
      <c r="G2263" t="inlineStr">
        <is>
          <t>PEZR</t>
        </is>
      </c>
      <c r="H2263" t="n">
        <v>53.64328</v>
      </c>
      <c r="I2263" t="n">
        <v>8.084070000000001</v>
      </c>
      <c r="J2263" t="inlineStr">
        <is>
          <t>moving</t>
        </is>
      </c>
      <c r="K2263" t="inlineStr">
        <is>
          <t>idle</t>
        </is>
      </c>
      <c r="L2263" t="n">
        <v>0</v>
      </c>
      <c r="M2263" t="n">
        <v>268</v>
      </c>
      <c r="N2263" t="n">
        <v>1.2</v>
      </c>
      <c r="O2263" t="n">
        <v>0</v>
      </c>
      <c r="P2263" t="n">
        <v>0</v>
      </c>
      <c r="Q2263" t="inlineStr">
        <is>
          <t>JADE AREA</t>
        </is>
      </c>
      <c r="R2263" t="inlineStr">
        <is>
          <t>JADE AREA</t>
        </is>
      </c>
      <c r="S2263" t="inlineStr">
        <is>
          <t>other_text</t>
        </is>
      </c>
      <c r="W2263" t="inlineStr">
        <is>
          <t>09-29</t>
        </is>
      </c>
      <c r="Z2263" t="n">
        <v>43</v>
      </c>
      <c r="AA2263" t="n">
        <v>11</v>
      </c>
      <c r="AB2263" t="inlineStr">
        <is>
          <t>small (&lt;100 m)</t>
        </is>
      </c>
      <c r="AC2263" t="inlineStr">
        <is>
          <t>Wilhelmshaven</t>
        </is>
      </c>
      <c r="AD2263" t="inlineStr">
        <is>
          <t>German Bight &amp; Ems</t>
        </is>
      </c>
      <c r="AE2263" t="inlineStr">
        <is>
          <t>North Sea &amp; English Channel</t>
        </is>
      </c>
      <c r="AF2263" t="n">
        <v>14.19664822919082</v>
      </c>
      <c r="AG2263" t="n">
        <v>1</v>
      </c>
      <c r="AH2263" t="n">
        <v>1</v>
      </c>
      <c r="AI2263" t="n">
        <v>0</v>
      </c>
    </row>
    <row r="2264">
      <c r="A2264" t="n">
        <v>205217290</v>
      </c>
      <c r="B2264" t="inlineStr">
        <is>
          <t>SYNERGY</t>
        </is>
      </c>
      <c r="C2264" t="inlineStr">
        <is>
          <t>Belgium</t>
        </is>
      </c>
      <c r="D2264" t="inlineStr">
        <is>
          <t>tanker</t>
        </is>
      </c>
      <c r="F2264" t="n">
        <v>0</v>
      </c>
      <c r="G2264" t="inlineStr">
        <is>
          <t>OT2172</t>
        </is>
      </c>
      <c r="H2264" t="n">
        <v>51.32962</v>
      </c>
      <c r="I2264" t="n">
        <v>3.81864</v>
      </c>
      <c r="J2264" t="inlineStr">
        <is>
          <t>anchored-port</t>
        </is>
      </c>
      <c r="K2264" t="inlineStr">
        <is>
          <t>at_berth</t>
        </is>
      </c>
      <c r="L2264" t="n">
        <v>0</v>
      </c>
      <c r="M2264" t="n">
        <v>347.8</v>
      </c>
      <c r="N2264" t="n">
        <v>1.2</v>
      </c>
      <c r="O2264" t="n">
        <v>0</v>
      </c>
      <c r="P2264" t="n">
        <v>0</v>
      </c>
      <c r="Q2264" t="inlineStr">
        <is>
          <t>EVERINGEN  BRAVO</t>
        </is>
      </c>
      <c r="R2264" t="inlineStr">
        <is>
          <t>EVERINGEN BRAVO</t>
        </is>
      </c>
      <c r="S2264" t="inlineStr">
        <is>
          <t>other_text</t>
        </is>
      </c>
      <c r="W2264" t="inlineStr">
        <is>
          <t>10-11 03:17 UTC</t>
        </is>
      </c>
      <c r="Z2264" t="n">
        <v>110</v>
      </c>
      <c r="AA2264" t="n">
        <v>14</v>
      </c>
      <c r="AB2264" t="inlineStr">
        <is>
          <t>medium (100-200 m)</t>
        </is>
      </c>
      <c r="AC2264" t="inlineStr">
        <is>
          <t>Terneuzen</t>
        </is>
      </c>
      <c r="AD2264" t="inlineStr">
        <is>
          <t>Benelux coast</t>
        </is>
      </c>
      <c r="AE2264" t="inlineStr">
        <is>
          <t>North Sea &amp; English Channel</t>
        </is>
      </c>
      <c r="AF2264" t="n">
        <v>0.790408805023602</v>
      </c>
      <c r="AG2264" t="n">
        <v>0</v>
      </c>
      <c r="AH2264" t="n">
        <v>0</v>
      </c>
      <c r="AI2264" t="n">
        <v>0</v>
      </c>
    </row>
    <row r="2265">
      <c r="A2265" t="n">
        <v>226005390</v>
      </c>
      <c r="B2265" t="inlineStr">
        <is>
          <t>MAGELLAN</t>
        </is>
      </c>
      <c r="C2265" t="inlineStr">
        <is>
          <t>France</t>
        </is>
      </c>
      <c r="D2265" t="inlineStr">
        <is>
          <t>tanker</t>
        </is>
      </c>
      <c r="F2265" t="n">
        <v>0</v>
      </c>
      <c r="G2265" t="inlineStr">
        <is>
          <t>FM5043</t>
        </is>
      </c>
      <c r="H2265" t="n">
        <v>49.49736</v>
      </c>
      <c r="I2265" t="n">
        <v>0.21358</v>
      </c>
      <c r="J2265" t="inlineStr">
        <is>
          <t>anchored-port</t>
        </is>
      </c>
      <c r="K2265" t="inlineStr">
        <is>
          <t>at_berth</t>
        </is>
      </c>
      <c r="L2265" t="n">
        <v>0</v>
      </c>
      <c r="M2265" t="n">
        <v>6</v>
      </c>
      <c r="N2265" t="n">
        <v>1.2</v>
      </c>
      <c r="O2265" t="n">
        <v>0</v>
      </c>
      <c r="P2265" t="n">
        <v>0</v>
      </c>
      <c r="Q2265" t="inlineStr">
        <is>
          <t>LE HAVRE</t>
        </is>
      </c>
      <c r="R2265" t="inlineStr">
        <is>
          <t>LE HAVRE</t>
        </is>
      </c>
      <c r="S2265" t="inlineStr">
        <is>
          <t>hub_name</t>
        </is>
      </c>
      <c r="T2265" t="inlineStr">
        <is>
          <t>Le Havre</t>
        </is>
      </c>
      <c r="U2265" t="inlineStr">
        <is>
          <t>Le Havre</t>
        </is>
      </c>
      <c r="V2265" t="inlineStr">
        <is>
          <t>PORT OF LE HAVRE</t>
        </is>
      </c>
      <c r="W2265" t="inlineStr">
        <is>
          <t>09-24 20:29 UTC</t>
        </is>
      </c>
      <c r="Z2265" t="n">
        <v>117</v>
      </c>
      <c r="AA2265" t="n">
        <v>12</v>
      </c>
      <c r="AB2265" t="inlineStr">
        <is>
          <t>medium (100-200 m)</t>
        </is>
      </c>
      <c r="AC2265" t="inlineStr">
        <is>
          <t>Le Havre</t>
        </is>
      </c>
      <c r="AD2265" t="inlineStr">
        <is>
          <t>Dover Strait &amp; Channel</t>
        </is>
      </c>
      <c r="AE2265" t="inlineStr">
        <is>
          <t>North Sea &amp; English Channel</t>
        </is>
      </c>
      <c r="AF2265" t="n">
        <v>7.726811836930743</v>
      </c>
      <c r="AG2265" t="n">
        <v>1</v>
      </c>
      <c r="AH2265" t="n">
        <v>0</v>
      </c>
      <c r="AI2265" t="n">
        <v>0</v>
      </c>
    </row>
    <row r="2266">
      <c r="A2266" t="n">
        <v>211510050</v>
      </c>
      <c r="B2266" t="inlineStr">
        <is>
          <t>BADENIA</t>
        </is>
      </c>
      <c r="C2266" t="inlineStr">
        <is>
          <t>Germany</t>
        </is>
      </c>
      <c r="D2266" t="inlineStr">
        <is>
          <t>other</t>
        </is>
      </c>
      <c r="F2266" t="n">
        <v>0</v>
      </c>
      <c r="G2266" t="inlineStr">
        <is>
          <t>DC4980</t>
        </is>
      </c>
      <c r="H2266" t="n">
        <v>50.09461</v>
      </c>
      <c r="I2266" t="n">
        <v>8.64401</v>
      </c>
      <c r="J2266" t="inlineStr">
        <is>
          <t>moving</t>
        </is>
      </c>
      <c r="K2266" t="inlineStr">
        <is>
          <t>idle</t>
        </is>
      </c>
      <c r="L2266" t="n">
        <v>0</v>
      </c>
      <c r="N2266" t="n">
        <v>1.2</v>
      </c>
      <c r="O2266" t="n">
        <v>0</v>
      </c>
      <c r="P2266" t="n">
        <v>0</v>
      </c>
      <c r="Q2266" t="inlineStr">
        <is>
          <t>FRANKFURT</t>
        </is>
      </c>
      <c r="R2266" t="inlineStr">
        <is>
          <t>FRANKFURT</t>
        </is>
      </c>
      <c r="S2266" t="inlineStr">
        <is>
          <t>other_text</t>
        </is>
      </c>
      <c r="W2266" t="inlineStr">
        <is>
          <t>02-12 10:00 UTC</t>
        </is>
      </c>
      <c r="Z2266" t="n">
        <v>26</v>
      </c>
      <c r="AA2266" t="n">
        <v>7</v>
      </c>
      <c r="AB2266" t="inlineStr">
        <is>
          <t>small (&lt;100 m)</t>
        </is>
      </c>
      <c r="AE2266" t="inlineStr">
        <is>
          <t>North Sea &amp; English Channel</t>
        </is>
      </c>
      <c r="AG2266" t="n">
        <v>1</v>
      </c>
      <c r="AH2266" t="n">
        <v>1</v>
      </c>
      <c r="AI2266" t="n">
        <v>0</v>
      </c>
    </row>
    <row r="2267">
      <c r="A2267" t="n">
        <v>235108183</v>
      </c>
      <c r="C2267" t="inlineStr">
        <is>
          <t>United Kingdom</t>
        </is>
      </c>
      <c r="D2267" t="inlineStr">
        <is>
          <t>tug</t>
        </is>
      </c>
      <c r="E2267" t="n">
        <v>9707962</v>
      </c>
      <c r="F2267" t="n">
        <v>1</v>
      </c>
      <c r="G2267" t="inlineStr">
        <is>
          <t>2IAV3</t>
        </is>
      </c>
      <c r="H2267" t="n">
        <v>53.51607</v>
      </c>
      <c r="I2267" t="n">
        <v>8.141209999999999</v>
      </c>
      <c r="J2267" t="inlineStr">
        <is>
          <t>anchored-port</t>
        </is>
      </c>
      <c r="K2267" t="inlineStr">
        <is>
          <t>at_berth</t>
        </is>
      </c>
      <c r="L2267" t="n">
        <v>0</v>
      </c>
      <c r="M2267" t="n">
        <v>5</v>
      </c>
      <c r="N2267" t="n">
        <v>1.2</v>
      </c>
      <c r="O2267" t="n">
        <v>0</v>
      </c>
      <c r="P2267" t="n">
        <v>0</v>
      </c>
      <c r="Q2267" t="inlineStr">
        <is>
          <t>MELLUM</t>
        </is>
      </c>
      <c r="R2267" t="inlineStr">
        <is>
          <t>MELLUM</t>
        </is>
      </c>
      <c r="S2267" t="inlineStr">
        <is>
          <t>other_text</t>
        </is>
      </c>
      <c r="W2267" t="inlineStr">
        <is>
          <t>10-06 06:00 UTC</t>
        </is>
      </c>
      <c r="Z2267" t="n">
        <v>27</v>
      </c>
      <c r="AA2267" t="n">
        <v>12</v>
      </c>
      <c r="AB2267" t="inlineStr">
        <is>
          <t>small (&lt;100 m)</t>
        </is>
      </c>
      <c r="AC2267" t="inlineStr">
        <is>
          <t>Wilhelmshaven</t>
        </is>
      </c>
      <c r="AD2267" t="inlineStr">
        <is>
          <t>German Bight &amp; Ems</t>
        </is>
      </c>
      <c r="AE2267" t="inlineStr">
        <is>
          <t>North Sea &amp; English Channel</t>
        </is>
      </c>
      <c r="AF2267" t="n">
        <v>0.4442584906702048</v>
      </c>
      <c r="AG2267" t="n">
        <v>1</v>
      </c>
      <c r="AH2267" t="n">
        <v>0</v>
      </c>
      <c r="AI2267" t="n">
        <v>0</v>
      </c>
    </row>
    <row r="2268">
      <c r="A2268" t="n">
        <v>226015090</v>
      </c>
      <c r="B2268" t="inlineStr">
        <is>
          <t>SLOP EXPRESS II</t>
        </is>
      </c>
      <c r="C2268" t="inlineStr">
        <is>
          <t>France</t>
        </is>
      </c>
      <c r="D2268" t="inlineStr">
        <is>
          <t>tanker</t>
        </is>
      </c>
      <c r="F2268" t="n">
        <v>0</v>
      </c>
      <c r="G2268" t="inlineStr">
        <is>
          <t>FM7701</t>
        </is>
      </c>
      <c r="H2268" t="n">
        <v>49.43799</v>
      </c>
      <c r="I2268" t="n">
        <v>1.09031</v>
      </c>
      <c r="J2268" t="inlineStr">
        <is>
          <t>anchored-sea</t>
        </is>
      </c>
      <c r="K2268" t="inlineStr">
        <is>
          <t>at_anchor</t>
        </is>
      </c>
      <c r="L2268" t="n">
        <v>0</v>
      </c>
      <c r="M2268" t="n">
        <v>107.8</v>
      </c>
      <c r="N2268" t="n">
        <v>1.2</v>
      </c>
      <c r="O2268" t="n">
        <v>0</v>
      </c>
      <c r="P2268" t="n">
        <v>0</v>
      </c>
      <c r="S2268" t="inlineStr">
        <is>
          <t>missing</t>
        </is>
      </c>
      <c r="Z2268" t="n">
        <v>67</v>
      </c>
      <c r="AA2268" t="n">
        <v>7</v>
      </c>
      <c r="AB2268" t="inlineStr">
        <is>
          <t>small (&lt;100 m)</t>
        </is>
      </c>
      <c r="AE2268" t="inlineStr">
        <is>
          <t>North Sea &amp; English Channel</t>
        </is>
      </c>
      <c r="AG2268" t="n">
        <v>1</v>
      </c>
      <c r="AH2268" t="n">
        <v>0</v>
      </c>
      <c r="AI2268" t="n">
        <v>0</v>
      </c>
    </row>
    <row r="2269">
      <c r="A2269" t="n">
        <v>253654000</v>
      </c>
      <c r="B2269" t="inlineStr">
        <is>
          <t>GEOSURVEYOR XX</t>
        </is>
      </c>
      <c r="C2269" t="inlineStr">
        <is>
          <t>Luxembourg</t>
        </is>
      </c>
      <c r="D2269" t="inlineStr">
        <is>
          <t>other</t>
        </is>
      </c>
      <c r="F2269" t="n">
        <v>0</v>
      </c>
      <c r="G2269" t="inlineStr">
        <is>
          <t>LXNV</t>
        </is>
      </c>
      <c r="H2269" t="n">
        <v>51.22545</v>
      </c>
      <c r="I2269" t="n">
        <v>2.93924</v>
      </c>
      <c r="J2269" t="inlineStr">
        <is>
          <t>moving</t>
        </is>
      </c>
      <c r="K2269" t="inlineStr">
        <is>
          <t>idle</t>
        </is>
      </c>
      <c r="L2269" t="n">
        <v>0</v>
      </c>
      <c r="M2269" t="n">
        <v>209.1</v>
      </c>
      <c r="N2269" t="n">
        <v>1.2</v>
      </c>
      <c r="O2269" t="n">
        <v>0</v>
      </c>
      <c r="P2269" t="n">
        <v>0</v>
      </c>
      <c r="Q2269" t="inlineStr">
        <is>
          <t>OOSTENDE</t>
        </is>
      </c>
      <c r="R2269" t="inlineStr">
        <is>
          <t>OOSTENDE</t>
        </is>
      </c>
      <c r="S2269" t="inlineStr">
        <is>
          <t>other_text</t>
        </is>
      </c>
      <c r="U2269" t="inlineStr">
        <is>
          <t>OOSTENDE</t>
        </is>
      </c>
      <c r="V2269" t="inlineStr">
        <is>
          <t>OOSTENDE</t>
        </is>
      </c>
      <c r="W2269" t="inlineStr">
        <is>
          <t>10-07 18:00 UTC</t>
        </is>
      </c>
      <c r="Z2269" t="n">
        <v>20</v>
      </c>
      <c r="AA2269" t="n">
        <v>8</v>
      </c>
      <c r="AB2269" t="inlineStr">
        <is>
          <t>small (&lt;100 m)</t>
        </is>
      </c>
      <c r="AE2269" t="inlineStr">
        <is>
          <t>North Sea &amp; English Channel</t>
        </is>
      </c>
      <c r="AG2269" t="n">
        <v>0</v>
      </c>
      <c r="AH2269" t="n">
        <v>1</v>
      </c>
      <c r="AI2269" t="n">
        <v>0</v>
      </c>
    </row>
    <row r="2270">
      <c r="A2270" t="n">
        <v>227003010</v>
      </c>
      <c r="B2270" t="inlineStr">
        <is>
          <t>SNS 131</t>
        </is>
      </c>
      <c r="C2270" t="inlineStr">
        <is>
          <t>France</t>
        </is>
      </c>
      <c r="D2270" t="inlineStr">
        <is>
          <t>official</t>
        </is>
      </c>
      <c r="F2270" t="n">
        <v>0</v>
      </c>
      <c r="G2270" t="inlineStr">
        <is>
          <t>FL 6875</t>
        </is>
      </c>
      <c r="H2270" t="n">
        <v>49.42134</v>
      </c>
      <c r="I2270" t="n">
        <v>0.23373</v>
      </c>
      <c r="J2270" t="inlineStr">
        <is>
          <t>moving</t>
        </is>
      </c>
      <c r="K2270" t="inlineStr">
        <is>
          <t>idle</t>
        </is>
      </c>
      <c r="L2270" t="n">
        <v>0</v>
      </c>
      <c r="M2270" t="n">
        <v>207</v>
      </c>
      <c r="N2270" t="n">
        <v>1.2</v>
      </c>
      <c r="O2270" t="n">
        <v>0</v>
      </c>
      <c r="P2270" t="n">
        <v>0</v>
      </c>
      <c r="Q2270" t="inlineStr">
        <is>
          <t>HONFLEUR</t>
        </is>
      </c>
      <c r="R2270" t="inlineStr">
        <is>
          <t>HONFLEUR</t>
        </is>
      </c>
      <c r="S2270" t="inlineStr">
        <is>
          <t>other_text</t>
        </is>
      </c>
      <c r="U2270" t="inlineStr">
        <is>
          <t>HONFLEUR</t>
        </is>
      </c>
      <c r="V2270" t="inlineStr">
        <is>
          <t>HONFLEUR</t>
        </is>
      </c>
      <c r="W2270" t="inlineStr">
        <is>
          <t>07-01 15:30 UTC</t>
        </is>
      </c>
      <c r="Z2270" t="n">
        <v>13</v>
      </c>
      <c r="AA2270" t="n">
        <v>4</v>
      </c>
      <c r="AB2270" t="inlineStr">
        <is>
          <t>small (&lt;100 m)</t>
        </is>
      </c>
      <c r="AC2270" t="inlineStr">
        <is>
          <t>Le Havre</t>
        </is>
      </c>
      <c r="AD2270" t="inlineStr">
        <is>
          <t>Dover Strait &amp; Channel</t>
        </is>
      </c>
      <c r="AE2270" t="inlineStr">
        <is>
          <t>North Sea &amp; English Channel</t>
        </is>
      </c>
      <c r="AF2270" t="n">
        <v>11.06998904258644</v>
      </c>
      <c r="AG2270" t="n">
        <v>1</v>
      </c>
      <c r="AH2270" t="n">
        <v>1</v>
      </c>
      <c r="AI2270" t="n">
        <v>0</v>
      </c>
    </row>
    <row r="2271">
      <c r="A2271" t="n">
        <v>244250278</v>
      </c>
      <c r="B2271" t="inlineStr">
        <is>
          <t>HOOP OP WELVAART</t>
        </is>
      </c>
      <c r="C2271" t="inlineStr">
        <is>
          <t>Netherlands</t>
        </is>
      </c>
      <c r="D2271" t="inlineStr">
        <is>
          <t>pleasure</t>
        </is>
      </c>
      <c r="F2271" t="n">
        <v>0</v>
      </c>
      <c r="G2271" t="inlineStr">
        <is>
          <t>PD5604</t>
        </is>
      </c>
      <c r="H2271" t="n">
        <v>52.37071</v>
      </c>
      <c r="I2271" t="n">
        <v>4.91208</v>
      </c>
      <c r="J2271" t="inlineStr">
        <is>
          <t>anchored-sea</t>
        </is>
      </c>
      <c r="K2271" t="inlineStr">
        <is>
          <t>at_anchor</t>
        </is>
      </c>
      <c r="L2271" t="n">
        <v>0</v>
      </c>
      <c r="M2271" t="n">
        <v>0</v>
      </c>
      <c r="N2271" t="n">
        <v>1.2</v>
      </c>
      <c r="O2271" t="n">
        <v>0</v>
      </c>
      <c r="P2271" t="n">
        <v>0</v>
      </c>
      <c r="Q2271" t="inlineStr">
        <is>
          <t>AMSTERDAM</t>
        </is>
      </c>
      <c r="R2271" t="inlineStr">
        <is>
          <t>AMSTERDAM</t>
        </is>
      </c>
      <c r="S2271" t="inlineStr">
        <is>
          <t>hub_name</t>
        </is>
      </c>
      <c r="T2271" t="inlineStr">
        <is>
          <t>Amsterdam</t>
        </is>
      </c>
      <c r="U2271" t="inlineStr">
        <is>
          <t>Amsterdam</t>
        </is>
      </c>
      <c r="V2271" t="inlineStr">
        <is>
          <t>AMSTERDAM</t>
        </is>
      </c>
      <c r="Z2271" t="n">
        <v>23</v>
      </c>
      <c r="AA2271" t="n">
        <v>5</v>
      </c>
      <c r="AB2271" t="inlineStr">
        <is>
          <t>small (&lt;100 m)</t>
        </is>
      </c>
      <c r="AC2271" t="inlineStr">
        <is>
          <t>Amsterdam</t>
        </is>
      </c>
      <c r="AD2271" t="inlineStr">
        <is>
          <t>Benelux coast</t>
        </is>
      </c>
      <c r="AE2271" t="inlineStr">
        <is>
          <t>North Sea &amp; English Channel</t>
        </is>
      </c>
      <c r="AF2271" t="n">
        <v>7.04702673932273</v>
      </c>
      <c r="AG2271" t="n">
        <v>0</v>
      </c>
      <c r="AH2271" t="n">
        <v>0</v>
      </c>
      <c r="AI2271" t="n">
        <v>0</v>
      </c>
    </row>
    <row r="2272">
      <c r="A2272" t="n">
        <v>244040382</v>
      </c>
      <c r="C2272" t="inlineStr">
        <is>
          <t>Netherlands</t>
        </is>
      </c>
      <c r="D2272" t="inlineStr">
        <is>
          <t>unknown</t>
        </is>
      </c>
      <c r="F2272" t="n">
        <v>0</v>
      </c>
      <c r="H2272" t="n">
        <v>51.90799</v>
      </c>
      <c r="I2272" t="n">
        <v>4.47813</v>
      </c>
      <c r="J2272" t="inlineStr">
        <is>
          <t>moving</t>
        </is>
      </c>
      <c r="K2272" t="inlineStr">
        <is>
          <t>moving</t>
        </is>
      </c>
      <c r="N2272" t="n">
        <v>1.2</v>
      </c>
      <c r="O2272" t="n">
        <v>0</v>
      </c>
      <c r="P2272" t="n">
        <v>0</v>
      </c>
      <c r="S2272" t="inlineStr">
        <is>
          <t>missing</t>
        </is>
      </c>
      <c r="AB2272" t="inlineStr">
        <is>
          <t>unknown size</t>
        </is>
      </c>
      <c r="AC2272" t="inlineStr">
        <is>
          <t>Rotterdam</t>
        </is>
      </c>
      <c r="AD2272" t="inlineStr">
        <is>
          <t>Benelux coast</t>
        </is>
      </c>
      <c r="AE2272" t="inlineStr">
        <is>
          <t>North Sea &amp; English Channel</t>
        </is>
      </c>
      <c r="AF2272" t="n">
        <v>26.34468447337998</v>
      </c>
      <c r="AG2272" t="n">
        <v>0</v>
      </c>
      <c r="AH2272" t="n">
        <v>0</v>
      </c>
      <c r="AI2272" t="n">
        <v>0</v>
      </c>
    </row>
    <row r="2273">
      <c r="A2273" t="n">
        <v>244820141</v>
      </c>
      <c r="B2273" t="inlineStr">
        <is>
          <t>HERCULES</t>
        </is>
      </c>
      <c r="C2273" t="inlineStr">
        <is>
          <t>Netherlands</t>
        </is>
      </c>
      <c r="D2273" t="inlineStr">
        <is>
          <t>tug</t>
        </is>
      </c>
      <c r="F2273" t="n">
        <v>0</v>
      </c>
      <c r="G2273" t="inlineStr">
        <is>
          <t>PD8617</t>
        </is>
      </c>
      <c r="H2273" t="n">
        <v>52.95759</v>
      </c>
      <c r="I2273" t="n">
        <v>4.7705</v>
      </c>
      <c r="J2273" t="inlineStr">
        <is>
          <t>anchored-port</t>
        </is>
      </c>
      <c r="K2273" t="inlineStr">
        <is>
          <t>at_berth</t>
        </is>
      </c>
      <c r="L2273" t="n">
        <v>0</v>
      </c>
      <c r="N2273" t="n">
        <v>1.3</v>
      </c>
      <c r="O2273" t="n">
        <v>0</v>
      </c>
      <c r="P2273" t="n">
        <v>0</v>
      </c>
      <c r="Q2273" t="inlineStr">
        <is>
          <t>DENHELDER-</t>
        </is>
      </c>
      <c r="R2273" t="inlineStr">
        <is>
          <t>DENHELDER-</t>
        </is>
      </c>
      <c r="S2273" t="inlineStr">
        <is>
          <t>other_text</t>
        </is>
      </c>
      <c r="Z2273" t="n">
        <v>25</v>
      </c>
      <c r="AA2273" t="n">
        <v>8</v>
      </c>
      <c r="AB2273" t="inlineStr">
        <is>
          <t>small (&lt;100 m)</t>
        </is>
      </c>
      <c r="AE2273" t="inlineStr">
        <is>
          <t>North Sea &amp; English Channel</t>
        </is>
      </c>
      <c r="AG2273" t="n">
        <v>0</v>
      </c>
      <c r="AH2273" t="n">
        <v>0</v>
      </c>
      <c r="AI2273" t="n">
        <v>0</v>
      </c>
    </row>
    <row r="2274">
      <c r="A2274" t="n">
        <v>305813000</v>
      </c>
      <c r="B2274" t="inlineStr">
        <is>
          <t>WILSON DIEPPE</t>
        </is>
      </c>
      <c r="C2274" t="inlineStr">
        <is>
          <t>Antigua and Barbuda</t>
        </is>
      </c>
      <c r="D2274" t="inlineStr">
        <is>
          <t>cargo</t>
        </is>
      </c>
      <c r="E2274" t="n">
        <v>9409625</v>
      </c>
      <c r="F2274" t="n">
        <v>1</v>
      </c>
      <c r="G2274" t="inlineStr">
        <is>
          <t>V2FV5</t>
        </is>
      </c>
      <c r="H2274" t="n">
        <v>51.88821</v>
      </c>
      <c r="I2274" t="n">
        <v>4.27294</v>
      </c>
      <c r="J2274" t="inlineStr">
        <is>
          <t>anchored-port</t>
        </is>
      </c>
      <c r="K2274" t="inlineStr">
        <is>
          <t>at_berth</t>
        </is>
      </c>
      <c r="L2274" t="n">
        <v>0</v>
      </c>
      <c r="M2274" t="n">
        <v>320.4</v>
      </c>
      <c r="N2274" t="n">
        <v>1.3</v>
      </c>
      <c r="O2274" t="n">
        <v>0</v>
      </c>
      <c r="P2274" t="n">
        <v>0</v>
      </c>
      <c r="Q2274" t="inlineStr">
        <is>
          <t>NLRTM</t>
        </is>
      </c>
      <c r="R2274" t="inlineStr">
        <is>
          <t>NLRTM</t>
        </is>
      </c>
      <c r="S2274" t="inlineStr">
        <is>
          <t>locode</t>
        </is>
      </c>
      <c r="T2274" t="inlineStr">
        <is>
          <t>Rotterdam</t>
        </is>
      </c>
      <c r="U2274" t="inlineStr">
        <is>
          <t>Rotterdam</t>
        </is>
      </c>
      <c r="W2274" t="inlineStr">
        <is>
          <t>10-10 21:00 UTC</t>
        </is>
      </c>
      <c r="Z2274" t="n">
        <v>88</v>
      </c>
      <c r="AA2274" t="n">
        <v>13</v>
      </c>
      <c r="AB2274" t="inlineStr">
        <is>
          <t>small (&lt;100 m)</t>
        </is>
      </c>
      <c r="AC2274" t="inlineStr">
        <is>
          <t>Rotterdam</t>
        </is>
      </c>
      <c r="AD2274" t="inlineStr">
        <is>
          <t>Benelux coast</t>
        </is>
      </c>
      <c r="AE2274" t="inlineStr">
        <is>
          <t>North Sea &amp; English Channel</t>
        </is>
      </c>
      <c r="AF2274" t="n">
        <v>13.70696282461874</v>
      </c>
      <c r="AG2274" t="n">
        <v>0</v>
      </c>
      <c r="AH2274" t="n">
        <v>0</v>
      </c>
      <c r="AI2274" t="n">
        <v>0</v>
      </c>
    </row>
    <row r="2275">
      <c r="A2275" t="n">
        <v>244002945</v>
      </c>
      <c r="B2275" t="inlineStr">
        <is>
          <t>KP20</t>
        </is>
      </c>
      <c r="C2275" t="inlineStr">
        <is>
          <t>Netherlands</t>
        </is>
      </c>
      <c r="D2275" t="inlineStr">
        <is>
          <t>other</t>
        </is>
      </c>
      <c r="F2275" t="n">
        <v>0</v>
      </c>
      <c r="G2275" t="inlineStr">
        <is>
          <t>PE9165</t>
        </is>
      </c>
      <c r="H2275" t="n">
        <v>52.41711</v>
      </c>
      <c r="I2275" t="n">
        <v>4.80597</v>
      </c>
      <c r="J2275" t="inlineStr">
        <is>
          <t>moving</t>
        </is>
      </c>
      <c r="K2275" t="inlineStr">
        <is>
          <t>idle</t>
        </is>
      </c>
      <c r="L2275" t="n">
        <v>0</v>
      </c>
      <c r="N2275" t="n">
        <v>1.3</v>
      </c>
      <c r="O2275" t="n">
        <v>0</v>
      </c>
      <c r="P2275" t="n">
        <v>0</v>
      </c>
      <c r="Q2275" t="inlineStr">
        <is>
          <t>AMSTERDAM</t>
        </is>
      </c>
      <c r="R2275" t="inlineStr">
        <is>
          <t>AMSTERDAM</t>
        </is>
      </c>
      <c r="S2275" t="inlineStr">
        <is>
          <t>hub_name</t>
        </is>
      </c>
      <c r="T2275" t="inlineStr">
        <is>
          <t>Amsterdam</t>
        </is>
      </c>
      <c r="U2275" t="inlineStr">
        <is>
          <t>Amsterdam</t>
        </is>
      </c>
      <c r="V2275" t="inlineStr">
        <is>
          <t>AMSTERDAM</t>
        </is>
      </c>
      <c r="Z2275" t="n">
        <v>11</v>
      </c>
      <c r="AA2275" t="n">
        <v>4</v>
      </c>
      <c r="AB2275" t="inlineStr">
        <is>
          <t>small (&lt;100 m)</t>
        </is>
      </c>
      <c r="AC2275" t="inlineStr">
        <is>
          <t>Amsterdam</t>
        </is>
      </c>
      <c r="AD2275" t="inlineStr">
        <is>
          <t>Benelux coast</t>
        </is>
      </c>
      <c r="AE2275" t="inlineStr">
        <is>
          <t>North Sea &amp; English Channel</t>
        </is>
      </c>
      <c r="AF2275" t="n">
        <v>2.127295992911217</v>
      </c>
      <c r="AG2275" t="n">
        <v>0</v>
      </c>
      <c r="AH2275" t="n">
        <v>1</v>
      </c>
      <c r="AI2275" t="n">
        <v>0</v>
      </c>
    </row>
    <row r="2276">
      <c r="A2276" t="n">
        <v>269057358</v>
      </c>
      <c r="B2276" t="inlineStr">
        <is>
          <t>FREIENSTEIN</t>
        </is>
      </c>
      <c r="C2276" t="inlineStr">
        <is>
          <t>Switzerland</t>
        </is>
      </c>
      <c r="D2276" t="inlineStr">
        <is>
          <t>other</t>
        </is>
      </c>
      <c r="F2276" t="n">
        <v>0</v>
      </c>
      <c r="G2276" t="inlineStr">
        <is>
          <t>HE7358</t>
        </is>
      </c>
      <c r="H2276" t="n">
        <v>51.29974</v>
      </c>
      <c r="I2276" t="n">
        <v>4.29196</v>
      </c>
      <c r="J2276" t="inlineStr">
        <is>
          <t>anchored-port</t>
        </is>
      </c>
      <c r="K2276" t="inlineStr">
        <is>
          <t>at_berth</t>
        </is>
      </c>
      <c r="L2276" t="n">
        <v>0</v>
      </c>
      <c r="N2276" t="n">
        <v>1.3</v>
      </c>
      <c r="O2276" t="n">
        <v>0</v>
      </c>
      <c r="P2276" t="n">
        <v>0</v>
      </c>
      <c r="Q2276" t="inlineStr">
        <is>
          <t>LIEGE ESSO SCLESSIN</t>
        </is>
      </c>
      <c r="R2276" t="inlineStr">
        <is>
          <t>LIEGE ESSO SCLESSIN</t>
        </is>
      </c>
      <c r="S2276" t="inlineStr">
        <is>
          <t>other_text</t>
        </is>
      </c>
      <c r="W2276" t="inlineStr">
        <is>
          <t>09-29 06:03 UTC</t>
        </is>
      </c>
      <c r="Z2276" t="n">
        <v>135</v>
      </c>
      <c r="AA2276" t="n">
        <v>14</v>
      </c>
      <c r="AB2276" t="inlineStr">
        <is>
          <t>medium (100-200 m)</t>
        </is>
      </c>
      <c r="AC2276" t="inlineStr">
        <is>
          <t>Antwerp</t>
        </is>
      </c>
      <c r="AD2276" t="inlineStr">
        <is>
          <t>Benelux coast</t>
        </is>
      </c>
      <c r="AE2276" t="inlineStr">
        <is>
          <t>North Sea &amp; English Channel</t>
        </is>
      </c>
      <c r="AF2276" t="n">
        <v>4.234956387115333</v>
      </c>
      <c r="AG2276" t="n">
        <v>0</v>
      </c>
      <c r="AH2276" t="n">
        <v>0</v>
      </c>
      <c r="AI2276" t="n">
        <v>0</v>
      </c>
    </row>
    <row r="2277">
      <c r="A2277" t="n">
        <v>244528000</v>
      </c>
      <c r="B2277" t="inlineStr">
        <is>
          <t>REGINA MARIS</t>
        </is>
      </c>
      <c r="C2277" t="inlineStr">
        <is>
          <t>Netherlands</t>
        </is>
      </c>
      <c r="D2277" t="inlineStr">
        <is>
          <t>pleasure</t>
        </is>
      </c>
      <c r="E2277" t="n">
        <v>7025126</v>
      </c>
      <c r="F2277" t="n">
        <v>1</v>
      </c>
      <c r="G2277" t="inlineStr">
        <is>
          <t>PGZM</t>
        </is>
      </c>
      <c r="H2277" t="n">
        <v>52.45877</v>
      </c>
      <c r="I2277" t="n">
        <v>4.57922</v>
      </c>
      <c r="J2277" t="inlineStr">
        <is>
          <t>moving</t>
        </is>
      </c>
      <c r="K2277" t="inlineStr">
        <is>
          <t>idle</t>
        </is>
      </c>
      <c r="L2277" t="n">
        <v>0</v>
      </c>
      <c r="N2277" t="n">
        <v>1.3</v>
      </c>
      <c r="O2277" t="n">
        <v>0</v>
      </c>
      <c r="P2277" t="n">
        <v>0</v>
      </c>
      <c r="Q2277" t="inlineStr">
        <is>
          <t>NLIJM</t>
        </is>
      </c>
      <c r="R2277" t="inlineStr">
        <is>
          <t>NLIJM</t>
        </is>
      </c>
      <c r="S2277" t="inlineStr">
        <is>
          <t>locode</t>
        </is>
      </c>
      <c r="T2277" t="inlineStr">
        <is>
          <t>IJmuiden</t>
        </is>
      </c>
      <c r="U2277" t="inlineStr">
        <is>
          <t>IJmuiden</t>
        </is>
      </c>
      <c r="W2277" t="inlineStr">
        <is>
          <t>09-16 17:31 UTC</t>
        </is>
      </c>
      <c r="Z2277" t="n">
        <v>48</v>
      </c>
      <c r="AA2277" t="n">
        <v>6</v>
      </c>
      <c r="AB2277" t="inlineStr">
        <is>
          <t>small (&lt;100 m)</t>
        </is>
      </c>
      <c r="AC2277" t="inlineStr">
        <is>
          <t>IJmuiden</t>
        </is>
      </c>
      <c r="AD2277" t="inlineStr">
        <is>
          <t>Benelux coast</t>
        </is>
      </c>
      <c r="AE2277" t="inlineStr">
        <is>
          <t>North Sea &amp; English Channel</t>
        </is>
      </c>
      <c r="AF2277" t="n">
        <v>0.1466251191893926</v>
      </c>
      <c r="AG2277" t="n">
        <v>0</v>
      </c>
      <c r="AH2277" t="n">
        <v>1</v>
      </c>
      <c r="AI2277" t="n">
        <v>0</v>
      </c>
    </row>
    <row r="2278">
      <c r="A2278" t="n">
        <v>244620955</v>
      </c>
      <c r="B2278" t="inlineStr">
        <is>
          <t>MANUELA</t>
        </is>
      </c>
      <c r="C2278" t="inlineStr">
        <is>
          <t>Netherlands</t>
        </is>
      </c>
      <c r="D2278" t="inlineStr">
        <is>
          <t>cargo</t>
        </is>
      </c>
      <c r="F2278" t="n">
        <v>0</v>
      </c>
      <c r="G2278" t="inlineStr">
        <is>
          <t>PG4379</t>
        </is>
      </c>
      <c r="H2278" t="n">
        <v>51.84577</v>
      </c>
      <c r="I2278" t="n">
        <v>4.66829</v>
      </c>
      <c r="J2278" t="inlineStr">
        <is>
          <t>anchored-port</t>
        </is>
      </c>
      <c r="K2278" t="inlineStr">
        <is>
          <t>at_berth</t>
        </is>
      </c>
      <c r="L2278" t="n">
        <v>0</v>
      </c>
      <c r="N2278" t="n">
        <v>1.3</v>
      </c>
      <c r="O2278" t="n">
        <v>0</v>
      </c>
      <c r="P2278" t="n">
        <v>0</v>
      </c>
      <c r="Q2278" t="inlineStr">
        <is>
          <t>DEN BOSCH</t>
        </is>
      </c>
      <c r="R2278" t="inlineStr">
        <is>
          <t>DEN BOSCH</t>
        </is>
      </c>
      <c r="S2278" t="inlineStr">
        <is>
          <t>other_text</t>
        </is>
      </c>
      <c r="W2278" t="inlineStr">
        <is>
          <t>09-25 06:05 UTC</t>
        </is>
      </c>
      <c r="X2278" t="inlineStr">
        <is>
          <t>DORDRECHT</t>
        </is>
      </c>
      <c r="Y2278" t="inlineStr">
        <is>
          <t>2026-10-11T05:59:11.205017+00:00</t>
        </is>
      </c>
      <c r="Z2278" t="n">
        <v>70</v>
      </c>
      <c r="AA2278" t="n">
        <v>12</v>
      </c>
      <c r="AB2278" t="inlineStr">
        <is>
          <t>small (&lt;100 m)</t>
        </is>
      </c>
      <c r="AE2278" t="inlineStr">
        <is>
          <t>North Sea &amp; English Channel</t>
        </is>
      </c>
      <c r="AG2278" t="n">
        <v>0</v>
      </c>
      <c r="AH2278" t="n">
        <v>0</v>
      </c>
      <c r="AI2278" t="n">
        <v>0</v>
      </c>
    </row>
    <row r="2279">
      <c r="A2279" t="n">
        <v>211665560</v>
      </c>
      <c r="B2279" t="inlineStr">
        <is>
          <t>WSP 13</t>
        </is>
      </c>
      <c r="C2279" t="inlineStr">
        <is>
          <t>Germany</t>
        </is>
      </c>
      <c r="D2279" t="inlineStr">
        <is>
          <t>unknown</t>
        </is>
      </c>
      <c r="F2279" t="n">
        <v>0</v>
      </c>
      <c r="H2279" t="n">
        <v>50.97746</v>
      </c>
      <c r="I2279" t="n">
        <v>6.97496</v>
      </c>
      <c r="J2279" t="inlineStr">
        <is>
          <t>moving</t>
        </is>
      </c>
      <c r="K2279" t="inlineStr">
        <is>
          <t>idle</t>
        </is>
      </c>
      <c r="L2279" t="n">
        <v>0</v>
      </c>
      <c r="N2279" t="n">
        <v>1.3</v>
      </c>
      <c r="O2279" t="n">
        <v>0</v>
      </c>
      <c r="P2279" t="n">
        <v>0</v>
      </c>
      <c r="S2279" t="inlineStr">
        <is>
          <t>missing</t>
        </is>
      </c>
      <c r="AB2279" t="inlineStr">
        <is>
          <t>unknown size</t>
        </is>
      </c>
      <c r="AE2279" t="inlineStr">
        <is>
          <t>North Sea &amp; English Channel</t>
        </is>
      </c>
      <c r="AG2279" t="n">
        <v>0</v>
      </c>
      <c r="AH2279" t="n">
        <v>1</v>
      </c>
      <c r="AI2279" t="n">
        <v>0</v>
      </c>
    </row>
    <row r="2280">
      <c r="A2280" t="n">
        <v>244060247</v>
      </c>
      <c r="C2280" t="inlineStr">
        <is>
          <t>Netherlands</t>
        </is>
      </c>
      <c r="D2280" t="inlineStr">
        <is>
          <t>passenger</t>
        </is>
      </c>
      <c r="F2280" t="n">
        <v>0</v>
      </c>
      <c r="G2280" t="inlineStr">
        <is>
          <t>PG8593</t>
        </is>
      </c>
      <c r="H2280" t="n">
        <v>51.95808</v>
      </c>
      <c r="I2280" t="n">
        <v>4.96554</v>
      </c>
      <c r="J2280" t="inlineStr">
        <is>
          <t>moving</t>
        </is>
      </c>
      <c r="K2280" t="inlineStr">
        <is>
          <t>idle</t>
        </is>
      </c>
      <c r="L2280" t="n">
        <v>0</v>
      </c>
      <c r="N2280" t="n">
        <v>1.3</v>
      </c>
      <c r="O2280" t="n">
        <v>0</v>
      </c>
      <c r="P2280" t="n">
        <v>0</v>
      </c>
      <c r="S2280" t="inlineStr">
        <is>
          <t>missing</t>
        </is>
      </c>
      <c r="AB2280" t="inlineStr">
        <is>
          <t>unknown size</t>
        </is>
      </c>
      <c r="AE2280" t="inlineStr">
        <is>
          <t>North Sea &amp; English Channel</t>
        </is>
      </c>
      <c r="AG2280" t="n">
        <v>0</v>
      </c>
      <c r="AH2280" t="n">
        <v>1</v>
      </c>
      <c r="AI2280" t="n">
        <v>0</v>
      </c>
    </row>
    <row r="2281">
      <c r="A2281" t="n">
        <v>244690350</v>
      </c>
      <c r="B2281" t="inlineStr">
        <is>
          <t>RESIDENCE</t>
        </is>
      </c>
      <c r="C2281" t="inlineStr">
        <is>
          <t>Netherlands</t>
        </is>
      </c>
      <c r="D2281" t="inlineStr">
        <is>
          <t>cargo</t>
        </is>
      </c>
      <c r="F2281" t="n">
        <v>0</v>
      </c>
      <c r="G2281" t="inlineStr">
        <is>
          <t>PI3411</t>
        </is>
      </c>
      <c r="H2281" t="n">
        <v>52.02066</v>
      </c>
      <c r="I2281" t="n">
        <v>5.11407</v>
      </c>
      <c r="J2281" t="inlineStr">
        <is>
          <t>moving</t>
        </is>
      </c>
      <c r="K2281" t="inlineStr">
        <is>
          <t>idle</t>
        </is>
      </c>
      <c r="L2281" t="n">
        <v>0</v>
      </c>
      <c r="M2281" t="n">
        <v>177</v>
      </c>
      <c r="N2281" t="n">
        <v>1.3</v>
      </c>
      <c r="O2281" t="n">
        <v>0</v>
      </c>
      <c r="P2281" t="n">
        <v>0</v>
      </c>
      <c r="S2281" t="inlineStr">
        <is>
          <t>missing</t>
        </is>
      </c>
      <c r="W2281" t="inlineStr">
        <is>
          <t>10-15 17:00 UTC</t>
        </is>
      </c>
      <c r="Z2281" t="n">
        <v>70</v>
      </c>
      <c r="AA2281" t="n">
        <v>8</v>
      </c>
      <c r="AB2281" t="inlineStr">
        <is>
          <t>small (&lt;100 m)</t>
        </is>
      </c>
      <c r="AE2281" t="inlineStr">
        <is>
          <t>North Sea &amp; English Channel</t>
        </is>
      </c>
      <c r="AG2281" t="n">
        <v>0</v>
      </c>
      <c r="AH2281" t="n">
        <v>1</v>
      </c>
      <c r="AI2281" t="n">
        <v>0</v>
      </c>
    </row>
    <row r="2282">
      <c r="A2282" t="n">
        <v>244870228</v>
      </c>
      <c r="B2282" t="inlineStr">
        <is>
          <t>MOOIE NEL</t>
        </is>
      </c>
      <c r="C2282" t="inlineStr">
        <is>
          <t>Netherlands</t>
        </is>
      </c>
      <c r="D2282" t="inlineStr">
        <is>
          <t>passenger</t>
        </is>
      </c>
      <c r="F2282" t="n">
        <v>0</v>
      </c>
      <c r="G2282" t="inlineStr">
        <is>
          <t>PE8155</t>
        </is>
      </c>
      <c r="H2282" t="n">
        <v>52.35206</v>
      </c>
      <c r="I2282" t="n">
        <v>4.88636</v>
      </c>
      <c r="J2282" t="inlineStr">
        <is>
          <t>moving</t>
        </is>
      </c>
      <c r="K2282" t="inlineStr">
        <is>
          <t>idle</t>
        </is>
      </c>
      <c r="L2282" t="n">
        <v>0</v>
      </c>
      <c r="N2282" t="n">
        <v>1.3</v>
      </c>
      <c r="O2282" t="n">
        <v>0</v>
      </c>
      <c r="P2282" t="n">
        <v>0</v>
      </c>
      <c r="Q2282" t="inlineStr">
        <is>
          <t>AMSTERDAM</t>
        </is>
      </c>
      <c r="R2282" t="inlineStr">
        <is>
          <t>AMSTERDAM</t>
        </is>
      </c>
      <c r="S2282" t="inlineStr">
        <is>
          <t>hub_name</t>
        </is>
      </c>
      <c r="T2282" t="inlineStr">
        <is>
          <t>Amsterdam</t>
        </is>
      </c>
      <c r="U2282" t="inlineStr">
        <is>
          <t>Amsterdam</t>
        </is>
      </c>
      <c r="V2282" t="inlineStr">
        <is>
          <t>AMSTERDAM</t>
        </is>
      </c>
      <c r="W2282" t="inlineStr">
        <is>
          <t>01-01 00:00 UTC</t>
        </is>
      </c>
      <c r="Z2282" t="n">
        <v>9</v>
      </c>
      <c r="AA2282" t="n">
        <v>4</v>
      </c>
      <c r="AB2282" t="inlineStr">
        <is>
          <t>small (&lt;100 m)</t>
        </is>
      </c>
      <c r="AC2282" t="inlineStr">
        <is>
          <t>Amsterdam</t>
        </is>
      </c>
      <c r="AD2282" t="inlineStr">
        <is>
          <t>Benelux coast</t>
        </is>
      </c>
      <c r="AE2282" t="inlineStr">
        <is>
          <t>North Sea &amp; English Channel</t>
        </is>
      </c>
      <c r="AF2282" t="n">
        <v>6.979121158518552</v>
      </c>
      <c r="AG2282" t="n">
        <v>0</v>
      </c>
      <c r="AH2282" t="n">
        <v>1</v>
      </c>
      <c r="AI2282" t="n">
        <v>0</v>
      </c>
    </row>
    <row r="2283">
      <c r="A2283" t="n">
        <v>244870486</v>
      </c>
      <c r="B2283" t="inlineStr">
        <is>
          <t>SB 36</t>
        </is>
      </c>
      <c r="C2283" t="inlineStr">
        <is>
          <t>Netherlands</t>
        </is>
      </c>
      <c r="D2283" t="inlineStr">
        <is>
          <t>other</t>
        </is>
      </c>
      <c r="F2283" t="n">
        <v>0</v>
      </c>
      <c r="G2283" t="inlineStr">
        <is>
          <t>PC5985</t>
        </is>
      </c>
      <c r="H2283" t="n">
        <v>51.78004</v>
      </c>
      <c r="I2283" t="n">
        <v>5.54693</v>
      </c>
      <c r="J2283" t="inlineStr">
        <is>
          <t>moving</t>
        </is>
      </c>
      <c r="K2283" t="inlineStr">
        <is>
          <t>idle</t>
        </is>
      </c>
      <c r="L2283" t="n">
        <v>0</v>
      </c>
      <c r="M2283" t="n">
        <v>217</v>
      </c>
      <c r="N2283" t="n">
        <v>1.3</v>
      </c>
      <c r="O2283" t="n">
        <v>0</v>
      </c>
      <c r="P2283" t="n">
        <v>0</v>
      </c>
      <c r="S2283" t="inlineStr">
        <is>
          <t>missing</t>
        </is>
      </c>
      <c r="Z2283" t="n">
        <v>12</v>
      </c>
      <c r="AA2283" t="n">
        <v>3</v>
      </c>
      <c r="AB2283" t="inlineStr">
        <is>
          <t>small (&lt;100 m)</t>
        </is>
      </c>
      <c r="AE2283" t="inlineStr">
        <is>
          <t>North Sea &amp; English Channel</t>
        </is>
      </c>
      <c r="AG2283" t="n">
        <v>0</v>
      </c>
      <c r="AH2283" t="n">
        <v>1</v>
      </c>
      <c r="AI2283" t="n">
        <v>0</v>
      </c>
    </row>
    <row r="2284">
      <c r="A2284" t="n">
        <v>244750313</v>
      </c>
      <c r="B2284" t="inlineStr">
        <is>
          <t>TIJDGEEST</t>
        </is>
      </c>
      <c r="C2284" t="inlineStr">
        <is>
          <t>Netherlands</t>
        </is>
      </c>
      <c r="D2284" t="inlineStr">
        <is>
          <t>passenger</t>
        </is>
      </c>
      <c r="F2284" t="n">
        <v>0</v>
      </c>
      <c r="G2284" t="inlineStr">
        <is>
          <t>PG9970</t>
        </is>
      </c>
      <c r="H2284" t="n">
        <v>52.88691</v>
      </c>
      <c r="I2284" t="n">
        <v>5.35998</v>
      </c>
      <c r="J2284" t="inlineStr">
        <is>
          <t>moving</t>
        </is>
      </c>
      <c r="K2284" t="inlineStr">
        <is>
          <t>idle</t>
        </is>
      </c>
      <c r="L2284" t="n">
        <v>0</v>
      </c>
      <c r="N2284" t="n">
        <v>1.3</v>
      </c>
      <c r="O2284" t="n">
        <v>0</v>
      </c>
      <c r="P2284" t="n">
        <v>0</v>
      </c>
      <c r="S2284" t="inlineStr">
        <is>
          <t>missing</t>
        </is>
      </c>
      <c r="Z2284" t="n">
        <v>25</v>
      </c>
      <c r="AA2284" t="n">
        <v>6</v>
      </c>
      <c r="AB2284" t="inlineStr">
        <is>
          <t>small (&lt;100 m)</t>
        </is>
      </c>
      <c r="AE2284" t="inlineStr">
        <is>
          <t>North Sea &amp; English Channel</t>
        </is>
      </c>
      <c r="AG2284" t="n">
        <v>0</v>
      </c>
      <c r="AH2284" t="n">
        <v>1</v>
      </c>
      <c r="AI2284" t="n">
        <v>0</v>
      </c>
    </row>
    <row r="2285">
      <c r="A2285" t="n">
        <v>244700632</v>
      </c>
      <c r="B2285" t="inlineStr">
        <is>
          <t>BONAFIDE</t>
        </is>
      </c>
      <c r="C2285" t="inlineStr">
        <is>
          <t>Netherlands</t>
        </is>
      </c>
      <c r="D2285" t="inlineStr">
        <is>
          <t>other</t>
        </is>
      </c>
      <c r="F2285" t="n">
        <v>0</v>
      </c>
      <c r="G2285" t="inlineStr">
        <is>
          <t>PD3169</t>
        </is>
      </c>
      <c r="H2285" t="n">
        <v>51.14735</v>
      </c>
      <c r="I2285" t="n">
        <v>3.79017</v>
      </c>
      <c r="J2285" t="inlineStr">
        <is>
          <t>moving</t>
        </is>
      </c>
      <c r="K2285" t="inlineStr">
        <is>
          <t>idle</t>
        </is>
      </c>
      <c r="L2285" t="n">
        <v>0</v>
      </c>
      <c r="N2285" t="n">
        <v>1.3</v>
      </c>
      <c r="O2285" t="n">
        <v>0</v>
      </c>
      <c r="P2285" t="n">
        <v>0</v>
      </c>
      <c r="Q2285" t="inlineStr">
        <is>
          <t>LAAT MAAR WETEN VIA</t>
        </is>
      </c>
      <c r="R2285" t="inlineStr">
        <is>
          <t>LAAT MAAR WETEN VIA</t>
        </is>
      </c>
      <c r="S2285" t="inlineStr">
        <is>
          <t>other_text</t>
        </is>
      </c>
      <c r="W2285" t="inlineStr">
        <is>
          <t>06-27 16:00 UTC</t>
        </is>
      </c>
      <c r="Z2285" t="n">
        <v>60</v>
      </c>
      <c r="AA2285" t="n">
        <v>7</v>
      </c>
      <c r="AB2285" t="inlineStr">
        <is>
          <t>small (&lt;100 m)</t>
        </is>
      </c>
      <c r="AE2285" t="inlineStr">
        <is>
          <t>North Sea &amp; English Channel</t>
        </is>
      </c>
      <c r="AG2285" t="n">
        <v>0</v>
      </c>
      <c r="AH2285" t="n">
        <v>1</v>
      </c>
      <c r="AI2285" t="n">
        <v>0</v>
      </c>
    </row>
    <row r="2286">
      <c r="A2286" t="n">
        <v>244770930</v>
      </c>
      <c r="B2286" t="inlineStr">
        <is>
          <t>MERWEDAM</t>
        </is>
      </c>
      <c r="C2286" t="inlineStr">
        <is>
          <t>Netherlands</t>
        </is>
      </c>
      <c r="D2286" t="inlineStr">
        <is>
          <t>passenger</t>
        </is>
      </c>
      <c r="F2286" t="n">
        <v>0</v>
      </c>
      <c r="G2286" t="inlineStr">
        <is>
          <t>PA2448</t>
        </is>
      </c>
      <c r="H2286" t="n">
        <v>51.80341</v>
      </c>
      <c r="I2286" t="n">
        <v>4.62883</v>
      </c>
      <c r="J2286" t="inlineStr">
        <is>
          <t>moving</t>
        </is>
      </c>
      <c r="K2286" t="inlineStr">
        <is>
          <t>idle</t>
        </is>
      </c>
      <c r="L2286" t="n">
        <v>0</v>
      </c>
      <c r="N2286" t="n">
        <v>1.3</v>
      </c>
      <c r="O2286" t="n">
        <v>0</v>
      </c>
      <c r="P2286" t="n">
        <v>0</v>
      </c>
      <c r="Q2286" t="inlineStr">
        <is>
          <t>PAPENDRECHT:VEERDAM</t>
        </is>
      </c>
      <c r="R2286" t="inlineStr">
        <is>
          <t>PAPENDRECHT:VEERDAM</t>
        </is>
      </c>
      <c r="S2286" t="inlineStr">
        <is>
          <t>other_text</t>
        </is>
      </c>
      <c r="W2286" t="inlineStr">
        <is>
          <t>12-13 08:09 UTC</t>
        </is>
      </c>
      <c r="Z2286" t="n">
        <v>24</v>
      </c>
      <c r="AA2286" t="n">
        <v>8</v>
      </c>
      <c r="AB2286" t="inlineStr">
        <is>
          <t>small (&lt;100 m)</t>
        </is>
      </c>
      <c r="AE2286" t="inlineStr">
        <is>
          <t>North Sea &amp; English Channel</t>
        </is>
      </c>
      <c r="AG2286" t="n">
        <v>0</v>
      </c>
      <c r="AH2286" t="n">
        <v>1</v>
      </c>
      <c r="AI2286" t="n">
        <v>0</v>
      </c>
    </row>
    <row r="2287">
      <c r="A2287" t="n">
        <v>244660821</v>
      </c>
      <c r="B2287" t="inlineStr">
        <is>
          <t>TEXEL 44</t>
        </is>
      </c>
      <c r="C2287" t="inlineStr">
        <is>
          <t>Netherlands</t>
        </is>
      </c>
      <c r="D2287" t="inlineStr">
        <is>
          <t>passenger</t>
        </is>
      </c>
      <c r="F2287" t="n">
        <v>0</v>
      </c>
      <c r="G2287" t="inlineStr">
        <is>
          <t>PH9240</t>
        </is>
      </c>
      <c r="H2287" t="n">
        <v>53.0391</v>
      </c>
      <c r="I2287" t="n">
        <v>4.84961</v>
      </c>
      <c r="J2287" t="inlineStr">
        <is>
          <t>moving</t>
        </is>
      </c>
      <c r="K2287" t="inlineStr">
        <is>
          <t>idle</t>
        </is>
      </c>
      <c r="L2287" t="n">
        <v>0</v>
      </c>
      <c r="M2287" t="n">
        <v>0</v>
      </c>
      <c r="N2287" t="n">
        <v>1.3</v>
      </c>
      <c r="O2287" t="n">
        <v>0</v>
      </c>
      <c r="P2287" t="n">
        <v>0</v>
      </c>
      <c r="Q2287" t="inlineStr">
        <is>
          <t>OUDESCHILD</t>
        </is>
      </c>
      <c r="R2287" t="inlineStr">
        <is>
          <t>OUDESCHILD</t>
        </is>
      </c>
      <c r="S2287" t="inlineStr">
        <is>
          <t>other_text</t>
        </is>
      </c>
      <c r="W2287" t="inlineStr">
        <is>
          <t>06-21 10:00 UTC</t>
        </is>
      </c>
      <c r="Z2287" t="n">
        <v>34</v>
      </c>
      <c r="AA2287" t="n">
        <v>8</v>
      </c>
      <c r="AB2287" t="inlineStr">
        <is>
          <t>small (&lt;100 m)</t>
        </is>
      </c>
      <c r="AE2287" t="inlineStr">
        <is>
          <t>North Sea &amp; English Channel</t>
        </is>
      </c>
      <c r="AG2287" t="n">
        <v>0</v>
      </c>
      <c r="AH2287" t="n">
        <v>1</v>
      </c>
      <c r="AI2287" t="n">
        <v>0</v>
      </c>
    </row>
    <row r="2288">
      <c r="A2288" t="n">
        <v>244260499</v>
      </c>
      <c r="B2288" t="inlineStr">
        <is>
          <t>PRINS HENDRIK</t>
        </is>
      </c>
      <c r="C2288" t="inlineStr">
        <is>
          <t>Netherlands</t>
        </is>
      </c>
      <c r="D2288" t="inlineStr">
        <is>
          <t>passenger</t>
        </is>
      </c>
      <c r="F2288" t="n">
        <v>0</v>
      </c>
      <c r="G2288" t="inlineStr">
        <is>
          <t>PG5059</t>
        </is>
      </c>
      <c r="H2288" t="n">
        <v>52.36556</v>
      </c>
      <c r="I2288" t="n">
        <v>4.89038</v>
      </c>
      <c r="J2288" t="inlineStr">
        <is>
          <t>moving</t>
        </is>
      </c>
      <c r="K2288" t="inlineStr">
        <is>
          <t>moving</t>
        </is>
      </c>
      <c r="L2288" t="n">
        <v>4.1</v>
      </c>
      <c r="M2288" t="n">
        <v>132</v>
      </c>
      <c r="N2288" t="n">
        <v>1.3</v>
      </c>
      <c r="O2288" t="n">
        <v>0</v>
      </c>
      <c r="P2288" t="n">
        <v>0</v>
      </c>
      <c r="S2288" t="inlineStr">
        <is>
          <t>missing</t>
        </is>
      </c>
      <c r="Z2288" t="n">
        <v>18</v>
      </c>
      <c r="AA2288" t="n">
        <v>4</v>
      </c>
      <c r="AB2288" t="inlineStr">
        <is>
          <t>small (&lt;100 m)</t>
        </is>
      </c>
      <c r="AC2288" t="inlineStr">
        <is>
          <t>Amsterdam</t>
        </is>
      </c>
      <c r="AD2288" t="inlineStr">
        <is>
          <t>Benelux coast</t>
        </is>
      </c>
      <c r="AE2288" t="inlineStr">
        <is>
          <t>North Sea &amp; English Channel</t>
        </is>
      </c>
      <c r="AF2288" t="n">
        <v>6.122366524243072</v>
      </c>
      <c r="AG2288" t="n">
        <v>0</v>
      </c>
      <c r="AH2288" t="n">
        <v>0</v>
      </c>
      <c r="AI2288" t="n">
        <v>0</v>
      </c>
    </row>
    <row r="2289">
      <c r="A2289" t="n">
        <v>244670197</v>
      </c>
      <c r="B2289" t="inlineStr">
        <is>
          <t>FIDENTE</t>
        </is>
      </c>
      <c r="C2289" t="inlineStr">
        <is>
          <t>Netherlands</t>
        </is>
      </c>
      <c r="D2289" t="inlineStr">
        <is>
          <t>cargo</t>
        </is>
      </c>
      <c r="F2289" t="n">
        <v>0</v>
      </c>
      <c r="G2289" t="inlineStr">
        <is>
          <t>PF2247</t>
        </is>
      </c>
      <c r="H2289" t="n">
        <v>53.32838</v>
      </c>
      <c r="I2289" t="n">
        <v>6.93927</v>
      </c>
      <c r="J2289" t="inlineStr">
        <is>
          <t>moving</t>
        </is>
      </c>
      <c r="K2289" t="inlineStr">
        <is>
          <t>idle</t>
        </is>
      </c>
      <c r="L2289" t="n">
        <v>0</v>
      </c>
      <c r="M2289" t="n">
        <v>191.1</v>
      </c>
      <c r="N2289" t="n">
        <v>1.3</v>
      </c>
      <c r="O2289" t="n">
        <v>0</v>
      </c>
      <c r="P2289" t="n">
        <v>0</v>
      </c>
      <c r="Q2289" t="inlineStr">
        <is>
          <t>HOECHST</t>
        </is>
      </c>
      <c r="R2289" t="inlineStr">
        <is>
          <t>HOECHST</t>
        </is>
      </c>
      <c r="S2289" t="inlineStr">
        <is>
          <t>other_text</t>
        </is>
      </c>
      <c r="W2289" t="inlineStr">
        <is>
          <t>03-15 20:00 UTC</t>
        </is>
      </c>
      <c r="Z2289" t="n">
        <v>110</v>
      </c>
      <c r="AA2289" t="n">
        <v>12</v>
      </c>
      <c r="AB2289" t="inlineStr">
        <is>
          <t>medium (100-200 m)</t>
        </is>
      </c>
      <c r="AE2289" t="inlineStr">
        <is>
          <t>North Sea &amp; English Channel</t>
        </is>
      </c>
      <c r="AG2289" t="n">
        <v>0</v>
      </c>
      <c r="AH2289" t="n">
        <v>1</v>
      </c>
      <c r="AI2289" t="n">
        <v>0</v>
      </c>
    </row>
    <row r="2290">
      <c r="A2290" t="n">
        <v>211490510</v>
      </c>
      <c r="B2290" t="inlineStr">
        <is>
          <t>EILTANK 24</t>
        </is>
      </c>
      <c r="C2290" t="inlineStr">
        <is>
          <t>Germany</t>
        </is>
      </c>
      <c r="D2290" t="inlineStr">
        <is>
          <t>tanker</t>
        </is>
      </c>
      <c r="F2290" t="n">
        <v>0</v>
      </c>
      <c r="G2290" t="inlineStr">
        <is>
          <t>DC4400</t>
        </is>
      </c>
      <c r="H2290" t="n">
        <v>51.91022</v>
      </c>
      <c r="I2290" t="n">
        <v>4.41671</v>
      </c>
      <c r="J2290" t="inlineStr">
        <is>
          <t>moving</t>
        </is>
      </c>
      <c r="K2290" t="inlineStr">
        <is>
          <t>idle</t>
        </is>
      </c>
      <c r="L2290" t="n">
        <v>0</v>
      </c>
      <c r="M2290" t="n">
        <v>348.9</v>
      </c>
      <c r="N2290" t="n">
        <v>1.3</v>
      </c>
      <c r="O2290" t="n">
        <v>0</v>
      </c>
      <c r="P2290" t="n">
        <v>0</v>
      </c>
      <c r="Q2290" t="inlineStr">
        <is>
          <t>ROTTERDAM</t>
        </is>
      </c>
      <c r="R2290" t="inlineStr">
        <is>
          <t>ROTTERDAM</t>
        </is>
      </c>
      <c r="S2290" t="inlineStr">
        <is>
          <t>hub_name</t>
        </is>
      </c>
      <c r="T2290" t="inlineStr">
        <is>
          <t>Rotterdam</t>
        </is>
      </c>
      <c r="U2290" t="inlineStr">
        <is>
          <t>Rotterdam</t>
        </is>
      </c>
      <c r="V2290" t="inlineStr">
        <is>
          <t>ROTTERDAM</t>
        </is>
      </c>
      <c r="W2290" t="inlineStr">
        <is>
          <t>10-03 18:00 UTC</t>
        </is>
      </c>
      <c r="Z2290" t="n">
        <v>110</v>
      </c>
      <c r="AA2290" t="n">
        <v>11</v>
      </c>
      <c r="AB2290" t="inlineStr">
        <is>
          <t>medium (100-200 m)</t>
        </is>
      </c>
      <c r="AC2290" t="inlineStr">
        <is>
          <t>Rotterdam</t>
        </is>
      </c>
      <c r="AD2290" t="inlineStr">
        <is>
          <t>Benelux coast</t>
        </is>
      </c>
      <c r="AE2290" t="inlineStr">
        <is>
          <t>North Sea &amp; English Channel</t>
        </is>
      </c>
      <c r="AF2290" t="n">
        <v>22.16124677973328</v>
      </c>
      <c r="AG2290" t="n">
        <v>0</v>
      </c>
      <c r="AH2290" t="n">
        <v>1</v>
      </c>
      <c r="AI2290" t="n">
        <v>0</v>
      </c>
    </row>
    <row r="2291">
      <c r="A2291" t="n">
        <v>253726000</v>
      </c>
      <c r="B2291" t="inlineStr">
        <is>
          <t>LES ALIZES</t>
        </is>
      </c>
      <c r="C2291" t="inlineStr">
        <is>
          <t>Luxembourg</t>
        </is>
      </c>
      <c r="D2291" t="inlineStr">
        <is>
          <t>other</t>
        </is>
      </c>
      <c r="E2291" t="n">
        <v>9911032</v>
      </c>
      <c r="F2291" t="n">
        <v>1</v>
      </c>
      <c r="G2291" t="inlineStr">
        <is>
          <t>LXLE</t>
        </is>
      </c>
      <c r="H2291" t="n">
        <v>51.96768</v>
      </c>
      <c r="I2291" t="n">
        <v>4.0026</v>
      </c>
      <c r="J2291" t="inlineStr">
        <is>
          <t>anchored-port</t>
        </is>
      </c>
      <c r="K2291" t="inlineStr">
        <is>
          <t>at_berth</t>
        </is>
      </c>
      <c r="L2291" t="n">
        <v>0</v>
      </c>
      <c r="M2291" t="n">
        <v>237.3</v>
      </c>
      <c r="N2291" t="n">
        <v>1.3</v>
      </c>
      <c r="O2291" t="n">
        <v>0</v>
      </c>
      <c r="P2291" t="n">
        <v>0</v>
      </c>
      <c r="Q2291" t="inlineStr">
        <is>
          <t>ORANJEWIND OWF</t>
        </is>
      </c>
      <c r="R2291" t="inlineStr">
        <is>
          <t>ORANJEWIND OWF</t>
        </is>
      </c>
      <c r="S2291" t="inlineStr">
        <is>
          <t>other_text</t>
        </is>
      </c>
      <c r="U2291" t="inlineStr">
        <is>
          <t>ORAN</t>
        </is>
      </c>
      <c r="V2291" t="inlineStr">
        <is>
          <t>ORAN</t>
        </is>
      </c>
      <c r="W2291" t="inlineStr">
        <is>
          <t>10-11 14:00 UTC</t>
        </is>
      </c>
      <c r="Z2291" t="n">
        <v>236</v>
      </c>
      <c r="AA2291" t="n">
        <v>52</v>
      </c>
      <c r="AB2291" t="inlineStr">
        <is>
          <t>large (200-300 m)</t>
        </is>
      </c>
      <c r="AC2291" t="inlineStr">
        <is>
          <t>Rotterdam</t>
        </is>
      </c>
      <c r="AD2291" t="inlineStr">
        <is>
          <t>Benelux coast</t>
        </is>
      </c>
      <c r="AE2291" t="inlineStr">
        <is>
          <t>North Sea &amp; English Channel</t>
        </is>
      </c>
      <c r="AF2291" t="n">
        <v>6.957514496136047</v>
      </c>
      <c r="AG2291" t="n">
        <v>0</v>
      </c>
      <c r="AH2291" t="n">
        <v>0</v>
      </c>
      <c r="AI2291" t="n">
        <v>0</v>
      </c>
    </row>
    <row r="2292">
      <c r="A2292" t="n">
        <v>244670304</v>
      </c>
      <c r="B2292" t="inlineStr">
        <is>
          <t>DRECHTPLUS</t>
        </is>
      </c>
      <c r="C2292" t="inlineStr">
        <is>
          <t>Netherlands</t>
        </is>
      </c>
      <c r="D2292" t="inlineStr">
        <is>
          <t>other</t>
        </is>
      </c>
      <c r="F2292" t="n">
        <v>0</v>
      </c>
      <c r="G2292" t="inlineStr">
        <is>
          <t>PD8227</t>
        </is>
      </c>
      <c r="H2292" t="n">
        <v>51.81347</v>
      </c>
      <c r="I2292" t="n">
        <v>4.65084</v>
      </c>
      <c r="J2292" t="inlineStr">
        <is>
          <t>anchored-port</t>
        </is>
      </c>
      <c r="K2292" t="inlineStr">
        <is>
          <t>at_berth</t>
        </is>
      </c>
      <c r="L2292" t="n">
        <v>0</v>
      </c>
      <c r="M2292" t="n">
        <v>341.1</v>
      </c>
      <c r="N2292" t="n">
        <v>1.3</v>
      </c>
      <c r="O2292" t="n">
        <v>0</v>
      </c>
      <c r="P2292" t="n">
        <v>0</v>
      </c>
      <c r="S2292" t="inlineStr">
        <is>
          <t>missing</t>
        </is>
      </c>
      <c r="W2292" t="inlineStr">
        <is>
          <t>01-01 00:26 UTC</t>
        </is>
      </c>
      <c r="Z2292" t="n">
        <v>30</v>
      </c>
      <c r="AA2292" t="n">
        <v>5</v>
      </c>
      <c r="AB2292" t="inlineStr">
        <is>
          <t>small (&lt;100 m)</t>
        </is>
      </c>
      <c r="AE2292" t="inlineStr">
        <is>
          <t>North Sea &amp; English Channel</t>
        </is>
      </c>
      <c r="AG2292" t="n">
        <v>0</v>
      </c>
      <c r="AH2292" t="n">
        <v>0</v>
      </c>
      <c r="AI2292" t="n">
        <v>0</v>
      </c>
    </row>
    <row r="2293">
      <c r="A2293" t="n">
        <v>244308652</v>
      </c>
      <c r="B2293" t="inlineStr">
        <is>
          <t>ZWERVER</t>
        </is>
      </c>
      <c r="C2293" t="inlineStr">
        <is>
          <t>Netherlands</t>
        </is>
      </c>
      <c r="D2293" t="inlineStr">
        <is>
          <t>other</t>
        </is>
      </c>
      <c r="F2293" t="n">
        <v>0</v>
      </c>
      <c r="G2293" t="inlineStr">
        <is>
          <t>PG9557</t>
        </is>
      </c>
      <c r="H2293" t="n">
        <v>52.16934</v>
      </c>
      <c r="I2293" t="n">
        <v>5.36754</v>
      </c>
      <c r="J2293" t="inlineStr">
        <is>
          <t>anchored-port</t>
        </is>
      </c>
      <c r="K2293" t="inlineStr">
        <is>
          <t>at_berth</t>
        </is>
      </c>
      <c r="L2293" t="n">
        <v>0</v>
      </c>
      <c r="N2293" t="n">
        <v>1.3</v>
      </c>
      <c r="O2293" t="n">
        <v>0</v>
      </c>
      <c r="P2293" t="n">
        <v>0</v>
      </c>
      <c r="S2293" t="inlineStr">
        <is>
          <t>missing</t>
        </is>
      </c>
      <c r="Z2293" t="n">
        <v>39</v>
      </c>
      <c r="AA2293" t="n">
        <v>7</v>
      </c>
      <c r="AB2293" t="inlineStr">
        <is>
          <t>small (&lt;100 m)</t>
        </is>
      </c>
      <c r="AE2293" t="inlineStr">
        <is>
          <t>North Sea &amp; English Channel</t>
        </is>
      </c>
      <c r="AG2293" t="n">
        <v>0</v>
      </c>
      <c r="AH2293" t="n">
        <v>0</v>
      </c>
      <c r="AI2293" t="n">
        <v>0</v>
      </c>
    </row>
    <row r="2294">
      <c r="A2294" t="n">
        <v>205157000</v>
      </c>
      <c r="B2294" t="inlineStr">
        <is>
          <t>EEMSHAVEN LNG</t>
        </is>
      </c>
      <c r="C2294" t="inlineStr">
        <is>
          <t>Belgium</t>
        </is>
      </c>
      <c r="D2294" t="inlineStr">
        <is>
          <t>tanker</t>
        </is>
      </c>
      <c r="E2294" t="n">
        <v>9757694</v>
      </c>
      <c r="F2294" t="n">
        <v>1</v>
      </c>
      <c r="G2294" t="inlineStr">
        <is>
          <t>ORSX</t>
        </is>
      </c>
      <c r="H2294" t="n">
        <v>53.44459</v>
      </c>
      <c r="I2294" t="n">
        <v>6.8488</v>
      </c>
      <c r="J2294" t="inlineStr">
        <is>
          <t>anchored-port</t>
        </is>
      </c>
      <c r="K2294" t="inlineStr">
        <is>
          <t>at_berth</t>
        </is>
      </c>
      <c r="L2294" t="n">
        <v>0</v>
      </c>
      <c r="M2294" t="n">
        <v>209.2</v>
      </c>
      <c r="N2294" t="n">
        <v>1.3</v>
      </c>
      <c r="O2294" t="n">
        <v>0</v>
      </c>
      <c r="P2294" t="n">
        <v>0</v>
      </c>
      <c r="S2294" t="inlineStr">
        <is>
          <t>missing</t>
        </is>
      </c>
      <c r="Z2294" t="n">
        <v>120</v>
      </c>
      <c r="AA2294" t="n">
        <v>33</v>
      </c>
      <c r="AB2294" t="inlineStr">
        <is>
          <t>medium (100-200 m)</t>
        </is>
      </c>
      <c r="AC2294" t="inlineStr">
        <is>
          <t>Eemshaven</t>
        </is>
      </c>
      <c r="AD2294" t="inlineStr">
        <is>
          <t>German Bight &amp; Ems</t>
        </is>
      </c>
      <c r="AE2294" t="inlineStr">
        <is>
          <t>North Sea &amp; English Channel</t>
        </is>
      </c>
      <c r="AF2294" t="n">
        <v>0.8375551885158486</v>
      </c>
      <c r="AG2294" t="n">
        <v>0</v>
      </c>
      <c r="AH2294" t="n">
        <v>0</v>
      </c>
      <c r="AI2294" t="n">
        <v>0</v>
      </c>
    </row>
    <row r="2295">
      <c r="A2295" t="n">
        <v>211477940</v>
      </c>
      <c r="B2295" t="inlineStr">
        <is>
          <t>RHEINPRINZESSIN</t>
        </is>
      </c>
      <c r="C2295" t="inlineStr">
        <is>
          <t>Germany</t>
        </is>
      </c>
      <c r="D2295" t="inlineStr">
        <is>
          <t>other</t>
        </is>
      </c>
      <c r="F2295" t="n">
        <v>0</v>
      </c>
      <c r="G2295" t="inlineStr">
        <is>
          <t>DJ3830</t>
        </is>
      </c>
      <c r="H2295" t="n">
        <v>50.73372</v>
      </c>
      <c r="I2295" t="n">
        <v>7.10945</v>
      </c>
      <c r="J2295" t="inlineStr">
        <is>
          <t>anchored-port</t>
        </is>
      </c>
      <c r="K2295" t="inlineStr">
        <is>
          <t>at_berth</t>
        </is>
      </c>
      <c r="L2295" t="n">
        <v>0</v>
      </c>
      <c r="N2295" t="n">
        <v>1.3</v>
      </c>
      <c r="O2295" t="n">
        <v>0</v>
      </c>
      <c r="P2295" t="n">
        <v>0</v>
      </c>
      <c r="Q2295" t="inlineStr">
        <is>
          <t>BONN BEETHOVENHALLE</t>
        </is>
      </c>
      <c r="R2295" t="inlineStr">
        <is>
          <t>BONN BEETHOVENHALLE</t>
        </is>
      </c>
      <c r="S2295" t="inlineStr">
        <is>
          <t>other_text</t>
        </is>
      </c>
      <c r="Z2295" t="n">
        <v>60</v>
      </c>
      <c r="AA2295" t="n">
        <v>12</v>
      </c>
      <c r="AB2295" t="inlineStr">
        <is>
          <t>small (&lt;100 m)</t>
        </is>
      </c>
      <c r="AE2295" t="inlineStr">
        <is>
          <t>North Sea &amp; English Channel</t>
        </is>
      </c>
      <c r="AG2295" t="n">
        <v>0</v>
      </c>
      <c r="AH2295" t="n">
        <v>0</v>
      </c>
      <c r="AI2295" t="n">
        <v>0</v>
      </c>
    </row>
    <row r="2296">
      <c r="A2296" t="n">
        <v>244770601</v>
      </c>
      <c r="B2296" t="inlineStr">
        <is>
          <t>ORION</t>
        </is>
      </c>
      <c r="C2296" t="inlineStr">
        <is>
          <t>Netherlands</t>
        </is>
      </c>
      <c r="D2296" t="inlineStr">
        <is>
          <t>cargo</t>
        </is>
      </c>
      <c r="F2296" t="n">
        <v>0</v>
      </c>
      <c r="G2296" t="inlineStr">
        <is>
          <t>PG8124</t>
        </is>
      </c>
      <c r="H2296" t="n">
        <v>52.0202</v>
      </c>
      <c r="I2296" t="n">
        <v>5.11422</v>
      </c>
      <c r="J2296" t="inlineStr">
        <is>
          <t>anchored-port</t>
        </is>
      </c>
      <c r="K2296" t="inlineStr">
        <is>
          <t>at_berth</t>
        </is>
      </c>
      <c r="L2296" t="n">
        <v>0</v>
      </c>
      <c r="M2296" t="n">
        <v>341</v>
      </c>
      <c r="N2296" t="n">
        <v>1.3</v>
      </c>
      <c r="O2296" t="n">
        <v>0</v>
      </c>
      <c r="P2296" t="n">
        <v>0</v>
      </c>
      <c r="S2296" t="inlineStr">
        <is>
          <t>missing</t>
        </is>
      </c>
      <c r="W2296" t="inlineStr">
        <is>
          <t>10-10 06:24 UTC</t>
        </is>
      </c>
      <c r="Z2296" t="n">
        <v>72</v>
      </c>
      <c r="AA2296" t="n">
        <v>8</v>
      </c>
      <c r="AB2296" t="inlineStr">
        <is>
          <t>small (&lt;100 m)</t>
        </is>
      </c>
      <c r="AE2296" t="inlineStr">
        <is>
          <t>North Sea &amp; English Channel</t>
        </is>
      </c>
      <c r="AG2296" t="n">
        <v>0</v>
      </c>
      <c r="AH2296" t="n">
        <v>0</v>
      </c>
      <c r="AI2296" t="n">
        <v>0</v>
      </c>
    </row>
    <row r="2297">
      <c r="A2297" t="n">
        <v>341092002</v>
      </c>
      <c r="B2297" t="inlineStr">
        <is>
          <t>UGAH ACE</t>
        </is>
      </c>
      <c r="C2297" t="inlineStr">
        <is>
          <t>Saint Kitts and Nevis</t>
        </is>
      </c>
      <c r="D2297" t="inlineStr">
        <is>
          <t>cargo</t>
        </is>
      </c>
      <c r="E2297" t="n">
        <v>9964003</v>
      </c>
      <c r="F2297" t="n">
        <v>1</v>
      </c>
      <c r="G2297" t="inlineStr">
        <is>
          <t>V4RF6</t>
        </is>
      </c>
      <c r="H2297" t="n">
        <v>53.49144</v>
      </c>
      <c r="I2297" t="n">
        <v>6.7825</v>
      </c>
      <c r="J2297" t="inlineStr">
        <is>
          <t>anchored-sea</t>
        </is>
      </c>
      <c r="K2297" t="inlineStr">
        <is>
          <t>at_anchor</t>
        </is>
      </c>
      <c r="L2297" t="n">
        <v>0</v>
      </c>
      <c r="M2297" t="n">
        <v>41.5</v>
      </c>
      <c r="N2297" t="n">
        <v>1.3</v>
      </c>
      <c r="O2297" t="n">
        <v>0</v>
      </c>
      <c r="P2297" t="n">
        <v>0</v>
      </c>
      <c r="Q2297" t="inlineStr">
        <is>
          <t>TO ORDER</t>
        </is>
      </c>
      <c r="R2297" t="inlineStr">
        <is>
          <t>TO ORDER</t>
        </is>
      </c>
      <c r="S2297" t="inlineStr">
        <is>
          <t>junk</t>
        </is>
      </c>
      <c r="W2297" t="inlineStr">
        <is>
          <t>10-12 09:00 UTC</t>
        </is>
      </c>
      <c r="Z2297" t="n">
        <v>120</v>
      </c>
      <c r="AA2297" t="n">
        <v>17</v>
      </c>
      <c r="AB2297" t="inlineStr">
        <is>
          <t>medium (100-200 m)</t>
        </is>
      </c>
      <c r="AC2297" t="inlineStr">
        <is>
          <t>Eemshaven</t>
        </is>
      </c>
      <c r="AD2297" t="inlineStr">
        <is>
          <t>German Bight &amp; Ems</t>
        </is>
      </c>
      <c r="AE2297" t="inlineStr">
        <is>
          <t>North Sea &amp; English Channel</t>
        </is>
      </c>
      <c r="AF2297" t="n">
        <v>5.976347409219727</v>
      </c>
      <c r="AG2297" t="n">
        <v>0</v>
      </c>
      <c r="AH2297" t="n">
        <v>0</v>
      </c>
      <c r="AI2297" t="n">
        <v>0</v>
      </c>
    </row>
    <row r="2298">
      <c r="A2298" t="n">
        <v>244710317</v>
      </c>
      <c r="B2298" t="inlineStr">
        <is>
          <t>PASSIE EN STRIJD</t>
        </is>
      </c>
      <c r="C2298" t="inlineStr">
        <is>
          <t>Netherlands</t>
        </is>
      </c>
      <c r="D2298" t="inlineStr">
        <is>
          <t>pleasure</t>
        </is>
      </c>
      <c r="E2298" t="n">
        <v>2613426</v>
      </c>
      <c r="F2298" t="n">
        <v>0</v>
      </c>
      <c r="G2298" t="inlineStr">
        <is>
          <t>PG5974</t>
        </is>
      </c>
      <c r="H2298" t="n">
        <v>52.69994</v>
      </c>
      <c r="I2298" t="n">
        <v>5.29476</v>
      </c>
      <c r="J2298" t="inlineStr">
        <is>
          <t>anchored-port</t>
        </is>
      </c>
      <c r="K2298" t="inlineStr">
        <is>
          <t>at_berth</t>
        </is>
      </c>
      <c r="L2298" t="n">
        <v>0</v>
      </c>
      <c r="M2298" t="n">
        <v>250.2</v>
      </c>
      <c r="N2298" t="n">
        <v>1.3</v>
      </c>
      <c r="O2298" t="n">
        <v>0</v>
      </c>
      <c r="P2298" t="n">
        <v>0</v>
      </c>
      <c r="Q2298" t="inlineStr">
        <is>
          <t>ENKHUIZEN</t>
        </is>
      </c>
      <c r="R2298" t="inlineStr">
        <is>
          <t>ENKHUIZEN</t>
        </is>
      </c>
      <c r="S2298" t="inlineStr">
        <is>
          <t>other_text</t>
        </is>
      </c>
      <c r="Z2298" t="n">
        <v>25</v>
      </c>
      <c r="AA2298" t="n">
        <v>5</v>
      </c>
      <c r="AB2298" t="inlineStr">
        <is>
          <t>small (&lt;100 m)</t>
        </is>
      </c>
      <c r="AE2298" t="inlineStr">
        <is>
          <t>North Sea &amp; English Channel</t>
        </is>
      </c>
      <c r="AG2298" t="n">
        <v>0</v>
      </c>
      <c r="AH2298" t="n">
        <v>0</v>
      </c>
      <c r="AI2298" t="n">
        <v>0</v>
      </c>
    </row>
    <row r="2299">
      <c r="A2299" t="n">
        <v>253445000</v>
      </c>
      <c r="B2299" t="inlineStr">
        <is>
          <t>LEEUW</t>
        </is>
      </c>
      <c r="C2299" t="inlineStr">
        <is>
          <t>Luxembourg</t>
        </is>
      </c>
      <c r="D2299" t="inlineStr">
        <is>
          <t>other</t>
        </is>
      </c>
      <c r="E2299" t="n">
        <v>9591399</v>
      </c>
      <c r="F2299" t="n">
        <v>1</v>
      </c>
      <c r="G2299" t="inlineStr">
        <is>
          <t>LXKV</t>
        </is>
      </c>
      <c r="H2299" t="n">
        <v>51.21132</v>
      </c>
      <c r="I2299" t="n">
        <v>3.80474</v>
      </c>
      <c r="J2299" t="inlineStr">
        <is>
          <t>anchored-port</t>
        </is>
      </c>
      <c r="K2299" t="inlineStr">
        <is>
          <t>at_berth</t>
        </is>
      </c>
      <c r="L2299" t="n">
        <v>0</v>
      </c>
      <c r="M2299" t="n">
        <v>321.5</v>
      </c>
      <c r="N2299" t="n">
        <v>1.3</v>
      </c>
      <c r="O2299" t="n">
        <v>0</v>
      </c>
      <c r="P2299" t="n">
        <v>0</v>
      </c>
      <c r="Q2299" t="inlineStr">
        <is>
          <t>BEGNE</t>
        </is>
      </c>
      <c r="R2299" t="inlineStr">
        <is>
          <t>BEGNE</t>
        </is>
      </c>
      <c r="S2299" t="inlineStr">
        <is>
          <t>locode_other</t>
        </is>
      </c>
      <c r="W2299" t="inlineStr">
        <is>
          <t>10-03 06:00 UTC</t>
        </is>
      </c>
      <c r="Z2299" t="n">
        <v>99</v>
      </c>
      <c r="AA2299" t="n">
        <v>20</v>
      </c>
      <c r="AB2299" t="inlineStr">
        <is>
          <t>small (&lt;100 m)</t>
        </is>
      </c>
      <c r="AE2299" t="inlineStr">
        <is>
          <t>North Sea &amp; English Channel</t>
        </is>
      </c>
      <c r="AG2299" t="n">
        <v>0</v>
      </c>
      <c r="AH2299" t="n">
        <v>0</v>
      </c>
      <c r="AI2299" t="n">
        <v>0</v>
      </c>
    </row>
    <row r="2300">
      <c r="A2300" t="n">
        <v>244670114</v>
      </c>
      <c r="B2300" t="inlineStr">
        <is>
          <t>CRANE BARGE 4</t>
        </is>
      </c>
      <c r="C2300" t="inlineStr">
        <is>
          <t>Netherlands</t>
        </is>
      </c>
      <c r="D2300" t="inlineStr">
        <is>
          <t>cargo</t>
        </is>
      </c>
      <c r="F2300" t="n">
        <v>0</v>
      </c>
      <c r="G2300" t="inlineStr">
        <is>
          <t>PB3630</t>
        </is>
      </c>
      <c r="H2300" t="n">
        <v>51.88885</v>
      </c>
      <c r="I2300" t="n">
        <v>4.41721</v>
      </c>
      <c r="J2300" t="inlineStr">
        <is>
          <t>anchored-port</t>
        </is>
      </c>
      <c r="K2300" t="inlineStr">
        <is>
          <t>at_berth</t>
        </is>
      </c>
      <c r="L2300" t="n">
        <v>0</v>
      </c>
      <c r="M2300" t="n">
        <v>118.1</v>
      </c>
      <c r="N2300" t="n">
        <v>1.3</v>
      </c>
      <c r="O2300" t="n">
        <v>0</v>
      </c>
      <c r="P2300" t="n">
        <v>0</v>
      </c>
      <c r="Q2300" t="inlineStr">
        <is>
          <t>1E EEMHAVEN</t>
        </is>
      </c>
      <c r="R2300" t="inlineStr">
        <is>
          <t>1E EEMHAVEN</t>
        </is>
      </c>
      <c r="S2300" t="inlineStr">
        <is>
          <t>other_text</t>
        </is>
      </c>
      <c r="W2300" t="inlineStr">
        <is>
          <t>01-23 15:27 UTC</t>
        </is>
      </c>
      <c r="X2300" t="inlineStr">
        <is>
          <t>EUROPOORT</t>
        </is>
      </c>
      <c r="Y2300" t="inlineStr">
        <is>
          <t>2026-10-10T18:33:53.990304+00:00</t>
        </is>
      </c>
      <c r="Z2300" t="n">
        <v>43</v>
      </c>
      <c r="AA2300" t="n">
        <v>10</v>
      </c>
      <c r="AB2300" t="inlineStr">
        <is>
          <t>small (&lt;100 m)</t>
        </is>
      </c>
      <c r="AC2300" t="inlineStr">
        <is>
          <t>Rotterdam</t>
        </is>
      </c>
      <c r="AD2300" t="inlineStr">
        <is>
          <t>Benelux coast</t>
        </is>
      </c>
      <c r="AE2300" t="inlineStr">
        <is>
          <t>North Sea &amp; English Channel</t>
        </is>
      </c>
      <c r="AF2300" t="n">
        <v>22.79263924386541</v>
      </c>
      <c r="AG2300" t="n">
        <v>0</v>
      </c>
      <c r="AH2300" t="n">
        <v>0</v>
      </c>
      <c r="AI2300" t="n">
        <v>0</v>
      </c>
    </row>
    <row r="2301">
      <c r="A2301" t="n">
        <v>205484000</v>
      </c>
      <c r="B2301" t="inlineStr">
        <is>
          <t>VB KODIAK</t>
        </is>
      </c>
      <c r="C2301" t="inlineStr">
        <is>
          <t>Belgium</t>
        </is>
      </c>
      <c r="D2301" t="inlineStr">
        <is>
          <t>tug</t>
        </is>
      </c>
      <c r="E2301" t="n">
        <v>9397119</v>
      </c>
      <c r="F2301" t="n">
        <v>1</v>
      </c>
      <c r="G2301" t="inlineStr">
        <is>
          <t>OROK</t>
        </is>
      </c>
      <c r="H2301" t="n">
        <v>51.29607</v>
      </c>
      <c r="I2301" t="n">
        <v>4.28829</v>
      </c>
      <c r="J2301" t="inlineStr">
        <is>
          <t>anchored-port</t>
        </is>
      </c>
      <c r="K2301" t="inlineStr">
        <is>
          <t>at_berth</t>
        </is>
      </c>
      <c r="L2301" t="n">
        <v>0</v>
      </c>
      <c r="M2301" t="n">
        <v>267.8</v>
      </c>
      <c r="N2301" t="n">
        <v>1.3</v>
      </c>
      <c r="O2301" t="n">
        <v>0</v>
      </c>
      <c r="P2301" t="n">
        <v>0</v>
      </c>
      <c r="Q2301" t="inlineStr">
        <is>
          <t>ANTWERP</t>
        </is>
      </c>
      <c r="R2301" t="inlineStr">
        <is>
          <t>ANTWERP</t>
        </is>
      </c>
      <c r="S2301" t="inlineStr">
        <is>
          <t>hub_name</t>
        </is>
      </c>
      <c r="T2301" t="inlineStr">
        <is>
          <t>Antwerp</t>
        </is>
      </c>
      <c r="U2301" t="inlineStr">
        <is>
          <t>Antwerp</t>
        </is>
      </c>
      <c r="V2301" t="inlineStr">
        <is>
          <t>ANTWERPEN</t>
        </is>
      </c>
      <c r="W2301" t="inlineStr">
        <is>
          <t>12-31 00:00 UTC</t>
        </is>
      </c>
      <c r="Z2301" t="n">
        <v>32</v>
      </c>
      <c r="AA2301" t="n">
        <v>12</v>
      </c>
      <c r="AB2301" t="inlineStr">
        <is>
          <t>small (&lt;100 m)</t>
        </is>
      </c>
      <c r="AC2301" t="inlineStr">
        <is>
          <t>Antwerp</t>
        </is>
      </c>
      <c r="AD2301" t="inlineStr">
        <is>
          <t>Benelux coast</t>
        </is>
      </c>
      <c r="AE2301" t="inlineStr">
        <is>
          <t>North Sea &amp; English Channel</t>
        </is>
      </c>
      <c r="AF2301" t="n">
        <v>4.101056496985323</v>
      </c>
      <c r="AG2301" t="n">
        <v>0</v>
      </c>
      <c r="AH2301" t="n">
        <v>0</v>
      </c>
      <c r="AI2301" t="n">
        <v>0</v>
      </c>
    </row>
    <row r="2302">
      <c r="A2302" t="n">
        <v>250228470</v>
      </c>
      <c r="B2302" t="inlineStr">
        <is>
          <t>CHLOE B WD81</t>
        </is>
      </c>
      <c r="C2302" t="inlineStr">
        <is>
          <t>Ireland</t>
        </is>
      </c>
      <c r="D2302" t="inlineStr">
        <is>
          <t>fishing</t>
        </is>
      </c>
      <c r="F2302" t="n">
        <v>0</v>
      </c>
      <c r="G2302" t="inlineStr">
        <is>
          <t>EI6792</t>
        </is>
      </c>
      <c r="H2302" t="n">
        <v>51.23267</v>
      </c>
      <c r="I2302" t="n">
        <v>2.93257</v>
      </c>
      <c r="J2302" t="inlineStr">
        <is>
          <t>moving</t>
        </is>
      </c>
      <c r="K2302" t="inlineStr">
        <is>
          <t>idle</t>
        </is>
      </c>
      <c r="L2302" t="n">
        <v>0</v>
      </c>
      <c r="M2302" t="n">
        <v>220.1</v>
      </c>
      <c r="N2302" t="n">
        <v>1.3</v>
      </c>
      <c r="O2302" t="n">
        <v>0</v>
      </c>
      <c r="P2302" t="n">
        <v>0</v>
      </c>
      <c r="Q2302" t="inlineStr">
        <is>
          <t>FISHING GROUNDS</t>
        </is>
      </c>
      <c r="R2302" t="inlineStr">
        <is>
          <t>FISHING GROUNDS</t>
        </is>
      </c>
      <c r="S2302" t="inlineStr">
        <is>
          <t>other_text</t>
        </is>
      </c>
      <c r="W2302" t="inlineStr">
        <is>
          <t>09-27 06:00 UTC</t>
        </is>
      </c>
      <c r="Z2302" t="n">
        <v>24</v>
      </c>
      <c r="AA2302" t="n">
        <v>6</v>
      </c>
      <c r="AB2302" t="inlineStr">
        <is>
          <t>small (&lt;100 m)</t>
        </is>
      </c>
      <c r="AE2302" t="inlineStr">
        <is>
          <t>North Sea &amp; English Channel</t>
        </is>
      </c>
      <c r="AG2302" t="n">
        <v>0</v>
      </c>
      <c r="AH2302" t="n">
        <v>1</v>
      </c>
      <c r="AI2302" t="n">
        <v>0</v>
      </c>
    </row>
    <row r="2303">
      <c r="A2303" t="n">
        <v>244005607</v>
      </c>
      <c r="B2303" t="inlineStr">
        <is>
          <t>MR GREY</t>
        </is>
      </c>
      <c r="C2303" t="inlineStr">
        <is>
          <t>Netherlands</t>
        </is>
      </c>
      <c r="D2303" t="inlineStr">
        <is>
          <t>passenger</t>
        </is>
      </c>
      <c r="F2303" t="n">
        <v>0</v>
      </c>
      <c r="G2303" t="inlineStr">
        <is>
          <t>PC5138</t>
        </is>
      </c>
      <c r="H2303" t="n">
        <v>52.33517</v>
      </c>
      <c r="I2303" t="n">
        <v>4.91718</v>
      </c>
      <c r="J2303" t="inlineStr">
        <is>
          <t>anchored-port</t>
        </is>
      </c>
      <c r="K2303" t="inlineStr">
        <is>
          <t>at_berth</t>
        </is>
      </c>
      <c r="L2303" t="n">
        <v>0</v>
      </c>
      <c r="N2303" t="n">
        <v>1.3</v>
      </c>
      <c r="O2303" t="n">
        <v>0</v>
      </c>
      <c r="P2303" t="n">
        <v>0</v>
      </c>
      <c r="Q2303" t="inlineStr">
        <is>
          <t>CURACAO</t>
        </is>
      </c>
      <c r="R2303" t="inlineStr">
        <is>
          <t>CURACAO</t>
        </is>
      </c>
      <c r="S2303" t="inlineStr">
        <is>
          <t>other_text</t>
        </is>
      </c>
      <c r="W2303" t="inlineStr">
        <is>
          <t>03-02 05:00 UTC</t>
        </is>
      </c>
      <c r="AB2303" t="inlineStr">
        <is>
          <t>unknown size</t>
        </is>
      </c>
      <c r="AC2303" t="inlineStr">
        <is>
          <t>Amsterdam</t>
        </is>
      </c>
      <c r="AD2303" t="inlineStr">
        <is>
          <t>Benelux coast</t>
        </is>
      </c>
      <c r="AE2303" t="inlineStr">
        <is>
          <t>North Sea &amp; English Channel</t>
        </is>
      </c>
      <c r="AF2303" t="n">
        <v>9.772434472899457</v>
      </c>
      <c r="AG2303" t="n">
        <v>0</v>
      </c>
      <c r="AH2303" t="n">
        <v>0</v>
      </c>
      <c r="AI2303" t="n">
        <v>0</v>
      </c>
    </row>
    <row r="2304">
      <c r="A2304" t="n">
        <v>211718360</v>
      </c>
      <c r="B2304" t="inlineStr">
        <is>
          <t>MS JUTLAND</t>
        </is>
      </c>
      <c r="C2304" t="inlineStr">
        <is>
          <t>Germany</t>
        </is>
      </c>
      <c r="D2304" t="inlineStr">
        <is>
          <t>cargo</t>
        </is>
      </c>
      <c r="E2304" t="n">
        <v>9142497</v>
      </c>
      <c r="F2304" t="n">
        <v>1</v>
      </c>
      <c r="G2304" t="inlineStr">
        <is>
          <t>DFZX</t>
        </is>
      </c>
      <c r="H2304" t="n">
        <v>51.45214</v>
      </c>
      <c r="I2304" t="n">
        <v>0.32798</v>
      </c>
      <c r="J2304" t="inlineStr">
        <is>
          <t>anchored-port</t>
        </is>
      </c>
      <c r="K2304" t="inlineStr">
        <is>
          <t>at_berth</t>
        </is>
      </c>
      <c r="L2304" t="n">
        <v>0</v>
      </c>
      <c r="M2304" t="n">
        <v>154.2</v>
      </c>
      <c r="N2304" t="n">
        <v>1.3</v>
      </c>
      <c r="O2304" t="n">
        <v>0</v>
      </c>
      <c r="P2304" t="n">
        <v>0</v>
      </c>
      <c r="Q2304" t="inlineStr">
        <is>
          <t>GBNFT</t>
        </is>
      </c>
      <c r="R2304" t="inlineStr">
        <is>
          <t>GBNFT</t>
        </is>
      </c>
      <c r="S2304" t="inlineStr">
        <is>
          <t>locode_other</t>
        </is>
      </c>
      <c r="W2304" t="inlineStr">
        <is>
          <t>10-10 20:30 UTC</t>
        </is>
      </c>
      <c r="Z2304" t="n">
        <v>90</v>
      </c>
      <c r="AA2304" t="n">
        <v>13</v>
      </c>
      <c r="AB2304" t="inlineStr">
        <is>
          <t>small (&lt;100 m)</t>
        </is>
      </c>
      <c r="AC2304" t="inlineStr">
        <is>
          <t>Thames (London Gateway)</t>
        </is>
      </c>
      <c r="AD2304" t="inlineStr">
        <is>
          <t>UK east coast &amp; Thames</t>
        </is>
      </c>
      <c r="AE2304" t="inlineStr">
        <is>
          <t>North Sea &amp; English Channel</t>
        </is>
      </c>
      <c r="AF2304" t="n">
        <v>13.04816539203496</v>
      </c>
      <c r="AG2304" t="n">
        <v>0</v>
      </c>
      <c r="AH2304" t="n">
        <v>0</v>
      </c>
      <c r="AI2304" t="n">
        <v>0</v>
      </c>
    </row>
    <row r="2305">
      <c r="A2305" t="n">
        <v>244670343</v>
      </c>
      <c r="B2305" t="inlineStr">
        <is>
          <t>KORUNDIS</t>
        </is>
      </c>
      <c r="C2305" t="inlineStr">
        <is>
          <t>Netherlands</t>
        </is>
      </c>
      <c r="D2305" t="inlineStr">
        <is>
          <t>tanker</t>
        </is>
      </c>
      <c r="F2305" t="n">
        <v>0</v>
      </c>
      <c r="G2305" t="inlineStr">
        <is>
          <t>PD2683</t>
        </is>
      </c>
      <c r="H2305" t="n">
        <v>52.02341</v>
      </c>
      <c r="I2305" t="n">
        <v>5.11342</v>
      </c>
      <c r="J2305" t="inlineStr">
        <is>
          <t>moving</t>
        </is>
      </c>
      <c r="K2305" t="inlineStr">
        <is>
          <t>idle</t>
        </is>
      </c>
      <c r="L2305" t="n">
        <v>0</v>
      </c>
      <c r="N2305" t="n">
        <v>1.3</v>
      </c>
      <c r="O2305" t="n">
        <v>0</v>
      </c>
      <c r="P2305" t="n">
        <v>0</v>
      </c>
      <c r="Q2305" t="inlineStr">
        <is>
          <t>WANZE  BIOWANZE</t>
        </is>
      </c>
      <c r="R2305" t="inlineStr">
        <is>
          <t>WANZE BIOWANZE</t>
        </is>
      </c>
      <c r="S2305" t="inlineStr">
        <is>
          <t>other_text</t>
        </is>
      </c>
      <c r="W2305" t="inlineStr">
        <is>
          <t>10-13 09:18 UTC</t>
        </is>
      </c>
      <c r="Z2305" t="n">
        <v>70</v>
      </c>
      <c r="AA2305" t="n">
        <v>8</v>
      </c>
      <c r="AB2305" t="inlineStr">
        <is>
          <t>small (&lt;100 m)</t>
        </is>
      </c>
      <c r="AE2305" t="inlineStr">
        <is>
          <t>North Sea &amp; English Channel</t>
        </is>
      </c>
      <c r="AG2305" t="n">
        <v>0</v>
      </c>
      <c r="AH2305" t="n">
        <v>1</v>
      </c>
      <c r="AI2305" t="n">
        <v>0</v>
      </c>
    </row>
    <row r="2306">
      <c r="A2306" t="n">
        <v>228388900</v>
      </c>
      <c r="B2306" t="inlineStr">
        <is>
          <t>WIND OF HOPE</t>
        </is>
      </c>
      <c r="C2306" t="inlineStr">
        <is>
          <t>France</t>
        </is>
      </c>
      <c r="D2306" t="inlineStr">
        <is>
          <t>other</t>
        </is>
      </c>
      <c r="E2306" t="n">
        <v>9869045</v>
      </c>
      <c r="F2306" t="n">
        <v>1</v>
      </c>
      <c r="G2306" t="inlineStr">
        <is>
          <t>FLZT</t>
        </is>
      </c>
      <c r="H2306" t="n">
        <v>53.33567</v>
      </c>
      <c r="I2306" t="n">
        <v>7.20127</v>
      </c>
      <c r="J2306" t="inlineStr">
        <is>
          <t>anchored-port</t>
        </is>
      </c>
      <c r="K2306" t="inlineStr">
        <is>
          <t>at_berth</t>
        </is>
      </c>
      <c r="L2306" t="n">
        <v>0</v>
      </c>
      <c r="M2306" t="n">
        <v>323.9</v>
      </c>
      <c r="N2306" t="n">
        <v>1.3</v>
      </c>
      <c r="O2306" t="n">
        <v>0</v>
      </c>
      <c r="P2306" t="n">
        <v>0</v>
      </c>
      <c r="Q2306" t="inlineStr">
        <is>
          <t>XXXXX&gt;DEEME</t>
        </is>
      </c>
      <c r="R2306" t="inlineStr">
        <is>
          <t>DEEME</t>
        </is>
      </c>
      <c r="S2306" t="inlineStr">
        <is>
          <t>locode</t>
        </is>
      </c>
      <c r="T2306" t="inlineStr">
        <is>
          <t>Emden</t>
        </is>
      </c>
      <c r="U2306" t="inlineStr">
        <is>
          <t>Emden</t>
        </is>
      </c>
      <c r="W2306" t="inlineStr">
        <is>
          <t>10-06 02:00 UTC</t>
        </is>
      </c>
      <c r="Z2306" t="n">
        <v>83</v>
      </c>
      <c r="AA2306" t="n">
        <v>18</v>
      </c>
      <c r="AB2306" t="inlineStr">
        <is>
          <t>small (&lt;100 m)</t>
        </is>
      </c>
      <c r="AC2306" t="inlineStr">
        <is>
          <t>Emden</t>
        </is>
      </c>
      <c r="AD2306" t="inlineStr">
        <is>
          <t>German Bight &amp; Ems</t>
        </is>
      </c>
      <c r="AE2306" t="inlineStr">
        <is>
          <t>North Sea &amp; English Channel</t>
        </is>
      </c>
      <c r="AF2306" t="n">
        <v>0.4888024446492308</v>
      </c>
      <c r="AG2306" t="n">
        <v>0</v>
      </c>
      <c r="AH2306" t="n">
        <v>0</v>
      </c>
      <c r="AI2306" t="n">
        <v>0</v>
      </c>
    </row>
    <row r="2307">
      <c r="A2307" t="n">
        <v>205475000</v>
      </c>
      <c r="B2307" t="inlineStr">
        <is>
          <t>VB JADE</t>
        </is>
      </c>
      <c r="C2307" t="inlineStr">
        <is>
          <t>Belgium</t>
        </is>
      </c>
      <c r="D2307" t="inlineStr">
        <is>
          <t>tug</t>
        </is>
      </c>
      <c r="E2307" t="n">
        <v>9365142</v>
      </c>
      <c r="F2307" t="n">
        <v>1</v>
      </c>
      <c r="G2307" t="inlineStr">
        <is>
          <t>ORNK</t>
        </is>
      </c>
      <c r="H2307" t="n">
        <v>51.11099</v>
      </c>
      <c r="I2307" t="n">
        <v>3.75844</v>
      </c>
      <c r="J2307" t="inlineStr">
        <is>
          <t>moving</t>
        </is>
      </c>
      <c r="K2307" t="inlineStr">
        <is>
          <t>idle</t>
        </is>
      </c>
      <c r="L2307" t="n">
        <v>0</v>
      </c>
      <c r="M2307" t="n">
        <v>171.9</v>
      </c>
      <c r="N2307" t="n">
        <v>1.3</v>
      </c>
      <c r="O2307" t="n">
        <v>0</v>
      </c>
      <c r="P2307" t="n">
        <v>0</v>
      </c>
      <c r="Q2307" t="inlineStr">
        <is>
          <t>HARBOUR TOWAGE</t>
        </is>
      </c>
      <c r="R2307" t="inlineStr">
        <is>
          <t>HARBOUR TOWAGE</t>
        </is>
      </c>
      <c r="S2307" t="inlineStr">
        <is>
          <t>other_text</t>
        </is>
      </c>
      <c r="W2307" t="inlineStr">
        <is>
          <t>06-20 05:00 UTC</t>
        </is>
      </c>
      <c r="Z2307" t="n">
        <v>26</v>
      </c>
      <c r="AA2307" t="n">
        <v>12</v>
      </c>
      <c r="AB2307" t="inlineStr">
        <is>
          <t>small (&lt;100 m)</t>
        </is>
      </c>
      <c r="AE2307" t="inlineStr">
        <is>
          <t>North Sea &amp; English Channel</t>
        </is>
      </c>
      <c r="AG2307" t="n">
        <v>0</v>
      </c>
      <c r="AH2307" t="n">
        <v>1</v>
      </c>
      <c r="AI2307" t="n">
        <v>0</v>
      </c>
    </row>
    <row r="2308">
      <c r="A2308" t="n">
        <v>244150653</v>
      </c>
      <c r="B2308" t="inlineStr">
        <is>
          <t>SAVANNA</t>
        </is>
      </c>
      <c r="C2308" t="inlineStr">
        <is>
          <t>Netherlands</t>
        </is>
      </c>
      <c r="D2308" t="inlineStr">
        <is>
          <t>other</t>
        </is>
      </c>
      <c r="F2308" t="n">
        <v>0</v>
      </c>
      <c r="G2308" t="inlineStr">
        <is>
          <t>PG8194</t>
        </is>
      </c>
      <c r="H2308" t="n">
        <v>51.14524</v>
      </c>
      <c r="I2308" t="n">
        <v>3.81484</v>
      </c>
      <c r="J2308" t="inlineStr">
        <is>
          <t>anchored-sea</t>
        </is>
      </c>
      <c r="K2308" t="inlineStr">
        <is>
          <t>at_anchor</t>
        </is>
      </c>
      <c r="L2308" t="n">
        <v>0</v>
      </c>
      <c r="N2308" t="n">
        <v>1.3</v>
      </c>
      <c r="O2308" t="n">
        <v>0</v>
      </c>
      <c r="P2308" t="n">
        <v>0</v>
      </c>
      <c r="Q2308" t="inlineStr">
        <is>
          <t>WATERFRONT</t>
        </is>
      </c>
      <c r="R2308" t="inlineStr">
        <is>
          <t>WATERFRONT</t>
        </is>
      </c>
      <c r="S2308" t="inlineStr">
        <is>
          <t>other_text</t>
        </is>
      </c>
      <c r="W2308" t="inlineStr">
        <is>
          <t>07-16 15:05 UTC</t>
        </is>
      </c>
      <c r="Z2308" t="n">
        <v>17</v>
      </c>
      <c r="AA2308" t="n">
        <v>5</v>
      </c>
      <c r="AB2308" t="inlineStr">
        <is>
          <t>small (&lt;100 m)</t>
        </is>
      </c>
      <c r="AE2308" t="inlineStr">
        <is>
          <t>North Sea &amp; English Channel</t>
        </is>
      </c>
      <c r="AG2308" t="n">
        <v>0</v>
      </c>
      <c r="AH2308" t="n">
        <v>0</v>
      </c>
      <c r="AI2308" t="n">
        <v>0</v>
      </c>
    </row>
    <row r="2309">
      <c r="A2309" t="n">
        <v>244670803</v>
      </c>
      <c r="B2309" t="inlineStr">
        <is>
          <t>MARIE-LOUISE</t>
        </is>
      </c>
      <c r="C2309" t="inlineStr">
        <is>
          <t>Netherlands</t>
        </is>
      </c>
      <c r="D2309" t="inlineStr">
        <is>
          <t>other</t>
        </is>
      </c>
      <c r="F2309" t="n">
        <v>0</v>
      </c>
      <c r="G2309" t="inlineStr">
        <is>
          <t>PD8741</t>
        </is>
      </c>
      <c r="H2309" t="n">
        <v>51.82093</v>
      </c>
      <c r="I2309" t="n">
        <v>4.76667</v>
      </c>
      <c r="J2309" t="inlineStr">
        <is>
          <t>moving</t>
        </is>
      </c>
      <c r="K2309" t="inlineStr">
        <is>
          <t>idle</t>
        </is>
      </c>
      <c r="L2309" t="n">
        <v>0</v>
      </c>
      <c r="N2309" t="n">
        <v>1.3</v>
      </c>
      <c r="O2309" t="n">
        <v>0</v>
      </c>
      <c r="P2309" t="n">
        <v>0</v>
      </c>
      <c r="Q2309" t="inlineStr">
        <is>
          <t>GOUDA</t>
        </is>
      </c>
      <c r="R2309" t="inlineStr">
        <is>
          <t>GOUDA</t>
        </is>
      </c>
      <c r="S2309" t="inlineStr">
        <is>
          <t>locode_other</t>
        </is>
      </c>
      <c r="Z2309" t="n">
        <v>85</v>
      </c>
      <c r="AA2309" t="n">
        <v>8</v>
      </c>
      <c r="AB2309" t="inlineStr">
        <is>
          <t>small (&lt;100 m)</t>
        </is>
      </c>
      <c r="AE2309" t="inlineStr">
        <is>
          <t>North Sea &amp; English Channel</t>
        </is>
      </c>
      <c r="AG2309" t="n">
        <v>0</v>
      </c>
      <c r="AH2309" t="n">
        <v>1</v>
      </c>
      <c r="AI2309" t="n">
        <v>0</v>
      </c>
    </row>
    <row r="2310">
      <c r="A2310" t="n">
        <v>244850410</v>
      </c>
      <c r="B2310" t="inlineStr">
        <is>
          <t>DRIE GEZUSTERS</t>
        </is>
      </c>
      <c r="C2310" t="inlineStr">
        <is>
          <t>Netherlands</t>
        </is>
      </c>
      <c r="D2310" t="inlineStr">
        <is>
          <t>other</t>
        </is>
      </c>
      <c r="F2310" t="n">
        <v>0</v>
      </c>
      <c r="G2310" t="inlineStr">
        <is>
          <t>PA4634</t>
        </is>
      </c>
      <c r="H2310" t="n">
        <v>51.84927</v>
      </c>
      <c r="I2310" t="n">
        <v>5.8707</v>
      </c>
      <c r="J2310" t="inlineStr">
        <is>
          <t>moving</t>
        </is>
      </c>
      <c r="K2310" t="inlineStr">
        <is>
          <t>idle</t>
        </is>
      </c>
      <c r="L2310" t="n">
        <v>0</v>
      </c>
      <c r="M2310" t="n">
        <v>0</v>
      </c>
      <c r="N2310" t="n">
        <v>1.3</v>
      </c>
      <c r="O2310" t="n">
        <v>0</v>
      </c>
      <c r="P2310" t="n">
        <v>0</v>
      </c>
      <c r="Q2310" t="inlineStr">
        <is>
          <t>NIJMEGEN</t>
        </is>
      </c>
      <c r="R2310" t="inlineStr">
        <is>
          <t>NIJMEGEN</t>
        </is>
      </c>
      <c r="S2310" t="inlineStr">
        <is>
          <t>other_text</t>
        </is>
      </c>
      <c r="Z2310" t="n">
        <v>20</v>
      </c>
      <c r="AA2310" t="n">
        <v>5</v>
      </c>
      <c r="AB2310" t="inlineStr">
        <is>
          <t>small (&lt;100 m)</t>
        </is>
      </c>
      <c r="AE2310" t="inlineStr">
        <is>
          <t>North Sea &amp; English Channel</t>
        </is>
      </c>
      <c r="AG2310" t="n">
        <v>0</v>
      </c>
      <c r="AH2310" t="n">
        <v>1</v>
      </c>
      <c r="AI2310" t="n">
        <v>0</v>
      </c>
    </row>
    <row r="2311">
      <c r="A2311" t="n">
        <v>244090789</v>
      </c>
      <c r="B2311" t="inlineStr">
        <is>
          <t>JADE</t>
        </is>
      </c>
      <c r="C2311" t="inlineStr">
        <is>
          <t>Netherlands</t>
        </is>
      </c>
      <c r="D2311" t="inlineStr">
        <is>
          <t>pleasure</t>
        </is>
      </c>
      <c r="F2311" t="n">
        <v>0</v>
      </c>
      <c r="G2311" t="inlineStr">
        <is>
          <t>PA5091</t>
        </is>
      </c>
      <c r="H2311" t="n">
        <v>51.75974</v>
      </c>
      <c r="I2311" t="n">
        <v>5.16201</v>
      </c>
      <c r="J2311" t="inlineStr">
        <is>
          <t>anchored-sea</t>
        </is>
      </c>
      <c r="K2311" t="inlineStr">
        <is>
          <t>at_anchor</t>
        </is>
      </c>
      <c r="L2311" t="n">
        <v>0</v>
      </c>
      <c r="N2311" t="n">
        <v>1.3</v>
      </c>
      <c r="O2311" t="n">
        <v>0</v>
      </c>
      <c r="P2311" t="n">
        <v>0</v>
      </c>
      <c r="S2311" t="inlineStr">
        <is>
          <t>missing</t>
        </is>
      </c>
      <c r="Z2311" t="n">
        <v>18</v>
      </c>
      <c r="AA2311" t="n">
        <v>6</v>
      </c>
      <c r="AB2311" t="inlineStr">
        <is>
          <t>small (&lt;100 m)</t>
        </is>
      </c>
      <c r="AE2311" t="inlineStr">
        <is>
          <t>North Sea &amp; English Channel</t>
        </is>
      </c>
      <c r="AG2311" t="n">
        <v>0</v>
      </c>
      <c r="AH2311" t="n">
        <v>0</v>
      </c>
      <c r="AI2311" t="n">
        <v>0</v>
      </c>
    </row>
    <row r="2312">
      <c r="A2312" t="n">
        <v>244003937</v>
      </c>
      <c r="B2312" t="inlineStr">
        <is>
          <t>TEMPESTAS</t>
        </is>
      </c>
      <c r="C2312" t="inlineStr">
        <is>
          <t>Netherlands</t>
        </is>
      </c>
      <c r="D2312" t="inlineStr">
        <is>
          <t>other</t>
        </is>
      </c>
      <c r="F2312" t="n">
        <v>0</v>
      </c>
      <c r="G2312" t="inlineStr">
        <is>
          <t>PI7211</t>
        </is>
      </c>
      <c r="H2312" t="n">
        <v>51.52794</v>
      </c>
      <c r="I2312" t="n">
        <v>6.1271</v>
      </c>
      <c r="J2312" t="inlineStr">
        <is>
          <t>moving</t>
        </is>
      </c>
      <c r="K2312" t="inlineStr">
        <is>
          <t>moving</t>
        </is>
      </c>
      <c r="L2312" t="n">
        <v>7.6</v>
      </c>
      <c r="M2312" t="n">
        <v>126.6</v>
      </c>
      <c r="N2312" t="n">
        <v>1.3</v>
      </c>
      <c r="O2312" t="n">
        <v>0</v>
      </c>
      <c r="P2312" t="n">
        <v>0</v>
      </c>
      <c r="Q2312" t="inlineStr">
        <is>
          <t>ZUTENDAAL</t>
        </is>
      </c>
      <c r="R2312" t="inlineStr">
        <is>
          <t>ZUTENDAAL</t>
        </is>
      </c>
      <c r="S2312" t="inlineStr">
        <is>
          <t>other_text</t>
        </is>
      </c>
      <c r="Z2312" t="n">
        <v>80</v>
      </c>
      <c r="AA2312" t="n">
        <v>8</v>
      </c>
      <c r="AB2312" t="inlineStr">
        <is>
          <t>small (&lt;100 m)</t>
        </is>
      </c>
      <c r="AE2312" t="inlineStr">
        <is>
          <t>North Sea &amp; English Channel</t>
        </is>
      </c>
      <c r="AG2312" t="n">
        <v>0</v>
      </c>
      <c r="AH2312" t="n">
        <v>0</v>
      </c>
      <c r="AI2312" t="n">
        <v>0</v>
      </c>
    </row>
    <row r="2313">
      <c r="A2313" t="n">
        <v>244780700</v>
      </c>
      <c r="B2313" t="inlineStr">
        <is>
          <t>DWS 12</t>
        </is>
      </c>
      <c r="C2313" t="inlineStr">
        <is>
          <t>Netherlands</t>
        </is>
      </c>
      <c r="D2313" t="inlineStr">
        <is>
          <t>other</t>
        </is>
      </c>
      <c r="F2313" t="n">
        <v>0</v>
      </c>
      <c r="G2313" t="inlineStr">
        <is>
          <t>PH3876</t>
        </is>
      </c>
      <c r="H2313" t="n">
        <v>51.89696</v>
      </c>
      <c r="I2313" t="n">
        <v>4.46099</v>
      </c>
      <c r="J2313" t="inlineStr">
        <is>
          <t>moving</t>
        </is>
      </c>
      <c r="K2313" t="inlineStr">
        <is>
          <t>idle</t>
        </is>
      </c>
      <c r="L2313" t="n">
        <v>0</v>
      </c>
      <c r="M2313" t="n">
        <v>191.4</v>
      </c>
      <c r="N2313" t="n">
        <v>1.3</v>
      </c>
      <c r="O2313" t="n">
        <v>0</v>
      </c>
      <c r="P2313" t="n">
        <v>0</v>
      </c>
      <c r="Q2313" t="inlineStr">
        <is>
          <t>ROTTERDAM EO</t>
        </is>
      </c>
      <c r="R2313" t="inlineStr">
        <is>
          <t>ROTTERDAM EO</t>
        </is>
      </c>
      <c r="S2313" t="inlineStr">
        <is>
          <t>hub_name</t>
        </is>
      </c>
      <c r="T2313" t="inlineStr">
        <is>
          <t>Rotterdam</t>
        </is>
      </c>
      <c r="U2313" t="inlineStr">
        <is>
          <t>Rotterdam</t>
        </is>
      </c>
      <c r="V2313" t="inlineStr">
        <is>
          <t>ROTTERDAM</t>
        </is>
      </c>
      <c r="Z2313" t="n">
        <v>25</v>
      </c>
      <c r="AA2313" t="n">
        <v>7</v>
      </c>
      <c r="AB2313" t="inlineStr">
        <is>
          <t>small (&lt;100 m)</t>
        </is>
      </c>
      <c r="AC2313" t="inlineStr">
        <is>
          <t>Rotterdam</t>
        </is>
      </c>
      <c r="AD2313" t="inlineStr">
        <is>
          <t>Benelux coast</t>
        </is>
      </c>
      <c r="AE2313" t="inlineStr">
        <is>
          <t>North Sea &amp; English Channel</t>
        </is>
      </c>
      <c r="AF2313" t="n">
        <v>25.44790080039864</v>
      </c>
      <c r="AG2313" t="n">
        <v>0</v>
      </c>
      <c r="AH2313" t="n">
        <v>1</v>
      </c>
      <c r="AI2313" t="n">
        <v>0</v>
      </c>
    </row>
    <row r="2314">
      <c r="A2314" t="n">
        <v>244870760</v>
      </c>
      <c r="B2314" t="inlineStr">
        <is>
          <t>DUBLIN</t>
        </is>
      </c>
      <c r="C2314" t="inlineStr">
        <is>
          <t>Netherlands</t>
        </is>
      </c>
      <c r="D2314" t="inlineStr">
        <is>
          <t>passenger</t>
        </is>
      </c>
      <c r="F2314" t="n">
        <v>0</v>
      </c>
      <c r="G2314" t="inlineStr">
        <is>
          <t>PB9045</t>
        </is>
      </c>
      <c r="H2314" t="n">
        <v>52.47006</v>
      </c>
      <c r="I2314" t="n">
        <v>4.8181</v>
      </c>
      <c r="J2314" t="inlineStr">
        <is>
          <t>anchored-port</t>
        </is>
      </c>
      <c r="K2314" t="inlineStr">
        <is>
          <t>at_berth</t>
        </is>
      </c>
      <c r="L2314" t="n">
        <v>0</v>
      </c>
      <c r="N2314" t="n">
        <v>1.3</v>
      </c>
      <c r="O2314" t="n">
        <v>0</v>
      </c>
      <c r="P2314" t="n">
        <v>0</v>
      </c>
      <c r="S2314" t="inlineStr">
        <is>
          <t>missing</t>
        </is>
      </c>
      <c r="Z2314" t="n">
        <v>13</v>
      </c>
      <c r="AA2314" t="n">
        <v>4</v>
      </c>
      <c r="AB2314" t="inlineStr">
        <is>
          <t>small (&lt;100 m)</t>
        </is>
      </c>
      <c r="AC2314" t="inlineStr">
        <is>
          <t>Amsterdam</t>
        </is>
      </c>
      <c r="AD2314" t="inlineStr">
        <is>
          <t>Benelux coast</t>
        </is>
      </c>
      <c r="AE2314" t="inlineStr">
        <is>
          <t>North Sea &amp; English Channel</t>
        </is>
      </c>
      <c r="AF2314" t="n">
        <v>7.791392049892788</v>
      </c>
      <c r="AG2314" t="n">
        <v>0</v>
      </c>
      <c r="AH2314" t="n">
        <v>0</v>
      </c>
      <c r="AI2314" t="n">
        <v>0</v>
      </c>
    </row>
    <row r="2315">
      <c r="A2315" t="n">
        <v>244049953</v>
      </c>
      <c r="B2315" t="inlineStr">
        <is>
          <t>THE RIVER</t>
        </is>
      </c>
      <c r="C2315" t="inlineStr">
        <is>
          <t>Netherlands</t>
        </is>
      </c>
      <c r="D2315" t="inlineStr">
        <is>
          <t>pleasure</t>
        </is>
      </c>
      <c r="F2315" t="n">
        <v>0</v>
      </c>
      <c r="G2315" t="inlineStr">
        <is>
          <t>PA5361</t>
        </is>
      </c>
      <c r="H2315" t="n">
        <v>52.50285</v>
      </c>
      <c r="I2315" t="n">
        <v>5.41411</v>
      </c>
      <c r="J2315" t="inlineStr">
        <is>
          <t>anchored-port</t>
        </is>
      </c>
      <c r="K2315" t="inlineStr">
        <is>
          <t>at_berth</t>
        </is>
      </c>
      <c r="L2315" t="n">
        <v>0</v>
      </c>
      <c r="N2315" t="n">
        <v>1.3</v>
      </c>
      <c r="O2315" t="n">
        <v>0</v>
      </c>
      <c r="P2315" t="n">
        <v>0</v>
      </c>
      <c r="Q2315" t="inlineStr">
        <is>
          <t>LELVSTAD</t>
        </is>
      </c>
      <c r="R2315" t="inlineStr">
        <is>
          <t>LELVSTAD</t>
        </is>
      </c>
      <c r="S2315" t="inlineStr">
        <is>
          <t>other_text</t>
        </is>
      </c>
      <c r="W2315" t="inlineStr">
        <is>
          <t>08-29 16:00 UTC</t>
        </is>
      </c>
      <c r="Z2315" t="n">
        <v>22</v>
      </c>
      <c r="AA2315" t="n">
        <v>6</v>
      </c>
      <c r="AB2315" t="inlineStr">
        <is>
          <t>small (&lt;100 m)</t>
        </is>
      </c>
      <c r="AE2315" t="inlineStr">
        <is>
          <t>North Sea &amp; English Channel</t>
        </is>
      </c>
      <c r="AG2315" t="n">
        <v>0</v>
      </c>
      <c r="AH2315" t="n">
        <v>0</v>
      </c>
      <c r="AI2315" t="n">
        <v>0</v>
      </c>
    </row>
    <row r="2316">
      <c r="A2316" t="n">
        <v>538012821</v>
      </c>
      <c r="B2316" t="inlineStr">
        <is>
          <t>MEGA BENEFIT</t>
        </is>
      </c>
      <c r="C2316" t="inlineStr">
        <is>
          <t>Marshall Islands</t>
        </is>
      </c>
      <c r="D2316" t="inlineStr">
        <is>
          <t>cargo</t>
        </is>
      </c>
      <c r="E2316" t="n">
        <v>9796573</v>
      </c>
      <c r="F2316" t="n">
        <v>1</v>
      </c>
      <c r="G2316" t="inlineStr">
        <is>
          <t>V7A2612</t>
        </is>
      </c>
      <c r="H2316" t="n">
        <v>51.89245</v>
      </c>
      <c r="I2316" t="n">
        <v>4.27261</v>
      </c>
      <c r="J2316" t="inlineStr">
        <is>
          <t>anchored-port</t>
        </is>
      </c>
      <c r="K2316" t="inlineStr">
        <is>
          <t>at_berth</t>
        </is>
      </c>
      <c r="L2316" t="n">
        <v>0</v>
      </c>
      <c r="M2316" t="n">
        <v>306</v>
      </c>
      <c r="N2316" t="n">
        <v>1.3</v>
      </c>
      <c r="O2316" t="n">
        <v>0</v>
      </c>
      <c r="P2316" t="n">
        <v>0</v>
      </c>
      <c r="Q2316" t="inlineStr">
        <is>
          <t>NLRTM</t>
        </is>
      </c>
      <c r="R2316" t="inlineStr">
        <is>
          <t>NLRTM</t>
        </is>
      </c>
      <c r="S2316" t="inlineStr">
        <is>
          <t>locode</t>
        </is>
      </c>
      <c r="T2316" t="inlineStr">
        <is>
          <t>Rotterdam</t>
        </is>
      </c>
      <c r="U2316" t="inlineStr">
        <is>
          <t>Rotterdam</t>
        </is>
      </c>
      <c r="W2316" t="inlineStr">
        <is>
          <t>10-03 08:02 UTC</t>
        </is>
      </c>
      <c r="Z2316" t="n">
        <v>229</v>
      </c>
      <c r="AA2316" t="n">
        <v>32</v>
      </c>
      <c r="AB2316" t="inlineStr">
        <is>
          <t>large (200-300 m)</t>
        </is>
      </c>
      <c r="AC2316" t="inlineStr">
        <is>
          <t>Rotterdam</t>
        </is>
      </c>
      <c r="AD2316" t="inlineStr">
        <is>
          <t>Benelux coast</t>
        </is>
      </c>
      <c r="AE2316" t="inlineStr">
        <is>
          <t>North Sea &amp; English Channel</t>
        </is>
      </c>
      <c r="AF2316" t="n">
        <v>13.45640660802654</v>
      </c>
      <c r="AG2316" t="n">
        <v>0</v>
      </c>
      <c r="AH2316" t="n">
        <v>0</v>
      </c>
      <c r="AI2316" t="n">
        <v>0</v>
      </c>
    </row>
    <row r="2317">
      <c r="A2317" t="n">
        <v>311001602</v>
      </c>
      <c r="B2317" t="inlineStr">
        <is>
          <t>SAGA ANDORINHA</t>
        </is>
      </c>
      <c r="C2317" t="inlineStr">
        <is>
          <t>Bahamas</t>
        </is>
      </c>
      <c r="D2317" t="inlineStr">
        <is>
          <t>cargo</t>
        </is>
      </c>
      <c r="E2317" t="n">
        <v>9197002</v>
      </c>
      <c r="F2317" t="n">
        <v>1</v>
      </c>
      <c r="G2317" t="inlineStr">
        <is>
          <t>C6HY5</t>
        </is>
      </c>
      <c r="H2317" t="n">
        <v>51.45392</v>
      </c>
      <c r="I2317" t="n">
        <v>3.72047</v>
      </c>
      <c r="J2317" t="inlineStr">
        <is>
          <t>anchored-port</t>
        </is>
      </c>
      <c r="K2317" t="inlineStr">
        <is>
          <t>at_berth</t>
        </is>
      </c>
      <c r="L2317" t="n">
        <v>0</v>
      </c>
      <c r="M2317" t="n">
        <v>102.1</v>
      </c>
      <c r="N2317" t="n">
        <v>1.3</v>
      </c>
      <c r="O2317" t="n">
        <v>0</v>
      </c>
      <c r="P2317" t="n">
        <v>0</v>
      </c>
      <c r="Q2317" t="inlineStr">
        <is>
          <t>NLVLI</t>
        </is>
      </c>
      <c r="R2317" t="inlineStr">
        <is>
          <t>NLVLI</t>
        </is>
      </c>
      <c r="S2317" t="inlineStr">
        <is>
          <t>locode</t>
        </is>
      </c>
      <c r="T2317" t="inlineStr">
        <is>
          <t>Vlissingen</t>
        </is>
      </c>
      <c r="U2317" t="inlineStr">
        <is>
          <t>Vlissingen</t>
        </is>
      </c>
      <c r="W2317" t="inlineStr">
        <is>
          <t>10-06 21:00 UTC</t>
        </is>
      </c>
      <c r="Z2317" t="n">
        <v>199</v>
      </c>
      <c r="AA2317" t="n">
        <v>30</v>
      </c>
      <c r="AB2317" t="inlineStr">
        <is>
          <t>medium (100-200 m)</t>
        </is>
      </c>
      <c r="AC2317" t="inlineStr">
        <is>
          <t>Vlissingen</t>
        </is>
      </c>
      <c r="AD2317" t="inlineStr">
        <is>
          <t>Benelux coast</t>
        </is>
      </c>
      <c r="AE2317" t="inlineStr">
        <is>
          <t>North Sea &amp; English Channel</t>
        </is>
      </c>
      <c r="AF2317" t="n">
        <v>9.857009015835587</v>
      </c>
      <c r="AG2317" t="n">
        <v>0</v>
      </c>
      <c r="AH2317" t="n">
        <v>0</v>
      </c>
      <c r="AI2317" t="n">
        <v>0</v>
      </c>
    </row>
    <row r="2318">
      <c r="A2318" t="n">
        <v>244131519</v>
      </c>
      <c r="B2318" t="inlineStr">
        <is>
          <t>HOOP OP WELVAART</t>
        </is>
      </c>
      <c r="C2318" t="inlineStr">
        <is>
          <t>Netherlands</t>
        </is>
      </c>
      <c r="D2318" t="inlineStr">
        <is>
          <t>pleasure</t>
        </is>
      </c>
      <c r="F2318" t="n">
        <v>0</v>
      </c>
      <c r="G2318" t="inlineStr">
        <is>
          <t>PF9923</t>
        </is>
      </c>
      <c r="H2318" t="n">
        <v>52.41426</v>
      </c>
      <c r="I2318" t="n">
        <v>4.68222</v>
      </c>
      <c r="J2318" t="inlineStr">
        <is>
          <t>anchored-port</t>
        </is>
      </c>
      <c r="K2318" t="inlineStr">
        <is>
          <t>at_berth</t>
        </is>
      </c>
      <c r="L2318" t="n">
        <v>0</v>
      </c>
      <c r="N2318" t="n">
        <v>1.3</v>
      </c>
      <c r="O2318" t="n">
        <v>0</v>
      </c>
      <c r="P2318" t="n">
        <v>0</v>
      </c>
      <c r="S2318" t="inlineStr">
        <is>
          <t>missing</t>
        </is>
      </c>
      <c r="W2318" t="inlineStr">
        <is>
          <t>05-02 21:15 UTC</t>
        </is>
      </c>
      <c r="Z2318" t="n">
        <v>25</v>
      </c>
      <c r="AA2318" t="n">
        <v>5</v>
      </c>
      <c r="AB2318" t="inlineStr">
        <is>
          <t>small (&lt;100 m)</t>
        </is>
      </c>
      <c r="AC2318" t="inlineStr">
        <is>
          <t>IJmuiden</t>
        </is>
      </c>
      <c r="AD2318" t="inlineStr">
        <is>
          <t>Benelux coast</t>
        </is>
      </c>
      <c r="AE2318" t="inlineStr">
        <is>
          <t>North Sea &amp; English Channel</t>
        </is>
      </c>
      <c r="AF2318" t="n">
        <v>8.595528673591527</v>
      </c>
      <c r="AG2318" t="n">
        <v>0</v>
      </c>
      <c r="AH2318" t="n">
        <v>0</v>
      </c>
      <c r="AI2318" t="n">
        <v>0</v>
      </c>
    </row>
    <row r="2319">
      <c r="A2319" t="n">
        <v>244140807</v>
      </c>
      <c r="B2319" t="inlineStr">
        <is>
          <t>LA QUATRA</t>
        </is>
      </c>
      <c r="C2319" t="inlineStr">
        <is>
          <t>Netherlands</t>
        </is>
      </c>
      <c r="D2319" t="inlineStr">
        <is>
          <t>cargo</t>
        </is>
      </c>
      <c r="F2319" t="n">
        <v>0</v>
      </c>
      <c r="G2319" t="inlineStr">
        <is>
          <t>PB4672</t>
        </is>
      </c>
      <c r="H2319" t="n">
        <v>51.83548</v>
      </c>
      <c r="I2319" t="n">
        <v>4.50223</v>
      </c>
      <c r="J2319" t="inlineStr">
        <is>
          <t>anchored-port</t>
        </is>
      </c>
      <c r="K2319" t="inlineStr">
        <is>
          <t>at_berth</t>
        </is>
      </c>
      <c r="L2319" t="n">
        <v>8.699999999999999</v>
      </c>
      <c r="M2319" t="n">
        <v>285.4</v>
      </c>
      <c r="N2319" t="n">
        <v>1.3</v>
      </c>
      <c r="O2319" t="n">
        <v>0</v>
      </c>
      <c r="P2319" t="n">
        <v>0</v>
      </c>
      <c r="Q2319" t="inlineStr">
        <is>
          <t>BORN</t>
        </is>
      </c>
      <c r="R2319" t="inlineStr">
        <is>
          <t>BORN</t>
        </is>
      </c>
      <c r="S2319" t="inlineStr">
        <is>
          <t>other_text</t>
        </is>
      </c>
      <c r="U2319" t="inlineStr">
        <is>
          <t>PORT COLBORNE</t>
        </is>
      </c>
      <c r="V2319" t="inlineStr">
        <is>
          <t>PORT COLBORNE</t>
        </is>
      </c>
      <c r="Z2319" t="n">
        <v>136</v>
      </c>
      <c r="AA2319" t="n">
        <v>15</v>
      </c>
      <c r="AB2319" t="inlineStr">
        <is>
          <t>medium (100-200 m)</t>
        </is>
      </c>
      <c r="AE2319" t="inlineStr">
        <is>
          <t>North Sea &amp; English Channel</t>
        </is>
      </c>
      <c r="AG2319" t="n">
        <v>0</v>
      </c>
      <c r="AH2319" t="n">
        <v>0</v>
      </c>
      <c r="AI2319" t="n">
        <v>1</v>
      </c>
    </row>
    <row r="2320">
      <c r="A2320" t="n">
        <v>244850598</v>
      </c>
      <c r="B2320" t="inlineStr">
        <is>
          <t>ANDERS J. GOEDKOOP</t>
        </is>
      </c>
      <c r="C2320" t="inlineStr">
        <is>
          <t>Netherlands</t>
        </is>
      </c>
      <c r="D2320" t="inlineStr">
        <is>
          <t>pleasure</t>
        </is>
      </c>
      <c r="F2320" t="n">
        <v>0</v>
      </c>
      <c r="G2320" t="inlineStr">
        <is>
          <t>PA5517</t>
        </is>
      </c>
      <c r="H2320" t="n">
        <v>51.97725</v>
      </c>
      <c r="I2320" t="n">
        <v>5.90612</v>
      </c>
      <c r="J2320" t="inlineStr">
        <is>
          <t>anchored-port</t>
        </is>
      </c>
      <c r="K2320" t="inlineStr">
        <is>
          <t>at_berth</t>
        </is>
      </c>
      <c r="L2320" t="n">
        <v>0</v>
      </c>
      <c r="N2320" t="n">
        <v>1.3</v>
      </c>
      <c r="O2320" t="n">
        <v>0</v>
      </c>
      <c r="P2320" t="n">
        <v>0</v>
      </c>
      <c r="Q2320" t="inlineStr">
        <is>
          <t>ARNHEM</t>
        </is>
      </c>
      <c r="R2320" t="inlineStr">
        <is>
          <t>ARNHEM</t>
        </is>
      </c>
      <c r="S2320" t="inlineStr">
        <is>
          <t>other_text</t>
        </is>
      </c>
      <c r="W2320" t="inlineStr">
        <is>
          <t>05-25 16:00 UTC</t>
        </is>
      </c>
      <c r="Z2320" t="n">
        <v>24</v>
      </c>
      <c r="AA2320" t="n">
        <v>6</v>
      </c>
      <c r="AB2320" t="inlineStr">
        <is>
          <t>small (&lt;100 m)</t>
        </is>
      </c>
      <c r="AE2320" t="inlineStr">
        <is>
          <t>North Sea &amp; English Channel</t>
        </is>
      </c>
      <c r="AG2320" t="n">
        <v>0</v>
      </c>
      <c r="AH2320" t="n">
        <v>0</v>
      </c>
      <c r="AI2320" t="n">
        <v>0</v>
      </c>
    </row>
    <row r="2321">
      <c r="A2321" t="n">
        <v>244571000</v>
      </c>
      <c r="B2321" t="inlineStr">
        <is>
          <t>ISA</t>
        </is>
      </c>
      <c r="C2321" t="inlineStr">
        <is>
          <t>Netherlands</t>
        </is>
      </c>
      <c r="D2321" t="inlineStr">
        <is>
          <t>tug</t>
        </is>
      </c>
      <c r="E2321" t="n">
        <v>9769245</v>
      </c>
      <c r="F2321" t="n">
        <v>1</v>
      </c>
      <c r="G2321" t="inlineStr">
        <is>
          <t>PISA</t>
        </is>
      </c>
      <c r="H2321" t="n">
        <v>53.32936</v>
      </c>
      <c r="I2321" t="n">
        <v>6.93137</v>
      </c>
      <c r="J2321" t="inlineStr">
        <is>
          <t>anchored-port</t>
        </is>
      </c>
      <c r="K2321" t="inlineStr">
        <is>
          <t>at_berth</t>
        </is>
      </c>
      <c r="L2321" t="n">
        <v>0</v>
      </c>
      <c r="M2321" t="n">
        <v>280.2</v>
      </c>
      <c r="N2321" t="n">
        <v>1.3</v>
      </c>
      <c r="O2321" t="n">
        <v>0</v>
      </c>
      <c r="P2321" t="n">
        <v>0</v>
      </c>
      <c r="Q2321" t="inlineStr">
        <is>
          <t>DELFZIJL</t>
        </is>
      </c>
      <c r="R2321" t="inlineStr">
        <is>
          <t>DELFZIJL</t>
        </is>
      </c>
      <c r="S2321" t="inlineStr">
        <is>
          <t>other_text</t>
        </is>
      </c>
      <c r="U2321" t="inlineStr">
        <is>
          <t>DELFZIJL</t>
        </is>
      </c>
      <c r="V2321" t="inlineStr">
        <is>
          <t>DELFZIJL</t>
        </is>
      </c>
      <c r="W2321" t="inlineStr">
        <is>
          <t>09-26 23:00 UTC</t>
        </is>
      </c>
      <c r="Z2321" t="n">
        <v>24</v>
      </c>
      <c r="AA2321" t="n">
        <v>8</v>
      </c>
      <c r="AB2321" t="inlineStr">
        <is>
          <t>small (&lt;100 m)</t>
        </is>
      </c>
      <c r="AC2321" t="inlineStr">
        <is>
          <t>Eemshaven</t>
        </is>
      </c>
      <c r="AD2321" t="inlineStr">
        <is>
          <t>German Bight &amp; Ems</t>
        </is>
      </c>
      <c r="AE2321" t="inlineStr">
        <is>
          <t>North Sea &amp; English Channel</t>
        </is>
      </c>
      <c r="AF2321" t="n">
        <v>14.71947055662624</v>
      </c>
      <c r="AG2321" t="n">
        <v>0</v>
      </c>
      <c r="AH2321" t="n">
        <v>0</v>
      </c>
      <c r="AI2321" t="n">
        <v>0</v>
      </c>
    </row>
    <row r="2322">
      <c r="A2322" t="n">
        <v>246048000</v>
      </c>
      <c r="B2322" t="inlineStr">
        <is>
          <t>SCALDIS</t>
        </is>
      </c>
      <c r="C2322" t="inlineStr">
        <is>
          <t>Netherlands</t>
        </is>
      </c>
      <c r="D2322" t="inlineStr">
        <is>
          <t>official</t>
        </is>
      </c>
      <c r="F2322" t="n">
        <v>0</v>
      </c>
      <c r="G2322" t="inlineStr">
        <is>
          <t>PHJA</t>
        </is>
      </c>
      <c r="H2322" t="n">
        <v>51.62119</v>
      </c>
      <c r="I2322" t="n">
        <v>3.68981</v>
      </c>
      <c r="J2322" t="inlineStr">
        <is>
          <t>anchored-port</t>
        </is>
      </c>
      <c r="K2322" t="inlineStr">
        <is>
          <t>at_berth</t>
        </is>
      </c>
      <c r="L2322" t="n">
        <v>0</v>
      </c>
      <c r="M2322" t="n">
        <v>219.5</v>
      </c>
      <c r="N2322" t="n">
        <v>1.3</v>
      </c>
      <c r="O2322" t="n">
        <v>0</v>
      </c>
      <c r="P2322" t="n">
        <v>0</v>
      </c>
      <c r="Q2322" t="inlineStr">
        <is>
          <t>HANSWEERT</t>
        </is>
      </c>
      <c r="R2322" t="inlineStr">
        <is>
          <t>HANSWEERT</t>
        </is>
      </c>
      <c r="S2322" t="inlineStr">
        <is>
          <t>other_text</t>
        </is>
      </c>
      <c r="U2322" t="inlineStr">
        <is>
          <t>HANSWEERT</t>
        </is>
      </c>
      <c r="V2322" t="inlineStr">
        <is>
          <t>HANSWEERT</t>
        </is>
      </c>
      <c r="Z2322" t="n">
        <v>16</v>
      </c>
      <c r="AA2322" t="n">
        <v>5</v>
      </c>
      <c r="AB2322" t="inlineStr">
        <is>
          <t>small (&lt;100 m)</t>
        </is>
      </c>
      <c r="AE2322" t="inlineStr">
        <is>
          <t>North Sea &amp; English Channel</t>
        </is>
      </c>
      <c r="AG2322" t="n">
        <v>0</v>
      </c>
      <c r="AH2322" t="n">
        <v>0</v>
      </c>
      <c r="AI2322" t="n">
        <v>0</v>
      </c>
    </row>
    <row r="2323">
      <c r="A2323" t="n">
        <v>314826000</v>
      </c>
      <c r="B2323" t="inlineStr">
        <is>
          <t>WILSON WEDAU</t>
        </is>
      </c>
      <c r="C2323" t="inlineStr">
        <is>
          <t>Barbados</t>
        </is>
      </c>
      <c r="D2323" t="inlineStr">
        <is>
          <t>cargo</t>
        </is>
      </c>
      <c r="E2323" t="n">
        <v>9987079</v>
      </c>
      <c r="F2323" t="n">
        <v>1</v>
      </c>
      <c r="G2323" t="inlineStr">
        <is>
          <t>8PWO1</t>
        </is>
      </c>
      <c r="H2323" t="n">
        <v>52.40162</v>
      </c>
      <c r="I2323" t="n">
        <v>4.85567</v>
      </c>
      <c r="J2323" t="inlineStr">
        <is>
          <t>anchored-port</t>
        </is>
      </c>
      <c r="K2323" t="inlineStr">
        <is>
          <t>at_berth</t>
        </is>
      </c>
      <c r="L2323" t="n">
        <v>0</v>
      </c>
      <c r="M2323" t="n">
        <v>215.6</v>
      </c>
      <c r="N2323" t="n">
        <v>1.3</v>
      </c>
      <c r="O2323" t="n">
        <v>0</v>
      </c>
      <c r="P2323" t="n">
        <v>0</v>
      </c>
      <c r="Q2323" t="inlineStr">
        <is>
          <t>FOR ORDER</t>
        </is>
      </c>
      <c r="R2323" t="inlineStr">
        <is>
          <t>FOR ORDER</t>
        </is>
      </c>
      <c r="S2323" t="inlineStr">
        <is>
          <t>junk</t>
        </is>
      </c>
      <c r="W2323" t="inlineStr">
        <is>
          <t>10-11 14:00 UTC</t>
        </is>
      </c>
      <c r="Z2323" t="n">
        <v>88</v>
      </c>
      <c r="AA2323" t="n">
        <v>11</v>
      </c>
      <c r="AB2323" t="inlineStr">
        <is>
          <t>small (&lt;100 m)</t>
        </is>
      </c>
      <c r="AC2323" t="inlineStr">
        <is>
          <t>Amsterdam</t>
        </is>
      </c>
      <c r="AD2323" t="inlineStr">
        <is>
          <t>Benelux coast</t>
        </is>
      </c>
      <c r="AE2323" t="inlineStr">
        <is>
          <t>North Sea &amp; English Channel</t>
        </is>
      </c>
      <c r="AF2323" t="n">
        <v>2.426686807298227</v>
      </c>
      <c r="AG2323" t="n">
        <v>0</v>
      </c>
      <c r="AH2323" t="n">
        <v>0</v>
      </c>
      <c r="AI2323" t="n">
        <v>0</v>
      </c>
    </row>
    <row r="2324">
      <c r="A2324" t="n">
        <v>244670709</v>
      </c>
      <c r="B2324" t="inlineStr">
        <is>
          <t>LEENDERT G</t>
        </is>
      </c>
      <c r="C2324" t="inlineStr">
        <is>
          <t>Netherlands</t>
        </is>
      </c>
      <c r="D2324" t="inlineStr">
        <is>
          <t>cargo</t>
        </is>
      </c>
      <c r="F2324" t="n">
        <v>0</v>
      </c>
      <c r="G2324" t="inlineStr">
        <is>
          <t>PH7276</t>
        </is>
      </c>
      <c r="H2324" t="n">
        <v>51.89901</v>
      </c>
      <c r="I2324" t="n">
        <v>4.48731</v>
      </c>
      <c r="J2324" t="inlineStr">
        <is>
          <t>anchored-port</t>
        </is>
      </c>
      <c r="K2324" t="inlineStr">
        <is>
          <t>at_berth</t>
        </is>
      </c>
      <c r="L2324" t="n">
        <v>0</v>
      </c>
      <c r="M2324" t="n">
        <v>79.90000000000001</v>
      </c>
      <c r="N2324" t="n">
        <v>1.3</v>
      </c>
      <c r="O2324" t="n">
        <v>0</v>
      </c>
      <c r="P2324" t="n">
        <v>0</v>
      </c>
      <c r="Q2324" t="inlineStr">
        <is>
          <t>AMSTERDAM HORNHAVEN</t>
        </is>
      </c>
      <c r="R2324" t="inlineStr">
        <is>
          <t>AMSTERDAM HORNHAVEN</t>
        </is>
      </c>
      <c r="S2324" t="inlineStr">
        <is>
          <t>hub_name</t>
        </is>
      </c>
      <c r="T2324" t="inlineStr">
        <is>
          <t>Amsterdam</t>
        </is>
      </c>
      <c r="U2324" t="inlineStr">
        <is>
          <t>Amsterdam</t>
        </is>
      </c>
      <c r="V2324" t="inlineStr">
        <is>
          <t>AMSTERDAM</t>
        </is>
      </c>
      <c r="W2324" t="inlineStr">
        <is>
          <t>12-31 23:59 UTC</t>
        </is>
      </c>
      <c r="Z2324" t="n">
        <v>86</v>
      </c>
      <c r="AA2324" t="n">
        <v>9</v>
      </c>
      <c r="AB2324" t="inlineStr">
        <is>
          <t>small (&lt;100 m)</t>
        </is>
      </c>
      <c r="AC2324" t="inlineStr">
        <is>
          <t>Rotterdam</t>
        </is>
      </c>
      <c r="AD2324" t="inlineStr">
        <is>
          <t>Benelux coast</t>
        </is>
      </c>
      <c r="AE2324" t="inlineStr">
        <is>
          <t>North Sea &amp; English Channel</t>
        </is>
      </c>
      <c r="AF2324" t="n">
        <v>27.15778045924103</v>
      </c>
      <c r="AG2324" t="n">
        <v>0</v>
      </c>
      <c r="AH2324" t="n">
        <v>0</v>
      </c>
      <c r="AI2324" t="n">
        <v>0</v>
      </c>
    </row>
    <row r="2325">
      <c r="A2325" t="n">
        <v>244670996</v>
      </c>
      <c r="B2325" t="inlineStr">
        <is>
          <t>WATERBOOT 15</t>
        </is>
      </c>
      <c r="C2325" t="inlineStr">
        <is>
          <t>Netherlands</t>
        </is>
      </c>
      <c r="D2325" t="inlineStr">
        <is>
          <t>other</t>
        </is>
      </c>
      <c r="F2325" t="n">
        <v>0</v>
      </c>
      <c r="G2325" t="inlineStr">
        <is>
          <t>PD7222</t>
        </is>
      </c>
      <c r="H2325" t="n">
        <v>51.96179</v>
      </c>
      <c r="I2325" t="n">
        <v>4.13926</v>
      </c>
      <c r="J2325" t="inlineStr">
        <is>
          <t>anchored-port</t>
        </is>
      </c>
      <c r="K2325" t="inlineStr">
        <is>
          <t>at_berth</t>
        </is>
      </c>
      <c r="L2325" t="n">
        <v>0</v>
      </c>
      <c r="N2325" t="n">
        <v>1.3</v>
      </c>
      <c r="O2325" t="n">
        <v>0</v>
      </c>
      <c r="P2325" t="n">
        <v>0</v>
      </c>
      <c r="S2325" t="inlineStr">
        <is>
          <t>missing</t>
        </is>
      </c>
      <c r="W2325" t="inlineStr">
        <is>
          <t>11-29 23:00 UTC</t>
        </is>
      </c>
      <c r="Z2325" t="n">
        <v>30</v>
      </c>
      <c r="AA2325" t="n">
        <v>7</v>
      </c>
      <c r="AB2325" t="inlineStr">
        <is>
          <t>small (&lt;100 m)</t>
        </is>
      </c>
      <c r="AC2325" t="inlineStr">
        <is>
          <t>Rotterdam</t>
        </is>
      </c>
      <c r="AD2325" t="inlineStr">
        <is>
          <t>Benelux coast</t>
        </is>
      </c>
      <c r="AE2325" t="inlineStr">
        <is>
          <t>North Sea &amp; English Channel</t>
        </is>
      </c>
      <c r="AF2325" t="n">
        <v>2.99275207106244</v>
      </c>
      <c r="AG2325" t="n">
        <v>0</v>
      </c>
      <c r="AH2325" t="n">
        <v>0</v>
      </c>
      <c r="AI2325" t="n">
        <v>0</v>
      </c>
    </row>
    <row r="2326">
      <c r="A2326" t="n">
        <v>205285890</v>
      </c>
      <c r="B2326" t="inlineStr">
        <is>
          <t>CHRIDI</t>
        </is>
      </c>
      <c r="C2326" t="inlineStr">
        <is>
          <t>Belgium</t>
        </is>
      </c>
      <c r="D2326" t="inlineStr">
        <is>
          <t>cargo</t>
        </is>
      </c>
      <c r="F2326" t="n">
        <v>0</v>
      </c>
      <c r="G2326" t="inlineStr">
        <is>
          <t>OT2858</t>
        </is>
      </c>
      <c r="H2326" t="n">
        <v>51.90199</v>
      </c>
      <c r="I2326" t="n">
        <v>5.5472</v>
      </c>
      <c r="J2326" t="inlineStr">
        <is>
          <t>anchored-port</t>
        </is>
      </c>
      <c r="K2326" t="inlineStr">
        <is>
          <t>at_berth</t>
        </is>
      </c>
      <c r="L2326" t="n">
        <v>0</v>
      </c>
      <c r="M2326" t="n">
        <v>269.2</v>
      </c>
      <c r="N2326" t="n">
        <v>1.3</v>
      </c>
      <c r="O2326" t="n">
        <v>0</v>
      </c>
      <c r="P2326" t="n">
        <v>0</v>
      </c>
      <c r="Q2326" t="inlineStr">
        <is>
          <t>HARTELHAVEN EMO EURO</t>
        </is>
      </c>
      <c r="R2326" t="inlineStr">
        <is>
          <t>HARTELHAVEN EMO EURO</t>
        </is>
      </c>
      <c r="S2326" t="inlineStr">
        <is>
          <t>other_text</t>
        </is>
      </c>
      <c r="W2326" t="inlineStr">
        <is>
          <t>10-09 06:06 UTC</t>
        </is>
      </c>
      <c r="Z2326" t="n">
        <v>172</v>
      </c>
      <c r="AA2326" t="n">
        <v>12</v>
      </c>
      <c r="AB2326" t="inlineStr">
        <is>
          <t>medium (100-200 m)</t>
        </is>
      </c>
      <c r="AE2326" t="inlineStr">
        <is>
          <t>North Sea &amp; English Channel</t>
        </is>
      </c>
      <c r="AG2326" t="n">
        <v>0</v>
      </c>
      <c r="AH2326" t="n">
        <v>0</v>
      </c>
      <c r="AI2326" t="n">
        <v>0</v>
      </c>
    </row>
    <row r="2327">
      <c r="A2327" t="n">
        <v>235098051</v>
      </c>
      <c r="B2327" t="inlineStr">
        <is>
          <t>BSC DEFENDER</t>
        </is>
      </c>
      <c r="C2327" t="inlineStr">
        <is>
          <t>United Kingdom</t>
        </is>
      </c>
      <c r="D2327" t="inlineStr">
        <is>
          <t>official</t>
        </is>
      </c>
      <c r="E2327" t="n">
        <v>835460300</v>
      </c>
      <c r="F2327" t="n">
        <v>0</v>
      </c>
      <c r="G2327" t="inlineStr">
        <is>
          <t>2GJY5</t>
        </is>
      </c>
      <c r="H2327" t="n">
        <v>51.32957</v>
      </c>
      <c r="I2327" t="n">
        <v>1.42314</v>
      </c>
      <c r="J2327" t="inlineStr">
        <is>
          <t>anchored-port</t>
        </is>
      </c>
      <c r="K2327" t="inlineStr">
        <is>
          <t>at_berth</t>
        </is>
      </c>
      <c r="L2327" t="n">
        <v>0</v>
      </c>
      <c r="M2327" t="n">
        <v>294.4</v>
      </c>
      <c r="N2327" t="n">
        <v>1.3</v>
      </c>
      <c r="O2327" t="n">
        <v>0</v>
      </c>
      <c r="P2327" t="n">
        <v>0</v>
      </c>
      <c r="Q2327" t="inlineStr">
        <is>
          <t>SAR</t>
        </is>
      </c>
      <c r="R2327" t="inlineStr">
        <is>
          <t>SAR</t>
        </is>
      </c>
      <c r="S2327" t="inlineStr">
        <is>
          <t>other_text</t>
        </is>
      </c>
      <c r="U2327" t="inlineStr">
        <is>
          <t>SARROCH OIL TERMINAL</t>
        </is>
      </c>
      <c r="V2327" t="inlineStr">
        <is>
          <t>SARROCH OIL TERMINAL</t>
        </is>
      </c>
      <c r="W2327" t="inlineStr">
        <is>
          <t>10-10 18:00 UTC</t>
        </is>
      </c>
      <c r="Z2327" t="n">
        <v>25</v>
      </c>
      <c r="AA2327" t="n">
        <v>8</v>
      </c>
      <c r="AB2327" t="inlineStr">
        <is>
          <t>small (&lt;100 m)</t>
        </is>
      </c>
      <c r="AE2327" t="inlineStr">
        <is>
          <t>North Sea &amp; English Channel</t>
        </is>
      </c>
      <c r="AG2327" t="n">
        <v>0</v>
      </c>
      <c r="AH2327" t="n">
        <v>0</v>
      </c>
      <c r="AI2327" t="n">
        <v>0</v>
      </c>
    </row>
    <row r="2328">
      <c r="A2328" t="n">
        <v>244740304</v>
      </c>
      <c r="B2328" t="inlineStr">
        <is>
          <t>WAYGAT</t>
        </is>
      </c>
      <c r="C2328" t="inlineStr">
        <is>
          <t>Netherlands</t>
        </is>
      </c>
      <c r="D2328" t="inlineStr">
        <is>
          <t>cargo</t>
        </is>
      </c>
      <c r="F2328" t="n">
        <v>0</v>
      </c>
      <c r="G2328" t="inlineStr">
        <is>
          <t>PI3316</t>
        </is>
      </c>
      <c r="H2328" t="n">
        <v>52.3927</v>
      </c>
      <c r="I2328" t="n">
        <v>4.82312</v>
      </c>
      <c r="J2328" t="inlineStr">
        <is>
          <t>anchored-port</t>
        </is>
      </c>
      <c r="K2328" t="inlineStr">
        <is>
          <t>at_berth</t>
        </is>
      </c>
      <c r="L2328" t="n">
        <v>0</v>
      </c>
      <c r="M2328" t="n">
        <v>256.6</v>
      </c>
      <c r="N2328" t="n">
        <v>1.3</v>
      </c>
      <c r="O2328" t="n">
        <v>0</v>
      </c>
      <c r="P2328" t="n">
        <v>0</v>
      </c>
      <c r="S2328" t="inlineStr">
        <is>
          <t>missing</t>
        </is>
      </c>
      <c r="W2328" t="inlineStr">
        <is>
          <t>11-26 10:45 UTC</t>
        </is>
      </c>
      <c r="Z2328" t="n">
        <v>25</v>
      </c>
      <c r="AA2328" t="n">
        <v>6</v>
      </c>
      <c r="AB2328" t="inlineStr">
        <is>
          <t>small (&lt;100 m)</t>
        </is>
      </c>
      <c r="AC2328" t="inlineStr">
        <is>
          <t>Amsterdam</t>
        </is>
      </c>
      <c r="AD2328" t="inlineStr">
        <is>
          <t>Benelux coast</t>
        </is>
      </c>
      <c r="AE2328" t="inlineStr">
        <is>
          <t>North Sea &amp; English Channel</t>
        </is>
      </c>
      <c r="AF2328" t="n">
        <v>0.8388745364857988</v>
      </c>
      <c r="AG2328" t="n">
        <v>0</v>
      </c>
      <c r="AH2328" t="n">
        <v>0</v>
      </c>
      <c r="AI2328" t="n">
        <v>0</v>
      </c>
    </row>
    <row r="2329">
      <c r="A2329" t="n">
        <v>232021737</v>
      </c>
      <c r="B2329" t="inlineStr">
        <is>
          <t>SVITZER VIDAR</t>
        </is>
      </c>
      <c r="C2329" t="inlineStr">
        <is>
          <t>United Kingdom</t>
        </is>
      </c>
      <c r="D2329" t="inlineStr">
        <is>
          <t>tug</t>
        </is>
      </c>
      <c r="E2329" t="n">
        <v>9319181</v>
      </c>
      <c r="F2329" t="n">
        <v>1</v>
      </c>
      <c r="G2329" t="inlineStr">
        <is>
          <t>MFDR8</t>
        </is>
      </c>
      <c r="H2329" t="n">
        <v>51.95108</v>
      </c>
      <c r="I2329" t="n">
        <v>1.31399</v>
      </c>
      <c r="J2329" t="inlineStr">
        <is>
          <t>anchored-port</t>
        </is>
      </c>
      <c r="K2329" t="inlineStr">
        <is>
          <t>at_berth</t>
        </is>
      </c>
      <c r="L2329" t="n">
        <v>0.1</v>
      </c>
      <c r="M2329" t="n">
        <v>195.9</v>
      </c>
      <c r="N2329" t="n">
        <v>1.3</v>
      </c>
      <c r="O2329" t="n">
        <v>0</v>
      </c>
      <c r="P2329" t="n">
        <v>0</v>
      </c>
      <c r="Q2329" t="inlineStr">
        <is>
          <t>FELIXSTOWE</t>
        </is>
      </c>
      <c r="R2329" t="inlineStr">
        <is>
          <t>FELIXSTOWE</t>
        </is>
      </c>
      <c r="S2329" t="inlineStr">
        <is>
          <t>hub_name</t>
        </is>
      </c>
      <c r="T2329" t="inlineStr">
        <is>
          <t>Felixstowe</t>
        </is>
      </c>
      <c r="U2329" t="inlineStr">
        <is>
          <t>Felixstowe</t>
        </is>
      </c>
      <c r="V2329" t="inlineStr">
        <is>
          <t>FELIXSTOWE</t>
        </is>
      </c>
      <c r="W2329" t="inlineStr">
        <is>
          <t>05-18 19:24 UTC</t>
        </is>
      </c>
      <c r="Z2329" t="n">
        <v>29</v>
      </c>
      <c r="AA2329" t="n">
        <v>11</v>
      </c>
      <c r="AB2329" t="inlineStr">
        <is>
          <t>small (&lt;100 m)</t>
        </is>
      </c>
      <c r="AC2329" t="inlineStr">
        <is>
          <t>Felixstowe</t>
        </is>
      </c>
      <c r="AD2329" t="inlineStr">
        <is>
          <t>UK east coast &amp; Thames</t>
        </is>
      </c>
      <c r="AE2329" t="inlineStr">
        <is>
          <t>North Sea &amp; English Channel</t>
        </is>
      </c>
      <c r="AF2329" t="n">
        <v>0.96628416542676</v>
      </c>
      <c r="AG2329" t="n">
        <v>0</v>
      </c>
      <c r="AH2329" t="n">
        <v>0</v>
      </c>
      <c r="AI2329" t="n">
        <v>0</v>
      </c>
    </row>
    <row r="2330">
      <c r="A2330" t="n">
        <v>229076000</v>
      </c>
      <c r="B2330" t="inlineStr">
        <is>
          <t>SERAPHINE</t>
        </is>
      </c>
      <c r="C2330" t="inlineStr">
        <is>
          <t>Malta</t>
        </is>
      </c>
      <c r="D2330" t="inlineStr">
        <is>
          <t>cargo</t>
        </is>
      </c>
      <c r="E2330" t="n">
        <v>9889710</v>
      </c>
      <c r="F2330" t="n">
        <v>1</v>
      </c>
      <c r="G2330" t="inlineStr">
        <is>
          <t>9HA5438</t>
        </is>
      </c>
      <c r="H2330" t="n">
        <v>51.89666</v>
      </c>
      <c r="I2330" t="n">
        <v>4.23692</v>
      </c>
      <c r="J2330" t="inlineStr">
        <is>
          <t>anchored-port</t>
        </is>
      </c>
      <c r="K2330" t="inlineStr">
        <is>
          <t>at_berth</t>
        </is>
      </c>
      <c r="L2330" t="n">
        <v>0</v>
      </c>
      <c r="M2330" t="n">
        <v>204.3</v>
      </c>
      <c r="N2330" t="n">
        <v>1.3</v>
      </c>
      <c r="O2330" t="n">
        <v>0</v>
      </c>
      <c r="P2330" t="n">
        <v>0</v>
      </c>
      <c r="Q2330" t="inlineStr">
        <is>
          <t>NLRTM</t>
        </is>
      </c>
      <c r="R2330" t="inlineStr">
        <is>
          <t>NLRTM</t>
        </is>
      </c>
      <c r="S2330" t="inlineStr">
        <is>
          <t>locode</t>
        </is>
      </c>
      <c r="T2330" t="inlineStr">
        <is>
          <t>Rotterdam</t>
        </is>
      </c>
      <c r="U2330" t="inlineStr">
        <is>
          <t>Rotterdam</t>
        </is>
      </c>
      <c r="W2330" t="inlineStr">
        <is>
          <t>10-10 22:01 UTC</t>
        </is>
      </c>
      <c r="Z2330" t="n">
        <v>216</v>
      </c>
      <c r="AA2330" t="n">
        <v>32</v>
      </c>
      <c r="AB2330" t="inlineStr">
        <is>
          <t>large (200-300 m)</t>
        </is>
      </c>
      <c r="AC2330" t="inlineStr">
        <is>
          <t>Rotterdam</t>
        </is>
      </c>
      <c r="AD2330" t="inlineStr">
        <is>
          <t>Benelux coast</t>
        </is>
      </c>
      <c r="AE2330" t="inlineStr">
        <is>
          <t>North Sea &amp; English Channel</t>
        </is>
      </c>
      <c r="AF2330" t="n">
        <v>11.10581010842384</v>
      </c>
      <c r="AG2330" t="n">
        <v>0</v>
      </c>
      <c r="AH2330" t="n">
        <v>0</v>
      </c>
      <c r="AI2330" t="n">
        <v>0</v>
      </c>
    </row>
    <row r="2331">
      <c r="A2331" t="n">
        <v>211494230</v>
      </c>
      <c r="B2331" t="inlineStr">
        <is>
          <t>CORI-JO</t>
        </is>
      </c>
      <c r="C2331" t="inlineStr">
        <is>
          <t>Germany</t>
        </is>
      </c>
      <c r="D2331" t="inlineStr">
        <is>
          <t>other</t>
        </is>
      </c>
      <c r="F2331" t="n">
        <v>0</v>
      </c>
      <c r="G2331" t="inlineStr">
        <is>
          <t>DC7710</t>
        </is>
      </c>
      <c r="H2331" t="n">
        <v>52.41246</v>
      </c>
      <c r="I2331" t="n">
        <v>4.86151</v>
      </c>
      <c r="J2331" t="inlineStr">
        <is>
          <t>anchored-port</t>
        </is>
      </c>
      <c r="K2331" t="inlineStr">
        <is>
          <t>at_berth</t>
        </is>
      </c>
      <c r="L2331" t="n">
        <v>0</v>
      </c>
      <c r="M2331" t="n">
        <v>111.7</v>
      </c>
      <c r="N2331" t="n">
        <v>1.3</v>
      </c>
      <c r="O2331" t="n">
        <v>0</v>
      </c>
      <c r="P2331" t="n">
        <v>0</v>
      </c>
      <c r="Q2331" t="inlineStr">
        <is>
          <t>???</t>
        </is>
      </c>
      <c r="R2331" t="inlineStr">
        <is>
          <t>???</t>
        </is>
      </c>
      <c r="S2331" t="inlineStr">
        <is>
          <t>junk</t>
        </is>
      </c>
      <c r="Z2331" t="n">
        <v>86</v>
      </c>
      <c r="AA2331" t="n">
        <v>10</v>
      </c>
      <c r="AB2331" t="inlineStr">
        <is>
          <t>small (&lt;100 m)</t>
        </is>
      </c>
      <c r="AC2331" t="inlineStr">
        <is>
          <t>Amsterdam</t>
        </is>
      </c>
      <c r="AD2331" t="inlineStr">
        <is>
          <t>Benelux coast</t>
        </is>
      </c>
      <c r="AE2331" t="inlineStr">
        <is>
          <t>North Sea &amp; English Channel</t>
        </is>
      </c>
      <c r="AF2331" t="n">
        <v>3.138250871020335</v>
      </c>
      <c r="AG2331" t="n">
        <v>0</v>
      </c>
      <c r="AH2331" t="n">
        <v>0</v>
      </c>
      <c r="AI2331" t="n">
        <v>0</v>
      </c>
    </row>
    <row r="2332">
      <c r="A2332" t="n">
        <v>211135000</v>
      </c>
      <c r="B2332" t="inlineStr">
        <is>
          <t>SEASHARK</t>
        </is>
      </c>
      <c r="C2332" t="inlineStr">
        <is>
          <t>Germany</t>
        </is>
      </c>
      <c r="D2332" t="inlineStr">
        <is>
          <t>tanker</t>
        </is>
      </c>
      <c r="E2332" t="n">
        <v>9298193</v>
      </c>
      <c r="F2332" t="n">
        <v>1</v>
      </c>
      <c r="G2332" t="inlineStr">
        <is>
          <t>DEIG</t>
        </is>
      </c>
      <c r="H2332" t="n">
        <v>51.89485</v>
      </c>
      <c r="I2332" t="n">
        <v>4.36624</v>
      </c>
      <c r="J2332" t="inlineStr">
        <is>
          <t>anchored-port</t>
        </is>
      </c>
      <c r="K2332" t="inlineStr">
        <is>
          <t>at_berth</t>
        </is>
      </c>
      <c r="L2332" t="n">
        <v>0</v>
      </c>
      <c r="M2332" t="n">
        <v>16</v>
      </c>
      <c r="N2332" t="n">
        <v>1.3</v>
      </c>
      <c r="O2332" t="n">
        <v>0</v>
      </c>
      <c r="P2332" t="n">
        <v>0</v>
      </c>
      <c r="Q2332" t="inlineStr">
        <is>
          <t>ROTTERDAM NL</t>
        </is>
      </c>
      <c r="R2332" t="inlineStr">
        <is>
          <t>ROTTERDAM NL</t>
        </is>
      </c>
      <c r="S2332" t="inlineStr">
        <is>
          <t>hub_name</t>
        </is>
      </c>
      <c r="T2332" t="inlineStr">
        <is>
          <t>Rotterdam</t>
        </is>
      </c>
      <c r="U2332" t="inlineStr">
        <is>
          <t>Rotterdam</t>
        </is>
      </c>
      <c r="V2332" t="inlineStr">
        <is>
          <t>ROTTERDAM</t>
        </is>
      </c>
      <c r="W2332" t="inlineStr">
        <is>
          <t>10-11 03:15 UTC</t>
        </is>
      </c>
      <c r="Z2332" t="n">
        <v>178</v>
      </c>
      <c r="AA2332" t="n">
        <v>28</v>
      </c>
      <c r="AB2332" t="inlineStr">
        <is>
          <t>medium (100-200 m)</t>
        </is>
      </c>
      <c r="AC2332" t="inlineStr">
        <is>
          <t>Rotterdam</t>
        </is>
      </c>
      <c r="AD2332" t="inlineStr">
        <is>
          <t>Benelux coast</t>
        </is>
      </c>
      <c r="AE2332" t="inlineStr">
        <is>
          <t>North Sea &amp; English Channel</t>
        </is>
      </c>
      <c r="AF2332" t="n">
        <v>19.26030322262823</v>
      </c>
      <c r="AG2332" t="n">
        <v>0</v>
      </c>
      <c r="AH2332" t="n">
        <v>0</v>
      </c>
      <c r="AI2332" t="n">
        <v>0</v>
      </c>
    </row>
    <row r="2333">
      <c r="A2333" t="n">
        <v>211147040</v>
      </c>
      <c r="B2333" t="inlineStr">
        <is>
          <t>MAYERA</t>
        </is>
      </c>
      <c r="C2333" t="inlineStr">
        <is>
          <t>Germany</t>
        </is>
      </c>
      <c r="D2333" t="inlineStr">
        <is>
          <t>cargo</t>
        </is>
      </c>
      <c r="F2333" t="n">
        <v>0</v>
      </c>
      <c r="G2333" t="inlineStr">
        <is>
          <t>DC4074</t>
        </is>
      </c>
      <c r="H2333" t="n">
        <v>52.02264</v>
      </c>
      <c r="I2333" t="n">
        <v>5.11475</v>
      </c>
      <c r="J2333" t="inlineStr">
        <is>
          <t>moving</t>
        </is>
      </c>
      <c r="K2333" t="inlineStr">
        <is>
          <t>idle</t>
        </is>
      </c>
      <c r="L2333" t="n">
        <v>0</v>
      </c>
      <c r="M2333" t="n">
        <v>203.8</v>
      </c>
      <c r="N2333" t="n">
        <v>1.3</v>
      </c>
      <c r="O2333" t="n">
        <v>0</v>
      </c>
      <c r="P2333" t="n">
        <v>0</v>
      </c>
      <c r="Q2333" t="inlineStr">
        <is>
          <t>AALTER</t>
        </is>
      </c>
      <c r="R2333" t="inlineStr">
        <is>
          <t>AALTER</t>
        </is>
      </c>
      <c r="S2333" t="inlineStr">
        <is>
          <t>other_text</t>
        </is>
      </c>
      <c r="W2333" t="inlineStr">
        <is>
          <t>01-01 00:00 UTC</t>
        </is>
      </c>
      <c r="Z2333" t="n">
        <v>86</v>
      </c>
      <c r="AA2333" t="n">
        <v>9</v>
      </c>
      <c r="AB2333" t="inlineStr">
        <is>
          <t>small (&lt;100 m)</t>
        </is>
      </c>
      <c r="AE2333" t="inlineStr">
        <is>
          <t>North Sea &amp; English Channel</t>
        </is>
      </c>
      <c r="AG2333" t="n">
        <v>0</v>
      </c>
      <c r="AH2333" t="n">
        <v>1</v>
      </c>
      <c r="AI2333" t="n">
        <v>0</v>
      </c>
    </row>
    <row r="2334">
      <c r="A2334" t="n">
        <v>219029563</v>
      </c>
      <c r="B2334" t="inlineStr">
        <is>
          <t>ENERGIZER</t>
        </is>
      </c>
      <c r="C2334" t="inlineStr">
        <is>
          <t>Denmark</t>
        </is>
      </c>
      <c r="D2334" t="inlineStr">
        <is>
          <t>other</t>
        </is>
      </c>
      <c r="E2334" t="n">
        <v>9916563</v>
      </c>
      <c r="F2334" t="n">
        <v>1</v>
      </c>
      <c r="G2334" t="inlineStr">
        <is>
          <t>OZPI2</t>
        </is>
      </c>
      <c r="H2334" t="n">
        <v>53.45657</v>
      </c>
      <c r="I2334" t="n">
        <v>6.82236</v>
      </c>
      <c r="J2334" t="inlineStr">
        <is>
          <t>anchored-port</t>
        </is>
      </c>
      <c r="K2334" t="inlineStr">
        <is>
          <t>at_berth</t>
        </is>
      </c>
      <c r="L2334" t="n">
        <v>0</v>
      </c>
      <c r="M2334" t="n">
        <v>202.9</v>
      </c>
      <c r="N2334" t="n">
        <v>1.3</v>
      </c>
      <c r="O2334" t="n">
        <v>0</v>
      </c>
      <c r="P2334" t="n">
        <v>0</v>
      </c>
      <c r="Q2334" t="inlineStr">
        <is>
          <t>NLEEM</t>
        </is>
      </c>
      <c r="R2334" t="inlineStr">
        <is>
          <t>NLEEM</t>
        </is>
      </c>
      <c r="S2334" t="inlineStr">
        <is>
          <t>locode</t>
        </is>
      </c>
      <c r="T2334" t="inlineStr">
        <is>
          <t>Eemshaven</t>
        </is>
      </c>
      <c r="U2334" t="inlineStr">
        <is>
          <t>Eemshaven</t>
        </is>
      </c>
      <c r="W2334" t="inlineStr">
        <is>
          <t>10-08 03:00 UTC</t>
        </is>
      </c>
      <c r="Z2334" t="n">
        <v>39</v>
      </c>
      <c r="AA2334" t="n">
        <v>11</v>
      </c>
      <c r="AB2334" t="inlineStr">
        <is>
          <t>small (&lt;100 m)</t>
        </is>
      </c>
      <c r="AC2334" t="inlineStr">
        <is>
          <t>Eemshaven</t>
        </is>
      </c>
      <c r="AD2334" t="inlineStr">
        <is>
          <t>German Bight &amp; Ems</t>
        </is>
      </c>
      <c r="AE2334" t="inlineStr">
        <is>
          <t>North Sea &amp; English Channel</t>
        </is>
      </c>
      <c r="AF2334" t="n">
        <v>1.377669736953495</v>
      </c>
      <c r="AG2334" t="n">
        <v>0</v>
      </c>
      <c r="AH2334" t="n">
        <v>0</v>
      </c>
      <c r="AI2334" t="n">
        <v>0</v>
      </c>
    </row>
    <row r="2335">
      <c r="A2335" t="n">
        <v>209438000</v>
      </c>
      <c r="B2335" t="inlineStr">
        <is>
          <t>MARINA</t>
        </is>
      </c>
      <c r="C2335" t="inlineStr">
        <is>
          <t>Cyprus</t>
        </is>
      </c>
      <c r="D2335" t="inlineStr">
        <is>
          <t>cargo</t>
        </is>
      </c>
      <c r="E2335" t="n">
        <v>9309497</v>
      </c>
      <c r="F2335" t="n">
        <v>1</v>
      </c>
      <c r="G2335" t="inlineStr">
        <is>
          <t>C4GG2</t>
        </is>
      </c>
      <c r="H2335" t="n">
        <v>52.42062</v>
      </c>
      <c r="I2335" t="n">
        <v>4.74607</v>
      </c>
      <c r="J2335" t="inlineStr">
        <is>
          <t>anchored-port</t>
        </is>
      </c>
      <c r="K2335" t="inlineStr">
        <is>
          <t>at_berth</t>
        </is>
      </c>
      <c r="L2335" t="n">
        <v>0</v>
      </c>
      <c r="M2335" t="n">
        <v>21.3</v>
      </c>
      <c r="N2335" t="n">
        <v>1.3</v>
      </c>
      <c r="O2335" t="n">
        <v>0</v>
      </c>
      <c r="P2335" t="n">
        <v>0</v>
      </c>
      <c r="Q2335" t="inlineStr">
        <is>
          <t>NLAMS</t>
        </is>
      </c>
      <c r="R2335" t="inlineStr">
        <is>
          <t>NLAMS</t>
        </is>
      </c>
      <c r="S2335" t="inlineStr">
        <is>
          <t>locode</t>
        </is>
      </c>
      <c r="T2335" t="inlineStr">
        <is>
          <t>Amsterdam</t>
        </is>
      </c>
      <c r="U2335" t="inlineStr">
        <is>
          <t>Amsterdam</t>
        </is>
      </c>
      <c r="W2335" t="inlineStr">
        <is>
          <t>10-08 04:00 UTC</t>
        </is>
      </c>
      <c r="Z2335" t="n">
        <v>229</v>
      </c>
      <c r="AA2335" t="n">
        <v>37</v>
      </c>
      <c r="AB2335" t="inlineStr">
        <is>
          <t>large (200-300 m)</t>
        </is>
      </c>
      <c r="AC2335" t="inlineStr">
        <is>
          <t>Amsterdam</t>
        </is>
      </c>
      <c r="AD2335" t="inlineStr">
        <is>
          <t>Benelux coast</t>
        </is>
      </c>
      <c r="AE2335" t="inlineStr">
        <is>
          <t>North Sea &amp; English Channel</t>
        </is>
      </c>
      <c r="AF2335" t="n">
        <v>5.51393946506527</v>
      </c>
      <c r="AG2335" t="n">
        <v>0</v>
      </c>
      <c r="AH2335" t="n">
        <v>0</v>
      </c>
      <c r="AI2335" t="n">
        <v>0</v>
      </c>
    </row>
    <row r="2336">
      <c r="A2336" t="n">
        <v>636016125</v>
      </c>
      <c r="B2336" t="inlineStr">
        <is>
          <t>TRAIGUEN</t>
        </is>
      </c>
      <c r="C2336" t="inlineStr">
        <is>
          <t>Liberia</t>
        </is>
      </c>
      <c r="D2336" t="inlineStr">
        <is>
          <t>cargo</t>
        </is>
      </c>
      <c r="E2336" t="n">
        <v>9627904</v>
      </c>
      <c r="F2336" t="n">
        <v>1</v>
      </c>
      <c r="G2336" t="inlineStr">
        <is>
          <t>D5EP4</t>
        </is>
      </c>
      <c r="H2336" t="n">
        <v>51.26289</v>
      </c>
      <c r="I2336" t="n">
        <v>1.80745</v>
      </c>
      <c r="J2336" t="inlineStr">
        <is>
          <t>moving</t>
        </is>
      </c>
      <c r="K2336" t="inlineStr">
        <is>
          <t>moving</t>
        </is>
      </c>
      <c r="L2336" t="n">
        <v>19.3</v>
      </c>
      <c r="M2336" t="n">
        <v>218.2</v>
      </c>
      <c r="N2336" t="n">
        <v>1.3</v>
      </c>
      <c r="O2336" t="n">
        <v>0</v>
      </c>
      <c r="P2336" t="n">
        <v>0</v>
      </c>
      <c r="Q2336" t="inlineStr">
        <is>
          <t>BEANR&gt;GRPIR</t>
        </is>
      </c>
      <c r="R2336" t="inlineStr">
        <is>
          <t>GRPIR</t>
        </is>
      </c>
      <c r="S2336" t="inlineStr">
        <is>
          <t>locode_other</t>
        </is>
      </c>
      <c r="W2336" t="inlineStr">
        <is>
          <t>10-18 02:30 UTC</t>
        </is>
      </c>
      <c r="Z2336" t="n">
        <v>300</v>
      </c>
      <c r="AA2336" t="n">
        <v>48</v>
      </c>
      <c r="AB2336" t="inlineStr">
        <is>
          <t>very large (&gt;300 m)</t>
        </is>
      </c>
      <c r="AE2336" t="inlineStr">
        <is>
          <t>North Sea &amp; English Channel</t>
        </is>
      </c>
      <c r="AG2336" t="n">
        <v>0</v>
      </c>
      <c r="AH2336" t="n">
        <v>0</v>
      </c>
      <c r="AI2336" t="n">
        <v>0</v>
      </c>
    </row>
    <row r="2337">
      <c r="A2337" t="n">
        <v>211822470</v>
      </c>
      <c r="B2337" t="inlineStr">
        <is>
          <t>BOTTICELLI</t>
        </is>
      </c>
      <c r="C2337" t="inlineStr">
        <is>
          <t>Germany</t>
        </is>
      </c>
      <c r="D2337" t="inlineStr">
        <is>
          <t>tanker</t>
        </is>
      </c>
      <c r="F2337" t="n">
        <v>0</v>
      </c>
      <c r="G2337" t="inlineStr">
        <is>
          <t>DD5344</t>
        </is>
      </c>
      <c r="H2337" t="n">
        <v>51.32137</v>
      </c>
      <c r="I2337" t="n">
        <v>3.82077</v>
      </c>
      <c r="J2337" t="inlineStr">
        <is>
          <t>anchored-port</t>
        </is>
      </c>
      <c r="K2337" t="inlineStr">
        <is>
          <t>at_berth</t>
        </is>
      </c>
      <c r="L2337" t="n">
        <v>0</v>
      </c>
      <c r="N2337" t="n">
        <v>1.3</v>
      </c>
      <c r="O2337" t="n">
        <v>0</v>
      </c>
      <c r="P2337" t="n">
        <v>0</v>
      </c>
      <c r="Q2337" t="inlineStr">
        <is>
          <t>ZEVENAARHAVEN</t>
        </is>
      </c>
      <c r="R2337" t="inlineStr">
        <is>
          <t>ZEVENAARHAVEN</t>
        </is>
      </c>
      <c r="S2337" t="inlineStr">
        <is>
          <t>other_text</t>
        </is>
      </c>
      <c r="W2337" t="inlineStr">
        <is>
          <t>10-09 20:21 UTC</t>
        </is>
      </c>
      <c r="Z2337" t="n">
        <v>110</v>
      </c>
      <c r="AA2337" t="n">
        <v>12</v>
      </c>
      <c r="AB2337" t="inlineStr">
        <is>
          <t>medium (100-200 m)</t>
        </is>
      </c>
      <c r="AC2337" t="inlineStr">
        <is>
          <t>Terneuzen</t>
        </is>
      </c>
      <c r="AD2337" t="inlineStr">
        <is>
          <t>Benelux coast</t>
        </is>
      </c>
      <c r="AE2337" t="inlineStr">
        <is>
          <t>North Sea &amp; English Channel</t>
        </is>
      </c>
      <c r="AF2337" t="n">
        <v>1.154202546549523</v>
      </c>
      <c r="AG2337" t="n">
        <v>0</v>
      </c>
      <c r="AH2337" t="n">
        <v>0</v>
      </c>
      <c r="AI2337" t="n">
        <v>0</v>
      </c>
    </row>
    <row r="2338">
      <c r="A2338" t="n">
        <v>205424990</v>
      </c>
      <c r="B2338" t="inlineStr">
        <is>
          <t>AMBRO</t>
        </is>
      </c>
      <c r="C2338" t="inlineStr">
        <is>
          <t>Belgium</t>
        </is>
      </c>
      <c r="D2338" t="inlineStr">
        <is>
          <t>unknown</t>
        </is>
      </c>
      <c r="F2338" t="n">
        <v>0</v>
      </c>
      <c r="H2338" t="n">
        <v>51.20743</v>
      </c>
      <c r="I2338" t="n">
        <v>6.70339</v>
      </c>
      <c r="J2338" t="inlineStr">
        <is>
          <t>anchored-port</t>
        </is>
      </c>
      <c r="K2338" t="inlineStr">
        <is>
          <t>at_berth</t>
        </is>
      </c>
      <c r="L2338" t="n">
        <v>0</v>
      </c>
      <c r="M2338" t="n">
        <v>193.8</v>
      </c>
      <c r="N2338" t="n">
        <v>1.3</v>
      </c>
      <c r="O2338" t="n">
        <v>0</v>
      </c>
      <c r="P2338" t="n">
        <v>0</v>
      </c>
      <c r="S2338" t="inlineStr">
        <is>
          <t>missing</t>
        </is>
      </c>
      <c r="AB2338" t="inlineStr">
        <is>
          <t>unknown size</t>
        </is>
      </c>
      <c r="AE2338" t="inlineStr">
        <is>
          <t>North Sea &amp; English Channel</t>
        </is>
      </c>
      <c r="AG2338" t="n">
        <v>0</v>
      </c>
      <c r="AH2338" t="n">
        <v>0</v>
      </c>
      <c r="AI2338" t="n">
        <v>0</v>
      </c>
    </row>
    <row r="2339">
      <c r="A2339" t="n">
        <v>244086653</v>
      </c>
      <c r="B2339" t="inlineStr">
        <is>
          <t>TONIJN</t>
        </is>
      </c>
      <c r="C2339" t="inlineStr">
        <is>
          <t>Netherlands</t>
        </is>
      </c>
      <c r="D2339" t="inlineStr">
        <is>
          <t>other</t>
        </is>
      </c>
      <c r="F2339" t="n">
        <v>0</v>
      </c>
      <c r="G2339" t="inlineStr">
        <is>
          <t>PI5052</t>
        </is>
      </c>
      <c r="H2339" t="n">
        <v>52.46813</v>
      </c>
      <c r="I2339" t="n">
        <v>4.61403</v>
      </c>
      <c r="J2339" t="inlineStr">
        <is>
          <t>anchored-port</t>
        </is>
      </c>
      <c r="K2339" t="inlineStr">
        <is>
          <t>at_berth</t>
        </is>
      </c>
      <c r="L2339" t="n">
        <v>0</v>
      </c>
      <c r="N2339" t="n">
        <v>1.3</v>
      </c>
      <c r="O2339" t="n">
        <v>0</v>
      </c>
      <c r="P2339" t="n">
        <v>0</v>
      </c>
      <c r="S2339" t="inlineStr">
        <is>
          <t>missing</t>
        </is>
      </c>
      <c r="Z2339" t="n">
        <v>20</v>
      </c>
      <c r="AA2339" t="n">
        <v>5</v>
      </c>
      <c r="AB2339" t="inlineStr">
        <is>
          <t>small (&lt;100 m)</t>
        </is>
      </c>
      <c r="AC2339" t="inlineStr">
        <is>
          <t>IJmuiden</t>
        </is>
      </c>
      <c r="AD2339" t="inlineStr">
        <is>
          <t>Benelux coast</t>
        </is>
      </c>
      <c r="AE2339" t="inlineStr">
        <is>
          <t>North Sea &amp; English Channel</t>
        </is>
      </c>
      <c r="AF2339" t="n">
        <v>2.476325900762121</v>
      </c>
      <c r="AG2339" t="n">
        <v>0</v>
      </c>
      <c r="AH2339" t="n">
        <v>0</v>
      </c>
      <c r="AI2339" t="n">
        <v>0</v>
      </c>
    </row>
    <row r="2340">
      <c r="A2340" t="n">
        <v>244740543</v>
      </c>
      <c r="B2340" t="inlineStr">
        <is>
          <t>MERIDIAAN</t>
        </is>
      </c>
      <c r="C2340" t="inlineStr">
        <is>
          <t>Netherlands</t>
        </is>
      </c>
      <c r="D2340" t="inlineStr">
        <is>
          <t>cargo</t>
        </is>
      </c>
      <c r="F2340" t="n">
        <v>0</v>
      </c>
      <c r="G2340" t="inlineStr">
        <is>
          <t>PD3094</t>
        </is>
      </c>
      <c r="H2340" t="n">
        <v>51.32248</v>
      </c>
      <c r="I2340" t="n">
        <v>3.82675</v>
      </c>
      <c r="J2340" t="inlineStr">
        <is>
          <t>anchored-port</t>
        </is>
      </c>
      <c r="K2340" t="inlineStr">
        <is>
          <t>at_berth</t>
        </is>
      </c>
      <c r="L2340" t="n">
        <v>0</v>
      </c>
      <c r="N2340" t="n">
        <v>1.3</v>
      </c>
      <c r="O2340" t="n">
        <v>0</v>
      </c>
      <c r="P2340" t="n">
        <v>0</v>
      </c>
      <c r="Q2340" t="inlineStr">
        <is>
          <t>AANLOOP HAVENS BRESK</t>
        </is>
      </c>
      <c r="R2340" t="inlineStr">
        <is>
          <t>AANLOOP HAVENS BRESK</t>
        </is>
      </c>
      <c r="S2340" t="inlineStr">
        <is>
          <t>other_text</t>
        </is>
      </c>
      <c r="W2340" t="inlineStr">
        <is>
          <t>07-17 22:04 UTC</t>
        </is>
      </c>
      <c r="Z2340" t="n">
        <v>75</v>
      </c>
      <c r="AA2340" t="n">
        <v>9</v>
      </c>
      <c r="AB2340" t="inlineStr">
        <is>
          <t>small (&lt;100 m)</t>
        </is>
      </c>
      <c r="AC2340" t="inlineStr">
        <is>
          <t>Terneuzen</t>
        </is>
      </c>
      <c r="AD2340" t="inlineStr">
        <is>
          <t>Benelux coast</t>
        </is>
      </c>
      <c r="AE2340" t="inlineStr">
        <is>
          <t>North Sea &amp; English Channel</t>
        </is>
      </c>
      <c r="AF2340" t="n">
        <v>0.8661437305479034</v>
      </c>
      <c r="AG2340" t="n">
        <v>0</v>
      </c>
      <c r="AH2340" t="n">
        <v>0</v>
      </c>
      <c r="AI2340" t="n">
        <v>0</v>
      </c>
    </row>
    <row r="2341">
      <c r="A2341" t="n">
        <v>244650819</v>
      </c>
      <c r="B2341" t="inlineStr">
        <is>
          <t>AMIRATIO</t>
        </is>
      </c>
      <c r="C2341" t="inlineStr">
        <is>
          <t>Netherlands</t>
        </is>
      </c>
      <c r="D2341" t="inlineStr">
        <is>
          <t>other</t>
        </is>
      </c>
      <c r="F2341" t="n">
        <v>0</v>
      </c>
      <c r="G2341" t="inlineStr">
        <is>
          <t>PB4304</t>
        </is>
      </c>
      <c r="H2341" t="n">
        <v>52.02955</v>
      </c>
      <c r="I2341" t="n">
        <v>5.11532</v>
      </c>
      <c r="J2341" t="inlineStr">
        <is>
          <t>anchored-port</t>
        </is>
      </c>
      <c r="K2341" t="inlineStr">
        <is>
          <t>at_berth</t>
        </is>
      </c>
      <c r="L2341" t="n">
        <v>0</v>
      </c>
      <c r="N2341" t="n">
        <v>1.3</v>
      </c>
      <c r="O2341" t="n">
        <v>0</v>
      </c>
      <c r="P2341" t="n">
        <v>0</v>
      </c>
      <c r="Q2341" t="inlineStr">
        <is>
          <t>EMDEN</t>
        </is>
      </c>
      <c r="R2341" t="inlineStr">
        <is>
          <t>EMDEN</t>
        </is>
      </c>
      <c r="S2341" t="inlineStr">
        <is>
          <t>hub_name</t>
        </is>
      </c>
      <c r="T2341" t="inlineStr">
        <is>
          <t>Emden</t>
        </is>
      </c>
      <c r="U2341" t="inlineStr">
        <is>
          <t>Emden</t>
        </is>
      </c>
      <c r="V2341" t="inlineStr">
        <is>
          <t>EMDEN</t>
        </is>
      </c>
      <c r="W2341" t="inlineStr">
        <is>
          <t>10-14 13:16 UTC</t>
        </is>
      </c>
      <c r="Z2341" t="n">
        <v>71</v>
      </c>
      <c r="AA2341" t="n">
        <v>8</v>
      </c>
      <c r="AB2341" t="inlineStr">
        <is>
          <t>small (&lt;100 m)</t>
        </is>
      </c>
      <c r="AE2341" t="inlineStr">
        <is>
          <t>North Sea &amp; English Channel</t>
        </is>
      </c>
      <c r="AG2341" t="n">
        <v>0</v>
      </c>
      <c r="AH2341" t="n">
        <v>0</v>
      </c>
      <c r="AI2341" t="n">
        <v>0</v>
      </c>
    </row>
    <row r="2342">
      <c r="A2342" t="n">
        <v>245428000</v>
      </c>
      <c r="B2342" t="inlineStr">
        <is>
          <t>MULTRATUG 5</t>
        </is>
      </c>
      <c r="C2342" t="inlineStr">
        <is>
          <t>Netherlands</t>
        </is>
      </c>
      <c r="D2342" t="inlineStr">
        <is>
          <t>tug</t>
        </is>
      </c>
      <c r="F2342" t="n">
        <v>0</v>
      </c>
      <c r="G2342" t="inlineStr">
        <is>
          <t>PDJH</t>
        </is>
      </c>
      <c r="H2342" t="n">
        <v>51.4609</v>
      </c>
      <c r="I2342" t="n">
        <v>3.67392</v>
      </c>
      <c r="J2342" t="inlineStr">
        <is>
          <t>anchored-port</t>
        </is>
      </c>
      <c r="K2342" t="inlineStr">
        <is>
          <t>at_berth</t>
        </is>
      </c>
      <c r="L2342" t="n">
        <v>0</v>
      </c>
      <c r="M2342" t="n">
        <v>249</v>
      </c>
      <c r="N2342" t="n">
        <v>1.3</v>
      </c>
      <c r="O2342" t="n">
        <v>0</v>
      </c>
      <c r="P2342" t="n">
        <v>0</v>
      </c>
      <c r="S2342" t="inlineStr">
        <is>
          <t>missing</t>
        </is>
      </c>
      <c r="Z2342" t="n">
        <v>12</v>
      </c>
      <c r="AA2342" t="n">
        <v>5</v>
      </c>
      <c r="AB2342" t="inlineStr">
        <is>
          <t>small (&lt;100 m)</t>
        </is>
      </c>
      <c r="AC2342" t="inlineStr">
        <is>
          <t>Vlissingen</t>
        </is>
      </c>
      <c r="AD2342" t="inlineStr">
        <is>
          <t>Benelux coast</t>
        </is>
      </c>
      <c r="AE2342" t="inlineStr">
        <is>
          <t>North Sea &amp; English Channel</t>
        </is>
      </c>
      <c r="AF2342" t="n">
        <v>6.910739881576514</v>
      </c>
      <c r="AG2342" t="n">
        <v>0</v>
      </c>
      <c r="AH2342" t="n">
        <v>0</v>
      </c>
      <c r="AI2342" t="n">
        <v>0</v>
      </c>
    </row>
    <row r="2343">
      <c r="A2343" t="n">
        <v>211121510</v>
      </c>
      <c r="B2343" t="inlineStr">
        <is>
          <t>NEUSS</t>
        </is>
      </c>
      <c r="C2343" t="inlineStr">
        <is>
          <t>Germany</t>
        </is>
      </c>
      <c r="D2343" t="inlineStr">
        <is>
          <t>other</t>
        </is>
      </c>
      <c r="F2343" t="n">
        <v>0</v>
      </c>
      <c r="G2343" t="inlineStr">
        <is>
          <t>DA7504</t>
        </is>
      </c>
      <c r="H2343" t="n">
        <v>51.21905</v>
      </c>
      <c r="I2343" t="n">
        <v>6.7448</v>
      </c>
      <c r="J2343" t="inlineStr">
        <is>
          <t>anchored-port</t>
        </is>
      </c>
      <c r="K2343" t="inlineStr">
        <is>
          <t>at_berth</t>
        </is>
      </c>
      <c r="L2343" t="n">
        <v>0</v>
      </c>
      <c r="M2343" t="n">
        <v>43</v>
      </c>
      <c r="N2343" t="n">
        <v>1.3</v>
      </c>
      <c r="O2343" t="n">
        <v>0</v>
      </c>
      <c r="P2343" t="n">
        <v>0</v>
      </c>
      <c r="Q2343" t="inlineStr">
        <is>
          <t>NEUSS</t>
        </is>
      </c>
      <c r="R2343" t="inlineStr">
        <is>
          <t>NEUSS</t>
        </is>
      </c>
      <c r="S2343" t="inlineStr">
        <is>
          <t>locode_other</t>
        </is>
      </c>
      <c r="W2343" t="inlineStr">
        <is>
          <t>03-25 03:00 UTC</t>
        </is>
      </c>
      <c r="Z2343" t="n">
        <v>34</v>
      </c>
      <c r="AA2343" t="n">
        <v>10</v>
      </c>
      <c r="AB2343" t="inlineStr">
        <is>
          <t>small (&lt;100 m)</t>
        </is>
      </c>
      <c r="AE2343" t="inlineStr">
        <is>
          <t>North Sea &amp; English Channel</t>
        </is>
      </c>
      <c r="AG2343" t="n">
        <v>0</v>
      </c>
      <c r="AH2343" t="n">
        <v>0</v>
      </c>
      <c r="AI2343" t="n">
        <v>0</v>
      </c>
    </row>
    <row r="2344">
      <c r="A2344" t="n">
        <v>244620701</v>
      </c>
      <c r="B2344" t="inlineStr">
        <is>
          <t>SAILING HOME</t>
        </is>
      </c>
      <c r="C2344" t="inlineStr">
        <is>
          <t>Netherlands</t>
        </is>
      </c>
      <c r="D2344" t="inlineStr">
        <is>
          <t>cargo</t>
        </is>
      </c>
      <c r="F2344" t="n">
        <v>0</v>
      </c>
      <c r="G2344" t="inlineStr">
        <is>
          <t>PC9195</t>
        </is>
      </c>
      <c r="H2344" t="n">
        <v>51.71635</v>
      </c>
      <c r="I2344" t="n">
        <v>4.89726</v>
      </c>
      <c r="J2344" t="inlineStr">
        <is>
          <t>moving</t>
        </is>
      </c>
      <c r="K2344" t="inlineStr">
        <is>
          <t>idle</t>
        </is>
      </c>
      <c r="L2344" t="n">
        <v>0</v>
      </c>
      <c r="M2344" t="n">
        <v>109</v>
      </c>
      <c r="N2344" t="n">
        <v>1.3</v>
      </c>
      <c r="O2344" t="n">
        <v>0</v>
      </c>
      <c r="P2344" t="n">
        <v>0</v>
      </c>
      <c r="Q2344" t="inlineStr">
        <is>
          <t>?</t>
        </is>
      </c>
      <c r="R2344" t="inlineStr">
        <is>
          <t>?</t>
        </is>
      </c>
      <c r="S2344" t="inlineStr">
        <is>
          <t>junk</t>
        </is>
      </c>
      <c r="W2344" t="inlineStr">
        <is>
          <t>01-01 00:00 UTC</t>
        </is>
      </c>
      <c r="Z2344" t="n">
        <v>135</v>
      </c>
      <c r="AA2344" t="n">
        <v>17</v>
      </c>
      <c r="AB2344" t="inlineStr">
        <is>
          <t>medium (100-200 m)</t>
        </is>
      </c>
      <c r="AE2344" t="inlineStr">
        <is>
          <t>North Sea &amp; English Channel</t>
        </is>
      </c>
      <c r="AG2344" t="n">
        <v>0</v>
      </c>
      <c r="AH2344" t="n">
        <v>1</v>
      </c>
      <c r="AI2344" t="n">
        <v>0</v>
      </c>
    </row>
    <row r="2345">
      <c r="A2345" t="n">
        <v>244710304</v>
      </c>
      <c r="B2345" t="inlineStr">
        <is>
          <t>LOURINA</t>
        </is>
      </c>
      <c r="C2345" t="inlineStr">
        <is>
          <t>Netherlands</t>
        </is>
      </c>
      <c r="D2345" t="inlineStr">
        <is>
          <t>other</t>
        </is>
      </c>
      <c r="F2345" t="n">
        <v>0</v>
      </c>
      <c r="G2345" t="inlineStr">
        <is>
          <t>PB8513</t>
        </is>
      </c>
      <c r="H2345" t="n">
        <v>51.92163</v>
      </c>
      <c r="I2345" t="n">
        <v>4.49937</v>
      </c>
      <c r="J2345" t="inlineStr">
        <is>
          <t>anchored-port</t>
        </is>
      </c>
      <c r="K2345" t="inlineStr">
        <is>
          <t>at_berth</t>
        </is>
      </c>
      <c r="L2345" t="n">
        <v>0</v>
      </c>
      <c r="N2345" t="n">
        <v>1.3</v>
      </c>
      <c r="O2345" t="n">
        <v>0</v>
      </c>
      <c r="P2345" t="n">
        <v>0</v>
      </c>
      <c r="Q2345" t="inlineStr">
        <is>
          <t>WERKENDAM</t>
        </is>
      </c>
      <c r="R2345" t="inlineStr">
        <is>
          <t>WERKENDAM</t>
        </is>
      </c>
      <c r="S2345" t="inlineStr">
        <is>
          <t>other_text</t>
        </is>
      </c>
      <c r="W2345" t="inlineStr">
        <is>
          <t>05-10 12:44 UTC</t>
        </is>
      </c>
      <c r="Z2345" t="n">
        <v>25</v>
      </c>
      <c r="AA2345" t="n">
        <v>6</v>
      </c>
      <c r="AB2345" t="inlineStr">
        <is>
          <t>small (&lt;100 m)</t>
        </is>
      </c>
      <c r="AC2345" t="inlineStr">
        <is>
          <t>Rotterdam</t>
        </is>
      </c>
      <c r="AD2345" t="inlineStr">
        <is>
          <t>Benelux coast</t>
        </is>
      </c>
      <c r="AE2345" t="inlineStr">
        <is>
          <t>North Sea &amp; English Channel</t>
        </is>
      </c>
      <c r="AF2345" t="n">
        <v>27.56056495088191</v>
      </c>
      <c r="AG2345" t="n">
        <v>0</v>
      </c>
      <c r="AH2345" t="n">
        <v>0</v>
      </c>
      <c r="AI2345" t="n">
        <v>0</v>
      </c>
    </row>
    <row r="2346">
      <c r="A2346" t="n">
        <v>235013782</v>
      </c>
      <c r="B2346" t="inlineStr">
        <is>
          <t>SVITZER BOOTLE</t>
        </is>
      </c>
      <c r="C2346" t="inlineStr">
        <is>
          <t>United Kingdom</t>
        </is>
      </c>
      <c r="D2346" t="inlineStr">
        <is>
          <t>tug</t>
        </is>
      </c>
      <c r="E2346" t="n">
        <v>9286683</v>
      </c>
      <c r="F2346" t="n">
        <v>1</v>
      </c>
      <c r="G2346" t="inlineStr">
        <is>
          <t>MCSV5</t>
        </is>
      </c>
      <c r="H2346" t="n">
        <v>51.44479</v>
      </c>
      <c r="I2346" t="n">
        <v>0.39592</v>
      </c>
      <c r="J2346" t="inlineStr">
        <is>
          <t>anchored-port</t>
        </is>
      </c>
      <c r="K2346" t="inlineStr">
        <is>
          <t>at_berth</t>
        </is>
      </c>
      <c r="L2346" t="n">
        <v>0</v>
      </c>
      <c r="M2346" t="n">
        <v>155.1</v>
      </c>
      <c r="N2346" t="n">
        <v>1.3</v>
      </c>
      <c r="O2346" t="n">
        <v>0</v>
      </c>
      <c r="P2346" t="n">
        <v>0</v>
      </c>
      <c r="Q2346" t="inlineStr">
        <is>
          <t>DENTON</t>
        </is>
      </c>
      <c r="R2346" t="inlineStr">
        <is>
          <t>DENTON</t>
        </is>
      </c>
      <c r="S2346" t="inlineStr">
        <is>
          <t>other_text</t>
        </is>
      </c>
      <c r="U2346" t="inlineStr">
        <is>
          <t>EDENTON</t>
        </is>
      </c>
      <c r="V2346" t="inlineStr">
        <is>
          <t>EDENTON</t>
        </is>
      </c>
      <c r="W2346" t="inlineStr">
        <is>
          <t>10-07 03:00 UTC</t>
        </is>
      </c>
      <c r="Z2346" t="n">
        <v>29</v>
      </c>
      <c r="AA2346" t="n">
        <v>11</v>
      </c>
      <c r="AB2346" t="inlineStr">
        <is>
          <t>small (&lt;100 m)</t>
        </is>
      </c>
      <c r="AC2346" t="inlineStr">
        <is>
          <t>Thames (London Gateway)</t>
        </is>
      </c>
      <c r="AD2346" t="inlineStr">
        <is>
          <t>UK east coast &amp; Thames</t>
        </is>
      </c>
      <c r="AE2346" t="inlineStr">
        <is>
          <t>North Sea &amp; English Channel</t>
        </is>
      </c>
      <c r="AF2346" t="n">
        <v>9.468666260331938</v>
      </c>
      <c r="AG2346" t="n">
        <v>0</v>
      </c>
      <c r="AH2346" t="n">
        <v>0</v>
      </c>
      <c r="AI2346" t="n">
        <v>0</v>
      </c>
    </row>
    <row r="2347">
      <c r="A2347" t="n">
        <v>205581790</v>
      </c>
      <c r="B2347" t="inlineStr">
        <is>
          <t>OMEGA</t>
        </is>
      </c>
      <c r="C2347" t="inlineStr">
        <is>
          <t>Belgium</t>
        </is>
      </c>
      <c r="D2347" t="inlineStr">
        <is>
          <t>tanker</t>
        </is>
      </c>
      <c r="F2347" t="n">
        <v>0</v>
      </c>
      <c r="G2347" t="inlineStr">
        <is>
          <t>OT5817</t>
        </is>
      </c>
      <c r="H2347" t="n">
        <v>51.92144</v>
      </c>
      <c r="I2347" t="n">
        <v>4.21831</v>
      </c>
      <c r="J2347" t="inlineStr">
        <is>
          <t>anchored-port</t>
        </is>
      </c>
      <c r="K2347" t="inlineStr">
        <is>
          <t>at_berth</t>
        </is>
      </c>
      <c r="L2347" t="n">
        <v>0</v>
      </c>
      <c r="M2347" t="n">
        <v>327.9</v>
      </c>
      <c r="N2347" t="n">
        <v>1.3</v>
      </c>
      <c r="O2347" t="n">
        <v>0</v>
      </c>
      <c r="P2347" t="n">
        <v>0</v>
      </c>
      <c r="Q2347" t="inlineStr">
        <is>
          <t>EUROPOORT NLEUR</t>
        </is>
      </c>
      <c r="R2347" t="inlineStr">
        <is>
          <t>EUROPOORT NLEUR</t>
        </is>
      </c>
      <c r="S2347" t="inlineStr">
        <is>
          <t>hub_name</t>
        </is>
      </c>
      <c r="T2347" t="inlineStr">
        <is>
          <t>Rotterdam</t>
        </is>
      </c>
      <c r="U2347" t="inlineStr">
        <is>
          <t>Rotterdam</t>
        </is>
      </c>
      <c r="V2347" t="inlineStr">
        <is>
          <t>EUROPOORT</t>
        </is>
      </c>
      <c r="W2347" t="inlineStr">
        <is>
          <t>10-10 08:44 UTC</t>
        </is>
      </c>
      <c r="Z2347" t="n">
        <v>115</v>
      </c>
      <c r="AA2347" t="n">
        <v>17</v>
      </c>
      <c r="AB2347" t="inlineStr">
        <is>
          <t>medium (100-200 m)</t>
        </is>
      </c>
      <c r="AC2347" t="inlineStr">
        <is>
          <t>Rotterdam</t>
        </is>
      </c>
      <c r="AD2347" t="inlineStr">
        <is>
          <t>Benelux coast</t>
        </is>
      </c>
      <c r="AE2347" t="inlineStr">
        <is>
          <t>North Sea &amp; English Channel</t>
        </is>
      </c>
      <c r="AF2347" t="n">
        <v>8.710500334596704</v>
      </c>
      <c r="AG2347" t="n">
        <v>0</v>
      </c>
      <c r="AH2347" t="n">
        <v>0</v>
      </c>
      <c r="AI2347" t="n">
        <v>0</v>
      </c>
    </row>
    <row r="2348">
      <c r="A2348" t="n">
        <v>210172000</v>
      </c>
      <c r="B2348" t="inlineStr">
        <is>
          <t>MIA MARIA</t>
        </is>
      </c>
      <c r="C2348" t="inlineStr">
        <is>
          <t>Cyprus</t>
        </is>
      </c>
      <c r="D2348" t="inlineStr">
        <is>
          <t>cargo</t>
        </is>
      </c>
      <c r="E2348" t="n">
        <v>9518218</v>
      </c>
      <c r="F2348" t="n">
        <v>1</v>
      </c>
      <c r="G2348" t="inlineStr">
        <is>
          <t>5BGF6</t>
        </is>
      </c>
      <c r="H2348" t="n">
        <v>53.31903</v>
      </c>
      <c r="I2348" t="n">
        <v>7.02972</v>
      </c>
      <c r="J2348" t="inlineStr">
        <is>
          <t>anchored-sea</t>
        </is>
      </c>
      <c r="K2348" t="inlineStr">
        <is>
          <t>at_anchor</t>
        </is>
      </c>
      <c r="L2348" t="n">
        <v>0</v>
      </c>
      <c r="M2348" t="n">
        <v>194.2</v>
      </c>
      <c r="N2348" t="n">
        <v>1.3</v>
      </c>
      <c r="O2348" t="n">
        <v>0</v>
      </c>
      <c r="P2348" t="n">
        <v>0</v>
      </c>
      <c r="Q2348" t="inlineStr">
        <is>
          <t>DEEME</t>
        </is>
      </c>
      <c r="R2348" t="inlineStr">
        <is>
          <t>DEEME</t>
        </is>
      </c>
      <c r="S2348" t="inlineStr">
        <is>
          <t>locode</t>
        </is>
      </c>
      <c r="T2348" t="inlineStr">
        <is>
          <t>Emden</t>
        </is>
      </c>
      <c r="U2348" t="inlineStr">
        <is>
          <t>Emden</t>
        </is>
      </c>
      <c r="W2348" t="inlineStr">
        <is>
          <t>09-06 14:00 UTC</t>
        </is>
      </c>
      <c r="Z2348" t="n">
        <v>89</v>
      </c>
      <c r="AA2348" t="n">
        <v>12</v>
      </c>
      <c r="AB2348" t="inlineStr">
        <is>
          <t>small (&lt;100 m)</t>
        </is>
      </c>
      <c r="AC2348" t="inlineStr">
        <is>
          <t>Emden</t>
        </is>
      </c>
      <c r="AD2348" t="inlineStr">
        <is>
          <t>German Bight &amp; Ems</t>
        </is>
      </c>
      <c r="AE2348" t="inlineStr">
        <is>
          <t>North Sea &amp; English Channel</t>
        </is>
      </c>
      <c r="AF2348" t="n">
        <v>11.54569946902531</v>
      </c>
      <c r="AG2348" t="n">
        <v>0</v>
      </c>
      <c r="AH2348" t="n">
        <v>0</v>
      </c>
      <c r="AI2348" t="n">
        <v>0</v>
      </c>
    </row>
    <row r="2349">
      <c r="A2349" t="n">
        <v>244730586</v>
      </c>
      <c r="B2349" t="inlineStr">
        <is>
          <t>VEERDIENST III</t>
        </is>
      </c>
      <c r="C2349" t="inlineStr">
        <is>
          <t>Netherlands</t>
        </is>
      </c>
      <c r="D2349" t="inlineStr">
        <is>
          <t>passenger</t>
        </is>
      </c>
      <c r="F2349" t="n">
        <v>0</v>
      </c>
      <c r="G2349" t="inlineStr">
        <is>
          <t>PE3707</t>
        </is>
      </c>
      <c r="H2349" t="n">
        <v>51.81781</v>
      </c>
      <c r="I2349" t="n">
        <v>4.68491</v>
      </c>
      <c r="J2349" t="inlineStr">
        <is>
          <t>anchored-port</t>
        </is>
      </c>
      <c r="K2349" t="inlineStr">
        <is>
          <t>at_berth</t>
        </is>
      </c>
      <c r="L2349" t="n">
        <v>0</v>
      </c>
      <c r="M2349" t="n">
        <v>247.2</v>
      </c>
      <c r="N2349" t="n">
        <v>1.3</v>
      </c>
      <c r="O2349" t="n">
        <v>0</v>
      </c>
      <c r="P2349" t="n">
        <v>0</v>
      </c>
      <c r="Q2349" t="inlineStr">
        <is>
          <t>DORDRECHT</t>
        </is>
      </c>
      <c r="R2349" t="inlineStr">
        <is>
          <t>DORDRECHT</t>
        </is>
      </c>
      <c r="S2349" t="inlineStr">
        <is>
          <t>other_text</t>
        </is>
      </c>
      <c r="U2349" t="inlineStr">
        <is>
          <t>DORDRECHT</t>
        </is>
      </c>
      <c r="V2349" t="inlineStr">
        <is>
          <t>DORDRECHT</t>
        </is>
      </c>
      <c r="Z2349" t="n">
        <v>19</v>
      </c>
      <c r="AA2349" t="n">
        <v>5</v>
      </c>
      <c r="AB2349" t="inlineStr">
        <is>
          <t>small (&lt;100 m)</t>
        </is>
      </c>
      <c r="AE2349" t="inlineStr">
        <is>
          <t>North Sea &amp; English Channel</t>
        </is>
      </c>
      <c r="AG2349" t="n">
        <v>0</v>
      </c>
      <c r="AH2349" t="n">
        <v>0</v>
      </c>
      <c r="AI2349" t="n">
        <v>0</v>
      </c>
    </row>
    <row r="2350">
      <c r="A2350" t="n">
        <v>205590590</v>
      </c>
      <c r="B2350" t="inlineStr">
        <is>
          <t>GERONIMO</t>
        </is>
      </c>
      <c r="C2350" t="inlineStr">
        <is>
          <t>Belgium</t>
        </is>
      </c>
      <c r="D2350" t="inlineStr">
        <is>
          <t>tanker</t>
        </is>
      </c>
      <c r="F2350" t="n">
        <v>0</v>
      </c>
      <c r="G2350" t="inlineStr">
        <is>
          <t>OT5905</t>
        </is>
      </c>
      <c r="H2350" t="n">
        <v>51.87928</v>
      </c>
      <c r="I2350" t="n">
        <v>4.31013</v>
      </c>
      <c r="J2350" t="inlineStr">
        <is>
          <t>anchored-port</t>
        </is>
      </c>
      <c r="K2350" t="inlineStr">
        <is>
          <t>at_berth</t>
        </is>
      </c>
      <c r="L2350" t="n">
        <v>0</v>
      </c>
      <c r="N2350" t="n">
        <v>1.3</v>
      </c>
      <c r="O2350" t="n">
        <v>0</v>
      </c>
      <c r="P2350" t="n">
        <v>0</v>
      </c>
      <c r="Q2350" t="inlineStr">
        <is>
          <t>ROTTERDAM 3E PETROHA</t>
        </is>
      </c>
      <c r="R2350" t="inlineStr">
        <is>
          <t>ROTTERDAM 3E PETROHA</t>
        </is>
      </c>
      <c r="S2350" t="inlineStr">
        <is>
          <t>hub_name</t>
        </is>
      </c>
      <c r="T2350" t="inlineStr">
        <is>
          <t>Rotterdam</t>
        </is>
      </c>
      <c r="U2350" t="inlineStr">
        <is>
          <t>Rotterdam</t>
        </is>
      </c>
      <c r="V2350" t="inlineStr">
        <is>
          <t>ROTTERDAM</t>
        </is>
      </c>
      <c r="W2350" t="inlineStr">
        <is>
          <t>10-10 13:27 UTC</t>
        </is>
      </c>
      <c r="X2350" t="inlineStr">
        <is>
          <t>MAASSLUIS</t>
        </is>
      </c>
      <c r="Y2350" t="inlineStr">
        <is>
          <t>2026-10-11T03:04:11.541986+00:00</t>
        </is>
      </c>
      <c r="Z2350" t="n">
        <v>110</v>
      </c>
      <c r="AA2350" t="n">
        <v>12</v>
      </c>
      <c r="AB2350" t="inlineStr">
        <is>
          <t>medium (100-200 m)</t>
        </is>
      </c>
      <c r="AC2350" t="inlineStr">
        <is>
          <t>Rotterdam</t>
        </is>
      </c>
      <c r="AD2350" t="inlineStr">
        <is>
          <t>Benelux coast</t>
        </is>
      </c>
      <c r="AE2350" t="inlineStr">
        <is>
          <t>North Sea &amp; English Channel</t>
        </is>
      </c>
      <c r="AF2350" t="n">
        <v>16.41831039273271</v>
      </c>
      <c r="AG2350" t="n">
        <v>0</v>
      </c>
      <c r="AH2350" t="n">
        <v>0</v>
      </c>
      <c r="AI2350" t="n">
        <v>0</v>
      </c>
    </row>
    <row r="2351">
      <c r="A2351" t="n">
        <v>244780741</v>
      </c>
      <c r="B2351" t="inlineStr">
        <is>
          <t>LAURA</t>
        </is>
      </c>
      <c r="C2351" t="inlineStr">
        <is>
          <t>Netherlands</t>
        </is>
      </c>
      <c r="D2351" t="inlineStr">
        <is>
          <t>cargo</t>
        </is>
      </c>
      <c r="F2351" t="n">
        <v>0</v>
      </c>
      <c r="G2351" t="inlineStr">
        <is>
          <t>PD6765</t>
        </is>
      </c>
      <c r="H2351" t="n">
        <v>51.8508</v>
      </c>
      <c r="I2351" t="n">
        <v>5.82423</v>
      </c>
      <c r="J2351" t="inlineStr">
        <is>
          <t>anchored-port</t>
        </is>
      </c>
      <c r="K2351" t="inlineStr">
        <is>
          <t>at_berth</t>
        </is>
      </c>
      <c r="L2351" t="n">
        <v>0</v>
      </c>
      <c r="M2351" t="n">
        <v>0</v>
      </c>
      <c r="N2351" t="n">
        <v>1.3</v>
      </c>
      <c r="O2351" t="n">
        <v>0</v>
      </c>
      <c r="P2351" t="n">
        <v>0</v>
      </c>
      <c r="Q2351" t="inlineStr">
        <is>
          <t>1E KANAALHAVEN</t>
        </is>
      </c>
      <c r="R2351" t="inlineStr">
        <is>
          <t>1E KANAALHAVEN</t>
        </is>
      </c>
      <c r="S2351" t="inlineStr">
        <is>
          <t>other_text</t>
        </is>
      </c>
      <c r="W2351" t="inlineStr">
        <is>
          <t>05-28 08:10 UTC</t>
        </is>
      </c>
      <c r="Z2351" t="n">
        <v>22</v>
      </c>
      <c r="AA2351" t="n">
        <v>5</v>
      </c>
      <c r="AB2351" t="inlineStr">
        <is>
          <t>small (&lt;100 m)</t>
        </is>
      </c>
      <c r="AE2351" t="inlineStr">
        <is>
          <t>North Sea &amp; English Channel</t>
        </is>
      </c>
      <c r="AG2351" t="n">
        <v>0</v>
      </c>
      <c r="AH2351" t="n">
        <v>0</v>
      </c>
      <c r="AI2351" t="n">
        <v>0</v>
      </c>
    </row>
    <row r="2352">
      <c r="A2352" t="n">
        <v>244660557</v>
      </c>
      <c r="B2352" t="inlineStr">
        <is>
          <t>MILA</t>
        </is>
      </c>
      <c r="C2352" t="inlineStr">
        <is>
          <t>Netherlands</t>
        </is>
      </c>
      <c r="D2352" t="inlineStr">
        <is>
          <t>cargo</t>
        </is>
      </c>
      <c r="F2352" t="n">
        <v>0</v>
      </c>
      <c r="G2352" t="inlineStr">
        <is>
          <t>PH6839</t>
        </is>
      </c>
      <c r="H2352" t="n">
        <v>53.18027</v>
      </c>
      <c r="I2352" t="n">
        <v>5.43652</v>
      </c>
      <c r="J2352" t="inlineStr">
        <is>
          <t>anchored-port</t>
        </is>
      </c>
      <c r="K2352" t="inlineStr">
        <is>
          <t>at_berth</t>
        </is>
      </c>
      <c r="L2352" t="n">
        <v>0</v>
      </c>
      <c r="M2352" t="n">
        <v>0</v>
      </c>
      <c r="N2352" t="n">
        <v>1.3</v>
      </c>
      <c r="O2352" t="n">
        <v>0</v>
      </c>
      <c r="P2352" t="n">
        <v>0</v>
      </c>
      <c r="Q2352" t="inlineStr">
        <is>
          <t>HARLINGEN</t>
        </is>
      </c>
      <c r="R2352" t="inlineStr">
        <is>
          <t>HARLINGEN</t>
        </is>
      </c>
      <c r="S2352" t="inlineStr">
        <is>
          <t>other_text</t>
        </is>
      </c>
      <c r="U2352" t="inlineStr">
        <is>
          <t>HARLINGEN</t>
        </is>
      </c>
      <c r="V2352" t="inlineStr">
        <is>
          <t>HARLINGEN</t>
        </is>
      </c>
      <c r="W2352" t="inlineStr">
        <is>
          <t>08-03 23:00 UTC</t>
        </is>
      </c>
      <c r="Z2352" t="n">
        <v>80</v>
      </c>
      <c r="AA2352" t="n">
        <v>9</v>
      </c>
      <c r="AB2352" t="inlineStr">
        <is>
          <t>small (&lt;100 m)</t>
        </is>
      </c>
      <c r="AE2352" t="inlineStr">
        <is>
          <t>North Sea &amp; English Channel</t>
        </is>
      </c>
      <c r="AG2352" t="n">
        <v>0</v>
      </c>
      <c r="AH2352" t="n">
        <v>0</v>
      </c>
      <c r="AI2352" t="n">
        <v>0</v>
      </c>
    </row>
    <row r="2353">
      <c r="A2353" t="n">
        <v>244780870</v>
      </c>
      <c r="B2353" t="inlineStr">
        <is>
          <t>ALEWIJN DE GROOT</t>
        </is>
      </c>
      <c r="C2353" t="inlineStr">
        <is>
          <t>Netherlands</t>
        </is>
      </c>
      <c r="D2353" t="inlineStr">
        <is>
          <t>pleasure</t>
        </is>
      </c>
      <c r="F2353" t="n">
        <v>0</v>
      </c>
      <c r="G2353" t="inlineStr">
        <is>
          <t>PF7276</t>
        </is>
      </c>
      <c r="H2353" t="n">
        <v>51.89154</v>
      </c>
      <c r="I2353" t="n">
        <v>4.22116</v>
      </c>
      <c r="J2353" t="inlineStr">
        <is>
          <t>anchored-port</t>
        </is>
      </c>
      <c r="K2353" t="inlineStr">
        <is>
          <t>at_berth</t>
        </is>
      </c>
      <c r="L2353" t="n">
        <v>0</v>
      </c>
      <c r="N2353" t="n">
        <v>1.3</v>
      </c>
      <c r="O2353" t="n">
        <v>0</v>
      </c>
      <c r="P2353" t="n">
        <v>0</v>
      </c>
      <c r="Q2353" t="inlineStr">
        <is>
          <t>BRIELLE</t>
        </is>
      </c>
      <c r="R2353" t="inlineStr">
        <is>
          <t>BRIELLE</t>
        </is>
      </c>
      <c r="S2353" t="inlineStr">
        <is>
          <t>other_text</t>
        </is>
      </c>
      <c r="W2353" t="inlineStr">
        <is>
          <t>09-30 12:15 UTC</t>
        </is>
      </c>
      <c r="Z2353" t="n">
        <v>25</v>
      </c>
      <c r="AA2353" t="n">
        <v>6</v>
      </c>
      <c r="AB2353" t="inlineStr">
        <is>
          <t>small (&lt;100 m)</t>
        </is>
      </c>
      <c r="AC2353" t="inlineStr">
        <is>
          <t>Rotterdam</t>
        </is>
      </c>
      <c r="AD2353" t="inlineStr">
        <is>
          <t>Benelux coast</t>
        </is>
      </c>
      <c r="AE2353" t="inlineStr">
        <is>
          <t>North Sea &amp; English Channel</t>
        </is>
      </c>
      <c r="AF2353" t="n">
        <v>10.54975160210332</v>
      </c>
      <c r="AG2353" t="n">
        <v>0</v>
      </c>
      <c r="AH2353" t="n">
        <v>0</v>
      </c>
      <c r="AI2353" t="n">
        <v>0</v>
      </c>
    </row>
    <row r="2354">
      <c r="A2354" t="n">
        <v>311001795</v>
      </c>
      <c r="B2354" t="inlineStr">
        <is>
          <t>WILSON BREMEN</t>
        </is>
      </c>
      <c r="C2354" t="inlineStr">
        <is>
          <t>Bahamas</t>
        </is>
      </c>
      <c r="D2354" t="inlineStr">
        <is>
          <t>cargo</t>
        </is>
      </c>
      <c r="E2354" t="n">
        <v>9014717</v>
      </c>
      <c r="F2354" t="n">
        <v>1</v>
      </c>
      <c r="G2354" t="inlineStr">
        <is>
          <t>C6IW8</t>
        </is>
      </c>
      <c r="H2354" t="n">
        <v>51.89012</v>
      </c>
      <c r="I2354" t="n">
        <v>4.27192</v>
      </c>
      <c r="J2354" t="inlineStr">
        <is>
          <t>anchored-port</t>
        </is>
      </c>
      <c r="K2354" t="inlineStr">
        <is>
          <t>at_berth</t>
        </is>
      </c>
      <c r="L2354" t="n">
        <v>0.1</v>
      </c>
      <c r="M2354" t="n">
        <v>20.6</v>
      </c>
      <c r="N2354" t="n">
        <v>1.3</v>
      </c>
      <c r="O2354" t="n">
        <v>0</v>
      </c>
      <c r="P2354" t="n">
        <v>0</v>
      </c>
      <c r="Q2354" t="inlineStr">
        <is>
          <t>NLRTM</t>
        </is>
      </c>
      <c r="R2354" t="inlineStr">
        <is>
          <t>NLRTM</t>
        </is>
      </c>
      <c r="S2354" t="inlineStr">
        <is>
          <t>locode</t>
        </is>
      </c>
      <c r="T2354" t="inlineStr">
        <is>
          <t>Rotterdam</t>
        </is>
      </c>
      <c r="U2354" t="inlineStr">
        <is>
          <t>Rotterdam</t>
        </is>
      </c>
      <c r="W2354" t="inlineStr">
        <is>
          <t>10-08 04:00 UTC</t>
        </is>
      </c>
      <c r="Z2354" t="n">
        <v>88</v>
      </c>
      <c r="AA2354" t="n">
        <v>13</v>
      </c>
      <c r="AB2354" t="inlineStr">
        <is>
          <t>small (&lt;100 m)</t>
        </is>
      </c>
      <c r="AC2354" t="inlineStr">
        <is>
          <t>Rotterdam</t>
        </is>
      </c>
      <c r="AD2354" t="inlineStr">
        <is>
          <t>Benelux coast</t>
        </is>
      </c>
      <c r="AE2354" t="inlineStr">
        <is>
          <t>North Sea &amp; English Channel</t>
        </is>
      </c>
      <c r="AF2354" t="n">
        <v>13.54057166902991</v>
      </c>
      <c r="AG2354" t="n">
        <v>0</v>
      </c>
      <c r="AH2354" t="n">
        <v>0</v>
      </c>
      <c r="AI2354" t="n">
        <v>0</v>
      </c>
    </row>
    <row r="2355">
      <c r="A2355" t="n">
        <v>244770477</v>
      </c>
      <c r="B2355" t="inlineStr">
        <is>
          <t>RODIE 2</t>
        </is>
      </c>
      <c r="C2355" t="inlineStr">
        <is>
          <t>Netherlands</t>
        </is>
      </c>
      <c r="D2355" t="inlineStr">
        <is>
          <t>cargo</t>
        </is>
      </c>
      <c r="F2355" t="n">
        <v>0</v>
      </c>
      <c r="G2355" t="inlineStr">
        <is>
          <t>PI2726</t>
        </is>
      </c>
      <c r="H2355" t="n">
        <v>53.18469</v>
      </c>
      <c r="I2355" t="n">
        <v>5.99137</v>
      </c>
      <c r="J2355" t="inlineStr">
        <is>
          <t>anchored-port</t>
        </is>
      </c>
      <c r="K2355" t="inlineStr">
        <is>
          <t>at_berth</t>
        </is>
      </c>
      <c r="L2355" t="n">
        <v>0</v>
      </c>
      <c r="N2355" t="n">
        <v>1.3</v>
      </c>
      <c r="O2355" t="n">
        <v>0</v>
      </c>
      <c r="P2355" t="n">
        <v>0</v>
      </c>
      <c r="Q2355" t="inlineStr">
        <is>
          <t>ZAAANDAM</t>
        </is>
      </c>
      <c r="R2355" t="inlineStr">
        <is>
          <t>ZAAANDAM</t>
        </is>
      </c>
      <c r="S2355" t="inlineStr">
        <is>
          <t>other_text</t>
        </is>
      </c>
      <c r="W2355" t="inlineStr">
        <is>
          <t>07-23 14:00 UTC</t>
        </is>
      </c>
      <c r="Z2355" t="n">
        <v>64</v>
      </c>
      <c r="AA2355" t="n">
        <v>10</v>
      </c>
      <c r="AB2355" t="inlineStr">
        <is>
          <t>small (&lt;100 m)</t>
        </is>
      </c>
      <c r="AE2355" t="inlineStr">
        <is>
          <t>North Sea &amp; English Channel</t>
        </is>
      </c>
      <c r="AG2355" t="n">
        <v>0</v>
      </c>
      <c r="AH2355" t="n">
        <v>0</v>
      </c>
      <c r="AI2355" t="n">
        <v>0</v>
      </c>
    </row>
    <row r="2356">
      <c r="A2356" t="n">
        <v>244013097</v>
      </c>
      <c r="B2356" t="inlineStr">
        <is>
          <t>IT BEAKEN</t>
        </is>
      </c>
      <c r="C2356" t="inlineStr">
        <is>
          <t>Netherlands</t>
        </is>
      </c>
      <c r="D2356" t="inlineStr">
        <is>
          <t>passenger</t>
        </is>
      </c>
      <c r="F2356" t="n">
        <v>0</v>
      </c>
      <c r="G2356" t="inlineStr">
        <is>
          <t>PE2428</t>
        </is>
      </c>
      <c r="H2356" t="n">
        <v>52.97399</v>
      </c>
      <c r="I2356" t="n">
        <v>5.61961</v>
      </c>
      <c r="J2356" t="inlineStr">
        <is>
          <t>moving</t>
        </is>
      </c>
      <c r="K2356" t="inlineStr">
        <is>
          <t>idle</t>
        </is>
      </c>
      <c r="L2356" t="n">
        <v>0</v>
      </c>
      <c r="M2356" t="n">
        <v>0</v>
      </c>
      <c r="N2356" t="n">
        <v>1.3</v>
      </c>
      <c r="O2356" t="n">
        <v>0</v>
      </c>
      <c r="P2356" t="n">
        <v>0</v>
      </c>
      <c r="Q2356" t="inlineStr">
        <is>
          <t>HEEG</t>
        </is>
      </c>
      <c r="R2356" t="inlineStr">
        <is>
          <t>HEEG</t>
        </is>
      </c>
      <c r="S2356" t="inlineStr">
        <is>
          <t>other_text</t>
        </is>
      </c>
      <c r="Z2356" t="n">
        <v>47</v>
      </c>
      <c r="AA2356" t="n">
        <v>5</v>
      </c>
      <c r="AB2356" t="inlineStr">
        <is>
          <t>small (&lt;100 m)</t>
        </is>
      </c>
      <c r="AE2356" t="inlineStr">
        <is>
          <t>North Sea &amp; English Channel</t>
        </is>
      </c>
      <c r="AG2356" t="n">
        <v>0</v>
      </c>
      <c r="AH2356" t="n">
        <v>1</v>
      </c>
      <c r="AI2356" t="n">
        <v>0</v>
      </c>
    </row>
    <row r="2357">
      <c r="A2357" t="n">
        <v>355953000</v>
      </c>
      <c r="B2357" t="inlineStr">
        <is>
          <t>SEA TREASURE</t>
        </is>
      </c>
      <c r="C2357" t="inlineStr">
        <is>
          <t>Panama</t>
        </is>
      </c>
      <c r="D2357" t="inlineStr">
        <is>
          <t>cargo</t>
        </is>
      </c>
      <c r="E2357" t="n">
        <v>9885427</v>
      </c>
      <c r="F2357" t="n">
        <v>1</v>
      </c>
      <c r="G2357" t="inlineStr">
        <is>
          <t>3EUC8</t>
        </is>
      </c>
      <c r="H2357" t="n">
        <v>51.83956</v>
      </c>
      <c r="I2357" t="n">
        <v>3.34545</v>
      </c>
      <c r="J2357" t="inlineStr">
        <is>
          <t>moving</t>
        </is>
      </c>
      <c r="K2357" t="inlineStr">
        <is>
          <t>moving</t>
        </is>
      </c>
      <c r="L2357" t="n">
        <v>4.5</v>
      </c>
      <c r="M2357" t="n">
        <v>14</v>
      </c>
      <c r="N2357" t="n">
        <v>1.3</v>
      </c>
      <c r="O2357" t="n">
        <v>0</v>
      </c>
      <c r="P2357" t="n">
        <v>0</v>
      </c>
      <c r="Q2357" t="inlineStr">
        <is>
          <t>GB TIL</t>
        </is>
      </c>
      <c r="R2357" t="inlineStr">
        <is>
          <t>GB TIL</t>
        </is>
      </c>
      <c r="S2357" t="inlineStr">
        <is>
          <t>locode_other</t>
        </is>
      </c>
      <c r="W2357" t="inlineStr">
        <is>
          <t>10-11 19:00 UTC</t>
        </is>
      </c>
      <c r="Z2357" t="n">
        <v>200</v>
      </c>
      <c r="AA2357" t="n">
        <v>32</v>
      </c>
      <c r="AB2357" t="inlineStr">
        <is>
          <t>large (200-300 m)</t>
        </is>
      </c>
      <c r="AE2357" t="inlineStr">
        <is>
          <t>North Sea &amp; English Channel</t>
        </is>
      </c>
      <c r="AG2357" t="n">
        <v>0</v>
      </c>
      <c r="AH2357" t="n">
        <v>0</v>
      </c>
      <c r="AI2357" t="n">
        <v>0</v>
      </c>
    </row>
    <row r="2358">
      <c r="A2358" t="n">
        <v>211515210</v>
      </c>
      <c r="B2358" t="inlineStr">
        <is>
          <t>GAS 85</t>
        </is>
      </c>
      <c r="C2358" t="inlineStr">
        <is>
          <t>Germany</t>
        </is>
      </c>
      <c r="D2358" t="inlineStr">
        <is>
          <t>tanker</t>
        </is>
      </c>
      <c r="F2358" t="n">
        <v>0</v>
      </c>
      <c r="G2358" t="inlineStr">
        <is>
          <t>DC2329</t>
        </is>
      </c>
      <c r="H2358" t="n">
        <v>51.34664</v>
      </c>
      <c r="I2358" t="n">
        <v>3.76822</v>
      </c>
      <c r="J2358" t="inlineStr">
        <is>
          <t>anchored-port</t>
        </is>
      </c>
      <c r="K2358" t="inlineStr">
        <is>
          <t>at_berth</t>
        </is>
      </c>
      <c r="L2358" t="n">
        <v>0.1</v>
      </c>
      <c r="M2358" t="n">
        <v>229.2</v>
      </c>
      <c r="N2358" t="n">
        <v>1.3</v>
      </c>
      <c r="O2358" t="n">
        <v>0</v>
      </c>
      <c r="P2358" t="n">
        <v>0</v>
      </c>
      <c r="Q2358" t="inlineStr">
        <is>
          <t>TERNEUZEN</t>
        </is>
      </c>
      <c r="R2358" t="inlineStr">
        <is>
          <t>TERNEUZEN</t>
        </is>
      </c>
      <c r="S2358" t="inlineStr">
        <is>
          <t>hub_name</t>
        </is>
      </c>
      <c r="T2358" t="inlineStr">
        <is>
          <t>Terneuzen</t>
        </is>
      </c>
      <c r="U2358" t="inlineStr">
        <is>
          <t>Terneuzen</t>
        </is>
      </c>
      <c r="V2358" t="inlineStr">
        <is>
          <t>TERNEUZEN</t>
        </is>
      </c>
      <c r="W2358" t="inlineStr">
        <is>
          <t>10-11 23:00 UTC</t>
        </is>
      </c>
      <c r="X2358" t="inlineStr">
        <is>
          <t>HANSWEERT</t>
        </is>
      </c>
      <c r="Y2358" t="inlineStr">
        <is>
          <t>2026-10-10T22:50:11.573982+00:00</t>
        </is>
      </c>
      <c r="Z2358" t="n">
        <v>111</v>
      </c>
      <c r="AA2358" t="n">
        <v>13</v>
      </c>
      <c r="AB2358" t="inlineStr">
        <is>
          <t>medium (100-200 m)</t>
        </is>
      </c>
      <c r="AC2358" t="inlineStr">
        <is>
          <t>Terneuzen</t>
        </is>
      </c>
      <c r="AD2358" t="inlineStr">
        <is>
          <t>Benelux coast</t>
        </is>
      </c>
      <c r="AE2358" t="inlineStr">
        <is>
          <t>North Sea &amp; English Channel</t>
        </is>
      </c>
      <c r="AF2358" t="n">
        <v>4.6734773600189</v>
      </c>
      <c r="AG2358" t="n">
        <v>0</v>
      </c>
      <c r="AH2358" t="n">
        <v>0</v>
      </c>
      <c r="AI2358" t="n">
        <v>0</v>
      </c>
    </row>
    <row r="2359">
      <c r="A2359" t="n">
        <v>244740072</v>
      </c>
      <c r="B2359" t="inlineStr">
        <is>
          <t>THALASSA</t>
        </is>
      </c>
      <c r="C2359" t="inlineStr">
        <is>
          <t>Netherlands</t>
        </is>
      </c>
      <c r="D2359" t="inlineStr">
        <is>
          <t>cargo</t>
        </is>
      </c>
      <c r="F2359" t="n">
        <v>0</v>
      </c>
      <c r="G2359" t="inlineStr">
        <is>
          <t>PI3133</t>
        </is>
      </c>
      <c r="H2359" t="n">
        <v>51.89946</v>
      </c>
      <c r="I2359" t="n">
        <v>4.48951</v>
      </c>
      <c r="J2359" t="inlineStr">
        <is>
          <t>anchored-port</t>
        </is>
      </c>
      <c r="K2359" t="inlineStr">
        <is>
          <t>at_berth</t>
        </is>
      </c>
      <c r="L2359" t="n">
        <v>0</v>
      </c>
      <c r="N2359" t="n">
        <v>1.3</v>
      </c>
      <c r="O2359" t="n">
        <v>0</v>
      </c>
      <c r="P2359" t="n">
        <v>0</v>
      </c>
      <c r="Q2359" t="inlineStr">
        <is>
          <t>ROTTERDASAQ_@</t>
        </is>
      </c>
      <c r="R2359" t="inlineStr">
        <is>
          <t>ROTTERDASAQ_@</t>
        </is>
      </c>
      <c r="S2359" t="inlineStr">
        <is>
          <t>other_text</t>
        </is>
      </c>
      <c r="X2359" t="inlineStr">
        <is>
          <t>ROTTERDAM</t>
        </is>
      </c>
      <c r="Y2359" t="inlineStr">
        <is>
          <t>2026-10-10T23:22:56.012018+00:00</t>
        </is>
      </c>
      <c r="Z2359" t="n">
        <v>468</v>
      </c>
      <c r="AA2359" t="n">
        <v>9</v>
      </c>
      <c r="AB2359" t="inlineStr">
        <is>
          <t>very large (&gt;300 m)</t>
        </is>
      </c>
      <c r="AC2359" t="inlineStr">
        <is>
          <t>Rotterdam</t>
        </is>
      </c>
      <c r="AD2359" t="inlineStr">
        <is>
          <t>Benelux coast</t>
        </is>
      </c>
      <c r="AE2359" t="inlineStr">
        <is>
          <t>North Sea &amp; English Channel</t>
        </is>
      </c>
      <c r="AF2359" t="n">
        <v>27.29485910156675</v>
      </c>
      <c r="AG2359" t="n">
        <v>0</v>
      </c>
      <c r="AH2359" t="n">
        <v>0</v>
      </c>
      <c r="AI2359" t="n">
        <v>0</v>
      </c>
    </row>
    <row r="2360">
      <c r="A2360" t="n">
        <v>244090894</v>
      </c>
      <c r="B2360" t="inlineStr">
        <is>
          <t>ACTIEF</t>
        </is>
      </c>
      <c r="C2360" t="inlineStr">
        <is>
          <t>Netherlands</t>
        </is>
      </c>
      <c r="D2360" t="inlineStr">
        <is>
          <t>pleasure</t>
        </is>
      </c>
      <c r="F2360" t="n">
        <v>0</v>
      </c>
      <c r="G2360" t="inlineStr">
        <is>
          <t>PD9538</t>
        </is>
      </c>
      <c r="H2360" t="n">
        <v>52.96209</v>
      </c>
      <c r="I2360" t="n">
        <v>5.91782</v>
      </c>
      <c r="J2360" t="inlineStr">
        <is>
          <t>anchored-port</t>
        </is>
      </c>
      <c r="K2360" t="inlineStr">
        <is>
          <t>at_berth</t>
        </is>
      </c>
      <c r="L2360" t="n">
        <v>0</v>
      </c>
      <c r="N2360" t="n">
        <v>1.3</v>
      </c>
      <c r="O2360" t="n">
        <v>0</v>
      </c>
      <c r="P2360" t="n">
        <v>0</v>
      </c>
      <c r="Q2360" t="inlineStr">
        <is>
          <t>HEERENVEEN</t>
        </is>
      </c>
      <c r="R2360" t="inlineStr">
        <is>
          <t>HEERENVEEN</t>
        </is>
      </c>
      <c r="S2360" t="inlineStr">
        <is>
          <t>other_text</t>
        </is>
      </c>
      <c r="W2360" t="inlineStr">
        <is>
          <t>09-15 15:00 UTC</t>
        </is>
      </c>
      <c r="Z2360" t="n">
        <v>23</v>
      </c>
      <c r="AA2360" t="n">
        <v>5</v>
      </c>
      <c r="AB2360" t="inlineStr">
        <is>
          <t>small (&lt;100 m)</t>
        </is>
      </c>
      <c r="AE2360" t="inlineStr">
        <is>
          <t>North Sea &amp; English Channel</t>
        </is>
      </c>
      <c r="AG2360" t="n">
        <v>0</v>
      </c>
      <c r="AH2360" t="n">
        <v>0</v>
      </c>
      <c r="AI2360" t="n">
        <v>0</v>
      </c>
    </row>
    <row r="2361">
      <c r="A2361" t="n">
        <v>244100377</v>
      </c>
      <c r="B2361" t="inlineStr">
        <is>
          <t>WYLDEFAERT</t>
        </is>
      </c>
      <c r="C2361" t="inlineStr">
        <is>
          <t>Netherlands</t>
        </is>
      </c>
      <c r="D2361" t="inlineStr">
        <is>
          <t>other</t>
        </is>
      </c>
      <c r="F2361" t="n">
        <v>0</v>
      </c>
      <c r="G2361" t="inlineStr">
        <is>
          <t>PF2576</t>
        </is>
      </c>
      <c r="H2361" t="n">
        <v>53.19376</v>
      </c>
      <c r="I2361" t="n">
        <v>5.83605</v>
      </c>
      <c r="J2361" t="inlineStr">
        <is>
          <t>anchored-port</t>
        </is>
      </c>
      <c r="K2361" t="inlineStr">
        <is>
          <t>at_berth</t>
        </is>
      </c>
      <c r="L2361" t="n">
        <v>0</v>
      </c>
      <c r="N2361" t="n">
        <v>1.3</v>
      </c>
      <c r="O2361" t="n">
        <v>0</v>
      </c>
      <c r="P2361" t="n">
        <v>0</v>
      </c>
      <c r="Q2361" t="inlineStr">
        <is>
          <t>GRONIINGEN</t>
        </is>
      </c>
      <c r="R2361" t="inlineStr">
        <is>
          <t>GRONIINGEN</t>
        </is>
      </c>
      <c r="S2361" t="inlineStr">
        <is>
          <t>other_text</t>
        </is>
      </c>
      <c r="W2361" t="inlineStr">
        <is>
          <t>10-23 13:00 UTC</t>
        </is>
      </c>
      <c r="Z2361" t="n">
        <v>44</v>
      </c>
      <c r="AA2361" t="n">
        <v>5</v>
      </c>
      <c r="AB2361" t="inlineStr">
        <is>
          <t>small (&lt;100 m)</t>
        </is>
      </c>
      <c r="AE2361" t="inlineStr">
        <is>
          <t>North Sea &amp; English Channel</t>
        </is>
      </c>
      <c r="AG2361" t="n">
        <v>0</v>
      </c>
      <c r="AH2361" t="n">
        <v>0</v>
      </c>
      <c r="AI2361" t="n">
        <v>0</v>
      </c>
    </row>
    <row r="2362">
      <c r="A2362" t="n">
        <v>205546090</v>
      </c>
      <c r="B2362" t="inlineStr">
        <is>
          <t>XANTHOS</t>
        </is>
      </c>
      <c r="C2362" t="inlineStr">
        <is>
          <t>Belgium</t>
        </is>
      </c>
      <c r="D2362" t="inlineStr">
        <is>
          <t>cargo</t>
        </is>
      </c>
      <c r="F2362" t="n">
        <v>0</v>
      </c>
      <c r="G2362" t="inlineStr">
        <is>
          <t>OT5460</t>
        </is>
      </c>
      <c r="H2362" t="n">
        <v>51.34889</v>
      </c>
      <c r="I2362" t="n">
        <v>4.24605</v>
      </c>
      <c r="J2362" t="inlineStr">
        <is>
          <t>anchored-port</t>
        </is>
      </c>
      <c r="K2362" t="inlineStr">
        <is>
          <t>at_berth</t>
        </is>
      </c>
      <c r="L2362" t="n">
        <v>0</v>
      </c>
      <c r="N2362" t="n">
        <v>1.3</v>
      </c>
      <c r="O2362" t="n">
        <v>0</v>
      </c>
      <c r="P2362" t="n">
        <v>0</v>
      </c>
      <c r="Q2362" t="inlineStr">
        <is>
          <t>ZANDVLIET  BERENDRE</t>
        </is>
      </c>
      <c r="R2362" t="inlineStr">
        <is>
          <t>ZANDVLIET BERENDRE</t>
        </is>
      </c>
      <c r="S2362" t="inlineStr">
        <is>
          <t>other_text</t>
        </is>
      </c>
      <c r="W2362" t="inlineStr">
        <is>
          <t>10-10 02:59 UTC</t>
        </is>
      </c>
      <c r="Z2362" t="n">
        <v>135</v>
      </c>
      <c r="AA2362" t="n">
        <v>12</v>
      </c>
      <c r="AB2362" t="inlineStr">
        <is>
          <t>medium (100-200 m)</t>
        </is>
      </c>
      <c r="AC2362" t="inlineStr">
        <is>
          <t>Antwerp</t>
        </is>
      </c>
      <c r="AD2362" t="inlineStr">
        <is>
          <t>Benelux coast</t>
        </is>
      </c>
      <c r="AE2362" t="inlineStr">
        <is>
          <t>North Sea &amp; English Channel</t>
        </is>
      </c>
      <c r="AF2362" t="n">
        <v>10.53575785294273</v>
      </c>
      <c r="AG2362" t="n">
        <v>0</v>
      </c>
      <c r="AH2362" t="n">
        <v>0</v>
      </c>
      <c r="AI2362" t="n">
        <v>0</v>
      </c>
    </row>
    <row r="2363">
      <c r="A2363" t="n">
        <v>211539010</v>
      </c>
      <c r="B2363" t="inlineStr">
        <is>
          <t>SLOT ZUYLEN</t>
        </is>
      </c>
      <c r="C2363" t="inlineStr">
        <is>
          <t>Germany</t>
        </is>
      </c>
      <c r="D2363" t="inlineStr">
        <is>
          <t>tanker</t>
        </is>
      </c>
      <c r="F2363" t="n">
        <v>0</v>
      </c>
      <c r="G2363" t="inlineStr">
        <is>
          <t>DA4568</t>
        </is>
      </c>
      <c r="H2363" t="n">
        <v>51.69003</v>
      </c>
      <c r="I2363" t="n">
        <v>4.48213</v>
      </c>
      <c r="J2363" t="inlineStr">
        <is>
          <t>anchored-port</t>
        </is>
      </c>
      <c r="K2363" t="inlineStr">
        <is>
          <t>at_berth</t>
        </is>
      </c>
      <c r="L2363" t="n">
        <v>0.2</v>
      </c>
      <c r="M2363" t="n">
        <v>318.2</v>
      </c>
      <c r="N2363" t="n">
        <v>1.3</v>
      </c>
      <c r="O2363" t="n">
        <v>0</v>
      </c>
      <c r="P2363" t="n">
        <v>0</v>
      </c>
      <c r="Q2363" t="inlineStr">
        <is>
          <t>POST ZUID</t>
        </is>
      </c>
      <c r="R2363" t="inlineStr">
        <is>
          <t>POST ZUID</t>
        </is>
      </c>
      <c r="S2363" t="inlineStr">
        <is>
          <t>other_text</t>
        </is>
      </c>
      <c r="W2363" t="inlineStr">
        <is>
          <t>10-01 21:26 UTC</t>
        </is>
      </c>
      <c r="Z2363" t="n">
        <v>110</v>
      </c>
      <c r="AA2363" t="n">
        <v>12</v>
      </c>
      <c r="AB2363" t="inlineStr">
        <is>
          <t>medium (100-200 m)</t>
        </is>
      </c>
      <c r="AE2363" t="inlineStr">
        <is>
          <t>North Sea &amp; English Channel</t>
        </is>
      </c>
      <c r="AG2363" t="n">
        <v>0</v>
      </c>
      <c r="AH2363" t="n">
        <v>0</v>
      </c>
      <c r="AI2363" t="n">
        <v>0</v>
      </c>
    </row>
    <row r="2364">
      <c r="A2364" t="n">
        <v>244130655</v>
      </c>
      <c r="B2364" t="inlineStr">
        <is>
          <t>PRINSLANDER</t>
        </is>
      </c>
      <c r="C2364" t="inlineStr">
        <is>
          <t>Netherlands</t>
        </is>
      </c>
      <c r="D2364" t="inlineStr">
        <is>
          <t>pleasure</t>
        </is>
      </c>
      <c r="F2364" t="n">
        <v>0</v>
      </c>
      <c r="G2364" t="inlineStr">
        <is>
          <t>PB3706</t>
        </is>
      </c>
      <c r="H2364" t="n">
        <v>51.65556</v>
      </c>
      <c r="I2364" t="n">
        <v>4.37226</v>
      </c>
      <c r="J2364" t="inlineStr">
        <is>
          <t>anchored-port</t>
        </is>
      </c>
      <c r="K2364" t="inlineStr">
        <is>
          <t>at_berth</t>
        </is>
      </c>
      <c r="L2364" t="n">
        <v>0</v>
      </c>
      <c r="N2364" t="n">
        <v>1.3</v>
      </c>
      <c r="O2364" t="n">
        <v>0</v>
      </c>
      <c r="P2364" t="n">
        <v>0</v>
      </c>
      <c r="Q2364" t="inlineStr">
        <is>
          <t>DINTELOORD</t>
        </is>
      </c>
      <c r="R2364" t="inlineStr">
        <is>
          <t>DINTELOORD</t>
        </is>
      </c>
      <c r="S2364" t="inlineStr">
        <is>
          <t>other_text</t>
        </is>
      </c>
      <c r="W2364" t="inlineStr">
        <is>
          <t>01-22 20:00 UTC</t>
        </is>
      </c>
      <c r="Z2364" t="n">
        <v>27</v>
      </c>
      <c r="AA2364" t="n">
        <v>6</v>
      </c>
      <c r="AB2364" t="inlineStr">
        <is>
          <t>small (&lt;100 m)</t>
        </is>
      </c>
      <c r="AE2364" t="inlineStr">
        <is>
          <t>North Sea &amp; English Channel</t>
        </is>
      </c>
      <c r="AG2364" t="n">
        <v>0</v>
      </c>
      <c r="AH2364" t="n">
        <v>0</v>
      </c>
      <c r="AI2364" t="n">
        <v>0</v>
      </c>
    </row>
    <row r="2365">
      <c r="A2365" t="n">
        <v>311062900</v>
      </c>
      <c r="B2365" t="inlineStr">
        <is>
          <t>PRIDE OF HULL</t>
        </is>
      </c>
      <c r="C2365" t="inlineStr">
        <is>
          <t>Bahamas</t>
        </is>
      </c>
      <c r="D2365" t="inlineStr">
        <is>
          <t>passenger</t>
        </is>
      </c>
      <c r="E2365" t="n">
        <v>9208629</v>
      </c>
      <c r="F2365" t="n">
        <v>1</v>
      </c>
      <c r="G2365" t="inlineStr">
        <is>
          <t>C6ZQ4</t>
        </is>
      </c>
      <c r="H2365" t="n">
        <v>51.94366</v>
      </c>
      <c r="I2365" t="n">
        <v>4.12981</v>
      </c>
      <c r="J2365" t="inlineStr">
        <is>
          <t>anchored-port</t>
        </is>
      </c>
      <c r="K2365" t="inlineStr">
        <is>
          <t>at_berth</t>
        </is>
      </c>
      <c r="L2365" t="n">
        <v>0</v>
      </c>
      <c r="M2365" t="n">
        <v>128.4</v>
      </c>
      <c r="N2365" t="n">
        <v>1.3</v>
      </c>
      <c r="O2365" t="n">
        <v>0</v>
      </c>
      <c r="P2365" t="n">
        <v>0</v>
      </c>
      <c r="Q2365" t="inlineStr">
        <is>
          <t>ROTT-HULL-ROTT</t>
        </is>
      </c>
      <c r="R2365" t="inlineStr">
        <is>
          <t>ROTT-HULL-ROTT</t>
        </is>
      </c>
      <c r="S2365" t="inlineStr">
        <is>
          <t>other_text</t>
        </is>
      </c>
      <c r="U2365" t="inlineStr">
        <is>
          <t>HULL</t>
        </is>
      </c>
      <c r="V2365" t="inlineStr">
        <is>
          <t>HULL</t>
        </is>
      </c>
      <c r="W2365" t="inlineStr">
        <is>
          <t>10-11 06:00 UTC</t>
        </is>
      </c>
      <c r="X2365" t="inlineStr">
        <is>
          <t>KINGSTON UPON HULL</t>
        </is>
      </c>
      <c r="Y2365" t="inlineStr">
        <is>
          <t>2026-10-10T18:08:56.655356+00:00</t>
        </is>
      </c>
      <c r="Z2365" t="n">
        <v>215</v>
      </c>
      <c r="AA2365" t="n">
        <v>36</v>
      </c>
      <c r="AB2365" t="inlineStr">
        <is>
          <t>large (200-300 m)</t>
        </is>
      </c>
      <c r="AC2365" t="inlineStr">
        <is>
          <t>Rotterdam</t>
        </is>
      </c>
      <c r="AD2365" t="inlineStr">
        <is>
          <t>Benelux coast</t>
        </is>
      </c>
      <c r="AE2365" t="inlineStr">
        <is>
          <t>North Sea &amp; English Channel</t>
        </is>
      </c>
      <c r="AF2365" t="n">
        <v>2.161375275284768</v>
      </c>
      <c r="AG2365" t="n">
        <v>0</v>
      </c>
      <c r="AH2365" t="n">
        <v>0</v>
      </c>
      <c r="AI2365" t="n">
        <v>0</v>
      </c>
    </row>
    <row r="2366">
      <c r="A2366" t="n">
        <v>244670213</v>
      </c>
      <c r="B2366" t="inlineStr">
        <is>
          <t>ZEELANDIA</t>
        </is>
      </c>
      <c r="C2366" t="inlineStr">
        <is>
          <t>Netherlands</t>
        </is>
      </c>
      <c r="D2366" t="inlineStr">
        <is>
          <t>cargo</t>
        </is>
      </c>
      <c r="F2366" t="n">
        <v>0</v>
      </c>
      <c r="G2366" t="inlineStr">
        <is>
          <t>PE3430</t>
        </is>
      </c>
      <c r="H2366" t="n">
        <v>52.34675</v>
      </c>
      <c r="I2366" t="n">
        <v>4.99111</v>
      </c>
      <c r="J2366" t="inlineStr">
        <is>
          <t>anchored-port</t>
        </is>
      </c>
      <c r="K2366" t="inlineStr">
        <is>
          <t>at_berth</t>
        </is>
      </c>
      <c r="L2366" t="n">
        <v>5.5</v>
      </c>
      <c r="M2366" t="n">
        <v>311.8</v>
      </c>
      <c r="N2366" t="n">
        <v>1.3</v>
      </c>
      <c r="O2366" t="n">
        <v>0</v>
      </c>
      <c r="P2366" t="n">
        <v>0</v>
      </c>
      <c r="Q2366" t="inlineStr">
        <is>
          <t>ROTTERDAM</t>
        </is>
      </c>
      <c r="R2366" t="inlineStr">
        <is>
          <t>ROTTERDAM</t>
        </is>
      </c>
      <c r="S2366" t="inlineStr">
        <is>
          <t>hub_name</t>
        </is>
      </c>
      <c r="T2366" t="inlineStr">
        <is>
          <t>Rotterdam</t>
        </is>
      </c>
      <c r="U2366" t="inlineStr">
        <is>
          <t>Rotterdam</t>
        </is>
      </c>
      <c r="V2366" t="inlineStr">
        <is>
          <t>ROTTERDAM</t>
        </is>
      </c>
      <c r="Z2366" t="n">
        <v>55</v>
      </c>
      <c r="AA2366" t="n">
        <v>7</v>
      </c>
      <c r="AB2366" t="inlineStr">
        <is>
          <t>small (&lt;100 m)</t>
        </is>
      </c>
      <c r="AC2366" t="inlineStr">
        <is>
          <t>Amsterdam</t>
        </is>
      </c>
      <c r="AD2366" t="inlineStr">
        <is>
          <t>Benelux coast</t>
        </is>
      </c>
      <c r="AE2366" t="inlineStr">
        <is>
          <t>North Sea &amp; English Channel</t>
        </is>
      </c>
      <c r="AF2366" t="n">
        <v>13.03805505862717</v>
      </c>
      <c r="AG2366" t="n">
        <v>0</v>
      </c>
      <c r="AH2366" t="n">
        <v>0</v>
      </c>
      <c r="AI2366" t="n">
        <v>1</v>
      </c>
    </row>
    <row r="2367">
      <c r="A2367" t="n">
        <v>218000710</v>
      </c>
      <c r="B2367" t="inlineStr">
        <is>
          <t>BELLOTTO</t>
        </is>
      </c>
      <c r="C2367" t="inlineStr">
        <is>
          <t>Germany</t>
        </is>
      </c>
      <c r="D2367" t="inlineStr">
        <is>
          <t>unknown</t>
        </is>
      </c>
      <c r="F2367" t="n">
        <v>0</v>
      </c>
      <c r="H2367" t="n">
        <v>51.0237</v>
      </c>
      <c r="I2367" t="n">
        <v>6.97467</v>
      </c>
      <c r="J2367" t="inlineStr">
        <is>
          <t>moving</t>
        </is>
      </c>
      <c r="K2367" t="inlineStr">
        <is>
          <t>moving</t>
        </is>
      </c>
      <c r="L2367" t="n">
        <v>3.4</v>
      </c>
      <c r="M2367" t="n">
        <v>345.2</v>
      </c>
      <c r="N2367" t="n">
        <v>1.3</v>
      </c>
      <c r="O2367" t="n">
        <v>0</v>
      </c>
      <c r="P2367" t="n">
        <v>0</v>
      </c>
      <c r="S2367" t="inlineStr">
        <is>
          <t>missing</t>
        </is>
      </c>
      <c r="AB2367" t="inlineStr">
        <is>
          <t>unknown size</t>
        </is>
      </c>
      <c r="AE2367" t="inlineStr">
        <is>
          <t>North Sea &amp; English Channel</t>
        </is>
      </c>
      <c r="AG2367" t="n">
        <v>0</v>
      </c>
      <c r="AH2367" t="n">
        <v>0</v>
      </c>
      <c r="AI2367" t="n">
        <v>0</v>
      </c>
    </row>
    <row r="2368">
      <c r="A2368" t="n">
        <v>226001280</v>
      </c>
      <c r="B2368" t="inlineStr">
        <is>
          <t>WESTPHALIE</t>
        </is>
      </c>
      <c r="C2368" t="inlineStr">
        <is>
          <t>France</t>
        </is>
      </c>
      <c r="D2368" t="inlineStr">
        <is>
          <t>cargo</t>
        </is>
      </c>
      <c r="E2368" t="n">
        <v>6003232</v>
      </c>
      <c r="F2368" t="n">
        <v>0</v>
      </c>
      <c r="G2368" t="inlineStr">
        <is>
          <t>FM3947</t>
        </is>
      </c>
      <c r="H2368" t="n">
        <v>49.43998</v>
      </c>
      <c r="I2368" t="n">
        <v>1.07872</v>
      </c>
      <c r="J2368" t="inlineStr">
        <is>
          <t>anchored-port</t>
        </is>
      </c>
      <c r="K2368" t="inlineStr">
        <is>
          <t>at_berth</t>
        </is>
      </c>
      <c r="L2368" t="n">
        <v>0</v>
      </c>
      <c r="N2368" t="n">
        <v>1.3</v>
      </c>
      <c r="O2368" t="n">
        <v>0</v>
      </c>
      <c r="P2368" t="n">
        <v>0</v>
      </c>
      <c r="S2368" t="inlineStr">
        <is>
          <t>missing</t>
        </is>
      </c>
      <c r="Z2368" t="n">
        <v>83</v>
      </c>
      <c r="AA2368" t="n">
        <v>10</v>
      </c>
      <c r="AB2368" t="inlineStr">
        <is>
          <t>small (&lt;100 m)</t>
        </is>
      </c>
      <c r="AE2368" t="inlineStr">
        <is>
          <t>North Sea &amp; English Channel</t>
        </is>
      </c>
      <c r="AG2368" t="n">
        <v>1</v>
      </c>
      <c r="AH2368" t="n">
        <v>0</v>
      </c>
      <c r="AI2368" t="n">
        <v>0</v>
      </c>
    </row>
    <row r="2369">
      <c r="A2369" t="n">
        <v>228284800</v>
      </c>
      <c r="B2369" t="inlineStr">
        <is>
          <t>VB OCTEVILLE 11</t>
        </is>
      </c>
      <c r="C2369" t="inlineStr">
        <is>
          <t>France</t>
        </is>
      </c>
      <c r="D2369" t="inlineStr">
        <is>
          <t>tug</t>
        </is>
      </c>
      <c r="E2369" t="n">
        <v>9393709</v>
      </c>
      <c r="F2369" t="n">
        <v>1</v>
      </c>
      <c r="G2369" t="inlineStr">
        <is>
          <t>FLEF</t>
        </is>
      </c>
      <c r="H2369" t="n">
        <v>49.48547</v>
      </c>
      <c r="I2369" t="n">
        <v>0.12388</v>
      </c>
      <c r="J2369" t="inlineStr">
        <is>
          <t>moving</t>
        </is>
      </c>
      <c r="K2369" t="inlineStr">
        <is>
          <t>idle</t>
        </is>
      </c>
      <c r="L2369" t="n">
        <v>0</v>
      </c>
      <c r="M2369" t="n">
        <v>218.4</v>
      </c>
      <c r="N2369" t="n">
        <v>1.3</v>
      </c>
      <c r="O2369" t="n">
        <v>0</v>
      </c>
      <c r="P2369" t="n">
        <v>0</v>
      </c>
      <c r="Q2369" t="inlineStr">
        <is>
          <t>LE HAVRE</t>
        </is>
      </c>
      <c r="R2369" t="inlineStr">
        <is>
          <t>LE HAVRE</t>
        </is>
      </c>
      <c r="S2369" t="inlineStr">
        <is>
          <t>hub_name</t>
        </is>
      </c>
      <c r="T2369" t="inlineStr">
        <is>
          <t>Le Havre</t>
        </is>
      </c>
      <c r="U2369" t="inlineStr">
        <is>
          <t>Le Havre</t>
        </is>
      </c>
      <c r="V2369" t="inlineStr">
        <is>
          <t>PORT OF LE HAVRE</t>
        </is>
      </c>
      <c r="W2369" t="inlineStr">
        <is>
          <t>12-21 08:00 UTC</t>
        </is>
      </c>
      <c r="Z2369" t="n">
        <v>32</v>
      </c>
      <c r="AA2369" t="n">
        <v>10</v>
      </c>
      <c r="AB2369" t="inlineStr">
        <is>
          <t>small (&lt;100 m)</t>
        </is>
      </c>
      <c r="AC2369" t="inlineStr">
        <is>
          <t>Le Havre</t>
        </is>
      </c>
      <c r="AD2369" t="inlineStr">
        <is>
          <t>Dover Strait &amp; Channel</t>
        </is>
      </c>
      <c r="AE2369" t="inlineStr">
        <is>
          <t>North Sea &amp; English Channel</t>
        </is>
      </c>
      <c r="AF2369" t="n">
        <v>1.172760474552868</v>
      </c>
      <c r="AG2369" t="n">
        <v>1</v>
      </c>
      <c r="AH2369" t="n">
        <v>1</v>
      </c>
      <c r="AI2369" t="n">
        <v>0</v>
      </c>
    </row>
    <row r="2370">
      <c r="A2370" t="n">
        <v>205560890</v>
      </c>
      <c r="B2370" t="inlineStr">
        <is>
          <t>ARMAGEDDON</t>
        </is>
      </c>
      <c r="C2370" t="inlineStr">
        <is>
          <t>Belgium</t>
        </is>
      </c>
      <c r="D2370" t="inlineStr">
        <is>
          <t>cargo</t>
        </is>
      </c>
      <c r="F2370" t="n">
        <v>0</v>
      </c>
      <c r="G2370" t="inlineStr">
        <is>
          <t>OT5608</t>
        </is>
      </c>
      <c r="H2370" t="n">
        <v>51.32819</v>
      </c>
      <c r="I2370" t="n">
        <v>3.82004</v>
      </c>
      <c r="J2370" t="inlineStr">
        <is>
          <t>anchored-port</t>
        </is>
      </c>
      <c r="K2370" t="inlineStr">
        <is>
          <t>at_berth</t>
        </is>
      </c>
      <c r="L2370" t="n">
        <v>0</v>
      </c>
      <c r="M2370" t="n">
        <v>308.7</v>
      </c>
      <c r="N2370" t="n">
        <v>1.3</v>
      </c>
      <c r="O2370" t="n">
        <v>0</v>
      </c>
      <c r="P2370" t="n">
        <v>0</v>
      </c>
      <c r="Q2370" t="inlineStr">
        <is>
          <t>CARGILL BERGEN OP ZO</t>
        </is>
      </c>
      <c r="R2370" t="inlineStr">
        <is>
          <t>CARGILL BERGEN OP ZO</t>
        </is>
      </c>
      <c r="S2370" t="inlineStr">
        <is>
          <t>other_text</t>
        </is>
      </c>
      <c r="U2370" t="inlineStr">
        <is>
          <t>BERGEN</t>
        </is>
      </c>
      <c r="V2370" t="inlineStr">
        <is>
          <t>BERGEN</t>
        </is>
      </c>
      <c r="W2370" t="inlineStr">
        <is>
          <t>10-13 02:09 UTC</t>
        </is>
      </c>
      <c r="Z2370" t="n">
        <v>105</v>
      </c>
      <c r="AA2370" t="n">
        <v>12</v>
      </c>
      <c r="AB2370" t="inlineStr">
        <is>
          <t>medium (100-200 m)</t>
        </is>
      </c>
      <c r="AC2370" t="inlineStr">
        <is>
          <t>Terneuzen</t>
        </is>
      </c>
      <c r="AD2370" t="inlineStr">
        <is>
          <t>Benelux coast</t>
        </is>
      </c>
      <c r="AE2370" t="inlineStr">
        <is>
          <t>North Sea &amp; English Channel</t>
        </is>
      </c>
      <c r="AF2370" t="n">
        <v>0.7206922317249251</v>
      </c>
      <c r="AG2370" t="n">
        <v>0</v>
      </c>
      <c r="AH2370" t="n">
        <v>0</v>
      </c>
      <c r="AI2370" t="n">
        <v>0</v>
      </c>
    </row>
    <row r="2371">
      <c r="A2371" t="n">
        <v>218042130</v>
      </c>
      <c r="B2371" t="inlineStr">
        <is>
          <t>BHV ACTION</t>
        </is>
      </c>
      <c r="C2371" t="inlineStr">
        <is>
          <t>Germany</t>
        </is>
      </c>
      <c r="D2371" t="inlineStr">
        <is>
          <t>tug</t>
        </is>
      </c>
      <c r="F2371" t="n">
        <v>0</v>
      </c>
      <c r="G2371" t="inlineStr">
        <is>
          <t>DF6052</t>
        </is>
      </c>
      <c r="H2371" t="n">
        <v>53.50852</v>
      </c>
      <c r="I2371" t="n">
        <v>8.58386</v>
      </c>
      <c r="J2371" t="inlineStr">
        <is>
          <t>anchored-port</t>
        </is>
      </c>
      <c r="K2371" t="inlineStr">
        <is>
          <t>at_berth</t>
        </is>
      </c>
      <c r="L2371" t="n">
        <v>0</v>
      </c>
      <c r="M2371" t="n">
        <v>279</v>
      </c>
      <c r="N2371" t="n">
        <v>1.3</v>
      </c>
      <c r="O2371" t="n">
        <v>0</v>
      </c>
      <c r="P2371" t="n">
        <v>0</v>
      </c>
      <c r="Q2371" t="inlineStr">
        <is>
          <t>BREMERHAVEN</t>
        </is>
      </c>
      <c r="R2371" t="inlineStr">
        <is>
          <t>BREMERHAVEN</t>
        </is>
      </c>
      <c r="S2371" t="inlineStr">
        <is>
          <t>hub_name</t>
        </is>
      </c>
      <c r="T2371" t="inlineStr">
        <is>
          <t>Bremerhaven</t>
        </is>
      </c>
      <c r="U2371" t="inlineStr">
        <is>
          <t>Bremerhaven</t>
        </is>
      </c>
      <c r="V2371" t="inlineStr">
        <is>
          <t>BREMERHAVEN</t>
        </is>
      </c>
      <c r="W2371" t="inlineStr">
        <is>
          <t>09-15 00:00 UTC</t>
        </is>
      </c>
      <c r="Z2371" t="n">
        <v>19</v>
      </c>
      <c r="AA2371" t="n">
        <v>7</v>
      </c>
      <c r="AB2371" t="inlineStr">
        <is>
          <t>small (&lt;100 m)</t>
        </is>
      </c>
      <c r="AC2371" t="inlineStr">
        <is>
          <t>Bremerhaven</t>
        </is>
      </c>
      <c r="AD2371" t="inlineStr">
        <is>
          <t>German Bight &amp; Ems</t>
        </is>
      </c>
      <c r="AE2371" t="inlineStr">
        <is>
          <t>North Sea &amp; English Channel</t>
        </is>
      </c>
      <c r="AF2371" t="n">
        <v>5.126657861436177</v>
      </c>
      <c r="AG2371" t="n">
        <v>1</v>
      </c>
      <c r="AH2371" t="n">
        <v>0</v>
      </c>
      <c r="AI2371" t="n">
        <v>0</v>
      </c>
    </row>
    <row r="2372">
      <c r="A2372" t="n">
        <v>226002380</v>
      </c>
      <c r="B2372" t="inlineStr">
        <is>
          <t>MAGNUM</t>
        </is>
      </c>
      <c r="C2372" t="inlineStr">
        <is>
          <t>France</t>
        </is>
      </c>
      <c r="D2372" t="inlineStr">
        <is>
          <t>other</t>
        </is>
      </c>
      <c r="F2372" t="n">
        <v>0</v>
      </c>
      <c r="G2372" t="inlineStr">
        <is>
          <t>FM4571</t>
        </is>
      </c>
      <c r="H2372" t="n">
        <v>49.43981</v>
      </c>
      <c r="I2372" t="n">
        <v>1.08351</v>
      </c>
      <c r="J2372" t="inlineStr">
        <is>
          <t>anchored-port</t>
        </is>
      </c>
      <c r="K2372" t="inlineStr">
        <is>
          <t>at_berth</t>
        </is>
      </c>
      <c r="L2372" t="n">
        <v>0</v>
      </c>
      <c r="M2372" t="n">
        <v>0</v>
      </c>
      <c r="N2372" t="n">
        <v>1.3</v>
      </c>
      <c r="O2372" t="n">
        <v>0</v>
      </c>
      <c r="P2372" t="n">
        <v>0</v>
      </c>
      <c r="Q2372" t="inlineStr">
        <is>
          <t>ANCIENNE CLUSE DE TA</t>
        </is>
      </c>
      <c r="R2372" t="inlineStr">
        <is>
          <t>ANCIENNE CLUSE DE TA</t>
        </is>
      </c>
      <c r="S2372" t="inlineStr">
        <is>
          <t>other_text</t>
        </is>
      </c>
      <c r="W2372" t="inlineStr">
        <is>
          <t>10-10 05:11 UTC</t>
        </is>
      </c>
      <c r="Z2372" t="n">
        <v>110</v>
      </c>
      <c r="AA2372" t="n">
        <v>12</v>
      </c>
      <c r="AB2372" t="inlineStr">
        <is>
          <t>medium (100-200 m)</t>
        </is>
      </c>
      <c r="AE2372" t="inlineStr">
        <is>
          <t>North Sea &amp; English Channel</t>
        </is>
      </c>
      <c r="AG2372" t="n">
        <v>1</v>
      </c>
      <c r="AH2372" t="n">
        <v>0</v>
      </c>
      <c r="AI2372" t="n">
        <v>0</v>
      </c>
    </row>
    <row r="2373">
      <c r="A2373" t="n">
        <v>311001797</v>
      </c>
      <c r="B2373" t="inlineStr">
        <is>
          <t>WILSON BLYTH</t>
        </is>
      </c>
      <c r="C2373" t="inlineStr">
        <is>
          <t>Bahamas</t>
        </is>
      </c>
      <c r="D2373" t="inlineStr">
        <is>
          <t>cargo</t>
        </is>
      </c>
      <c r="E2373" t="n">
        <v>9124419</v>
      </c>
      <c r="F2373" t="n">
        <v>1</v>
      </c>
      <c r="G2373" t="inlineStr">
        <is>
          <t>C6IX2</t>
        </is>
      </c>
      <c r="H2373" t="n">
        <v>50.21244</v>
      </c>
      <c r="I2373" t="n">
        <v>-0.39529</v>
      </c>
      <c r="J2373" t="inlineStr">
        <is>
          <t>moving</t>
        </is>
      </c>
      <c r="K2373" t="inlineStr">
        <is>
          <t>moving</t>
        </is>
      </c>
      <c r="L2373" t="n">
        <v>12.4</v>
      </c>
      <c r="M2373" t="n">
        <v>73.59999999999999</v>
      </c>
      <c r="N2373" t="n">
        <v>1.3</v>
      </c>
      <c r="O2373" t="n">
        <v>0</v>
      </c>
      <c r="P2373" t="n">
        <v>0</v>
      </c>
      <c r="Q2373" t="inlineStr">
        <is>
          <t>DE BRE</t>
        </is>
      </c>
      <c r="R2373" t="inlineStr">
        <is>
          <t>DE BRE</t>
        </is>
      </c>
      <c r="S2373" t="inlineStr">
        <is>
          <t>locode_other</t>
        </is>
      </c>
      <c r="U2373" t="inlineStr">
        <is>
          <t>RADE DE BREST</t>
        </is>
      </c>
      <c r="V2373" t="inlineStr">
        <is>
          <t>RADE DE BREST</t>
        </is>
      </c>
      <c r="W2373" t="inlineStr">
        <is>
          <t>10-13 08:00 UTC</t>
        </is>
      </c>
      <c r="Z2373" t="n">
        <v>88</v>
      </c>
      <c r="AA2373" t="n">
        <v>13</v>
      </c>
      <c r="AB2373" t="inlineStr">
        <is>
          <t>small (&lt;100 m)</t>
        </is>
      </c>
      <c r="AE2373" t="inlineStr">
        <is>
          <t>North Sea &amp; English Channel</t>
        </is>
      </c>
      <c r="AG2373" t="n">
        <v>0</v>
      </c>
      <c r="AH2373" t="n">
        <v>0</v>
      </c>
      <c r="AI2373" t="n">
        <v>0</v>
      </c>
    </row>
    <row r="2374">
      <c r="A2374" t="n">
        <v>244050325</v>
      </c>
      <c r="B2374" t="inlineStr">
        <is>
          <t>BETA CURA</t>
        </is>
      </c>
      <c r="C2374" t="inlineStr">
        <is>
          <t>Netherlands</t>
        </is>
      </c>
      <c r="D2374" t="inlineStr">
        <is>
          <t>other</t>
        </is>
      </c>
      <c r="F2374" t="n">
        <v>0</v>
      </c>
      <c r="G2374" t="inlineStr">
        <is>
          <t>PE3590</t>
        </is>
      </c>
      <c r="H2374" t="n">
        <v>52.37815</v>
      </c>
      <c r="I2374" t="n">
        <v>4.91935</v>
      </c>
      <c r="J2374" t="inlineStr">
        <is>
          <t>moving</t>
        </is>
      </c>
      <c r="K2374" t="inlineStr">
        <is>
          <t>moving</t>
        </is>
      </c>
      <c r="L2374" t="n">
        <v>1.5</v>
      </c>
      <c r="M2374" t="n">
        <v>356.5</v>
      </c>
      <c r="N2374" t="n">
        <v>1.4</v>
      </c>
      <c r="O2374" t="n">
        <v>0</v>
      </c>
      <c r="P2374" t="n">
        <v>0</v>
      </c>
      <c r="Q2374" t="inlineStr">
        <is>
          <t>AMSTERDAM</t>
        </is>
      </c>
      <c r="R2374" t="inlineStr">
        <is>
          <t>AMSTERDAM</t>
        </is>
      </c>
      <c r="S2374" t="inlineStr">
        <is>
          <t>hub_name</t>
        </is>
      </c>
      <c r="T2374" t="inlineStr">
        <is>
          <t>Amsterdam</t>
        </is>
      </c>
      <c r="U2374" t="inlineStr">
        <is>
          <t>Amsterdam</t>
        </is>
      </c>
      <c r="V2374" t="inlineStr">
        <is>
          <t>AMSTERDAM</t>
        </is>
      </c>
      <c r="W2374" t="inlineStr">
        <is>
          <t>03-12 15:03 UTC</t>
        </is>
      </c>
      <c r="Z2374" t="n">
        <v>38</v>
      </c>
      <c r="AA2374" t="n">
        <v>7</v>
      </c>
      <c r="AB2374" t="inlineStr">
        <is>
          <t>small (&lt;100 m)</t>
        </is>
      </c>
      <c r="AC2374" t="inlineStr">
        <is>
          <t>Amsterdam</t>
        </is>
      </c>
      <c r="AD2374" t="inlineStr">
        <is>
          <t>Benelux coast</t>
        </is>
      </c>
      <c r="AE2374" t="inlineStr">
        <is>
          <t>North Sea &amp; English Channel</t>
        </is>
      </c>
      <c r="AF2374" t="n">
        <v>7.16649819730271</v>
      </c>
      <c r="AG2374" t="n">
        <v>0</v>
      </c>
      <c r="AH2374" t="n">
        <v>0</v>
      </c>
      <c r="AI2374" t="n">
        <v>0</v>
      </c>
    </row>
    <row r="2375">
      <c r="A2375" t="n">
        <v>244700833</v>
      </c>
      <c r="B2375" t="inlineStr">
        <is>
          <t>MARTINA 2</t>
        </is>
      </c>
      <c r="C2375" t="inlineStr">
        <is>
          <t>Netherlands</t>
        </is>
      </c>
      <c r="D2375" t="inlineStr">
        <is>
          <t>other</t>
        </is>
      </c>
      <c r="F2375" t="n">
        <v>0</v>
      </c>
      <c r="G2375" t="inlineStr">
        <is>
          <t>PC6342</t>
        </is>
      </c>
      <c r="H2375" t="n">
        <v>51.87034</v>
      </c>
      <c r="I2375" t="n">
        <v>6.04173</v>
      </c>
      <c r="J2375" t="inlineStr">
        <is>
          <t>moving</t>
        </is>
      </c>
      <c r="K2375" t="inlineStr">
        <is>
          <t>idle</t>
        </is>
      </c>
      <c r="L2375" t="n">
        <v>0</v>
      </c>
      <c r="N2375" t="n">
        <v>1.4</v>
      </c>
      <c r="O2375" t="n">
        <v>0</v>
      </c>
      <c r="P2375" t="n">
        <v>0</v>
      </c>
      <c r="Q2375" t="inlineStr">
        <is>
          <t>MILLINGEN A/D RIJN</t>
        </is>
      </c>
      <c r="R2375" t="inlineStr">
        <is>
          <t>MILLINGEN A/D RIJN</t>
        </is>
      </c>
      <c r="S2375" t="inlineStr">
        <is>
          <t>other_text</t>
        </is>
      </c>
      <c r="W2375" t="inlineStr">
        <is>
          <t>10-13 19:00 UTC</t>
        </is>
      </c>
      <c r="Z2375" t="n">
        <v>35</v>
      </c>
      <c r="AA2375" t="n">
        <v>6</v>
      </c>
      <c r="AB2375" t="inlineStr">
        <is>
          <t>small (&lt;100 m)</t>
        </is>
      </c>
      <c r="AE2375" t="inlineStr">
        <is>
          <t>North Sea &amp; English Channel</t>
        </is>
      </c>
      <c r="AG2375" t="n">
        <v>0</v>
      </c>
      <c r="AH2375" t="n">
        <v>1</v>
      </c>
      <c r="AI2375" t="n">
        <v>0</v>
      </c>
    </row>
    <row r="2376">
      <c r="A2376" t="n">
        <v>244620417</v>
      </c>
      <c r="B2376" t="inlineStr">
        <is>
          <t>PROFILER</t>
        </is>
      </c>
      <c r="C2376" t="inlineStr">
        <is>
          <t>Netherlands</t>
        </is>
      </c>
      <c r="D2376" t="inlineStr">
        <is>
          <t>other</t>
        </is>
      </c>
      <c r="F2376" t="n">
        <v>0</v>
      </c>
      <c r="G2376" t="inlineStr">
        <is>
          <t>PF5848</t>
        </is>
      </c>
      <c r="H2376" t="n">
        <v>52.6556</v>
      </c>
      <c r="I2376" t="n">
        <v>5.63604</v>
      </c>
      <c r="J2376" t="inlineStr">
        <is>
          <t>anchored-sea</t>
        </is>
      </c>
      <c r="K2376" t="inlineStr">
        <is>
          <t>at_anchor</t>
        </is>
      </c>
      <c r="L2376" t="n">
        <v>0</v>
      </c>
      <c r="M2376" t="n">
        <v>0</v>
      </c>
      <c r="N2376" t="n">
        <v>1.4</v>
      </c>
      <c r="O2376" t="n">
        <v>0</v>
      </c>
      <c r="P2376" t="n">
        <v>0</v>
      </c>
      <c r="Q2376" t="inlineStr">
        <is>
          <t>NLMSL0102L1178100003</t>
        </is>
      </c>
      <c r="R2376" t="inlineStr">
        <is>
          <t>NLMSL0102L1178100003</t>
        </is>
      </c>
      <c r="S2376" t="inlineStr">
        <is>
          <t>other_text</t>
        </is>
      </c>
      <c r="W2376" t="inlineStr">
        <is>
          <t>01-20 18:51 UTC</t>
        </is>
      </c>
      <c r="Z2376" t="n">
        <v>22</v>
      </c>
      <c r="AA2376" t="n">
        <v>5</v>
      </c>
      <c r="AB2376" t="inlineStr">
        <is>
          <t>small (&lt;100 m)</t>
        </is>
      </c>
      <c r="AE2376" t="inlineStr">
        <is>
          <t>North Sea &amp; English Channel</t>
        </is>
      </c>
      <c r="AG2376" t="n">
        <v>0</v>
      </c>
      <c r="AH2376" t="n">
        <v>0</v>
      </c>
      <c r="AI2376" t="n">
        <v>0</v>
      </c>
    </row>
    <row r="2377">
      <c r="A2377" t="n">
        <v>244003517</v>
      </c>
      <c r="B2377" t="inlineStr">
        <is>
          <t>KP16</t>
        </is>
      </c>
      <c r="C2377" t="inlineStr">
        <is>
          <t>Netherlands</t>
        </is>
      </c>
      <c r="D2377" t="inlineStr">
        <is>
          <t>other</t>
        </is>
      </c>
      <c r="F2377" t="n">
        <v>0</v>
      </c>
      <c r="G2377" t="inlineStr">
        <is>
          <t>PE5579</t>
        </is>
      </c>
      <c r="H2377" t="n">
        <v>52.41689</v>
      </c>
      <c r="I2377" t="n">
        <v>4.80616</v>
      </c>
      <c r="J2377" t="inlineStr">
        <is>
          <t>moving</t>
        </is>
      </c>
      <c r="K2377" t="inlineStr">
        <is>
          <t>idle</t>
        </is>
      </c>
      <c r="L2377" t="n">
        <v>0</v>
      </c>
      <c r="N2377" t="n">
        <v>1.4</v>
      </c>
      <c r="O2377" t="n">
        <v>0</v>
      </c>
      <c r="P2377" t="n">
        <v>0</v>
      </c>
      <c r="Q2377" t="inlineStr">
        <is>
          <t>AMSTERDAM</t>
        </is>
      </c>
      <c r="R2377" t="inlineStr">
        <is>
          <t>AMSTERDAM</t>
        </is>
      </c>
      <c r="S2377" t="inlineStr">
        <is>
          <t>hub_name</t>
        </is>
      </c>
      <c r="T2377" t="inlineStr">
        <is>
          <t>Amsterdam</t>
        </is>
      </c>
      <c r="U2377" t="inlineStr">
        <is>
          <t>Amsterdam</t>
        </is>
      </c>
      <c r="V2377" t="inlineStr">
        <is>
          <t>AMSTERDAM</t>
        </is>
      </c>
      <c r="Z2377" t="n">
        <v>10</v>
      </c>
      <c r="AA2377" t="n">
        <v>4</v>
      </c>
      <c r="AB2377" t="inlineStr">
        <is>
          <t>small (&lt;100 m)</t>
        </is>
      </c>
      <c r="AC2377" t="inlineStr">
        <is>
          <t>Amsterdam</t>
        </is>
      </c>
      <c r="AD2377" t="inlineStr">
        <is>
          <t>Benelux coast</t>
        </is>
      </c>
      <c r="AE2377" t="inlineStr">
        <is>
          <t>North Sea &amp; English Channel</t>
        </is>
      </c>
      <c r="AF2377" t="n">
        <v>2.099652998269478</v>
      </c>
      <c r="AG2377" t="n">
        <v>0</v>
      </c>
      <c r="AH2377" t="n">
        <v>1</v>
      </c>
      <c r="AI2377" t="n">
        <v>0</v>
      </c>
    </row>
    <row r="2378">
      <c r="A2378" t="n">
        <v>244660847</v>
      </c>
      <c r="B2378" t="inlineStr">
        <is>
          <t>MORRA</t>
        </is>
      </c>
      <c r="C2378" t="inlineStr">
        <is>
          <t>Netherlands</t>
        </is>
      </c>
      <c r="D2378" t="inlineStr">
        <is>
          <t>tug</t>
        </is>
      </c>
      <c r="F2378" t="n">
        <v>0</v>
      </c>
      <c r="H2378" t="n">
        <v>51.8796</v>
      </c>
      <c r="I2378" t="n">
        <v>4.44512</v>
      </c>
      <c r="J2378" t="inlineStr">
        <is>
          <t>anchored-sea</t>
        </is>
      </c>
      <c r="K2378" t="inlineStr">
        <is>
          <t>at_anchor</t>
        </is>
      </c>
      <c r="L2378" t="n">
        <v>0</v>
      </c>
      <c r="N2378" t="n">
        <v>1.4</v>
      </c>
      <c r="O2378" t="n">
        <v>0</v>
      </c>
      <c r="P2378" t="n">
        <v>0</v>
      </c>
      <c r="S2378" t="inlineStr">
        <is>
          <t>missing</t>
        </is>
      </c>
      <c r="Z2378" t="n">
        <v>19</v>
      </c>
      <c r="AA2378" t="n">
        <v>7</v>
      </c>
      <c r="AB2378" t="inlineStr">
        <is>
          <t>small (&lt;100 m)</t>
        </is>
      </c>
      <c r="AC2378" t="inlineStr">
        <is>
          <t>Rotterdam</t>
        </is>
      </c>
      <c r="AD2378" t="inlineStr">
        <is>
          <t>Benelux coast</t>
        </is>
      </c>
      <c r="AE2378" t="inlineStr">
        <is>
          <t>North Sea &amp; English Channel</t>
        </is>
      </c>
      <c r="AF2378" t="n">
        <v>24.93212725976946</v>
      </c>
      <c r="AG2378" t="n">
        <v>0</v>
      </c>
      <c r="AH2378" t="n">
        <v>0</v>
      </c>
      <c r="AI2378" t="n">
        <v>0</v>
      </c>
    </row>
    <row r="2379">
      <c r="A2379" t="n">
        <v>255806263</v>
      </c>
      <c r="B2379" t="inlineStr">
        <is>
          <t>CB BALTIC</t>
        </is>
      </c>
      <c r="C2379" t="inlineStr">
        <is>
          <t>Portugal</t>
        </is>
      </c>
      <c r="D2379" t="inlineStr">
        <is>
          <t>unknown</t>
        </is>
      </c>
      <c r="F2379" t="n">
        <v>0</v>
      </c>
      <c r="H2379" t="n">
        <v>51.83548</v>
      </c>
      <c r="I2379" t="n">
        <v>1.50207</v>
      </c>
      <c r="J2379" t="inlineStr">
        <is>
          <t>anchored-sea</t>
        </is>
      </c>
      <c r="K2379" t="inlineStr">
        <is>
          <t>at_anchor</t>
        </is>
      </c>
      <c r="L2379" t="n">
        <v>0</v>
      </c>
      <c r="M2379" t="n">
        <v>340.3</v>
      </c>
      <c r="N2379" t="n">
        <v>1.4</v>
      </c>
      <c r="O2379" t="n">
        <v>0</v>
      </c>
      <c r="P2379" t="n">
        <v>0</v>
      </c>
      <c r="S2379" t="inlineStr">
        <is>
          <t>missing</t>
        </is>
      </c>
      <c r="X2379" t="inlineStr">
        <is>
          <t>EUROPOORT</t>
        </is>
      </c>
      <c r="Y2379" t="inlineStr">
        <is>
          <t>2026-10-10T19:18:31.050817+00:00</t>
        </is>
      </c>
      <c r="AB2379" t="inlineStr">
        <is>
          <t>unknown size</t>
        </is>
      </c>
      <c r="AC2379" t="inlineStr">
        <is>
          <t>Felixstowe</t>
        </is>
      </c>
      <c r="AD2379" t="inlineStr">
        <is>
          <t>UK east coast &amp; Thames</t>
        </is>
      </c>
      <c r="AE2379" t="inlineStr">
        <is>
          <t>North Sea &amp; English Channel</t>
        </is>
      </c>
      <c r="AF2379" t="n">
        <v>18.8264876334356</v>
      </c>
      <c r="AG2379" t="n">
        <v>0</v>
      </c>
      <c r="AH2379" t="n">
        <v>0</v>
      </c>
      <c r="AI2379" t="n">
        <v>0</v>
      </c>
    </row>
    <row r="2380">
      <c r="A2380" t="n">
        <v>245334000</v>
      </c>
      <c r="B2380" t="inlineStr">
        <is>
          <t>SEA SHANNON</t>
        </is>
      </c>
      <c r="C2380" t="inlineStr">
        <is>
          <t>Netherlands</t>
        </is>
      </c>
      <c r="D2380" t="inlineStr">
        <is>
          <t>cargo</t>
        </is>
      </c>
      <c r="E2380" t="n">
        <v>9160047</v>
      </c>
      <c r="F2380" t="n">
        <v>1</v>
      </c>
      <c r="G2380" t="inlineStr">
        <is>
          <t>PCEF</t>
        </is>
      </c>
      <c r="H2380" t="n">
        <v>51.45428</v>
      </c>
      <c r="I2380" t="n">
        <v>0.32642</v>
      </c>
      <c r="J2380" t="inlineStr">
        <is>
          <t>anchored-port</t>
        </is>
      </c>
      <c r="K2380" t="inlineStr">
        <is>
          <t>at_berth</t>
        </is>
      </c>
      <c r="L2380" t="n">
        <v>0</v>
      </c>
      <c r="N2380" t="n">
        <v>1.4</v>
      </c>
      <c r="O2380" t="n">
        <v>0</v>
      </c>
      <c r="P2380" t="n">
        <v>0</v>
      </c>
      <c r="Q2380" t="inlineStr">
        <is>
          <t>NORTHFLET</t>
        </is>
      </c>
      <c r="R2380" t="inlineStr">
        <is>
          <t>NORTHFLET</t>
        </is>
      </c>
      <c r="S2380" t="inlineStr">
        <is>
          <t>other_text</t>
        </is>
      </c>
      <c r="U2380" t="inlineStr">
        <is>
          <t>ORTH</t>
        </is>
      </c>
      <c r="V2380" t="inlineStr">
        <is>
          <t>ORTH</t>
        </is>
      </c>
      <c r="W2380" t="inlineStr">
        <is>
          <t>10-10 21:00 UTC</t>
        </is>
      </c>
      <c r="Z2380" t="n">
        <v>83</v>
      </c>
      <c r="AA2380" t="n">
        <v>12</v>
      </c>
      <c r="AB2380" t="inlineStr">
        <is>
          <t>small (&lt;100 m)</t>
        </is>
      </c>
      <c r="AC2380" t="inlineStr">
        <is>
          <t>Thames (London Gateway)</t>
        </is>
      </c>
      <c r="AD2380" t="inlineStr">
        <is>
          <t>UK east coast &amp; Thames</t>
        </is>
      </c>
      <c r="AE2380" t="inlineStr">
        <is>
          <t>North Sea &amp; English Channel</t>
        </is>
      </c>
      <c r="AF2380" t="n">
        <v>13.05211546649878</v>
      </c>
      <c r="AG2380" t="n">
        <v>0</v>
      </c>
      <c r="AH2380" t="n">
        <v>0</v>
      </c>
      <c r="AI2380" t="n">
        <v>0</v>
      </c>
    </row>
    <row r="2381">
      <c r="A2381" t="n">
        <v>244670113</v>
      </c>
      <c r="B2381" t="inlineStr">
        <is>
          <t>CRANE BARGE 3</t>
        </is>
      </c>
      <c r="C2381" t="inlineStr">
        <is>
          <t>Netherlands</t>
        </is>
      </c>
      <c r="D2381" t="inlineStr">
        <is>
          <t>cargo</t>
        </is>
      </c>
      <c r="F2381" t="n">
        <v>0</v>
      </c>
      <c r="G2381" t="inlineStr">
        <is>
          <t>PI3028</t>
        </is>
      </c>
      <c r="H2381" t="n">
        <v>51.88907</v>
      </c>
      <c r="I2381" t="n">
        <v>4.41611</v>
      </c>
      <c r="J2381" t="inlineStr">
        <is>
          <t>anchored-port</t>
        </is>
      </c>
      <c r="K2381" t="inlineStr">
        <is>
          <t>at_berth</t>
        </is>
      </c>
      <c r="L2381" t="n">
        <v>0</v>
      </c>
      <c r="N2381" t="n">
        <v>1.4</v>
      </c>
      <c r="O2381" t="n">
        <v>0</v>
      </c>
      <c r="P2381" t="n">
        <v>0</v>
      </c>
      <c r="S2381" t="inlineStr">
        <is>
          <t>missing</t>
        </is>
      </c>
      <c r="W2381" t="inlineStr">
        <is>
          <t>04-23 00:00 UTC</t>
        </is>
      </c>
      <c r="X2381" t="inlineStr">
        <is>
          <t>SCHIEDAM</t>
        </is>
      </c>
      <c r="Y2381" t="inlineStr">
        <is>
          <t>2026-10-11T07:29:11.656319+00:00</t>
        </is>
      </c>
      <c r="Z2381" t="n">
        <v>52</v>
      </c>
      <c r="AA2381" t="n">
        <v>8</v>
      </c>
      <c r="AB2381" t="inlineStr">
        <is>
          <t>small (&lt;100 m)</t>
        </is>
      </c>
      <c r="AC2381" t="inlineStr">
        <is>
          <t>Rotterdam</t>
        </is>
      </c>
      <c r="AD2381" t="inlineStr">
        <is>
          <t>Benelux coast</t>
        </is>
      </c>
      <c r="AE2381" t="inlineStr">
        <is>
          <t>North Sea &amp; English Channel</t>
        </is>
      </c>
      <c r="AF2381" t="n">
        <v>22.71328624323577</v>
      </c>
      <c r="AG2381" t="n">
        <v>0</v>
      </c>
      <c r="AH2381" t="n">
        <v>0</v>
      </c>
      <c r="AI2381" t="n">
        <v>0</v>
      </c>
    </row>
    <row r="2382">
      <c r="A2382" t="n">
        <v>232007488</v>
      </c>
      <c r="B2382" t="inlineStr">
        <is>
          <t>SVITZER GANGES</t>
        </is>
      </c>
      <c r="C2382" t="inlineStr">
        <is>
          <t>United Kingdom</t>
        </is>
      </c>
      <c r="D2382" t="inlineStr">
        <is>
          <t>tug</t>
        </is>
      </c>
      <c r="E2382" t="n">
        <v>9756468</v>
      </c>
      <c r="F2382" t="n">
        <v>1</v>
      </c>
      <c r="G2382" t="inlineStr">
        <is>
          <t>MAW08</t>
        </is>
      </c>
      <c r="H2382" t="n">
        <v>51.4459</v>
      </c>
      <c r="I2382" t="n">
        <v>0.74255</v>
      </c>
      <c r="J2382" t="inlineStr">
        <is>
          <t>anchored-port</t>
        </is>
      </c>
      <c r="K2382" t="inlineStr">
        <is>
          <t>at_berth</t>
        </is>
      </c>
      <c r="L2382" t="n">
        <v>0</v>
      </c>
      <c r="M2382" t="n">
        <v>348.4</v>
      </c>
      <c r="N2382" t="n">
        <v>1.4</v>
      </c>
      <c r="O2382" t="n">
        <v>0</v>
      </c>
      <c r="P2382" t="n">
        <v>0</v>
      </c>
      <c r="Q2382" t="inlineStr">
        <is>
          <t>MEDWAY</t>
        </is>
      </c>
      <c r="R2382" t="inlineStr">
        <is>
          <t>MEDWAY</t>
        </is>
      </c>
      <c r="S2382" t="inlineStr">
        <is>
          <t>other_text</t>
        </is>
      </c>
      <c r="W2382" t="inlineStr">
        <is>
          <t>10-10 14:00 UTC</t>
        </is>
      </c>
      <c r="X2382" t="inlineStr">
        <is>
          <t>SHEERNESS</t>
        </is>
      </c>
      <c r="Y2382" t="inlineStr">
        <is>
          <t>2026-10-10T22:59:40.205229+00:00</t>
        </is>
      </c>
      <c r="Z2382" t="n">
        <v>32</v>
      </c>
      <c r="AA2382" t="n">
        <v>13</v>
      </c>
      <c r="AB2382" t="inlineStr">
        <is>
          <t>small (&lt;100 m)</t>
        </is>
      </c>
      <c r="AC2382" t="inlineStr">
        <is>
          <t>Thames (London Gateway)</t>
        </is>
      </c>
      <c r="AD2382" t="inlineStr">
        <is>
          <t>UK east coast &amp; Thames</t>
        </is>
      </c>
      <c r="AE2382" t="inlineStr">
        <is>
          <t>North Sea &amp; English Channel</t>
        </is>
      </c>
      <c r="AF2382" t="n">
        <v>17.8439885465036</v>
      </c>
      <c r="AG2382" t="n">
        <v>0</v>
      </c>
      <c r="AH2382" t="n">
        <v>0</v>
      </c>
      <c r="AI2382" t="n">
        <v>0</v>
      </c>
    </row>
    <row r="2383">
      <c r="A2383" t="n">
        <v>244780730</v>
      </c>
      <c r="B2383" t="inlineStr">
        <is>
          <t>EPSHIP I</t>
        </is>
      </c>
      <c r="C2383" t="inlineStr">
        <is>
          <t>Netherlands</t>
        </is>
      </c>
      <c r="D2383" t="inlineStr">
        <is>
          <t>other</t>
        </is>
      </c>
      <c r="F2383" t="n">
        <v>0</v>
      </c>
      <c r="G2383" t="inlineStr">
        <is>
          <t>PE6989</t>
        </is>
      </c>
      <c r="H2383" t="n">
        <v>51.88617</v>
      </c>
      <c r="I2383" t="n">
        <v>4.28073</v>
      </c>
      <c r="J2383" t="inlineStr">
        <is>
          <t>anchored-sea</t>
        </is>
      </c>
      <c r="K2383" t="inlineStr">
        <is>
          <t>at_anchor</t>
        </is>
      </c>
      <c r="L2383" t="n">
        <v>0</v>
      </c>
      <c r="N2383" t="n">
        <v>1.4</v>
      </c>
      <c r="O2383" t="n">
        <v>0</v>
      </c>
      <c r="P2383" t="n">
        <v>0</v>
      </c>
      <c r="Q2383" t="inlineStr">
        <is>
          <t>ROTTERDAM</t>
        </is>
      </c>
      <c r="R2383" t="inlineStr">
        <is>
          <t>ROTTERDAM</t>
        </is>
      </c>
      <c r="S2383" t="inlineStr">
        <is>
          <t>hub_name</t>
        </is>
      </c>
      <c r="T2383" t="inlineStr">
        <is>
          <t>Rotterdam</t>
        </is>
      </c>
      <c r="U2383" t="inlineStr">
        <is>
          <t>Rotterdam</t>
        </is>
      </c>
      <c r="V2383" t="inlineStr">
        <is>
          <t>ROTTERDAM</t>
        </is>
      </c>
      <c r="Z2383" t="n">
        <v>50</v>
      </c>
      <c r="AA2383" t="n">
        <v>17</v>
      </c>
      <c r="AB2383" t="inlineStr">
        <is>
          <t>small (&lt;100 m)</t>
        </is>
      </c>
      <c r="AC2383" t="inlineStr">
        <is>
          <t>Rotterdam</t>
        </is>
      </c>
      <c r="AD2383" t="inlineStr">
        <is>
          <t>Benelux coast</t>
        </is>
      </c>
      <c r="AE2383" t="inlineStr">
        <is>
          <t>North Sea &amp; English Channel</t>
        </is>
      </c>
      <c r="AF2383" t="n">
        <v>14.28337962674746</v>
      </c>
      <c r="AG2383" t="n">
        <v>0</v>
      </c>
      <c r="AH2383" t="n">
        <v>0</v>
      </c>
      <c r="AI2383" t="n">
        <v>0</v>
      </c>
    </row>
    <row r="2384">
      <c r="A2384" t="n">
        <v>563238500</v>
      </c>
      <c r="B2384" t="inlineStr">
        <is>
          <t>NITAYA NAREE</t>
        </is>
      </c>
      <c r="C2384" t="inlineStr">
        <is>
          <t>Singapore</t>
        </is>
      </c>
      <c r="D2384" t="inlineStr">
        <is>
          <t>cargo</t>
        </is>
      </c>
      <c r="E2384" t="n">
        <v>9700031</v>
      </c>
      <c r="F2384" t="n">
        <v>1</v>
      </c>
      <c r="G2384" t="inlineStr">
        <is>
          <t>9VBA9</t>
        </is>
      </c>
      <c r="H2384" t="n">
        <v>51.88343</v>
      </c>
      <c r="I2384" t="n">
        <v>4.44379</v>
      </c>
      <c r="J2384" t="inlineStr">
        <is>
          <t>anchored-port</t>
        </is>
      </c>
      <c r="K2384" t="inlineStr">
        <is>
          <t>at_berth</t>
        </is>
      </c>
      <c r="L2384" t="n">
        <v>0</v>
      </c>
      <c r="M2384" t="n">
        <v>79.09999999999999</v>
      </c>
      <c r="N2384" t="n">
        <v>1.4</v>
      </c>
      <c r="O2384" t="n">
        <v>0</v>
      </c>
      <c r="P2384" t="n">
        <v>0</v>
      </c>
      <c r="Q2384" t="inlineStr">
        <is>
          <t>NLRTM</t>
        </is>
      </c>
      <c r="R2384" t="inlineStr">
        <is>
          <t>NLRTM</t>
        </is>
      </c>
      <c r="S2384" t="inlineStr">
        <is>
          <t>locode</t>
        </is>
      </c>
      <c r="T2384" t="inlineStr">
        <is>
          <t>Rotterdam</t>
        </is>
      </c>
      <c r="U2384" t="inlineStr">
        <is>
          <t>Rotterdam</t>
        </is>
      </c>
      <c r="W2384" t="inlineStr">
        <is>
          <t>10-07 22:30 UTC</t>
        </is>
      </c>
      <c r="Z2384" t="n">
        <v>180</v>
      </c>
      <c r="AA2384" t="n">
        <v>30</v>
      </c>
      <c r="AB2384" t="inlineStr">
        <is>
          <t>medium (100-200 m)</t>
        </is>
      </c>
      <c r="AC2384" t="inlineStr">
        <is>
          <t>Rotterdam</t>
        </is>
      </c>
      <c r="AD2384" t="inlineStr">
        <is>
          <t>Benelux coast</t>
        </is>
      </c>
      <c r="AE2384" t="inlineStr">
        <is>
          <t>North Sea &amp; English Channel</t>
        </is>
      </c>
      <c r="AF2384" t="n">
        <v>24.71369878235323</v>
      </c>
      <c r="AG2384" t="n">
        <v>0</v>
      </c>
      <c r="AH2384" t="n">
        <v>0</v>
      </c>
      <c r="AI2384" t="n">
        <v>0</v>
      </c>
    </row>
    <row r="2385">
      <c r="A2385" t="n">
        <v>249817000</v>
      </c>
      <c r="B2385" t="inlineStr">
        <is>
          <t>WHITVENTURE</t>
        </is>
      </c>
      <c r="C2385" t="inlineStr">
        <is>
          <t>Malta</t>
        </is>
      </c>
      <c r="D2385" t="inlineStr">
        <is>
          <t>tanker</t>
        </is>
      </c>
      <c r="E2385" t="n">
        <v>9445368</v>
      </c>
      <c r="F2385" t="n">
        <v>1</v>
      </c>
      <c r="G2385" t="inlineStr">
        <is>
          <t>9HA2020</t>
        </is>
      </c>
      <c r="H2385" t="n">
        <v>50.88991</v>
      </c>
      <c r="I2385" t="n">
        <v>-1.39615</v>
      </c>
      <c r="J2385" t="inlineStr">
        <is>
          <t>anchored-port</t>
        </is>
      </c>
      <c r="K2385" t="inlineStr">
        <is>
          <t>at_berth</t>
        </is>
      </c>
      <c r="L2385" t="n">
        <v>0</v>
      </c>
      <c r="M2385" t="n">
        <v>277.8</v>
      </c>
      <c r="N2385" t="n">
        <v>1.4</v>
      </c>
      <c r="O2385" t="n">
        <v>0</v>
      </c>
      <c r="P2385" t="n">
        <v>0</v>
      </c>
      <c r="Q2385" t="inlineStr">
        <is>
          <t>GBHUL</t>
        </is>
      </c>
      <c r="R2385" t="inlineStr">
        <is>
          <t>GBHUL</t>
        </is>
      </c>
      <c r="S2385" t="inlineStr">
        <is>
          <t>locode_other</t>
        </is>
      </c>
      <c r="W2385" t="inlineStr">
        <is>
          <t>10-13 04:00 UTC</t>
        </is>
      </c>
      <c r="Z2385" t="n">
        <v>89</v>
      </c>
      <c r="AA2385" t="n">
        <v>12</v>
      </c>
      <c r="AB2385" t="inlineStr">
        <is>
          <t>small (&lt;100 m)</t>
        </is>
      </c>
      <c r="AC2385" t="inlineStr">
        <is>
          <t>Southampton</t>
        </is>
      </c>
      <c r="AD2385" t="inlineStr">
        <is>
          <t>Dover Strait &amp; Channel</t>
        </is>
      </c>
      <c r="AE2385" t="inlineStr">
        <is>
          <t>North Sea &amp; English Channel</t>
        </is>
      </c>
      <c r="AF2385" t="n">
        <v>1.153994179307176</v>
      </c>
      <c r="AG2385" t="n">
        <v>0</v>
      </c>
      <c r="AH2385" t="n">
        <v>0</v>
      </c>
      <c r="AI2385" t="n">
        <v>0</v>
      </c>
    </row>
    <row r="2386">
      <c r="A2386" t="n">
        <v>211501340</v>
      </c>
      <c r="B2386" t="inlineStr">
        <is>
          <t>EXCELSIOR</t>
        </is>
      </c>
      <c r="C2386" t="inlineStr">
        <is>
          <t>Germany</t>
        </is>
      </c>
      <c r="D2386" t="inlineStr">
        <is>
          <t>other</t>
        </is>
      </c>
      <c r="F2386" t="n">
        <v>0</v>
      </c>
      <c r="G2386" t="inlineStr">
        <is>
          <t>DA5952</t>
        </is>
      </c>
      <c r="H2386" t="n">
        <v>51.95851</v>
      </c>
      <c r="I2386" t="n">
        <v>4.01238</v>
      </c>
      <c r="J2386" t="inlineStr">
        <is>
          <t>anchored-port</t>
        </is>
      </c>
      <c r="K2386" t="inlineStr">
        <is>
          <t>at_berth</t>
        </is>
      </c>
      <c r="L2386" t="n">
        <v>0</v>
      </c>
      <c r="N2386" t="n">
        <v>1.4</v>
      </c>
      <c r="O2386" t="n">
        <v>0</v>
      </c>
      <c r="P2386" t="n">
        <v>0</v>
      </c>
      <c r="Q2386" t="inlineStr">
        <is>
          <t>BEAAA00016DOCKX00005</t>
        </is>
      </c>
      <c r="R2386" t="inlineStr">
        <is>
          <t>BEAAA00016DOCKX00005</t>
        </is>
      </c>
      <c r="S2386" t="inlineStr">
        <is>
          <t>other_text</t>
        </is>
      </c>
      <c r="W2386" t="inlineStr">
        <is>
          <t>09-09 21:30 UTC</t>
        </is>
      </c>
      <c r="Z2386" t="n">
        <v>105</v>
      </c>
      <c r="AA2386" t="n">
        <v>12</v>
      </c>
      <c r="AB2386" t="inlineStr">
        <is>
          <t>medium (100-200 m)</t>
        </is>
      </c>
      <c r="AC2386" t="inlineStr">
        <is>
          <t>Rotterdam</t>
        </is>
      </c>
      <c r="AD2386" t="inlineStr">
        <is>
          <t>Benelux coast</t>
        </is>
      </c>
      <c r="AE2386" t="inlineStr">
        <is>
          <t>North Sea &amp; English Channel</t>
        </is>
      </c>
      <c r="AF2386" t="n">
        <v>6.078569736386755</v>
      </c>
      <c r="AG2386" t="n">
        <v>0</v>
      </c>
      <c r="AH2386" t="n">
        <v>0</v>
      </c>
      <c r="AI2386" t="n">
        <v>0</v>
      </c>
    </row>
    <row r="2387">
      <c r="A2387" t="n">
        <v>244150637</v>
      </c>
      <c r="B2387" t="inlineStr">
        <is>
          <t>JAR</t>
        </is>
      </c>
      <c r="C2387" t="inlineStr">
        <is>
          <t>Netherlands</t>
        </is>
      </c>
      <c r="D2387" t="inlineStr">
        <is>
          <t>other</t>
        </is>
      </c>
      <c r="F2387" t="n">
        <v>0</v>
      </c>
      <c r="G2387" t="inlineStr">
        <is>
          <t>PC2620</t>
        </is>
      </c>
      <c r="H2387" t="n">
        <v>52.09507</v>
      </c>
      <c r="I2387" t="n">
        <v>4.26515</v>
      </c>
      <c r="J2387" t="inlineStr">
        <is>
          <t>anchored-port</t>
        </is>
      </c>
      <c r="K2387" t="inlineStr">
        <is>
          <t>at_berth</t>
        </is>
      </c>
      <c r="L2387" t="n">
        <v>0</v>
      </c>
      <c r="N2387" t="n">
        <v>1.4</v>
      </c>
      <c r="O2387" t="n">
        <v>0</v>
      </c>
      <c r="P2387" t="n">
        <v>0</v>
      </c>
      <c r="Q2387" t="inlineStr">
        <is>
          <t>SCHEVENINGEN</t>
        </is>
      </c>
      <c r="R2387" t="inlineStr">
        <is>
          <t>SCHEVENINGEN</t>
        </is>
      </c>
      <c r="S2387" t="inlineStr">
        <is>
          <t>other_text</t>
        </is>
      </c>
      <c r="U2387" t="inlineStr">
        <is>
          <t>SCHEVENINGEN</t>
        </is>
      </c>
      <c r="V2387" t="inlineStr">
        <is>
          <t>SCHEVENINGEN</t>
        </is>
      </c>
      <c r="W2387" t="inlineStr">
        <is>
          <t>08-05 17:45 UTC</t>
        </is>
      </c>
      <c r="Z2387" t="n">
        <v>16</v>
      </c>
      <c r="AA2387" t="n">
        <v>4</v>
      </c>
      <c r="AB2387" t="inlineStr">
        <is>
          <t>small (&lt;100 m)</t>
        </is>
      </c>
      <c r="AC2387" t="inlineStr">
        <is>
          <t>Rotterdam</t>
        </is>
      </c>
      <c r="AD2387" t="inlineStr">
        <is>
          <t>Benelux coast</t>
        </is>
      </c>
      <c r="AE2387" t="inlineStr">
        <is>
          <t>North Sea &amp; English Channel</t>
        </is>
      </c>
      <c r="AF2387" t="n">
        <v>19.69533556223048</v>
      </c>
      <c r="AG2387" t="n">
        <v>0</v>
      </c>
      <c r="AH2387" t="n">
        <v>0</v>
      </c>
      <c r="AI2387" t="n">
        <v>0</v>
      </c>
    </row>
    <row r="2388">
      <c r="A2388" t="n">
        <v>244397315</v>
      </c>
      <c r="B2388" t="inlineStr">
        <is>
          <t>JANNEKE</t>
        </is>
      </c>
      <c r="C2388" t="inlineStr">
        <is>
          <t>Netherlands</t>
        </is>
      </c>
      <c r="D2388" t="inlineStr">
        <is>
          <t>pleasure</t>
        </is>
      </c>
      <c r="F2388" t="n">
        <v>0</v>
      </c>
      <c r="G2388" t="inlineStr">
        <is>
          <t>PH9654</t>
        </is>
      </c>
      <c r="H2388" t="n">
        <v>51.75335</v>
      </c>
      <c r="I2388" t="n">
        <v>4.78151</v>
      </c>
      <c r="J2388" t="inlineStr">
        <is>
          <t>anchored-port</t>
        </is>
      </c>
      <c r="K2388" t="inlineStr">
        <is>
          <t>at_berth</t>
        </is>
      </c>
      <c r="L2388" t="n">
        <v>0</v>
      </c>
      <c r="N2388" t="n">
        <v>1.4</v>
      </c>
      <c r="O2388" t="n">
        <v>0</v>
      </c>
      <c r="P2388" t="n">
        <v>0</v>
      </c>
      <c r="Q2388" t="inlineStr">
        <is>
          <t>DRIMMELEN</t>
        </is>
      </c>
      <c r="R2388" t="inlineStr">
        <is>
          <t>DRIMMELEN</t>
        </is>
      </c>
      <c r="S2388" t="inlineStr">
        <is>
          <t>other_text</t>
        </is>
      </c>
      <c r="Z2388" t="n">
        <v>18</v>
      </c>
      <c r="AA2388" t="n">
        <v>5</v>
      </c>
      <c r="AB2388" t="inlineStr">
        <is>
          <t>small (&lt;100 m)</t>
        </is>
      </c>
      <c r="AE2388" t="inlineStr">
        <is>
          <t>North Sea &amp; English Channel</t>
        </is>
      </c>
      <c r="AG2388" t="n">
        <v>0</v>
      </c>
      <c r="AH2388" t="n">
        <v>0</v>
      </c>
      <c r="AI2388" t="n">
        <v>0</v>
      </c>
    </row>
    <row r="2389">
      <c r="A2389" t="n">
        <v>205320190</v>
      </c>
      <c r="B2389" t="inlineStr">
        <is>
          <t>LA MATTANZA</t>
        </is>
      </c>
      <c r="C2389" t="inlineStr">
        <is>
          <t>Belgium</t>
        </is>
      </c>
      <c r="D2389" t="inlineStr">
        <is>
          <t>cargo</t>
        </is>
      </c>
      <c r="F2389" t="n">
        <v>0</v>
      </c>
      <c r="G2389" t="inlineStr">
        <is>
          <t>OT3201</t>
        </is>
      </c>
      <c r="H2389" t="n">
        <v>51.20987</v>
      </c>
      <c r="I2389" t="n">
        <v>3.80526</v>
      </c>
      <c r="J2389" t="inlineStr">
        <is>
          <t>moving</t>
        </is>
      </c>
      <c r="K2389" t="inlineStr">
        <is>
          <t>idle</t>
        </is>
      </c>
      <c r="L2389" t="n">
        <v>0</v>
      </c>
      <c r="M2389" t="n">
        <v>0</v>
      </c>
      <c r="N2389" t="n">
        <v>1.4</v>
      </c>
      <c r="O2389" t="n">
        <v>0</v>
      </c>
      <c r="P2389" t="n">
        <v>0</v>
      </c>
      <c r="Q2389" t="inlineStr">
        <is>
          <t>GENT</t>
        </is>
      </c>
      <c r="R2389" t="inlineStr">
        <is>
          <t>GENT</t>
        </is>
      </c>
      <c r="S2389" t="inlineStr">
        <is>
          <t>other_text</t>
        </is>
      </c>
      <c r="U2389" t="inlineStr">
        <is>
          <t>PORT GENTIL</t>
        </is>
      </c>
      <c r="V2389" t="inlineStr">
        <is>
          <t>PORT GENTIL</t>
        </is>
      </c>
      <c r="W2389" t="inlineStr">
        <is>
          <t>09-24 15:00 UTC</t>
        </is>
      </c>
      <c r="Z2389" t="n">
        <v>67</v>
      </c>
      <c r="AA2389" t="n">
        <v>7</v>
      </c>
      <c r="AB2389" t="inlineStr">
        <is>
          <t>small (&lt;100 m)</t>
        </is>
      </c>
      <c r="AE2389" t="inlineStr">
        <is>
          <t>North Sea &amp; English Channel</t>
        </is>
      </c>
      <c r="AG2389" t="n">
        <v>0</v>
      </c>
      <c r="AH2389" t="n">
        <v>1</v>
      </c>
      <c r="AI2389" t="n">
        <v>0</v>
      </c>
    </row>
    <row r="2390">
      <c r="A2390" t="n">
        <v>636093175</v>
      </c>
      <c r="B2390" t="inlineStr">
        <is>
          <t>TAYMA EXPRESS</t>
        </is>
      </c>
      <c r="C2390" t="inlineStr">
        <is>
          <t>Liberia</t>
        </is>
      </c>
      <c r="D2390" t="inlineStr">
        <is>
          <t>cargo</t>
        </is>
      </c>
      <c r="E2390" t="n">
        <v>9525895</v>
      </c>
      <c r="F2390" t="n">
        <v>1</v>
      </c>
      <c r="G2390" t="inlineStr">
        <is>
          <t>5LFP2</t>
        </is>
      </c>
      <c r="H2390" t="n">
        <v>51.50236</v>
      </c>
      <c r="I2390" t="n">
        <v>0.48702</v>
      </c>
      <c r="J2390" t="inlineStr">
        <is>
          <t>anchored-port</t>
        </is>
      </c>
      <c r="K2390" t="inlineStr">
        <is>
          <t>at_berth</t>
        </is>
      </c>
      <c r="L2390" t="n">
        <v>0</v>
      </c>
      <c r="M2390" t="n">
        <v>162.6</v>
      </c>
      <c r="N2390" t="n">
        <v>1.4</v>
      </c>
      <c r="O2390" t="n">
        <v>0</v>
      </c>
      <c r="P2390" t="n">
        <v>0</v>
      </c>
      <c r="Q2390" t="inlineStr">
        <is>
          <t>GBLGP</t>
        </is>
      </c>
      <c r="R2390" t="inlineStr">
        <is>
          <t>GBLGP</t>
        </is>
      </c>
      <c r="S2390" t="inlineStr">
        <is>
          <t>locode_other</t>
        </is>
      </c>
      <c r="W2390" t="inlineStr">
        <is>
          <t>10-10 05:00 UTC</t>
        </is>
      </c>
      <c r="Z2390" t="n">
        <v>366</v>
      </c>
      <c r="AA2390" t="n">
        <v>48</v>
      </c>
      <c r="AB2390" t="inlineStr">
        <is>
          <t>very large (&gt;300 m)</t>
        </is>
      </c>
      <c r="AC2390" t="inlineStr">
        <is>
          <t>Thames (London Gateway)</t>
        </is>
      </c>
      <c r="AD2390" t="inlineStr">
        <is>
          <t>UK east coast &amp; Thames</t>
        </is>
      </c>
      <c r="AE2390" t="inlineStr">
        <is>
          <t>North Sea &amp; English Channel</t>
        </is>
      </c>
      <c r="AF2390" t="n">
        <v>0.9359990581806964</v>
      </c>
      <c r="AG2390" t="n">
        <v>0</v>
      </c>
      <c r="AH2390" t="n">
        <v>0</v>
      </c>
      <c r="AI2390" t="n">
        <v>0</v>
      </c>
    </row>
    <row r="2391">
      <c r="A2391" t="n">
        <v>244004816</v>
      </c>
      <c r="B2391" t="inlineStr">
        <is>
          <t>STARTER</t>
        </is>
      </c>
      <c r="C2391" t="inlineStr">
        <is>
          <t>Netherlands</t>
        </is>
      </c>
      <c r="D2391" t="inlineStr">
        <is>
          <t>other</t>
        </is>
      </c>
      <c r="F2391" t="n">
        <v>0</v>
      </c>
      <c r="G2391" t="inlineStr">
        <is>
          <t>PE6680</t>
        </is>
      </c>
      <c r="H2391" t="n">
        <v>51.88672</v>
      </c>
      <c r="I2391" t="n">
        <v>4.44799</v>
      </c>
      <c r="J2391" t="inlineStr">
        <is>
          <t>anchored-port</t>
        </is>
      </c>
      <c r="K2391" t="inlineStr">
        <is>
          <t>at_berth</t>
        </is>
      </c>
      <c r="L2391" t="n">
        <v>0</v>
      </c>
      <c r="N2391" t="n">
        <v>1.4</v>
      </c>
      <c r="O2391" t="n">
        <v>0</v>
      </c>
      <c r="P2391" t="n">
        <v>0</v>
      </c>
      <c r="Q2391" t="inlineStr">
        <is>
          <t>METZ</t>
        </is>
      </c>
      <c r="R2391" t="inlineStr">
        <is>
          <t>METZ</t>
        </is>
      </c>
      <c r="S2391" t="inlineStr">
        <is>
          <t>other_text</t>
        </is>
      </c>
      <c r="Z2391" t="n">
        <v>82</v>
      </c>
      <c r="AA2391" t="n">
        <v>9</v>
      </c>
      <c r="AB2391" t="inlineStr">
        <is>
          <t>small (&lt;100 m)</t>
        </is>
      </c>
      <c r="AC2391" t="inlineStr">
        <is>
          <t>Rotterdam</t>
        </is>
      </c>
      <c r="AD2391" t="inlineStr">
        <is>
          <t>Benelux coast</t>
        </is>
      </c>
      <c r="AE2391" t="inlineStr">
        <is>
          <t>North Sea &amp; English Channel</t>
        </is>
      </c>
      <c r="AF2391" t="n">
        <v>24.88192952105347</v>
      </c>
      <c r="AG2391" t="n">
        <v>0</v>
      </c>
      <c r="AH2391" t="n">
        <v>0</v>
      </c>
      <c r="AI2391" t="n">
        <v>0</v>
      </c>
    </row>
    <row r="2392">
      <c r="A2392" t="n">
        <v>244710213</v>
      </c>
      <c r="B2392" t="inlineStr">
        <is>
          <t>VALK 19</t>
        </is>
      </c>
      <c r="C2392" t="inlineStr">
        <is>
          <t>Netherlands</t>
        </is>
      </c>
      <c r="D2392" t="inlineStr">
        <is>
          <t>tug</t>
        </is>
      </c>
      <c r="F2392" t="n">
        <v>0</v>
      </c>
      <c r="G2392" t="inlineStr">
        <is>
          <t>PE9842</t>
        </is>
      </c>
      <c r="H2392" t="n">
        <v>51.75295</v>
      </c>
      <c r="I2392" t="n">
        <v>5.83673</v>
      </c>
      <c r="J2392" t="inlineStr">
        <is>
          <t>moving</t>
        </is>
      </c>
      <c r="K2392" t="inlineStr">
        <is>
          <t>idle</t>
        </is>
      </c>
      <c r="L2392" t="n">
        <v>0</v>
      </c>
      <c r="M2392" t="n">
        <v>0</v>
      </c>
      <c r="N2392" t="n">
        <v>1.4</v>
      </c>
      <c r="O2392" t="n">
        <v>0</v>
      </c>
      <c r="P2392" t="n">
        <v>0</v>
      </c>
      <c r="Q2392" t="inlineStr">
        <is>
          <t>LINDEN</t>
        </is>
      </c>
      <c r="R2392" t="inlineStr">
        <is>
          <t>LINDEN</t>
        </is>
      </c>
      <c r="S2392" t="inlineStr">
        <is>
          <t>other_text</t>
        </is>
      </c>
      <c r="U2392" t="inlineStr">
        <is>
          <t>LINDEN</t>
        </is>
      </c>
      <c r="V2392" t="inlineStr">
        <is>
          <t>LINDEN</t>
        </is>
      </c>
      <c r="Z2392" t="n">
        <v>9</v>
      </c>
      <c r="AA2392" t="n">
        <v>4</v>
      </c>
      <c r="AB2392" t="inlineStr">
        <is>
          <t>small (&lt;100 m)</t>
        </is>
      </c>
      <c r="AE2392" t="inlineStr">
        <is>
          <t>North Sea &amp; English Channel</t>
        </is>
      </c>
      <c r="AG2392" t="n">
        <v>0</v>
      </c>
      <c r="AH2392" t="n">
        <v>1</v>
      </c>
      <c r="AI2392" t="n">
        <v>0</v>
      </c>
    </row>
    <row r="2393">
      <c r="A2393" t="n">
        <v>246096000</v>
      </c>
      <c r="B2393" t="inlineStr">
        <is>
          <t>ZIRFAEA</t>
        </is>
      </c>
      <c r="C2393" t="inlineStr">
        <is>
          <t>Netherlands</t>
        </is>
      </c>
      <c r="D2393" t="inlineStr">
        <is>
          <t>official</t>
        </is>
      </c>
      <c r="E2393" t="n">
        <v>9046497</v>
      </c>
      <c r="F2393" t="n">
        <v>1</v>
      </c>
      <c r="G2393" t="inlineStr">
        <is>
          <t>PBZV</t>
        </is>
      </c>
      <c r="H2393" t="n">
        <v>52.09792</v>
      </c>
      <c r="I2393" t="n">
        <v>4.25981</v>
      </c>
      <c r="J2393" t="inlineStr">
        <is>
          <t>anchored-port</t>
        </is>
      </c>
      <c r="K2393" t="inlineStr">
        <is>
          <t>at_berth</t>
        </is>
      </c>
      <c r="L2393" t="n">
        <v>0</v>
      </c>
      <c r="M2393" t="n">
        <v>146.5</v>
      </c>
      <c r="N2393" t="n">
        <v>1.4</v>
      </c>
      <c r="O2393" t="n">
        <v>0</v>
      </c>
      <c r="P2393" t="n">
        <v>0</v>
      </c>
      <c r="Q2393" t="inlineStr">
        <is>
          <t>SURVEY</t>
        </is>
      </c>
      <c r="R2393" t="inlineStr">
        <is>
          <t>SURVEY</t>
        </is>
      </c>
      <c r="S2393" t="inlineStr">
        <is>
          <t>other_text</t>
        </is>
      </c>
      <c r="W2393" t="inlineStr">
        <is>
          <t>10-10 15:00 UTC</t>
        </is>
      </c>
      <c r="Z2393" t="n">
        <v>63</v>
      </c>
      <c r="AA2393" t="n">
        <v>12</v>
      </c>
      <c r="AB2393" t="inlineStr">
        <is>
          <t>small (&lt;100 m)</t>
        </is>
      </c>
      <c r="AC2393" t="inlineStr">
        <is>
          <t>Rotterdam</t>
        </is>
      </c>
      <c r="AD2393" t="inlineStr">
        <is>
          <t>Benelux coast</t>
        </is>
      </c>
      <c r="AE2393" t="inlineStr">
        <is>
          <t>North Sea &amp; English Channel</t>
        </is>
      </c>
      <c r="AF2393" t="n">
        <v>19.75091851961426</v>
      </c>
      <c r="AG2393" t="n">
        <v>0</v>
      </c>
      <c r="AH2393" t="n">
        <v>0</v>
      </c>
      <c r="AI2393" t="n">
        <v>0</v>
      </c>
    </row>
    <row r="2394">
      <c r="A2394" t="n">
        <v>244126606</v>
      </c>
      <c r="B2394" t="inlineStr">
        <is>
          <t>WN 25</t>
        </is>
      </c>
      <c r="C2394" t="inlineStr">
        <is>
          <t>Netherlands</t>
        </is>
      </c>
      <c r="D2394" t="inlineStr">
        <is>
          <t>other</t>
        </is>
      </c>
      <c r="F2394" t="n">
        <v>0</v>
      </c>
      <c r="G2394" t="inlineStr">
        <is>
          <t>PF3291</t>
        </is>
      </c>
      <c r="H2394" t="n">
        <v>52.39965</v>
      </c>
      <c r="I2394" t="n">
        <v>4.89905</v>
      </c>
      <c r="J2394" t="inlineStr">
        <is>
          <t>anchored-port</t>
        </is>
      </c>
      <c r="K2394" t="inlineStr">
        <is>
          <t>at_berth</t>
        </is>
      </c>
      <c r="L2394" t="n">
        <v>0</v>
      </c>
      <c r="M2394" t="n">
        <v>48.4</v>
      </c>
      <c r="N2394" t="n">
        <v>1.4</v>
      </c>
      <c r="O2394" t="n">
        <v>0</v>
      </c>
      <c r="P2394" t="n">
        <v>0</v>
      </c>
      <c r="S2394" t="inlineStr">
        <is>
          <t>missing</t>
        </is>
      </c>
      <c r="Z2394" t="n">
        <v>18</v>
      </c>
      <c r="AA2394" t="n">
        <v>6</v>
      </c>
      <c r="AB2394" t="inlineStr">
        <is>
          <t>small (&lt;100 m)</t>
        </is>
      </c>
      <c r="AC2394" t="inlineStr">
        <is>
          <t>Amsterdam</t>
        </is>
      </c>
      <c r="AD2394" t="inlineStr">
        <is>
          <t>Benelux coast</t>
        </is>
      </c>
      <c r="AE2394" t="inlineStr">
        <is>
          <t>North Sea &amp; English Channel</t>
        </is>
      </c>
      <c r="AF2394" t="n">
        <v>5.36332056146963</v>
      </c>
      <c r="AG2394" t="n">
        <v>0</v>
      </c>
      <c r="AH2394" t="n">
        <v>0</v>
      </c>
      <c r="AI2394" t="n">
        <v>0</v>
      </c>
    </row>
    <row r="2395">
      <c r="A2395" t="n">
        <v>244780734</v>
      </c>
      <c r="B2395" t="inlineStr">
        <is>
          <t>LIS</t>
        </is>
      </c>
      <c r="C2395" t="inlineStr">
        <is>
          <t>Netherlands</t>
        </is>
      </c>
      <c r="D2395" t="inlineStr">
        <is>
          <t>passenger</t>
        </is>
      </c>
      <c r="F2395" t="n">
        <v>0</v>
      </c>
      <c r="G2395" t="inlineStr">
        <is>
          <t>PE6295</t>
        </is>
      </c>
      <c r="H2395" t="n">
        <v>52.33187</v>
      </c>
      <c r="I2395" t="n">
        <v>5.07059</v>
      </c>
      <c r="J2395" t="inlineStr">
        <is>
          <t>moving</t>
        </is>
      </c>
      <c r="K2395" t="inlineStr">
        <is>
          <t>idle</t>
        </is>
      </c>
      <c r="L2395" t="n">
        <v>0</v>
      </c>
      <c r="N2395" t="n">
        <v>1.4</v>
      </c>
      <c r="O2395" t="n">
        <v>0</v>
      </c>
      <c r="P2395" t="n">
        <v>0</v>
      </c>
      <c r="Q2395" t="inlineStr">
        <is>
          <t>MONNICKENDAM</t>
        </is>
      </c>
      <c r="R2395" t="inlineStr">
        <is>
          <t>MONNICKENDAM</t>
        </is>
      </c>
      <c r="S2395" t="inlineStr">
        <is>
          <t>other_text</t>
        </is>
      </c>
      <c r="W2395" t="inlineStr">
        <is>
          <t>09-26 18:30 UTC</t>
        </is>
      </c>
      <c r="Z2395" t="n">
        <v>27</v>
      </c>
      <c r="AA2395" t="n">
        <v>6</v>
      </c>
      <c r="AB2395" t="inlineStr">
        <is>
          <t>small (&lt;100 m)</t>
        </is>
      </c>
      <c r="AE2395" t="inlineStr">
        <is>
          <t>North Sea &amp; English Channel</t>
        </is>
      </c>
      <c r="AG2395" t="n">
        <v>0</v>
      </c>
      <c r="AH2395" t="n">
        <v>1</v>
      </c>
      <c r="AI2395" t="n">
        <v>0</v>
      </c>
    </row>
    <row r="2396">
      <c r="A2396" t="n">
        <v>205417000</v>
      </c>
      <c r="B2396" t="inlineStr">
        <is>
          <t>VB EMERALD</t>
        </is>
      </c>
      <c r="C2396" t="inlineStr">
        <is>
          <t>Belgium</t>
        </is>
      </c>
      <c r="D2396" t="inlineStr">
        <is>
          <t>cargo</t>
        </is>
      </c>
      <c r="E2396" t="n">
        <v>9314296</v>
      </c>
      <c r="F2396" t="n">
        <v>1</v>
      </c>
      <c r="G2396" t="inlineStr">
        <is>
          <t>OROE</t>
        </is>
      </c>
      <c r="H2396" t="n">
        <v>51.32475</v>
      </c>
      <c r="I2396" t="n">
        <v>3.82589</v>
      </c>
      <c r="J2396" t="inlineStr">
        <is>
          <t>anchored-port</t>
        </is>
      </c>
      <c r="K2396" t="inlineStr">
        <is>
          <t>at_berth</t>
        </is>
      </c>
      <c r="L2396" t="n">
        <v>0</v>
      </c>
      <c r="M2396" t="n">
        <v>121</v>
      </c>
      <c r="N2396" t="n">
        <v>1.4</v>
      </c>
      <c r="O2396" t="n">
        <v>0</v>
      </c>
      <c r="P2396" t="n">
        <v>0</v>
      </c>
      <c r="Q2396" t="inlineStr">
        <is>
          <t>HARBOUR TUG</t>
        </is>
      </c>
      <c r="R2396" t="inlineStr">
        <is>
          <t>HARBOUR TUG</t>
        </is>
      </c>
      <c r="S2396" t="inlineStr">
        <is>
          <t>other_text</t>
        </is>
      </c>
      <c r="Z2396" t="n">
        <v>33</v>
      </c>
      <c r="AA2396" t="n">
        <v>11</v>
      </c>
      <c r="AB2396" t="inlineStr">
        <is>
          <t>small (&lt;100 m)</t>
        </is>
      </c>
      <c r="AC2396" t="inlineStr">
        <is>
          <t>Terneuzen</t>
        </is>
      </c>
      <c r="AD2396" t="inlineStr">
        <is>
          <t>Benelux coast</t>
        </is>
      </c>
      <c r="AE2396" t="inlineStr">
        <is>
          <t>North Sea &amp; English Channel</t>
        </is>
      </c>
      <c r="AF2396" t="n">
        <v>0.6498800786635144</v>
      </c>
      <c r="AG2396" t="n">
        <v>0</v>
      </c>
      <c r="AH2396" t="n">
        <v>0</v>
      </c>
      <c r="AI2396" t="n">
        <v>0</v>
      </c>
    </row>
    <row r="2397">
      <c r="A2397" t="n">
        <v>244740663</v>
      </c>
      <c r="B2397" t="inlineStr">
        <is>
          <t>NIEUWE MAAN</t>
        </is>
      </c>
      <c r="C2397" t="inlineStr">
        <is>
          <t>Netherlands</t>
        </is>
      </c>
      <c r="D2397" t="inlineStr">
        <is>
          <t>other</t>
        </is>
      </c>
      <c r="F2397" t="n">
        <v>0</v>
      </c>
      <c r="G2397" t="inlineStr">
        <is>
          <t>PF2954</t>
        </is>
      </c>
      <c r="H2397" t="n">
        <v>52.592</v>
      </c>
      <c r="I2397" t="n">
        <v>6.08393</v>
      </c>
      <c r="J2397" t="inlineStr">
        <is>
          <t>anchored-port</t>
        </is>
      </c>
      <c r="K2397" t="inlineStr">
        <is>
          <t>at_berth</t>
        </is>
      </c>
      <c r="L2397" t="n">
        <v>0</v>
      </c>
      <c r="N2397" t="n">
        <v>1.4</v>
      </c>
      <c r="O2397" t="n">
        <v>0</v>
      </c>
      <c r="P2397" t="n">
        <v>0</v>
      </c>
      <c r="Q2397" t="inlineStr">
        <is>
          <t>GENEMUIDEN NLGNM</t>
        </is>
      </c>
      <c r="R2397" t="inlineStr">
        <is>
          <t>GENEMUIDEN NLGNM</t>
        </is>
      </c>
      <c r="S2397" t="inlineStr">
        <is>
          <t>other_text</t>
        </is>
      </c>
      <c r="W2397" t="inlineStr">
        <is>
          <t>08-06 04:38 UTC</t>
        </is>
      </c>
      <c r="Z2397" t="n">
        <v>55</v>
      </c>
      <c r="AA2397" t="n">
        <v>8</v>
      </c>
      <c r="AB2397" t="inlineStr">
        <is>
          <t>small (&lt;100 m)</t>
        </is>
      </c>
      <c r="AE2397" t="inlineStr">
        <is>
          <t>North Sea &amp; English Channel</t>
        </is>
      </c>
      <c r="AG2397" t="n">
        <v>0</v>
      </c>
      <c r="AH2397" t="n">
        <v>0</v>
      </c>
      <c r="AI2397" t="n">
        <v>0</v>
      </c>
    </row>
    <row r="2398">
      <c r="A2398" t="n">
        <v>256809000</v>
      </c>
      <c r="B2398" t="inlineStr">
        <is>
          <t>ESSEX STAR</t>
        </is>
      </c>
      <c r="C2398" t="inlineStr">
        <is>
          <t>Malta</t>
        </is>
      </c>
      <c r="D2398" t="inlineStr">
        <is>
          <t>tanker</t>
        </is>
      </c>
      <c r="E2398" t="n">
        <v>9348297</v>
      </c>
      <c r="F2398" t="n">
        <v>1</v>
      </c>
      <c r="G2398" t="inlineStr">
        <is>
          <t>9HDA9</t>
        </is>
      </c>
      <c r="H2398" t="n">
        <v>51.95827</v>
      </c>
      <c r="I2398" t="n">
        <v>4.07442</v>
      </c>
      <c r="J2398" t="inlineStr">
        <is>
          <t>anchored-port</t>
        </is>
      </c>
      <c r="K2398" t="inlineStr">
        <is>
          <t>at_berth</t>
        </is>
      </c>
      <c r="L2398" t="n">
        <v>0</v>
      </c>
      <c r="M2398" t="n">
        <v>0</v>
      </c>
      <c r="N2398" t="n">
        <v>1.4</v>
      </c>
      <c r="O2398" t="n">
        <v>0</v>
      </c>
      <c r="P2398" t="n">
        <v>0</v>
      </c>
      <c r="Q2398" t="inlineStr">
        <is>
          <t>NLRTM</t>
        </is>
      </c>
      <c r="R2398" t="inlineStr">
        <is>
          <t>NLRTM</t>
        </is>
      </c>
      <c r="S2398" t="inlineStr">
        <is>
          <t>locode</t>
        </is>
      </c>
      <c r="T2398" t="inlineStr">
        <is>
          <t>Rotterdam</t>
        </is>
      </c>
      <c r="U2398" t="inlineStr">
        <is>
          <t>Rotterdam</t>
        </is>
      </c>
      <c r="W2398" t="inlineStr">
        <is>
          <t>10-05 15:00 UTC</t>
        </is>
      </c>
      <c r="Z2398" t="n">
        <v>145</v>
      </c>
      <c r="AA2398" t="n">
        <v>23</v>
      </c>
      <c r="AB2398" t="inlineStr">
        <is>
          <t>medium (100-200 m)</t>
        </is>
      </c>
      <c r="AC2398" t="inlineStr">
        <is>
          <t>Rotterdam</t>
        </is>
      </c>
      <c r="AD2398" t="inlineStr">
        <is>
          <t>Benelux coast</t>
        </is>
      </c>
      <c r="AE2398" t="inlineStr">
        <is>
          <t>North Sea &amp; English Channel</t>
        </is>
      </c>
      <c r="AF2398" t="n">
        <v>1.979523161183371</v>
      </c>
      <c r="AG2398" t="n">
        <v>0</v>
      </c>
      <c r="AH2398" t="n">
        <v>0</v>
      </c>
      <c r="AI2398" t="n">
        <v>0</v>
      </c>
    </row>
    <row r="2399">
      <c r="A2399" t="n">
        <v>244650986</v>
      </c>
      <c r="B2399" t="inlineStr">
        <is>
          <t>DE ZONNEBLOEM</t>
        </is>
      </c>
      <c r="C2399" t="inlineStr">
        <is>
          <t>Netherlands</t>
        </is>
      </c>
      <c r="D2399" t="inlineStr">
        <is>
          <t>passenger</t>
        </is>
      </c>
      <c r="F2399" t="n">
        <v>0</v>
      </c>
      <c r="G2399" t="inlineStr">
        <is>
          <t>PI3683</t>
        </is>
      </c>
      <c r="H2399" t="n">
        <v>51.97038</v>
      </c>
      <c r="I2399" t="n">
        <v>5.34921</v>
      </c>
      <c r="J2399" t="inlineStr">
        <is>
          <t>anchored-port</t>
        </is>
      </c>
      <c r="K2399" t="inlineStr">
        <is>
          <t>at_berth</t>
        </is>
      </c>
      <c r="L2399" t="n">
        <v>0</v>
      </c>
      <c r="N2399" t="n">
        <v>1.4</v>
      </c>
      <c r="O2399" t="n">
        <v>0</v>
      </c>
      <c r="P2399" t="n">
        <v>0</v>
      </c>
      <c r="S2399" t="inlineStr">
        <is>
          <t>missing</t>
        </is>
      </c>
      <c r="Z2399" t="n">
        <v>116</v>
      </c>
      <c r="AA2399" t="n">
        <v>13</v>
      </c>
      <c r="AB2399" t="inlineStr">
        <is>
          <t>medium (100-200 m)</t>
        </is>
      </c>
      <c r="AE2399" t="inlineStr">
        <is>
          <t>North Sea &amp; English Channel</t>
        </is>
      </c>
      <c r="AG2399" t="n">
        <v>0</v>
      </c>
      <c r="AH2399" t="n">
        <v>0</v>
      </c>
      <c r="AI2399" t="n">
        <v>0</v>
      </c>
    </row>
    <row r="2400">
      <c r="A2400" t="n">
        <v>244037252</v>
      </c>
      <c r="B2400" t="inlineStr">
        <is>
          <t>RIJNDELTA</t>
        </is>
      </c>
      <c r="C2400" t="inlineStr">
        <is>
          <t>Netherlands</t>
        </is>
      </c>
      <c r="D2400" t="inlineStr">
        <is>
          <t>other</t>
        </is>
      </c>
      <c r="F2400" t="n">
        <v>0</v>
      </c>
      <c r="G2400" t="inlineStr">
        <is>
          <t>PI7722</t>
        </is>
      </c>
      <c r="H2400" t="n">
        <v>52.92832</v>
      </c>
      <c r="I2400" t="n">
        <v>5.04856</v>
      </c>
      <c r="J2400" t="inlineStr">
        <is>
          <t>anchored-port</t>
        </is>
      </c>
      <c r="K2400" t="inlineStr">
        <is>
          <t>at_berth</t>
        </is>
      </c>
      <c r="L2400" t="n">
        <v>0</v>
      </c>
      <c r="N2400" t="n">
        <v>1.4</v>
      </c>
      <c r="O2400" t="n">
        <v>0</v>
      </c>
      <c r="P2400" t="n">
        <v>0</v>
      </c>
      <c r="S2400" t="inlineStr">
        <is>
          <t>missing</t>
        </is>
      </c>
      <c r="Z2400" t="n">
        <v>47</v>
      </c>
      <c r="AA2400" t="n">
        <v>13</v>
      </c>
      <c r="AB2400" t="inlineStr">
        <is>
          <t>small (&lt;100 m)</t>
        </is>
      </c>
      <c r="AE2400" t="inlineStr">
        <is>
          <t>North Sea &amp; English Channel</t>
        </is>
      </c>
      <c r="AG2400" t="n">
        <v>0</v>
      </c>
      <c r="AH2400" t="n">
        <v>0</v>
      </c>
      <c r="AI2400" t="n">
        <v>0</v>
      </c>
    </row>
    <row r="2401">
      <c r="A2401" t="n">
        <v>244615698</v>
      </c>
      <c r="B2401" t="inlineStr">
        <is>
          <t>ZUIDERZEE</t>
        </is>
      </c>
      <c r="C2401" t="inlineStr">
        <is>
          <t>Netherlands</t>
        </is>
      </c>
      <c r="D2401" t="inlineStr">
        <is>
          <t>tug</t>
        </is>
      </c>
      <c r="E2401" t="n">
        <v>9705263</v>
      </c>
      <c r="F2401" t="n">
        <v>1</v>
      </c>
      <c r="G2401" t="inlineStr">
        <is>
          <t>PAAP</t>
        </is>
      </c>
      <c r="H2401" t="n">
        <v>52.96149</v>
      </c>
      <c r="I2401" t="n">
        <v>4.77992</v>
      </c>
      <c r="J2401" t="inlineStr">
        <is>
          <t>anchored-port</t>
        </is>
      </c>
      <c r="K2401" t="inlineStr">
        <is>
          <t>at_berth</t>
        </is>
      </c>
      <c r="L2401" t="n">
        <v>0</v>
      </c>
      <c r="M2401" t="n">
        <v>229.1</v>
      </c>
      <c r="N2401" t="n">
        <v>1.4</v>
      </c>
      <c r="O2401" t="n">
        <v>0</v>
      </c>
      <c r="P2401" t="n">
        <v>0</v>
      </c>
      <c r="Q2401" t="inlineStr">
        <is>
          <t>GORINCHEM</t>
        </is>
      </c>
      <c r="R2401" t="inlineStr">
        <is>
          <t>GORINCHEM</t>
        </is>
      </c>
      <c r="S2401" t="inlineStr">
        <is>
          <t>other_text</t>
        </is>
      </c>
      <c r="W2401" t="inlineStr">
        <is>
          <t>04-21 17:00 UTC</t>
        </is>
      </c>
      <c r="Z2401" t="n">
        <v>28</v>
      </c>
      <c r="AA2401" t="n">
        <v>10</v>
      </c>
      <c r="AB2401" t="inlineStr">
        <is>
          <t>small (&lt;100 m)</t>
        </is>
      </c>
      <c r="AE2401" t="inlineStr">
        <is>
          <t>North Sea &amp; English Channel</t>
        </is>
      </c>
      <c r="AG2401" t="n">
        <v>0</v>
      </c>
      <c r="AH2401" t="n">
        <v>0</v>
      </c>
      <c r="AI2401" t="n">
        <v>0</v>
      </c>
    </row>
    <row r="2402">
      <c r="A2402" t="n">
        <v>244670294</v>
      </c>
      <c r="B2402" t="inlineStr">
        <is>
          <t>GULF SIGMA</t>
        </is>
      </c>
      <c r="C2402" t="inlineStr">
        <is>
          <t>Netherlands</t>
        </is>
      </c>
      <c r="D2402" t="inlineStr">
        <is>
          <t>other</t>
        </is>
      </c>
      <c r="F2402" t="n">
        <v>0</v>
      </c>
      <c r="G2402" t="inlineStr">
        <is>
          <t>PI3609</t>
        </is>
      </c>
      <c r="H2402" t="n">
        <v>51.32842</v>
      </c>
      <c r="I2402" t="n">
        <v>3.82468</v>
      </c>
      <c r="J2402" t="inlineStr">
        <is>
          <t>anchored-port</t>
        </is>
      </c>
      <c r="K2402" t="inlineStr">
        <is>
          <t>at_berth</t>
        </is>
      </c>
      <c r="L2402" t="n">
        <v>0</v>
      </c>
      <c r="N2402" t="n">
        <v>1.4</v>
      </c>
      <c r="O2402" t="n">
        <v>0</v>
      </c>
      <c r="P2402" t="n">
        <v>0</v>
      </c>
      <c r="Q2402" t="inlineStr">
        <is>
          <t>EEMSHAVEN</t>
        </is>
      </c>
      <c r="R2402" t="inlineStr">
        <is>
          <t>EEMSHAVEN</t>
        </is>
      </c>
      <c r="S2402" t="inlineStr">
        <is>
          <t>hub_name</t>
        </is>
      </c>
      <c r="T2402" t="inlineStr">
        <is>
          <t>Eemshaven</t>
        </is>
      </c>
      <c r="U2402" t="inlineStr">
        <is>
          <t>Eemshaven</t>
        </is>
      </c>
      <c r="V2402" t="inlineStr">
        <is>
          <t>EEMSHAVEN</t>
        </is>
      </c>
      <c r="Z2402" t="n">
        <v>32</v>
      </c>
      <c r="AA2402" t="n">
        <v>6</v>
      </c>
      <c r="AB2402" t="inlineStr">
        <is>
          <t>small (&lt;100 m)</t>
        </is>
      </c>
      <c r="AC2402" t="inlineStr">
        <is>
          <t>Terneuzen</t>
        </is>
      </c>
      <c r="AD2402" t="inlineStr">
        <is>
          <t>Benelux coast</t>
        </is>
      </c>
      <c r="AE2402" t="inlineStr">
        <is>
          <t>North Sea &amp; English Channel</t>
        </is>
      </c>
      <c r="AF2402" t="n">
        <v>0.4092603106553408</v>
      </c>
      <c r="AG2402" t="n">
        <v>0</v>
      </c>
      <c r="AH2402" t="n">
        <v>0</v>
      </c>
      <c r="AI2402" t="n">
        <v>0</v>
      </c>
    </row>
    <row r="2403">
      <c r="A2403" t="n">
        <v>205058100</v>
      </c>
      <c r="B2403" t="inlineStr">
        <is>
          <t>LAILA-M</t>
        </is>
      </c>
      <c r="C2403" t="inlineStr">
        <is>
          <t>Belgium</t>
        </is>
      </c>
      <c r="D2403" t="inlineStr">
        <is>
          <t>cargo</t>
        </is>
      </c>
      <c r="F2403" t="n">
        <v>0</v>
      </c>
      <c r="G2403" t="inlineStr">
        <is>
          <t>OT3793</t>
        </is>
      </c>
      <c r="H2403" t="n">
        <v>51.32854</v>
      </c>
      <c r="I2403" t="n">
        <v>3.82389</v>
      </c>
      <c r="J2403" t="inlineStr">
        <is>
          <t>anchored-port</t>
        </is>
      </c>
      <c r="K2403" t="inlineStr">
        <is>
          <t>at_berth</t>
        </is>
      </c>
      <c r="L2403" t="n">
        <v>0</v>
      </c>
      <c r="M2403" t="n">
        <v>354</v>
      </c>
      <c r="N2403" t="n">
        <v>1.4</v>
      </c>
      <c r="O2403" t="n">
        <v>0</v>
      </c>
      <c r="P2403" t="n">
        <v>0</v>
      </c>
      <c r="Q2403" t="inlineStr">
        <is>
          <t>AANLOOP HAVENS VLISS</t>
        </is>
      </c>
      <c r="R2403" t="inlineStr">
        <is>
          <t>AANLOOP HAVENS VLISS</t>
        </is>
      </c>
      <c r="S2403" t="inlineStr">
        <is>
          <t>other_text</t>
        </is>
      </c>
      <c r="W2403" t="inlineStr">
        <is>
          <t>10-08 07:16 UTC</t>
        </is>
      </c>
      <c r="Z2403" t="n">
        <v>135</v>
      </c>
      <c r="AA2403" t="n">
        <v>13</v>
      </c>
      <c r="AB2403" t="inlineStr">
        <is>
          <t>medium (100-200 m)</t>
        </is>
      </c>
      <c r="AC2403" t="inlineStr">
        <is>
          <t>Terneuzen</t>
        </is>
      </c>
      <c r="AD2403" t="inlineStr">
        <is>
          <t>Benelux coast</t>
        </is>
      </c>
      <c r="AE2403" t="inlineStr">
        <is>
          <t>North Sea &amp; English Channel</t>
        </is>
      </c>
      <c r="AF2403" t="n">
        <v>0.4545032407147292</v>
      </c>
      <c r="AG2403" t="n">
        <v>0</v>
      </c>
      <c r="AH2403" t="n">
        <v>0</v>
      </c>
      <c r="AI2403" t="n">
        <v>0</v>
      </c>
    </row>
    <row r="2404">
      <c r="A2404" t="n">
        <v>244730119</v>
      </c>
      <c r="B2404" t="inlineStr">
        <is>
          <t>HERCULES</t>
        </is>
      </c>
      <c r="C2404" t="inlineStr">
        <is>
          <t>Netherlands</t>
        </is>
      </c>
      <c r="D2404" t="inlineStr">
        <is>
          <t>other</t>
        </is>
      </c>
      <c r="F2404" t="n">
        <v>0</v>
      </c>
      <c r="G2404" t="inlineStr">
        <is>
          <t>PE4890</t>
        </is>
      </c>
      <c r="H2404" t="n">
        <v>52.6948</v>
      </c>
      <c r="I2404" t="n">
        <v>6.16387</v>
      </c>
      <c r="J2404" t="inlineStr">
        <is>
          <t>anchored-port</t>
        </is>
      </c>
      <c r="K2404" t="inlineStr">
        <is>
          <t>at_berth</t>
        </is>
      </c>
      <c r="L2404" t="n">
        <v>0</v>
      </c>
      <c r="N2404" t="n">
        <v>1.4</v>
      </c>
      <c r="O2404" t="n">
        <v>0</v>
      </c>
      <c r="P2404" t="n">
        <v>0</v>
      </c>
      <c r="Q2404" t="inlineStr">
        <is>
          <t>MEPPELZWOLLE</t>
        </is>
      </c>
      <c r="R2404" t="inlineStr">
        <is>
          <t>MEPPELZWOLLE</t>
        </is>
      </c>
      <c r="S2404" t="inlineStr">
        <is>
          <t>other_text</t>
        </is>
      </c>
      <c r="W2404" t="inlineStr">
        <is>
          <t>10-09 13:00 UTC</t>
        </is>
      </c>
      <c r="Z2404" t="n">
        <v>61</v>
      </c>
      <c r="AA2404" t="n">
        <v>8</v>
      </c>
      <c r="AB2404" t="inlineStr">
        <is>
          <t>small (&lt;100 m)</t>
        </is>
      </c>
      <c r="AE2404" t="inlineStr">
        <is>
          <t>North Sea &amp; English Channel</t>
        </is>
      </c>
      <c r="AG2404" t="n">
        <v>0</v>
      </c>
      <c r="AH2404" t="n">
        <v>0</v>
      </c>
      <c r="AI2404" t="n">
        <v>0</v>
      </c>
    </row>
    <row r="2405">
      <c r="A2405" t="n">
        <v>255805762</v>
      </c>
      <c r="B2405" t="inlineStr">
        <is>
          <t>DINA SUPPORTER</t>
        </is>
      </c>
      <c r="C2405" t="inlineStr">
        <is>
          <t>Portugal</t>
        </is>
      </c>
      <c r="D2405" t="inlineStr">
        <is>
          <t>other</t>
        </is>
      </c>
      <c r="E2405" t="n">
        <v>9402342</v>
      </c>
      <c r="F2405" t="n">
        <v>1</v>
      </c>
      <c r="G2405" t="inlineStr">
        <is>
          <t>CQTZ</t>
        </is>
      </c>
      <c r="H2405" t="n">
        <v>52.96084</v>
      </c>
      <c r="I2405" t="n">
        <v>4.77744</v>
      </c>
      <c r="J2405" t="inlineStr">
        <is>
          <t>anchored-port</t>
        </is>
      </c>
      <c r="K2405" t="inlineStr">
        <is>
          <t>at_berth</t>
        </is>
      </c>
      <c r="L2405" t="n">
        <v>0</v>
      </c>
      <c r="M2405" t="n">
        <v>329.3</v>
      </c>
      <c r="N2405" t="n">
        <v>1.4</v>
      </c>
      <c r="O2405" t="n">
        <v>0</v>
      </c>
      <c r="P2405" t="n">
        <v>0</v>
      </c>
      <c r="Q2405" t="inlineStr">
        <is>
          <t>NL DHR</t>
        </is>
      </c>
      <c r="R2405" t="inlineStr">
        <is>
          <t>NL DHR</t>
        </is>
      </c>
      <c r="S2405" t="inlineStr">
        <is>
          <t>locode_other</t>
        </is>
      </c>
      <c r="W2405" t="inlineStr">
        <is>
          <t>10-10 19:30 UTC</t>
        </is>
      </c>
      <c r="Z2405" t="n">
        <v>76</v>
      </c>
      <c r="AA2405" t="n">
        <v>16</v>
      </c>
      <c r="AB2405" t="inlineStr">
        <is>
          <t>small (&lt;100 m)</t>
        </is>
      </c>
      <c r="AE2405" t="inlineStr">
        <is>
          <t>North Sea &amp; English Channel</t>
        </is>
      </c>
      <c r="AG2405" t="n">
        <v>0</v>
      </c>
      <c r="AH2405" t="n">
        <v>0</v>
      </c>
      <c r="AI2405" t="n">
        <v>0</v>
      </c>
    </row>
    <row r="2406">
      <c r="A2406" t="n">
        <v>245989000</v>
      </c>
      <c r="B2406" t="inlineStr">
        <is>
          <t>NAUTILUS</t>
        </is>
      </c>
      <c r="C2406" t="inlineStr">
        <is>
          <t>Netherlands</t>
        </is>
      </c>
      <c r="D2406" t="inlineStr">
        <is>
          <t>other</t>
        </is>
      </c>
      <c r="E2406" t="n">
        <v>9021758</v>
      </c>
      <c r="F2406" t="n">
        <v>1</v>
      </c>
      <c r="G2406" t="inlineStr">
        <is>
          <t>PD2263</t>
        </is>
      </c>
      <c r="H2406" t="n">
        <v>52.95793</v>
      </c>
      <c r="I2406" t="n">
        <v>4.78261</v>
      </c>
      <c r="J2406" t="inlineStr">
        <is>
          <t>anchored-port</t>
        </is>
      </c>
      <c r="K2406" t="inlineStr">
        <is>
          <t>at_berth</t>
        </is>
      </c>
      <c r="L2406" t="n">
        <v>0</v>
      </c>
      <c r="M2406" t="n">
        <v>295.6</v>
      </c>
      <c r="N2406" t="n">
        <v>1.4</v>
      </c>
      <c r="O2406" t="n">
        <v>0</v>
      </c>
      <c r="P2406" t="n">
        <v>0</v>
      </c>
      <c r="Q2406" t="inlineStr">
        <is>
          <t>DEN HELDER</t>
        </is>
      </c>
      <c r="R2406" t="inlineStr">
        <is>
          <t>DEN HELDER</t>
        </is>
      </c>
      <c r="S2406" t="inlineStr">
        <is>
          <t>other_text</t>
        </is>
      </c>
      <c r="U2406" t="inlineStr">
        <is>
          <t>DEN HELDER</t>
        </is>
      </c>
      <c r="V2406" t="inlineStr">
        <is>
          <t>DEN HELDER</t>
        </is>
      </c>
      <c r="W2406" t="inlineStr">
        <is>
          <t>09-30 13:00 UTC</t>
        </is>
      </c>
      <c r="Z2406" t="n">
        <v>32</v>
      </c>
      <c r="AA2406" t="n">
        <v>9</v>
      </c>
      <c r="AB2406" t="inlineStr">
        <is>
          <t>small (&lt;100 m)</t>
        </is>
      </c>
      <c r="AE2406" t="inlineStr">
        <is>
          <t>North Sea &amp; English Channel</t>
        </is>
      </c>
      <c r="AG2406" t="n">
        <v>0</v>
      </c>
      <c r="AH2406" t="n">
        <v>0</v>
      </c>
      <c r="AI2406" t="n">
        <v>0</v>
      </c>
    </row>
    <row r="2407">
      <c r="A2407" t="n">
        <v>244020530</v>
      </c>
      <c r="B2407" t="inlineStr">
        <is>
          <t>PALADIN</t>
        </is>
      </c>
      <c r="C2407" t="inlineStr">
        <is>
          <t>Netherlands</t>
        </is>
      </c>
      <c r="D2407" t="inlineStr">
        <is>
          <t>tanker</t>
        </is>
      </c>
      <c r="F2407" t="n">
        <v>0</v>
      </c>
      <c r="G2407" t="inlineStr">
        <is>
          <t>PI3039</t>
        </is>
      </c>
      <c r="H2407" t="n">
        <v>51.91021</v>
      </c>
      <c r="I2407" t="n">
        <v>4.4143</v>
      </c>
      <c r="J2407" t="inlineStr">
        <is>
          <t>anchored-port</t>
        </is>
      </c>
      <c r="K2407" t="inlineStr">
        <is>
          <t>at_berth</t>
        </is>
      </c>
      <c r="L2407" t="n">
        <v>0</v>
      </c>
      <c r="N2407" t="n">
        <v>1.4</v>
      </c>
      <c r="O2407" t="n">
        <v>0</v>
      </c>
      <c r="P2407" t="n">
        <v>0</v>
      </c>
      <c r="Q2407" t="inlineStr">
        <is>
          <t>VLAARDINGEN  VOPAK T</t>
        </is>
      </c>
      <c r="R2407" t="inlineStr">
        <is>
          <t>VLAARDINGEN VOPAK T</t>
        </is>
      </c>
      <c r="S2407" t="inlineStr">
        <is>
          <t>other_text</t>
        </is>
      </c>
      <c r="U2407" t="inlineStr">
        <is>
          <t>VLAARDINGEN</t>
        </is>
      </c>
      <c r="V2407" t="inlineStr">
        <is>
          <t>VLAARDINGEN</t>
        </is>
      </c>
      <c r="W2407" t="inlineStr">
        <is>
          <t>10-07 17:01 UTC</t>
        </is>
      </c>
      <c r="Z2407" t="n">
        <v>110</v>
      </c>
      <c r="AA2407" t="n">
        <v>11</v>
      </c>
      <c r="AB2407" t="inlineStr">
        <is>
          <t>medium (100-200 m)</t>
        </is>
      </c>
      <c r="AC2407" t="inlineStr">
        <is>
          <t>Rotterdam</t>
        </is>
      </c>
      <c r="AD2407" t="inlineStr">
        <is>
          <t>Benelux coast</t>
        </is>
      </c>
      <c r="AE2407" t="inlineStr">
        <is>
          <t>North Sea &amp; English Channel</t>
        </is>
      </c>
      <c r="AF2407" t="n">
        <v>21.99958037172767</v>
      </c>
      <c r="AG2407" t="n">
        <v>0</v>
      </c>
      <c r="AH2407" t="n">
        <v>0</v>
      </c>
      <c r="AI2407" t="n">
        <v>0</v>
      </c>
    </row>
    <row r="2408">
      <c r="A2408" t="n">
        <v>244700361</v>
      </c>
      <c r="B2408" t="inlineStr">
        <is>
          <t>PIET HEIN</t>
        </is>
      </c>
      <c r="C2408" t="inlineStr">
        <is>
          <t>Netherlands</t>
        </is>
      </c>
      <c r="D2408" t="inlineStr">
        <is>
          <t>other</t>
        </is>
      </c>
      <c r="F2408" t="n">
        <v>0</v>
      </c>
      <c r="G2408" t="inlineStr">
        <is>
          <t>PD8292</t>
        </is>
      </c>
      <c r="H2408" t="n">
        <v>52.61562</v>
      </c>
      <c r="I2408" t="n">
        <v>5.85032</v>
      </c>
      <c r="J2408" t="inlineStr">
        <is>
          <t>moving</t>
        </is>
      </c>
      <c r="K2408" t="inlineStr">
        <is>
          <t>idle</t>
        </is>
      </c>
      <c r="L2408" t="n">
        <v>0</v>
      </c>
      <c r="M2408" t="n">
        <v>129.1</v>
      </c>
      <c r="N2408" t="n">
        <v>1.4</v>
      </c>
      <c r="O2408" t="n">
        <v>0</v>
      </c>
      <c r="P2408" t="n">
        <v>0</v>
      </c>
      <c r="Q2408" t="inlineStr">
        <is>
          <t>NLPER011150873600014</t>
        </is>
      </c>
      <c r="R2408" t="inlineStr">
        <is>
          <t>NLPER011150873600014</t>
        </is>
      </c>
      <c r="S2408" t="inlineStr">
        <is>
          <t>other_text</t>
        </is>
      </c>
      <c r="W2408" t="inlineStr">
        <is>
          <t>08-10 15:37 UTC</t>
        </is>
      </c>
      <c r="Z2408" t="n">
        <v>86</v>
      </c>
      <c r="AA2408" t="n">
        <v>10</v>
      </c>
      <c r="AB2408" t="inlineStr">
        <is>
          <t>small (&lt;100 m)</t>
        </is>
      </c>
      <c r="AE2408" t="inlineStr">
        <is>
          <t>North Sea &amp; English Channel</t>
        </is>
      </c>
      <c r="AG2408" t="n">
        <v>0</v>
      </c>
      <c r="AH2408" t="n">
        <v>1</v>
      </c>
      <c r="AI2408" t="n">
        <v>0</v>
      </c>
    </row>
    <row r="2409">
      <c r="A2409" t="n">
        <v>244615717</v>
      </c>
      <c r="B2409" t="inlineStr">
        <is>
          <t>IJSSELOORD</t>
        </is>
      </c>
      <c r="C2409" t="inlineStr">
        <is>
          <t>Netherlands</t>
        </is>
      </c>
      <c r="D2409" t="inlineStr">
        <is>
          <t>other</t>
        </is>
      </c>
      <c r="F2409" t="n">
        <v>0</v>
      </c>
      <c r="G2409" t="inlineStr">
        <is>
          <t>PE4861</t>
        </is>
      </c>
      <c r="H2409" t="n">
        <v>51.79318</v>
      </c>
      <c r="I2409" t="n">
        <v>3.91237</v>
      </c>
      <c r="J2409" t="inlineStr">
        <is>
          <t>moving</t>
        </is>
      </c>
      <c r="K2409" t="inlineStr">
        <is>
          <t>idle</t>
        </is>
      </c>
      <c r="L2409" t="n">
        <v>0</v>
      </c>
      <c r="M2409" t="n">
        <v>185.4</v>
      </c>
      <c r="N2409" t="n">
        <v>1.4</v>
      </c>
      <c r="O2409" t="n">
        <v>0</v>
      </c>
      <c r="P2409" t="n">
        <v>0</v>
      </c>
      <c r="Q2409" t="inlineStr">
        <is>
          <t>OOSTERHOUT</t>
        </is>
      </c>
      <c r="R2409" t="inlineStr">
        <is>
          <t>OOSTERHOUT</t>
        </is>
      </c>
      <c r="S2409" t="inlineStr">
        <is>
          <t>other_text</t>
        </is>
      </c>
      <c r="Z2409" t="n">
        <v>51</v>
      </c>
      <c r="AA2409" t="n">
        <v>12</v>
      </c>
      <c r="AB2409" t="inlineStr">
        <is>
          <t>small (&lt;100 m)</t>
        </is>
      </c>
      <c r="AC2409" t="inlineStr">
        <is>
          <t>Rotterdam</t>
        </is>
      </c>
      <c r="AD2409" t="inlineStr">
        <is>
          <t>Benelux coast</t>
        </is>
      </c>
      <c r="AE2409" t="inlineStr">
        <is>
          <t>North Sea &amp; English Channel</t>
        </is>
      </c>
      <c r="AF2409" t="n">
        <v>21.67965650420152</v>
      </c>
      <c r="AG2409" t="n">
        <v>0</v>
      </c>
      <c r="AH2409" t="n">
        <v>1</v>
      </c>
      <c r="AI2409" t="n">
        <v>0</v>
      </c>
    </row>
    <row r="2410">
      <c r="A2410" t="n">
        <v>245863000</v>
      </c>
      <c r="B2410" t="inlineStr">
        <is>
          <t>YE-44 DENNIS</t>
        </is>
      </c>
      <c r="C2410" t="inlineStr">
        <is>
          <t>Netherlands</t>
        </is>
      </c>
      <c r="D2410" t="inlineStr">
        <is>
          <t>fishing</t>
        </is>
      </c>
      <c r="F2410" t="n">
        <v>0</v>
      </c>
      <c r="G2410" t="inlineStr">
        <is>
          <t>PIFW</t>
        </is>
      </c>
      <c r="H2410" t="n">
        <v>51.82609</v>
      </c>
      <c r="I2410" t="n">
        <v>4.03198</v>
      </c>
      <c r="J2410" t="inlineStr">
        <is>
          <t>moving</t>
        </is>
      </c>
      <c r="K2410" t="inlineStr">
        <is>
          <t>idle</t>
        </is>
      </c>
      <c r="L2410" t="n">
        <v>0</v>
      </c>
      <c r="M2410" t="n">
        <v>276.7</v>
      </c>
      <c r="N2410" t="n">
        <v>1.4</v>
      </c>
      <c r="O2410" t="n">
        <v>0</v>
      </c>
      <c r="P2410" t="n">
        <v>0</v>
      </c>
      <c r="Q2410" t="inlineStr">
        <is>
          <t>SCHEVENINGEN</t>
        </is>
      </c>
      <c r="R2410" t="inlineStr">
        <is>
          <t>SCHEVENINGEN</t>
        </is>
      </c>
      <c r="S2410" t="inlineStr">
        <is>
          <t>other_text</t>
        </is>
      </c>
      <c r="U2410" t="inlineStr">
        <is>
          <t>SCHEVENINGEN</t>
        </is>
      </c>
      <c r="V2410" t="inlineStr">
        <is>
          <t>SCHEVENINGEN</t>
        </is>
      </c>
      <c r="Z2410" t="n">
        <v>22</v>
      </c>
      <c r="AA2410" t="n">
        <v>6</v>
      </c>
      <c r="AB2410" t="inlineStr">
        <is>
          <t>small (&lt;100 m)</t>
        </is>
      </c>
      <c r="AC2410" t="inlineStr">
        <is>
          <t>Rotterdam</t>
        </is>
      </c>
      <c r="AD2410" t="inlineStr">
        <is>
          <t>Benelux coast</t>
        </is>
      </c>
      <c r="AE2410" t="inlineStr">
        <is>
          <t>North Sea &amp; English Channel</t>
        </is>
      </c>
      <c r="AF2410" t="n">
        <v>14.54751593177289</v>
      </c>
      <c r="AG2410" t="n">
        <v>0</v>
      </c>
      <c r="AH2410" t="n">
        <v>1</v>
      </c>
      <c r="AI2410" t="n">
        <v>0</v>
      </c>
    </row>
    <row r="2411">
      <c r="A2411" t="n">
        <v>244750142</v>
      </c>
      <c r="B2411" t="inlineStr">
        <is>
          <t>DESPERADO</t>
        </is>
      </c>
      <c r="C2411" t="inlineStr">
        <is>
          <t>Netherlands</t>
        </is>
      </c>
      <c r="D2411" t="inlineStr">
        <is>
          <t>tug</t>
        </is>
      </c>
      <c r="F2411" t="n">
        <v>0</v>
      </c>
      <c r="G2411" t="inlineStr">
        <is>
          <t>PC5118</t>
        </is>
      </c>
      <c r="H2411" t="n">
        <v>53.26085</v>
      </c>
      <c r="I2411" t="n">
        <v>6.46503</v>
      </c>
      <c r="J2411" t="inlineStr">
        <is>
          <t>moving</t>
        </is>
      </c>
      <c r="K2411" t="inlineStr">
        <is>
          <t>idle</t>
        </is>
      </c>
      <c r="L2411" t="n">
        <v>0</v>
      </c>
      <c r="M2411" t="n">
        <v>265.3</v>
      </c>
      <c r="N2411" t="n">
        <v>1.4</v>
      </c>
      <c r="O2411" t="n">
        <v>0</v>
      </c>
      <c r="P2411" t="n">
        <v>0</v>
      </c>
      <c r="Q2411" t="inlineStr">
        <is>
          <t>GRONINGEN</t>
        </is>
      </c>
      <c r="R2411" t="inlineStr">
        <is>
          <t>GRONINGEN</t>
        </is>
      </c>
      <c r="S2411" t="inlineStr">
        <is>
          <t>other_text</t>
        </is>
      </c>
      <c r="Z2411" t="n">
        <v>15</v>
      </c>
      <c r="AA2411" t="n">
        <v>4</v>
      </c>
      <c r="AB2411" t="inlineStr">
        <is>
          <t>small (&lt;100 m)</t>
        </is>
      </c>
      <c r="AE2411" t="inlineStr">
        <is>
          <t>North Sea &amp; English Channel</t>
        </is>
      </c>
      <c r="AG2411" t="n">
        <v>0</v>
      </c>
      <c r="AH2411" t="n">
        <v>1</v>
      </c>
      <c r="AI2411" t="n">
        <v>0</v>
      </c>
    </row>
    <row r="2412">
      <c r="A2412" t="n">
        <v>244139476</v>
      </c>
      <c r="B2412" t="inlineStr">
        <is>
          <t>HK79 JAN JUNIOR</t>
        </is>
      </c>
      <c r="C2412" t="inlineStr">
        <is>
          <t>Netherlands</t>
        </is>
      </c>
      <c r="D2412" t="inlineStr">
        <is>
          <t>fishing</t>
        </is>
      </c>
      <c r="F2412" t="n">
        <v>0</v>
      </c>
      <c r="G2412" t="inlineStr">
        <is>
          <t>PG3261</t>
        </is>
      </c>
      <c r="H2412" t="n">
        <v>52.50565</v>
      </c>
      <c r="I2412" t="n">
        <v>5.42154</v>
      </c>
      <c r="J2412" t="inlineStr">
        <is>
          <t>moving</t>
        </is>
      </c>
      <c r="K2412" t="inlineStr">
        <is>
          <t>idle</t>
        </is>
      </c>
      <c r="L2412" t="n">
        <v>0</v>
      </c>
      <c r="M2412" t="n">
        <v>240</v>
      </c>
      <c r="N2412" t="n">
        <v>1.4</v>
      </c>
      <c r="O2412" t="n">
        <v>0</v>
      </c>
      <c r="P2412" t="n">
        <v>0</v>
      </c>
      <c r="Q2412" t="inlineStr">
        <is>
          <t>HARDERWIJK</t>
        </is>
      </c>
      <c r="R2412" t="inlineStr">
        <is>
          <t>HARDERWIJK</t>
        </is>
      </c>
      <c r="S2412" t="inlineStr">
        <is>
          <t>other_text</t>
        </is>
      </c>
      <c r="Z2412" t="n">
        <v>18</v>
      </c>
      <c r="AA2412" t="n">
        <v>5</v>
      </c>
      <c r="AB2412" t="inlineStr">
        <is>
          <t>small (&lt;100 m)</t>
        </is>
      </c>
      <c r="AE2412" t="inlineStr">
        <is>
          <t>North Sea &amp; English Channel</t>
        </is>
      </c>
      <c r="AG2412" t="n">
        <v>0</v>
      </c>
      <c r="AH2412" t="n">
        <v>1</v>
      </c>
      <c r="AI2412" t="n">
        <v>0</v>
      </c>
    </row>
    <row r="2413">
      <c r="A2413" t="n">
        <v>244742334</v>
      </c>
      <c r="B2413" t="inlineStr">
        <is>
          <t>BLUE WILLEMSTAD</t>
        </is>
      </c>
      <c r="C2413" t="inlineStr">
        <is>
          <t>Netherlands</t>
        </is>
      </c>
      <c r="D2413" t="inlineStr">
        <is>
          <t>passenger</t>
        </is>
      </c>
      <c r="F2413" t="n">
        <v>0</v>
      </c>
      <c r="G2413" t="inlineStr">
        <is>
          <t>PD3110</t>
        </is>
      </c>
      <c r="H2413" t="n">
        <v>51.86175</v>
      </c>
      <c r="I2413" t="n">
        <v>4.65069</v>
      </c>
      <c r="J2413" t="inlineStr">
        <is>
          <t>moving</t>
        </is>
      </c>
      <c r="K2413" t="inlineStr">
        <is>
          <t>moving</t>
        </is>
      </c>
      <c r="L2413" t="n">
        <v>7.4</v>
      </c>
      <c r="M2413" t="n">
        <v>334</v>
      </c>
      <c r="N2413" t="n">
        <v>1.4</v>
      </c>
      <c r="O2413" t="n">
        <v>0</v>
      </c>
      <c r="P2413" t="n">
        <v>0</v>
      </c>
      <c r="Q2413" t="inlineStr">
        <is>
          <t>ZWIJNDRECHT</t>
        </is>
      </c>
      <c r="R2413" t="inlineStr">
        <is>
          <t>ZWIJNDRECHT</t>
        </is>
      </c>
      <c r="S2413" t="inlineStr">
        <is>
          <t>other_text</t>
        </is>
      </c>
      <c r="W2413" t="inlineStr">
        <is>
          <t>02-18 08:41 UTC</t>
        </is>
      </c>
      <c r="X2413" t="inlineStr">
        <is>
          <t>DORDRECHT</t>
        </is>
      </c>
      <c r="Y2413" t="inlineStr">
        <is>
          <t>2026-10-11T07:32:31.280013+00:00</t>
        </is>
      </c>
      <c r="Z2413" t="n">
        <v>24</v>
      </c>
      <c r="AA2413" t="n">
        <v>8</v>
      </c>
      <c r="AB2413" t="inlineStr">
        <is>
          <t>small (&lt;100 m)</t>
        </is>
      </c>
      <c r="AE2413" t="inlineStr">
        <is>
          <t>North Sea &amp; English Channel</t>
        </is>
      </c>
      <c r="AG2413" t="n">
        <v>0</v>
      </c>
      <c r="AH2413" t="n">
        <v>0</v>
      </c>
      <c r="AI2413" t="n">
        <v>0</v>
      </c>
    </row>
    <row r="2414">
      <c r="A2414" t="n">
        <v>244660862</v>
      </c>
      <c r="B2414" t="inlineStr">
        <is>
          <t>VORSTENBOSCH</t>
        </is>
      </c>
      <c r="C2414" t="inlineStr">
        <is>
          <t>Netherlands</t>
        </is>
      </c>
      <c r="D2414" t="inlineStr">
        <is>
          <t>tanker</t>
        </is>
      </c>
      <c r="F2414" t="n">
        <v>0</v>
      </c>
      <c r="G2414" t="inlineStr">
        <is>
          <t>PB4939</t>
        </is>
      </c>
      <c r="H2414" t="n">
        <v>51.26137</v>
      </c>
      <c r="I2414" t="n">
        <v>4.37874</v>
      </c>
      <c r="J2414" t="inlineStr">
        <is>
          <t>anchored-port</t>
        </is>
      </c>
      <c r="K2414" t="inlineStr">
        <is>
          <t>at_berth</t>
        </is>
      </c>
      <c r="L2414" t="n">
        <v>0</v>
      </c>
      <c r="M2414" t="n">
        <v>6.2</v>
      </c>
      <c r="N2414" t="n">
        <v>1.4</v>
      </c>
      <c r="O2414" t="n">
        <v>0</v>
      </c>
      <c r="P2414" t="n">
        <v>0</v>
      </c>
      <c r="Q2414" t="inlineStr">
        <is>
          <t>ANTWERPEN  6E HAVEND</t>
        </is>
      </c>
      <c r="R2414" t="inlineStr">
        <is>
          <t>ANTWERPEN 6E HAVEND</t>
        </is>
      </c>
      <c r="S2414" t="inlineStr">
        <is>
          <t>hub_name</t>
        </is>
      </c>
      <c r="T2414" t="inlineStr">
        <is>
          <t>Antwerp</t>
        </is>
      </c>
      <c r="U2414" t="inlineStr">
        <is>
          <t>Antwerp</t>
        </is>
      </c>
      <c r="V2414" t="inlineStr">
        <is>
          <t>ANTWERPEN</t>
        </is>
      </c>
      <c r="W2414" t="inlineStr">
        <is>
          <t>08-20 08:54 UTC</t>
        </is>
      </c>
      <c r="X2414" t="inlineStr">
        <is>
          <t>VLAARDINGEN</t>
        </is>
      </c>
      <c r="Y2414" t="inlineStr">
        <is>
          <t>2026-10-10T20:17:50.526495+00:00</t>
        </is>
      </c>
      <c r="Z2414" t="n">
        <v>148</v>
      </c>
      <c r="AA2414" t="n">
        <v>23</v>
      </c>
      <c r="AB2414" t="inlineStr">
        <is>
          <t>medium (100-200 m)</t>
        </is>
      </c>
      <c r="AC2414" t="inlineStr">
        <is>
          <t>Antwerp</t>
        </is>
      </c>
      <c r="AD2414" t="inlineStr">
        <is>
          <t>Benelux coast</t>
        </is>
      </c>
      <c r="AE2414" t="inlineStr">
        <is>
          <t>North Sea &amp; English Channel</t>
        </is>
      </c>
      <c r="AF2414" t="n">
        <v>3.524287941114626</v>
      </c>
      <c r="AG2414" t="n">
        <v>0</v>
      </c>
      <c r="AH2414" t="n">
        <v>0</v>
      </c>
      <c r="AI2414" t="n">
        <v>0</v>
      </c>
    </row>
    <row r="2415">
      <c r="A2415" t="n">
        <v>244181562</v>
      </c>
      <c r="B2415" t="inlineStr">
        <is>
          <t>RIA</t>
        </is>
      </c>
      <c r="C2415" t="inlineStr">
        <is>
          <t>Netherlands</t>
        </is>
      </c>
      <c r="D2415" t="inlineStr">
        <is>
          <t>pleasure</t>
        </is>
      </c>
      <c r="F2415" t="n">
        <v>0</v>
      </c>
      <c r="G2415" t="inlineStr">
        <is>
          <t>PC7935</t>
        </is>
      </c>
      <c r="H2415" t="n">
        <v>53.23617</v>
      </c>
      <c r="I2415" t="n">
        <v>6.52394</v>
      </c>
      <c r="J2415" t="inlineStr">
        <is>
          <t>anchored-port</t>
        </is>
      </c>
      <c r="K2415" t="inlineStr">
        <is>
          <t>at_berth</t>
        </is>
      </c>
      <c r="L2415" t="n">
        <v>0</v>
      </c>
      <c r="M2415" t="n">
        <v>210.8</v>
      </c>
      <c r="N2415" t="n">
        <v>1.4</v>
      </c>
      <c r="O2415" t="n">
        <v>0</v>
      </c>
      <c r="P2415" t="n">
        <v>0</v>
      </c>
      <c r="Q2415" t="inlineStr">
        <is>
          <t>GRONINGEN</t>
        </is>
      </c>
      <c r="R2415" t="inlineStr">
        <is>
          <t>GRONINGEN</t>
        </is>
      </c>
      <c r="S2415" t="inlineStr">
        <is>
          <t>other_text</t>
        </is>
      </c>
      <c r="W2415" t="inlineStr">
        <is>
          <t>03-06 10:00 UTC</t>
        </is>
      </c>
      <c r="Z2415" t="n">
        <v>30</v>
      </c>
      <c r="AA2415" t="n">
        <v>5</v>
      </c>
      <c r="AB2415" t="inlineStr">
        <is>
          <t>small (&lt;100 m)</t>
        </is>
      </c>
      <c r="AE2415" t="inlineStr">
        <is>
          <t>North Sea &amp; English Channel</t>
        </is>
      </c>
      <c r="AG2415" t="n">
        <v>0</v>
      </c>
      <c r="AH2415" t="n">
        <v>0</v>
      </c>
      <c r="AI2415" t="n">
        <v>0</v>
      </c>
    </row>
    <row r="2416">
      <c r="A2416" t="n">
        <v>244010927</v>
      </c>
      <c r="B2416" t="inlineStr">
        <is>
          <t>CARISMA</t>
        </is>
      </c>
      <c r="C2416" t="inlineStr">
        <is>
          <t>Netherlands</t>
        </is>
      </c>
      <c r="D2416" t="inlineStr">
        <is>
          <t>cargo</t>
        </is>
      </c>
      <c r="F2416" t="n">
        <v>0</v>
      </c>
      <c r="G2416" t="inlineStr">
        <is>
          <t>PG3977</t>
        </is>
      </c>
      <c r="H2416" t="n">
        <v>51.9599</v>
      </c>
      <c r="I2416" t="n">
        <v>4.11513</v>
      </c>
      <c r="J2416" t="inlineStr">
        <is>
          <t>anchored-port</t>
        </is>
      </c>
      <c r="K2416" t="inlineStr">
        <is>
          <t>at_berth</t>
        </is>
      </c>
      <c r="L2416" t="n">
        <v>0</v>
      </c>
      <c r="M2416" t="n">
        <v>193.3</v>
      </c>
      <c r="N2416" t="n">
        <v>1.4</v>
      </c>
      <c r="O2416" t="n">
        <v>0</v>
      </c>
      <c r="P2416" t="n">
        <v>0</v>
      </c>
      <c r="Q2416" t="inlineStr">
        <is>
          <t>DINTELHAVEN</t>
        </is>
      </c>
      <c r="R2416" t="inlineStr">
        <is>
          <t>DINTELHAVEN</t>
        </is>
      </c>
      <c r="S2416" t="inlineStr">
        <is>
          <t>other_text</t>
        </is>
      </c>
      <c r="W2416" t="inlineStr">
        <is>
          <t>10-11 02:29 UTC</t>
        </is>
      </c>
      <c r="X2416" t="inlineStr">
        <is>
          <t>EUROPOORT</t>
        </is>
      </c>
      <c r="Y2416" t="inlineStr">
        <is>
          <t>2026-10-11T06:09:03.696287+00:00</t>
        </is>
      </c>
      <c r="Z2416" t="n">
        <v>172</v>
      </c>
      <c r="AA2416" t="n">
        <v>24</v>
      </c>
      <c r="AB2416" t="inlineStr">
        <is>
          <t>medium (100-200 m)</t>
        </is>
      </c>
      <c r="AC2416" t="inlineStr">
        <is>
          <t>Rotterdam</t>
        </is>
      </c>
      <c r="AD2416" t="inlineStr">
        <is>
          <t>Benelux coast</t>
        </is>
      </c>
      <c r="AE2416" t="inlineStr">
        <is>
          <t>North Sea &amp; English Channel</t>
        </is>
      </c>
      <c r="AF2416" t="n">
        <v>1.512224971527971</v>
      </c>
      <c r="AG2416" t="n">
        <v>0</v>
      </c>
      <c r="AH2416" t="n">
        <v>0</v>
      </c>
      <c r="AI2416" t="n">
        <v>0</v>
      </c>
    </row>
    <row r="2417">
      <c r="A2417" t="n">
        <v>244014269</v>
      </c>
      <c r="B2417" t="inlineStr">
        <is>
          <t>PORTERO</t>
        </is>
      </c>
      <c r="C2417" t="inlineStr">
        <is>
          <t>Netherlands</t>
        </is>
      </c>
      <c r="D2417" t="inlineStr">
        <is>
          <t>cargo</t>
        </is>
      </c>
      <c r="F2417" t="n">
        <v>0</v>
      </c>
      <c r="G2417" t="inlineStr">
        <is>
          <t>PG2806</t>
        </is>
      </c>
      <c r="H2417" t="n">
        <v>51.97165</v>
      </c>
      <c r="I2417" t="n">
        <v>5.03662</v>
      </c>
      <c r="J2417" t="inlineStr">
        <is>
          <t>moving</t>
        </is>
      </c>
      <c r="K2417" t="inlineStr">
        <is>
          <t>moving</t>
        </is>
      </c>
      <c r="L2417" t="n">
        <v>7.6</v>
      </c>
      <c r="M2417" t="n">
        <v>214.6</v>
      </c>
      <c r="N2417" t="n">
        <v>1.4</v>
      </c>
      <c r="O2417" t="n">
        <v>0</v>
      </c>
      <c r="P2417" t="n">
        <v>0</v>
      </c>
      <c r="Q2417" t="inlineStr">
        <is>
          <t>CENTR INSTEEKHAVEN I</t>
        </is>
      </c>
      <c r="R2417" t="inlineStr">
        <is>
          <t>CENTR INSTEEKHAVEN I</t>
        </is>
      </c>
      <c r="S2417" t="inlineStr">
        <is>
          <t>other_text</t>
        </is>
      </c>
      <c r="W2417" t="inlineStr">
        <is>
          <t>10-09 20:39 UTC</t>
        </is>
      </c>
      <c r="Z2417" t="n">
        <v>110</v>
      </c>
      <c r="AA2417" t="n">
        <v>12</v>
      </c>
      <c r="AB2417" t="inlineStr">
        <is>
          <t>medium (100-200 m)</t>
        </is>
      </c>
      <c r="AE2417" t="inlineStr">
        <is>
          <t>North Sea &amp; English Channel</t>
        </is>
      </c>
      <c r="AG2417" t="n">
        <v>0</v>
      </c>
      <c r="AH2417" t="n">
        <v>0</v>
      </c>
      <c r="AI2417" t="n">
        <v>0</v>
      </c>
    </row>
    <row r="2418">
      <c r="A2418" t="n">
        <v>244040505</v>
      </c>
      <c r="B2418" t="inlineStr">
        <is>
          <t>RENOVATIO</t>
        </is>
      </c>
      <c r="C2418" t="inlineStr">
        <is>
          <t>Netherlands</t>
        </is>
      </c>
      <c r="D2418" t="inlineStr">
        <is>
          <t>tanker</t>
        </is>
      </c>
      <c r="F2418" t="n">
        <v>0</v>
      </c>
      <c r="G2418" t="inlineStr">
        <is>
          <t>PD2881</t>
        </is>
      </c>
      <c r="H2418" t="n">
        <v>51.85463</v>
      </c>
      <c r="I2418" t="n">
        <v>5.95932</v>
      </c>
      <c r="J2418" t="inlineStr">
        <is>
          <t>moving</t>
        </is>
      </c>
      <c r="K2418" t="inlineStr">
        <is>
          <t>moving</t>
        </is>
      </c>
      <c r="L2418" t="n">
        <v>6</v>
      </c>
      <c r="M2418" t="n">
        <v>113</v>
      </c>
      <c r="N2418" t="n">
        <v>1.4</v>
      </c>
      <c r="O2418" t="n">
        <v>0</v>
      </c>
      <c r="P2418" t="n">
        <v>0</v>
      </c>
      <c r="Q2418" t="inlineStr">
        <is>
          <t>NEUSS  TANQUID</t>
        </is>
      </c>
      <c r="R2418" t="inlineStr">
        <is>
          <t>NEUSS TANQUID</t>
        </is>
      </c>
      <c r="S2418" t="inlineStr">
        <is>
          <t>other_text</t>
        </is>
      </c>
      <c r="W2418" t="inlineStr">
        <is>
          <t>10-13 13:03 UTC</t>
        </is>
      </c>
      <c r="Z2418" t="n">
        <v>86</v>
      </c>
      <c r="AA2418" t="n">
        <v>10</v>
      </c>
      <c r="AB2418" t="inlineStr">
        <is>
          <t>small (&lt;100 m)</t>
        </is>
      </c>
      <c r="AE2418" t="inlineStr">
        <is>
          <t>North Sea &amp; English Channel</t>
        </is>
      </c>
      <c r="AG2418" t="n">
        <v>0</v>
      </c>
      <c r="AH2418" t="n">
        <v>0</v>
      </c>
      <c r="AI2418" t="n">
        <v>0</v>
      </c>
    </row>
    <row r="2419">
      <c r="A2419" t="n">
        <v>244110563</v>
      </c>
      <c r="B2419" t="inlineStr">
        <is>
          <t>ANDANTE</t>
        </is>
      </c>
      <c r="C2419" t="inlineStr">
        <is>
          <t>Netherlands</t>
        </is>
      </c>
      <c r="D2419" t="inlineStr">
        <is>
          <t>passenger</t>
        </is>
      </c>
      <c r="F2419" t="n">
        <v>0</v>
      </c>
      <c r="G2419" t="inlineStr">
        <is>
          <t>PE4092</t>
        </is>
      </c>
      <c r="H2419" t="n">
        <v>52.36878</v>
      </c>
      <c r="I2419" t="n">
        <v>4.91966</v>
      </c>
      <c r="J2419" t="inlineStr">
        <is>
          <t>moving</t>
        </is>
      </c>
      <c r="K2419" t="inlineStr">
        <is>
          <t>idle</t>
        </is>
      </c>
      <c r="L2419" t="n">
        <v>0</v>
      </c>
      <c r="N2419" t="n">
        <v>1.4</v>
      </c>
      <c r="O2419" t="n">
        <v>0</v>
      </c>
      <c r="P2419" t="n">
        <v>0</v>
      </c>
      <c r="Q2419" t="inlineStr">
        <is>
          <t>AMSTERDAM</t>
        </is>
      </c>
      <c r="R2419" t="inlineStr">
        <is>
          <t>AMSTERDAM</t>
        </is>
      </c>
      <c r="S2419" t="inlineStr">
        <is>
          <t>hub_name</t>
        </is>
      </c>
      <c r="T2419" t="inlineStr">
        <is>
          <t>Amsterdam</t>
        </is>
      </c>
      <c r="U2419" t="inlineStr">
        <is>
          <t>Amsterdam</t>
        </is>
      </c>
      <c r="V2419" t="inlineStr">
        <is>
          <t>AMSTERDAM</t>
        </is>
      </c>
      <c r="W2419" t="inlineStr">
        <is>
          <t>01-02 15:18 UTC</t>
        </is>
      </c>
      <c r="Z2419" t="n">
        <v>13</v>
      </c>
      <c r="AA2419" t="n">
        <v>4</v>
      </c>
      <c r="AB2419" t="inlineStr">
        <is>
          <t>small (&lt;100 m)</t>
        </is>
      </c>
      <c r="AC2419" t="inlineStr">
        <is>
          <t>Amsterdam</t>
        </is>
      </c>
      <c r="AD2419" t="inlineStr">
        <is>
          <t>Benelux coast</t>
        </is>
      </c>
      <c r="AE2419" t="inlineStr">
        <is>
          <t>North Sea &amp; English Channel</t>
        </is>
      </c>
      <c r="AF2419" t="n">
        <v>7.602689106180212</v>
      </c>
      <c r="AG2419" t="n">
        <v>0</v>
      </c>
      <c r="AH2419" t="n">
        <v>1</v>
      </c>
      <c r="AI2419" t="n">
        <v>0</v>
      </c>
    </row>
    <row r="2420">
      <c r="A2420" t="n">
        <v>244630710</v>
      </c>
      <c r="B2420" t="inlineStr">
        <is>
          <t>AVANTI</t>
        </is>
      </c>
      <c r="C2420" t="inlineStr">
        <is>
          <t>Netherlands</t>
        </is>
      </c>
      <c r="D2420" t="inlineStr">
        <is>
          <t>cargo</t>
        </is>
      </c>
      <c r="F2420" t="n">
        <v>0</v>
      </c>
      <c r="G2420" t="inlineStr">
        <is>
          <t>PF9173</t>
        </is>
      </c>
      <c r="H2420" t="n">
        <v>51.81808</v>
      </c>
      <c r="I2420" t="n">
        <v>4.66351</v>
      </c>
      <c r="J2420" t="inlineStr">
        <is>
          <t>anchored-port</t>
        </is>
      </c>
      <c r="K2420" t="inlineStr">
        <is>
          <t>at_berth</t>
        </is>
      </c>
      <c r="L2420" t="n">
        <v>0</v>
      </c>
      <c r="M2420" t="n">
        <v>212.6</v>
      </c>
      <c r="N2420" t="n">
        <v>1.4</v>
      </c>
      <c r="O2420" t="n">
        <v>0</v>
      </c>
      <c r="P2420" t="n">
        <v>0</v>
      </c>
      <c r="Q2420" t="inlineStr">
        <is>
          <t>ANTWERPEN</t>
        </is>
      </c>
      <c r="R2420" t="inlineStr">
        <is>
          <t>ANTWERPEN</t>
        </is>
      </c>
      <c r="S2420" t="inlineStr">
        <is>
          <t>hub_name</t>
        </is>
      </c>
      <c r="T2420" t="inlineStr">
        <is>
          <t>Antwerp</t>
        </is>
      </c>
      <c r="U2420" t="inlineStr">
        <is>
          <t>Antwerp</t>
        </is>
      </c>
      <c r="V2420" t="inlineStr">
        <is>
          <t>ANTWERPEN</t>
        </is>
      </c>
      <c r="W2420" t="inlineStr">
        <is>
          <t>10-10 16:34 UTC</t>
        </is>
      </c>
      <c r="Z2420" t="n">
        <v>79</v>
      </c>
      <c r="AA2420" t="n">
        <v>8</v>
      </c>
      <c r="AB2420" t="inlineStr">
        <is>
          <t>small (&lt;100 m)</t>
        </is>
      </c>
      <c r="AE2420" t="inlineStr">
        <is>
          <t>North Sea &amp; English Channel</t>
        </is>
      </c>
      <c r="AG2420" t="n">
        <v>0</v>
      </c>
      <c r="AH2420" t="n">
        <v>0</v>
      </c>
      <c r="AI2420" t="n">
        <v>0</v>
      </c>
    </row>
    <row r="2421">
      <c r="A2421" t="n">
        <v>235096265</v>
      </c>
      <c r="B2421" t="inlineStr">
        <is>
          <t>LOMAX</t>
        </is>
      </c>
      <c r="C2421" t="inlineStr">
        <is>
          <t>United Kingdom</t>
        </is>
      </c>
      <c r="D2421" t="inlineStr">
        <is>
          <t>tug</t>
        </is>
      </c>
      <c r="E2421" t="n">
        <v>9657832</v>
      </c>
      <c r="F2421" t="n">
        <v>1</v>
      </c>
      <c r="G2421" t="inlineStr">
        <is>
          <t>2GCQ5</t>
        </is>
      </c>
      <c r="H2421" t="n">
        <v>50.83453</v>
      </c>
      <c r="I2421" t="n">
        <v>-1.32341</v>
      </c>
      <c r="J2421" t="inlineStr">
        <is>
          <t>anchored-port</t>
        </is>
      </c>
      <c r="K2421" t="inlineStr">
        <is>
          <t>at_berth</t>
        </is>
      </c>
      <c r="L2421" t="n">
        <v>0</v>
      </c>
      <c r="M2421" t="n">
        <v>313.1</v>
      </c>
      <c r="N2421" t="n">
        <v>1.4</v>
      </c>
      <c r="O2421" t="n">
        <v>0</v>
      </c>
      <c r="P2421" t="n">
        <v>0</v>
      </c>
      <c r="Q2421" t="inlineStr">
        <is>
          <t>SOUTHAMPTON</t>
        </is>
      </c>
      <c r="R2421" t="inlineStr">
        <is>
          <t>SOUTHAMPTON</t>
        </is>
      </c>
      <c r="S2421" t="inlineStr">
        <is>
          <t>hub_name</t>
        </is>
      </c>
      <c r="T2421" t="inlineStr">
        <is>
          <t>Southampton</t>
        </is>
      </c>
      <c r="U2421" t="inlineStr">
        <is>
          <t>Southampton</t>
        </is>
      </c>
      <c r="V2421" t="inlineStr">
        <is>
          <t>SOUTHAMPTON</t>
        </is>
      </c>
      <c r="W2421" t="inlineStr">
        <is>
          <t>12-13 20:00 UTC</t>
        </is>
      </c>
      <c r="Z2421" t="n">
        <v>28</v>
      </c>
      <c r="AA2421" t="n">
        <v>14</v>
      </c>
      <c r="AB2421" t="inlineStr">
        <is>
          <t>small (&lt;100 m)</t>
        </is>
      </c>
      <c r="AC2421" t="inlineStr">
        <is>
          <t>Southampton</t>
        </is>
      </c>
      <c r="AD2421" t="inlineStr">
        <is>
          <t>Dover Strait &amp; Channel</t>
        </is>
      </c>
      <c r="AE2421" t="inlineStr">
        <is>
          <t>North Sea &amp; English Channel</t>
        </is>
      </c>
      <c r="AF2421" t="n">
        <v>9.049137724165652</v>
      </c>
      <c r="AG2421" t="n">
        <v>0</v>
      </c>
      <c r="AH2421" t="n">
        <v>0</v>
      </c>
      <c r="AI2421" t="n">
        <v>0</v>
      </c>
    </row>
    <row r="2422">
      <c r="A2422" t="n">
        <v>205570390</v>
      </c>
      <c r="B2422" t="inlineStr">
        <is>
          <t>AVARY</t>
        </is>
      </c>
      <c r="C2422" t="inlineStr">
        <is>
          <t>Belgium</t>
        </is>
      </c>
      <c r="D2422" t="inlineStr">
        <is>
          <t>cargo</t>
        </is>
      </c>
      <c r="F2422" t="n">
        <v>0</v>
      </c>
      <c r="G2422" t="inlineStr">
        <is>
          <t>OT5703</t>
        </is>
      </c>
      <c r="H2422" t="n">
        <v>51.3141</v>
      </c>
      <c r="I2422" t="n">
        <v>3.20115</v>
      </c>
      <c r="J2422" t="inlineStr">
        <is>
          <t>anchored-port</t>
        </is>
      </c>
      <c r="K2422" t="inlineStr">
        <is>
          <t>at_berth</t>
        </is>
      </c>
      <c r="L2422" t="n">
        <v>0</v>
      </c>
      <c r="N2422" t="n">
        <v>1.4</v>
      </c>
      <c r="O2422" t="n">
        <v>0</v>
      </c>
      <c r="P2422" t="n">
        <v>0</v>
      </c>
      <c r="Q2422" t="inlineStr">
        <is>
          <t>KANAAL BRUGGEZEEBRUG</t>
        </is>
      </c>
      <c r="R2422" t="inlineStr">
        <is>
          <t>KANAAL BRUGGEZEEBRUG</t>
        </is>
      </c>
      <c r="S2422" t="inlineStr">
        <is>
          <t>other_text</t>
        </is>
      </c>
      <c r="W2422" t="inlineStr">
        <is>
          <t>10-09 12:17 UTC</t>
        </is>
      </c>
      <c r="Z2422" t="n">
        <v>85</v>
      </c>
      <c r="AA2422" t="n">
        <v>10</v>
      </c>
      <c r="AB2422" t="inlineStr">
        <is>
          <t>small (&lt;100 m)</t>
        </is>
      </c>
      <c r="AC2422" t="inlineStr">
        <is>
          <t>Zeebrugge</t>
        </is>
      </c>
      <c r="AD2422" t="inlineStr">
        <is>
          <t>Benelux coast</t>
        </is>
      </c>
      <c r="AE2422" t="inlineStr">
        <is>
          <t>North Sea &amp; English Channel</t>
        </is>
      </c>
      <c r="AF2422" t="n">
        <v>2.881060866975535</v>
      </c>
      <c r="AG2422" t="n">
        <v>0</v>
      </c>
      <c r="AH2422" t="n">
        <v>0</v>
      </c>
      <c r="AI2422" t="n">
        <v>0</v>
      </c>
    </row>
    <row r="2423">
      <c r="A2423" t="n">
        <v>257384000</v>
      </c>
      <c r="B2423" t="inlineStr">
        <is>
          <t>BOW AQUARIUS</t>
        </is>
      </c>
      <c r="C2423" t="inlineStr">
        <is>
          <t>Norway</t>
        </is>
      </c>
      <c r="D2423" t="inlineStr">
        <is>
          <t>tanker</t>
        </is>
      </c>
      <c r="E2423" t="n">
        <v>9753791</v>
      </c>
      <c r="F2423" t="n">
        <v>1</v>
      </c>
      <c r="G2423" t="inlineStr">
        <is>
          <t>LAFA6</t>
        </is>
      </c>
      <c r="H2423" t="n">
        <v>50.6342</v>
      </c>
      <c r="I2423" t="n">
        <v>-1.00416</v>
      </c>
      <c r="J2423" t="inlineStr">
        <is>
          <t>anchored-sea</t>
        </is>
      </c>
      <c r="K2423" t="inlineStr">
        <is>
          <t>at_anchor</t>
        </is>
      </c>
      <c r="L2423" t="n">
        <v>0</v>
      </c>
      <c r="M2423" t="n">
        <v>152.8</v>
      </c>
      <c r="N2423" t="n">
        <v>1.4</v>
      </c>
      <c r="O2423" t="n">
        <v>0</v>
      </c>
      <c r="P2423" t="n">
        <v>0</v>
      </c>
      <c r="Q2423" t="inlineStr">
        <is>
          <t>GBFAW</t>
        </is>
      </c>
      <c r="R2423" t="inlineStr">
        <is>
          <t>GBFAW</t>
        </is>
      </c>
      <c r="S2423" t="inlineStr">
        <is>
          <t>locode_other</t>
        </is>
      </c>
      <c r="W2423" t="inlineStr">
        <is>
          <t>10-08 01:00 UTC</t>
        </is>
      </c>
      <c r="Z2423" t="n">
        <v>183</v>
      </c>
      <c r="AA2423" t="n">
        <v>32</v>
      </c>
      <c r="AB2423" t="inlineStr">
        <is>
          <t>medium (100-200 m)</t>
        </is>
      </c>
      <c r="AE2423" t="inlineStr">
        <is>
          <t>North Sea &amp; English Channel</t>
        </is>
      </c>
      <c r="AG2423" t="n">
        <v>0</v>
      </c>
      <c r="AH2423" t="n">
        <v>0</v>
      </c>
      <c r="AI2423" t="n">
        <v>0</v>
      </c>
    </row>
    <row r="2424">
      <c r="A2424" t="n">
        <v>244690659</v>
      </c>
      <c r="B2424" t="inlineStr">
        <is>
          <t>RODORT 8</t>
        </is>
      </c>
      <c r="C2424" t="inlineStr">
        <is>
          <t>Netherlands</t>
        </is>
      </c>
      <c r="D2424" t="inlineStr">
        <is>
          <t>other</t>
        </is>
      </c>
      <c r="F2424" t="n">
        <v>0</v>
      </c>
      <c r="G2424" t="inlineStr">
        <is>
          <t>PH3919</t>
        </is>
      </c>
      <c r="H2424" t="n">
        <v>52.07321</v>
      </c>
      <c r="I2424" t="n">
        <v>5.08692</v>
      </c>
      <c r="J2424" t="inlineStr">
        <is>
          <t>anchored-port</t>
        </is>
      </c>
      <c r="K2424" t="inlineStr">
        <is>
          <t>at_berth</t>
        </is>
      </c>
      <c r="L2424" t="n">
        <v>0</v>
      </c>
      <c r="N2424" t="n">
        <v>1.4</v>
      </c>
      <c r="O2424" t="n">
        <v>0</v>
      </c>
      <c r="P2424" t="n">
        <v>0</v>
      </c>
      <c r="Q2424" t="inlineStr">
        <is>
          <t>NEUSS</t>
        </is>
      </c>
      <c r="R2424" t="inlineStr">
        <is>
          <t>NEUSS</t>
        </is>
      </c>
      <c r="S2424" t="inlineStr">
        <is>
          <t>locode_other</t>
        </is>
      </c>
      <c r="W2424" t="inlineStr">
        <is>
          <t>05-20 11:06 UTC</t>
        </is>
      </c>
      <c r="X2424" t="inlineStr">
        <is>
          <t>TERNEUZEN</t>
        </is>
      </c>
      <c r="Y2424" t="inlineStr">
        <is>
          <t>2026-10-05T13:11:11.563601+00:00</t>
        </is>
      </c>
      <c r="Z2424" t="n">
        <v>67</v>
      </c>
      <c r="AA2424" t="n">
        <v>9</v>
      </c>
      <c r="AB2424" t="inlineStr">
        <is>
          <t>small (&lt;100 m)</t>
        </is>
      </c>
      <c r="AE2424" t="inlineStr">
        <is>
          <t>North Sea &amp; English Channel</t>
        </is>
      </c>
      <c r="AG2424" t="n">
        <v>0</v>
      </c>
      <c r="AH2424" t="n">
        <v>0</v>
      </c>
      <c r="AI2424" t="n">
        <v>0</v>
      </c>
    </row>
    <row r="2425">
      <c r="A2425" t="n">
        <v>304633000</v>
      </c>
      <c r="B2425" t="inlineStr">
        <is>
          <t>HAV GROUPER</t>
        </is>
      </c>
      <c r="C2425" t="inlineStr">
        <is>
          <t>Antigua and Barbuda</t>
        </is>
      </c>
      <c r="D2425" t="inlineStr">
        <is>
          <t>cargo</t>
        </is>
      </c>
      <c r="E2425" t="n">
        <v>9001837</v>
      </c>
      <c r="F2425" t="n">
        <v>1</v>
      </c>
      <c r="G2425" t="inlineStr">
        <is>
          <t>V2QU6</t>
        </is>
      </c>
      <c r="H2425" t="n">
        <v>51.28205</v>
      </c>
      <c r="I2425" t="n">
        <v>4.3612</v>
      </c>
      <c r="J2425" t="inlineStr">
        <is>
          <t>anchored-port</t>
        </is>
      </c>
      <c r="K2425" t="inlineStr">
        <is>
          <t>at_berth</t>
        </is>
      </c>
      <c r="L2425" t="n">
        <v>0</v>
      </c>
      <c r="M2425" t="n">
        <v>83.90000000000001</v>
      </c>
      <c r="N2425" t="n">
        <v>1.4</v>
      </c>
      <c r="O2425" t="n">
        <v>0</v>
      </c>
      <c r="P2425" t="n">
        <v>0</v>
      </c>
      <c r="Q2425" t="inlineStr">
        <is>
          <t>ANTWERPEN</t>
        </is>
      </c>
      <c r="R2425" t="inlineStr">
        <is>
          <t>ANTWERPEN</t>
        </is>
      </c>
      <c r="S2425" t="inlineStr">
        <is>
          <t>hub_name</t>
        </is>
      </c>
      <c r="T2425" t="inlineStr">
        <is>
          <t>Antwerp</t>
        </is>
      </c>
      <c r="U2425" t="inlineStr">
        <is>
          <t>Antwerp</t>
        </is>
      </c>
      <c r="V2425" t="inlineStr">
        <is>
          <t>ANTWERPEN</t>
        </is>
      </c>
      <c r="W2425" t="inlineStr">
        <is>
          <t>10-09 12:00 UTC</t>
        </is>
      </c>
      <c r="Z2425" t="n">
        <v>88</v>
      </c>
      <c r="AA2425" t="n">
        <v>13</v>
      </c>
      <c r="AB2425" t="inlineStr">
        <is>
          <t>small (&lt;100 m)</t>
        </is>
      </c>
      <c r="AC2425" t="inlineStr">
        <is>
          <t>Antwerp</t>
        </is>
      </c>
      <c r="AD2425" t="inlineStr">
        <is>
          <t>Benelux coast</t>
        </is>
      </c>
      <c r="AE2425" t="inlineStr">
        <is>
          <t>North Sea &amp; English Channel</t>
        </is>
      </c>
      <c r="AF2425" t="n">
        <v>2.550577044126739</v>
      </c>
      <c r="AG2425" t="n">
        <v>0</v>
      </c>
      <c r="AH2425" t="n">
        <v>0</v>
      </c>
      <c r="AI2425" t="n">
        <v>0</v>
      </c>
    </row>
    <row r="2426">
      <c r="A2426" t="n">
        <v>247258500</v>
      </c>
      <c r="B2426" t="inlineStr">
        <is>
          <t>COSTANZA M</t>
        </is>
      </c>
      <c r="C2426" t="inlineStr">
        <is>
          <t>Italy</t>
        </is>
      </c>
      <c r="D2426" t="inlineStr">
        <is>
          <t>tanker</t>
        </is>
      </c>
      <c r="E2426" t="n">
        <v>9436680</v>
      </c>
      <c r="F2426" t="n">
        <v>1</v>
      </c>
      <c r="G2426" t="inlineStr">
        <is>
          <t>IBGG</t>
        </is>
      </c>
      <c r="H2426" t="n">
        <v>52.40555</v>
      </c>
      <c r="I2426" t="n">
        <v>4.82751</v>
      </c>
      <c r="J2426" t="inlineStr">
        <is>
          <t>anchored-port</t>
        </is>
      </c>
      <c r="K2426" t="inlineStr">
        <is>
          <t>at_berth</t>
        </is>
      </c>
      <c r="L2426" t="n">
        <v>0</v>
      </c>
      <c r="M2426" t="n">
        <v>197.1</v>
      </c>
      <c r="N2426" t="n">
        <v>1.4</v>
      </c>
      <c r="O2426" t="n">
        <v>0</v>
      </c>
      <c r="P2426" t="n">
        <v>0</v>
      </c>
      <c r="Q2426" t="inlineStr">
        <is>
          <t>NL AMS</t>
        </is>
      </c>
      <c r="R2426" t="inlineStr">
        <is>
          <t>NL AMS</t>
        </is>
      </c>
      <c r="S2426" t="inlineStr">
        <is>
          <t>locode</t>
        </is>
      </c>
      <c r="T2426" t="inlineStr">
        <is>
          <t>Amsterdam</t>
        </is>
      </c>
      <c r="U2426" t="inlineStr">
        <is>
          <t>Amsterdam</t>
        </is>
      </c>
      <c r="W2426" t="inlineStr">
        <is>
          <t>10-06 20:30 UTC</t>
        </is>
      </c>
      <c r="Z2426" t="n">
        <v>180</v>
      </c>
      <c r="AA2426" t="n">
        <v>32</v>
      </c>
      <c r="AB2426" t="inlineStr">
        <is>
          <t>medium (100-200 m)</t>
        </is>
      </c>
      <c r="AC2426" t="inlineStr">
        <is>
          <t>Amsterdam</t>
        </is>
      </c>
      <c r="AD2426" t="inlineStr">
        <is>
          <t>Benelux coast</t>
        </is>
      </c>
      <c r="AE2426" t="inlineStr">
        <is>
          <t>North Sea &amp; English Channel</t>
        </is>
      </c>
      <c r="AF2426" t="n">
        <v>0.8002672594754962</v>
      </c>
      <c r="AG2426" t="n">
        <v>0</v>
      </c>
      <c r="AH2426" t="n">
        <v>0</v>
      </c>
      <c r="AI2426" t="n">
        <v>0</v>
      </c>
    </row>
    <row r="2427">
      <c r="A2427" t="n">
        <v>269057070</v>
      </c>
      <c r="B2427" t="inlineStr">
        <is>
          <t>BOSTAD</t>
        </is>
      </c>
      <c r="C2427" t="inlineStr">
        <is>
          <t>Switzerland</t>
        </is>
      </c>
      <c r="D2427" t="inlineStr">
        <is>
          <t>tanker</t>
        </is>
      </c>
      <c r="F2427" t="n">
        <v>0</v>
      </c>
      <c r="G2427" t="inlineStr">
        <is>
          <t>HE7070</t>
        </is>
      </c>
      <c r="H2427" t="n">
        <v>51.881</v>
      </c>
      <c r="I2427" t="n">
        <v>4.26646</v>
      </c>
      <c r="J2427" t="inlineStr">
        <is>
          <t>anchored-port</t>
        </is>
      </c>
      <c r="K2427" t="inlineStr">
        <is>
          <t>at_berth</t>
        </is>
      </c>
      <c r="L2427" t="n">
        <v>0</v>
      </c>
      <c r="N2427" t="n">
        <v>1.4</v>
      </c>
      <c r="O2427" t="n">
        <v>0</v>
      </c>
      <c r="P2427" t="n">
        <v>0</v>
      </c>
      <c r="Q2427" t="inlineStr">
        <is>
          <t>BOTLEK GEULHAVEN</t>
        </is>
      </c>
      <c r="R2427" t="inlineStr">
        <is>
          <t>BOTLEK GEULHAVEN</t>
        </is>
      </c>
      <c r="S2427" t="inlineStr">
        <is>
          <t>other_text</t>
        </is>
      </c>
      <c r="W2427" t="inlineStr">
        <is>
          <t>10-05 11:26 UTC</t>
        </is>
      </c>
      <c r="X2427" t="inlineStr">
        <is>
          <t>VLAARDINGEN</t>
        </is>
      </c>
      <c r="Y2427" t="inlineStr">
        <is>
          <t>2026-10-10T17:20:33.539846+00:00</t>
        </is>
      </c>
      <c r="Z2427" t="n">
        <v>129</v>
      </c>
      <c r="AA2427" t="n">
        <v>14</v>
      </c>
      <c r="AB2427" t="inlineStr">
        <is>
          <t>medium (100-200 m)</t>
        </is>
      </c>
      <c r="AC2427" t="inlineStr">
        <is>
          <t>Rotterdam</t>
        </is>
      </c>
      <c r="AD2427" t="inlineStr">
        <is>
          <t>Benelux coast</t>
        </is>
      </c>
      <c r="AE2427" t="inlineStr">
        <is>
          <t>North Sea &amp; English Channel</t>
        </is>
      </c>
      <c r="AF2427" t="n">
        <v>13.75560938701373</v>
      </c>
      <c r="AG2427" t="n">
        <v>0</v>
      </c>
      <c r="AH2427" t="n">
        <v>0</v>
      </c>
      <c r="AI2427" t="n">
        <v>0</v>
      </c>
    </row>
    <row r="2428">
      <c r="A2428" t="n">
        <v>211169340</v>
      </c>
      <c r="B2428" t="inlineStr">
        <is>
          <t>BAYERN 2</t>
        </is>
      </c>
      <c r="C2428" t="inlineStr">
        <is>
          <t>Germany</t>
        </is>
      </c>
      <c r="D2428" t="inlineStr">
        <is>
          <t>other</t>
        </is>
      </c>
      <c r="F2428" t="n">
        <v>0</v>
      </c>
      <c r="G2428" t="inlineStr">
        <is>
          <t>DC7815</t>
        </is>
      </c>
      <c r="H2428" t="n">
        <v>51.82969</v>
      </c>
      <c r="I2428" t="n">
        <v>4.66637</v>
      </c>
      <c r="J2428" t="inlineStr">
        <is>
          <t>anchored-port</t>
        </is>
      </c>
      <c r="K2428" t="inlineStr">
        <is>
          <t>at_berth</t>
        </is>
      </c>
      <c r="L2428" t="n">
        <v>0</v>
      </c>
      <c r="N2428" t="n">
        <v>1.4</v>
      </c>
      <c r="O2428" t="n">
        <v>0</v>
      </c>
      <c r="P2428" t="n">
        <v>0</v>
      </c>
      <c r="Q2428" t="inlineStr">
        <is>
          <t>OSS</t>
        </is>
      </c>
      <c r="R2428" t="inlineStr">
        <is>
          <t>OSS</t>
        </is>
      </c>
      <c r="S2428" t="inlineStr">
        <is>
          <t>other_text</t>
        </is>
      </c>
      <c r="U2428" t="inlineStr">
        <is>
          <t>N'KOSSA TERMINAL</t>
        </is>
      </c>
      <c r="V2428" t="inlineStr">
        <is>
          <t>N'KOSSA TERMINAL</t>
        </is>
      </c>
      <c r="W2428" t="inlineStr">
        <is>
          <t>09-26 18:01 UTC</t>
        </is>
      </c>
      <c r="Z2428" t="n">
        <v>84</v>
      </c>
      <c r="AA2428" t="n">
        <v>10</v>
      </c>
      <c r="AB2428" t="inlineStr">
        <is>
          <t>small (&lt;100 m)</t>
        </is>
      </c>
      <c r="AE2428" t="inlineStr">
        <is>
          <t>North Sea &amp; English Channel</t>
        </is>
      </c>
      <c r="AG2428" t="n">
        <v>0</v>
      </c>
      <c r="AH2428" t="n">
        <v>0</v>
      </c>
      <c r="AI2428" t="n">
        <v>0</v>
      </c>
    </row>
    <row r="2429">
      <c r="A2429" t="n">
        <v>249239000</v>
      </c>
      <c r="B2429" t="inlineStr">
        <is>
          <t>WILHELMINE</t>
        </is>
      </c>
      <c r="C2429" t="inlineStr">
        <is>
          <t>Malta</t>
        </is>
      </c>
      <c r="D2429" t="inlineStr">
        <is>
          <t>cargo</t>
        </is>
      </c>
      <c r="E2429" t="n">
        <v>9539080</v>
      </c>
      <c r="F2429" t="n">
        <v>1</v>
      </c>
      <c r="G2429" t="inlineStr">
        <is>
          <t>9HA4165</t>
        </is>
      </c>
      <c r="H2429" t="n">
        <v>51.4614</v>
      </c>
      <c r="I2429" t="n">
        <v>3.68383</v>
      </c>
      <c r="J2429" t="inlineStr">
        <is>
          <t>anchored-port</t>
        </is>
      </c>
      <c r="K2429" t="inlineStr">
        <is>
          <t>at_berth</t>
        </is>
      </c>
      <c r="L2429" t="n">
        <v>0</v>
      </c>
      <c r="M2429" t="n">
        <v>339.7</v>
      </c>
      <c r="N2429" t="n">
        <v>1.4</v>
      </c>
      <c r="O2429" t="n">
        <v>0</v>
      </c>
      <c r="P2429" t="n">
        <v>0</v>
      </c>
      <c r="Q2429" t="inlineStr">
        <is>
          <t>VLISSINGEN</t>
        </is>
      </c>
      <c r="R2429" t="inlineStr">
        <is>
          <t>VLISSINGEN</t>
        </is>
      </c>
      <c r="S2429" t="inlineStr">
        <is>
          <t>hub_name</t>
        </is>
      </c>
      <c r="T2429" t="inlineStr">
        <is>
          <t>Vlissingen</t>
        </is>
      </c>
      <c r="U2429" t="inlineStr">
        <is>
          <t>Vlissingen</t>
        </is>
      </c>
      <c r="V2429" t="inlineStr">
        <is>
          <t>VLISSINGEN</t>
        </is>
      </c>
      <c r="W2429" t="inlineStr">
        <is>
          <t>10-02 10:00 UTC</t>
        </is>
      </c>
      <c r="Z2429" t="n">
        <v>152</v>
      </c>
      <c r="AA2429" t="n">
        <v>24</v>
      </c>
      <c r="AB2429" t="inlineStr">
        <is>
          <t>medium (100-200 m)</t>
        </is>
      </c>
      <c r="AC2429" t="inlineStr">
        <is>
          <t>Vlissingen</t>
        </is>
      </c>
      <c r="AD2429" t="inlineStr">
        <is>
          <t>Benelux coast</t>
        </is>
      </c>
      <c r="AE2429" t="inlineStr">
        <is>
          <t>North Sea &amp; English Channel</t>
        </is>
      </c>
      <c r="AF2429" t="n">
        <v>7.578230077723389</v>
      </c>
      <c r="AG2429" t="n">
        <v>0</v>
      </c>
      <c r="AH2429" t="n">
        <v>0</v>
      </c>
      <c r="AI2429" t="n">
        <v>0</v>
      </c>
    </row>
    <row r="2430">
      <c r="A2430" t="n">
        <v>235086822</v>
      </c>
      <c r="B2430" t="inlineStr">
        <is>
          <t>LA TULIPE</t>
        </is>
      </c>
      <c r="C2430" t="inlineStr">
        <is>
          <t>United Kingdom</t>
        </is>
      </c>
      <c r="D2430" t="inlineStr">
        <is>
          <t>other</t>
        </is>
      </c>
      <c r="F2430" t="n">
        <v>0</v>
      </c>
      <c r="G2430" t="inlineStr">
        <is>
          <t>2ENL8</t>
        </is>
      </c>
      <c r="H2430" t="n">
        <v>53.1745</v>
      </c>
      <c r="I2430" t="n">
        <v>5.42958</v>
      </c>
      <c r="J2430" t="inlineStr">
        <is>
          <t>anchored-port</t>
        </is>
      </c>
      <c r="K2430" t="inlineStr">
        <is>
          <t>at_berth</t>
        </is>
      </c>
      <c r="L2430" t="n">
        <v>0</v>
      </c>
      <c r="N2430" t="n">
        <v>1.4</v>
      </c>
      <c r="O2430" t="n">
        <v>0</v>
      </c>
      <c r="P2430" t="n">
        <v>0</v>
      </c>
      <c r="Q2430" t="inlineStr">
        <is>
          <t>OSTEND</t>
        </is>
      </c>
      <c r="R2430" t="inlineStr">
        <is>
          <t>OSTEND</t>
        </is>
      </c>
      <c r="S2430" t="inlineStr">
        <is>
          <t>other_text</t>
        </is>
      </c>
      <c r="U2430" t="inlineStr">
        <is>
          <t>OOSTENDE</t>
        </is>
      </c>
      <c r="V2430" t="inlineStr">
        <is>
          <t>OOSTENDE</t>
        </is>
      </c>
      <c r="W2430" t="inlineStr">
        <is>
          <t>01-01 00:00 UTC</t>
        </is>
      </c>
      <c r="Z2430" t="n">
        <v>24</v>
      </c>
      <c r="AA2430" t="n">
        <v>4</v>
      </c>
      <c r="AB2430" t="inlineStr">
        <is>
          <t>small (&lt;100 m)</t>
        </is>
      </c>
      <c r="AE2430" t="inlineStr">
        <is>
          <t>North Sea &amp; English Channel</t>
        </is>
      </c>
      <c r="AG2430" t="n">
        <v>0</v>
      </c>
      <c r="AH2430" t="n">
        <v>0</v>
      </c>
      <c r="AI2430" t="n">
        <v>0</v>
      </c>
    </row>
    <row r="2431">
      <c r="A2431" t="n">
        <v>232053452</v>
      </c>
      <c r="B2431" t="inlineStr">
        <is>
          <t>WINDCAT 57</t>
        </is>
      </c>
      <c r="C2431" t="inlineStr">
        <is>
          <t>United Kingdom</t>
        </is>
      </c>
      <c r="D2431" t="inlineStr">
        <is>
          <t>other</t>
        </is>
      </c>
      <c r="E2431" t="n">
        <v>9981685</v>
      </c>
      <c r="F2431" t="n">
        <v>1</v>
      </c>
      <c r="G2431" t="inlineStr">
        <is>
          <t>MOUX2</t>
        </is>
      </c>
      <c r="H2431" t="n">
        <v>52.45852</v>
      </c>
      <c r="I2431" t="n">
        <v>4.59526</v>
      </c>
      <c r="J2431" t="inlineStr">
        <is>
          <t>anchored-port</t>
        </is>
      </c>
      <c r="K2431" t="inlineStr">
        <is>
          <t>at_berth</t>
        </is>
      </c>
      <c r="L2431" t="n">
        <v>0</v>
      </c>
      <c r="M2431" t="n">
        <v>24.8</v>
      </c>
      <c r="N2431" t="n">
        <v>1.4</v>
      </c>
      <c r="O2431" t="n">
        <v>0</v>
      </c>
      <c r="P2431" t="n">
        <v>0</v>
      </c>
      <c r="Q2431" t="inlineStr">
        <is>
          <t>NL IJM - HKZ</t>
        </is>
      </c>
      <c r="R2431" t="inlineStr">
        <is>
          <t>NL IJM - HKZ</t>
        </is>
      </c>
      <c r="S2431" t="inlineStr">
        <is>
          <t>locode</t>
        </is>
      </c>
      <c r="T2431" t="inlineStr">
        <is>
          <t>IJmuiden</t>
        </is>
      </c>
      <c r="U2431" t="inlineStr">
        <is>
          <t>IJmuiden</t>
        </is>
      </c>
      <c r="W2431" t="inlineStr">
        <is>
          <t>10-06 07:45 UTC</t>
        </is>
      </c>
      <c r="Z2431" t="n">
        <v>27</v>
      </c>
      <c r="AA2431" t="n">
        <v>9</v>
      </c>
      <c r="AB2431" t="inlineStr">
        <is>
          <t>small (&lt;100 m)</t>
        </is>
      </c>
      <c r="AC2431" t="inlineStr">
        <is>
          <t>IJmuiden</t>
        </is>
      </c>
      <c r="AD2431" t="inlineStr">
        <is>
          <t>Benelux coast</t>
        </is>
      </c>
      <c r="AE2431" t="inlineStr">
        <is>
          <t>North Sea &amp; English Channel</t>
        </is>
      </c>
      <c r="AF2431" t="n">
        <v>1.046940996410481</v>
      </c>
      <c r="AG2431" t="n">
        <v>0</v>
      </c>
      <c r="AH2431" t="n">
        <v>0</v>
      </c>
      <c r="AI2431" t="n">
        <v>0</v>
      </c>
    </row>
    <row r="2432">
      <c r="A2432" t="n">
        <v>244002033</v>
      </c>
      <c r="B2432" t="inlineStr">
        <is>
          <t>DELFSHAVEN</t>
        </is>
      </c>
      <c r="C2432" t="inlineStr">
        <is>
          <t>Netherlands</t>
        </is>
      </c>
      <c r="D2432" t="inlineStr">
        <is>
          <t>pleasure</t>
        </is>
      </c>
      <c r="F2432" t="n">
        <v>0</v>
      </c>
      <c r="G2432" t="inlineStr">
        <is>
          <t>PG5529</t>
        </is>
      </c>
      <c r="H2432" t="n">
        <v>51.905</v>
      </c>
      <c r="I2432" t="n">
        <v>4.3955</v>
      </c>
      <c r="J2432" t="inlineStr">
        <is>
          <t>anchored-port</t>
        </is>
      </c>
      <c r="K2432" t="inlineStr">
        <is>
          <t>at_berth</t>
        </is>
      </c>
      <c r="L2432" t="n">
        <v>0.2</v>
      </c>
      <c r="M2432" t="n">
        <v>117</v>
      </c>
      <c r="N2432" t="n">
        <v>1.4</v>
      </c>
      <c r="O2432" t="n">
        <v>0</v>
      </c>
      <c r="P2432" t="n">
        <v>0</v>
      </c>
      <c r="Q2432" t="inlineStr">
        <is>
          <t>ROTTERDAM</t>
        </is>
      </c>
      <c r="R2432" t="inlineStr">
        <is>
          <t>ROTTERDAM</t>
        </is>
      </c>
      <c r="S2432" t="inlineStr">
        <is>
          <t>hub_name</t>
        </is>
      </c>
      <c r="T2432" t="inlineStr">
        <is>
          <t>Rotterdam</t>
        </is>
      </c>
      <c r="U2432" t="inlineStr">
        <is>
          <t>Rotterdam</t>
        </is>
      </c>
      <c r="V2432" t="inlineStr">
        <is>
          <t>ROTTERDAM</t>
        </is>
      </c>
      <c r="W2432" t="inlineStr">
        <is>
          <t>09-05 12:30 UTC</t>
        </is>
      </c>
      <c r="Z2432" t="n">
        <v>40</v>
      </c>
      <c r="AA2432" t="n">
        <v>8</v>
      </c>
      <c r="AB2432" t="inlineStr">
        <is>
          <t>small (&lt;100 m)</t>
        </is>
      </c>
      <c r="AC2432" t="inlineStr">
        <is>
          <t>Rotterdam</t>
        </is>
      </c>
      <c r="AD2432" t="inlineStr">
        <is>
          <t>Benelux coast</t>
        </is>
      </c>
      <c r="AE2432" t="inlineStr">
        <is>
          <t>North Sea &amp; English Channel</t>
        </is>
      </c>
      <c r="AF2432" t="n">
        <v>20.87092634720625</v>
      </c>
      <c r="AG2432" t="n">
        <v>0</v>
      </c>
      <c r="AH2432" t="n">
        <v>0</v>
      </c>
      <c r="AI2432" t="n">
        <v>0</v>
      </c>
    </row>
    <row r="2433">
      <c r="A2433" t="n">
        <v>244650874</v>
      </c>
      <c r="B2433" t="inlineStr">
        <is>
          <t>MAREA</t>
        </is>
      </c>
      <c r="C2433" t="inlineStr">
        <is>
          <t>Netherlands</t>
        </is>
      </c>
      <c r="D2433" t="inlineStr">
        <is>
          <t>cargo</t>
        </is>
      </c>
      <c r="F2433" t="n">
        <v>0</v>
      </c>
      <c r="G2433" t="inlineStr">
        <is>
          <t>PB4297</t>
        </is>
      </c>
      <c r="H2433" t="n">
        <v>51.8296</v>
      </c>
      <c r="I2433" t="n">
        <v>4.94939</v>
      </c>
      <c r="J2433" t="inlineStr">
        <is>
          <t>anchored-port</t>
        </is>
      </c>
      <c r="K2433" t="inlineStr">
        <is>
          <t>at_berth</t>
        </is>
      </c>
      <c r="L2433" t="n">
        <v>0</v>
      </c>
      <c r="M2433" t="n">
        <v>275.4</v>
      </c>
      <c r="N2433" t="n">
        <v>1.4</v>
      </c>
      <c r="O2433" t="n">
        <v>0</v>
      </c>
      <c r="P2433" t="n">
        <v>0</v>
      </c>
      <c r="Q2433" t="inlineStr">
        <is>
          <t>ANTWERPEN NEUSS</t>
        </is>
      </c>
      <c r="R2433" t="inlineStr">
        <is>
          <t>ANTWERPEN NEUSS</t>
        </is>
      </c>
      <c r="S2433" t="inlineStr">
        <is>
          <t>hub_name</t>
        </is>
      </c>
      <c r="T2433" t="inlineStr">
        <is>
          <t>Antwerp</t>
        </is>
      </c>
      <c r="U2433" t="inlineStr">
        <is>
          <t>Antwerp</t>
        </is>
      </c>
      <c r="V2433" t="inlineStr">
        <is>
          <t>ANTWERPEN</t>
        </is>
      </c>
      <c r="W2433" t="inlineStr">
        <is>
          <t>08-23 05:00 UTC</t>
        </is>
      </c>
      <c r="Z2433" t="n">
        <v>135</v>
      </c>
      <c r="AA2433" t="n">
        <v>14</v>
      </c>
      <c r="AB2433" t="inlineStr">
        <is>
          <t>medium (100-200 m)</t>
        </is>
      </c>
      <c r="AE2433" t="inlineStr">
        <is>
          <t>North Sea &amp; English Channel</t>
        </is>
      </c>
      <c r="AG2433" t="n">
        <v>0</v>
      </c>
      <c r="AH2433" t="n">
        <v>0</v>
      </c>
      <c r="AI2433" t="n">
        <v>0</v>
      </c>
    </row>
    <row r="2434">
      <c r="A2434" t="n">
        <v>244670170</v>
      </c>
      <c r="B2434" t="inlineStr">
        <is>
          <t>ZWAANTJE 3</t>
        </is>
      </c>
      <c r="C2434" t="inlineStr">
        <is>
          <t>Netherlands</t>
        </is>
      </c>
      <c r="D2434" t="inlineStr">
        <is>
          <t>other</t>
        </is>
      </c>
      <c r="F2434" t="n">
        <v>0</v>
      </c>
      <c r="G2434" t="inlineStr">
        <is>
          <t>PF3862</t>
        </is>
      </c>
      <c r="H2434" t="n">
        <v>51.44683</v>
      </c>
      <c r="I2434" t="n">
        <v>3.58905</v>
      </c>
      <c r="J2434" t="inlineStr">
        <is>
          <t>anchored-port</t>
        </is>
      </c>
      <c r="K2434" t="inlineStr">
        <is>
          <t>at_berth</t>
        </is>
      </c>
      <c r="L2434" t="n">
        <v>0</v>
      </c>
      <c r="N2434" t="n">
        <v>1.4</v>
      </c>
      <c r="O2434" t="n">
        <v>0</v>
      </c>
      <c r="P2434" t="n">
        <v>0</v>
      </c>
      <c r="Q2434" t="inlineStr">
        <is>
          <t>DORDRECHT</t>
        </is>
      </c>
      <c r="R2434" t="inlineStr">
        <is>
          <t>DORDRECHT</t>
        </is>
      </c>
      <c r="S2434" t="inlineStr">
        <is>
          <t>other_text</t>
        </is>
      </c>
      <c r="U2434" t="inlineStr">
        <is>
          <t>DORDRECHT</t>
        </is>
      </c>
      <c r="V2434" t="inlineStr">
        <is>
          <t>DORDRECHT</t>
        </is>
      </c>
      <c r="W2434" t="inlineStr">
        <is>
          <t>02-04 14:08 UTC</t>
        </is>
      </c>
      <c r="Z2434" t="n">
        <v>35</v>
      </c>
      <c r="AA2434" t="n">
        <v>5</v>
      </c>
      <c r="AB2434" t="inlineStr">
        <is>
          <t>small (&lt;100 m)</t>
        </is>
      </c>
      <c r="AC2434" t="inlineStr">
        <is>
          <t>Vlissingen</t>
        </is>
      </c>
      <c r="AD2434" t="inlineStr">
        <is>
          <t>Benelux coast</t>
        </is>
      </c>
      <c r="AE2434" t="inlineStr">
        <is>
          <t>North Sea &amp; English Channel</t>
        </is>
      </c>
      <c r="AF2434" t="n">
        <v>0.984983533003752</v>
      </c>
      <c r="AG2434" t="n">
        <v>0</v>
      </c>
      <c r="AH2434" t="n">
        <v>0</v>
      </c>
      <c r="AI2434" t="n">
        <v>0</v>
      </c>
    </row>
    <row r="2435">
      <c r="A2435" t="n">
        <v>244830842</v>
      </c>
      <c r="B2435" t="inlineStr">
        <is>
          <t>ELISABETH</t>
        </is>
      </c>
      <c r="C2435" t="inlineStr">
        <is>
          <t>Netherlands</t>
        </is>
      </c>
      <c r="D2435" t="inlineStr">
        <is>
          <t>passenger</t>
        </is>
      </c>
      <c r="F2435" t="n">
        <v>0</v>
      </c>
      <c r="G2435" t="inlineStr">
        <is>
          <t>PI9279</t>
        </is>
      </c>
      <c r="H2435" t="n">
        <v>52.37493</v>
      </c>
      <c r="I2435" t="n">
        <v>4.90342</v>
      </c>
      <c r="J2435" t="inlineStr">
        <is>
          <t>anchored-port</t>
        </is>
      </c>
      <c r="K2435" t="inlineStr">
        <is>
          <t>at_berth</t>
        </is>
      </c>
      <c r="L2435" t="n">
        <v>0</v>
      </c>
      <c r="N2435" t="n">
        <v>1.4</v>
      </c>
      <c r="O2435" t="n">
        <v>0</v>
      </c>
      <c r="P2435" t="n">
        <v>0</v>
      </c>
      <c r="S2435" t="inlineStr">
        <is>
          <t>missing</t>
        </is>
      </c>
      <c r="Z2435" t="n">
        <v>10</v>
      </c>
      <c r="AA2435" t="n">
        <v>2</v>
      </c>
      <c r="AB2435" t="inlineStr">
        <is>
          <t>small (&lt;100 m)</t>
        </is>
      </c>
      <c r="AC2435" t="inlineStr">
        <is>
          <t>Amsterdam</t>
        </is>
      </c>
      <c r="AD2435" t="inlineStr">
        <is>
          <t>Benelux coast</t>
        </is>
      </c>
      <c r="AE2435" t="inlineStr">
        <is>
          <t>North Sea &amp; English Channel</t>
        </is>
      </c>
      <c r="AF2435" t="n">
        <v>6.310371552774514</v>
      </c>
      <c r="AG2435" t="n">
        <v>0</v>
      </c>
      <c r="AH2435" t="n">
        <v>0</v>
      </c>
      <c r="AI2435" t="n">
        <v>0</v>
      </c>
    </row>
    <row r="2436">
      <c r="A2436" t="n">
        <v>244650845</v>
      </c>
      <c r="B2436" t="inlineStr">
        <is>
          <t>NOORDSTER II</t>
        </is>
      </c>
      <c r="C2436" t="inlineStr">
        <is>
          <t>Netherlands</t>
        </is>
      </c>
      <c r="D2436" t="inlineStr">
        <is>
          <t>cargo</t>
        </is>
      </c>
      <c r="F2436" t="n">
        <v>0</v>
      </c>
      <c r="G2436" t="inlineStr">
        <is>
          <t>PF5266</t>
        </is>
      </c>
      <c r="H2436" t="n">
        <v>51.90755</v>
      </c>
      <c r="I2436" t="n">
        <v>5.44979</v>
      </c>
      <c r="J2436" t="inlineStr">
        <is>
          <t>anchored-port</t>
        </is>
      </c>
      <c r="K2436" t="inlineStr">
        <is>
          <t>at_berth</t>
        </is>
      </c>
      <c r="L2436" t="n">
        <v>0</v>
      </c>
      <c r="N2436" t="n">
        <v>1.4</v>
      </c>
      <c r="O2436" t="n">
        <v>0</v>
      </c>
      <c r="P2436" t="n">
        <v>0</v>
      </c>
      <c r="Q2436" t="inlineStr">
        <is>
          <t>HARDERWIJK</t>
        </is>
      </c>
      <c r="R2436" t="inlineStr">
        <is>
          <t>HARDERWIJK</t>
        </is>
      </c>
      <c r="S2436" t="inlineStr">
        <is>
          <t>other_text</t>
        </is>
      </c>
      <c r="W2436" t="inlineStr">
        <is>
          <t>03-30 05:00 UTC</t>
        </is>
      </c>
      <c r="Z2436" t="n">
        <v>69</v>
      </c>
      <c r="AA2436" t="n">
        <v>9</v>
      </c>
      <c r="AB2436" t="inlineStr">
        <is>
          <t>small (&lt;100 m)</t>
        </is>
      </c>
      <c r="AE2436" t="inlineStr">
        <is>
          <t>North Sea &amp; English Channel</t>
        </is>
      </c>
      <c r="AG2436" t="n">
        <v>0</v>
      </c>
      <c r="AH2436" t="n">
        <v>0</v>
      </c>
      <c r="AI2436" t="n">
        <v>0</v>
      </c>
    </row>
    <row r="2437">
      <c r="A2437" t="n">
        <v>244030575</v>
      </c>
      <c r="B2437" t="inlineStr">
        <is>
          <t>PRESTO</t>
        </is>
      </c>
      <c r="C2437" t="inlineStr">
        <is>
          <t>Netherlands</t>
        </is>
      </c>
      <c r="D2437" t="inlineStr">
        <is>
          <t>cargo</t>
        </is>
      </c>
      <c r="F2437" t="n">
        <v>0</v>
      </c>
      <c r="G2437" t="inlineStr">
        <is>
          <t>PD2539</t>
        </is>
      </c>
      <c r="H2437" t="n">
        <v>51.89818</v>
      </c>
      <c r="I2437" t="n">
        <v>4.48287</v>
      </c>
      <c r="J2437" t="inlineStr">
        <is>
          <t>anchored-port</t>
        </is>
      </c>
      <c r="K2437" t="inlineStr">
        <is>
          <t>at_berth</t>
        </is>
      </c>
      <c r="L2437" t="n">
        <v>0</v>
      </c>
      <c r="N2437" t="n">
        <v>1.4</v>
      </c>
      <c r="O2437" t="n">
        <v>0</v>
      </c>
      <c r="P2437" t="n">
        <v>0</v>
      </c>
      <c r="Q2437" t="inlineStr">
        <is>
          <t>WANSSUM</t>
        </is>
      </c>
      <c r="R2437" t="inlineStr">
        <is>
          <t>WANSSUM</t>
        </is>
      </c>
      <c r="S2437" t="inlineStr">
        <is>
          <t>other_text</t>
        </is>
      </c>
      <c r="W2437" t="inlineStr">
        <is>
          <t>09-10 14:00 UTC</t>
        </is>
      </c>
      <c r="Z2437" t="n">
        <v>57</v>
      </c>
      <c r="AA2437" t="n">
        <v>10</v>
      </c>
      <c r="AB2437" t="inlineStr">
        <is>
          <t>small (&lt;100 m)</t>
        </is>
      </c>
      <c r="AC2437" t="inlineStr">
        <is>
          <t>Rotterdam</t>
        </is>
      </c>
      <c r="AD2437" t="inlineStr">
        <is>
          <t>Benelux coast</t>
        </is>
      </c>
      <c r="AE2437" t="inlineStr">
        <is>
          <t>North Sea &amp; English Channel</t>
        </is>
      </c>
      <c r="AF2437" t="n">
        <v>26.87996785066481</v>
      </c>
      <c r="AG2437" t="n">
        <v>0</v>
      </c>
      <c r="AH2437" t="n">
        <v>0</v>
      </c>
      <c r="AI2437" t="n">
        <v>0</v>
      </c>
    </row>
    <row r="2438">
      <c r="A2438" t="n">
        <v>244660841</v>
      </c>
      <c r="B2438" t="inlineStr">
        <is>
          <t>VOLLENHOVE</t>
        </is>
      </c>
      <c r="C2438" t="inlineStr">
        <is>
          <t>Netherlands</t>
        </is>
      </c>
      <c r="D2438" t="inlineStr">
        <is>
          <t>other</t>
        </is>
      </c>
      <c r="F2438" t="n">
        <v>0</v>
      </c>
      <c r="G2438" t="inlineStr">
        <is>
          <t>PH3497</t>
        </is>
      </c>
      <c r="H2438" t="n">
        <v>51.88708</v>
      </c>
      <c r="I2438" t="n">
        <v>4.3186</v>
      </c>
      <c r="J2438" t="inlineStr">
        <is>
          <t>anchored-port</t>
        </is>
      </c>
      <c r="K2438" t="inlineStr">
        <is>
          <t>at_berth</t>
        </is>
      </c>
      <c r="L2438" t="n">
        <v>0</v>
      </c>
      <c r="N2438" t="n">
        <v>1.4</v>
      </c>
      <c r="O2438" t="n">
        <v>0</v>
      </c>
      <c r="P2438" t="n">
        <v>0</v>
      </c>
      <c r="Q2438" t="inlineStr">
        <is>
          <t>BOTLEK  CHEMIEHAVEN</t>
        </is>
      </c>
      <c r="R2438" t="inlineStr">
        <is>
          <t>BOTLEK CHEMIEHAVEN</t>
        </is>
      </c>
      <c r="S2438" t="inlineStr">
        <is>
          <t>other_text</t>
        </is>
      </c>
      <c r="W2438" t="inlineStr">
        <is>
          <t>09-11 08:33 UTC</t>
        </is>
      </c>
      <c r="Z2438" t="n">
        <v>86</v>
      </c>
      <c r="AA2438" t="n">
        <v>12</v>
      </c>
      <c r="AB2438" t="inlineStr">
        <is>
          <t>small (&lt;100 m)</t>
        </is>
      </c>
      <c r="AC2438" t="inlineStr">
        <is>
          <t>Rotterdam</t>
        </is>
      </c>
      <c r="AD2438" t="inlineStr">
        <is>
          <t>Benelux coast</t>
        </is>
      </c>
      <c r="AE2438" t="inlineStr">
        <is>
          <t>North Sea &amp; English Channel</t>
        </is>
      </c>
      <c r="AF2438" t="n">
        <v>16.54438996898329</v>
      </c>
      <c r="AG2438" t="n">
        <v>0</v>
      </c>
      <c r="AH2438" t="n">
        <v>0</v>
      </c>
      <c r="AI2438" t="n">
        <v>0</v>
      </c>
    </row>
    <row r="2439">
      <c r="A2439" t="n">
        <v>211518200</v>
      </c>
      <c r="B2439" t="inlineStr">
        <is>
          <t>TERRA</t>
        </is>
      </c>
      <c r="C2439" t="inlineStr">
        <is>
          <t>Germany</t>
        </is>
      </c>
      <c r="D2439" t="inlineStr">
        <is>
          <t>tanker</t>
        </is>
      </c>
      <c r="F2439" t="n">
        <v>0</v>
      </c>
      <c r="G2439" t="inlineStr">
        <is>
          <t>DH4376</t>
        </is>
      </c>
      <c r="H2439" t="n">
        <v>53.23166</v>
      </c>
      <c r="I2439" t="n">
        <v>7.41596</v>
      </c>
      <c r="J2439" t="inlineStr">
        <is>
          <t>moving</t>
        </is>
      </c>
      <c r="K2439" t="inlineStr">
        <is>
          <t>moving</t>
        </is>
      </c>
      <c r="L2439" t="n">
        <v>9.1</v>
      </c>
      <c r="M2439" t="n">
        <v>98.2</v>
      </c>
      <c r="N2439" t="n">
        <v>1.4</v>
      </c>
      <c r="O2439" t="n">
        <v>0</v>
      </c>
      <c r="P2439" t="n">
        <v>0</v>
      </c>
      <c r="Q2439" t="inlineStr">
        <is>
          <t>LINGEN  ERDOEL RAFF</t>
        </is>
      </c>
      <c r="R2439" t="inlineStr">
        <is>
          <t>LINGEN ERDOEL RAFF</t>
        </is>
      </c>
      <c r="S2439" t="inlineStr">
        <is>
          <t>other_text</t>
        </is>
      </c>
      <c r="W2439" t="inlineStr">
        <is>
          <t>10-09 07:58 UTC</t>
        </is>
      </c>
      <c r="X2439" t="inlineStr">
        <is>
          <t>DELFZIJL</t>
        </is>
      </c>
      <c r="Y2439" t="inlineStr">
        <is>
          <t>2026-10-11T05:57:01.189737+00:00</t>
        </is>
      </c>
      <c r="Z2439" t="n">
        <v>86</v>
      </c>
      <c r="AA2439" t="n">
        <v>10</v>
      </c>
      <c r="AB2439" t="inlineStr">
        <is>
          <t>small (&lt;100 m)</t>
        </is>
      </c>
      <c r="AE2439" t="inlineStr">
        <is>
          <t>North Sea &amp; English Channel</t>
        </is>
      </c>
      <c r="AG2439" t="n">
        <v>0</v>
      </c>
      <c r="AH2439" t="n">
        <v>0</v>
      </c>
      <c r="AI2439" t="n">
        <v>0</v>
      </c>
    </row>
    <row r="2440">
      <c r="A2440" t="n">
        <v>244024797</v>
      </c>
      <c r="B2440" t="inlineStr">
        <is>
          <t>VAGANT</t>
        </is>
      </c>
      <c r="C2440" t="inlineStr">
        <is>
          <t>Netherlands</t>
        </is>
      </c>
      <c r="D2440" t="inlineStr">
        <is>
          <t>cargo</t>
        </is>
      </c>
      <c r="F2440" t="n">
        <v>0</v>
      </c>
      <c r="G2440" t="inlineStr">
        <is>
          <t>PC2496</t>
        </is>
      </c>
      <c r="H2440" t="n">
        <v>52.53472</v>
      </c>
      <c r="I2440" t="n">
        <v>5.52131</v>
      </c>
      <c r="J2440" t="inlineStr">
        <is>
          <t>anchored-port</t>
        </is>
      </c>
      <c r="K2440" t="inlineStr">
        <is>
          <t>at_berth</t>
        </is>
      </c>
      <c r="L2440" t="n">
        <v>0</v>
      </c>
      <c r="N2440" t="n">
        <v>1.4</v>
      </c>
      <c r="O2440" t="n">
        <v>0</v>
      </c>
      <c r="P2440" t="n">
        <v>0</v>
      </c>
      <c r="Q2440" t="inlineStr">
        <is>
          <t>STIENS_!</t>
        </is>
      </c>
      <c r="R2440" t="inlineStr">
        <is>
          <t>STIENS_!</t>
        </is>
      </c>
      <c r="S2440" t="inlineStr">
        <is>
          <t>other_text</t>
        </is>
      </c>
      <c r="Z2440" t="n">
        <v>50</v>
      </c>
      <c r="AA2440" t="n">
        <v>6</v>
      </c>
      <c r="AB2440" t="inlineStr">
        <is>
          <t>small (&lt;100 m)</t>
        </is>
      </c>
      <c r="AE2440" t="inlineStr">
        <is>
          <t>North Sea &amp; English Channel</t>
        </is>
      </c>
      <c r="AG2440" t="n">
        <v>0</v>
      </c>
      <c r="AH2440" t="n">
        <v>0</v>
      </c>
      <c r="AI2440" t="n">
        <v>0</v>
      </c>
    </row>
    <row r="2441">
      <c r="A2441" t="n">
        <v>244003614</v>
      </c>
      <c r="B2441" t="inlineStr">
        <is>
          <t>DEN BOSCH MAX BLAUW</t>
        </is>
      </c>
      <c r="C2441" t="inlineStr">
        <is>
          <t>Netherlands</t>
        </is>
      </c>
      <c r="D2441" t="inlineStr">
        <is>
          <t>cargo</t>
        </is>
      </c>
      <c r="F2441" t="n">
        <v>0</v>
      </c>
      <c r="G2441" t="inlineStr">
        <is>
          <t>PG7116</t>
        </is>
      </c>
      <c r="H2441" t="n">
        <v>51.90291</v>
      </c>
      <c r="I2441" t="n">
        <v>4.42209</v>
      </c>
      <c r="J2441" t="inlineStr">
        <is>
          <t>moving</t>
        </is>
      </c>
      <c r="K2441" t="inlineStr">
        <is>
          <t>moving</t>
        </is>
      </c>
      <c r="L2441" t="n">
        <v>8.800000000000001</v>
      </c>
      <c r="M2441" t="n">
        <v>263</v>
      </c>
      <c r="N2441" t="n">
        <v>1.4</v>
      </c>
      <c r="O2441" t="n">
        <v>0</v>
      </c>
      <c r="P2441" t="n">
        <v>0</v>
      </c>
      <c r="Q2441" t="inlineStr">
        <is>
          <t>DEN BOSCH EXSPRESS</t>
        </is>
      </c>
      <c r="R2441" t="inlineStr">
        <is>
          <t>DEN BOSCH EXSPRESS</t>
        </is>
      </c>
      <c r="S2441" t="inlineStr">
        <is>
          <t>other_text</t>
        </is>
      </c>
      <c r="W2441" t="inlineStr">
        <is>
          <t>01-06 00:00 UTC</t>
        </is>
      </c>
      <c r="X2441" t="inlineStr">
        <is>
          <t>DORDRECHT</t>
        </is>
      </c>
      <c r="Y2441" t="inlineStr">
        <is>
          <t>2026-10-11T06:58:44.819316+00:00</t>
        </is>
      </c>
      <c r="Z2441" t="n">
        <v>90</v>
      </c>
      <c r="AA2441" t="n">
        <v>12</v>
      </c>
      <c r="AB2441" t="inlineStr">
        <is>
          <t>small (&lt;100 m)</t>
        </is>
      </c>
      <c r="AC2441" t="inlineStr">
        <is>
          <t>Rotterdam</t>
        </is>
      </c>
      <c r="AD2441" t="inlineStr">
        <is>
          <t>Benelux coast</t>
        </is>
      </c>
      <c r="AE2441" t="inlineStr">
        <is>
          <t>North Sea &amp; English Channel</t>
        </is>
      </c>
      <c r="AF2441" t="n">
        <v>22.69820818393503</v>
      </c>
      <c r="AG2441" t="n">
        <v>0</v>
      </c>
      <c r="AH2441" t="n">
        <v>0</v>
      </c>
      <c r="AI2441" t="n">
        <v>0</v>
      </c>
    </row>
    <row r="2442">
      <c r="A2442" t="n">
        <v>244384491</v>
      </c>
      <c r="B2442" t="inlineStr">
        <is>
          <t>K32</t>
        </is>
      </c>
      <c r="C2442" t="inlineStr">
        <is>
          <t>Netherlands</t>
        </is>
      </c>
      <c r="D2442" t="inlineStr">
        <is>
          <t>other</t>
        </is>
      </c>
      <c r="F2442" t="n">
        <v>0</v>
      </c>
      <c r="G2442" t="inlineStr">
        <is>
          <t>PB5290</t>
        </is>
      </c>
      <c r="H2442" t="n">
        <v>52.96178</v>
      </c>
      <c r="I2442" t="n">
        <v>5.40954</v>
      </c>
      <c r="J2442" t="inlineStr">
        <is>
          <t>anchored-sea</t>
        </is>
      </c>
      <c r="K2442" t="inlineStr">
        <is>
          <t>at_anchor</t>
        </is>
      </c>
      <c r="L2442" t="n">
        <v>0</v>
      </c>
      <c r="N2442" t="n">
        <v>1.4</v>
      </c>
      <c r="O2442" t="n">
        <v>0</v>
      </c>
      <c r="P2442" t="n">
        <v>0</v>
      </c>
      <c r="S2442" t="inlineStr">
        <is>
          <t>missing</t>
        </is>
      </c>
      <c r="W2442" t="inlineStr">
        <is>
          <t>09-17 14:55 UTC</t>
        </is>
      </c>
      <c r="Z2442" t="n">
        <v>20</v>
      </c>
      <c r="AA2442" t="n">
        <v>6</v>
      </c>
      <c r="AB2442" t="inlineStr">
        <is>
          <t>small (&lt;100 m)</t>
        </is>
      </c>
      <c r="AE2442" t="inlineStr">
        <is>
          <t>North Sea &amp; English Channel</t>
        </is>
      </c>
      <c r="AG2442" t="n">
        <v>0</v>
      </c>
      <c r="AH2442" t="n">
        <v>0</v>
      </c>
      <c r="AI2442" t="n">
        <v>0</v>
      </c>
    </row>
    <row r="2443">
      <c r="A2443" t="n">
        <v>226000090</v>
      </c>
      <c r="B2443" t="inlineStr">
        <is>
          <t>SUSPENS</t>
        </is>
      </c>
      <c r="C2443" t="inlineStr">
        <is>
          <t>France</t>
        </is>
      </c>
      <c r="D2443" t="inlineStr">
        <is>
          <t>other</t>
        </is>
      </c>
      <c r="F2443" t="n">
        <v>0</v>
      </c>
      <c r="G2443" t="inlineStr">
        <is>
          <t>FM4428</t>
        </is>
      </c>
      <c r="H2443" t="n">
        <v>51.24205</v>
      </c>
      <c r="I2443" t="n">
        <v>4.44812</v>
      </c>
      <c r="J2443" t="inlineStr">
        <is>
          <t>anchored-port</t>
        </is>
      </c>
      <c r="K2443" t="inlineStr">
        <is>
          <t>at_berth</t>
        </is>
      </c>
      <c r="L2443" t="n">
        <v>0.1</v>
      </c>
      <c r="N2443" t="n">
        <v>1.4</v>
      </c>
      <c r="O2443" t="n">
        <v>0</v>
      </c>
      <c r="P2443" t="n">
        <v>0</v>
      </c>
      <c r="Q2443" t="inlineStr">
        <is>
          <t>BRUG MERKSEM RING</t>
        </is>
      </c>
      <c r="R2443" t="inlineStr">
        <is>
          <t>BRUG MERKSEM RING</t>
        </is>
      </c>
      <c r="S2443" t="inlineStr">
        <is>
          <t>other_text</t>
        </is>
      </c>
      <c r="W2443" t="inlineStr">
        <is>
          <t>10-10 04:01 UTC</t>
        </is>
      </c>
      <c r="Z2443" t="n">
        <v>85</v>
      </c>
      <c r="AA2443" t="n">
        <v>9</v>
      </c>
      <c r="AB2443" t="inlineStr">
        <is>
          <t>small (&lt;100 m)</t>
        </is>
      </c>
      <c r="AC2443" t="inlineStr">
        <is>
          <t>Antwerp</t>
        </is>
      </c>
      <c r="AD2443" t="inlineStr">
        <is>
          <t>Benelux coast</t>
        </is>
      </c>
      <c r="AE2443" t="inlineStr">
        <is>
          <t>North Sea &amp; English Channel</t>
        </is>
      </c>
      <c r="AF2443" t="n">
        <v>8.78794115195295</v>
      </c>
      <c r="AG2443" t="n">
        <v>0</v>
      </c>
      <c r="AH2443" t="n">
        <v>0</v>
      </c>
      <c r="AI2443" t="n">
        <v>0</v>
      </c>
    </row>
    <row r="2444">
      <c r="A2444" t="n">
        <v>245431000</v>
      </c>
      <c r="B2444" t="inlineStr">
        <is>
          <t>BALOE</t>
        </is>
      </c>
      <c r="C2444" t="inlineStr">
        <is>
          <t>Netherlands</t>
        </is>
      </c>
      <c r="D2444" t="inlineStr">
        <is>
          <t>tug</t>
        </is>
      </c>
      <c r="E2444" t="n">
        <v>9382463</v>
      </c>
      <c r="F2444" t="n">
        <v>1</v>
      </c>
      <c r="G2444" t="inlineStr">
        <is>
          <t>PBGI</t>
        </is>
      </c>
      <c r="H2444" t="n">
        <v>51.8185</v>
      </c>
      <c r="I2444" t="n">
        <v>4.7647</v>
      </c>
      <c r="J2444" t="inlineStr">
        <is>
          <t>anchored-port</t>
        </is>
      </c>
      <c r="K2444" t="inlineStr">
        <is>
          <t>at_berth</t>
        </is>
      </c>
      <c r="L2444" t="n">
        <v>0</v>
      </c>
      <c r="M2444" t="n">
        <v>52.1</v>
      </c>
      <c r="N2444" t="n">
        <v>1.4</v>
      </c>
      <c r="O2444" t="n">
        <v>0</v>
      </c>
      <c r="P2444" t="n">
        <v>0</v>
      </c>
      <c r="Q2444" t="inlineStr">
        <is>
          <t>SLIEDRECHT</t>
        </is>
      </c>
      <c r="R2444" t="inlineStr">
        <is>
          <t>SLIEDRECHT</t>
        </is>
      </c>
      <c r="S2444" t="inlineStr">
        <is>
          <t>other_text</t>
        </is>
      </c>
      <c r="W2444" t="inlineStr">
        <is>
          <t>10-05 14:00 UTC</t>
        </is>
      </c>
      <c r="Z2444" t="n">
        <v>20</v>
      </c>
      <c r="AA2444" t="n">
        <v>8</v>
      </c>
      <c r="AB2444" t="inlineStr">
        <is>
          <t>small (&lt;100 m)</t>
        </is>
      </c>
      <c r="AE2444" t="inlineStr">
        <is>
          <t>North Sea &amp; English Channel</t>
        </is>
      </c>
      <c r="AG2444" t="n">
        <v>0</v>
      </c>
      <c r="AH2444" t="n">
        <v>0</v>
      </c>
      <c r="AI2444" t="n">
        <v>0</v>
      </c>
    </row>
    <row r="2445">
      <c r="A2445" t="n">
        <v>244750379</v>
      </c>
      <c r="B2445" t="inlineStr">
        <is>
          <t>M.V.S ATALANTA</t>
        </is>
      </c>
      <c r="C2445" t="inlineStr">
        <is>
          <t>Netherlands</t>
        </is>
      </c>
      <c r="D2445" t="inlineStr">
        <is>
          <t>other</t>
        </is>
      </c>
      <c r="F2445" t="n">
        <v>0</v>
      </c>
      <c r="G2445" t="inlineStr">
        <is>
          <t>PD2094</t>
        </is>
      </c>
      <c r="H2445" t="n">
        <v>52.37829</v>
      </c>
      <c r="I2445" t="n">
        <v>4.93438</v>
      </c>
      <c r="J2445" t="inlineStr">
        <is>
          <t>anchored-port</t>
        </is>
      </c>
      <c r="K2445" t="inlineStr">
        <is>
          <t>at_berth</t>
        </is>
      </c>
      <c r="L2445" t="n">
        <v>0</v>
      </c>
      <c r="N2445" t="n">
        <v>1.4</v>
      </c>
      <c r="O2445" t="n">
        <v>0</v>
      </c>
      <c r="P2445" t="n">
        <v>0</v>
      </c>
      <c r="S2445" t="inlineStr">
        <is>
          <t>missing</t>
        </is>
      </c>
      <c r="Z2445" t="n">
        <v>110</v>
      </c>
      <c r="AA2445" t="n">
        <v>11</v>
      </c>
      <c r="AB2445" t="inlineStr">
        <is>
          <t>medium (100-200 m)</t>
        </is>
      </c>
      <c r="AC2445" t="inlineStr">
        <is>
          <t>Amsterdam</t>
        </is>
      </c>
      <c r="AD2445" t="inlineStr">
        <is>
          <t>Benelux coast</t>
        </is>
      </c>
      <c r="AE2445" t="inlineStr">
        <is>
          <t>North Sea &amp; English Channel</t>
        </is>
      </c>
      <c r="AF2445" t="n">
        <v>8.12876386428071</v>
      </c>
      <c r="AG2445" t="n">
        <v>0</v>
      </c>
      <c r="AH2445" t="n">
        <v>0</v>
      </c>
      <c r="AI2445" t="n">
        <v>0</v>
      </c>
    </row>
    <row r="2446">
      <c r="A2446" t="n">
        <v>244090440</v>
      </c>
      <c r="B2446" t="inlineStr">
        <is>
          <t>MS ZILVERSTER</t>
        </is>
      </c>
      <c r="C2446" t="inlineStr">
        <is>
          <t>Netherlands</t>
        </is>
      </c>
      <c r="D2446" t="inlineStr">
        <is>
          <t>other</t>
        </is>
      </c>
      <c r="F2446" t="n">
        <v>0</v>
      </c>
      <c r="G2446" t="inlineStr">
        <is>
          <t>PB2131</t>
        </is>
      </c>
      <c r="H2446" t="n">
        <v>52.22849</v>
      </c>
      <c r="I2446" t="n">
        <v>4.9392</v>
      </c>
      <c r="J2446" t="inlineStr">
        <is>
          <t>anchored-port</t>
        </is>
      </c>
      <c r="K2446" t="inlineStr">
        <is>
          <t>at_berth</t>
        </is>
      </c>
      <c r="L2446" t="n">
        <v>0</v>
      </c>
      <c r="N2446" t="n">
        <v>1.4</v>
      </c>
      <c r="O2446" t="n">
        <v>0</v>
      </c>
      <c r="P2446" t="n">
        <v>0</v>
      </c>
      <c r="Q2446" t="inlineStr">
        <is>
          <t>HARLINGEN</t>
        </is>
      </c>
      <c r="R2446" t="inlineStr">
        <is>
          <t>HARLINGEN</t>
        </is>
      </c>
      <c r="S2446" t="inlineStr">
        <is>
          <t>other_text</t>
        </is>
      </c>
      <c r="U2446" t="inlineStr">
        <is>
          <t>HARLINGEN</t>
        </is>
      </c>
      <c r="V2446" t="inlineStr">
        <is>
          <t>HARLINGEN</t>
        </is>
      </c>
      <c r="W2446" t="inlineStr">
        <is>
          <t>07-31 08:50 UTC</t>
        </is>
      </c>
      <c r="Z2446" t="n">
        <v>19</v>
      </c>
      <c r="AA2446" t="n">
        <v>5</v>
      </c>
      <c r="AB2446" t="inlineStr">
        <is>
          <t>small (&lt;100 m)</t>
        </is>
      </c>
      <c r="AE2446" t="inlineStr">
        <is>
          <t>North Sea &amp; English Channel</t>
        </is>
      </c>
      <c r="AG2446" t="n">
        <v>0</v>
      </c>
      <c r="AH2446" t="n">
        <v>0</v>
      </c>
      <c r="AI2446" t="n">
        <v>0</v>
      </c>
    </row>
    <row r="2447">
      <c r="A2447" t="n">
        <v>244710739</v>
      </c>
      <c r="B2447" t="inlineStr">
        <is>
          <t>DRAGA</t>
        </is>
      </c>
      <c r="C2447" t="inlineStr">
        <is>
          <t>Netherlands</t>
        </is>
      </c>
      <c r="D2447" t="inlineStr">
        <is>
          <t>cargo</t>
        </is>
      </c>
      <c r="F2447" t="n">
        <v>0</v>
      </c>
      <c r="G2447" t="inlineStr">
        <is>
          <t>PB8813</t>
        </is>
      </c>
      <c r="H2447" t="n">
        <v>51.95076</v>
      </c>
      <c r="I2447" t="n">
        <v>4.07327</v>
      </c>
      <c r="J2447" t="inlineStr">
        <is>
          <t>anchored-port</t>
        </is>
      </c>
      <c r="K2447" t="inlineStr">
        <is>
          <t>at_berth</t>
        </is>
      </c>
      <c r="L2447" t="n">
        <v>0</v>
      </c>
      <c r="N2447" t="n">
        <v>1.4</v>
      </c>
      <c r="O2447" t="n">
        <v>0</v>
      </c>
      <c r="P2447" t="n">
        <v>0</v>
      </c>
      <c r="Q2447" t="inlineStr">
        <is>
          <t>OOSTERHOUT</t>
        </is>
      </c>
      <c r="R2447" t="inlineStr">
        <is>
          <t>OOSTERHOUT</t>
        </is>
      </c>
      <c r="S2447" t="inlineStr">
        <is>
          <t>other_text</t>
        </is>
      </c>
      <c r="W2447" t="inlineStr">
        <is>
          <t>08-21 17:20 UTC</t>
        </is>
      </c>
      <c r="X2447" t="inlineStr">
        <is>
          <t>HOEK VAN HOLLAND</t>
        </is>
      </c>
      <c r="Y2447" t="inlineStr">
        <is>
          <t>2026-10-11T06:01:41.254559+00:00</t>
        </is>
      </c>
      <c r="Z2447" t="n">
        <v>110</v>
      </c>
      <c r="AA2447" t="n">
        <v>13</v>
      </c>
      <c r="AB2447" t="inlineStr">
        <is>
          <t>medium (100-200 m)</t>
        </is>
      </c>
      <c r="AC2447" t="inlineStr">
        <is>
          <t>Rotterdam</t>
        </is>
      </c>
      <c r="AD2447" t="inlineStr">
        <is>
          <t>Benelux coast</t>
        </is>
      </c>
      <c r="AE2447" t="inlineStr">
        <is>
          <t>North Sea &amp; English Channel</t>
        </is>
      </c>
      <c r="AF2447" t="n">
        <v>1.833872304733351</v>
      </c>
      <c r="AG2447" t="n">
        <v>0</v>
      </c>
      <c r="AH2447" t="n">
        <v>0</v>
      </c>
      <c r="AI2447" t="n">
        <v>0</v>
      </c>
    </row>
    <row r="2448">
      <c r="A2448" t="n">
        <v>256882000</v>
      </c>
      <c r="B2448" t="inlineStr">
        <is>
          <t>CMA CGM RUNDALE</t>
        </is>
      </c>
      <c r="C2448" t="inlineStr">
        <is>
          <t>Malta</t>
        </is>
      </c>
      <c r="D2448" t="inlineStr">
        <is>
          <t>cargo</t>
        </is>
      </c>
      <c r="E2448" t="n">
        <v>9961300</v>
      </c>
      <c r="F2448" t="n">
        <v>1</v>
      </c>
      <c r="G2448" t="inlineStr">
        <is>
          <t>9HA6015</t>
        </is>
      </c>
      <c r="H2448" t="n">
        <v>51.34631</v>
      </c>
      <c r="I2448" t="n">
        <v>3.18521</v>
      </c>
      <c r="J2448" t="inlineStr">
        <is>
          <t>anchored-port</t>
        </is>
      </c>
      <c r="K2448" t="inlineStr">
        <is>
          <t>at_berth</t>
        </is>
      </c>
      <c r="L2448" t="n">
        <v>0</v>
      </c>
      <c r="M2448" t="n">
        <v>50.8</v>
      </c>
      <c r="N2448" t="n">
        <v>1.4</v>
      </c>
      <c r="O2448" t="n">
        <v>0</v>
      </c>
      <c r="P2448" t="n">
        <v>0</v>
      </c>
      <c r="Q2448" t="inlineStr">
        <is>
          <t>BEZEE</t>
        </is>
      </c>
      <c r="R2448" t="inlineStr">
        <is>
          <t>BEZEE</t>
        </is>
      </c>
      <c r="S2448" t="inlineStr">
        <is>
          <t>locode</t>
        </is>
      </c>
      <c r="T2448" t="inlineStr">
        <is>
          <t>Zeebrugge</t>
        </is>
      </c>
      <c r="U2448" t="inlineStr">
        <is>
          <t>Zeebrugge</t>
        </is>
      </c>
      <c r="W2448" t="inlineStr">
        <is>
          <t>10-11 03:45 UTC</t>
        </is>
      </c>
      <c r="Z2448" t="n">
        <v>205</v>
      </c>
      <c r="AA2448" t="n">
        <v>30</v>
      </c>
      <c r="AB2448" t="inlineStr">
        <is>
          <t>large (200-300 m)</t>
        </is>
      </c>
      <c r="AC2448" t="inlineStr">
        <is>
          <t>Zeebrugge</t>
        </is>
      </c>
      <c r="AD2448" t="inlineStr">
        <is>
          <t>Benelux coast</t>
        </is>
      </c>
      <c r="AE2448" t="inlineStr">
        <is>
          <t>North Sea &amp; English Channel</t>
        </is>
      </c>
      <c r="AF2448" t="n">
        <v>1.244036988024444</v>
      </c>
      <c r="AG2448" t="n">
        <v>0</v>
      </c>
      <c r="AH2448" t="n">
        <v>0</v>
      </c>
      <c r="AI2448" t="n">
        <v>0</v>
      </c>
    </row>
    <row r="2449">
      <c r="A2449" t="n">
        <v>244993131</v>
      </c>
      <c r="B2449" t="inlineStr">
        <is>
          <t>MAJESTIC</t>
        </is>
      </c>
      <c r="C2449" t="inlineStr">
        <is>
          <t>Netherlands</t>
        </is>
      </c>
      <c r="D2449" t="inlineStr">
        <is>
          <t>unknown</t>
        </is>
      </c>
      <c r="F2449" t="n">
        <v>0</v>
      </c>
      <c r="H2449" t="n">
        <v>52.3829</v>
      </c>
      <c r="I2449" t="n">
        <v>4.85845</v>
      </c>
      <c r="J2449" t="inlineStr">
        <is>
          <t>moving</t>
        </is>
      </c>
      <c r="K2449" t="inlineStr">
        <is>
          <t>idle</t>
        </is>
      </c>
      <c r="L2449" t="n">
        <v>0</v>
      </c>
      <c r="N2449" t="n">
        <v>1.4</v>
      </c>
      <c r="O2449" t="n">
        <v>0</v>
      </c>
      <c r="P2449" t="n">
        <v>0</v>
      </c>
      <c r="S2449" t="inlineStr">
        <is>
          <t>missing</t>
        </is>
      </c>
      <c r="AB2449" t="inlineStr">
        <is>
          <t>unknown size</t>
        </is>
      </c>
      <c r="AC2449" t="inlineStr">
        <is>
          <t>Amsterdam</t>
        </is>
      </c>
      <c r="AD2449" t="inlineStr">
        <is>
          <t>Benelux coast</t>
        </is>
      </c>
      <c r="AE2449" t="inlineStr">
        <is>
          <t>North Sea &amp; English Channel</t>
        </is>
      </c>
      <c r="AF2449" t="n">
        <v>3.228486861021157</v>
      </c>
      <c r="AG2449" t="n">
        <v>0</v>
      </c>
      <c r="AH2449" t="n">
        <v>1</v>
      </c>
      <c r="AI2449" t="n">
        <v>0</v>
      </c>
    </row>
    <row r="2450">
      <c r="A2450" t="n">
        <v>311041700</v>
      </c>
      <c r="B2450" t="inlineStr">
        <is>
          <t>TRANS ADRIATIC</t>
        </is>
      </c>
      <c r="C2450" t="inlineStr">
        <is>
          <t>Bahamas</t>
        </is>
      </c>
      <c r="D2450" t="inlineStr">
        <is>
          <t>tanker</t>
        </is>
      </c>
      <c r="E2450" t="n">
        <v>9263928</v>
      </c>
      <c r="F2450" t="n">
        <v>1</v>
      </c>
      <c r="G2450" t="inlineStr">
        <is>
          <t>C6YQ3</t>
        </is>
      </c>
      <c r="H2450" t="n">
        <v>52.42352</v>
      </c>
      <c r="I2450" t="n">
        <v>3.94225</v>
      </c>
      <c r="J2450" t="inlineStr">
        <is>
          <t>anchored-sea</t>
        </is>
      </c>
      <c r="K2450" t="inlineStr">
        <is>
          <t>at_anchor</t>
        </is>
      </c>
      <c r="L2450" t="n">
        <v>0</v>
      </c>
      <c r="M2450" t="n">
        <v>163</v>
      </c>
      <c r="N2450" t="n">
        <v>1.4</v>
      </c>
      <c r="O2450" t="n">
        <v>0</v>
      </c>
      <c r="P2450" t="n">
        <v>0</v>
      </c>
      <c r="Q2450" t="inlineStr">
        <is>
          <t>NLAMS</t>
        </is>
      </c>
      <c r="R2450" t="inlineStr">
        <is>
          <t>NLAMS</t>
        </is>
      </c>
      <c r="S2450" t="inlineStr">
        <is>
          <t>locode</t>
        </is>
      </c>
      <c r="T2450" t="inlineStr">
        <is>
          <t>Amsterdam</t>
        </is>
      </c>
      <c r="U2450" t="inlineStr">
        <is>
          <t>Amsterdam</t>
        </is>
      </c>
      <c r="W2450" t="inlineStr">
        <is>
          <t>10-08 02:00 UTC</t>
        </is>
      </c>
      <c r="Z2450" t="n">
        <v>123</v>
      </c>
      <c r="AA2450" t="n">
        <v>20</v>
      </c>
      <c r="AB2450" t="inlineStr">
        <is>
          <t>medium (100-200 m)</t>
        </is>
      </c>
      <c r="AE2450" t="inlineStr">
        <is>
          <t>North Sea &amp; English Channel</t>
        </is>
      </c>
      <c r="AG2450" t="n">
        <v>0</v>
      </c>
      <c r="AH2450" t="n">
        <v>0</v>
      </c>
      <c r="AI2450" t="n">
        <v>0</v>
      </c>
    </row>
    <row r="2451">
      <c r="A2451" t="n">
        <v>257037140</v>
      </c>
      <c r="B2451" t="inlineStr">
        <is>
          <t>EK RIVER</t>
        </is>
      </c>
      <c r="C2451" t="inlineStr">
        <is>
          <t>Norway</t>
        </is>
      </c>
      <c r="D2451" t="inlineStr">
        <is>
          <t>tanker</t>
        </is>
      </c>
      <c r="E2451" t="n">
        <v>9808259</v>
      </c>
      <c r="F2451" t="n">
        <v>1</v>
      </c>
      <c r="G2451" t="inlineStr">
        <is>
          <t>LAEK8</t>
        </is>
      </c>
      <c r="H2451" t="n">
        <v>51.88683</v>
      </c>
      <c r="I2451" t="n">
        <v>4.41041</v>
      </c>
      <c r="J2451" t="inlineStr">
        <is>
          <t>anchored-port</t>
        </is>
      </c>
      <c r="K2451" t="inlineStr">
        <is>
          <t>at_berth</t>
        </is>
      </c>
      <c r="L2451" t="n">
        <v>0</v>
      </c>
      <c r="M2451" t="n">
        <v>222.7</v>
      </c>
      <c r="N2451" t="n">
        <v>1.4</v>
      </c>
      <c r="O2451" t="n">
        <v>0</v>
      </c>
      <c r="P2451" t="n">
        <v>0</v>
      </c>
      <c r="Q2451" t="inlineStr">
        <is>
          <t>NLRTM</t>
        </is>
      </c>
      <c r="R2451" t="inlineStr">
        <is>
          <t>NLRTM</t>
        </is>
      </c>
      <c r="S2451" t="inlineStr">
        <is>
          <t>locode</t>
        </is>
      </c>
      <c r="T2451" t="inlineStr">
        <is>
          <t>Rotterdam</t>
        </is>
      </c>
      <c r="U2451" t="inlineStr">
        <is>
          <t>Rotterdam</t>
        </is>
      </c>
      <c r="W2451" t="inlineStr">
        <is>
          <t>10-12 10:00 UTC</t>
        </is>
      </c>
      <c r="Z2451" t="n">
        <v>154</v>
      </c>
      <c r="AA2451" t="n">
        <v>24</v>
      </c>
      <c r="AB2451" t="inlineStr">
        <is>
          <t>medium (100-200 m)</t>
        </is>
      </c>
      <c r="AC2451" t="inlineStr">
        <is>
          <t>Rotterdam</t>
        </is>
      </c>
      <c r="AD2451" t="inlineStr">
        <is>
          <t>Benelux coast</t>
        </is>
      </c>
      <c r="AE2451" t="inlineStr">
        <is>
          <t>North Sea &amp; English Channel</t>
        </is>
      </c>
      <c r="AF2451" t="n">
        <v>22.41777013094082</v>
      </c>
      <c r="AG2451" t="n">
        <v>0</v>
      </c>
      <c r="AH2451" t="n">
        <v>0</v>
      </c>
      <c r="AI2451" t="n">
        <v>0</v>
      </c>
    </row>
    <row r="2452">
      <c r="A2452" t="n">
        <v>226014880</v>
      </c>
      <c r="B2452" t="inlineStr">
        <is>
          <t>MONA LISA</t>
        </is>
      </c>
      <c r="C2452" t="inlineStr">
        <is>
          <t>France</t>
        </is>
      </c>
      <c r="D2452" t="inlineStr">
        <is>
          <t>passenger</t>
        </is>
      </c>
      <c r="F2452" t="n">
        <v>0</v>
      </c>
      <c r="G2452" t="inlineStr">
        <is>
          <t>FM7660</t>
        </is>
      </c>
      <c r="H2452" t="n">
        <v>49.9765</v>
      </c>
      <c r="I2452" t="n">
        <v>7.9156</v>
      </c>
      <c r="J2452" t="inlineStr">
        <is>
          <t>anchored-port</t>
        </is>
      </c>
      <c r="K2452" t="inlineStr">
        <is>
          <t>at_berth</t>
        </is>
      </c>
      <c r="L2452" t="n">
        <v>0</v>
      </c>
      <c r="M2452" t="n">
        <v>350.8</v>
      </c>
      <c r="N2452" t="n">
        <v>1.4</v>
      </c>
      <c r="O2452" t="n">
        <v>0</v>
      </c>
      <c r="P2452" t="n">
        <v>0</v>
      </c>
      <c r="Q2452" t="inlineStr">
        <is>
          <t>STRASBOURG</t>
        </is>
      </c>
      <c r="R2452" t="inlineStr">
        <is>
          <t>STRASBOURG</t>
        </is>
      </c>
      <c r="S2452" t="inlineStr">
        <is>
          <t>other_text</t>
        </is>
      </c>
      <c r="W2452" t="inlineStr">
        <is>
          <t>08-30 09:00 UTC</t>
        </is>
      </c>
      <c r="Z2452" t="n">
        <v>83</v>
      </c>
      <c r="AA2452" t="n">
        <v>10</v>
      </c>
      <c r="AB2452" t="inlineStr">
        <is>
          <t>small (&lt;100 m)</t>
        </is>
      </c>
      <c r="AE2452" t="inlineStr">
        <is>
          <t>North Sea &amp; English Channel</t>
        </is>
      </c>
      <c r="AG2452" t="n">
        <v>0</v>
      </c>
      <c r="AH2452" t="n">
        <v>0</v>
      </c>
      <c r="AI2452" t="n">
        <v>0</v>
      </c>
    </row>
    <row r="2453">
      <c r="A2453" t="n">
        <v>244740824</v>
      </c>
      <c r="B2453" t="inlineStr">
        <is>
          <t>CLAES HORN</t>
        </is>
      </c>
      <c r="C2453" t="inlineStr">
        <is>
          <t>Netherlands</t>
        </is>
      </c>
      <c r="D2453" t="inlineStr">
        <is>
          <t>passenger</t>
        </is>
      </c>
      <c r="F2453" t="n">
        <v>0</v>
      </c>
      <c r="G2453" t="inlineStr">
        <is>
          <t>PH9656</t>
        </is>
      </c>
      <c r="H2453" t="n">
        <v>52.56202</v>
      </c>
      <c r="I2453" t="n">
        <v>4.74093</v>
      </c>
      <c r="J2453" t="inlineStr">
        <is>
          <t>anchored-port</t>
        </is>
      </c>
      <c r="K2453" t="inlineStr">
        <is>
          <t>at_berth</t>
        </is>
      </c>
      <c r="L2453" t="n">
        <v>0</v>
      </c>
      <c r="M2453" t="n">
        <v>0</v>
      </c>
      <c r="N2453" t="n">
        <v>1.4</v>
      </c>
      <c r="O2453" t="n">
        <v>0</v>
      </c>
      <c r="P2453" t="n">
        <v>0</v>
      </c>
      <c r="Q2453" t="inlineStr">
        <is>
          <t>@@IRS@D9T       @@H</t>
        </is>
      </c>
      <c r="R2453" t="inlineStr">
        <is>
          <t>@@IRS@D9T @@H</t>
        </is>
      </c>
      <c r="S2453" t="inlineStr">
        <is>
          <t>other_text</t>
        </is>
      </c>
      <c r="W2453" t="inlineStr">
        <is>
          <t>01-08 10:12 UTC</t>
        </is>
      </c>
      <c r="Z2453" t="n">
        <v>26</v>
      </c>
      <c r="AA2453" t="n">
        <v>5</v>
      </c>
      <c r="AB2453" t="inlineStr">
        <is>
          <t>small (&lt;100 m)</t>
        </is>
      </c>
      <c r="AC2453" t="inlineStr">
        <is>
          <t>IJmuiden</t>
        </is>
      </c>
      <c r="AD2453" t="inlineStr">
        <is>
          <t>Benelux coast</t>
        </is>
      </c>
      <c r="AE2453" t="inlineStr">
        <is>
          <t>North Sea &amp; English Channel</t>
        </is>
      </c>
      <c r="AF2453" t="n">
        <v>15.72574376906236</v>
      </c>
      <c r="AG2453" t="n">
        <v>0</v>
      </c>
      <c r="AH2453" t="n">
        <v>0</v>
      </c>
      <c r="AI2453" t="n">
        <v>0</v>
      </c>
    </row>
    <row r="2454">
      <c r="A2454" t="n">
        <v>244070575</v>
      </c>
      <c r="B2454" t="inlineStr">
        <is>
          <t>MORGENSTOND</t>
        </is>
      </c>
      <c r="C2454" t="inlineStr">
        <is>
          <t>Netherlands</t>
        </is>
      </c>
      <c r="D2454" t="inlineStr">
        <is>
          <t>pleasure</t>
        </is>
      </c>
      <c r="F2454" t="n">
        <v>0</v>
      </c>
      <c r="G2454" t="inlineStr">
        <is>
          <t>PC4285</t>
        </is>
      </c>
      <c r="H2454" t="n">
        <v>53.32502</v>
      </c>
      <c r="I2454" t="n">
        <v>6.92221</v>
      </c>
      <c r="J2454" t="inlineStr">
        <is>
          <t>anchored-port</t>
        </is>
      </c>
      <c r="K2454" t="inlineStr">
        <is>
          <t>at_berth</t>
        </is>
      </c>
      <c r="L2454" t="n">
        <v>0</v>
      </c>
      <c r="N2454" t="n">
        <v>1.4</v>
      </c>
      <c r="O2454" t="n">
        <v>0</v>
      </c>
      <c r="P2454" t="n">
        <v>0</v>
      </c>
      <c r="Q2454" t="inlineStr">
        <is>
          <t>DELFZIJL</t>
        </is>
      </c>
      <c r="R2454" t="inlineStr">
        <is>
          <t>DELFZIJL</t>
        </is>
      </c>
      <c r="S2454" t="inlineStr">
        <is>
          <t>other_text</t>
        </is>
      </c>
      <c r="U2454" t="inlineStr">
        <is>
          <t>DELFZIJL</t>
        </is>
      </c>
      <c r="V2454" t="inlineStr">
        <is>
          <t>DELFZIJL</t>
        </is>
      </c>
      <c r="W2454" t="inlineStr">
        <is>
          <t>08-17 10:01 UTC</t>
        </is>
      </c>
      <c r="Z2454" t="n">
        <v>20</v>
      </c>
      <c r="AA2454" t="n">
        <v>6</v>
      </c>
      <c r="AB2454" t="inlineStr">
        <is>
          <t>small (&lt;100 m)</t>
        </is>
      </c>
      <c r="AC2454" t="inlineStr">
        <is>
          <t>Eemshaven</t>
        </is>
      </c>
      <c r="AD2454" t="inlineStr">
        <is>
          <t>German Bight &amp; Ems</t>
        </is>
      </c>
      <c r="AE2454" t="inlineStr">
        <is>
          <t>North Sea &amp; English Channel</t>
        </is>
      </c>
      <c r="AF2454" t="n">
        <v>14.92830215537925</v>
      </c>
      <c r="AG2454" t="n">
        <v>0</v>
      </c>
      <c r="AH2454" t="n">
        <v>0</v>
      </c>
      <c r="AI2454" t="n">
        <v>0</v>
      </c>
    </row>
    <row r="2455">
      <c r="A2455" t="n">
        <v>244770514</v>
      </c>
      <c r="B2455" t="inlineStr">
        <is>
          <t>PARCIVAL</t>
        </is>
      </c>
      <c r="C2455" t="inlineStr">
        <is>
          <t>Netherlands</t>
        </is>
      </c>
      <c r="D2455" t="inlineStr">
        <is>
          <t>other</t>
        </is>
      </c>
      <c r="F2455" t="n">
        <v>0</v>
      </c>
      <c r="G2455" t="inlineStr">
        <is>
          <t>PC3324</t>
        </is>
      </c>
      <c r="H2455" t="n">
        <v>52.57042</v>
      </c>
      <c r="I2455" t="n">
        <v>5.52368</v>
      </c>
      <c r="J2455" t="inlineStr">
        <is>
          <t>anchored-port</t>
        </is>
      </c>
      <c r="K2455" t="inlineStr">
        <is>
          <t>at_berth</t>
        </is>
      </c>
      <c r="L2455" t="n">
        <v>0</v>
      </c>
      <c r="N2455" t="n">
        <v>1.4</v>
      </c>
      <c r="O2455" t="n">
        <v>0</v>
      </c>
      <c r="P2455" t="n">
        <v>0</v>
      </c>
      <c r="Q2455" t="inlineStr">
        <is>
          <t>LELYSTAD</t>
        </is>
      </c>
      <c r="R2455" t="inlineStr">
        <is>
          <t>LELYSTAD</t>
        </is>
      </c>
      <c r="S2455" t="inlineStr">
        <is>
          <t>other_text</t>
        </is>
      </c>
      <c r="U2455" t="inlineStr">
        <is>
          <t>YSTAD</t>
        </is>
      </c>
      <c r="V2455" t="inlineStr">
        <is>
          <t>YSTAD</t>
        </is>
      </c>
      <c r="W2455" t="inlineStr">
        <is>
          <t>10-05 05:08 UTC</t>
        </is>
      </c>
      <c r="Z2455" t="n">
        <v>45</v>
      </c>
      <c r="AA2455" t="n">
        <v>10</v>
      </c>
      <c r="AB2455" t="inlineStr">
        <is>
          <t>small (&lt;100 m)</t>
        </is>
      </c>
      <c r="AE2455" t="inlineStr">
        <is>
          <t>North Sea &amp; English Channel</t>
        </is>
      </c>
      <c r="AG2455" t="n">
        <v>0</v>
      </c>
      <c r="AH2455" t="n">
        <v>0</v>
      </c>
      <c r="AI2455" t="n">
        <v>0</v>
      </c>
    </row>
    <row r="2456">
      <c r="A2456" t="n">
        <v>244850116</v>
      </c>
      <c r="B2456" t="inlineStr">
        <is>
          <t>LADY AMI</t>
        </is>
      </c>
      <c r="C2456" t="inlineStr">
        <is>
          <t>Netherlands</t>
        </is>
      </c>
      <c r="D2456" t="inlineStr">
        <is>
          <t>cargo</t>
        </is>
      </c>
      <c r="E2456" t="n">
        <v>9624861</v>
      </c>
      <c r="F2456" t="n">
        <v>1</v>
      </c>
      <c r="G2456" t="inlineStr">
        <is>
          <t>PCZT</t>
        </is>
      </c>
      <c r="H2456" t="n">
        <v>50.66028</v>
      </c>
      <c r="I2456" t="n">
        <v>-0.15549</v>
      </c>
      <c r="J2456" t="inlineStr">
        <is>
          <t>moving</t>
        </is>
      </c>
      <c r="K2456" t="inlineStr">
        <is>
          <t>moving</t>
        </is>
      </c>
      <c r="L2456" t="n">
        <v>9.199999999999999</v>
      </c>
      <c r="M2456" t="n">
        <v>180.1</v>
      </c>
      <c r="N2456" t="n">
        <v>1.4</v>
      </c>
      <c r="O2456" t="n">
        <v>0</v>
      </c>
      <c r="P2456" t="n">
        <v>0</v>
      </c>
      <c r="Q2456" t="inlineStr">
        <is>
          <t>AMSTERDAM</t>
        </is>
      </c>
      <c r="R2456" t="inlineStr">
        <is>
          <t>AMSTERDAM</t>
        </is>
      </c>
      <c r="S2456" t="inlineStr">
        <is>
          <t>hub_name</t>
        </is>
      </c>
      <c r="T2456" t="inlineStr">
        <is>
          <t>Amsterdam</t>
        </is>
      </c>
      <c r="U2456" t="inlineStr">
        <is>
          <t>Amsterdam</t>
        </is>
      </c>
      <c r="V2456" t="inlineStr">
        <is>
          <t>AMSTERDAM</t>
        </is>
      </c>
      <c r="W2456" t="inlineStr">
        <is>
          <t>10-12 14:30 UTC</t>
        </is>
      </c>
      <c r="Z2456" t="n">
        <v>88</v>
      </c>
      <c r="AA2456" t="n">
        <v>14</v>
      </c>
      <c r="AB2456" t="inlineStr">
        <is>
          <t>small (&lt;100 m)</t>
        </is>
      </c>
      <c r="AE2456" t="inlineStr">
        <is>
          <t>North Sea &amp; English Channel</t>
        </is>
      </c>
      <c r="AG2456" t="n">
        <v>0</v>
      </c>
      <c r="AH2456" t="n">
        <v>0</v>
      </c>
      <c r="AI2456" t="n">
        <v>0</v>
      </c>
    </row>
    <row r="2457">
      <c r="A2457" t="n">
        <v>211770980</v>
      </c>
      <c r="B2457" t="inlineStr">
        <is>
          <t>LAURA</t>
        </is>
      </c>
      <c r="C2457" t="inlineStr">
        <is>
          <t>Germany</t>
        </is>
      </c>
      <c r="D2457" t="inlineStr">
        <is>
          <t>other</t>
        </is>
      </c>
      <c r="F2457" t="n">
        <v>0</v>
      </c>
      <c r="G2457" t="inlineStr">
        <is>
          <t>DC9479</t>
        </is>
      </c>
      <c r="H2457" t="n">
        <v>51.58924</v>
      </c>
      <c r="I2457" t="n">
        <v>7.29398</v>
      </c>
      <c r="J2457" t="inlineStr">
        <is>
          <t>anchored-port</t>
        </is>
      </c>
      <c r="K2457" t="inlineStr">
        <is>
          <t>at_berth</t>
        </is>
      </c>
      <c r="L2457" t="n">
        <v>6.1</v>
      </c>
      <c r="M2457" t="n">
        <v>16.3</v>
      </c>
      <c r="N2457" t="n">
        <v>1.4</v>
      </c>
      <c r="O2457" t="n">
        <v>0</v>
      </c>
      <c r="P2457" t="n">
        <v>0</v>
      </c>
      <c r="S2457" t="inlineStr">
        <is>
          <t>missing</t>
        </is>
      </c>
      <c r="Z2457" t="n">
        <v>82</v>
      </c>
      <c r="AA2457" t="n">
        <v>8</v>
      </c>
      <c r="AB2457" t="inlineStr">
        <is>
          <t>small (&lt;100 m)</t>
        </is>
      </c>
      <c r="AE2457" t="inlineStr">
        <is>
          <t>North Sea &amp; English Channel</t>
        </is>
      </c>
      <c r="AG2457" t="n">
        <v>0</v>
      </c>
      <c r="AH2457" t="n">
        <v>0</v>
      </c>
      <c r="AI2457" t="n">
        <v>1</v>
      </c>
    </row>
    <row r="2458">
      <c r="A2458" t="n">
        <v>205307290</v>
      </c>
      <c r="B2458" t="inlineStr">
        <is>
          <t>WILINA</t>
        </is>
      </c>
      <c r="C2458" t="inlineStr">
        <is>
          <t>Belgium</t>
        </is>
      </c>
      <c r="D2458" t="inlineStr">
        <is>
          <t>cargo</t>
        </is>
      </c>
      <c r="F2458" t="n">
        <v>0</v>
      </c>
      <c r="G2458" t="inlineStr">
        <is>
          <t>OT3072</t>
        </is>
      </c>
      <c r="H2458" t="n">
        <v>49.44034</v>
      </c>
      <c r="I2458" t="n">
        <v>1.07765</v>
      </c>
      <c r="J2458" t="inlineStr">
        <is>
          <t>anchored-port</t>
        </is>
      </c>
      <c r="K2458" t="inlineStr">
        <is>
          <t>at_berth</t>
        </is>
      </c>
      <c r="L2458" t="n">
        <v>0</v>
      </c>
      <c r="N2458" t="n">
        <v>1.4</v>
      </c>
      <c r="O2458" t="n">
        <v>0</v>
      </c>
      <c r="P2458" t="n">
        <v>0</v>
      </c>
      <c r="Q2458" t="inlineStr">
        <is>
          <t>ROUEN</t>
        </is>
      </c>
      <c r="R2458" t="inlineStr">
        <is>
          <t>ROUEN</t>
        </is>
      </c>
      <c r="S2458" t="inlineStr">
        <is>
          <t>locode_other</t>
        </is>
      </c>
      <c r="U2458" t="inlineStr">
        <is>
          <t>PORT OF ROUEN</t>
        </is>
      </c>
      <c r="V2458" t="inlineStr">
        <is>
          <t>PORT OF ROUEN</t>
        </is>
      </c>
      <c r="W2458" t="inlineStr">
        <is>
          <t>08-30 14:34 UTC</t>
        </is>
      </c>
      <c r="Z2458" t="n">
        <v>110</v>
      </c>
      <c r="AA2458" t="n">
        <v>11</v>
      </c>
      <c r="AB2458" t="inlineStr">
        <is>
          <t>medium (100-200 m)</t>
        </is>
      </c>
      <c r="AE2458" t="inlineStr">
        <is>
          <t>North Sea &amp; English Channel</t>
        </is>
      </c>
      <c r="AG2458" t="n">
        <v>1</v>
      </c>
      <c r="AH2458" t="n">
        <v>0</v>
      </c>
      <c r="AI2458" t="n">
        <v>0</v>
      </c>
    </row>
    <row r="2459">
      <c r="A2459" t="n">
        <v>538009870</v>
      </c>
      <c r="B2459" t="inlineStr">
        <is>
          <t>SDTR GLORIA</t>
        </is>
      </c>
      <c r="C2459" t="inlineStr">
        <is>
          <t>Marshall Islands</t>
        </is>
      </c>
      <c r="D2459" t="inlineStr">
        <is>
          <t>cargo</t>
        </is>
      </c>
      <c r="E2459" t="n">
        <v>9877896</v>
      </c>
      <c r="F2459" t="n">
        <v>1</v>
      </c>
      <c r="G2459" t="inlineStr">
        <is>
          <t>V7A5273</t>
        </is>
      </c>
      <c r="H2459" t="n">
        <v>53.59916</v>
      </c>
      <c r="I2459" t="n">
        <v>8.15058</v>
      </c>
      <c r="J2459" t="inlineStr">
        <is>
          <t>anchored-port</t>
        </is>
      </c>
      <c r="K2459" t="inlineStr">
        <is>
          <t>at_berth</t>
        </is>
      </c>
      <c r="L2459" t="n">
        <v>0</v>
      </c>
      <c r="M2459" t="n">
        <v>212</v>
      </c>
      <c r="N2459" t="n">
        <v>1.4</v>
      </c>
      <c r="O2459" t="n">
        <v>0</v>
      </c>
      <c r="P2459" t="n">
        <v>0</v>
      </c>
      <c r="Q2459" t="inlineStr">
        <is>
          <t>ES FRO&gt;DE WVN</t>
        </is>
      </c>
      <c r="R2459" t="inlineStr">
        <is>
          <t>DE WVN</t>
        </is>
      </c>
      <c r="S2459" t="inlineStr">
        <is>
          <t>locode</t>
        </is>
      </c>
      <c r="T2459" t="inlineStr">
        <is>
          <t>Wilhelmshaven</t>
        </is>
      </c>
      <c r="U2459" t="inlineStr">
        <is>
          <t>Wilhelmshaven</t>
        </is>
      </c>
      <c r="W2459" t="inlineStr">
        <is>
          <t>09-27 13:00 UTC</t>
        </is>
      </c>
      <c r="Z2459" t="n">
        <v>227</v>
      </c>
      <c r="AA2459" t="n">
        <v>36</v>
      </c>
      <c r="AB2459" t="inlineStr">
        <is>
          <t>large (200-300 m)</t>
        </is>
      </c>
      <c r="AC2459" t="inlineStr">
        <is>
          <t>Wilhelmshaven</t>
        </is>
      </c>
      <c r="AD2459" t="inlineStr">
        <is>
          <t>German Bight &amp; Ems</t>
        </is>
      </c>
      <c r="AE2459" t="inlineStr">
        <is>
          <t>North Sea &amp; English Channel</t>
        </is>
      </c>
      <c r="AF2459" t="n">
        <v>8.8298969054479</v>
      </c>
      <c r="AG2459" t="n">
        <v>1</v>
      </c>
      <c r="AH2459" t="n">
        <v>0</v>
      </c>
      <c r="AI2459" t="n">
        <v>0</v>
      </c>
    </row>
    <row r="2460">
      <c r="A2460" t="n">
        <v>211627320</v>
      </c>
      <c r="B2460" t="inlineStr">
        <is>
          <t>WERDERLAND</t>
        </is>
      </c>
      <c r="C2460" t="inlineStr">
        <is>
          <t>Germany</t>
        </is>
      </c>
      <c r="D2460" t="inlineStr">
        <is>
          <t>other</t>
        </is>
      </c>
      <c r="F2460" t="n">
        <v>0</v>
      </c>
      <c r="G2460" t="inlineStr">
        <is>
          <t>DB4595</t>
        </is>
      </c>
      <c r="H2460" t="n">
        <v>53.05815</v>
      </c>
      <c r="I2460" t="n">
        <v>8.87027</v>
      </c>
      <c r="J2460" t="inlineStr">
        <is>
          <t>anchored-port</t>
        </is>
      </c>
      <c r="K2460" t="inlineStr">
        <is>
          <t>at_berth</t>
        </is>
      </c>
      <c r="L2460" t="n">
        <v>0</v>
      </c>
      <c r="M2460" t="n">
        <v>0</v>
      </c>
      <c r="N2460" t="n">
        <v>1.4</v>
      </c>
      <c r="O2460" t="n">
        <v>0</v>
      </c>
      <c r="P2460" t="n">
        <v>0</v>
      </c>
      <c r="Q2460" t="inlineStr">
        <is>
          <t>MITTELWESER</t>
        </is>
      </c>
      <c r="R2460" t="inlineStr">
        <is>
          <t>MITTELWESER</t>
        </is>
      </c>
      <c r="S2460" t="inlineStr">
        <is>
          <t>other_text</t>
        </is>
      </c>
      <c r="W2460" t="inlineStr">
        <is>
          <t>10-18 19:59 UTC</t>
        </is>
      </c>
      <c r="Z2460" t="n">
        <v>37</v>
      </c>
      <c r="AA2460" t="n">
        <v>10</v>
      </c>
      <c r="AB2460" t="inlineStr">
        <is>
          <t>small (&lt;100 m)</t>
        </is>
      </c>
      <c r="AE2460" t="inlineStr">
        <is>
          <t>North Sea &amp; English Channel</t>
        </is>
      </c>
      <c r="AG2460" t="n">
        <v>1</v>
      </c>
      <c r="AH2460" t="n">
        <v>0</v>
      </c>
      <c r="AI2460" t="n">
        <v>0</v>
      </c>
    </row>
    <row r="2461">
      <c r="A2461" t="n">
        <v>211431820</v>
      </c>
      <c r="B2461" t="inlineStr">
        <is>
          <t>WESERLAND</t>
        </is>
      </c>
      <c r="C2461" t="inlineStr">
        <is>
          <t>Germany</t>
        </is>
      </c>
      <c r="D2461" t="inlineStr">
        <is>
          <t>other</t>
        </is>
      </c>
      <c r="F2461" t="n">
        <v>0</v>
      </c>
      <c r="G2461" t="inlineStr">
        <is>
          <t>DC2649</t>
        </is>
      </c>
      <c r="H2461" t="n">
        <v>53.20646</v>
      </c>
      <c r="I2461" t="n">
        <v>8.510009999999999</v>
      </c>
      <c r="J2461" t="inlineStr">
        <is>
          <t>anchored-port</t>
        </is>
      </c>
      <c r="K2461" t="inlineStr">
        <is>
          <t>at_berth</t>
        </is>
      </c>
      <c r="L2461" t="n">
        <v>0</v>
      </c>
      <c r="N2461" t="n">
        <v>1.4</v>
      </c>
      <c r="O2461" t="n">
        <v>0</v>
      </c>
      <c r="P2461" t="n">
        <v>0</v>
      </c>
      <c r="Q2461" t="inlineStr">
        <is>
          <t>KONTROLLFAHRT</t>
        </is>
      </c>
      <c r="R2461" t="inlineStr">
        <is>
          <t>KONTROLLFAHRT</t>
        </is>
      </c>
      <c r="S2461" t="inlineStr">
        <is>
          <t>other_text</t>
        </is>
      </c>
      <c r="W2461" t="inlineStr">
        <is>
          <t>01-01 00:00 UTC</t>
        </is>
      </c>
      <c r="Z2461" t="n">
        <v>27</v>
      </c>
      <c r="AA2461" t="n">
        <v>7</v>
      </c>
      <c r="AB2461" t="inlineStr">
        <is>
          <t>small (&lt;100 m)</t>
        </is>
      </c>
      <c r="AE2461" t="inlineStr">
        <is>
          <t>North Sea &amp; English Channel</t>
        </is>
      </c>
      <c r="AG2461" t="n">
        <v>1</v>
      </c>
      <c r="AH2461" t="n">
        <v>0</v>
      </c>
      <c r="AI2461" t="n">
        <v>0</v>
      </c>
    </row>
    <row r="2462">
      <c r="A2462" t="n">
        <v>211207650</v>
      </c>
      <c r="B2462" t="inlineStr">
        <is>
          <t>WSP 5</t>
        </is>
      </c>
      <c r="C2462" t="inlineStr">
        <is>
          <t>Germany</t>
        </is>
      </c>
      <c r="D2462" t="inlineStr">
        <is>
          <t>official</t>
        </is>
      </c>
      <c r="F2462" t="n">
        <v>0</v>
      </c>
      <c r="G2462" t="inlineStr">
        <is>
          <t>DLKE</t>
        </is>
      </c>
      <c r="H2462" t="n">
        <v>53.53517</v>
      </c>
      <c r="I2462" t="n">
        <v>8.160629999999999</v>
      </c>
      <c r="J2462" t="inlineStr">
        <is>
          <t>anchored-port</t>
        </is>
      </c>
      <c r="K2462" t="inlineStr">
        <is>
          <t>at_berth</t>
        </is>
      </c>
      <c r="L2462" t="n">
        <v>1.3</v>
      </c>
      <c r="M2462" t="n">
        <v>17.4</v>
      </c>
      <c r="N2462" t="n">
        <v>1.4</v>
      </c>
      <c r="O2462" t="n">
        <v>0</v>
      </c>
      <c r="P2462" t="n">
        <v>0</v>
      </c>
      <c r="Q2462" t="inlineStr">
        <is>
          <t>ON PATROL</t>
        </is>
      </c>
      <c r="R2462" t="inlineStr">
        <is>
          <t>ON PATROL</t>
        </is>
      </c>
      <c r="S2462" t="inlineStr">
        <is>
          <t>other_text</t>
        </is>
      </c>
      <c r="W2462" t="inlineStr">
        <is>
          <t>11-08 17:00 UTC</t>
        </is>
      </c>
      <c r="Z2462" t="n">
        <v>20</v>
      </c>
      <c r="AA2462" t="n">
        <v>5</v>
      </c>
      <c r="AB2462" t="inlineStr">
        <is>
          <t>small (&lt;100 m)</t>
        </is>
      </c>
      <c r="AC2462" t="inlineStr">
        <is>
          <t>Wilhelmshaven</t>
        </is>
      </c>
      <c r="AD2462" t="inlineStr">
        <is>
          <t>German Bight &amp; Ems</t>
        </is>
      </c>
      <c r="AE2462" t="inlineStr">
        <is>
          <t>North Sea &amp; English Channel</t>
        </is>
      </c>
      <c r="AF2462" t="n">
        <v>2.169059992599723</v>
      </c>
      <c r="AG2462" t="n">
        <v>1</v>
      </c>
      <c r="AH2462" t="n">
        <v>0</v>
      </c>
      <c r="AI2462" t="n">
        <v>0</v>
      </c>
    </row>
    <row r="2463">
      <c r="A2463" t="n">
        <v>257358000</v>
      </c>
      <c r="B2463" t="inlineStr">
        <is>
          <t>ANDREA VICTORY</t>
        </is>
      </c>
      <c r="C2463" t="inlineStr">
        <is>
          <t>Norway</t>
        </is>
      </c>
      <c r="D2463" t="inlineStr">
        <is>
          <t>tanker</t>
        </is>
      </c>
      <c r="E2463" t="n">
        <v>9288849</v>
      </c>
      <c r="F2463" t="n">
        <v>1</v>
      </c>
      <c r="G2463" t="inlineStr">
        <is>
          <t>LALR5</t>
        </is>
      </c>
      <c r="H2463" t="n">
        <v>50.18475</v>
      </c>
      <c r="I2463" t="n">
        <v>-0.82982</v>
      </c>
      <c r="J2463" t="inlineStr">
        <is>
          <t>moving</t>
        </is>
      </c>
      <c r="K2463" t="inlineStr">
        <is>
          <t>moving</t>
        </is>
      </c>
      <c r="L2463" t="n">
        <v>16.2</v>
      </c>
      <c r="M2463" t="n">
        <v>74.59999999999999</v>
      </c>
      <c r="N2463" t="n">
        <v>1.4</v>
      </c>
      <c r="O2463" t="n">
        <v>0</v>
      </c>
      <c r="P2463" t="n">
        <v>0</v>
      </c>
      <c r="Q2463" t="inlineStr">
        <is>
          <t>NLRTM</t>
        </is>
      </c>
      <c r="R2463" t="inlineStr">
        <is>
          <t>NLRTM</t>
        </is>
      </c>
      <c r="S2463" t="inlineStr">
        <is>
          <t>locode</t>
        </is>
      </c>
      <c r="T2463" t="inlineStr">
        <is>
          <t>Rotterdam</t>
        </is>
      </c>
      <c r="U2463" t="inlineStr">
        <is>
          <t>Rotterdam</t>
        </is>
      </c>
      <c r="W2463" t="inlineStr">
        <is>
          <t>10-12 04:00 UTC</t>
        </is>
      </c>
      <c r="Z2463" t="n">
        <v>183</v>
      </c>
      <c r="AA2463" t="n">
        <v>32</v>
      </c>
      <c r="AB2463" t="inlineStr">
        <is>
          <t>medium (100-200 m)</t>
        </is>
      </c>
      <c r="AE2463" t="inlineStr">
        <is>
          <t>North Sea &amp; English Channel</t>
        </is>
      </c>
      <c r="AG2463" t="n">
        <v>0</v>
      </c>
      <c r="AH2463" t="n">
        <v>0</v>
      </c>
      <c r="AI2463" t="n">
        <v>0</v>
      </c>
    </row>
    <row r="2464">
      <c r="A2464" t="n">
        <v>244740845</v>
      </c>
      <c r="B2464" t="inlineStr">
        <is>
          <t>FLE  GEL</t>
        </is>
      </c>
      <c r="C2464" t="inlineStr">
        <is>
          <t>Netherlands</t>
        </is>
      </c>
      <c r="D2464" t="inlineStr">
        <is>
          <t>passenger</t>
        </is>
      </c>
      <c r="F2464" t="n">
        <v>0</v>
      </c>
      <c r="G2464" t="inlineStr">
        <is>
          <t>PF4101</t>
        </is>
      </c>
      <c r="H2464" t="n">
        <v>52.32121</v>
      </c>
      <c r="I2464" t="n">
        <v>5.55301</v>
      </c>
      <c r="J2464" t="inlineStr">
        <is>
          <t>anchored-port</t>
        </is>
      </c>
      <c r="K2464" t="inlineStr">
        <is>
          <t>at_berth</t>
        </is>
      </c>
      <c r="L2464" t="n">
        <v>4.3</v>
      </c>
      <c r="M2464" t="n">
        <v>119.2</v>
      </c>
      <c r="N2464" t="n">
        <v>1.4</v>
      </c>
      <c r="O2464" t="n">
        <v>0</v>
      </c>
      <c r="P2464" t="n">
        <v>0</v>
      </c>
      <c r="Q2464" t="inlineStr">
        <is>
          <t>ZEEWOLDE&lt; &gt;ERMELO</t>
        </is>
      </c>
      <c r="R2464" t="inlineStr">
        <is>
          <t>ERMELO</t>
        </is>
      </c>
      <c r="S2464" t="inlineStr">
        <is>
          <t>other_text</t>
        </is>
      </c>
      <c r="W2464" t="inlineStr">
        <is>
          <t>08-09 12:00 UTC</t>
        </is>
      </c>
      <c r="Z2464" t="n">
        <v>32</v>
      </c>
      <c r="AA2464" t="n">
        <v>8</v>
      </c>
      <c r="AB2464" t="inlineStr">
        <is>
          <t>small (&lt;100 m)</t>
        </is>
      </c>
      <c r="AE2464" t="inlineStr">
        <is>
          <t>North Sea &amp; English Channel</t>
        </is>
      </c>
      <c r="AG2464" t="n">
        <v>0</v>
      </c>
      <c r="AH2464" t="n">
        <v>0</v>
      </c>
      <c r="AI2464" t="n">
        <v>1</v>
      </c>
    </row>
    <row r="2465">
      <c r="A2465" t="n">
        <v>244027362</v>
      </c>
      <c r="B2465" t="inlineStr">
        <is>
          <t>SEAHORSE</t>
        </is>
      </c>
      <c r="C2465" t="inlineStr">
        <is>
          <t>Netherlands</t>
        </is>
      </c>
      <c r="D2465" t="inlineStr">
        <is>
          <t>pleasure</t>
        </is>
      </c>
      <c r="F2465" t="n">
        <v>0</v>
      </c>
      <c r="G2465" t="inlineStr">
        <is>
          <t>PI-2531</t>
        </is>
      </c>
      <c r="H2465" t="n">
        <v>51.64317</v>
      </c>
      <c r="I2465" t="n">
        <v>3.9128</v>
      </c>
      <c r="J2465" t="inlineStr">
        <is>
          <t>moving</t>
        </is>
      </c>
      <c r="K2465" t="inlineStr">
        <is>
          <t>moving</t>
        </is>
      </c>
      <c r="L2465" t="n">
        <v>3.1</v>
      </c>
      <c r="M2465" t="n">
        <v>227.9</v>
      </c>
      <c r="N2465" t="n">
        <v>1.4</v>
      </c>
      <c r="O2465" t="n">
        <v>0</v>
      </c>
      <c r="P2465" t="n">
        <v>0</v>
      </c>
      <c r="Q2465" t="inlineStr">
        <is>
          <t>VEERE</t>
        </is>
      </c>
      <c r="R2465" t="inlineStr">
        <is>
          <t>VEERE</t>
        </is>
      </c>
      <c r="S2465" t="inlineStr">
        <is>
          <t>locode_other</t>
        </is>
      </c>
      <c r="W2465" t="inlineStr">
        <is>
          <t>10-11 15:00 UTC</t>
        </is>
      </c>
      <c r="Z2465" t="n">
        <v>21</v>
      </c>
      <c r="AA2465" t="n">
        <v>6</v>
      </c>
      <c r="AB2465" t="inlineStr">
        <is>
          <t>small (&lt;100 m)</t>
        </is>
      </c>
      <c r="AE2465" t="inlineStr">
        <is>
          <t>North Sea &amp; English Channel</t>
        </is>
      </c>
      <c r="AG2465" t="n">
        <v>0</v>
      </c>
      <c r="AH2465" t="n">
        <v>0</v>
      </c>
      <c r="AI2465" t="n">
        <v>0</v>
      </c>
    </row>
    <row r="2466">
      <c r="A2466" t="n">
        <v>244620984</v>
      </c>
      <c r="B2466" t="inlineStr">
        <is>
          <t>CHAPERON</t>
        </is>
      </c>
      <c r="C2466" t="inlineStr">
        <is>
          <t>Netherlands</t>
        </is>
      </c>
      <c r="D2466" t="inlineStr">
        <is>
          <t>cargo</t>
        </is>
      </c>
      <c r="E2466" t="n">
        <v>3250303</v>
      </c>
      <c r="F2466" t="n">
        <v>0</v>
      </c>
      <c r="G2466" t="inlineStr">
        <is>
          <t>PG5169</t>
        </is>
      </c>
      <c r="H2466" t="n">
        <v>52.141</v>
      </c>
      <c r="I2466" t="n">
        <v>4.54191</v>
      </c>
      <c r="J2466" t="inlineStr">
        <is>
          <t>moving</t>
        </is>
      </c>
      <c r="K2466" t="inlineStr">
        <is>
          <t>idle</t>
        </is>
      </c>
      <c r="L2466" t="n">
        <v>0.1</v>
      </c>
      <c r="M2466" t="n">
        <v>175.3</v>
      </c>
      <c r="N2466" t="n">
        <v>1.5</v>
      </c>
      <c r="O2466" t="n">
        <v>0</v>
      </c>
      <c r="P2466" t="n">
        <v>0</v>
      </c>
      <c r="Q2466" t="inlineStr">
        <is>
          <t>GOTTERWICKERSHAM</t>
        </is>
      </c>
      <c r="R2466" t="inlineStr">
        <is>
          <t>GOTTERWICKERSHAM</t>
        </is>
      </c>
      <c r="S2466" t="inlineStr">
        <is>
          <t>other_text</t>
        </is>
      </c>
      <c r="U2466" t="inlineStr">
        <is>
          <t>WICK</t>
        </is>
      </c>
      <c r="V2466" t="inlineStr">
        <is>
          <t>WICK</t>
        </is>
      </c>
      <c r="W2466" t="inlineStr">
        <is>
          <t>09-20 05:00 UTC</t>
        </is>
      </c>
      <c r="Z2466" t="n">
        <v>63</v>
      </c>
      <c r="AA2466" t="n">
        <v>7</v>
      </c>
      <c r="AB2466" t="inlineStr">
        <is>
          <t>small (&lt;100 m)</t>
        </is>
      </c>
      <c r="AE2466" t="inlineStr">
        <is>
          <t>North Sea &amp; English Channel</t>
        </is>
      </c>
      <c r="AG2466" t="n">
        <v>0</v>
      </c>
      <c r="AH2466" t="n">
        <v>1</v>
      </c>
      <c r="AI2466" t="n">
        <v>0</v>
      </c>
    </row>
    <row r="2467">
      <c r="A2467" t="n">
        <v>205404590</v>
      </c>
      <c r="B2467" t="inlineStr">
        <is>
          <t>ORCA</t>
        </is>
      </c>
      <c r="C2467" t="inlineStr">
        <is>
          <t>Belgium</t>
        </is>
      </c>
      <c r="D2467" t="inlineStr">
        <is>
          <t>cargo</t>
        </is>
      </c>
      <c r="F2467" t="n">
        <v>0</v>
      </c>
      <c r="G2467" t="inlineStr">
        <is>
          <t>OT4045</t>
        </is>
      </c>
      <c r="H2467" t="n">
        <v>51.06138</v>
      </c>
      <c r="I2467" t="n">
        <v>4.4316</v>
      </c>
      <c r="J2467" t="inlineStr">
        <is>
          <t>moving</t>
        </is>
      </c>
      <c r="K2467" t="inlineStr">
        <is>
          <t>idle</t>
        </is>
      </c>
      <c r="L2467" t="n">
        <v>0</v>
      </c>
      <c r="M2467" t="n">
        <v>270.3</v>
      </c>
      <c r="N2467" t="n">
        <v>1.5</v>
      </c>
      <c r="O2467" t="n">
        <v>0</v>
      </c>
      <c r="P2467" t="n">
        <v>0</v>
      </c>
      <c r="Q2467" t="inlineStr">
        <is>
          <t>BRUSSEL</t>
        </is>
      </c>
      <c r="R2467" t="inlineStr">
        <is>
          <t>BRUSSEL</t>
        </is>
      </c>
      <c r="S2467" t="inlineStr">
        <is>
          <t>other_text</t>
        </is>
      </c>
      <c r="Z2467" t="n">
        <v>12</v>
      </c>
      <c r="AA2467" t="n">
        <v>6</v>
      </c>
      <c r="AB2467" t="inlineStr">
        <is>
          <t>small (&lt;100 m)</t>
        </is>
      </c>
      <c r="AC2467" t="inlineStr">
        <is>
          <t>Antwerp</t>
        </is>
      </c>
      <c r="AD2467" t="inlineStr">
        <is>
          <t>Benelux coast</t>
        </is>
      </c>
      <c r="AE2467" t="inlineStr">
        <is>
          <t>North Sea &amp; English Channel</t>
        </is>
      </c>
      <c r="AF2467" t="n">
        <v>24.25513334311755</v>
      </c>
      <c r="AG2467" t="n">
        <v>0</v>
      </c>
      <c r="AH2467" t="n">
        <v>1</v>
      </c>
      <c r="AI2467" t="n">
        <v>0</v>
      </c>
    </row>
    <row r="2468">
      <c r="A2468" t="n">
        <v>244870589</v>
      </c>
      <c r="B2468" t="inlineStr">
        <is>
          <t>HERMAN BROOD</t>
        </is>
      </c>
      <c r="C2468" t="inlineStr">
        <is>
          <t>Netherlands</t>
        </is>
      </c>
      <c r="D2468" t="inlineStr">
        <is>
          <t>passenger</t>
        </is>
      </c>
      <c r="F2468" t="n">
        <v>0</v>
      </c>
      <c r="G2468" t="inlineStr">
        <is>
          <t>PB7753</t>
        </is>
      </c>
      <c r="H2468" t="n">
        <v>52.33488</v>
      </c>
      <c r="I2468" t="n">
        <v>4.9163</v>
      </c>
      <c r="J2468" t="inlineStr">
        <is>
          <t>moving</t>
        </is>
      </c>
      <c r="K2468" t="inlineStr">
        <is>
          <t>idle</t>
        </is>
      </c>
      <c r="L2468" t="n">
        <v>0</v>
      </c>
      <c r="N2468" t="n">
        <v>1.5</v>
      </c>
      <c r="O2468" t="n">
        <v>0</v>
      </c>
      <c r="P2468" t="n">
        <v>0</v>
      </c>
      <c r="Q2468" t="inlineStr">
        <is>
          <t>AMSTERDAM</t>
        </is>
      </c>
      <c r="R2468" t="inlineStr">
        <is>
          <t>AMSTERDAM</t>
        </is>
      </c>
      <c r="S2468" t="inlineStr">
        <is>
          <t>hub_name</t>
        </is>
      </c>
      <c r="T2468" t="inlineStr">
        <is>
          <t>Amsterdam</t>
        </is>
      </c>
      <c r="U2468" t="inlineStr">
        <is>
          <t>Amsterdam</t>
        </is>
      </c>
      <c r="V2468" t="inlineStr">
        <is>
          <t>AMSTERDAM</t>
        </is>
      </c>
      <c r="Z2468" t="n">
        <v>10</v>
      </c>
      <c r="AA2468" t="n">
        <v>4</v>
      </c>
      <c r="AB2468" t="inlineStr">
        <is>
          <t>small (&lt;100 m)</t>
        </is>
      </c>
      <c r="AC2468" t="inlineStr">
        <is>
          <t>Amsterdam</t>
        </is>
      </c>
      <c r="AD2468" t="inlineStr">
        <is>
          <t>Benelux coast</t>
        </is>
      </c>
      <c r="AE2468" t="inlineStr">
        <is>
          <t>North Sea &amp; English Channel</t>
        </is>
      </c>
      <c r="AF2468" t="n">
        <v>9.756118593467372</v>
      </c>
      <c r="AG2468" t="n">
        <v>0</v>
      </c>
      <c r="AH2468" t="n">
        <v>1</v>
      </c>
      <c r="AI2468" t="n">
        <v>0</v>
      </c>
    </row>
    <row r="2469">
      <c r="A2469" t="n">
        <v>244780707</v>
      </c>
      <c r="B2469" t="inlineStr">
        <is>
          <t>PRIMO INITIO</t>
        </is>
      </c>
      <c r="C2469" t="inlineStr">
        <is>
          <t>Netherlands</t>
        </is>
      </c>
      <c r="D2469" t="inlineStr">
        <is>
          <t>other</t>
        </is>
      </c>
      <c r="F2469" t="n">
        <v>0</v>
      </c>
      <c r="G2469" t="inlineStr">
        <is>
          <t>PD3604</t>
        </is>
      </c>
      <c r="H2469" t="n">
        <v>51.01208</v>
      </c>
      <c r="I2469" t="n">
        <v>6.96933</v>
      </c>
      <c r="J2469" t="inlineStr">
        <is>
          <t>moving</t>
        </is>
      </c>
      <c r="K2469" t="inlineStr">
        <is>
          <t>moving</t>
        </is>
      </c>
      <c r="L2469" t="n">
        <v>5.5</v>
      </c>
      <c r="M2469" t="n">
        <v>213</v>
      </c>
      <c r="N2469" t="n">
        <v>1.5</v>
      </c>
      <c r="O2469" t="n">
        <v>0</v>
      </c>
      <c r="P2469" t="n">
        <v>0</v>
      </c>
      <c r="Q2469" t="inlineStr">
        <is>
          <t>H    9        @@H</t>
        </is>
      </c>
      <c r="R2469" t="inlineStr">
        <is>
          <t>H 9 @@H</t>
        </is>
      </c>
      <c r="S2469" t="inlineStr">
        <is>
          <t>other_text</t>
        </is>
      </c>
      <c r="W2469" t="inlineStr">
        <is>
          <t>10-15 13:58 UTC</t>
        </is>
      </c>
      <c r="Z2469" t="n">
        <v>86</v>
      </c>
      <c r="AA2469" t="n">
        <v>10</v>
      </c>
      <c r="AB2469" t="inlineStr">
        <is>
          <t>small (&lt;100 m)</t>
        </is>
      </c>
      <c r="AE2469" t="inlineStr">
        <is>
          <t>North Sea &amp; English Channel</t>
        </is>
      </c>
      <c r="AG2469" t="n">
        <v>0</v>
      </c>
      <c r="AH2469" t="n">
        <v>0</v>
      </c>
      <c r="AI2469" t="n">
        <v>0</v>
      </c>
    </row>
    <row r="2470">
      <c r="A2470" t="n">
        <v>244670970</v>
      </c>
      <c r="B2470" t="inlineStr">
        <is>
          <t>SOLENT</t>
        </is>
      </c>
      <c r="C2470" t="inlineStr">
        <is>
          <t>Netherlands</t>
        </is>
      </c>
      <c r="D2470" t="inlineStr">
        <is>
          <t>cargo</t>
        </is>
      </c>
      <c r="F2470" t="n">
        <v>0</v>
      </c>
      <c r="G2470" t="inlineStr">
        <is>
          <t>PD2505</t>
        </is>
      </c>
      <c r="H2470" t="n">
        <v>52.3805</v>
      </c>
      <c r="I2470" t="n">
        <v>4.96635</v>
      </c>
      <c r="J2470" t="inlineStr">
        <is>
          <t>anchored-sea</t>
        </is>
      </c>
      <c r="K2470" t="inlineStr">
        <is>
          <t>at_anchor</t>
        </is>
      </c>
      <c r="L2470" t="n">
        <v>0</v>
      </c>
      <c r="M2470" t="n">
        <v>0</v>
      </c>
      <c r="N2470" t="n">
        <v>1.5</v>
      </c>
      <c r="O2470" t="n">
        <v>0</v>
      </c>
      <c r="P2470" t="n">
        <v>0</v>
      </c>
      <c r="Q2470" t="inlineStr">
        <is>
          <t>AMSTELHOEK</t>
        </is>
      </c>
      <c r="R2470" t="inlineStr">
        <is>
          <t>AMSTELHOEK</t>
        </is>
      </c>
      <c r="S2470" t="inlineStr">
        <is>
          <t>other_text</t>
        </is>
      </c>
      <c r="W2470" t="inlineStr">
        <is>
          <t>01-07 13:00 UTC</t>
        </is>
      </c>
      <c r="Z2470" t="n">
        <v>50</v>
      </c>
      <c r="AA2470" t="n">
        <v>7</v>
      </c>
      <c r="AB2470" t="inlineStr">
        <is>
          <t>small (&lt;100 m)</t>
        </is>
      </c>
      <c r="AC2470" t="inlineStr">
        <is>
          <t>Amsterdam</t>
        </is>
      </c>
      <c r="AD2470" t="inlineStr">
        <is>
          <t>Benelux coast</t>
        </is>
      </c>
      <c r="AE2470" t="inlineStr">
        <is>
          <t>North Sea &amp; English Channel</t>
        </is>
      </c>
      <c r="AF2470" t="n">
        <v>10.16527533544021</v>
      </c>
      <c r="AG2470" t="n">
        <v>0</v>
      </c>
      <c r="AH2470" t="n">
        <v>0</v>
      </c>
      <c r="AI2470" t="n">
        <v>0</v>
      </c>
    </row>
    <row r="2471">
      <c r="A2471" t="n">
        <v>244020615</v>
      </c>
      <c r="B2471" t="inlineStr">
        <is>
          <t>DAAN</t>
        </is>
      </c>
      <c r="C2471" t="inlineStr">
        <is>
          <t>Netherlands</t>
        </is>
      </c>
      <c r="D2471" t="inlineStr">
        <is>
          <t>cargo</t>
        </is>
      </c>
      <c r="F2471" t="n">
        <v>0</v>
      </c>
      <c r="G2471" t="inlineStr">
        <is>
          <t>PA3180</t>
        </is>
      </c>
      <c r="H2471" t="n">
        <v>51.95224</v>
      </c>
      <c r="I2471" t="n">
        <v>4.12055</v>
      </c>
      <c r="J2471" t="inlineStr">
        <is>
          <t>moving</t>
        </is>
      </c>
      <c r="K2471" t="inlineStr">
        <is>
          <t>idle</t>
        </is>
      </c>
      <c r="L2471" t="n">
        <v>0</v>
      </c>
      <c r="M2471" t="n">
        <v>37.4</v>
      </c>
      <c r="N2471" t="n">
        <v>1.5</v>
      </c>
      <c r="O2471" t="n">
        <v>0</v>
      </c>
      <c r="P2471" t="n">
        <v>0</v>
      </c>
      <c r="Q2471" t="inlineStr">
        <is>
          <t>HARTELHAVEN</t>
        </is>
      </c>
      <c r="R2471" t="inlineStr">
        <is>
          <t>HARTELHAVEN</t>
        </is>
      </c>
      <c r="S2471" t="inlineStr">
        <is>
          <t>other_text</t>
        </is>
      </c>
      <c r="W2471" t="inlineStr">
        <is>
          <t>10-10 12:00 UTC</t>
        </is>
      </c>
      <c r="Z2471" t="n">
        <v>107</v>
      </c>
      <c r="AA2471" t="n">
        <v>22</v>
      </c>
      <c r="AB2471" t="inlineStr">
        <is>
          <t>medium (100-200 m)</t>
        </is>
      </c>
      <c r="AC2471" t="inlineStr">
        <is>
          <t>Rotterdam</t>
        </is>
      </c>
      <c r="AD2471" t="inlineStr">
        <is>
          <t>Benelux coast</t>
        </is>
      </c>
      <c r="AE2471" t="inlineStr">
        <is>
          <t>North Sea &amp; English Channel</t>
        </is>
      </c>
      <c r="AF2471" t="n">
        <v>1.430214204987648</v>
      </c>
      <c r="AG2471" t="n">
        <v>0</v>
      </c>
      <c r="AH2471" t="n">
        <v>1</v>
      </c>
      <c r="AI2471" t="n">
        <v>0</v>
      </c>
    </row>
    <row r="2472">
      <c r="A2472" t="n">
        <v>636018716</v>
      </c>
      <c r="B2472" t="inlineStr">
        <is>
          <t>MONJASA PROMOTER</t>
        </is>
      </c>
      <c r="C2472" t="inlineStr">
        <is>
          <t>Liberia</t>
        </is>
      </c>
      <c r="D2472" t="inlineStr">
        <is>
          <t>tanker</t>
        </is>
      </c>
      <c r="E2472" t="n">
        <v>9341421</v>
      </c>
      <c r="F2472" t="n">
        <v>1</v>
      </c>
      <c r="G2472" t="inlineStr">
        <is>
          <t>D5KA8</t>
        </is>
      </c>
      <c r="H2472" t="n">
        <v>49.58273</v>
      </c>
      <c r="I2472" t="n">
        <v>-0.24157</v>
      </c>
      <c r="J2472" t="inlineStr">
        <is>
          <t>anchored-sea</t>
        </is>
      </c>
      <c r="K2472" t="inlineStr">
        <is>
          <t>at_anchor</t>
        </is>
      </c>
      <c r="L2472" t="n">
        <v>0.2</v>
      </c>
      <c r="M2472" t="n">
        <v>334</v>
      </c>
      <c r="N2472" t="n">
        <v>1.5</v>
      </c>
      <c r="O2472" t="n">
        <v>0</v>
      </c>
      <c r="P2472" t="n">
        <v>0</v>
      </c>
      <c r="Q2472" t="inlineStr">
        <is>
          <t>FRLEH</t>
        </is>
      </c>
      <c r="R2472" t="inlineStr">
        <is>
          <t>FRLEH</t>
        </is>
      </c>
      <c r="S2472" t="inlineStr">
        <is>
          <t>locode</t>
        </is>
      </c>
      <c r="T2472" t="inlineStr">
        <is>
          <t>Le Havre</t>
        </is>
      </c>
      <c r="U2472" t="inlineStr">
        <is>
          <t>Le Havre</t>
        </is>
      </c>
      <c r="W2472" t="inlineStr">
        <is>
          <t>10-10 22:00 UTC</t>
        </is>
      </c>
      <c r="Z2472" t="n">
        <v>83</v>
      </c>
      <c r="AA2472" t="n">
        <v>13</v>
      </c>
      <c r="AB2472" t="inlineStr">
        <is>
          <t>small (&lt;100 m)</t>
        </is>
      </c>
      <c r="AE2472" t="inlineStr">
        <is>
          <t>North Sea &amp; English Channel</t>
        </is>
      </c>
      <c r="AG2472" t="n">
        <v>0</v>
      </c>
      <c r="AH2472" t="n">
        <v>0</v>
      </c>
      <c r="AI2472" t="n">
        <v>0</v>
      </c>
    </row>
    <row r="2473">
      <c r="A2473" t="n">
        <v>244131479</v>
      </c>
      <c r="B2473" t="inlineStr">
        <is>
          <t>ARINA HENDRIKA</t>
        </is>
      </c>
      <c r="C2473" t="inlineStr">
        <is>
          <t>Netherlands</t>
        </is>
      </c>
      <c r="D2473" t="inlineStr">
        <is>
          <t>cargo</t>
        </is>
      </c>
      <c r="F2473" t="n">
        <v>0</v>
      </c>
      <c r="G2473" t="inlineStr">
        <is>
          <t>PH4166</t>
        </is>
      </c>
      <c r="H2473" t="n">
        <v>51.81732</v>
      </c>
      <c r="I2473" t="n">
        <v>4.67928</v>
      </c>
      <c r="J2473" t="inlineStr">
        <is>
          <t>anchored-sea</t>
        </is>
      </c>
      <c r="K2473" t="inlineStr">
        <is>
          <t>at_anchor</t>
        </is>
      </c>
      <c r="L2473" t="n">
        <v>0</v>
      </c>
      <c r="M2473" t="n">
        <v>71.2</v>
      </c>
      <c r="N2473" t="n">
        <v>1.5</v>
      </c>
      <c r="O2473" t="n">
        <v>0</v>
      </c>
      <c r="P2473" t="n">
        <v>0</v>
      </c>
      <c r="S2473" t="inlineStr">
        <is>
          <t>missing</t>
        </is>
      </c>
      <c r="Z2473" t="n">
        <v>59</v>
      </c>
      <c r="AA2473" t="n">
        <v>6</v>
      </c>
      <c r="AB2473" t="inlineStr">
        <is>
          <t>small (&lt;100 m)</t>
        </is>
      </c>
      <c r="AE2473" t="inlineStr">
        <is>
          <t>North Sea &amp; English Channel</t>
        </is>
      </c>
      <c r="AG2473" t="n">
        <v>0</v>
      </c>
      <c r="AH2473" t="n">
        <v>0</v>
      </c>
      <c r="AI2473" t="n">
        <v>0</v>
      </c>
    </row>
    <row r="2474">
      <c r="A2474" t="n">
        <v>244780657</v>
      </c>
      <c r="B2474" t="inlineStr">
        <is>
          <t>PR. W. VAN ORANJE</t>
        </is>
      </c>
      <c r="C2474" t="inlineStr">
        <is>
          <t>Netherlands</t>
        </is>
      </c>
      <c r="D2474" t="inlineStr">
        <is>
          <t>passenger</t>
        </is>
      </c>
      <c r="F2474" t="n">
        <v>0</v>
      </c>
      <c r="G2474" t="inlineStr">
        <is>
          <t>PG5122</t>
        </is>
      </c>
      <c r="H2474" t="n">
        <v>52.37594</v>
      </c>
      <c r="I2474" t="n">
        <v>4.89724</v>
      </c>
      <c r="J2474" t="inlineStr">
        <is>
          <t>moving</t>
        </is>
      </c>
      <c r="K2474" t="inlineStr">
        <is>
          <t>idle</t>
        </is>
      </c>
      <c r="L2474" t="n">
        <v>0</v>
      </c>
      <c r="N2474" t="n">
        <v>1.5</v>
      </c>
      <c r="O2474" t="n">
        <v>0</v>
      </c>
      <c r="P2474" t="n">
        <v>0</v>
      </c>
      <c r="S2474" t="inlineStr">
        <is>
          <t>missing</t>
        </is>
      </c>
      <c r="Z2474" t="n">
        <v>17</v>
      </c>
      <c r="AA2474" t="n">
        <v>4</v>
      </c>
      <c r="AB2474" t="inlineStr">
        <is>
          <t>small (&lt;100 m)</t>
        </is>
      </c>
      <c r="AC2474" t="inlineStr">
        <is>
          <t>Amsterdam</t>
        </is>
      </c>
      <c r="AD2474" t="inlineStr">
        <is>
          <t>Benelux coast</t>
        </is>
      </c>
      <c r="AE2474" t="inlineStr">
        <is>
          <t>North Sea &amp; English Channel</t>
        </is>
      </c>
      <c r="AF2474" t="n">
        <v>5.885052749518723</v>
      </c>
      <c r="AG2474" t="n">
        <v>0</v>
      </c>
      <c r="AH2474" t="n">
        <v>1</v>
      </c>
      <c r="AI2474" t="n">
        <v>0</v>
      </c>
    </row>
    <row r="2475">
      <c r="A2475" t="n">
        <v>228498900</v>
      </c>
      <c r="B2475" t="inlineStr">
        <is>
          <t>TSM CHARENTE</t>
        </is>
      </c>
      <c r="C2475" t="inlineStr">
        <is>
          <t>France</t>
        </is>
      </c>
      <c r="D2475" t="inlineStr">
        <is>
          <t>tug</t>
        </is>
      </c>
      <c r="E2475" t="n">
        <v>1141100</v>
      </c>
      <c r="F2475" t="n">
        <v>1</v>
      </c>
      <c r="G2475" t="inlineStr">
        <is>
          <t>FPBH</t>
        </is>
      </c>
      <c r="H2475" t="n">
        <v>51.82454</v>
      </c>
      <c r="I2475" t="n">
        <v>4.03464</v>
      </c>
      <c r="J2475" t="inlineStr">
        <is>
          <t>anchored-port</t>
        </is>
      </c>
      <c r="K2475" t="inlineStr">
        <is>
          <t>at_berth</t>
        </is>
      </c>
      <c r="L2475" t="n">
        <v>0</v>
      </c>
      <c r="M2475" t="n">
        <v>189.4</v>
      </c>
      <c r="N2475" t="n">
        <v>1.5</v>
      </c>
      <c r="O2475" t="n">
        <v>0</v>
      </c>
      <c r="P2475" t="n">
        <v>0</v>
      </c>
      <c r="Q2475" t="inlineStr">
        <is>
          <t>NLSTD</t>
        </is>
      </c>
      <c r="R2475" t="inlineStr">
        <is>
          <t>NLSTD</t>
        </is>
      </c>
      <c r="S2475" t="inlineStr">
        <is>
          <t>locode_other</t>
        </is>
      </c>
      <c r="W2475" t="inlineStr">
        <is>
          <t>10-07 08:00 UTC</t>
        </is>
      </c>
      <c r="Z2475" t="n">
        <v>20</v>
      </c>
      <c r="AA2475" t="n">
        <v>8</v>
      </c>
      <c r="AB2475" t="inlineStr">
        <is>
          <t>small (&lt;100 m)</t>
        </is>
      </c>
      <c r="AC2475" t="inlineStr">
        <is>
          <t>Rotterdam</t>
        </is>
      </c>
      <c r="AD2475" t="inlineStr">
        <is>
          <t>Benelux coast</t>
        </is>
      </c>
      <c r="AE2475" t="inlineStr">
        <is>
          <t>North Sea &amp; English Channel</t>
        </is>
      </c>
      <c r="AF2475" t="n">
        <v>14.65397399574021</v>
      </c>
      <c r="AG2475" t="n">
        <v>0</v>
      </c>
      <c r="AH2475" t="n">
        <v>0</v>
      </c>
      <c r="AI2475" t="n">
        <v>0</v>
      </c>
    </row>
    <row r="2476">
      <c r="A2476" t="n">
        <v>244750909</v>
      </c>
      <c r="B2476" t="inlineStr">
        <is>
          <t>FESTIJN</t>
        </is>
      </c>
      <c r="C2476" t="inlineStr">
        <is>
          <t>Netherlands</t>
        </is>
      </c>
      <c r="D2476" t="inlineStr">
        <is>
          <t>passenger</t>
        </is>
      </c>
      <c r="F2476" t="n">
        <v>0</v>
      </c>
      <c r="G2476" t="inlineStr">
        <is>
          <t>PC6385</t>
        </is>
      </c>
      <c r="H2476" t="n">
        <v>51.39612</v>
      </c>
      <c r="I2476" t="n">
        <v>3.56586</v>
      </c>
      <c r="J2476" t="inlineStr">
        <is>
          <t>moving</t>
        </is>
      </c>
      <c r="K2476" t="inlineStr">
        <is>
          <t>idle</t>
        </is>
      </c>
      <c r="L2476" t="n">
        <v>0</v>
      </c>
      <c r="M2476" t="n">
        <v>223.9</v>
      </c>
      <c r="N2476" t="n">
        <v>1.5</v>
      </c>
      <c r="O2476" t="n">
        <v>0</v>
      </c>
      <c r="P2476" t="n">
        <v>0</v>
      </c>
      <c r="Q2476" t="inlineStr">
        <is>
          <t>BRESKENS</t>
        </is>
      </c>
      <c r="R2476" t="inlineStr">
        <is>
          <t>BRESKENS</t>
        </is>
      </c>
      <c r="S2476" t="inlineStr">
        <is>
          <t>other_text</t>
        </is>
      </c>
      <c r="Z2476" t="n">
        <v>27</v>
      </c>
      <c r="AA2476" t="n">
        <v>5</v>
      </c>
      <c r="AB2476" t="inlineStr">
        <is>
          <t>small (&lt;100 m)</t>
        </is>
      </c>
      <c r="AC2476" t="inlineStr">
        <is>
          <t>Vlissingen</t>
        </is>
      </c>
      <c r="AD2476" t="inlineStr">
        <is>
          <t>Benelux coast</t>
        </is>
      </c>
      <c r="AE2476" t="inlineStr">
        <is>
          <t>North Sea &amp; English Channel</t>
        </is>
      </c>
      <c r="AF2476" t="n">
        <v>4.976789905018044</v>
      </c>
      <c r="AG2476" t="n">
        <v>0</v>
      </c>
      <c r="AH2476" t="n">
        <v>1</v>
      </c>
      <c r="AI2476" t="n">
        <v>0</v>
      </c>
    </row>
    <row r="2477">
      <c r="A2477" t="n">
        <v>211241230</v>
      </c>
      <c r="B2477" t="inlineStr">
        <is>
          <t>WINDCAT 65</t>
        </is>
      </c>
      <c r="C2477" t="inlineStr">
        <is>
          <t>Germany</t>
        </is>
      </c>
      <c r="D2477" t="inlineStr">
        <is>
          <t>other</t>
        </is>
      </c>
      <c r="E2477" t="n">
        <v>1044766</v>
      </c>
      <c r="F2477" t="n">
        <v>1</v>
      </c>
      <c r="G2477" t="inlineStr">
        <is>
          <t>DJHN</t>
        </is>
      </c>
      <c r="H2477" t="n">
        <v>53.44456</v>
      </c>
      <c r="I2477" t="n">
        <v>6.82646</v>
      </c>
      <c r="J2477" t="inlineStr">
        <is>
          <t>anchored-port</t>
        </is>
      </c>
      <c r="K2477" t="inlineStr">
        <is>
          <t>at_berth</t>
        </is>
      </c>
      <c r="L2477" t="n">
        <v>0</v>
      </c>
      <c r="M2477" t="n">
        <v>8.4</v>
      </c>
      <c r="N2477" t="n">
        <v>1.5</v>
      </c>
      <c r="O2477" t="n">
        <v>0</v>
      </c>
      <c r="P2477" t="n">
        <v>0</v>
      </c>
      <c r="Q2477" t="inlineStr">
        <is>
          <t>NLEEM&lt;&gt;BKR03</t>
        </is>
      </c>
      <c r="R2477" t="inlineStr">
        <is>
          <t>BKR03</t>
        </is>
      </c>
      <c r="S2477" t="inlineStr">
        <is>
          <t>other_text</t>
        </is>
      </c>
      <c r="W2477" t="inlineStr">
        <is>
          <t>10-06 15:45 UTC</t>
        </is>
      </c>
      <c r="Z2477" t="n">
        <v>25</v>
      </c>
      <c r="AA2477" t="n">
        <v>8</v>
      </c>
      <c r="AB2477" t="inlineStr">
        <is>
          <t>small (&lt;100 m)</t>
        </is>
      </c>
      <c r="AC2477" t="inlineStr">
        <is>
          <t>Eemshaven</t>
        </is>
      </c>
      <c r="AD2477" t="inlineStr">
        <is>
          <t>German Bight &amp; Ems</t>
        </is>
      </c>
      <c r="AE2477" t="inlineStr">
        <is>
          <t>North Sea &amp; English Channel</t>
        </is>
      </c>
      <c r="AF2477" t="n">
        <v>1.081627404469023</v>
      </c>
      <c r="AG2477" t="n">
        <v>0</v>
      </c>
      <c r="AH2477" t="n">
        <v>0</v>
      </c>
      <c r="AI2477" t="n">
        <v>0</v>
      </c>
    </row>
    <row r="2478">
      <c r="A2478" t="n">
        <v>319420000</v>
      </c>
      <c r="B2478" t="inlineStr">
        <is>
          <t>SAMADHI</t>
        </is>
      </c>
      <c r="C2478" t="inlineStr">
        <is>
          <t>Cayman Islands</t>
        </is>
      </c>
      <c r="D2478" t="inlineStr">
        <is>
          <t>pleasure</t>
        </is>
      </c>
      <c r="E2478" t="n">
        <v>1008671</v>
      </c>
      <c r="F2478" t="n">
        <v>1</v>
      </c>
      <c r="G2478" t="inlineStr">
        <is>
          <t>ZCOY9</t>
        </is>
      </c>
      <c r="H2478" t="n">
        <v>52.39316</v>
      </c>
      <c r="I2478" t="n">
        <v>4.81734</v>
      </c>
      <c r="J2478" t="inlineStr">
        <is>
          <t>anchored-port</t>
        </is>
      </c>
      <c r="K2478" t="inlineStr">
        <is>
          <t>at_berth</t>
        </is>
      </c>
      <c r="L2478" t="n">
        <v>0</v>
      </c>
      <c r="M2478" t="n">
        <v>273.4</v>
      </c>
      <c r="N2478" t="n">
        <v>1.5</v>
      </c>
      <c r="O2478" t="n">
        <v>0</v>
      </c>
      <c r="P2478" t="n">
        <v>0</v>
      </c>
      <c r="Q2478" t="inlineStr">
        <is>
          <t>NL AMS</t>
        </is>
      </c>
      <c r="R2478" t="inlineStr">
        <is>
          <t>NL AMS</t>
        </is>
      </c>
      <c r="S2478" t="inlineStr">
        <is>
          <t>locode</t>
        </is>
      </c>
      <c r="T2478" t="inlineStr">
        <is>
          <t>Amsterdam</t>
        </is>
      </c>
      <c r="U2478" t="inlineStr">
        <is>
          <t>Amsterdam</t>
        </is>
      </c>
      <c r="W2478" t="inlineStr">
        <is>
          <t>04-02 13:00 UTC</t>
        </is>
      </c>
      <c r="Z2478" t="n">
        <v>60</v>
      </c>
      <c r="AA2478" t="n">
        <v>11</v>
      </c>
      <c r="AB2478" t="inlineStr">
        <is>
          <t>small (&lt;100 m)</t>
        </is>
      </c>
      <c r="AC2478" t="inlineStr">
        <is>
          <t>Amsterdam</t>
        </is>
      </c>
      <c r="AD2478" t="inlineStr">
        <is>
          <t>Benelux coast</t>
        </is>
      </c>
      <c r="AE2478" t="inlineStr">
        <is>
          <t>North Sea &amp; English Channel</t>
        </is>
      </c>
      <c r="AF2478" t="n">
        <v>0.7816950263659235</v>
      </c>
      <c r="AG2478" t="n">
        <v>0</v>
      </c>
      <c r="AH2478" t="n">
        <v>0</v>
      </c>
      <c r="AI2478" t="n">
        <v>0</v>
      </c>
    </row>
    <row r="2479">
      <c r="A2479" t="n">
        <v>211204590</v>
      </c>
      <c r="B2479" t="inlineStr">
        <is>
          <t>JADE HOCHSCHULE</t>
        </is>
      </c>
      <c r="C2479" t="inlineStr">
        <is>
          <t>Germany</t>
        </is>
      </c>
      <c r="D2479" t="inlineStr">
        <is>
          <t>other</t>
        </is>
      </c>
      <c r="E2479" t="n">
        <v>999999999</v>
      </c>
      <c r="F2479" t="n">
        <v>0</v>
      </c>
      <c r="G2479" t="inlineStr">
        <is>
          <t>DH6000</t>
        </is>
      </c>
      <c r="H2479" t="n">
        <v>53.24192</v>
      </c>
      <c r="I2479" t="n">
        <v>8.46663</v>
      </c>
      <c r="J2479" t="inlineStr">
        <is>
          <t>anchored-sea</t>
        </is>
      </c>
      <c r="K2479" t="inlineStr">
        <is>
          <t>at_anchor</t>
        </is>
      </c>
      <c r="L2479" t="n">
        <v>0</v>
      </c>
      <c r="M2479" t="n">
        <v>309.8</v>
      </c>
      <c r="N2479" t="n">
        <v>1.5</v>
      </c>
      <c r="O2479" t="n">
        <v>0</v>
      </c>
      <c r="P2479" t="n">
        <v>0</v>
      </c>
      <c r="Q2479" t="inlineStr">
        <is>
          <t>DHWSM</t>
        </is>
      </c>
      <c r="R2479" t="inlineStr">
        <is>
          <t>DHWSM</t>
        </is>
      </c>
      <c r="S2479" t="inlineStr">
        <is>
          <t>locode_other</t>
        </is>
      </c>
      <c r="W2479" t="inlineStr">
        <is>
          <t>02-20 13:00 UTC</t>
        </is>
      </c>
      <c r="Z2479" t="n">
        <v>24</v>
      </c>
      <c r="AA2479" t="n">
        <v>6</v>
      </c>
      <c r="AB2479" t="inlineStr">
        <is>
          <t>small (&lt;100 m)</t>
        </is>
      </c>
      <c r="AE2479" t="inlineStr">
        <is>
          <t>North Sea &amp; English Channel</t>
        </is>
      </c>
      <c r="AG2479" t="n">
        <v>0</v>
      </c>
      <c r="AH2479" t="n">
        <v>0</v>
      </c>
      <c r="AI2479" t="n">
        <v>0</v>
      </c>
    </row>
    <row r="2480">
      <c r="A2480" t="n">
        <v>244020449</v>
      </c>
      <c r="B2480" t="inlineStr">
        <is>
          <t>BELVEDERE</t>
        </is>
      </c>
      <c r="C2480" t="inlineStr">
        <is>
          <t>Netherlands</t>
        </is>
      </c>
      <c r="D2480" t="inlineStr">
        <is>
          <t>cargo</t>
        </is>
      </c>
      <c r="F2480" t="n">
        <v>0</v>
      </c>
      <c r="G2480" t="inlineStr">
        <is>
          <t>PG5482</t>
        </is>
      </c>
      <c r="H2480" t="n">
        <v>51.81205</v>
      </c>
      <c r="I2480" t="n">
        <v>4.65387</v>
      </c>
      <c r="J2480" t="inlineStr">
        <is>
          <t>anchored-port</t>
        </is>
      </c>
      <c r="K2480" t="inlineStr">
        <is>
          <t>at_berth</t>
        </is>
      </c>
      <c r="L2480" t="n">
        <v>0</v>
      </c>
      <c r="N2480" t="n">
        <v>1.5</v>
      </c>
      <c r="O2480" t="n">
        <v>0</v>
      </c>
      <c r="P2480" t="n">
        <v>0</v>
      </c>
      <c r="Q2480" t="inlineStr">
        <is>
          <t>IJMUIDEN</t>
        </is>
      </c>
      <c r="R2480" t="inlineStr">
        <is>
          <t>IJMUIDEN</t>
        </is>
      </c>
      <c r="S2480" t="inlineStr">
        <is>
          <t>hub_name</t>
        </is>
      </c>
      <c r="T2480" t="inlineStr">
        <is>
          <t>IJmuiden</t>
        </is>
      </c>
      <c r="U2480" t="inlineStr">
        <is>
          <t>IJmuiden</t>
        </is>
      </c>
      <c r="V2480" t="inlineStr">
        <is>
          <t>IJMUIDEN</t>
        </is>
      </c>
      <c r="W2480" t="inlineStr">
        <is>
          <t>10-10 07:20 UTC</t>
        </is>
      </c>
      <c r="Z2480" t="n">
        <v>110</v>
      </c>
      <c r="AA2480" t="n">
        <v>12</v>
      </c>
      <c r="AB2480" t="inlineStr">
        <is>
          <t>medium (100-200 m)</t>
        </is>
      </c>
      <c r="AE2480" t="inlineStr">
        <is>
          <t>North Sea &amp; English Channel</t>
        </is>
      </c>
      <c r="AG2480" t="n">
        <v>0</v>
      </c>
      <c r="AH2480" t="n">
        <v>0</v>
      </c>
      <c r="AI2480" t="n">
        <v>0</v>
      </c>
    </row>
    <row r="2481">
      <c r="A2481" t="n">
        <v>244700706</v>
      </c>
      <c r="B2481" t="inlineStr">
        <is>
          <t>BRANDENDE LIEFDE</t>
        </is>
      </c>
      <c r="C2481" t="inlineStr">
        <is>
          <t>Netherlands</t>
        </is>
      </c>
      <c r="D2481" t="inlineStr">
        <is>
          <t>passenger</t>
        </is>
      </c>
      <c r="F2481" t="n">
        <v>0</v>
      </c>
      <c r="G2481" t="inlineStr">
        <is>
          <t>PI6202</t>
        </is>
      </c>
      <c r="H2481" t="n">
        <v>52.88253</v>
      </c>
      <c r="I2481" t="n">
        <v>5.36231</v>
      </c>
      <c r="J2481" t="inlineStr">
        <is>
          <t>anchored-port</t>
        </is>
      </c>
      <c r="K2481" t="inlineStr">
        <is>
          <t>at_berth</t>
        </is>
      </c>
      <c r="L2481" t="n">
        <v>0</v>
      </c>
      <c r="N2481" t="n">
        <v>1.5</v>
      </c>
      <c r="O2481" t="n">
        <v>0</v>
      </c>
      <c r="P2481" t="n">
        <v>0</v>
      </c>
      <c r="Q2481" t="inlineStr">
        <is>
          <t>STARUM</t>
        </is>
      </c>
      <c r="R2481" t="inlineStr">
        <is>
          <t>STARUM</t>
        </is>
      </c>
      <c r="S2481" t="inlineStr">
        <is>
          <t>other_text</t>
        </is>
      </c>
      <c r="Z2481" t="n">
        <v>17</v>
      </c>
      <c r="AA2481" t="n">
        <v>6</v>
      </c>
      <c r="AB2481" t="inlineStr">
        <is>
          <t>small (&lt;100 m)</t>
        </is>
      </c>
      <c r="AE2481" t="inlineStr">
        <is>
          <t>North Sea &amp; English Channel</t>
        </is>
      </c>
      <c r="AG2481" t="n">
        <v>0</v>
      </c>
      <c r="AH2481" t="n">
        <v>0</v>
      </c>
      <c r="AI2481" t="n">
        <v>0</v>
      </c>
    </row>
    <row r="2482">
      <c r="A2482" t="n">
        <v>244197000</v>
      </c>
      <c r="B2482" t="inlineStr">
        <is>
          <t>LUNA</t>
        </is>
      </c>
      <c r="C2482" t="inlineStr">
        <is>
          <t>Netherlands</t>
        </is>
      </c>
      <c r="D2482" t="inlineStr">
        <is>
          <t>other</t>
        </is>
      </c>
      <c r="F2482" t="n">
        <v>0</v>
      </c>
      <c r="G2482" t="inlineStr">
        <is>
          <t>PDBX</t>
        </is>
      </c>
      <c r="H2482" t="n">
        <v>52.51697</v>
      </c>
      <c r="I2482" t="n">
        <v>5.43808</v>
      </c>
      <c r="J2482" t="inlineStr">
        <is>
          <t>anchored-port</t>
        </is>
      </c>
      <c r="K2482" t="inlineStr">
        <is>
          <t>at_berth</t>
        </is>
      </c>
      <c r="L2482" t="n">
        <v>0</v>
      </c>
      <c r="M2482" t="n">
        <v>21</v>
      </c>
      <c r="N2482" t="n">
        <v>1.5</v>
      </c>
      <c r="O2482" t="n">
        <v>0</v>
      </c>
      <c r="P2482" t="n">
        <v>0</v>
      </c>
      <c r="Q2482" t="inlineStr">
        <is>
          <t>URK</t>
        </is>
      </c>
      <c r="R2482" t="inlineStr">
        <is>
          <t>URK</t>
        </is>
      </c>
      <c r="S2482" t="inlineStr">
        <is>
          <t>other_text</t>
        </is>
      </c>
      <c r="U2482" t="inlineStr">
        <is>
          <t>GRAND TURK</t>
        </is>
      </c>
      <c r="V2482" t="inlineStr">
        <is>
          <t>GRAND TURK</t>
        </is>
      </c>
      <c r="Z2482" t="n">
        <v>19</v>
      </c>
      <c r="AA2482" t="n">
        <v>5</v>
      </c>
      <c r="AB2482" t="inlineStr">
        <is>
          <t>small (&lt;100 m)</t>
        </is>
      </c>
      <c r="AE2482" t="inlineStr">
        <is>
          <t>North Sea &amp; English Channel</t>
        </is>
      </c>
      <c r="AG2482" t="n">
        <v>0</v>
      </c>
      <c r="AH2482" t="n">
        <v>0</v>
      </c>
      <c r="AI2482" t="n">
        <v>0</v>
      </c>
    </row>
    <row r="2483">
      <c r="A2483" t="n">
        <v>244016694</v>
      </c>
      <c r="B2483" t="inlineStr">
        <is>
          <t>DE VOORUITGANG</t>
        </is>
      </c>
      <c r="C2483" t="inlineStr">
        <is>
          <t>Netherlands</t>
        </is>
      </c>
      <c r="D2483" t="inlineStr">
        <is>
          <t>pleasure</t>
        </is>
      </c>
      <c r="F2483" t="n">
        <v>0</v>
      </c>
      <c r="G2483" t="inlineStr">
        <is>
          <t>PI2858</t>
        </is>
      </c>
      <c r="H2483" t="n">
        <v>52.37773</v>
      </c>
      <c r="I2483" t="n">
        <v>4.97295</v>
      </c>
      <c r="J2483" t="inlineStr">
        <is>
          <t>anchored-port</t>
        </is>
      </c>
      <c r="K2483" t="inlineStr">
        <is>
          <t>at_berth</t>
        </is>
      </c>
      <c r="L2483" t="n">
        <v>0.1</v>
      </c>
      <c r="N2483" t="n">
        <v>1.5</v>
      </c>
      <c r="O2483" t="n">
        <v>0</v>
      </c>
      <c r="P2483" t="n">
        <v>0</v>
      </c>
      <c r="S2483" t="inlineStr">
        <is>
          <t>missing</t>
        </is>
      </c>
      <c r="Z2483" t="n">
        <v>22</v>
      </c>
      <c r="AA2483" t="n">
        <v>4</v>
      </c>
      <c r="AB2483" t="inlineStr">
        <is>
          <t>small (&lt;100 m)</t>
        </is>
      </c>
      <c r="AC2483" t="inlineStr">
        <is>
          <t>Amsterdam</t>
        </is>
      </c>
      <c r="AD2483" t="inlineStr">
        <is>
          <t>Benelux coast</t>
        </is>
      </c>
      <c r="AE2483" t="inlineStr">
        <is>
          <t>North Sea &amp; English Channel</t>
        </is>
      </c>
      <c r="AF2483" t="n">
        <v>10.67083805362664</v>
      </c>
      <c r="AG2483" t="n">
        <v>0</v>
      </c>
      <c r="AH2483" t="n">
        <v>0</v>
      </c>
      <c r="AI2483" t="n">
        <v>0</v>
      </c>
    </row>
    <row r="2484">
      <c r="A2484" t="n">
        <v>632001149</v>
      </c>
      <c r="B2484" t="inlineStr">
        <is>
          <t>ETHERA</t>
        </is>
      </c>
      <c r="C2484" t="inlineStr">
        <is>
          <t>Guinea</t>
        </is>
      </c>
      <c r="D2484" t="inlineStr">
        <is>
          <t>tanker</t>
        </is>
      </c>
      <c r="E2484" t="n">
        <v>9387279</v>
      </c>
      <c r="F2484" t="n">
        <v>1</v>
      </c>
      <c r="G2484" t="inlineStr">
        <is>
          <t>3X2122</t>
        </is>
      </c>
      <c r="H2484" t="n">
        <v>51.33893</v>
      </c>
      <c r="I2484" t="n">
        <v>3.19564</v>
      </c>
      <c r="J2484" t="inlineStr">
        <is>
          <t>anchored-port</t>
        </is>
      </c>
      <c r="K2484" t="inlineStr">
        <is>
          <t>at_berth</t>
        </is>
      </c>
      <c r="L2484" t="n">
        <v>0</v>
      </c>
      <c r="M2484" t="n">
        <v>296.4</v>
      </c>
      <c r="N2484" t="n">
        <v>1.5</v>
      </c>
      <c r="O2484" t="n">
        <v>0</v>
      </c>
      <c r="P2484" t="n">
        <v>0</v>
      </c>
      <c r="Q2484" t="inlineStr">
        <is>
          <t>FOR ORDERS</t>
        </is>
      </c>
      <c r="R2484" t="inlineStr">
        <is>
          <t>FOR ORDERS</t>
        </is>
      </c>
      <c r="S2484" t="inlineStr">
        <is>
          <t>junk</t>
        </is>
      </c>
      <c r="W2484" t="inlineStr">
        <is>
          <t>03-07 23:59 UTC</t>
        </is>
      </c>
      <c r="Z2484" t="n">
        <v>183</v>
      </c>
      <c r="AA2484" t="n">
        <v>32</v>
      </c>
      <c r="AB2484" t="inlineStr">
        <is>
          <t>medium (100-200 m)</t>
        </is>
      </c>
      <c r="AC2484" t="inlineStr">
        <is>
          <t>Zeebrugge</t>
        </is>
      </c>
      <c r="AD2484" t="inlineStr">
        <is>
          <t>Benelux coast</t>
        </is>
      </c>
      <c r="AE2484" t="inlineStr">
        <is>
          <t>North Sea &amp; English Channel</t>
        </is>
      </c>
      <c r="AF2484" t="n">
        <v>0.3253955596780128</v>
      </c>
      <c r="AG2484" t="n">
        <v>0</v>
      </c>
      <c r="AH2484" t="n">
        <v>0</v>
      </c>
      <c r="AI2484" t="n">
        <v>0</v>
      </c>
    </row>
    <row r="2485">
      <c r="A2485" t="n">
        <v>244010797</v>
      </c>
      <c r="B2485" t="inlineStr">
        <is>
          <t>BUGSIER 5</t>
        </is>
      </c>
      <c r="C2485" t="inlineStr">
        <is>
          <t>Netherlands</t>
        </is>
      </c>
      <c r="D2485" t="inlineStr">
        <is>
          <t>other</t>
        </is>
      </c>
      <c r="F2485" t="n">
        <v>0</v>
      </c>
      <c r="G2485" t="inlineStr">
        <is>
          <t>PD8533</t>
        </is>
      </c>
      <c r="H2485" t="n">
        <v>51.9097</v>
      </c>
      <c r="I2485" t="n">
        <v>4.17501</v>
      </c>
      <c r="J2485" t="inlineStr">
        <is>
          <t>anchored-port</t>
        </is>
      </c>
      <c r="K2485" t="inlineStr">
        <is>
          <t>at_berth</t>
        </is>
      </c>
      <c r="L2485" t="n">
        <v>0</v>
      </c>
      <c r="M2485" t="n">
        <v>21.2</v>
      </c>
      <c r="N2485" t="n">
        <v>1.5</v>
      </c>
      <c r="O2485" t="n">
        <v>0</v>
      </c>
      <c r="P2485" t="n">
        <v>0</v>
      </c>
      <c r="Q2485" t="inlineStr">
        <is>
          <t>BRIELLE</t>
        </is>
      </c>
      <c r="R2485" t="inlineStr">
        <is>
          <t>BRIELLE</t>
        </is>
      </c>
      <c r="S2485" t="inlineStr">
        <is>
          <t>other_text</t>
        </is>
      </c>
      <c r="W2485" t="inlineStr">
        <is>
          <t>01-09 20:26 UTC</t>
        </is>
      </c>
      <c r="Z2485" t="n">
        <v>17</v>
      </c>
      <c r="AA2485" t="n">
        <v>4</v>
      </c>
      <c r="AB2485" t="inlineStr">
        <is>
          <t>small (&lt;100 m)</t>
        </is>
      </c>
      <c r="AC2485" t="inlineStr">
        <is>
          <t>Rotterdam</t>
        </is>
      </c>
      <c r="AD2485" t="inlineStr">
        <is>
          <t>Benelux coast</t>
        </is>
      </c>
      <c r="AE2485" t="inlineStr">
        <is>
          <t>North Sea &amp; English Channel</t>
        </is>
      </c>
      <c r="AF2485" t="n">
        <v>6.821470404773281</v>
      </c>
      <c r="AG2485" t="n">
        <v>0</v>
      </c>
      <c r="AH2485" t="n">
        <v>0</v>
      </c>
      <c r="AI2485" t="n">
        <v>0</v>
      </c>
    </row>
    <row r="2486">
      <c r="A2486" t="n">
        <v>244338921</v>
      </c>
      <c r="B2486" t="inlineStr">
        <is>
          <t>DE GEEST</t>
        </is>
      </c>
      <c r="C2486" t="inlineStr">
        <is>
          <t>Netherlands</t>
        </is>
      </c>
      <c r="D2486" t="inlineStr">
        <is>
          <t>other</t>
        </is>
      </c>
      <c r="F2486" t="n">
        <v>0</v>
      </c>
      <c r="G2486" t="inlineStr">
        <is>
          <t>PF5093</t>
        </is>
      </c>
      <c r="H2486" t="n">
        <v>51.75601</v>
      </c>
      <c r="I2486" t="n">
        <v>5.84241</v>
      </c>
      <c r="J2486" t="inlineStr">
        <is>
          <t>anchored-sea</t>
        </is>
      </c>
      <c r="K2486" t="inlineStr">
        <is>
          <t>at_anchor</t>
        </is>
      </c>
      <c r="L2486" t="n">
        <v>0</v>
      </c>
      <c r="N2486" t="n">
        <v>1.5</v>
      </c>
      <c r="O2486" t="n">
        <v>0</v>
      </c>
      <c r="P2486" t="n">
        <v>0</v>
      </c>
      <c r="S2486" t="inlineStr">
        <is>
          <t>missing</t>
        </is>
      </c>
      <c r="Z2486" t="n">
        <v>16</v>
      </c>
      <c r="AA2486" t="n">
        <v>4</v>
      </c>
      <c r="AB2486" t="inlineStr">
        <is>
          <t>small (&lt;100 m)</t>
        </is>
      </c>
      <c r="AE2486" t="inlineStr">
        <is>
          <t>North Sea &amp; English Channel</t>
        </is>
      </c>
      <c r="AG2486" t="n">
        <v>0</v>
      </c>
      <c r="AH2486" t="n">
        <v>0</v>
      </c>
      <c r="AI2486" t="n">
        <v>0</v>
      </c>
    </row>
    <row r="2487">
      <c r="A2487" t="n">
        <v>236452000</v>
      </c>
      <c r="B2487" t="inlineStr">
        <is>
          <t>EEMS EXE</t>
        </is>
      </c>
      <c r="C2487" t="inlineStr">
        <is>
          <t>Gibraltar</t>
        </is>
      </c>
      <c r="D2487" t="inlineStr">
        <is>
          <t>cargo</t>
        </is>
      </c>
      <c r="E2487" t="n">
        <v>9195535</v>
      </c>
      <c r="F2487" t="n">
        <v>1</v>
      </c>
      <c r="G2487" t="inlineStr">
        <is>
          <t>ZDIK4</t>
        </is>
      </c>
      <c r="H2487" t="n">
        <v>51.96198</v>
      </c>
      <c r="I2487" t="n">
        <v>4.12272</v>
      </c>
      <c r="J2487" t="inlineStr">
        <is>
          <t>anchored-port</t>
        </is>
      </c>
      <c r="K2487" t="inlineStr">
        <is>
          <t>at_berth</t>
        </is>
      </c>
      <c r="L2487" t="n">
        <v>0</v>
      </c>
      <c r="M2487" t="n">
        <v>16.5</v>
      </c>
      <c r="N2487" t="n">
        <v>1.5</v>
      </c>
      <c r="O2487" t="n">
        <v>0</v>
      </c>
      <c r="P2487" t="n">
        <v>0</v>
      </c>
      <c r="Q2487" t="inlineStr">
        <is>
          <t>ROTTERDAM</t>
        </is>
      </c>
      <c r="R2487" t="inlineStr">
        <is>
          <t>ROTTERDAM</t>
        </is>
      </c>
      <c r="S2487" t="inlineStr">
        <is>
          <t>hub_name</t>
        </is>
      </c>
      <c r="T2487" t="inlineStr">
        <is>
          <t>Rotterdam</t>
        </is>
      </c>
      <c r="U2487" t="inlineStr">
        <is>
          <t>Rotterdam</t>
        </is>
      </c>
      <c r="V2487" t="inlineStr">
        <is>
          <t>ROTTERDAM</t>
        </is>
      </c>
      <c r="W2487" t="inlineStr">
        <is>
          <t>10-08 12:00 UTC</t>
        </is>
      </c>
      <c r="Z2487" t="n">
        <v>89</v>
      </c>
      <c r="AA2487" t="n">
        <v>12</v>
      </c>
      <c r="AB2487" t="inlineStr">
        <is>
          <t>small (&lt;100 m)</t>
        </is>
      </c>
      <c r="AC2487" t="inlineStr">
        <is>
          <t>Rotterdam</t>
        </is>
      </c>
      <c r="AD2487" t="inlineStr">
        <is>
          <t>Benelux coast</t>
        </is>
      </c>
      <c r="AE2487" t="inlineStr">
        <is>
          <t>North Sea &amp; English Channel</t>
        </is>
      </c>
      <c r="AF2487" t="n">
        <v>2.049022564333177</v>
      </c>
      <c r="AG2487" t="n">
        <v>0</v>
      </c>
      <c r="AH2487" t="n">
        <v>0</v>
      </c>
      <c r="AI2487" t="n">
        <v>0</v>
      </c>
    </row>
    <row r="2488">
      <c r="A2488" t="n">
        <v>211558560</v>
      </c>
      <c r="B2488" t="inlineStr">
        <is>
          <t>STERN</t>
        </is>
      </c>
      <c r="C2488" t="inlineStr">
        <is>
          <t>Germany</t>
        </is>
      </c>
      <c r="D2488" t="inlineStr">
        <is>
          <t>other</t>
        </is>
      </c>
      <c r="F2488" t="n">
        <v>0</v>
      </c>
      <c r="G2488" t="inlineStr">
        <is>
          <t>DA5044</t>
        </is>
      </c>
      <c r="H2488" t="n">
        <v>51.80999</v>
      </c>
      <c r="I2488" t="n">
        <v>4.61014</v>
      </c>
      <c r="J2488" t="inlineStr">
        <is>
          <t>anchored-port</t>
        </is>
      </c>
      <c r="K2488" t="inlineStr">
        <is>
          <t>at_berth</t>
        </is>
      </c>
      <c r="L2488" t="n">
        <v>0</v>
      </c>
      <c r="N2488" t="n">
        <v>1.5</v>
      </c>
      <c r="O2488" t="n">
        <v>0</v>
      </c>
      <c r="P2488" t="n">
        <v>0</v>
      </c>
      <c r="Q2488" t="inlineStr">
        <is>
          <t>ZWI</t>
        </is>
      </c>
      <c r="R2488" t="inlineStr">
        <is>
          <t>ZWI</t>
        </is>
      </c>
      <c r="S2488" t="inlineStr">
        <is>
          <t>other_text</t>
        </is>
      </c>
      <c r="W2488" t="inlineStr">
        <is>
          <t>02-16 08:42 UTC</t>
        </is>
      </c>
      <c r="Z2488" t="n">
        <v>13</v>
      </c>
      <c r="AA2488" t="n">
        <v>4</v>
      </c>
      <c r="AB2488" t="inlineStr">
        <is>
          <t>small (&lt;100 m)</t>
        </is>
      </c>
      <c r="AE2488" t="inlineStr">
        <is>
          <t>North Sea &amp; English Channel</t>
        </is>
      </c>
      <c r="AG2488" t="n">
        <v>0</v>
      </c>
      <c r="AH2488" t="n">
        <v>0</v>
      </c>
      <c r="AI2488" t="n">
        <v>0</v>
      </c>
    </row>
    <row r="2489">
      <c r="A2489" t="n">
        <v>244750451</v>
      </c>
      <c r="B2489" t="inlineStr">
        <is>
          <t>HENDRIK</t>
        </is>
      </c>
      <c r="C2489" t="inlineStr">
        <is>
          <t>Netherlands</t>
        </is>
      </c>
      <c r="D2489" t="inlineStr">
        <is>
          <t>other</t>
        </is>
      </c>
      <c r="F2489" t="n">
        <v>0</v>
      </c>
      <c r="G2489" t="inlineStr">
        <is>
          <t>PF3226</t>
        </is>
      </c>
      <c r="H2489" t="n">
        <v>51.75301</v>
      </c>
      <c r="I2489" t="n">
        <v>5.83678</v>
      </c>
      <c r="J2489" t="inlineStr">
        <is>
          <t>moving</t>
        </is>
      </c>
      <c r="K2489" t="inlineStr">
        <is>
          <t>idle</t>
        </is>
      </c>
      <c r="L2489" t="n">
        <v>0</v>
      </c>
      <c r="M2489" t="n">
        <v>0</v>
      </c>
      <c r="N2489" t="n">
        <v>1.5</v>
      </c>
      <c r="O2489" t="n">
        <v>0</v>
      </c>
      <c r="P2489" t="n">
        <v>0</v>
      </c>
      <c r="Q2489" t="inlineStr">
        <is>
          <t>NIJMEGEN [[</t>
        </is>
      </c>
      <c r="R2489" t="inlineStr">
        <is>
          <t>NIJMEGEN [[</t>
        </is>
      </c>
      <c r="S2489" t="inlineStr">
        <is>
          <t>other_text</t>
        </is>
      </c>
      <c r="W2489" t="inlineStr">
        <is>
          <t>08-21 12:00 UTC</t>
        </is>
      </c>
      <c r="Z2489" t="n">
        <v>15</v>
      </c>
      <c r="AA2489" t="n">
        <v>4</v>
      </c>
      <c r="AB2489" t="inlineStr">
        <is>
          <t>small (&lt;100 m)</t>
        </is>
      </c>
      <c r="AE2489" t="inlineStr">
        <is>
          <t>North Sea &amp; English Channel</t>
        </is>
      </c>
      <c r="AG2489" t="n">
        <v>0</v>
      </c>
      <c r="AH2489" t="n">
        <v>1</v>
      </c>
      <c r="AI2489" t="n">
        <v>0</v>
      </c>
    </row>
    <row r="2490">
      <c r="A2490" t="n">
        <v>227414000</v>
      </c>
      <c r="B2490" t="inlineStr">
        <is>
          <t>F/V VAUBAN</t>
        </is>
      </c>
      <c r="C2490" t="inlineStr">
        <is>
          <t>France</t>
        </is>
      </c>
      <c r="D2490" t="inlineStr">
        <is>
          <t>fishing</t>
        </is>
      </c>
      <c r="E2490" t="n">
        <v>8543383</v>
      </c>
      <c r="F2490" t="n">
        <v>1</v>
      </c>
      <c r="G2490" t="inlineStr">
        <is>
          <t>FQVC</t>
        </is>
      </c>
      <c r="H2490" t="n">
        <v>49.48961</v>
      </c>
      <c r="I2490" t="n">
        <v>-0.4014</v>
      </c>
      <c r="J2490" t="inlineStr">
        <is>
          <t>moving</t>
        </is>
      </c>
      <c r="K2490" t="inlineStr">
        <is>
          <t>moving</t>
        </is>
      </c>
      <c r="L2490" t="n">
        <v>3.6</v>
      </c>
      <c r="M2490" t="n">
        <v>116.9</v>
      </c>
      <c r="N2490" t="n">
        <v>1.5</v>
      </c>
      <c r="O2490" t="n">
        <v>0</v>
      </c>
      <c r="P2490" t="n">
        <v>0</v>
      </c>
      <c r="Q2490" t="inlineStr">
        <is>
          <t>PORT EN BESSIN</t>
        </is>
      </c>
      <c r="R2490" t="inlineStr">
        <is>
          <t>PORT EN BESSIN</t>
        </is>
      </c>
      <c r="S2490" t="inlineStr">
        <is>
          <t>other_text</t>
        </is>
      </c>
      <c r="W2490" t="inlineStr">
        <is>
          <t>01-30 21:00 UTC</t>
        </is>
      </c>
      <c r="Z2490" t="n">
        <v>24</v>
      </c>
      <c r="AA2490" t="n">
        <v>7</v>
      </c>
      <c r="AB2490" t="inlineStr">
        <is>
          <t>small (&lt;100 m)</t>
        </is>
      </c>
      <c r="AE2490" t="inlineStr">
        <is>
          <t>North Sea &amp; English Channel</t>
        </is>
      </c>
      <c r="AG2490" t="n">
        <v>1</v>
      </c>
      <c r="AH2490" t="n">
        <v>0</v>
      </c>
      <c r="AI2490" t="n">
        <v>0</v>
      </c>
    </row>
    <row r="2491">
      <c r="A2491" t="n">
        <v>244059940</v>
      </c>
      <c r="B2491" t="inlineStr">
        <is>
          <t>BETUWE</t>
        </is>
      </c>
      <c r="C2491" t="inlineStr">
        <is>
          <t>Netherlands</t>
        </is>
      </c>
      <c r="D2491" t="inlineStr">
        <is>
          <t>cargo</t>
        </is>
      </c>
      <c r="F2491" t="n">
        <v>0</v>
      </c>
      <c r="G2491" t="inlineStr">
        <is>
          <t>PF2349</t>
        </is>
      </c>
      <c r="H2491" t="n">
        <v>51.99415</v>
      </c>
      <c r="I2491" t="n">
        <v>4.3694</v>
      </c>
      <c r="J2491" t="inlineStr">
        <is>
          <t>moving</t>
        </is>
      </c>
      <c r="K2491" t="inlineStr">
        <is>
          <t>idle</t>
        </is>
      </c>
      <c r="L2491" t="n">
        <v>0</v>
      </c>
      <c r="N2491" t="n">
        <v>1.5</v>
      </c>
      <c r="O2491" t="n">
        <v>0</v>
      </c>
      <c r="P2491" t="n">
        <v>0</v>
      </c>
      <c r="S2491" t="inlineStr">
        <is>
          <t>missing</t>
        </is>
      </c>
      <c r="Z2491" t="n">
        <v>64</v>
      </c>
      <c r="AA2491" t="n">
        <v>8</v>
      </c>
      <c r="AB2491" t="inlineStr">
        <is>
          <t>small (&lt;100 m)</t>
        </is>
      </c>
      <c r="AC2491" t="inlineStr">
        <is>
          <t>Rotterdam</t>
        </is>
      </c>
      <c r="AD2491" t="inlineStr">
        <is>
          <t>Benelux coast</t>
        </is>
      </c>
      <c r="AE2491" t="inlineStr">
        <is>
          <t>North Sea &amp; English Channel</t>
        </is>
      </c>
      <c r="AF2491" t="n">
        <v>19.0960461172299</v>
      </c>
      <c r="AG2491" t="n">
        <v>0</v>
      </c>
      <c r="AH2491" t="n">
        <v>1</v>
      </c>
      <c r="AI2491" t="n">
        <v>0</v>
      </c>
    </row>
    <row r="2492">
      <c r="A2492" t="n">
        <v>244236663</v>
      </c>
      <c r="B2492" t="inlineStr">
        <is>
          <t>SALOONSLOEP</t>
        </is>
      </c>
      <c r="C2492" t="inlineStr">
        <is>
          <t>Netherlands</t>
        </is>
      </c>
      <c r="D2492" t="inlineStr">
        <is>
          <t>passenger</t>
        </is>
      </c>
      <c r="F2492" t="n">
        <v>0</v>
      </c>
      <c r="G2492" t="inlineStr">
        <is>
          <t>PA4512</t>
        </is>
      </c>
      <c r="H2492" t="n">
        <v>52.33535</v>
      </c>
      <c r="I2492" t="n">
        <v>4.91751</v>
      </c>
      <c r="J2492" t="inlineStr">
        <is>
          <t>moving</t>
        </is>
      </c>
      <c r="K2492" t="inlineStr">
        <is>
          <t>idle</t>
        </is>
      </c>
      <c r="L2492" t="n">
        <v>0</v>
      </c>
      <c r="N2492" t="n">
        <v>1.5</v>
      </c>
      <c r="O2492" t="n">
        <v>0</v>
      </c>
      <c r="P2492" t="n">
        <v>0</v>
      </c>
      <c r="S2492" t="inlineStr">
        <is>
          <t>missing</t>
        </is>
      </c>
      <c r="Z2492" t="n">
        <v>11</v>
      </c>
      <c r="AA2492" t="n">
        <v>4</v>
      </c>
      <c r="AB2492" t="inlineStr">
        <is>
          <t>small (&lt;100 m)</t>
        </is>
      </c>
      <c r="AC2492" t="inlineStr">
        <is>
          <t>Amsterdam</t>
        </is>
      </c>
      <c r="AD2492" t="inlineStr">
        <is>
          <t>Benelux coast</t>
        </is>
      </c>
      <c r="AE2492" t="inlineStr">
        <is>
          <t>North Sea &amp; English Channel</t>
        </is>
      </c>
      <c r="AF2492" t="n">
        <v>9.772834429426057</v>
      </c>
      <c r="AG2492" t="n">
        <v>0</v>
      </c>
      <c r="AH2492" t="n">
        <v>1</v>
      </c>
      <c r="AI2492" t="n">
        <v>0</v>
      </c>
    </row>
    <row r="2493">
      <c r="A2493" t="n">
        <v>244150499</v>
      </c>
      <c r="B2493" t="inlineStr">
        <is>
          <t>MIDDELBURG</t>
        </is>
      </c>
      <c r="C2493" t="inlineStr">
        <is>
          <t>Netherlands</t>
        </is>
      </c>
      <c r="D2493" t="inlineStr">
        <is>
          <t>other</t>
        </is>
      </c>
      <c r="E2493" t="n">
        <v>9405370</v>
      </c>
      <c r="F2493" t="n">
        <v>1</v>
      </c>
      <c r="G2493" t="inlineStr">
        <is>
          <t>PBDR</t>
        </is>
      </c>
      <c r="H2493" t="n">
        <v>51.32177</v>
      </c>
      <c r="I2493" t="n">
        <v>3.19238</v>
      </c>
      <c r="J2493" t="inlineStr">
        <is>
          <t>moving</t>
        </is>
      </c>
      <c r="K2493" t="inlineStr">
        <is>
          <t>idle</t>
        </is>
      </c>
      <c r="L2493" t="n">
        <v>0</v>
      </c>
      <c r="M2493" t="n">
        <v>308.2</v>
      </c>
      <c r="N2493" t="n">
        <v>1.5</v>
      </c>
      <c r="O2493" t="n">
        <v>0</v>
      </c>
      <c r="P2493" t="n">
        <v>0</v>
      </c>
      <c r="Q2493" t="inlineStr">
        <is>
          <t>DREDGE AREA&lt;=&gt;NLVLI</t>
        </is>
      </c>
      <c r="R2493" t="inlineStr">
        <is>
          <t>NLVLI</t>
        </is>
      </c>
      <c r="S2493" t="inlineStr">
        <is>
          <t>locode</t>
        </is>
      </c>
      <c r="T2493" t="inlineStr">
        <is>
          <t>Vlissingen</t>
        </is>
      </c>
      <c r="U2493" t="inlineStr">
        <is>
          <t>Vlissingen</t>
        </is>
      </c>
      <c r="W2493" t="inlineStr">
        <is>
          <t>09-24 07:30 UTC</t>
        </is>
      </c>
      <c r="Z2493" t="n">
        <v>90</v>
      </c>
      <c r="AA2493" t="n">
        <v>14</v>
      </c>
      <c r="AB2493" t="inlineStr">
        <is>
          <t>small (&lt;100 m)</t>
        </is>
      </c>
      <c r="AC2493" t="inlineStr">
        <is>
          <t>Zeebrugge</t>
        </is>
      </c>
      <c r="AD2493" t="inlineStr">
        <is>
          <t>Benelux coast</t>
        </is>
      </c>
      <c r="AE2493" t="inlineStr">
        <is>
          <t>North Sea &amp; English Channel</t>
        </is>
      </c>
      <c r="AF2493" t="n">
        <v>2.095079910546046</v>
      </c>
      <c r="AG2493" t="n">
        <v>0</v>
      </c>
      <c r="AH2493" t="n">
        <v>1</v>
      </c>
      <c r="AI2493" t="n">
        <v>0</v>
      </c>
    </row>
    <row r="2494">
      <c r="A2494" t="n">
        <v>244013475</v>
      </c>
      <c r="B2494" t="inlineStr">
        <is>
          <t>DE MANKE MONNIK</t>
        </is>
      </c>
      <c r="C2494" t="inlineStr">
        <is>
          <t>Netherlands</t>
        </is>
      </c>
      <c r="D2494" t="inlineStr">
        <is>
          <t>passenger</t>
        </is>
      </c>
      <c r="F2494" t="n">
        <v>0</v>
      </c>
      <c r="G2494" t="inlineStr">
        <is>
          <t>PD3177</t>
        </is>
      </c>
      <c r="H2494" t="n">
        <v>52.398</v>
      </c>
      <c r="I2494" t="n">
        <v>4.88389</v>
      </c>
      <c r="J2494" t="inlineStr">
        <is>
          <t>moving</t>
        </is>
      </c>
      <c r="K2494" t="inlineStr">
        <is>
          <t>idle</t>
        </is>
      </c>
      <c r="L2494" t="n">
        <v>0</v>
      </c>
      <c r="N2494" t="n">
        <v>1.5</v>
      </c>
      <c r="O2494" t="n">
        <v>0</v>
      </c>
      <c r="P2494" t="n">
        <v>0</v>
      </c>
      <c r="Q2494" t="inlineStr">
        <is>
          <t>AMSTERDAM</t>
        </is>
      </c>
      <c r="R2494" t="inlineStr">
        <is>
          <t>AMSTERDAM</t>
        </is>
      </c>
      <c r="S2494" t="inlineStr">
        <is>
          <t>hub_name</t>
        </is>
      </c>
      <c r="T2494" t="inlineStr">
        <is>
          <t>Amsterdam</t>
        </is>
      </c>
      <c r="U2494" t="inlineStr">
        <is>
          <t>Amsterdam</t>
        </is>
      </c>
      <c r="V2494" t="inlineStr">
        <is>
          <t>AMSTERDAM</t>
        </is>
      </c>
      <c r="Z2494" t="n">
        <v>10</v>
      </c>
      <c r="AA2494" t="n">
        <v>4</v>
      </c>
      <c r="AB2494" t="inlineStr">
        <is>
          <t>small (&lt;100 m)</t>
        </is>
      </c>
      <c r="AC2494" t="inlineStr">
        <is>
          <t>Amsterdam</t>
        </is>
      </c>
      <c r="AD2494" t="inlineStr">
        <is>
          <t>Benelux coast</t>
        </is>
      </c>
      <c r="AE2494" t="inlineStr">
        <is>
          <t>North Sea &amp; English Channel</t>
        </is>
      </c>
      <c r="AF2494" t="n">
        <v>4.34042515991797</v>
      </c>
      <c r="AG2494" t="n">
        <v>0</v>
      </c>
      <c r="AH2494" t="n">
        <v>1</v>
      </c>
      <c r="AI2494" t="n">
        <v>0</v>
      </c>
    </row>
    <row r="2495">
      <c r="A2495" t="n">
        <v>244393467</v>
      </c>
      <c r="B2495" t="inlineStr">
        <is>
          <t>CITY TUG 2</t>
        </is>
      </c>
      <c r="C2495" t="inlineStr">
        <is>
          <t>Netherlands</t>
        </is>
      </c>
      <c r="D2495" t="inlineStr">
        <is>
          <t>other</t>
        </is>
      </c>
      <c r="F2495" t="n">
        <v>0</v>
      </c>
      <c r="G2495" t="inlineStr">
        <is>
          <t>PF9553</t>
        </is>
      </c>
      <c r="H2495" t="n">
        <v>52.39972</v>
      </c>
      <c r="I2495" t="n">
        <v>4.90014</v>
      </c>
      <c r="J2495" t="inlineStr">
        <is>
          <t>moving</t>
        </is>
      </c>
      <c r="K2495" t="inlineStr">
        <is>
          <t>idle</t>
        </is>
      </c>
      <c r="L2495" t="n">
        <v>0</v>
      </c>
      <c r="N2495" t="n">
        <v>1.5</v>
      </c>
      <c r="O2495" t="n">
        <v>0</v>
      </c>
      <c r="P2495" t="n">
        <v>0</v>
      </c>
      <c r="Q2495" t="inlineStr">
        <is>
          <t>ZAANDAM</t>
        </is>
      </c>
      <c r="R2495" t="inlineStr">
        <is>
          <t>ZAANDAM</t>
        </is>
      </c>
      <c r="S2495" t="inlineStr">
        <is>
          <t>other_text</t>
        </is>
      </c>
      <c r="U2495" t="inlineStr">
        <is>
          <t>ZAANDAM</t>
        </is>
      </c>
      <c r="V2495" t="inlineStr">
        <is>
          <t>ZAANDAM</t>
        </is>
      </c>
      <c r="Z2495" t="n">
        <v>6</v>
      </c>
      <c r="AA2495" t="n">
        <v>4</v>
      </c>
      <c r="AB2495" t="inlineStr">
        <is>
          <t>small (&lt;100 m)</t>
        </is>
      </c>
      <c r="AC2495" t="inlineStr">
        <is>
          <t>Amsterdam</t>
        </is>
      </c>
      <c r="AD2495" t="inlineStr">
        <is>
          <t>Benelux coast</t>
        </is>
      </c>
      <c r="AE2495" t="inlineStr">
        <is>
          <t>North Sea &amp; English Channel</t>
        </is>
      </c>
      <c r="AF2495" t="n">
        <v>5.437215671504775</v>
      </c>
      <c r="AG2495" t="n">
        <v>0</v>
      </c>
      <c r="AH2495" t="n">
        <v>1</v>
      </c>
      <c r="AI2495" t="n">
        <v>0</v>
      </c>
    </row>
    <row r="2496">
      <c r="A2496" t="n">
        <v>244700226</v>
      </c>
      <c r="B2496" t="inlineStr">
        <is>
          <t>FLUVIUS</t>
        </is>
      </c>
      <c r="C2496" t="inlineStr">
        <is>
          <t>Netherlands</t>
        </is>
      </c>
      <c r="D2496" t="inlineStr">
        <is>
          <t>passenger</t>
        </is>
      </c>
      <c r="F2496" t="n">
        <v>0</v>
      </c>
      <c r="G2496" t="inlineStr">
        <is>
          <t>PF2116</t>
        </is>
      </c>
      <c r="H2496" t="n">
        <v>51.84564</v>
      </c>
      <c r="I2496" t="n">
        <v>5.82263</v>
      </c>
      <c r="J2496" t="inlineStr">
        <is>
          <t>anchored-port</t>
        </is>
      </c>
      <c r="K2496" t="inlineStr">
        <is>
          <t>at_berth</t>
        </is>
      </c>
      <c r="L2496" t="n">
        <v>0</v>
      </c>
      <c r="N2496" t="n">
        <v>1.5</v>
      </c>
      <c r="O2496" t="n">
        <v>0</v>
      </c>
      <c r="P2496" t="n">
        <v>0</v>
      </c>
      <c r="Q2496" t="inlineStr">
        <is>
          <t>BRUGGE</t>
        </is>
      </c>
      <c r="R2496" t="inlineStr">
        <is>
          <t>BRUGGE</t>
        </is>
      </c>
      <c r="S2496" t="inlineStr">
        <is>
          <t>other_text</t>
        </is>
      </c>
      <c r="U2496" t="inlineStr">
        <is>
          <t>ZEEBRUGGE</t>
        </is>
      </c>
      <c r="V2496" t="inlineStr">
        <is>
          <t>ZEEBRUGGE</t>
        </is>
      </c>
      <c r="W2496" t="inlineStr">
        <is>
          <t>09-18 13:00 UTC</t>
        </is>
      </c>
      <c r="Z2496" t="n">
        <v>70</v>
      </c>
      <c r="AA2496" t="n">
        <v>6</v>
      </c>
      <c r="AB2496" t="inlineStr">
        <is>
          <t>small (&lt;100 m)</t>
        </is>
      </c>
      <c r="AE2496" t="inlineStr">
        <is>
          <t>North Sea &amp; English Channel</t>
        </is>
      </c>
      <c r="AG2496" t="n">
        <v>0</v>
      </c>
      <c r="AH2496" t="n">
        <v>0</v>
      </c>
      <c r="AI2496" t="n">
        <v>0</v>
      </c>
    </row>
    <row r="2497">
      <c r="A2497" t="n">
        <v>244260087</v>
      </c>
      <c r="B2497" t="inlineStr">
        <is>
          <t>MARINIER</t>
        </is>
      </c>
      <c r="C2497" t="inlineStr">
        <is>
          <t>Netherlands</t>
        </is>
      </c>
      <c r="D2497" t="inlineStr">
        <is>
          <t>cargo</t>
        </is>
      </c>
      <c r="F2497" t="n">
        <v>0</v>
      </c>
      <c r="G2497" t="inlineStr">
        <is>
          <t>PC2612</t>
        </is>
      </c>
      <c r="H2497" t="n">
        <v>51.92151</v>
      </c>
      <c r="I2497" t="n">
        <v>4.58841</v>
      </c>
      <c r="J2497" t="inlineStr">
        <is>
          <t>anchored-port</t>
        </is>
      </c>
      <c r="K2497" t="inlineStr">
        <is>
          <t>at_berth</t>
        </is>
      </c>
      <c r="L2497" t="n">
        <v>0</v>
      </c>
      <c r="N2497" t="n">
        <v>1.5</v>
      </c>
      <c r="O2497" t="n">
        <v>0</v>
      </c>
      <c r="P2497" t="n">
        <v>0</v>
      </c>
      <c r="S2497" t="inlineStr">
        <is>
          <t>missing</t>
        </is>
      </c>
      <c r="Z2497" t="n">
        <v>70</v>
      </c>
      <c r="AA2497" t="n">
        <v>9</v>
      </c>
      <c r="AB2497" t="inlineStr">
        <is>
          <t>small (&lt;100 m)</t>
        </is>
      </c>
      <c r="AE2497" t="inlineStr">
        <is>
          <t>North Sea &amp; English Channel</t>
        </is>
      </c>
      <c r="AG2497" t="n">
        <v>0</v>
      </c>
      <c r="AH2497" t="n">
        <v>0</v>
      </c>
      <c r="AI2497" t="n">
        <v>0</v>
      </c>
    </row>
    <row r="2498">
      <c r="A2498" t="n">
        <v>244870056</v>
      </c>
      <c r="B2498" t="inlineStr">
        <is>
          <t>UQ6 DINA</t>
        </is>
      </c>
      <c r="C2498" t="inlineStr">
        <is>
          <t>Netherlands</t>
        </is>
      </c>
      <c r="D2498" t="inlineStr">
        <is>
          <t>fishing</t>
        </is>
      </c>
      <c r="F2498" t="n">
        <v>0</v>
      </c>
      <c r="G2498" t="inlineStr">
        <is>
          <t>PG7517</t>
        </is>
      </c>
      <c r="H2498" t="n">
        <v>53.44462</v>
      </c>
      <c r="I2498" t="n">
        <v>6.82612</v>
      </c>
      <c r="J2498" t="inlineStr">
        <is>
          <t>anchored-sea</t>
        </is>
      </c>
      <c r="K2498" t="inlineStr">
        <is>
          <t>at_anchor</t>
        </is>
      </c>
      <c r="L2498" t="n">
        <v>0.1</v>
      </c>
      <c r="M2498" t="n">
        <v>265.4</v>
      </c>
      <c r="N2498" t="n">
        <v>1.5</v>
      </c>
      <c r="O2498" t="n">
        <v>0</v>
      </c>
      <c r="P2498" t="n">
        <v>0</v>
      </c>
      <c r="S2498" t="inlineStr">
        <is>
          <t>missing</t>
        </is>
      </c>
      <c r="Z2498" t="n">
        <v>18</v>
      </c>
      <c r="AA2498" t="n">
        <v>5</v>
      </c>
      <c r="AB2498" t="inlineStr">
        <is>
          <t>small (&lt;100 m)</t>
        </is>
      </c>
      <c r="AC2498" t="inlineStr">
        <is>
          <t>Eemshaven</t>
        </is>
      </c>
      <c r="AD2498" t="inlineStr">
        <is>
          <t>German Bight &amp; Ems</t>
        </is>
      </c>
      <c r="AE2498" t="inlineStr">
        <is>
          <t>North Sea &amp; English Channel</t>
        </is>
      </c>
      <c r="AF2498" t="n">
        <v>1.096711194811382</v>
      </c>
      <c r="AG2498" t="n">
        <v>0</v>
      </c>
      <c r="AH2498" t="n">
        <v>0</v>
      </c>
      <c r="AI2498" t="n">
        <v>0</v>
      </c>
    </row>
    <row r="2499">
      <c r="A2499" t="n">
        <v>244000582</v>
      </c>
      <c r="B2499" t="inlineStr">
        <is>
          <t>UK65 LEENDERT SENIOR</t>
        </is>
      </c>
      <c r="C2499" t="inlineStr">
        <is>
          <t>Netherlands</t>
        </is>
      </c>
      <c r="D2499" t="inlineStr">
        <is>
          <t>unknown</t>
        </is>
      </c>
      <c r="F2499" t="n">
        <v>0</v>
      </c>
      <c r="H2499" t="n">
        <v>52.65941</v>
      </c>
      <c r="I2499" t="n">
        <v>5.59813</v>
      </c>
      <c r="J2499" t="inlineStr">
        <is>
          <t>anchored-port</t>
        </is>
      </c>
      <c r="K2499" t="inlineStr">
        <is>
          <t>at_berth</t>
        </is>
      </c>
      <c r="L2499" t="n">
        <v>0</v>
      </c>
      <c r="N2499" t="n">
        <v>1.5</v>
      </c>
      <c r="O2499" t="n">
        <v>0</v>
      </c>
      <c r="P2499" t="n">
        <v>0</v>
      </c>
      <c r="S2499" t="inlineStr">
        <is>
          <t>missing</t>
        </is>
      </c>
      <c r="AB2499" t="inlineStr">
        <is>
          <t>unknown size</t>
        </is>
      </c>
      <c r="AE2499" t="inlineStr">
        <is>
          <t>North Sea &amp; English Channel</t>
        </is>
      </c>
      <c r="AG2499" t="n">
        <v>0</v>
      </c>
      <c r="AH2499" t="n">
        <v>0</v>
      </c>
      <c r="AI2499" t="n">
        <v>0</v>
      </c>
    </row>
    <row r="2500">
      <c r="A2500" t="n">
        <v>246566000</v>
      </c>
      <c r="B2500" t="inlineStr">
        <is>
          <t>MULTRATUG 18</t>
        </is>
      </c>
      <c r="C2500" t="inlineStr">
        <is>
          <t>Netherlands</t>
        </is>
      </c>
      <c r="D2500" t="inlineStr">
        <is>
          <t>tug</t>
        </is>
      </c>
      <c r="E2500" t="n">
        <v>9492880</v>
      </c>
      <c r="F2500" t="n">
        <v>1</v>
      </c>
      <c r="G2500" t="inlineStr">
        <is>
          <t>PBRY</t>
        </is>
      </c>
      <c r="H2500" t="n">
        <v>51.3666</v>
      </c>
      <c r="I2500" t="n">
        <v>2.78155</v>
      </c>
      <c r="J2500" t="inlineStr">
        <is>
          <t>moving</t>
        </is>
      </c>
      <c r="K2500" t="inlineStr">
        <is>
          <t>moving</t>
        </is>
      </c>
      <c r="L2500" t="n">
        <v>9.4</v>
      </c>
      <c r="M2500" t="n">
        <v>266.3</v>
      </c>
      <c r="N2500" t="n">
        <v>1.5</v>
      </c>
      <c r="O2500" t="n">
        <v>0</v>
      </c>
      <c r="P2500" t="n">
        <v>0</v>
      </c>
      <c r="Q2500" t="inlineStr">
        <is>
          <t>VALARIS 72, GBLIV</t>
        </is>
      </c>
      <c r="R2500" t="inlineStr">
        <is>
          <t>VALARIS 72, GBLIV</t>
        </is>
      </c>
      <c r="S2500" t="inlineStr">
        <is>
          <t>other_text</t>
        </is>
      </c>
      <c r="W2500" t="inlineStr">
        <is>
          <t>10-14 18:00 UTC</t>
        </is>
      </c>
      <c r="X2500" t="inlineStr">
        <is>
          <t>VLISSINGEN</t>
        </is>
      </c>
      <c r="Y2500" t="inlineStr">
        <is>
          <t>2026-10-11T05:56:30.641890+00:00</t>
        </is>
      </c>
      <c r="Z2500" t="n">
        <v>35</v>
      </c>
      <c r="AA2500" t="n">
        <v>12</v>
      </c>
      <c r="AB2500" t="inlineStr">
        <is>
          <t>small (&lt;100 m)</t>
        </is>
      </c>
      <c r="AE2500" t="inlineStr">
        <is>
          <t>North Sea &amp; English Channel</t>
        </is>
      </c>
      <c r="AG2500" t="n">
        <v>0</v>
      </c>
      <c r="AH2500" t="n">
        <v>0</v>
      </c>
      <c r="AI2500" t="n">
        <v>0</v>
      </c>
    </row>
    <row r="2501">
      <c r="A2501" t="n">
        <v>244110703</v>
      </c>
      <c r="B2501" t="inlineStr">
        <is>
          <t>LIBELLE</t>
        </is>
      </c>
      <c r="C2501" t="inlineStr">
        <is>
          <t>Netherlands</t>
        </is>
      </c>
      <c r="D2501" t="inlineStr">
        <is>
          <t>passenger</t>
        </is>
      </c>
      <c r="F2501" t="n">
        <v>0</v>
      </c>
      <c r="G2501" t="inlineStr">
        <is>
          <t>PD4353</t>
        </is>
      </c>
      <c r="H2501" t="n">
        <v>52.36025</v>
      </c>
      <c r="I2501" t="n">
        <v>4.90468</v>
      </c>
      <c r="J2501" t="inlineStr">
        <is>
          <t>moving</t>
        </is>
      </c>
      <c r="K2501" t="inlineStr">
        <is>
          <t>idle</t>
        </is>
      </c>
      <c r="L2501" t="n">
        <v>0</v>
      </c>
      <c r="N2501" t="n">
        <v>1.5</v>
      </c>
      <c r="O2501" t="n">
        <v>0</v>
      </c>
      <c r="P2501" t="n">
        <v>0</v>
      </c>
      <c r="Q2501" t="inlineStr">
        <is>
          <t>AMSTERDAM</t>
        </is>
      </c>
      <c r="R2501" t="inlineStr">
        <is>
          <t>AMSTERDAM</t>
        </is>
      </c>
      <c r="S2501" t="inlineStr">
        <is>
          <t>hub_name</t>
        </is>
      </c>
      <c r="T2501" t="inlineStr">
        <is>
          <t>Amsterdam</t>
        </is>
      </c>
      <c r="U2501" t="inlineStr">
        <is>
          <t>Amsterdam</t>
        </is>
      </c>
      <c r="V2501" t="inlineStr">
        <is>
          <t>AMSTERDAM</t>
        </is>
      </c>
      <c r="Z2501" t="n">
        <v>18</v>
      </c>
      <c r="AA2501" t="n">
        <v>4</v>
      </c>
      <c r="AB2501" t="inlineStr">
        <is>
          <t>small (&lt;100 m)</t>
        </is>
      </c>
      <c r="AC2501" t="inlineStr">
        <is>
          <t>Amsterdam</t>
        </is>
      </c>
      <c r="AD2501" t="inlineStr">
        <is>
          <t>Benelux coast</t>
        </is>
      </c>
      <c r="AE2501" t="inlineStr">
        <is>
          <t>North Sea &amp; English Channel</t>
        </is>
      </c>
      <c r="AF2501" t="n">
        <v>7.250699508814809</v>
      </c>
      <c r="AG2501" t="n">
        <v>0</v>
      </c>
      <c r="AH2501" t="n">
        <v>1</v>
      </c>
      <c r="AI2501" t="n">
        <v>0</v>
      </c>
    </row>
    <row r="2502">
      <c r="A2502" t="n">
        <v>244690750</v>
      </c>
      <c r="B2502" t="inlineStr">
        <is>
          <t>LEENDERT</t>
        </is>
      </c>
      <c r="C2502" t="inlineStr">
        <is>
          <t>Netherlands</t>
        </is>
      </c>
      <c r="D2502" t="inlineStr">
        <is>
          <t>other</t>
        </is>
      </c>
      <c r="F2502" t="n">
        <v>0</v>
      </c>
      <c r="G2502" t="inlineStr">
        <is>
          <t>PH2843</t>
        </is>
      </c>
      <c r="H2502" t="n">
        <v>51.66427</v>
      </c>
      <c r="I2502" t="n">
        <v>4.17145</v>
      </c>
      <c r="J2502" t="inlineStr">
        <is>
          <t>moving</t>
        </is>
      </c>
      <c r="K2502" t="inlineStr">
        <is>
          <t>idle</t>
        </is>
      </c>
      <c r="L2502" t="n">
        <v>0</v>
      </c>
      <c r="M2502" t="n">
        <v>176.8</v>
      </c>
      <c r="N2502" t="n">
        <v>1.5</v>
      </c>
      <c r="O2502" t="n">
        <v>0</v>
      </c>
      <c r="P2502" t="n">
        <v>0</v>
      </c>
      <c r="Q2502" t="inlineStr">
        <is>
          <t>STANDAARDBUITEN</t>
        </is>
      </c>
      <c r="R2502" t="inlineStr">
        <is>
          <t>STANDAARDBUITEN</t>
        </is>
      </c>
      <c r="S2502" t="inlineStr">
        <is>
          <t>other_text</t>
        </is>
      </c>
      <c r="W2502" t="inlineStr">
        <is>
          <t>02-16 12:00 UTC</t>
        </is>
      </c>
      <c r="AB2502" t="inlineStr">
        <is>
          <t>unknown size</t>
        </is>
      </c>
      <c r="AE2502" t="inlineStr">
        <is>
          <t>North Sea &amp; English Channel</t>
        </is>
      </c>
      <c r="AG2502" t="n">
        <v>0</v>
      </c>
      <c r="AH2502" t="n">
        <v>1</v>
      </c>
      <c r="AI2502" t="n">
        <v>0</v>
      </c>
    </row>
    <row r="2503">
      <c r="A2503" t="n">
        <v>244670295</v>
      </c>
      <c r="B2503" t="inlineStr">
        <is>
          <t>ROMEE</t>
        </is>
      </c>
      <c r="C2503" t="inlineStr">
        <is>
          <t>Netherlands</t>
        </is>
      </c>
      <c r="D2503" t="inlineStr">
        <is>
          <t>other</t>
        </is>
      </c>
      <c r="F2503" t="n">
        <v>0</v>
      </c>
      <c r="G2503" t="inlineStr">
        <is>
          <t>PF8141</t>
        </is>
      </c>
      <c r="H2503" t="n">
        <v>51.50391</v>
      </c>
      <c r="I2503" t="n">
        <v>4.2431</v>
      </c>
      <c r="J2503" t="inlineStr">
        <is>
          <t>anchored-port</t>
        </is>
      </c>
      <c r="K2503" t="inlineStr">
        <is>
          <t>at_berth</t>
        </is>
      </c>
      <c r="L2503" t="n">
        <v>0</v>
      </c>
      <c r="M2503" t="n">
        <v>234.3</v>
      </c>
      <c r="N2503" t="n">
        <v>1.5</v>
      </c>
      <c r="O2503" t="n">
        <v>0</v>
      </c>
      <c r="P2503" t="n">
        <v>0</v>
      </c>
      <c r="Q2503" t="inlineStr">
        <is>
          <t>RDAM&lt;-&gt;BOZ</t>
        </is>
      </c>
      <c r="R2503" t="inlineStr">
        <is>
          <t>BOZ</t>
        </is>
      </c>
      <c r="S2503" t="inlineStr">
        <is>
          <t>other_text</t>
        </is>
      </c>
      <c r="W2503" t="inlineStr">
        <is>
          <t>07-23 15:23 UTC</t>
        </is>
      </c>
      <c r="Z2503" t="n">
        <v>84</v>
      </c>
      <c r="AA2503" t="n">
        <v>9</v>
      </c>
      <c r="AB2503" t="inlineStr">
        <is>
          <t>small (&lt;100 m)</t>
        </is>
      </c>
      <c r="AE2503" t="inlineStr">
        <is>
          <t>North Sea &amp; English Channel</t>
        </is>
      </c>
      <c r="AG2503" t="n">
        <v>0</v>
      </c>
      <c r="AH2503" t="n">
        <v>0</v>
      </c>
      <c r="AI2503" t="n">
        <v>0</v>
      </c>
    </row>
    <row r="2504">
      <c r="A2504" t="n">
        <v>563295600</v>
      </c>
      <c r="B2504" t="inlineStr">
        <is>
          <t>COSCO EXCELLENCE</t>
        </is>
      </c>
      <c r="C2504" t="inlineStr">
        <is>
          <t>Singapore</t>
        </is>
      </c>
      <c r="D2504" t="inlineStr">
        <is>
          <t>cargo</t>
        </is>
      </c>
      <c r="E2504" t="n">
        <v>9472189</v>
      </c>
      <c r="F2504" t="n">
        <v>1</v>
      </c>
      <c r="G2504" t="inlineStr">
        <is>
          <t>9V8005</t>
        </is>
      </c>
      <c r="H2504" t="n">
        <v>51.34857</v>
      </c>
      <c r="I2504" t="n">
        <v>3.18922</v>
      </c>
      <c r="J2504" t="inlineStr">
        <is>
          <t>anchored-port</t>
        </is>
      </c>
      <c r="K2504" t="inlineStr">
        <is>
          <t>at_berth</t>
        </is>
      </c>
      <c r="L2504" t="n">
        <v>0</v>
      </c>
      <c r="M2504" t="n">
        <v>39</v>
      </c>
      <c r="N2504" t="n">
        <v>1.5</v>
      </c>
      <c r="O2504" t="n">
        <v>0</v>
      </c>
      <c r="P2504" t="n">
        <v>0</v>
      </c>
      <c r="Q2504" t="inlineStr">
        <is>
          <t>BEZEE</t>
        </is>
      </c>
      <c r="R2504" t="inlineStr">
        <is>
          <t>BEZEE</t>
        </is>
      </c>
      <c r="S2504" t="inlineStr">
        <is>
          <t>locode</t>
        </is>
      </c>
      <c r="T2504" t="inlineStr">
        <is>
          <t>Zeebrugge</t>
        </is>
      </c>
      <c r="U2504" t="inlineStr">
        <is>
          <t>Zeebrugge</t>
        </is>
      </c>
      <c r="W2504" t="inlineStr">
        <is>
          <t>10-10 14:30 UTC</t>
        </is>
      </c>
      <c r="Z2504" t="n">
        <v>366</v>
      </c>
      <c r="AA2504" t="n">
        <v>48</v>
      </c>
      <c r="AB2504" t="inlineStr">
        <is>
          <t>very large (&gt;300 m)</t>
        </is>
      </c>
      <c r="AC2504" t="inlineStr">
        <is>
          <t>Zeebrugge</t>
        </is>
      </c>
      <c r="AD2504" t="inlineStr">
        <is>
          <t>Benelux coast</t>
        </is>
      </c>
      <c r="AE2504" t="inlineStr">
        <is>
          <t>North Sea &amp; English Channel</t>
        </is>
      </c>
      <c r="AF2504" t="n">
        <v>1.211906091977911</v>
      </c>
      <c r="AG2504" t="n">
        <v>0</v>
      </c>
      <c r="AH2504" t="n">
        <v>0</v>
      </c>
      <c r="AI2504" t="n">
        <v>0</v>
      </c>
    </row>
    <row r="2505">
      <c r="A2505" t="n">
        <v>244690132</v>
      </c>
      <c r="B2505" t="inlineStr">
        <is>
          <t>TYDA-KYRA</t>
        </is>
      </c>
      <c r="C2505" t="inlineStr">
        <is>
          <t>Netherlands</t>
        </is>
      </c>
      <c r="D2505" t="inlineStr">
        <is>
          <t>cargo</t>
        </is>
      </c>
      <c r="F2505" t="n">
        <v>0</v>
      </c>
      <c r="G2505" t="inlineStr">
        <is>
          <t>PH5050</t>
        </is>
      </c>
      <c r="H2505" t="n">
        <v>51.88532</v>
      </c>
      <c r="I2505" t="n">
        <v>4.45532</v>
      </c>
      <c r="J2505" t="inlineStr">
        <is>
          <t>anchored-port</t>
        </is>
      </c>
      <c r="K2505" t="inlineStr">
        <is>
          <t>at_berth</t>
        </is>
      </c>
      <c r="L2505" t="n">
        <v>0</v>
      </c>
      <c r="M2505" t="n">
        <v>119</v>
      </c>
      <c r="N2505" t="n">
        <v>1.5</v>
      </c>
      <c r="O2505" t="n">
        <v>0</v>
      </c>
      <c r="P2505" t="n">
        <v>0</v>
      </c>
      <c r="Q2505" t="inlineStr">
        <is>
          <t>ROTTTERDAM</t>
        </is>
      </c>
      <c r="R2505" t="inlineStr">
        <is>
          <t>ROTTTERDAM</t>
        </is>
      </c>
      <c r="S2505" t="inlineStr">
        <is>
          <t>other_text</t>
        </is>
      </c>
      <c r="W2505" t="inlineStr">
        <is>
          <t>03-22 18:15 UTC</t>
        </is>
      </c>
      <c r="Z2505" t="n">
        <v>63</v>
      </c>
      <c r="AA2505" t="n">
        <v>7</v>
      </c>
      <c r="AB2505" t="inlineStr">
        <is>
          <t>small (&lt;100 m)</t>
        </is>
      </c>
      <c r="AC2505" t="inlineStr">
        <is>
          <t>Rotterdam</t>
        </is>
      </c>
      <c r="AD2505" t="inlineStr">
        <is>
          <t>Benelux coast</t>
        </is>
      </c>
      <c r="AE2505" t="inlineStr">
        <is>
          <t>North Sea &amp; English Channel</t>
        </is>
      </c>
      <c r="AF2505" t="n">
        <v>25.40851163431924</v>
      </c>
      <c r="AG2505" t="n">
        <v>0</v>
      </c>
      <c r="AH2505" t="n">
        <v>0</v>
      </c>
      <c r="AI2505" t="n">
        <v>0</v>
      </c>
    </row>
    <row r="2506">
      <c r="A2506" t="n">
        <v>211265910</v>
      </c>
      <c r="B2506" t="inlineStr">
        <is>
          <t>NORDEN</t>
        </is>
      </c>
      <c r="C2506" t="inlineStr">
        <is>
          <t>Germany</t>
        </is>
      </c>
      <c r="D2506" t="inlineStr">
        <is>
          <t>official</t>
        </is>
      </c>
      <c r="E2506" t="n">
        <v>9157129</v>
      </c>
      <c r="F2506" t="n">
        <v>1</v>
      </c>
      <c r="G2506" t="inlineStr">
        <is>
          <t>DBDG</t>
        </is>
      </c>
      <c r="H2506" t="n">
        <v>53.32554</v>
      </c>
      <c r="I2506" t="n">
        <v>7.34254</v>
      </c>
      <c r="J2506" t="inlineStr">
        <is>
          <t>anchored-port</t>
        </is>
      </c>
      <c r="K2506" t="inlineStr">
        <is>
          <t>at_berth</t>
        </is>
      </c>
      <c r="L2506" t="n">
        <v>0</v>
      </c>
      <c r="M2506" t="n">
        <v>147.7</v>
      </c>
      <c r="N2506" t="n">
        <v>1.5</v>
      </c>
      <c r="O2506" t="n">
        <v>0</v>
      </c>
      <c r="P2506" t="n">
        <v>0</v>
      </c>
      <c r="S2506" t="inlineStr">
        <is>
          <t>missing</t>
        </is>
      </c>
      <c r="Z2506" t="n">
        <v>39</v>
      </c>
      <c r="AA2506" t="n">
        <v>9</v>
      </c>
      <c r="AB2506" t="inlineStr">
        <is>
          <t>small (&lt;100 m)</t>
        </is>
      </c>
      <c r="AC2506" t="inlineStr">
        <is>
          <t>Emden</t>
        </is>
      </c>
      <c r="AD2506" t="inlineStr">
        <is>
          <t>German Bight &amp; Ems</t>
        </is>
      </c>
      <c r="AE2506" t="inlineStr">
        <is>
          <t>North Sea &amp; English Channel</t>
        </is>
      </c>
      <c r="AF2506" t="n">
        <v>9.600535859928923</v>
      </c>
      <c r="AG2506" t="n">
        <v>0</v>
      </c>
      <c r="AH2506" t="n">
        <v>0</v>
      </c>
      <c r="AI2506" t="n">
        <v>0</v>
      </c>
    </row>
    <row r="2507">
      <c r="A2507" t="n">
        <v>244830182</v>
      </c>
      <c r="B2507" t="inlineStr">
        <is>
          <t>SUNDOWNER</t>
        </is>
      </c>
      <c r="C2507" t="inlineStr">
        <is>
          <t>Netherlands</t>
        </is>
      </c>
      <c r="D2507" t="inlineStr">
        <is>
          <t>tanker</t>
        </is>
      </c>
      <c r="E2507" t="n">
        <v>9715713</v>
      </c>
      <c r="F2507" t="n">
        <v>1</v>
      </c>
      <c r="G2507" t="inlineStr">
        <is>
          <t>PCTK</t>
        </is>
      </c>
      <c r="H2507" t="n">
        <v>51.93963</v>
      </c>
      <c r="I2507" t="n">
        <v>4.18295</v>
      </c>
      <c r="J2507" t="inlineStr">
        <is>
          <t>anchored-port</t>
        </is>
      </c>
      <c r="K2507" t="inlineStr">
        <is>
          <t>at_berth</t>
        </is>
      </c>
      <c r="L2507" t="n">
        <v>0.1</v>
      </c>
      <c r="M2507" t="n">
        <v>321.3</v>
      </c>
      <c r="N2507" t="n">
        <v>1.5</v>
      </c>
      <c r="O2507" t="n">
        <v>0</v>
      </c>
      <c r="P2507" t="n">
        <v>0</v>
      </c>
      <c r="Q2507" t="inlineStr">
        <is>
          <t>NLRTM</t>
        </is>
      </c>
      <c r="R2507" t="inlineStr">
        <is>
          <t>NLRTM</t>
        </is>
      </c>
      <c r="S2507" t="inlineStr">
        <is>
          <t>locode</t>
        </is>
      </c>
      <c r="T2507" t="inlineStr">
        <is>
          <t>Rotterdam</t>
        </is>
      </c>
      <c r="U2507" t="inlineStr">
        <is>
          <t>Rotterdam</t>
        </is>
      </c>
      <c r="W2507" t="inlineStr">
        <is>
          <t>10-08 21:15 UTC</t>
        </is>
      </c>
      <c r="Z2507" t="n">
        <v>87</v>
      </c>
      <c r="AA2507" t="n">
        <v>15</v>
      </c>
      <c r="AB2507" t="inlineStr">
        <is>
          <t>small (&lt;100 m)</t>
        </is>
      </c>
      <c r="AC2507" t="inlineStr">
        <is>
          <t>Rotterdam</t>
        </is>
      </c>
      <c r="AD2507" t="inlineStr">
        <is>
          <t>Benelux coast</t>
        </is>
      </c>
      <c r="AE2507" t="inlineStr">
        <is>
          <t>North Sea &amp; English Channel</t>
        </is>
      </c>
      <c r="AF2507" t="n">
        <v>5.801382519985466</v>
      </c>
      <c r="AG2507" t="n">
        <v>0</v>
      </c>
      <c r="AH2507" t="n">
        <v>0</v>
      </c>
      <c r="AI2507" t="n">
        <v>0</v>
      </c>
    </row>
    <row r="2508">
      <c r="A2508" t="n">
        <v>352005226</v>
      </c>
      <c r="B2508" t="inlineStr">
        <is>
          <t>MERNA 2</t>
        </is>
      </c>
      <c r="C2508" t="inlineStr">
        <is>
          <t>Panama</t>
        </is>
      </c>
      <c r="D2508" t="inlineStr">
        <is>
          <t>cargo</t>
        </is>
      </c>
      <c r="E2508" t="n">
        <v>9165310</v>
      </c>
      <c r="F2508" t="n">
        <v>1</v>
      </c>
      <c r="G2508" t="inlineStr">
        <is>
          <t>3E8374</t>
        </is>
      </c>
      <c r="H2508" t="n">
        <v>51.23126</v>
      </c>
      <c r="I2508" t="n">
        <v>2.93097</v>
      </c>
      <c r="J2508" t="inlineStr">
        <is>
          <t>anchored-port</t>
        </is>
      </c>
      <c r="K2508" t="inlineStr">
        <is>
          <t>at_berth</t>
        </is>
      </c>
      <c r="L2508" t="n">
        <v>0</v>
      </c>
      <c r="M2508" t="n">
        <v>115.6</v>
      </c>
      <c r="N2508" t="n">
        <v>1.5</v>
      </c>
      <c r="O2508" t="n">
        <v>0</v>
      </c>
      <c r="P2508" t="n">
        <v>0</v>
      </c>
      <c r="Q2508" t="inlineStr">
        <is>
          <t>BEOST</t>
        </is>
      </c>
      <c r="R2508" t="inlineStr">
        <is>
          <t>BEOST</t>
        </is>
      </c>
      <c r="S2508" t="inlineStr">
        <is>
          <t>locode_other</t>
        </is>
      </c>
      <c r="W2508" t="inlineStr">
        <is>
          <t>09-20 17:30 UTC</t>
        </is>
      </c>
      <c r="AB2508" t="inlineStr">
        <is>
          <t>unknown size</t>
        </is>
      </c>
      <c r="AE2508" t="inlineStr">
        <is>
          <t>North Sea &amp; English Channel</t>
        </is>
      </c>
      <c r="AG2508" t="n">
        <v>0</v>
      </c>
      <c r="AH2508" t="n">
        <v>0</v>
      </c>
      <c r="AI2508" t="n">
        <v>0</v>
      </c>
    </row>
    <row r="2509">
      <c r="A2509" t="n">
        <v>244670227</v>
      </c>
      <c r="B2509" t="inlineStr">
        <is>
          <t>ROODE VAART</t>
        </is>
      </c>
      <c r="C2509" t="inlineStr">
        <is>
          <t>Netherlands</t>
        </is>
      </c>
      <c r="D2509" t="inlineStr">
        <is>
          <t>unknown</t>
        </is>
      </c>
      <c r="F2509" t="n">
        <v>0</v>
      </c>
      <c r="H2509" t="n">
        <v>51.20594</v>
      </c>
      <c r="I2509" t="n">
        <v>6.70398</v>
      </c>
      <c r="J2509" t="inlineStr">
        <is>
          <t>moving</t>
        </is>
      </c>
      <c r="K2509" t="inlineStr">
        <is>
          <t>idle</t>
        </is>
      </c>
      <c r="L2509" t="n">
        <v>0</v>
      </c>
      <c r="M2509" t="n">
        <v>122.1</v>
      </c>
      <c r="N2509" t="n">
        <v>1.5</v>
      </c>
      <c r="O2509" t="n">
        <v>0</v>
      </c>
      <c r="P2509" t="n">
        <v>0</v>
      </c>
      <c r="S2509" t="inlineStr">
        <is>
          <t>missing</t>
        </is>
      </c>
      <c r="AB2509" t="inlineStr">
        <is>
          <t>unknown size</t>
        </is>
      </c>
      <c r="AE2509" t="inlineStr">
        <is>
          <t>North Sea &amp; English Channel</t>
        </is>
      </c>
      <c r="AG2509" t="n">
        <v>0</v>
      </c>
      <c r="AH2509" t="n">
        <v>1</v>
      </c>
      <c r="AI2509" t="n">
        <v>0</v>
      </c>
    </row>
    <row r="2510">
      <c r="A2510" t="n">
        <v>211531660</v>
      </c>
      <c r="B2510" t="inlineStr">
        <is>
          <t>SCHLOSS VERSAILLES</t>
        </is>
      </c>
      <c r="C2510" t="inlineStr">
        <is>
          <t>Germany</t>
        </is>
      </c>
      <c r="D2510" t="inlineStr">
        <is>
          <t>tanker</t>
        </is>
      </c>
      <c r="F2510" t="n">
        <v>0</v>
      </c>
      <c r="G2510" t="inlineStr">
        <is>
          <t>DC9905</t>
        </is>
      </c>
      <c r="H2510" t="n">
        <v>51.6834</v>
      </c>
      <c r="I2510" t="n">
        <v>4.39657</v>
      </c>
      <c r="J2510" t="inlineStr">
        <is>
          <t>anchored-port</t>
        </is>
      </c>
      <c r="K2510" t="inlineStr">
        <is>
          <t>at_berth</t>
        </is>
      </c>
      <c r="L2510" t="n">
        <v>8.9</v>
      </c>
      <c r="M2510" t="n">
        <v>236.1</v>
      </c>
      <c r="N2510" t="n">
        <v>1.5</v>
      </c>
      <c r="O2510" t="n">
        <v>0</v>
      </c>
      <c r="P2510" t="n">
        <v>0</v>
      </c>
      <c r="Q2510" t="inlineStr">
        <is>
          <t>DORDRECHT</t>
        </is>
      </c>
      <c r="R2510" t="inlineStr">
        <is>
          <t>DORDRECHT</t>
        </is>
      </c>
      <c r="S2510" t="inlineStr">
        <is>
          <t>other_text</t>
        </is>
      </c>
      <c r="U2510" t="inlineStr">
        <is>
          <t>DORDRECHT</t>
        </is>
      </c>
      <c r="V2510" t="inlineStr">
        <is>
          <t>DORDRECHT</t>
        </is>
      </c>
      <c r="W2510" t="inlineStr">
        <is>
          <t>10-03 12:00 UTC</t>
        </is>
      </c>
      <c r="Z2510" t="n">
        <v>110</v>
      </c>
      <c r="AA2510" t="n">
        <v>10</v>
      </c>
      <c r="AB2510" t="inlineStr">
        <is>
          <t>medium (100-200 m)</t>
        </is>
      </c>
      <c r="AE2510" t="inlineStr">
        <is>
          <t>North Sea &amp; English Channel</t>
        </is>
      </c>
      <c r="AG2510" t="n">
        <v>0</v>
      </c>
      <c r="AH2510" t="n">
        <v>0</v>
      </c>
      <c r="AI2510" t="n">
        <v>1</v>
      </c>
    </row>
    <row r="2511">
      <c r="A2511" t="n">
        <v>232033647</v>
      </c>
      <c r="B2511" t="inlineStr">
        <is>
          <t>HYDROCAT 48</t>
        </is>
      </c>
      <c r="C2511" t="inlineStr">
        <is>
          <t>United Kingdom</t>
        </is>
      </c>
      <c r="D2511" t="inlineStr">
        <is>
          <t>other</t>
        </is>
      </c>
      <c r="E2511" t="n">
        <v>9923920</v>
      </c>
      <c r="F2511" t="n">
        <v>1</v>
      </c>
      <c r="G2511" t="inlineStr">
        <is>
          <t>MISN5</t>
        </is>
      </c>
      <c r="H2511" t="n">
        <v>51.22777</v>
      </c>
      <c r="I2511" t="n">
        <v>2.93242</v>
      </c>
      <c r="J2511" t="inlineStr">
        <is>
          <t>anchored-port</t>
        </is>
      </c>
      <c r="K2511" t="inlineStr">
        <is>
          <t>at_berth</t>
        </is>
      </c>
      <c r="L2511" t="n">
        <v>0</v>
      </c>
      <c r="M2511" t="n">
        <v>278</v>
      </c>
      <c r="N2511" t="n">
        <v>1.5</v>
      </c>
      <c r="O2511" t="n">
        <v>0</v>
      </c>
      <c r="P2511" t="n">
        <v>0</v>
      </c>
      <c r="Q2511" t="inlineStr">
        <is>
          <t>BE OST</t>
        </is>
      </c>
      <c r="R2511" t="inlineStr">
        <is>
          <t>BE OST</t>
        </is>
      </c>
      <c r="S2511" t="inlineStr">
        <is>
          <t>locode_other</t>
        </is>
      </c>
      <c r="W2511" t="inlineStr">
        <is>
          <t>10-07 17:00 UTC</t>
        </is>
      </c>
      <c r="Z2511" t="n">
        <v>23</v>
      </c>
      <c r="AA2511" t="n">
        <v>7</v>
      </c>
      <c r="AB2511" t="inlineStr">
        <is>
          <t>small (&lt;100 m)</t>
        </is>
      </c>
      <c r="AE2511" t="inlineStr">
        <is>
          <t>North Sea &amp; English Channel</t>
        </is>
      </c>
      <c r="AG2511" t="n">
        <v>0</v>
      </c>
      <c r="AH2511" t="n">
        <v>0</v>
      </c>
      <c r="AI2511" t="n">
        <v>0</v>
      </c>
    </row>
    <row r="2512">
      <c r="A2512" t="n">
        <v>244710190</v>
      </c>
      <c r="B2512" t="inlineStr">
        <is>
          <t>ACTIEF</t>
        </is>
      </c>
      <c r="C2512" t="inlineStr">
        <is>
          <t>Netherlands</t>
        </is>
      </c>
      <c r="D2512" t="inlineStr">
        <is>
          <t>cargo</t>
        </is>
      </c>
      <c r="F2512" t="n">
        <v>0</v>
      </c>
      <c r="G2512" t="inlineStr">
        <is>
          <t>PF8201</t>
        </is>
      </c>
      <c r="H2512" t="n">
        <v>51.71039</v>
      </c>
      <c r="I2512" t="n">
        <v>5.03611</v>
      </c>
      <c r="J2512" t="inlineStr">
        <is>
          <t>moving</t>
        </is>
      </c>
      <c r="K2512" t="inlineStr">
        <is>
          <t>moving</t>
        </is>
      </c>
      <c r="L2512" t="n">
        <v>7.7</v>
      </c>
      <c r="M2512" t="n">
        <v>89.3</v>
      </c>
      <c r="N2512" t="n">
        <v>1.5</v>
      </c>
      <c r="O2512" t="n">
        <v>0</v>
      </c>
      <c r="P2512" t="n">
        <v>0</v>
      </c>
      <c r="Q2512" t="inlineStr">
        <is>
          <t>WANSSUM NLWAS</t>
        </is>
      </c>
      <c r="R2512" t="inlineStr">
        <is>
          <t>WANSSUM NLWAS</t>
        </is>
      </c>
      <c r="S2512" t="inlineStr">
        <is>
          <t>other_text</t>
        </is>
      </c>
      <c r="W2512" t="inlineStr">
        <is>
          <t>10-12 14:55 UTC</t>
        </is>
      </c>
      <c r="X2512" t="inlineStr">
        <is>
          <t>DORDRECHT</t>
        </is>
      </c>
      <c r="Y2512" t="inlineStr">
        <is>
          <t>2026-10-11T05:57:21.186643+00:00</t>
        </is>
      </c>
      <c r="Z2512" t="n">
        <v>70</v>
      </c>
      <c r="AA2512" t="n">
        <v>10</v>
      </c>
      <c r="AB2512" t="inlineStr">
        <is>
          <t>small (&lt;100 m)</t>
        </is>
      </c>
      <c r="AE2512" t="inlineStr">
        <is>
          <t>North Sea &amp; English Channel</t>
        </is>
      </c>
      <c r="AG2512" t="n">
        <v>0</v>
      </c>
      <c r="AH2512" t="n">
        <v>0</v>
      </c>
      <c r="AI2512" t="n">
        <v>0</v>
      </c>
    </row>
    <row r="2513">
      <c r="A2513" t="n">
        <v>269057786</v>
      </c>
      <c r="B2513" t="inlineStr">
        <is>
          <t>ROYAL CROWN</t>
        </is>
      </c>
      <c r="C2513" t="inlineStr">
        <is>
          <t>Switzerland</t>
        </is>
      </c>
      <c r="D2513" t="inlineStr">
        <is>
          <t>other</t>
        </is>
      </c>
      <c r="F2513" t="n">
        <v>0</v>
      </c>
      <c r="G2513" t="inlineStr">
        <is>
          <t>HE7786</t>
        </is>
      </c>
      <c r="H2513" t="n">
        <v>51.84645</v>
      </c>
      <c r="I2513" t="n">
        <v>4.65902</v>
      </c>
      <c r="J2513" t="inlineStr">
        <is>
          <t>anchored-port</t>
        </is>
      </c>
      <c r="K2513" t="inlineStr">
        <is>
          <t>at_berth</t>
        </is>
      </c>
      <c r="L2513" t="n">
        <v>0</v>
      </c>
      <c r="M2513" t="n">
        <v>174.2</v>
      </c>
      <c r="N2513" t="n">
        <v>1.5</v>
      </c>
      <c r="O2513" t="n">
        <v>0</v>
      </c>
      <c r="P2513" t="n">
        <v>0</v>
      </c>
      <c r="Q2513" t="inlineStr">
        <is>
          <t>HI AMBACHT</t>
        </is>
      </c>
      <c r="R2513" t="inlineStr">
        <is>
          <t>HI AMBACHT</t>
        </is>
      </c>
      <c r="S2513" t="inlineStr">
        <is>
          <t>other_text</t>
        </is>
      </c>
      <c r="W2513" t="inlineStr">
        <is>
          <t>01-20 13:30 UTC</t>
        </is>
      </c>
      <c r="Z2513" t="n">
        <v>110</v>
      </c>
      <c r="AA2513" t="n">
        <v>11</v>
      </c>
      <c r="AB2513" t="inlineStr">
        <is>
          <t>medium (100-200 m)</t>
        </is>
      </c>
      <c r="AE2513" t="inlineStr">
        <is>
          <t>North Sea &amp; English Channel</t>
        </is>
      </c>
      <c r="AG2513" t="n">
        <v>0</v>
      </c>
      <c r="AH2513" t="n">
        <v>0</v>
      </c>
      <c r="AI2513" t="n">
        <v>0</v>
      </c>
    </row>
    <row r="2514">
      <c r="A2514" t="n">
        <v>269057026</v>
      </c>
      <c r="B2514" t="inlineStr">
        <is>
          <t>ASARA</t>
        </is>
      </c>
      <c r="C2514" t="inlineStr">
        <is>
          <t>Switzerland</t>
        </is>
      </c>
      <c r="D2514" t="inlineStr">
        <is>
          <t>passenger</t>
        </is>
      </c>
      <c r="F2514" t="n">
        <v>0</v>
      </c>
      <c r="G2514" t="inlineStr">
        <is>
          <t>HE7026</t>
        </is>
      </c>
      <c r="H2514" t="n">
        <v>52.51593</v>
      </c>
      <c r="I2514" t="n">
        <v>5.43791</v>
      </c>
      <c r="J2514" t="inlineStr">
        <is>
          <t>anchored-port</t>
        </is>
      </c>
      <c r="K2514" t="inlineStr">
        <is>
          <t>at_berth</t>
        </is>
      </c>
      <c r="L2514" t="n">
        <v>0</v>
      </c>
      <c r="M2514" t="n">
        <v>56.3</v>
      </c>
      <c r="N2514" t="n">
        <v>1.5</v>
      </c>
      <c r="O2514" t="n">
        <v>0</v>
      </c>
      <c r="P2514" t="n">
        <v>0</v>
      </c>
      <c r="Q2514" t="inlineStr">
        <is>
          <t>LELYSTAD  HOUTRIBHAV</t>
        </is>
      </c>
      <c r="R2514" t="inlineStr">
        <is>
          <t>LELYSTAD HOUTRIBHAV</t>
        </is>
      </c>
      <c r="S2514" t="inlineStr">
        <is>
          <t>other_text</t>
        </is>
      </c>
      <c r="U2514" t="inlineStr">
        <is>
          <t>YSTAD</t>
        </is>
      </c>
      <c r="V2514" t="inlineStr">
        <is>
          <t>YSTAD</t>
        </is>
      </c>
      <c r="W2514" t="inlineStr">
        <is>
          <t>10-10 15:00 UTC</t>
        </is>
      </c>
      <c r="Z2514" t="n">
        <v>135</v>
      </c>
      <c r="AA2514" t="n">
        <v>12</v>
      </c>
      <c r="AB2514" t="inlineStr">
        <is>
          <t>medium (100-200 m)</t>
        </is>
      </c>
      <c r="AE2514" t="inlineStr">
        <is>
          <t>North Sea &amp; English Channel</t>
        </is>
      </c>
      <c r="AG2514" t="n">
        <v>0</v>
      </c>
      <c r="AH2514" t="n">
        <v>0</v>
      </c>
      <c r="AI2514" t="n">
        <v>0</v>
      </c>
    </row>
    <row r="2515">
      <c r="A2515" t="n">
        <v>244700470</v>
      </c>
      <c r="B2515" t="inlineStr">
        <is>
          <t>RENOVA</t>
        </is>
      </c>
      <c r="C2515" t="inlineStr">
        <is>
          <t>Netherlands</t>
        </is>
      </c>
      <c r="D2515" t="inlineStr">
        <is>
          <t>other</t>
        </is>
      </c>
      <c r="F2515" t="n">
        <v>0</v>
      </c>
      <c r="G2515" t="inlineStr">
        <is>
          <t>PD2221</t>
        </is>
      </c>
      <c r="H2515" t="n">
        <v>52.23865</v>
      </c>
      <c r="I2515" t="n">
        <v>5.01033</v>
      </c>
      <c r="J2515" t="inlineStr">
        <is>
          <t>moving</t>
        </is>
      </c>
      <c r="K2515" t="inlineStr">
        <is>
          <t>moving</t>
        </is>
      </c>
      <c r="L2515" t="n">
        <v>6.5</v>
      </c>
      <c r="M2515" t="n">
        <v>9.5</v>
      </c>
      <c r="N2515" t="n">
        <v>1.5</v>
      </c>
      <c r="O2515" t="n">
        <v>0</v>
      </c>
      <c r="P2515" t="n">
        <v>0</v>
      </c>
      <c r="Q2515" t="inlineStr">
        <is>
          <t>SCHIEDAM</t>
        </is>
      </c>
      <c r="R2515" t="inlineStr">
        <is>
          <t>SCHIEDAM</t>
        </is>
      </c>
      <c r="S2515" t="inlineStr">
        <is>
          <t>other_text</t>
        </is>
      </c>
      <c r="U2515" t="inlineStr">
        <is>
          <t>SCHIEDAM</t>
        </is>
      </c>
      <c r="V2515" t="inlineStr">
        <is>
          <t>SCHIEDAM</t>
        </is>
      </c>
      <c r="W2515" t="inlineStr">
        <is>
          <t>10-07 10:14 UTC</t>
        </is>
      </c>
      <c r="Z2515" t="n">
        <v>63</v>
      </c>
      <c r="AA2515" t="n">
        <v>7</v>
      </c>
      <c r="AB2515" t="inlineStr">
        <is>
          <t>small (&lt;100 m)</t>
        </is>
      </c>
      <c r="AE2515" t="inlineStr">
        <is>
          <t>North Sea &amp; English Channel</t>
        </is>
      </c>
      <c r="AG2515" t="n">
        <v>0</v>
      </c>
      <c r="AH2515" t="n">
        <v>0</v>
      </c>
      <c r="AI2515" t="n">
        <v>0</v>
      </c>
    </row>
    <row r="2516">
      <c r="A2516" t="n">
        <v>246157000</v>
      </c>
      <c r="B2516" t="inlineStr">
        <is>
          <t>KNRM-DONATEUR</t>
        </is>
      </c>
      <c r="C2516" t="inlineStr">
        <is>
          <t>Netherlands</t>
        </is>
      </c>
      <c r="D2516" t="inlineStr">
        <is>
          <t>official</t>
        </is>
      </c>
      <c r="F2516" t="n">
        <v>0</v>
      </c>
      <c r="G2516" t="inlineStr">
        <is>
          <t>PDRB</t>
        </is>
      </c>
      <c r="H2516" t="n">
        <v>52.49645</v>
      </c>
      <c r="I2516" t="n">
        <v>4.5913</v>
      </c>
      <c r="J2516" t="inlineStr">
        <is>
          <t>anchored-port</t>
        </is>
      </c>
      <c r="K2516" t="inlineStr">
        <is>
          <t>at_berth</t>
        </is>
      </c>
      <c r="L2516" t="n">
        <v>0.3</v>
      </c>
      <c r="M2516" t="n">
        <v>328.6</v>
      </c>
      <c r="N2516" t="n">
        <v>1.5</v>
      </c>
      <c r="O2516" t="n">
        <v>0</v>
      </c>
      <c r="P2516" t="n">
        <v>0</v>
      </c>
      <c r="Q2516" t="inlineStr">
        <is>
          <t>WIJK AAN ZEE</t>
        </is>
      </c>
      <c r="R2516" t="inlineStr">
        <is>
          <t>WIJK AAN ZEE</t>
        </is>
      </c>
      <c r="S2516" t="inlineStr">
        <is>
          <t>other_text</t>
        </is>
      </c>
      <c r="Z2516" t="n">
        <v>10</v>
      </c>
      <c r="AA2516" t="n">
        <v>4</v>
      </c>
      <c r="AB2516" t="inlineStr">
        <is>
          <t>small (&lt;100 m)</t>
        </is>
      </c>
      <c r="AC2516" t="inlineStr">
        <is>
          <t>IJmuiden</t>
        </is>
      </c>
      <c r="AD2516" t="inlineStr">
        <is>
          <t>Benelux coast</t>
        </is>
      </c>
      <c r="AE2516" t="inlineStr">
        <is>
          <t>North Sea &amp; English Channel</t>
        </is>
      </c>
      <c r="AF2516" t="n">
        <v>4.124678147243316</v>
      </c>
      <c r="AG2516" t="n">
        <v>0</v>
      </c>
      <c r="AH2516" t="n">
        <v>0</v>
      </c>
      <c r="AI2516" t="n">
        <v>0</v>
      </c>
    </row>
    <row r="2517">
      <c r="A2517" t="n">
        <v>211438130</v>
      </c>
      <c r="B2517" t="inlineStr">
        <is>
          <t>LENNEKE</t>
        </is>
      </c>
      <c r="C2517" t="inlineStr">
        <is>
          <t>Germany</t>
        </is>
      </c>
      <c r="D2517" t="inlineStr">
        <is>
          <t>cargo</t>
        </is>
      </c>
      <c r="F2517" t="n">
        <v>0</v>
      </c>
      <c r="G2517" t="inlineStr">
        <is>
          <t>DD6063</t>
        </is>
      </c>
      <c r="H2517" t="n">
        <v>52.46478</v>
      </c>
      <c r="I2517" t="n">
        <v>5.27206</v>
      </c>
      <c r="J2517" t="inlineStr">
        <is>
          <t>moving</t>
        </is>
      </c>
      <c r="K2517" t="inlineStr">
        <is>
          <t>moving</t>
        </is>
      </c>
      <c r="L2517" t="n">
        <v>7.9</v>
      </c>
      <c r="M2517" t="n">
        <v>57.6</v>
      </c>
      <c r="N2517" t="n">
        <v>1.5</v>
      </c>
      <c r="O2517" t="n">
        <v>0</v>
      </c>
      <c r="P2517" t="n">
        <v>0</v>
      </c>
      <c r="Q2517" t="inlineStr">
        <is>
          <t>INS NIRGENSWO</t>
        </is>
      </c>
      <c r="R2517" t="inlineStr">
        <is>
          <t>INS NIRGENSWO</t>
        </is>
      </c>
      <c r="S2517" t="inlineStr">
        <is>
          <t>other_text</t>
        </is>
      </c>
      <c r="X2517" t="inlineStr">
        <is>
          <t>AMSTERDAM</t>
        </is>
      </c>
      <c r="Y2517" t="inlineStr">
        <is>
          <t>2026-10-11T06:35:47.602279+00:00</t>
        </is>
      </c>
      <c r="Z2517" t="n">
        <v>85</v>
      </c>
      <c r="AA2517" t="n">
        <v>10</v>
      </c>
      <c r="AB2517" t="inlineStr">
        <is>
          <t>small (&lt;100 m)</t>
        </is>
      </c>
      <c r="AE2517" t="inlineStr">
        <is>
          <t>North Sea &amp; English Channel</t>
        </is>
      </c>
      <c r="AG2517" t="n">
        <v>0</v>
      </c>
      <c r="AH2517" t="n">
        <v>0</v>
      </c>
      <c r="AI2517" t="n">
        <v>0</v>
      </c>
    </row>
    <row r="2518">
      <c r="A2518" t="n">
        <v>244630047</v>
      </c>
      <c r="B2518" t="inlineStr">
        <is>
          <t>RO.27</t>
        </is>
      </c>
      <c r="C2518" t="inlineStr">
        <is>
          <t>Netherlands</t>
        </is>
      </c>
      <c r="D2518" t="inlineStr">
        <is>
          <t>pleasure</t>
        </is>
      </c>
      <c r="F2518" t="n">
        <v>0</v>
      </c>
      <c r="H2518" t="n">
        <v>51.91987</v>
      </c>
      <c r="I2518" t="n">
        <v>4.49393</v>
      </c>
      <c r="J2518" t="inlineStr">
        <is>
          <t>anchored-port</t>
        </is>
      </c>
      <c r="K2518" t="inlineStr">
        <is>
          <t>at_berth</t>
        </is>
      </c>
      <c r="L2518" t="n">
        <v>0</v>
      </c>
      <c r="M2518" t="n">
        <v>0</v>
      </c>
      <c r="N2518" t="n">
        <v>1.5</v>
      </c>
      <c r="O2518" t="n">
        <v>0</v>
      </c>
      <c r="P2518" t="n">
        <v>0</v>
      </c>
      <c r="Q2518" t="inlineStr">
        <is>
          <t>RDAM</t>
        </is>
      </c>
      <c r="R2518" t="inlineStr">
        <is>
          <t>RDAM</t>
        </is>
      </c>
      <c r="S2518" t="inlineStr">
        <is>
          <t>other_text</t>
        </is>
      </c>
      <c r="U2518" t="inlineStr">
        <is>
          <t>NEW AMSTERDAM</t>
        </is>
      </c>
      <c r="V2518" t="inlineStr">
        <is>
          <t>NEW AMSTERDAM</t>
        </is>
      </c>
      <c r="Z2518" t="n">
        <v>30</v>
      </c>
      <c r="AA2518" t="n">
        <v>6</v>
      </c>
      <c r="AB2518" t="inlineStr">
        <is>
          <t>small (&lt;100 m)</t>
        </is>
      </c>
      <c r="AC2518" t="inlineStr">
        <is>
          <t>Rotterdam</t>
        </is>
      </c>
      <c r="AD2518" t="inlineStr">
        <is>
          <t>Benelux coast</t>
        </is>
      </c>
      <c r="AE2518" t="inlineStr">
        <is>
          <t>North Sea &amp; English Channel</t>
        </is>
      </c>
      <c r="AF2518" t="n">
        <v>27.21402806084411</v>
      </c>
      <c r="AG2518" t="n">
        <v>0</v>
      </c>
      <c r="AH2518" t="n">
        <v>0</v>
      </c>
      <c r="AI2518" t="n">
        <v>0</v>
      </c>
    </row>
    <row r="2519">
      <c r="A2519" t="n">
        <v>244730487</v>
      </c>
      <c r="B2519" t="inlineStr">
        <is>
          <t>CARINA</t>
        </is>
      </c>
      <c r="C2519" t="inlineStr">
        <is>
          <t>Netherlands</t>
        </is>
      </c>
      <c r="D2519" t="inlineStr">
        <is>
          <t>other</t>
        </is>
      </c>
      <c r="F2519" t="n">
        <v>0</v>
      </c>
      <c r="G2519" t="inlineStr">
        <is>
          <t>PD3361</t>
        </is>
      </c>
      <c r="H2519" t="n">
        <v>52.64295</v>
      </c>
      <c r="I2519" t="n">
        <v>6.07908</v>
      </c>
      <c r="J2519" t="inlineStr">
        <is>
          <t>anchored-port</t>
        </is>
      </c>
      <c r="K2519" t="inlineStr">
        <is>
          <t>at_berth</t>
        </is>
      </c>
      <c r="L2519" t="n">
        <v>0</v>
      </c>
      <c r="N2519" t="n">
        <v>1.5</v>
      </c>
      <c r="O2519" t="n">
        <v>0</v>
      </c>
      <c r="P2519" t="n">
        <v>0</v>
      </c>
      <c r="S2519" t="inlineStr">
        <is>
          <t>missing</t>
        </is>
      </c>
      <c r="Z2519" t="n">
        <v>70</v>
      </c>
      <c r="AA2519" t="n">
        <v>9</v>
      </c>
      <c r="AB2519" t="inlineStr">
        <is>
          <t>small (&lt;100 m)</t>
        </is>
      </c>
      <c r="AE2519" t="inlineStr">
        <is>
          <t>North Sea &amp; English Channel</t>
        </is>
      </c>
      <c r="AG2519" t="n">
        <v>0</v>
      </c>
      <c r="AH2519" t="n">
        <v>0</v>
      </c>
      <c r="AI2519" t="n">
        <v>0</v>
      </c>
    </row>
    <row r="2520">
      <c r="A2520" t="n">
        <v>244100879</v>
      </c>
      <c r="B2520" t="inlineStr">
        <is>
          <t>EQUITY</t>
        </is>
      </c>
      <c r="C2520" t="inlineStr">
        <is>
          <t>Netherlands</t>
        </is>
      </c>
      <c r="D2520" t="inlineStr">
        <is>
          <t>tanker</t>
        </is>
      </c>
      <c r="F2520" t="n">
        <v>0</v>
      </c>
      <c r="G2520" t="inlineStr">
        <is>
          <t>PC5830</t>
        </is>
      </c>
      <c r="H2520" t="n">
        <v>52.38177</v>
      </c>
      <c r="I2520" t="n">
        <v>4.90135</v>
      </c>
      <c r="J2520" t="inlineStr">
        <is>
          <t>moving</t>
        </is>
      </c>
      <c r="K2520" t="inlineStr">
        <is>
          <t>moving</t>
        </is>
      </c>
      <c r="L2520" t="n">
        <v>7.1</v>
      </c>
      <c r="M2520" t="n">
        <v>312.3</v>
      </c>
      <c r="N2520" t="n">
        <v>1.5</v>
      </c>
      <c r="O2520" t="n">
        <v>0</v>
      </c>
      <c r="P2520" t="n">
        <v>0</v>
      </c>
      <c r="Q2520" t="inlineStr">
        <is>
          <t>WATERLANDKADE AMSTER</t>
        </is>
      </c>
      <c r="R2520" t="inlineStr">
        <is>
          <t>WATERLANDKADE AMSTER</t>
        </is>
      </c>
      <c r="S2520" t="inlineStr">
        <is>
          <t>other_text</t>
        </is>
      </c>
      <c r="W2520" t="inlineStr">
        <is>
          <t>10-12 12:18 UTC</t>
        </is>
      </c>
      <c r="X2520" t="inlineStr">
        <is>
          <t>SCHIEDAM</t>
        </is>
      </c>
      <c r="Y2520" t="inlineStr">
        <is>
          <t>2026-10-11T02:17:03.577728+00:00</t>
        </is>
      </c>
      <c r="Z2520" t="n">
        <v>110</v>
      </c>
      <c r="AA2520" t="n">
        <v>12</v>
      </c>
      <c r="AB2520" t="inlineStr">
        <is>
          <t>medium (100-200 m)</t>
        </is>
      </c>
      <c r="AC2520" t="inlineStr">
        <is>
          <t>Amsterdam</t>
        </is>
      </c>
      <c r="AD2520" t="inlineStr">
        <is>
          <t>Benelux coast</t>
        </is>
      </c>
      <c r="AE2520" t="inlineStr">
        <is>
          <t>North Sea &amp; English Channel</t>
        </is>
      </c>
      <c r="AF2520" t="n">
        <v>5.880752736638338</v>
      </c>
      <c r="AG2520" t="n">
        <v>0</v>
      </c>
      <c r="AH2520" t="n">
        <v>0</v>
      </c>
      <c r="AI2520" t="n">
        <v>0</v>
      </c>
    </row>
    <row r="2521">
      <c r="A2521" t="n">
        <v>244140446</v>
      </c>
      <c r="B2521" t="inlineStr">
        <is>
          <t>RIVAL</t>
        </is>
      </c>
      <c r="C2521" t="inlineStr">
        <is>
          <t>Netherlands</t>
        </is>
      </c>
      <c r="D2521" t="inlineStr">
        <is>
          <t>pleasure</t>
        </is>
      </c>
      <c r="F2521" t="n">
        <v>0</v>
      </c>
      <c r="G2521" t="inlineStr">
        <is>
          <t>PA4781</t>
        </is>
      </c>
      <c r="H2521" t="n">
        <v>52.62397</v>
      </c>
      <c r="I2521" t="n">
        <v>4.7727</v>
      </c>
      <c r="J2521" t="inlineStr">
        <is>
          <t>anchored-port</t>
        </is>
      </c>
      <c r="K2521" t="inlineStr">
        <is>
          <t>at_berth</t>
        </is>
      </c>
      <c r="L2521" t="n">
        <v>0</v>
      </c>
      <c r="N2521" t="n">
        <v>1.5</v>
      </c>
      <c r="O2521" t="n">
        <v>0</v>
      </c>
      <c r="P2521" t="n">
        <v>0</v>
      </c>
      <c r="S2521" t="inlineStr">
        <is>
          <t>missing</t>
        </is>
      </c>
      <c r="W2521" t="inlineStr">
        <is>
          <t>01-01 00:00 UTC</t>
        </is>
      </c>
      <c r="Z2521" t="n">
        <v>26</v>
      </c>
      <c r="AA2521" t="n">
        <v>6</v>
      </c>
      <c r="AB2521" t="inlineStr">
        <is>
          <t>small (&lt;100 m)</t>
        </is>
      </c>
      <c r="AE2521" t="inlineStr">
        <is>
          <t>North Sea &amp; English Channel</t>
        </is>
      </c>
      <c r="AG2521" t="n">
        <v>0</v>
      </c>
      <c r="AH2521" t="n">
        <v>0</v>
      </c>
      <c r="AI2521" t="n">
        <v>0</v>
      </c>
    </row>
    <row r="2522">
      <c r="A2522" t="n">
        <v>244418000</v>
      </c>
      <c r="B2522" t="inlineStr">
        <is>
          <t>P44</t>
        </is>
      </c>
      <c r="C2522" t="inlineStr">
        <is>
          <t>Netherlands</t>
        </is>
      </c>
      <c r="D2522" t="inlineStr">
        <is>
          <t>official</t>
        </is>
      </c>
      <c r="F2522" t="n">
        <v>0</v>
      </c>
      <c r="G2522" t="inlineStr">
        <is>
          <t>PBHP</t>
        </is>
      </c>
      <c r="H2522" t="n">
        <v>53.32778</v>
      </c>
      <c r="I2522" t="n">
        <v>6.9293</v>
      </c>
      <c r="J2522" t="inlineStr">
        <is>
          <t>anchored-port</t>
        </is>
      </c>
      <c r="K2522" t="inlineStr">
        <is>
          <t>at_berth</t>
        </is>
      </c>
      <c r="L2522" t="n">
        <v>0</v>
      </c>
      <c r="M2522" t="n">
        <v>127</v>
      </c>
      <c r="N2522" t="n">
        <v>1.5</v>
      </c>
      <c r="O2522" t="n">
        <v>0</v>
      </c>
      <c r="P2522" t="n">
        <v>0</v>
      </c>
      <c r="Q2522" t="inlineStr">
        <is>
          <t>PATROL</t>
        </is>
      </c>
      <c r="R2522" t="inlineStr">
        <is>
          <t>PATROL</t>
        </is>
      </c>
      <c r="S2522" t="inlineStr">
        <is>
          <t>other_text</t>
        </is>
      </c>
      <c r="Z2522" t="n">
        <v>25</v>
      </c>
      <c r="AA2522" t="n">
        <v>6</v>
      </c>
      <c r="AB2522" t="inlineStr">
        <is>
          <t>small (&lt;100 m)</t>
        </is>
      </c>
      <c r="AC2522" t="inlineStr">
        <is>
          <t>Eemshaven</t>
        </is>
      </c>
      <c r="AD2522" t="inlineStr">
        <is>
          <t>German Bight &amp; Ems</t>
        </is>
      </c>
      <c r="AE2522" t="inlineStr">
        <is>
          <t>North Sea &amp; English Channel</t>
        </is>
      </c>
      <c r="AF2522" t="n">
        <v>14.82443781678083</v>
      </c>
      <c r="AG2522" t="n">
        <v>0</v>
      </c>
      <c r="AH2522" t="n">
        <v>0</v>
      </c>
      <c r="AI2522" t="n">
        <v>0</v>
      </c>
    </row>
    <row r="2523">
      <c r="A2523" t="n">
        <v>232062068</v>
      </c>
      <c r="B2523" t="inlineStr">
        <is>
          <t>KAYLEE</t>
        </is>
      </c>
      <c r="C2523" t="inlineStr">
        <is>
          <t>United Kingdom</t>
        </is>
      </c>
      <c r="D2523" t="inlineStr">
        <is>
          <t>other</t>
        </is>
      </c>
      <c r="E2523" t="n">
        <v>9182382</v>
      </c>
      <c r="F2523" t="n">
        <v>1</v>
      </c>
      <c r="G2523" t="inlineStr">
        <is>
          <t>MSIT9</t>
        </is>
      </c>
      <c r="H2523" t="n">
        <v>53.33224</v>
      </c>
      <c r="I2523" t="n">
        <v>6.93161</v>
      </c>
      <c r="J2523" t="inlineStr">
        <is>
          <t>anchored-port</t>
        </is>
      </c>
      <c r="K2523" t="inlineStr">
        <is>
          <t>at_berth</t>
        </is>
      </c>
      <c r="L2523" t="n">
        <v>0</v>
      </c>
      <c r="M2523" t="n">
        <v>202.6</v>
      </c>
      <c r="N2523" t="n">
        <v>1.5</v>
      </c>
      <c r="O2523" t="n">
        <v>0</v>
      </c>
      <c r="P2523" t="n">
        <v>0</v>
      </c>
      <c r="Q2523" t="inlineStr">
        <is>
          <t>EEMSHAVEN</t>
        </is>
      </c>
      <c r="R2523" t="inlineStr">
        <is>
          <t>EEMSHAVEN</t>
        </is>
      </c>
      <c r="S2523" t="inlineStr">
        <is>
          <t>hub_name</t>
        </is>
      </c>
      <c r="T2523" t="inlineStr">
        <is>
          <t>Eemshaven</t>
        </is>
      </c>
      <c r="U2523" t="inlineStr">
        <is>
          <t>Eemshaven</t>
        </is>
      </c>
      <c r="V2523" t="inlineStr">
        <is>
          <t>EEMSHAVEN</t>
        </is>
      </c>
      <c r="W2523" t="inlineStr">
        <is>
          <t>08-31 20:00 UTC</t>
        </is>
      </c>
      <c r="Z2523" t="n">
        <v>25</v>
      </c>
      <c r="AA2523" t="n">
        <v>6</v>
      </c>
      <c r="AB2523" t="inlineStr">
        <is>
          <t>small (&lt;100 m)</t>
        </is>
      </c>
      <c r="AC2523" t="inlineStr">
        <is>
          <t>Eemshaven</t>
        </is>
      </c>
      <c r="AD2523" t="inlineStr">
        <is>
          <t>German Bight &amp; Ems</t>
        </is>
      </c>
      <c r="AE2523" t="inlineStr">
        <is>
          <t>North Sea &amp; English Channel</t>
        </is>
      </c>
      <c r="AF2523" t="n">
        <v>14.43482506343498</v>
      </c>
      <c r="AG2523" t="n">
        <v>0</v>
      </c>
      <c r="AH2523" t="n">
        <v>0</v>
      </c>
      <c r="AI2523" t="n">
        <v>0</v>
      </c>
    </row>
    <row r="2524">
      <c r="A2524" t="n">
        <v>244004693</v>
      </c>
      <c r="B2524" t="inlineStr">
        <is>
          <t>KYRA</t>
        </is>
      </c>
      <c r="C2524" t="inlineStr">
        <is>
          <t>Netherlands</t>
        </is>
      </c>
      <c r="D2524" t="inlineStr">
        <is>
          <t>other</t>
        </is>
      </c>
      <c r="F2524" t="n">
        <v>0</v>
      </c>
      <c r="G2524" t="inlineStr">
        <is>
          <t>PH3838</t>
        </is>
      </c>
      <c r="H2524" t="n">
        <v>51.82489</v>
      </c>
      <c r="I2524" t="n">
        <v>4.73623</v>
      </c>
      <c r="J2524" t="inlineStr">
        <is>
          <t>anchored-port</t>
        </is>
      </c>
      <c r="K2524" t="inlineStr">
        <is>
          <t>at_berth</t>
        </is>
      </c>
      <c r="L2524" t="n">
        <v>0</v>
      </c>
      <c r="N2524" t="n">
        <v>1.5</v>
      </c>
      <c r="O2524" t="n">
        <v>0</v>
      </c>
      <c r="P2524" t="n">
        <v>0</v>
      </c>
      <c r="Q2524" t="inlineStr">
        <is>
          <t>RIJNHAVEN TE ALPHEN</t>
        </is>
      </c>
      <c r="R2524" t="inlineStr">
        <is>
          <t>RIJNHAVEN TE ALPHEN</t>
        </is>
      </c>
      <c r="S2524" t="inlineStr">
        <is>
          <t>other_text</t>
        </is>
      </c>
      <c r="W2524" t="inlineStr">
        <is>
          <t>08-25 05:41 UTC</t>
        </is>
      </c>
      <c r="Z2524" t="n">
        <v>64</v>
      </c>
      <c r="AA2524" t="n">
        <v>8</v>
      </c>
      <c r="AB2524" t="inlineStr">
        <is>
          <t>small (&lt;100 m)</t>
        </is>
      </c>
      <c r="AE2524" t="inlineStr">
        <is>
          <t>North Sea &amp; English Channel</t>
        </is>
      </c>
      <c r="AG2524" t="n">
        <v>0</v>
      </c>
      <c r="AH2524" t="n">
        <v>0</v>
      </c>
      <c r="AI2524" t="n">
        <v>0</v>
      </c>
    </row>
    <row r="2525">
      <c r="A2525" t="n">
        <v>244180683</v>
      </c>
      <c r="B2525" t="inlineStr">
        <is>
          <t>ROERDOMP</t>
        </is>
      </c>
      <c r="C2525" t="inlineStr">
        <is>
          <t>Netherlands</t>
        </is>
      </c>
      <c r="D2525" t="inlineStr">
        <is>
          <t>passenger</t>
        </is>
      </c>
      <c r="F2525" t="n">
        <v>0</v>
      </c>
      <c r="G2525" t="inlineStr">
        <is>
          <t>PI7312</t>
        </is>
      </c>
      <c r="H2525" t="n">
        <v>52.37672</v>
      </c>
      <c r="I2525" t="n">
        <v>4.88516</v>
      </c>
      <c r="J2525" t="inlineStr">
        <is>
          <t>moving</t>
        </is>
      </c>
      <c r="K2525" t="inlineStr">
        <is>
          <t>idle</t>
        </is>
      </c>
      <c r="L2525" t="n">
        <v>0.1</v>
      </c>
      <c r="N2525" t="n">
        <v>1.5</v>
      </c>
      <c r="O2525" t="n">
        <v>0</v>
      </c>
      <c r="P2525" t="n">
        <v>0</v>
      </c>
      <c r="S2525" t="inlineStr">
        <is>
          <t>missing</t>
        </is>
      </c>
      <c r="AB2525" t="inlineStr">
        <is>
          <t>unknown size</t>
        </is>
      </c>
      <c r="AC2525" t="inlineStr">
        <is>
          <t>Amsterdam</t>
        </is>
      </c>
      <c r="AD2525" t="inlineStr">
        <is>
          <t>Benelux coast</t>
        </is>
      </c>
      <c r="AE2525" t="inlineStr">
        <is>
          <t>North Sea &amp; English Channel</t>
        </is>
      </c>
      <c r="AF2525" t="n">
        <v>5.123929003995042</v>
      </c>
      <c r="AG2525" t="n">
        <v>0</v>
      </c>
      <c r="AH2525" t="n">
        <v>1</v>
      </c>
      <c r="AI2525" t="n">
        <v>0</v>
      </c>
    </row>
    <row r="2526">
      <c r="A2526" t="n">
        <v>244620321</v>
      </c>
      <c r="B2526" t="inlineStr">
        <is>
          <t>PEALKO</t>
        </is>
      </c>
      <c r="C2526" t="inlineStr">
        <is>
          <t>Netherlands</t>
        </is>
      </c>
      <c r="D2526" t="inlineStr">
        <is>
          <t>cargo</t>
        </is>
      </c>
      <c r="F2526" t="n">
        <v>0</v>
      </c>
      <c r="G2526" t="inlineStr">
        <is>
          <t>PF4532</t>
        </is>
      </c>
      <c r="H2526" t="n">
        <v>52.8588</v>
      </c>
      <c r="I2526" t="n">
        <v>5.68001</v>
      </c>
      <c r="J2526" t="inlineStr">
        <is>
          <t>anchored-port</t>
        </is>
      </c>
      <c r="K2526" t="inlineStr">
        <is>
          <t>at_berth</t>
        </is>
      </c>
      <c r="L2526" t="n">
        <v>0</v>
      </c>
      <c r="M2526" t="n">
        <v>218.2</v>
      </c>
      <c r="N2526" t="n">
        <v>1.5</v>
      </c>
      <c r="O2526" t="n">
        <v>0</v>
      </c>
      <c r="P2526" t="n">
        <v>0</v>
      </c>
      <c r="Q2526" t="inlineStr">
        <is>
          <t>PRINS WILLEMALEXANDE</t>
        </is>
      </c>
      <c r="R2526" t="inlineStr">
        <is>
          <t>PRINS WILLEMALEXANDE</t>
        </is>
      </c>
      <c r="S2526" t="inlineStr">
        <is>
          <t>other_text</t>
        </is>
      </c>
      <c r="U2526" t="inlineStr">
        <is>
          <t>MALE</t>
        </is>
      </c>
      <c r="V2526" t="inlineStr">
        <is>
          <t>MALE</t>
        </is>
      </c>
      <c r="W2526" t="inlineStr">
        <is>
          <t>10-10 15:22 UTC</t>
        </is>
      </c>
      <c r="Z2526" t="n">
        <v>110</v>
      </c>
      <c r="AA2526" t="n">
        <v>12</v>
      </c>
      <c r="AB2526" t="inlineStr">
        <is>
          <t>medium (100-200 m)</t>
        </is>
      </c>
      <c r="AE2526" t="inlineStr">
        <is>
          <t>North Sea &amp; English Channel</t>
        </is>
      </c>
      <c r="AG2526" t="n">
        <v>0</v>
      </c>
      <c r="AH2526" t="n">
        <v>0</v>
      </c>
      <c r="AI2526" t="n">
        <v>0</v>
      </c>
    </row>
    <row r="2527">
      <c r="A2527" t="n">
        <v>244000049</v>
      </c>
      <c r="B2527" t="inlineStr">
        <is>
          <t>CASTELLUM</t>
        </is>
      </c>
      <c r="C2527" t="inlineStr">
        <is>
          <t>Netherlands</t>
        </is>
      </c>
      <c r="D2527" t="inlineStr">
        <is>
          <t>other</t>
        </is>
      </c>
      <c r="F2527" t="n">
        <v>0</v>
      </c>
      <c r="G2527" t="inlineStr">
        <is>
          <t>PF3467</t>
        </is>
      </c>
      <c r="H2527" t="n">
        <v>52.63865</v>
      </c>
      <c r="I2527" t="n">
        <v>6.06926</v>
      </c>
      <c r="J2527" t="inlineStr">
        <is>
          <t>anchored-port</t>
        </is>
      </c>
      <c r="K2527" t="inlineStr">
        <is>
          <t>at_berth</t>
        </is>
      </c>
      <c r="L2527" t="n">
        <v>0</v>
      </c>
      <c r="N2527" t="n">
        <v>1.5</v>
      </c>
      <c r="O2527" t="n">
        <v>0</v>
      </c>
      <c r="P2527" t="n">
        <v>0</v>
      </c>
      <c r="Q2527" t="inlineStr">
        <is>
          <t>NEUSS</t>
        </is>
      </c>
      <c r="R2527" t="inlineStr">
        <is>
          <t>NEUSS</t>
        </is>
      </c>
      <c r="S2527" t="inlineStr">
        <is>
          <t>locode_other</t>
        </is>
      </c>
      <c r="W2527" t="inlineStr">
        <is>
          <t>10-04 10:01 UTC</t>
        </is>
      </c>
      <c r="Z2527" t="n">
        <v>110</v>
      </c>
      <c r="AA2527" t="n">
        <v>10</v>
      </c>
      <c r="AB2527" t="inlineStr">
        <is>
          <t>medium (100-200 m)</t>
        </is>
      </c>
      <c r="AE2527" t="inlineStr">
        <is>
          <t>North Sea &amp; English Channel</t>
        </is>
      </c>
      <c r="AG2527" t="n">
        <v>0</v>
      </c>
      <c r="AH2527" t="n">
        <v>0</v>
      </c>
      <c r="AI2527" t="n">
        <v>0</v>
      </c>
    </row>
    <row r="2528">
      <c r="A2528" t="n">
        <v>269057316</v>
      </c>
      <c r="B2528" t="inlineStr">
        <is>
          <t>NANCY</t>
        </is>
      </c>
      <c r="C2528" t="inlineStr">
        <is>
          <t>Switzerland</t>
        </is>
      </c>
      <c r="D2528" t="inlineStr">
        <is>
          <t>tanker</t>
        </is>
      </c>
      <c r="F2528" t="n">
        <v>0</v>
      </c>
      <c r="G2528" t="inlineStr">
        <is>
          <t>HE7316</t>
        </is>
      </c>
      <c r="H2528" t="n">
        <v>51.95224</v>
      </c>
      <c r="I2528" t="n">
        <v>3.99922</v>
      </c>
      <c r="J2528" t="inlineStr">
        <is>
          <t>moving</t>
        </is>
      </c>
      <c r="K2528" t="inlineStr">
        <is>
          <t>idle</t>
        </is>
      </c>
      <c r="L2528" t="n">
        <v>0.1</v>
      </c>
      <c r="M2528" t="n">
        <v>27</v>
      </c>
      <c r="N2528" t="n">
        <v>1.5</v>
      </c>
      <c r="O2528" t="n">
        <v>0</v>
      </c>
      <c r="P2528" t="n">
        <v>0</v>
      </c>
      <c r="Q2528" t="inlineStr">
        <is>
          <t>ROTTERDAM PRINSES AM</t>
        </is>
      </c>
      <c r="R2528" t="inlineStr">
        <is>
          <t>ROTTERDAM PRINSES AM</t>
        </is>
      </c>
      <c r="S2528" t="inlineStr">
        <is>
          <t>hub_name</t>
        </is>
      </c>
      <c r="T2528" t="inlineStr">
        <is>
          <t>Rotterdam</t>
        </is>
      </c>
      <c r="U2528" t="inlineStr">
        <is>
          <t>Rotterdam</t>
        </is>
      </c>
      <c r="V2528" t="inlineStr">
        <is>
          <t>ROTTERDAM</t>
        </is>
      </c>
      <c r="W2528" t="inlineStr">
        <is>
          <t>10-10 15:44 UTC</t>
        </is>
      </c>
      <c r="X2528" t="inlineStr">
        <is>
          <t>EUROPOORT</t>
        </is>
      </c>
      <c r="Y2528" t="inlineStr">
        <is>
          <t>2026-10-11T06:39:16.335037+00:00</t>
        </is>
      </c>
      <c r="Z2528" t="n">
        <v>125</v>
      </c>
      <c r="AA2528" t="n">
        <v>12</v>
      </c>
      <c r="AB2528" t="inlineStr">
        <is>
          <t>medium (100-200 m)</t>
        </is>
      </c>
      <c r="AC2528" t="inlineStr">
        <is>
          <t>Rotterdam</t>
        </is>
      </c>
      <c r="AD2528" t="inlineStr">
        <is>
          <t>Benelux coast</t>
        </is>
      </c>
      <c r="AE2528" t="inlineStr">
        <is>
          <t>North Sea &amp; English Channel</t>
        </is>
      </c>
      <c r="AF2528" t="n">
        <v>6.911270597634737</v>
      </c>
      <c r="AG2528" t="n">
        <v>0</v>
      </c>
      <c r="AH2528" t="n">
        <v>1</v>
      </c>
      <c r="AI2528" t="n">
        <v>0</v>
      </c>
    </row>
    <row r="2529">
      <c r="A2529" t="n">
        <v>244790005</v>
      </c>
      <c r="B2529" t="inlineStr">
        <is>
          <t>RWS PLUIMPOT</t>
        </is>
      </c>
      <c r="C2529" t="inlineStr">
        <is>
          <t>Netherlands</t>
        </is>
      </c>
      <c r="D2529" t="inlineStr">
        <is>
          <t>other</t>
        </is>
      </c>
      <c r="F2529" t="n">
        <v>0</v>
      </c>
      <c r="G2529" t="inlineStr">
        <is>
          <t>PG7220</t>
        </is>
      </c>
      <c r="H2529" t="n">
        <v>52.9448</v>
      </c>
      <c r="I2529" t="n">
        <v>5.63712</v>
      </c>
      <c r="J2529" t="inlineStr">
        <is>
          <t>anchored-port</t>
        </is>
      </c>
      <c r="K2529" t="inlineStr">
        <is>
          <t>at_berth</t>
        </is>
      </c>
      <c r="L2529" t="n">
        <v>0.1</v>
      </c>
      <c r="M2529" t="n">
        <v>179.9</v>
      </c>
      <c r="N2529" t="n">
        <v>1.5</v>
      </c>
      <c r="O2529" t="n">
        <v>0</v>
      </c>
      <c r="P2529" t="n">
        <v>0</v>
      </c>
      <c r="Q2529" t="inlineStr">
        <is>
          <t>GRONINGEN</t>
        </is>
      </c>
      <c r="R2529" t="inlineStr">
        <is>
          <t>GRONINGEN</t>
        </is>
      </c>
      <c r="S2529" t="inlineStr">
        <is>
          <t>other_text</t>
        </is>
      </c>
      <c r="Z2529" t="n">
        <v>16</v>
      </c>
      <c r="AA2529" t="n">
        <v>5</v>
      </c>
      <c r="AB2529" t="inlineStr">
        <is>
          <t>small (&lt;100 m)</t>
        </is>
      </c>
      <c r="AE2529" t="inlineStr">
        <is>
          <t>North Sea &amp; English Channel</t>
        </is>
      </c>
      <c r="AG2529" t="n">
        <v>0</v>
      </c>
      <c r="AH2529" t="n">
        <v>0</v>
      </c>
      <c r="AI2529" t="n">
        <v>0</v>
      </c>
    </row>
    <row r="2530">
      <c r="A2530" t="n">
        <v>636019777</v>
      </c>
      <c r="B2530" t="inlineStr">
        <is>
          <t>LOMBOK STRAIT</t>
        </is>
      </c>
      <c r="C2530" t="inlineStr">
        <is>
          <t>Liberia</t>
        </is>
      </c>
      <c r="D2530" t="inlineStr">
        <is>
          <t>cargo</t>
        </is>
      </c>
      <c r="E2530" t="n">
        <v>9204958</v>
      </c>
      <c r="F2530" t="n">
        <v>1</v>
      </c>
      <c r="G2530" t="inlineStr">
        <is>
          <t>D5WC6</t>
        </is>
      </c>
      <c r="H2530" t="n">
        <v>50.8088</v>
      </c>
      <c r="I2530" t="n">
        <v>-1.09326</v>
      </c>
      <c r="J2530" t="inlineStr">
        <is>
          <t>anchored-port</t>
        </is>
      </c>
      <c r="K2530" t="inlineStr">
        <is>
          <t>at_berth</t>
        </is>
      </c>
      <c r="L2530" t="n">
        <v>0</v>
      </c>
      <c r="M2530" t="n">
        <v>177</v>
      </c>
      <c r="N2530" t="n">
        <v>1.5</v>
      </c>
      <c r="O2530" t="n">
        <v>0</v>
      </c>
      <c r="P2530" t="n">
        <v>0</v>
      </c>
      <c r="Q2530" t="inlineStr">
        <is>
          <t>GBPME</t>
        </is>
      </c>
      <c r="R2530" t="inlineStr">
        <is>
          <t>GBPME</t>
        </is>
      </c>
      <c r="S2530" t="inlineStr">
        <is>
          <t>locode_other</t>
        </is>
      </c>
      <c r="W2530" t="inlineStr">
        <is>
          <t>10-11 05:00 UTC</t>
        </is>
      </c>
      <c r="X2530" t="inlineStr">
        <is>
          <t>VLISSINGEN</t>
        </is>
      </c>
      <c r="Y2530" t="inlineStr">
        <is>
          <t>2026-10-10T16:24:29.412274+00:00</t>
        </is>
      </c>
      <c r="Z2530" t="n">
        <v>167</v>
      </c>
      <c r="AA2530" t="n">
        <v>25</v>
      </c>
      <c r="AB2530" t="inlineStr">
        <is>
          <t>medium (100-200 m)</t>
        </is>
      </c>
      <c r="AE2530" t="inlineStr">
        <is>
          <t>North Sea &amp; English Channel</t>
        </is>
      </c>
      <c r="AG2530" t="n">
        <v>0</v>
      </c>
      <c r="AH2530" t="n">
        <v>0</v>
      </c>
      <c r="AI2530" t="n">
        <v>0</v>
      </c>
    </row>
    <row r="2531">
      <c r="A2531" t="n">
        <v>244250844</v>
      </c>
      <c r="B2531" t="inlineStr">
        <is>
          <t>VENTJAGER</t>
        </is>
      </c>
      <c r="C2531" t="inlineStr">
        <is>
          <t>Netherlands</t>
        </is>
      </c>
      <c r="D2531" t="inlineStr">
        <is>
          <t>other</t>
        </is>
      </c>
      <c r="F2531" t="n">
        <v>0</v>
      </c>
      <c r="G2531" t="inlineStr">
        <is>
          <t>PD7119</t>
        </is>
      </c>
      <c r="H2531" t="n">
        <v>51.81255</v>
      </c>
      <c r="I2531" t="n">
        <v>5.13428</v>
      </c>
      <c r="J2531" t="inlineStr">
        <is>
          <t>anchored-port</t>
        </is>
      </c>
      <c r="K2531" t="inlineStr">
        <is>
          <t>at_berth</t>
        </is>
      </c>
      <c r="L2531" t="n">
        <v>0</v>
      </c>
      <c r="N2531" t="n">
        <v>1.5</v>
      </c>
      <c r="O2531" t="n">
        <v>0</v>
      </c>
      <c r="P2531" t="n">
        <v>0</v>
      </c>
      <c r="Q2531" t="inlineStr">
        <is>
          <t>WAALWIJK</t>
        </is>
      </c>
      <c r="R2531" t="inlineStr">
        <is>
          <t>WAALWIJK</t>
        </is>
      </c>
      <c r="S2531" t="inlineStr">
        <is>
          <t>other_text</t>
        </is>
      </c>
      <c r="W2531" t="inlineStr">
        <is>
          <t>10-08 06:14 UTC</t>
        </is>
      </c>
      <c r="Z2531" t="n">
        <v>60</v>
      </c>
      <c r="AA2531" t="n">
        <v>7</v>
      </c>
      <c r="AB2531" t="inlineStr">
        <is>
          <t>small (&lt;100 m)</t>
        </is>
      </c>
      <c r="AE2531" t="inlineStr">
        <is>
          <t>North Sea &amp; English Channel</t>
        </is>
      </c>
      <c r="AG2531" t="n">
        <v>0</v>
      </c>
      <c r="AH2531" t="n">
        <v>0</v>
      </c>
      <c r="AI2531" t="n">
        <v>0</v>
      </c>
    </row>
    <row r="2532">
      <c r="A2532" t="n">
        <v>228328000</v>
      </c>
      <c r="B2532" t="inlineStr">
        <is>
          <t>F/V EGALITE</t>
        </is>
      </c>
      <c r="C2532" t="inlineStr">
        <is>
          <t>France</t>
        </is>
      </c>
      <c r="D2532" t="inlineStr">
        <is>
          <t>fishing</t>
        </is>
      </c>
      <c r="E2532" t="n">
        <v>8542585</v>
      </c>
      <c r="F2532" t="n">
        <v>1</v>
      </c>
      <c r="G2532" t="inlineStr">
        <is>
          <t>FHAM</t>
        </is>
      </c>
      <c r="H2532" t="n">
        <v>50.11871</v>
      </c>
      <c r="I2532" t="n">
        <v>0.85601</v>
      </c>
      <c r="J2532" t="inlineStr">
        <is>
          <t>moving</t>
        </is>
      </c>
      <c r="K2532" t="inlineStr">
        <is>
          <t>moving</t>
        </is>
      </c>
      <c r="L2532" t="n">
        <v>1.4</v>
      </c>
      <c r="M2532" t="n">
        <v>267.8</v>
      </c>
      <c r="N2532" t="n">
        <v>1.5</v>
      </c>
      <c r="O2532" t="n">
        <v>0</v>
      </c>
      <c r="P2532" t="n">
        <v>0</v>
      </c>
      <c r="Q2532" t="inlineStr">
        <is>
          <t>TREPORT</t>
        </is>
      </c>
      <c r="R2532" t="inlineStr">
        <is>
          <t>TREPORT</t>
        </is>
      </c>
      <c r="S2532" t="inlineStr">
        <is>
          <t>other_text</t>
        </is>
      </c>
      <c r="U2532" t="inlineStr">
        <is>
          <t>LE TREPORT</t>
        </is>
      </c>
      <c r="V2532" t="inlineStr">
        <is>
          <t>LE TREPORT</t>
        </is>
      </c>
      <c r="Z2532" t="n">
        <v>18</v>
      </c>
      <c r="AA2532" t="n">
        <v>6</v>
      </c>
      <c r="AB2532" t="inlineStr">
        <is>
          <t>small (&lt;100 m)</t>
        </is>
      </c>
      <c r="AE2532" t="inlineStr">
        <is>
          <t>North Sea &amp; English Channel</t>
        </is>
      </c>
      <c r="AG2532" t="n">
        <v>0</v>
      </c>
      <c r="AH2532" t="n">
        <v>0</v>
      </c>
      <c r="AI2532" t="n">
        <v>0</v>
      </c>
    </row>
    <row r="2533">
      <c r="A2533" t="n">
        <v>226002270</v>
      </c>
      <c r="B2533" t="inlineStr">
        <is>
          <t>VAUBAN</t>
        </is>
      </c>
      <c r="C2533" t="inlineStr">
        <is>
          <t>France</t>
        </is>
      </c>
      <c r="D2533" t="inlineStr">
        <is>
          <t>other</t>
        </is>
      </c>
      <c r="F2533" t="n">
        <v>0</v>
      </c>
      <c r="G2533" t="inlineStr">
        <is>
          <t>FM3620</t>
        </is>
      </c>
      <c r="H2533" t="n">
        <v>49.46465</v>
      </c>
      <c r="I2533" t="n">
        <v>0.54413</v>
      </c>
      <c r="J2533" t="inlineStr">
        <is>
          <t>anchored-port</t>
        </is>
      </c>
      <c r="K2533" t="inlineStr">
        <is>
          <t>at_berth</t>
        </is>
      </c>
      <c r="L2533" t="n">
        <v>0</v>
      </c>
      <c r="M2533" t="n">
        <v>290.2</v>
      </c>
      <c r="N2533" t="n">
        <v>1.5</v>
      </c>
      <c r="O2533" t="n">
        <v>0</v>
      </c>
      <c r="P2533" t="n">
        <v>0</v>
      </c>
      <c r="Q2533" t="inlineStr">
        <is>
          <t>LE HAVRE</t>
        </is>
      </c>
      <c r="R2533" t="inlineStr">
        <is>
          <t>LE HAVRE</t>
        </is>
      </c>
      <c r="S2533" t="inlineStr">
        <is>
          <t>hub_name</t>
        </is>
      </c>
      <c r="T2533" t="inlineStr">
        <is>
          <t>Le Havre</t>
        </is>
      </c>
      <c r="U2533" t="inlineStr">
        <is>
          <t>Le Havre</t>
        </is>
      </c>
      <c r="V2533" t="inlineStr">
        <is>
          <t>PORT OF LE HAVRE</t>
        </is>
      </c>
      <c r="W2533" t="inlineStr">
        <is>
          <t>09-08 07:30 UTC</t>
        </is>
      </c>
      <c r="Z2533" t="n">
        <v>96</v>
      </c>
      <c r="AA2533" t="n">
        <v>12</v>
      </c>
      <c r="AB2533" t="inlineStr">
        <is>
          <t>small (&lt;100 m)</t>
        </is>
      </c>
      <c r="AE2533" t="inlineStr">
        <is>
          <t>North Sea &amp; English Channel</t>
        </is>
      </c>
      <c r="AG2533" t="n">
        <v>1</v>
      </c>
      <c r="AH2533" t="n">
        <v>0</v>
      </c>
      <c r="AI2533" t="n">
        <v>0</v>
      </c>
    </row>
    <row r="2534">
      <c r="A2534" t="n">
        <v>227461230</v>
      </c>
      <c r="B2534" t="inlineStr">
        <is>
          <t>BAC 13</t>
        </is>
      </c>
      <c r="C2534" t="inlineStr">
        <is>
          <t>France</t>
        </is>
      </c>
      <c r="D2534" t="inlineStr">
        <is>
          <t>passenger</t>
        </is>
      </c>
      <c r="F2534" t="n">
        <v>0</v>
      </c>
      <c r="G2534" t="inlineStr">
        <is>
          <t>FAA4596</t>
        </is>
      </c>
      <c r="H2534" t="n">
        <v>49.47049</v>
      </c>
      <c r="I2534" t="n">
        <v>0.53104</v>
      </c>
      <c r="J2534" t="inlineStr">
        <is>
          <t>anchored-sea</t>
        </is>
      </c>
      <c r="K2534" t="inlineStr">
        <is>
          <t>at_anchor</t>
        </is>
      </c>
      <c r="L2534" t="n">
        <v>0</v>
      </c>
      <c r="M2534" t="n">
        <v>178.6</v>
      </c>
      <c r="N2534" t="n">
        <v>1.5</v>
      </c>
      <c r="O2534" t="n">
        <v>0</v>
      </c>
      <c r="P2534" t="n">
        <v>0</v>
      </c>
      <c r="S2534" t="inlineStr">
        <is>
          <t>missing</t>
        </is>
      </c>
      <c r="Z2534" t="n">
        <v>40</v>
      </c>
      <c r="AA2534" t="n">
        <v>16</v>
      </c>
      <c r="AB2534" t="inlineStr">
        <is>
          <t>small (&lt;100 m)</t>
        </is>
      </c>
      <c r="AE2534" t="inlineStr">
        <is>
          <t>North Sea &amp; English Channel</t>
        </is>
      </c>
      <c r="AG2534" t="n">
        <v>1</v>
      </c>
      <c r="AH2534" t="n">
        <v>0</v>
      </c>
      <c r="AI2534" t="n">
        <v>0</v>
      </c>
    </row>
    <row r="2535">
      <c r="A2535" t="n">
        <v>226002790</v>
      </c>
      <c r="B2535" t="inlineStr">
        <is>
          <t>BIARRITZ</t>
        </is>
      </c>
      <c r="C2535" t="inlineStr">
        <is>
          <t>France</t>
        </is>
      </c>
      <c r="D2535" t="inlineStr">
        <is>
          <t>other</t>
        </is>
      </c>
      <c r="F2535" t="n">
        <v>0</v>
      </c>
      <c r="G2535" t="inlineStr">
        <is>
          <t>FM4020</t>
        </is>
      </c>
      <c r="H2535" t="n">
        <v>49.48444</v>
      </c>
      <c r="I2535" t="n">
        <v>0.15274</v>
      </c>
      <c r="J2535" t="inlineStr">
        <is>
          <t>anchored-port</t>
        </is>
      </c>
      <c r="K2535" t="inlineStr">
        <is>
          <t>at_berth</t>
        </is>
      </c>
      <c r="L2535" t="n">
        <v>0</v>
      </c>
      <c r="M2535" t="n">
        <v>0.3</v>
      </c>
      <c r="N2535" t="n">
        <v>1.5</v>
      </c>
      <c r="O2535" t="n">
        <v>0</v>
      </c>
      <c r="P2535" t="n">
        <v>0</v>
      </c>
      <c r="Q2535" t="inlineStr">
        <is>
          <t>LE HAVRE</t>
        </is>
      </c>
      <c r="R2535" t="inlineStr">
        <is>
          <t>LE HAVRE</t>
        </is>
      </c>
      <c r="S2535" t="inlineStr">
        <is>
          <t>hub_name</t>
        </is>
      </c>
      <c r="T2535" t="inlineStr">
        <is>
          <t>Le Havre</t>
        </is>
      </c>
      <c r="U2535" t="inlineStr">
        <is>
          <t>Le Havre</t>
        </is>
      </c>
      <c r="V2535" t="inlineStr">
        <is>
          <t>PORT OF LE HAVRE</t>
        </is>
      </c>
      <c r="W2535" t="inlineStr">
        <is>
          <t>02-01 21:27 UTC</t>
        </is>
      </c>
      <c r="Z2535" t="n">
        <v>98</v>
      </c>
      <c r="AA2535" t="n">
        <v>12</v>
      </c>
      <c r="AB2535" t="inlineStr">
        <is>
          <t>small (&lt;100 m)</t>
        </is>
      </c>
      <c r="AC2535" t="inlineStr">
        <is>
          <t>Le Havre</t>
        </is>
      </c>
      <c r="AD2535" t="inlineStr">
        <is>
          <t>Dover Strait &amp; Channel</t>
        </is>
      </c>
      <c r="AE2535" t="inlineStr">
        <is>
          <t>North Sea &amp; English Channel</t>
        </is>
      </c>
      <c r="AF2535" t="n">
        <v>3.126831113474894</v>
      </c>
      <c r="AG2535" t="n">
        <v>1</v>
      </c>
      <c r="AH2535" t="n">
        <v>0</v>
      </c>
      <c r="AI2535" t="n">
        <v>0</v>
      </c>
    </row>
    <row r="2536">
      <c r="A2536" t="n">
        <v>211812980</v>
      </c>
      <c r="B2536" t="inlineStr">
        <is>
          <t>AUE</t>
        </is>
      </c>
      <c r="C2536" t="inlineStr">
        <is>
          <t>Germany</t>
        </is>
      </c>
      <c r="D2536" t="inlineStr">
        <is>
          <t>tanker</t>
        </is>
      </c>
      <c r="F2536" t="n">
        <v>0</v>
      </c>
      <c r="G2536" t="inlineStr">
        <is>
          <t>DA2286</t>
        </is>
      </c>
      <c r="H2536" t="n">
        <v>53.60033</v>
      </c>
      <c r="I2536" t="n">
        <v>8.512560000000001</v>
      </c>
      <c r="J2536" t="inlineStr">
        <is>
          <t>moving</t>
        </is>
      </c>
      <c r="K2536" t="inlineStr">
        <is>
          <t>idle</t>
        </is>
      </c>
      <c r="L2536" t="n">
        <v>0</v>
      </c>
      <c r="M2536" t="n">
        <v>218.4</v>
      </c>
      <c r="N2536" t="n">
        <v>1.5</v>
      </c>
      <c r="O2536" t="n">
        <v>0</v>
      </c>
      <c r="P2536" t="n">
        <v>0</v>
      </c>
      <c r="Q2536" t="inlineStr">
        <is>
          <t>BRAKE</t>
        </is>
      </c>
      <c r="R2536" t="inlineStr">
        <is>
          <t>BRAKE</t>
        </is>
      </c>
      <c r="S2536" t="inlineStr">
        <is>
          <t>locode_other</t>
        </is>
      </c>
      <c r="U2536" t="inlineStr">
        <is>
          <t>BRAKE</t>
        </is>
      </c>
      <c r="V2536" t="inlineStr">
        <is>
          <t>BRAKE</t>
        </is>
      </c>
      <c r="W2536" t="inlineStr">
        <is>
          <t>08-29 12:00 UTC</t>
        </is>
      </c>
      <c r="Z2536" t="n">
        <v>39</v>
      </c>
      <c r="AA2536" t="n">
        <v>7</v>
      </c>
      <c r="AB2536" t="inlineStr">
        <is>
          <t>small (&lt;100 m)</t>
        </is>
      </c>
      <c r="AC2536" t="inlineStr">
        <is>
          <t>Bremerhaven</t>
        </is>
      </c>
      <c r="AD2536" t="inlineStr">
        <is>
          <t>German Bight &amp; Ems</t>
        </is>
      </c>
      <c r="AE2536" t="inlineStr">
        <is>
          <t>North Sea &amp; English Channel</t>
        </is>
      </c>
      <c r="AF2536" t="n">
        <v>6.118065143875024</v>
      </c>
      <c r="AG2536" t="n">
        <v>1</v>
      </c>
      <c r="AH2536" t="n">
        <v>1</v>
      </c>
      <c r="AI2536" t="n">
        <v>0</v>
      </c>
    </row>
    <row r="2537">
      <c r="A2537" t="n">
        <v>205473190</v>
      </c>
      <c r="B2537" t="inlineStr">
        <is>
          <t>ZAMBEZI</t>
        </is>
      </c>
      <c r="C2537" t="inlineStr">
        <is>
          <t>Belgium</t>
        </is>
      </c>
      <c r="D2537" t="inlineStr">
        <is>
          <t>other</t>
        </is>
      </c>
      <c r="F2537" t="n">
        <v>0</v>
      </c>
      <c r="G2537" t="inlineStr">
        <is>
          <t>OT4731</t>
        </is>
      </c>
      <c r="H2537" t="n">
        <v>51.23985</v>
      </c>
      <c r="I2537" t="n">
        <v>4.37932</v>
      </c>
      <c r="J2537" t="inlineStr">
        <is>
          <t>anchored-sea</t>
        </is>
      </c>
      <c r="K2537" t="inlineStr">
        <is>
          <t>at_anchor</t>
        </is>
      </c>
      <c r="L2537" t="n">
        <v>5.8</v>
      </c>
      <c r="M2537" t="n">
        <v>268.9</v>
      </c>
      <c r="N2537" t="n">
        <v>1.5</v>
      </c>
      <c r="O2537" t="n">
        <v>0</v>
      </c>
      <c r="P2537" t="n">
        <v>0</v>
      </c>
      <c r="Q2537" t="inlineStr">
        <is>
          <t>OOO</t>
        </is>
      </c>
      <c r="R2537" t="inlineStr">
        <is>
          <t>OOO</t>
        </is>
      </c>
      <c r="S2537" t="inlineStr">
        <is>
          <t>other_text</t>
        </is>
      </c>
      <c r="W2537" t="inlineStr">
        <is>
          <t>09-09 13:32 UTC</t>
        </is>
      </c>
      <c r="Z2537" t="n">
        <v>40</v>
      </c>
      <c r="AA2537" t="n">
        <v>6</v>
      </c>
      <c r="AB2537" t="inlineStr">
        <is>
          <t>small (&lt;100 m)</t>
        </is>
      </c>
      <c r="AC2537" t="inlineStr">
        <is>
          <t>Antwerp</t>
        </is>
      </c>
      <c r="AD2537" t="inlineStr">
        <is>
          <t>Benelux coast</t>
        </is>
      </c>
      <c r="AE2537" t="inlineStr">
        <is>
          <t>North Sea &amp; English Channel</t>
        </is>
      </c>
      <c r="AF2537" t="n">
        <v>4.797921210930966</v>
      </c>
      <c r="AG2537" t="n">
        <v>0</v>
      </c>
      <c r="AH2537" t="n">
        <v>0</v>
      </c>
      <c r="AI2537" t="n">
        <v>1</v>
      </c>
    </row>
    <row r="2538">
      <c r="A2538" t="n">
        <v>636022343</v>
      </c>
      <c r="B2538" t="inlineStr">
        <is>
          <t>EASTERN SPIRAEA</t>
        </is>
      </c>
      <c r="C2538" t="inlineStr">
        <is>
          <t>Liberia</t>
        </is>
      </c>
      <c r="D2538" t="inlineStr">
        <is>
          <t>tanker</t>
        </is>
      </c>
      <c r="E2538" t="n">
        <v>9909754</v>
      </c>
      <c r="F2538" t="n">
        <v>1</v>
      </c>
      <c r="G2538" t="inlineStr">
        <is>
          <t>5LII3</t>
        </is>
      </c>
      <c r="H2538" t="n">
        <v>51.32502</v>
      </c>
      <c r="I2538" t="n">
        <v>4.30291</v>
      </c>
      <c r="J2538" t="inlineStr">
        <is>
          <t>anchored-port</t>
        </is>
      </c>
      <c r="K2538" t="inlineStr">
        <is>
          <t>at_berth</t>
        </is>
      </c>
      <c r="L2538" t="n">
        <v>0</v>
      </c>
      <c r="M2538" t="n">
        <v>217.2</v>
      </c>
      <c r="N2538" t="n">
        <v>1.6</v>
      </c>
      <c r="O2538" t="n">
        <v>0</v>
      </c>
      <c r="P2538" t="n">
        <v>0</v>
      </c>
      <c r="Q2538" t="inlineStr">
        <is>
          <t>BE ANR</t>
        </is>
      </c>
      <c r="R2538" t="inlineStr">
        <is>
          <t>BE ANR</t>
        </is>
      </c>
      <c r="S2538" t="inlineStr">
        <is>
          <t>locode</t>
        </is>
      </c>
      <c r="T2538" t="inlineStr">
        <is>
          <t>Antwerp</t>
        </is>
      </c>
      <c r="U2538" t="inlineStr">
        <is>
          <t>Antwerp</t>
        </is>
      </c>
      <c r="W2538" t="inlineStr">
        <is>
          <t>10-10 19:00 UTC</t>
        </is>
      </c>
      <c r="Z2538" t="n">
        <v>132</v>
      </c>
      <c r="AA2538" t="n">
        <v>18</v>
      </c>
      <c r="AB2538" t="inlineStr">
        <is>
          <t>medium (100-200 m)</t>
        </is>
      </c>
      <c r="AC2538" t="inlineStr">
        <is>
          <t>Antwerp</t>
        </is>
      </c>
      <c r="AD2538" t="inlineStr">
        <is>
          <t>Benelux coast</t>
        </is>
      </c>
      <c r="AE2538" t="inlineStr">
        <is>
          <t>North Sea &amp; English Channel</t>
        </is>
      </c>
      <c r="AF2538" t="n">
        <v>6.40132342210381</v>
      </c>
      <c r="AG2538" t="n">
        <v>0</v>
      </c>
      <c r="AH2538" t="n">
        <v>0</v>
      </c>
      <c r="AI2538" t="n">
        <v>0</v>
      </c>
    </row>
    <row r="2539">
      <c r="A2539" t="n">
        <v>244110518</v>
      </c>
      <c r="B2539" t="inlineStr">
        <is>
          <t>TERRA</t>
        </is>
      </c>
      <c r="C2539" t="inlineStr">
        <is>
          <t>Netherlands</t>
        </is>
      </c>
      <c r="D2539" t="inlineStr">
        <is>
          <t>tanker</t>
        </is>
      </c>
      <c r="F2539" t="n">
        <v>0</v>
      </c>
      <c r="G2539" t="inlineStr">
        <is>
          <t>PE3617</t>
        </is>
      </c>
      <c r="H2539" t="n">
        <v>51.40045</v>
      </c>
      <c r="I2539" t="n">
        <v>4.01871</v>
      </c>
      <c r="J2539" t="inlineStr">
        <is>
          <t>anchored-sea</t>
        </is>
      </c>
      <c r="K2539" t="inlineStr">
        <is>
          <t>at_anchor</t>
        </is>
      </c>
      <c r="L2539" t="n">
        <v>0</v>
      </c>
      <c r="N2539" t="n">
        <v>1.6</v>
      </c>
      <c r="O2539" t="n">
        <v>0</v>
      </c>
      <c r="P2539" t="n">
        <v>0</v>
      </c>
      <c r="Q2539" t="inlineStr">
        <is>
          <t>OOSTERHOUT</t>
        </is>
      </c>
      <c r="R2539" t="inlineStr">
        <is>
          <t>OOSTERHOUT</t>
        </is>
      </c>
      <c r="S2539" t="inlineStr">
        <is>
          <t>other_text</t>
        </is>
      </c>
      <c r="Z2539" t="n">
        <v>51</v>
      </c>
      <c r="AA2539" t="n">
        <v>11</v>
      </c>
      <c r="AB2539" t="inlineStr">
        <is>
          <t>small (&lt;100 m)</t>
        </is>
      </c>
      <c r="AE2539" t="inlineStr">
        <is>
          <t>North Sea &amp; English Channel</t>
        </is>
      </c>
      <c r="AG2539" t="n">
        <v>0</v>
      </c>
      <c r="AH2539" t="n">
        <v>0</v>
      </c>
      <c r="AI2539" t="n">
        <v>0</v>
      </c>
    </row>
    <row r="2540">
      <c r="A2540" t="n">
        <v>431450000</v>
      </c>
      <c r="B2540" t="inlineStr">
        <is>
          <t>SWAN ACE</t>
        </is>
      </c>
      <c r="C2540" t="inlineStr">
        <is>
          <t>Japan</t>
        </is>
      </c>
      <c r="D2540" t="inlineStr">
        <is>
          <t>cargo</t>
        </is>
      </c>
      <c r="E2540" t="n">
        <v>9338826</v>
      </c>
      <c r="F2540" t="n">
        <v>1</v>
      </c>
      <c r="G2540" t="inlineStr">
        <is>
          <t>7KUG</t>
        </is>
      </c>
      <c r="H2540" t="n">
        <v>52.41081</v>
      </c>
      <c r="I2540" t="n">
        <v>3.56402</v>
      </c>
      <c r="J2540" t="inlineStr">
        <is>
          <t>moving</t>
        </is>
      </c>
      <c r="K2540" t="inlineStr">
        <is>
          <t>moving</t>
        </is>
      </c>
      <c r="L2540" t="n">
        <v>11.4</v>
      </c>
      <c r="M2540" t="n">
        <v>43.2</v>
      </c>
      <c r="N2540" t="n">
        <v>1.6</v>
      </c>
      <c r="O2540" t="n">
        <v>0</v>
      </c>
      <c r="P2540" t="n">
        <v>0</v>
      </c>
      <c r="Q2540" t="inlineStr">
        <is>
          <t>DE EME</t>
        </is>
      </c>
      <c r="R2540" t="inlineStr">
        <is>
          <t>DE EME</t>
        </is>
      </c>
      <c r="S2540" t="inlineStr">
        <is>
          <t>locode</t>
        </is>
      </c>
      <c r="T2540" t="inlineStr">
        <is>
          <t>Emden</t>
        </is>
      </c>
      <c r="U2540" t="inlineStr">
        <is>
          <t>Emden</t>
        </is>
      </c>
      <c r="W2540" t="inlineStr">
        <is>
          <t>10-11 20:00 UTC</t>
        </is>
      </c>
      <c r="Z2540" t="n">
        <v>200</v>
      </c>
      <c r="AA2540" t="n">
        <v>32</v>
      </c>
      <c r="AB2540" t="inlineStr">
        <is>
          <t>large (200-300 m)</t>
        </is>
      </c>
      <c r="AE2540" t="inlineStr">
        <is>
          <t>North Sea &amp; English Channel</t>
        </is>
      </c>
      <c r="AG2540" t="n">
        <v>0</v>
      </c>
      <c r="AH2540" t="n">
        <v>0</v>
      </c>
      <c r="AI2540" t="n">
        <v>0</v>
      </c>
    </row>
    <row r="2541">
      <c r="A2541" t="n">
        <v>269057644</v>
      </c>
      <c r="B2541" t="inlineStr">
        <is>
          <t>BACCHUS</t>
        </is>
      </c>
      <c r="C2541" t="inlineStr">
        <is>
          <t>Switzerland</t>
        </is>
      </c>
      <c r="D2541" t="inlineStr">
        <is>
          <t>tanker</t>
        </is>
      </c>
      <c r="F2541" t="n">
        <v>0</v>
      </c>
      <c r="G2541" t="inlineStr">
        <is>
          <t>HE7644</t>
        </is>
      </c>
      <c r="H2541" t="n">
        <v>51.9619</v>
      </c>
      <c r="I2541" t="n">
        <v>4.0388</v>
      </c>
      <c r="J2541" t="inlineStr">
        <is>
          <t>moving</t>
        </is>
      </c>
      <c r="K2541" t="inlineStr">
        <is>
          <t>moving</t>
        </is>
      </c>
      <c r="L2541" t="n">
        <v>1.4</v>
      </c>
      <c r="M2541" t="n">
        <v>297</v>
      </c>
      <c r="N2541" t="n">
        <v>1.6</v>
      </c>
      <c r="O2541" t="n">
        <v>0</v>
      </c>
      <c r="P2541" t="n">
        <v>0</v>
      </c>
      <c r="Q2541" t="inlineStr">
        <is>
          <t>NESTE OIL MAASVLAKT</t>
        </is>
      </c>
      <c r="R2541" t="inlineStr">
        <is>
          <t>NESTE OIL MAASVLAKT</t>
        </is>
      </c>
      <c r="S2541" t="inlineStr">
        <is>
          <t>other_text</t>
        </is>
      </c>
      <c r="W2541" t="inlineStr">
        <is>
          <t>10-10 07:54 UTC</t>
        </is>
      </c>
      <c r="X2541" t="inlineStr">
        <is>
          <t>EUROPOORT</t>
        </is>
      </c>
      <c r="Y2541" t="inlineStr">
        <is>
          <t>2026-10-11T07:49:44.539243+00:00</t>
        </is>
      </c>
      <c r="Z2541" t="n">
        <v>110</v>
      </c>
      <c r="AA2541" t="n">
        <v>14</v>
      </c>
      <c r="AB2541" t="inlineStr">
        <is>
          <t>medium (100-200 m)</t>
        </is>
      </c>
      <c r="AC2541" t="inlineStr">
        <is>
          <t>Rotterdam</t>
        </is>
      </c>
      <c r="AD2541" t="inlineStr">
        <is>
          <t>Benelux coast</t>
        </is>
      </c>
      <c r="AE2541" t="inlineStr">
        <is>
          <t>North Sea &amp; English Channel</t>
        </is>
      </c>
      <c r="AF2541" t="n">
        <v>4.397582633309216</v>
      </c>
      <c r="AG2541" t="n">
        <v>0</v>
      </c>
      <c r="AH2541" t="n">
        <v>0</v>
      </c>
      <c r="AI2541" t="n">
        <v>0</v>
      </c>
    </row>
    <row r="2542">
      <c r="A2542" t="n">
        <v>244083867</v>
      </c>
      <c r="B2542" t="inlineStr">
        <is>
          <t>DIEPE WIEDE</t>
        </is>
      </c>
      <c r="C2542" t="inlineStr">
        <is>
          <t>Netherlands</t>
        </is>
      </c>
      <c r="D2542" t="inlineStr">
        <is>
          <t>cargo</t>
        </is>
      </c>
      <c r="F2542" t="n">
        <v>0</v>
      </c>
      <c r="G2542" t="inlineStr">
        <is>
          <t>PI8269</t>
        </is>
      </c>
      <c r="H2542" t="n">
        <v>53.23651</v>
      </c>
      <c r="I2542" t="n">
        <v>6.20867</v>
      </c>
      <c r="J2542" t="inlineStr">
        <is>
          <t>moving</t>
        </is>
      </c>
      <c r="K2542" t="inlineStr">
        <is>
          <t>idle</t>
        </is>
      </c>
      <c r="L2542" t="n">
        <v>0</v>
      </c>
      <c r="N2542" t="n">
        <v>1.6</v>
      </c>
      <c r="O2542" t="n">
        <v>0</v>
      </c>
      <c r="P2542" t="n">
        <v>0</v>
      </c>
      <c r="Q2542" t="inlineStr">
        <is>
          <t>GRONINGEN</t>
        </is>
      </c>
      <c r="R2542" t="inlineStr">
        <is>
          <t>GRONINGEN</t>
        </is>
      </c>
      <c r="S2542" t="inlineStr">
        <is>
          <t>other_text</t>
        </is>
      </c>
      <c r="W2542" t="inlineStr">
        <is>
          <t>11-15 11:32 UTC</t>
        </is>
      </c>
      <c r="Z2542" t="n">
        <v>60</v>
      </c>
      <c r="AA2542" t="n">
        <v>7</v>
      </c>
      <c r="AB2542" t="inlineStr">
        <is>
          <t>small (&lt;100 m)</t>
        </is>
      </c>
      <c r="AE2542" t="inlineStr">
        <is>
          <t>North Sea &amp; English Channel</t>
        </is>
      </c>
      <c r="AG2542" t="n">
        <v>0</v>
      </c>
      <c r="AH2542" t="n">
        <v>1</v>
      </c>
      <c r="AI2542" t="n">
        <v>0</v>
      </c>
    </row>
    <row r="2543">
      <c r="A2543" t="n">
        <v>232038663</v>
      </c>
      <c r="B2543" t="inlineStr">
        <is>
          <t>TANNER</t>
        </is>
      </c>
      <c r="C2543" t="inlineStr">
        <is>
          <t>United Kingdom</t>
        </is>
      </c>
      <c r="D2543" t="inlineStr">
        <is>
          <t>official</t>
        </is>
      </c>
      <c r="F2543" t="n">
        <v>0</v>
      </c>
      <c r="G2543" t="inlineStr">
        <is>
          <t>MKFI2</t>
        </is>
      </c>
      <c r="H2543" t="n">
        <v>51.4932</v>
      </c>
      <c r="I2543" t="n">
        <v>-0.12231</v>
      </c>
      <c r="J2543" t="inlineStr">
        <is>
          <t>anchored-sea</t>
        </is>
      </c>
      <c r="K2543" t="inlineStr">
        <is>
          <t>at_anchor</t>
        </is>
      </c>
      <c r="L2543" t="n">
        <v>0</v>
      </c>
      <c r="M2543" t="n">
        <v>188.9</v>
      </c>
      <c r="N2543" t="n">
        <v>1.6</v>
      </c>
      <c r="O2543" t="n">
        <v>0</v>
      </c>
      <c r="P2543" t="n">
        <v>0</v>
      </c>
      <c r="S2543" t="inlineStr">
        <is>
          <t>missing</t>
        </is>
      </c>
      <c r="Z2543" t="n">
        <v>15</v>
      </c>
      <c r="AA2543" t="n">
        <v>5</v>
      </c>
      <c r="AB2543" t="inlineStr">
        <is>
          <t>small (&lt;100 m)</t>
        </is>
      </c>
      <c r="AE2543" t="inlineStr">
        <is>
          <t>North Sea &amp; English Channel</t>
        </is>
      </c>
      <c r="AG2543" t="n">
        <v>0</v>
      </c>
      <c r="AH2543" t="n">
        <v>0</v>
      </c>
      <c r="AI2543" t="n">
        <v>0</v>
      </c>
    </row>
    <row r="2544">
      <c r="A2544" t="n">
        <v>269057466</v>
      </c>
      <c r="B2544" t="inlineStr">
        <is>
          <t>VIKING EISTLA</t>
        </is>
      </c>
      <c r="C2544" t="inlineStr">
        <is>
          <t>Switzerland</t>
        </is>
      </c>
      <c r="D2544" t="inlineStr">
        <is>
          <t>other</t>
        </is>
      </c>
      <c r="F2544" t="n">
        <v>0</v>
      </c>
      <c r="G2544" t="inlineStr">
        <is>
          <t>HE7466</t>
        </is>
      </c>
      <c r="H2544" t="n">
        <v>51.21743</v>
      </c>
      <c r="I2544" t="n">
        <v>4.39293</v>
      </c>
      <c r="J2544" t="inlineStr">
        <is>
          <t>anchored-port</t>
        </is>
      </c>
      <c r="K2544" t="inlineStr">
        <is>
          <t>at_berth</t>
        </is>
      </c>
      <c r="L2544" t="n">
        <v>0</v>
      </c>
      <c r="M2544" t="n">
        <v>203.5</v>
      </c>
      <c r="N2544" t="n">
        <v>1.6</v>
      </c>
      <c r="O2544" t="n">
        <v>0</v>
      </c>
      <c r="P2544" t="n">
        <v>0</v>
      </c>
      <c r="Q2544" t="inlineStr">
        <is>
          <t>ANTWERP</t>
        </is>
      </c>
      <c r="R2544" t="inlineStr">
        <is>
          <t>ANTWERP</t>
        </is>
      </c>
      <c r="S2544" t="inlineStr">
        <is>
          <t>hub_name</t>
        </is>
      </c>
      <c r="T2544" t="inlineStr">
        <is>
          <t>Antwerp</t>
        </is>
      </c>
      <c r="U2544" t="inlineStr">
        <is>
          <t>Antwerp</t>
        </is>
      </c>
      <c r="V2544" t="inlineStr">
        <is>
          <t>ANTWERPEN</t>
        </is>
      </c>
      <c r="W2544" t="inlineStr">
        <is>
          <t>10-11 04:00 UTC</t>
        </is>
      </c>
      <c r="Z2544" t="n">
        <v>135</v>
      </c>
      <c r="AA2544" t="n">
        <v>12</v>
      </c>
      <c r="AB2544" t="inlineStr">
        <is>
          <t>medium (100-200 m)</t>
        </is>
      </c>
      <c r="AC2544" t="inlineStr">
        <is>
          <t>Antwerp</t>
        </is>
      </c>
      <c r="AD2544" t="inlineStr">
        <is>
          <t>Benelux coast</t>
        </is>
      </c>
      <c r="AE2544" t="inlineStr">
        <is>
          <t>North Sea &amp; English Channel</t>
        </is>
      </c>
      <c r="AF2544" t="n">
        <v>7.304721535459072</v>
      </c>
      <c r="AG2544" t="n">
        <v>0</v>
      </c>
      <c r="AH2544" t="n">
        <v>0</v>
      </c>
      <c r="AI2544" t="n">
        <v>0</v>
      </c>
    </row>
    <row r="2545">
      <c r="A2545" t="n">
        <v>244750266</v>
      </c>
      <c r="B2545" t="inlineStr">
        <is>
          <t>PERFECTA</t>
        </is>
      </c>
      <c r="C2545" t="inlineStr">
        <is>
          <t>Netherlands</t>
        </is>
      </c>
      <c r="D2545" t="inlineStr">
        <is>
          <t>passenger</t>
        </is>
      </c>
      <c r="F2545" t="n">
        <v>0</v>
      </c>
      <c r="G2545" t="inlineStr">
        <is>
          <t>PF8893</t>
        </is>
      </c>
      <c r="H2545" t="n">
        <v>52.38239</v>
      </c>
      <c r="I2545" t="n">
        <v>4.85948</v>
      </c>
      <c r="J2545" t="inlineStr">
        <is>
          <t>moving</t>
        </is>
      </c>
      <c r="K2545" t="inlineStr">
        <is>
          <t>idle</t>
        </is>
      </c>
      <c r="L2545" t="n">
        <v>0</v>
      </c>
      <c r="N2545" t="n">
        <v>1.6</v>
      </c>
      <c r="O2545" t="n">
        <v>0</v>
      </c>
      <c r="P2545" t="n">
        <v>0</v>
      </c>
      <c r="Q2545" t="inlineStr">
        <is>
          <t>AMSTERDAM</t>
        </is>
      </c>
      <c r="R2545" t="inlineStr">
        <is>
          <t>AMSTERDAM</t>
        </is>
      </c>
      <c r="S2545" t="inlineStr">
        <is>
          <t>hub_name</t>
        </is>
      </c>
      <c r="T2545" t="inlineStr">
        <is>
          <t>Amsterdam</t>
        </is>
      </c>
      <c r="U2545" t="inlineStr">
        <is>
          <t>Amsterdam</t>
        </is>
      </c>
      <c r="V2545" t="inlineStr">
        <is>
          <t>AMSTERDAM</t>
        </is>
      </c>
      <c r="Z2545" t="n">
        <v>13</v>
      </c>
      <c r="AA2545" t="n">
        <v>3</v>
      </c>
      <c r="AB2545" t="inlineStr">
        <is>
          <t>small (&lt;100 m)</t>
        </is>
      </c>
      <c r="AC2545" t="inlineStr">
        <is>
          <t>Amsterdam</t>
        </is>
      </c>
      <c r="AD2545" t="inlineStr">
        <is>
          <t>Benelux coast</t>
        </is>
      </c>
      <c r="AE2545" t="inlineStr">
        <is>
          <t>North Sea &amp; English Channel</t>
        </is>
      </c>
      <c r="AF2545" t="n">
        <v>3.318387944531783</v>
      </c>
      <c r="AG2545" t="n">
        <v>0</v>
      </c>
      <c r="AH2545" t="n">
        <v>1</v>
      </c>
      <c r="AI2545" t="n">
        <v>0</v>
      </c>
    </row>
    <row r="2546">
      <c r="A2546" t="n">
        <v>244890767</v>
      </c>
      <c r="B2546" t="inlineStr">
        <is>
          <t>COPULA</t>
        </is>
      </c>
      <c r="C2546" t="inlineStr">
        <is>
          <t>Netherlands</t>
        </is>
      </c>
      <c r="D2546" t="inlineStr">
        <is>
          <t>tug</t>
        </is>
      </c>
      <c r="F2546" t="n">
        <v>0</v>
      </c>
      <c r="G2546" t="inlineStr">
        <is>
          <t>PC6375</t>
        </is>
      </c>
      <c r="H2546" t="n">
        <v>51.51313</v>
      </c>
      <c r="I2546" t="n">
        <v>3.89606</v>
      </c>
      <c r="J2546" t="inlineStr">
        <is>
          <t>moving</t>
        </is>
      </c>
      <c r="K2546" t="inlineStr">
        <is>
          <t>idle</t>
        </is>
      </c>
      <c r="L2546" t="n">
        <v>0</v>
      </c>
      <c r="N2546" t="n">
        <v>1.6</v>
      </c>
      <c r="O2546" t="n">
        <v>0</v>
      </c>
      <c r="P2546" t="n">
        <v>0</v>
      </c>
      <c r="Q2546" t="inlineStr">
        <is>
          <t>VEERSEMEER</t>
        </is>
      </c>
      <c r="R2546" t="inlineStr">
        <is>
          <t>VEERSEMEER</t>
        </is>
      </c>
      <c r="S2546" t="inlineStr">
        <is>
          <t>other_text</t>
        </is>
      </c>
      <c r="W2546" t="inlineStr">
        <is>
          <t>08-28 18:08 UTC</t>
        </is>
      </c>
      <c r="Z2546" t="n">
        <v>18</v>
      </c>
      <c r="AA2546" t="n">
        <v>6</v>
      </c>
      <c r="AB2546" t="inlineStr">
        <is>
          <t>small (&lt;100 m)</t>
        </is>
      </c>
      <c r="AE2546" t="inlineStr">
        <is>
          <t>North Sea &amp; English Channel</t>
        </is>
      </c>
      <c r="AG2546" t="n">
        <v>0</v>
      </c>
      <c r="AH2546" t="n">
        <v>1</v>
      </c>
      <c r="AI2546" t="n">
        <v>0</v>
      </c>
    </row>
    <row r="2547">
      <c r="A2547" t="n">
        <v>311001649</v>
      </c>
      <c r="B2547" t="inlineStr">
        <is>
          <t>FUGRO ZENITH</t>
        </is>
      </c>
      <c r="C2547" t="inlineStr">
        <is>
          <t>Bahamas</t>
        </is>
      </c>
      <c r="D2547" t="inlineStr">
        <is>
          <t>other</t>
        </is>
      </c>
      <c r="E2547" t="n">
        <v>9692624</v>
      </c>
      <c r="F2547" t="n">
        <v>1</v>
      </c>
      <c r="G2547" t="inlineStr">
        <is>
          <t>C6IE6</t>
        </is>
      </c>
      <c r="H2547" t="n">
        <v>51.8926</v>
      </c>
      <c r="I2547" t="n">
        <v>4.45783</v>
      </c>
      <c r="J2547" t="inlineStr">
        <is>
          <t>anchored-port</t>
        </is>
      </c>
      <c r="K2547" t="inlineStr">
        <is>
          <t>at_berth</t>
        </is>
      </c>
      <c r="L2547" t="n">
        <v>0</v>
      </c>
      <c r="M2547" t="n">
        <v>29.5</v>
      </c>
      <c r="N2547" t="n">
        <v>1.6</v>
      </c>
      <c r="O2547" t="n">
        <v>0</v>
      </c>
      <c r="P2547" t="n">
        <v>0</v>
      </c>
      <c r="Q2547" t="inlineStr">
        <is>
          <t>ROTTERDAM</t>
        </is>
      </c>
      <c r="R2547" t="inlineStr">
        <is>
          <t>ROTTERDAM</t>
        </is>
      </c>
      <c r="S2547" t="inlineStr">
        <is>
          <t>hub_name</t>
        </is>
      </c>
      <c r="T2547" t="inlineStr">
        <is>
          <t>Rotterdam</t>
        </is>
      </c>
      <c r="U2547" t="inlineStr">
        <is>
          <t>Rotterdam</t>
        </is>
      </c>
      <c r="V2547" t="inlineStr">
        <is>
          <t>ROTTERDAM</t>
        </is>
      </c>
      <c r="W2547" t="inlineStr">
        <is>
          <t>09-17 11:30 UTC</t>
        </is>
      </c>
      <c r="Z2547" t="n">
        <v>89</v>
      </c>
      <c r="AA2547" t="n">
        <v>20</v>
      </c>
      <c r="AB2547" t="inlineStr">
        <is>
          <t>small (&lt;100 m)</t>
        </is>
      </c>
      <c r="AC2547" t="inlineStr">
        <is>
          <t>Rotterdam</t>
        </is>
      </c>
      <c r="AD2547" t="inlineStr">
        <is>
          <t>Benelux coast</t>
        </is>
      </c>
      <c r="AE2547" t="inlineStr">
        <is>
          <t>North Sea &amp; English Channel</t>
        </is>
      </c>
      <c r="AF2547" t="n">
        <v>25.35598530712508</v>
      </c>
      <c r="AG2547" t="n">
        <v>0</v>
      </c>
      <c r="AH2547" t="n">
        <v>0</v>
      </c>
      <c r="AI2547" t="n">
        <v>0</v>
      </c>
    </row>
    <row r="2548">
      <c r="A2548" t="n">
        <v>211437930</v>
      </c>
      <c r="B2548" t="inlineStr">
        <is>
          <t>SCHL NEUSCHWANSTEIN</t>
        </is>
      </c>
      <c r="C2548" t="inlineStr">
        <is>
          <t>Germany</t>
        </is>
      </c>
      <c r="D2548" t="inlineStr">
        <is>
          <t>other</t>
        </is>
      </c>
      <c r="F2548" t="n">
        <v>0</v>
      </c>
      <c r="G2548" t="inlineStr">
        <is>
          <t>DA5876</t>
        </is>
      </c>
      <c r="H2548" t="n">
        <v>51.32884</v>
      </c>
      <c r="I2548" t="n">
        <v>4.34206</v>
      </c>
      <c r="J2548" t="inlineStr">
        <is>
          <t>anchored-port</t>
        </is>
      </c>
      <c r="K2548" t="inlineStr">
        <is>
          <t>at_berth</t>
        </is>
      </c>
      <c r="L2548" t="n">
        <v>0</v>
      </c>
      <c r="M2548" t="n">
        <v>256.5</v>
      </c>
      <c r="N2548" t="n">
        <v>1.6</v>
      </c>
      <c r="O2548" t="n">
        <v>0</v>
      </c>
      <c r="P2548" t="n">
        <v>0</v>
      </c>
      <c r="Q2548" t="inlineStr">
        <is>
          <t>ANTWERP CONTAINER TE</t>
        </is>
      </c>
      <c r="R2548" t="inlineStr">
        <is>
          <t>ANTWERP CONTAINER TE</t>
        </is>
      </c>
      <c r="S2548" t="inlineStr">
        <is>
          <t>hub_name</t>
        </is>
      </c>
      <c r="T2548" t="inlineStr">
        <is>
          <t>Antwerp</t>
        </is>
      </c>
      <c r="U2548" t="inlineStr">
        <is>
          <t>Antwerp</t>
        </is>
      </c>
      <c r="W2548" t="inlineStr">
        <is>
          <t>12-30 06:29 UTC</t>
        </is>
      </c>
      <c r="Z2548" t="n">
        <v>110</v>
      </c>
      <c r="AA2548" t="n">
        <v>12</v>
      </c>
      <c r="AB2548" t="inlineStr">
        <is>
          <t>medium (100-200 m)</t>
        </is>
      </c>
      <c r="AC2548" t="inlineStr">
        <is>
          <t>Antwerp</t>
        </is>
      </c>
      <c r="AD2548" t="inlineStr">
        <is>
          <t>Benelux coast</t>
        </is>
      </c>
      <c r="AE2548" t="inlineStr">
        <is>
          <t>North Sea &amp; English Channel</t>
        </is>
      </c>
      <c r="AF2548" t="n">
        <v>6.596225846380135</v>
      </c>
      <c r="AG2548" t="n">
        <v>0</v>
      </c>
      <c r="AH2548" t="n">
        <v>0</v>
      </c>
      <c r="AI2548" t="n">
        <v>0</v>
      </c>
    </row>
    <row r="2549">
      <c r="A2549" t="n">
        <v>244670441</v>
      </c>
      <c r="B2549" t="inlineStr">
        <is>
          <t>MATHIA</t>
        </is>
      </c>
      <c r="C2549" t="inlineStr">
        <is>
          <t>Netherlands</t>
        </is>
      </c>
      <c r="D2549" t="inlineStr">
        <is>
          <t>cargo</t>
        </is>
      </c>
      <c r="F2549" t="n">
        <v>0</v>
      </c>
      <c r="G2549" t="inlineStr">
        <is>
          <t>PI3252</t>
        </is>
      </c>
      <c r="H2549" t="n">
        <v>52.79269</v>
      </c>
      <c r="I2549" t="n">
        <v>4.78752</v>
      </c>
      <c r="J2549" t="inlineStr">
        <is>
          <t>anchored-port</t>
        </is>
      </c>
      <c r="K2549" t="inlineStr">
        <is>
          <t>at_berth</t>
        </is>
      </c>
      <c r="L2549" t="n">
        <v>0</v>
      </c>
      <c r="M2549" t="n">
        <v>0</v>
      </c>
      <c r="N2549" t="n">
        <v>1.6</v>
      </c>
      <c r="O2549" t="n">
        <v>0</v>
      </c>
      <c r="P2549" t="n">
        <v>0</v>
      </c>
      <c r="Q2549" t="inlineStr">
        <is>
          <t>NA</t>
        </is>
      </c>
      <c r="R2549" t="inlineStr">
        <is>
          <t>NA</t>
        </is>
      </c>
      <c r="S2549" t="inlineStr">
        <is>
          <t>junk</t>
        </is>
      </c>
      <c r="Z2549" t="n">
        <v>86</v>
      </c>
      <c r="AA2549" t="n">
        <v>10</v>
      </c>
      <c r="AB2549" t="inlineStr">
        <is>
          <t>small (&lt;100 m)</t>
        </is>
      </c>
      <c r="AE2549" t="inlineStr">
        <is>
          <t>North Sea &amp; English Channel</t>
        </is>
      </c>
      <c r="AG2549" t="n">
        <v>0</v>
      </c>
      <c r="AH2549" t="n">
        <v>0</v>
      </c>
      <c r="AI2549" t="n">
        <v>0</v>
      </c>
    </row>
    <row r="2550">
      <c r="A2550" t="n">
        <v>244011542</v>
      </c>
      <c r="B2550" t="inlineStr">
        <is>
          <t>AARON</t>
        </is>
      </c>
      <c r="C2550" t="inlineStr">
        <is>
          <t>Netherlands</t>
        </is>
      </c>
      <c r="D2550" t="inlineStr">
        <is>
          <t>tug</t>
        </is>
      </c>
      <c r="F2550" t="n">
        <v>0</v>
      </c>
      <c r="G2550" t="inlineStr">
        <is>
          <t>PF7044</t>
        </is>
      </c>
      <c r="H2550" t="n">
        <v>52.42808</v>
      </c>
      <c r="I2550" t="n">
        <v>4.78405</v>
      </c>
      <c r="J2550" t="inlineStr">
        <is>
          <t>anchored-sea</t>
        </is>
      </c>
      <c r="K2550" t="inlineStr">
        <is>
          <t>at_anchor</t>
        </is>
      </c>
      <c r="L2550" t="n">
        <v>0</v>
      </c>
      <c r="M2550" t="n">
        <v>258.6</v>
      </c>
      <c r="N2550" t="n">
        <v>1.6</v>
      </c>
      <c r="O2550" t="n">
        <v>0</v>
      </c>
      <c r="P2550" t="n">
        <v>0</v>
      </c>
      <c r="Q2550" t="inlineStr">
        <is>
          <t>AMSTERDAM</t>
        </is>
      </c>
      <c r="R2550" t="inlineStr">
        <is>
          <t>AMSTERDAM</t>
        </is>
      </c>
      <c r="S2550" t="inlineStr">
        <is>
          <t>hub_name</t>
        </is>
      </c>
      <c r="T2550" t="inlineStr">
        <is>
          <t>Amsterdam</t>
        </is>
      </c>
      <c r="U2550" t="inlineStr">
        <is>
          <t>Amsterdam</t>
        </is>
      </c>
      <c r="V2550" t="inlineStr">
        <is>
          <t>AMSTERDAM</t>
        </is>
      </c>
      <c r="Z2550" t="n">
        <v>20</v>
      </c>
      <c r="AA2550" t="n">
        <v>6</v>
      </c>
      <c r="AB2550" t="inlineStr">
        <is>
          <t>small (&lt;100 m)</t>
        </is>
      </c>
      <c r="AC2550" t="inlineStr">
        <is>
          <t>Amsterdam</t>
        </is>
      </c>
      <c r="AD2550" t="inlineStr">
        <is>
          <t>Benelux coast</t>
        </is>
      </c>
      <c r="AE2550" t="inlineStr">
        <is>
          <t>North Sea &amp; English Channel</t>
        </is>
      </c>
      <c r="AF2550" t="n">
        <v>3.96159224733564</v>
      </c>
      <c r="AG2550" t="n">
        <v>0</v>
      </c>
      <c r="AH2550" t="n">
        <v>0</v>
      </c>
      <c r="AI2550" t="n">
        <v>0</v>
      </c>
    </row>
    <row r="2551">
      <c r="A2551" t="n">
        <v>244700827</v>
      </c>
      <c r="B2551" t="inlineStr">
        <is>
          <t>AMISTADE</t>
        </is>
      </c>
      <c r="C2551" t="inlineStr">
        <is>
          <t>Netherlands</t>
        </is>
      </c>
      <c r="D2551" t="inlineStr">
        <is>
          <t>other</t>
        </is>
      </c>
      <c r="F2551" t="n">
        <v>0</v>
      </c>
      <c r="G2551" t="inlineStr">
        <is>
          <t>PF2381</t>
        </is>
      </c>
      <c r="H2551" t="n">
        <v>51.43759</v>
      </c>
      <c r="I2551" t="n">
        <v>4.23465</v>
      </c>
      <c r="J2551" t="inlineStr">
        <is>
          <t>anchored-port</t>
        </is>
      </c>
      <c r="K2551" t="inlineStr">
        <is>
          <t>at_berth</t>
        </is>
      </c>
      <c r="L2551" t="n">
        <v>0</v>
      </c>
      <c r="M2551" t="n">
        <v>253.6</v>
      </c>
      <c r="N2551" t="n">
        <v>1.6</v>
      </c>
      <c r="O2551" t="n">
        <v>0</v>
      </c>
      <c r="P2551" t="n">
        <v>0</v>
      </c>
      <c r="Q2551" t="inlineStr">
        <is>
          <t>TERNEUZEN</t>
        </is>
      </c>
      <c r="R2551" t="inlineStr">
        <is>
          <t>TERNEUZEN</t>
        </is>
      </c>
      <c r="S2551" t="inlineStr">
        <is>
          <t>hub_name</t>
        </is>
      </c>
      <c r="T2551" t="inlineStr">
        <is>
          <t>Terneuzen</t>
        </is>
      </c>
      <c r="U2551" t="inlineStr">
        <is>
          <t>Terneuzen</t>
        </is>
      </c>
      <c r="V2551" t="inlineStr">
        <is>
          <t>TERNEUZEN</t>
        </is>
      </c>
      <c r="Z2551" t="n">
        <v>86</v>
      </c>
      <c r="AA2551" t="n">
        <v>10</v>
      </c>
      <c r="AB2551" t="inlineStr">
        <is>
          <t>small (&lt;100 m)</t>
        </is>
      </c>
      <c r="AC2551" t="inlineStr">
        <is>
          <t>Antwerp</t>
        </is>
      </c>
      <c r="AD2551" t="inlineStr">
        <is>
          <t>Benelux coast</t>
        </is>
      </c>
      <c r="AE2551" t="inlineStr">
        <is>
          <t>North Sea &amp; English Channel</t>
        </is>
      </c>
      <c r="AF2551" t="n">
        <v>19.77654992926026</v>
      </c>
      <c r="AG2551" t="n">
        <v>0</v>
      </c>
      <c r="AH2551" t="n">
        <v>0</v>
      </c>
      <c r="AI2551" t="n">
        <v>0</v>
      </c>
    </row>
    <row r="2552">
      <c r="A2552" t="n">
        <v>219032872</v>
      </c>
      <c r="B2552" t="inlineStr">
        <is>
          <t>IMPROVER</t>
        </is>
      </c>
      <c r="C2552" t="inlineStr">
        <is>
          <t>Denmark</t>
        </is>
      </c>
      <c r="D2552" t="inlineStr">
        <is>
          <t>other</t>
        </is>
      </c>
      <c r="E2552" t="n">
        <v>1038171</v>
      </c>
      <c r="F2552" t="n">
        <v>1</v>
      </c>
      <c r="G2552" t="inlineStr">
        <is>
          <t>OZJS2</t>
        </is>
      </c>
      <c r="H2552" t="n">
        <v>53.4448</v>
      </c>
      <c r="I2552" t="n">
        <v>6.82646</v>
      </c>
      <c r="J2552" t="inlineStr">
        <is>
          <t>anchored-port</t>
        </is>
      </c>
      <c r="K2552" t="inlineStr">
        <is>
          <t>at_berth</t>
        </is>
      </c>
      <c r="L2552" t="n">
        <v>0</v>
      </c>
      <c r="M2552" t="n">
        <v>0</v>
      </c>
      <c r="N2552" t="n">
        <v>1.6</v>
      </c>
      <c r="O2552" t="n">
        <v>0</v>
      </c>
      <c r="P2552" t="n">
        <v>0</v>
      </c>
      <c r="Q2552" t="inlineStr">
        <is>
          <t>EEMSHAVEN</t>
        </is>
      </c>
      <c r="R2552" t="inlineStr">
        <is>
          <t>EEMSHAVEN</t>
        </is>
      </c>
      <c r="S2552" t="inlineStr">
        <is>
          <t>hub_name</t>
        </is>
      </c>
      <c r="T2552" t="inlineStr">
        <is>
          <t>Eemshaven</t>
        </is>
      </c>
      <c r="U2552" t="inlineStr">
        <is>
          <t>Eemshaven</t>
        </is>
      </c>
      <c r="V2552" t="inlineStr">
        <is>
          <t>EEMSHAVEN</t>
        </is>
      </c>
      <c r="W2552" t="inlineStr">
        <is>
          <t>10-08 01:00 UTC</t>
        </is>
      </c>
      <c r="Z2552" t="n">
        <v>34</v>
      </c>
      <c r="AA2552" t="n">
        <v>12</v>
      </c>
      <c r="AB2552" t="inlineStr">
        <is>
          <t>small (&lt;100 m)</t>
        </is>
      </c>
      <c r="AC2552" t="inlineStr">
        <is>
          <t>Eemshaven</t>
        </is>
      </c>
      <c r="AD2552" t="inlineStr">
        <is>
          <t>German Bight &amp; Ems</t>
        </is>
      </c>
      <c r="AE2552" t="inlineStr">
        <is>
          <t>North Sea &amp; English Channel</t>
        </is>
      </c>
      <c r="AF2552" t="n">
        <v>1.066930038101866</v>
      </c>
      <c r="AG2552" t="n">
        <v>0</v>
      </c>
      <c r="AH2552" t="n">
        <v>0</v>
      </c>
      <c r="AI2552" t="n">
        <v>0</v>
      </c>
    </row>
    <row r="2553">
      <c r="A2553" t="n">
        <v>244650920</v>
      </c>
      <c r="B2553" t="inlineStr">
        <is>
          <t>KRABBEGEUL</t>
        </is>
      </c>
      <c r="C2553" t="inlineStr">
        <is>
          <t>Netherlands</t>
        </is>
      </c>
      <c r="D2553" t="inlineStr">
        <is>
          <t>other</t>
        </is>
      </c>
      <c r="F2553" t="n">
        <v>0</v>
      </c>
      <c r="G2553" t="inlineStr">
        <is>
          <t>PE7036</t>
        </is>
      </c>
      <c r="H2553" t="n">
        <v>51.52753</v>
      </c>
      <c r="I2553" t="n">
        <v>4.22254</v>
      </c>
      <c r="J2553" t="inlineStr">
        <is>
          <t>anchored-port</t>
        </is>
      </c>
      <c r="K2553" t="inlineStr">
        <is>
          <t>at_berth</t>
        </is>
      </c>
      <c r="L2553" t="n">
        <v>0</v>
      </c>
      <c r="M2553" t="n">
        <v>237.1</v>
      </c>
      <c r="N2553" t="n">
        <v>1.6</v>
      </c>
      <c r="O2553" t="n">
        <v>0</v>
      </c>
      <c r="P2553" t="n">
        <v>0</v>
      </c>
      <c r="Q2553" t="inlineStr">
        <is>
          <t>KANAALDOK B3</t>
        </is>
      </c>
      <c r="R2553" t="inlineStr">
        <is>
          <t>KANAALDOK B3</t>
        </is>
      </c>
      <c r="S2553" t="inlineStr">
        <is>
          <t>other_text</t>
        </is>
      </c>
      <c r="W2553" t="inlineStr">
        <is>
          <t>10-08 20:59 UTC</t>
        </is>
      </c>
      <c r="Z2553" t="n">
        <v>85</v>
      </c>
      <c r="AA2553" t="n">
        <v>10</v>
      </c>
      <c r="AB2553" t="inlineStr">
        <is>
          <t>small (&lt;100 m)</t>
        </is>
      </c>
      <c r="AE2553" t="inlineStr">
        <is>
          <t>North Sea &amp; English Channel</t>
        </is>
      </c>
      <c r="AG2553" t="n">
        <v>0</v>
      </c>
      <c r="AH2553" t="n">
        <v>0</v>
      </c>
      <c r="AI2553" t="n">
        <v>0</v>
      </c>
    </row>
    <row r="2554">
      <c r="A2554" t="n">
        <v>244710277</v>
      </c>
      <c r="B2554" t="inlineStr">
        <is>
          <t>DESTINY</t>
        </is>
      </c>
      <c r="C2554" t="inlineStr">
        <is>
          <t>Netherlands</t>
        </is>
      </c>
      <c r="D2554" t="inlineStr">
        <is>
          <t>other</t>
        </is>
      </c>
      <c r="F2554" t="n">
        <v>0</v>
      </c>
      <c r="G2554" t="inlineStr">
        <is>
          <t>PH7853</t>
        </is>
      </c>
      <c r="H2554" t="n">
        <v>51.76214</v>
      </c>
      <c r="I2554" t="n">
        <v>5.17209</v>
      </c>
      <c r="J2554" t="inlineStr">
        <is>
          <t>anchored-port</t>
        </is>
      </c>
      <c r="K2554" t="inlineStr">
        <is>
          <t>at_berth</t>
        </is>
      </c>
      <c r="L2554" t="n">
        <v>0</v>
      </c>
      <c r="M2554" t="n">
        <v>290.4</v>
      </c>
      <c r="N2554" t="n">
        <v>1.6</v>
      </c>
      <c r="O2554" t="n">
        <v>0</v>
      </c>
      <c r="P2554" t="n">
        <v>0</v>
      </c>
      <c r="S2554" t="inlineStr">
        <is>
          <t>missing</t>
        </is>
      </c>
      <c r="W2554" t="inlineStr">
        <is>
          <t>10-15 04:00 UTC</t>
        </is>
      </c>
      <c r="Z2554" t="n">
        <v>110</v>
      </c>
      <c r="AA2554" t="n">
        <v>11</v>
      </c>
      <c r="AB2554" t="inlineStr">
        <is>
          <t>medium (100-200 m)</t>
        </is>
      </c>
      <c r="AE2554" t="inlineStr">
        <is>
          <t>North Sea &amp; English Channel</t>
        </is>
      </c>
      <c r="AG2554" t="n">
        <v>0</v>
      </c>
      <c r="AH2554" t="n">
        <v>0</v>
      </c>
      <c r="AI2554" t="n">
        <v>0</v>
      </c>
    </row>
    <row r="2555">
      <c r="A2555" t="n">
        <v>244270908</v>
      </c>
      <c r="B2555" t="inlineStr">
        <is>
          <t>IJZEREN KRAAK</t>
        </is>
      </c>
      <c r="C2555" t="inlineStr">
        <is>
          <t>Netherlands</t>
        </is>
      </c>
      <c r="D2555" t="inlineStr">
        <is>
          <t>pleasure</t>
        </is>
      </c>
      <c r="F2555" t="n">
        <v>0</v>
      </c>
      <c r="G2555" t="inlineStr">
        <is>
          <t>PE8797</t>
        </is>
      </c>
      <c r="H2555" t="n">
        <v>51.81634</v>
      </c>
      <c r="I2555" t="n">
        <v>4.69687</v>
      </c>
      <c r="J2555" t="inlineStr">
        <is>
          <t>anchored-port</t>
        </is>
      </c>
      <c r="K2555" t="inlineStr">
        <is>
          <t>at_berth</t>
        </is>
      </c>
      <c r="L2555" t="n">
        <v>0</v>
      </c>
      <c r="N2555" t="n">
        <v>1.6</v>
      </c>
      <c r="O2555" t="n">
        <v>0</v>
      </c>
      <c r="P2555" t="n">
        <v>0</v>
      </c>
      <c r="Q2555" t="inlineStr">
        <is>
          <t>DORDRECHT WANTIJ</t>
        </is>
      </c>
      <c r="R2555" t="inlineStr">
        <is>
          <t>DORDRECHT WANTIJ</t>
        </is>
      </c>
      <c r="S2555" t="inlineStr">
        <is>
          <t>other_text</t>
        </is>
      </c>
      <c r="U2555" t="inlineStr">
        <is>
          <t>DORDRECHT</t>
        </is>
      </c>
      <c r="V2555" t="inlineStr">
        <is>
          <t>DORDRECHT</t>
        </is>
      </c>
      <c r="W2555" t="inlineStr">
        <is>
          <t>10-10 19:00 UTC</t>
        </is>
      </c>
      <c r="Z2555" t="n">
        <v>27</v>
      </c>
      <c r="AA2555" t="n">
        <v>5</v>
      </c>
      <c r="AB2555" t="inlineStr">
        <is>
          <t>small (&lt;100 m)</t>
        </is>
      </c>
      <c r="AE2555" t="inlineStr">
        <is>
          <t>North Sea &amp; English Channel</t>
        </is>
      </c>
      <c r="AG2555" t="n">
        <v>0</v>
      </c>
      <c r="AH2555" t="n">
        <v>0</v>
      </c>
      <c r="AI2555" t="n">
        <v>0</v>
      </c>
    </row>
    <row r="2556">
      <c r="A2556" t="n">
        <v>244670532</v>
      </c>
      <c r="B2556" t="inlineStr">
        <is>
          <t>DEO JUVANTE</t>
        </is>
      </c>
      <c r="C2556" t="inlineStr">
        <is>
          <t>Netherlands</t>
        </is>
      </c>
      <c r="D2556" t="inlineStr">
        <is>
          <t>cargo</t>
        </is>
      </c>
      <c r="F2556" t="n">
        <v>0</v>
      </c>
      <c r="G2556" t="inlineStr">
        <is>
          <t>PD3097</t>
        </is>
      </c>
      <c r="H2556" t="n">
        <v>52.02957</v>
      </c>
      <c r="I2556" t="n">
        <v>5.11554</v>
      </c>
      <c r="J2556" t="inlineStr">
        <is>
          <t>anchored-port</t>
        </is>
      </c>
      <c r="K2556" t="inlineStr">
        <is>
          <t>at_berth</t>
        </is>
      </c>
      <c r="L2556" t="n">
        <v>0</v>
      </c>
      <c r="N2556" t="n">
        <v>1.6</v>
      </c>
      <c r="O2556" t="n">
        <v>0</v>
      </c>
      <c r="P2556" t="n">
        <v>0</v>
      </c>
      <c r="Q2556" t="inlineStr">
        <is>
          <t>VREESWIJK  PRINSES B</t>
        </is>
      </c>
      <c r="R2556" t="inlineStr">
        <is>
          <t>VREESWIJK PRINSES B</t>
        </is>
      </c>
      <c r="S2556" t="inlineStr">
        <is>
          <t>other_text</t>
        </is>
      </c>
      <c r="W2556" t="inlineStr">
        <is>
          <t>10-06 07:43 UTC</t>
        </is>
      </c>
      <c r="Z2556" t="n">
        <v>80</v>
      </c>
      <c r="AA2556" t="n">
        <v>9</v>
      </c>
      <c r="AB2556" t="inlineStr">
        <is>
          <t>small (&lt;100 m)</t>
        </is>
      </c>
      <c r="AE2556" t="inlineStr">
        <is>
          <t>North Sea &amp; English Channel</t>
        </is>
      </c>
      <c r="AG2556" t="n">
        <v>0</v>
      </c>
      <c r="AH2556" t="n">
        <v>0</v>
      </c>
      <c r="AI2556" t="n">
        <v>0</v>
      </c>
    </row>
    <row r="2557">
      <c r="A2557" t="n">
        <v>245387000</v>
      </c>
      <c r="B2557" t="inlineStr">
        <is>
          <t>FRANS NAEREBOUT</t>
        </is>
      </c>
      <c r="C2557" t="inlineStr">
        <is>
          <t>Netherlands</t>
        </is>
      </c>
      <c r="D2557" t="inlineStr">
        <is>
          <t>official</t>
        </is>
      </c>
      <c r="E2557" t="n">
        <v>8802674</v>
      </c>
      <c r="F2557" t="n">
        <v>1</v>
      </c>
      <c r="G2557" t="inlineStr">
        <is>
          <t>PBVM</t>
        </is>
      </c>
      <c r="H2557" t="n">
        <v>51.4451</v>
      </c>
      <c r="I2557" t="n">
        <v>3.593</v>
      </c>
      <c r="J2557" t="inlineStr">
        <is>
          <t>anchored-port</t>
        </is>
      </c>
      <c r="K2557" t="inlineStr">
        <is>
          <t>at_berth</t>
        </is>
      </c>
      <c r="L2557" t="n">
        <v>0</v>
      </c>
      <c r="M2557" t="n">
        <v>74.5</v>
      </c>
      <c r="N2557" t="n">
        <v>1.6</v>
      </c>
      <c r="O2557" t="n">
        <v>0</v>
      </c>
      <c r="P2557" t="n">
        <v>0</v>
      </c>
      <c r="Q2557" t="inlineStr">
        <is>
          <t>BUOY LAYING OPPS</t>
        </is>
      </c>
      <c r="R2557" t="inlineStr">
        <is>
          <t>BUOY LAYING OPPS</t>
        </is>
      </c>
      <c r="S2557" t="inlineStr">
        <is>
          <t>other_text</t>
        </is>
      </c>
      <c r="W2557" t="inlineStr">
        <is>
          <t>10-01 20:00 UTC</t>
        </is>
      </c>
      <c r="Z2557" t="n">
        <v>44</v>
      </c>
      <c r="AA2557" t="n">
        <v>10</v>
      </c>
      <c r="AB2557" t="inlineStr">
        <is>
          <t>small (&lt;100 m)</t>
        </is>
      </c>
      <c r="AC2557" t="inlineStr">
        <is>
          <t>Vlissingen</t>
        </is>
      </c>
      <c r="AD2557" t="inlineStr">
        <is>
          <t>Benelux coast</t>
        </is>
      </c>
      <c r="AE2557" t="inlineStr">
        <is>
          <t>North Sea &amp; English Channel</t>
        </is>
      </c>
      <c r="AF2557" t="n">
        <v>1.064612529956903</v>
      </c>
      <c r="AG2557" t="n">
        <v>0</v>
      </c>
      <c r="AH2557" t="n">
        <v>0</v>
      </c>
      <c r="AI2557" t="n">
        <v>0</v>
      </c>
    </row>
    <row r="2558">
      <c r="A2558" t="n">
        <v>244770214</v>
      </c>
      <c r="B2558" t="inlineStr">
        <is>
          <t>CALANDA</t>
        </is>
      </c>
      <c r="C2558" t="inlineStr">
        <is>
          <t>Netherlands</t>
        </is>
      </c>
      <c r="D2558" t="inlineStr">
        <is>
          <t>cargo</t>
        </is>
      </c>
      <c r="F2558" t="n">
        <v>0</v>
      </c>
      <c r="G2558" t="inlineStr">
        <is>
          <t>PH7389</t>
        </is>
      </c>
      <c r="H2558" t="n">
        <v>53.23798</v>
      </c>
      <c r="I2558" t="n">
        <v>6.57316</v>
      </c>
      <c r="J2558" t="inlineStr">
        <is>
          <t>anchored-port</t>
        </is>
      </c>
      <c r="K2558" t="inlineStr">
        <is>
          <t>at_berth</t>
        </is>
      </c>
      <c r="L2558" t="n">
        <v>0</v>
      </c>
      <c r="N2558" t="n">
        <v>1.6</v>
      </c>
      <c r="O2558" t="n">
        <v>0</v>
      </c>
      <c r="P2558" t="n">
        <v>0</v>
      </c>
      <c r="Q2558" t="inlineStr">
        <is>
          <t>NORDENHAM</t>
        </is>
      </c>
      <c r="R2558" t="inlineStr">
        <is>
          <t>NORDENHAM</t>
        </is>
      </c>
      <c r="S2558" t="inlineStr">
        <is>
          <t>other_text</t>
        </is>
      </c>
      <c r="U2558" t="inlineStr">
        <is>
          <t>NORDENHAM</t>
        </is>
      </c>
      <c r="V2558" t="inlineStr">
        <is>
          <t>NORDENHAM</t>
        </is>
      </c>
      <c r="W2558" t="inlineStr">
        <is>
          <t>11-07 02:00 UTC</t>
        </is>
      </c>
      <c r="Z2558" t="n">
        <v>85</v>
      </c>
      <c r="AA2558" t="n">
        <v>10</v>
      </c>
      <c r="AB2558" t="inlineStr">
        <is>
          <t>small (&lt;100 m)</t>
        </is>
      </c>
      <c r="AE2558" t="inlineStr">
        <is>
          <t>North Sea &amp; English Channel</t>
        </is>
      </c>
      <c r="AG2558" t="n">
        <v>0</v>
      </c>
      <c r="AH2558" t="n">
        <v>0</v>
      </c>
      <c r="AI2558" t="n">
        <v>0</v>
      </c>
    </row>
    <row r="2559">
      <c r="A2559" t="n">
        <v>664844000</v>
      </c>
      <c r="B2559" t="inlineStr">
        <is>
          <t>AVONTUUR</t>
        </is>
      </c>
      <c r="C2559" t="inlineStr">
        <is>
          <t>Seychelles</t>
        </is>
      </c>
      <c r="D2559" t="inlineStr">
        <is>
          <t>other</t>
        </is>
      </c>
      <c r="E2559" t="n">
        <v>5336600</v>
      </c>
      <c r="F2559" t="n">
        <v>1</v>
      </c>
      <c r="G2559" t="inlineStr">
        <is>
          <t>S7IW</t>
        </is>
      </c>
      <c r="H2559" t="n">
        <v>53.33286</v>
      </c>
      <c r="I2559" t="n">
        <v>8.48359</v>
      </c>
      <c r="J2559" t="inlineStr">
        <is>
          <t>anchored-port</t>
        </is>
      </c>
      <c r="K2559" t="inlineStr">
        <is>
          <t>at_berth</t>
        </is>
      </c>
      <c r="L2559" t="n">
        <v>0</v>
      </c>
      <c r="M2559" t="n">
        <v>292.7</v>
      </c>
      <c r="N2559" t="n">
        <v>1.6</v>
      </c>
      <c r="O2559" t="n">
        <v>0</v>
      </c>
      <c r="P2559" t="n">
        <v>0</v>
      </c>
      <c r="Q2559" t="inlineStr">
        <is>
          <t>DEBKE</t>
        </is>
      </c>
      <c r="R2559" t="inlineStr">
        <is>
          <t>DEBKE</t>
        </is>
      </c>
      <c r="S2559" t="inlineStr">
        <is>
          <t>locode_other</t>
        </is>
      </c>
      <c r="W2559" t="inlineStr">
        <is>
          <t>06-30 18:00 UTC</t>
        </is>
      </c>
      <c r="Z2559" t="n">
        <v>44</v>
      </c>
      <c r="AA2559" t="n">
        <v>6</v>
      </c>
      <c r="AB2559" t="inlineStr">
        <is>
          <t>small (&lt;100 m)</t>
        </is>
      </c>
      <c r="AC2559" t="inlineStr">
        <is>
          <t>Bremerhaven</t>
        </is>
      </c>
      <c r="AD2559" t="inlineStr">
        <is>
          <t>German Bight &amp; Ems</t>
        </is>
      </c>
      <c r="AE2559" t="inlineStr">
        <is>
          <t>North Sea &amp; English Channel</t>
        </is>
      </c>
      <c r="AF2559" t="n">
        <v>24.54226878234166</v>
      </c>
      <c r="AG2559" t="n">
        <v>0</v>
      </c>
      <c r="AH2559" t="n">
        <v>0</v>
      </c>
      <c r="AI2559" t="n">
        <v>0</v>
      </c>
    </row>
    <row r="2560">
      <c r="A2560" t="n">
        <v>538007350</v>
      </c>
      <c r="B2560" t="inlineStr">
        <is>
          <t>ECO ARCTIC</t>
        </is>
      </c>
      <c r="C2560" t="inlineStr">
        <is>
          <t>Marshall Islands</t>
        </is>
      </c>
      <c r="D2560" t="inlineStr">
        <is>
          <t>tanker</t>
        </is>
      </c>
      <c r="E2560" t="n">
        <v>9746683</v>
      </c>
      <c r="F2560" t="n">
        <v>1</v>
      </c>
      <c r="G2560" t="inlineStr">
        <is>
          <t>V7JA6</t>
        </is>
      </c>
      <c r="H2560" t="n">
        <v>51.46613</v>
      </c>
      <c r="I2560" t="n">
        <v>3.70126</v>
      </c>
      <c r="J2560" t="inlineStr">
        <is>
          <t>anchored-port</t>
        </is>
      </c>
      <c r="K2560" t="inlineStr">
        <is>
          <t>at_berth</t>
        </is>
      </c>
      <c r="L2560" t="n">
        <v>0</v>
      </c>
      <c r="M2560" t="n">
        <v>304.8</v>
      </c>
      <c r="N2560" t="n">
        <v>1.6</v>
      </c>
      <c r="O2560" t="n">
        <v>0</v>
      </c>
      <c r="P2560" t="n">
        <v>0</v>
      </c>
      <c r="Q2560" t="inlineStr">
        <is>
          <t>WANDELAAR PS</t>
        </is>
      </c>
      <c r="R2560" t="inlineStr">
        <is>
          <t>WANDELAAR PS</t>
        </is>
      </c>
      <c r="S2560" t="inlineStr">
        <is>
          <t>other_text</t>
        </is>
      </c>
      <c r="W2560" t="inlineStr">
        <is>
          <t>10-10 04:30 UTC</t>
        </is>
      </c>
      <c r="Z2560" t="n">
        <v>160</v>
      </c>
      <c r="AA2560" t="n">
        <v>26</v>
      </c>
      <c r="AB2560" t="inlineStr">
        <is>
          <t>medium (100-200 m)</t>
        </is>
      </c>
      <c r="AC2560" t="inlineStr">
        <is>
          <t>Vlissingen</t>
        </is>
      </c>
      <c r="AD2560" t="inlineStr">
        <is>
          <t>Benelux coast</t>
        </is>
      </c>
      <c r="AE2560" t="inlineStr">
        <is>
          <t>North Sea &amp; English Channel</t>
        </is>
      </c>
      <c r="AF2560" t="n">
        <v>8.890509890731193</v>
      </c>
      <c r="AG2560" t="n">
        <v>0</v>
      </c>
      <c r="AH2560" t="n">
        <v>0</v>
      </c>
      <c r="AI2560" t="n">
        <v>0</v>
      </c>
    </row>
    <row r="2561">
      <c r="A2561" t="n">
        <v>244721416</v>
      </c>
      <c r="B2561" t="inlineStr">
        <is>
          <t>BLAAK</t>
        </is>
      </c>
      <c r="C2561" t="inlineStr">
        <is>
          <t>Netherlands</t>
        </is>
      </c>
      <c r="D2561" t="inlineStr">
        <is>
          <t>tanker</t>
        </is>
      </c>
      <c r="F2561" t="n">
        <v>0</v>
      </c>
      <c r="G2561" t="inlineStr">
        <is>
          <t>PF8078</t>
        </is>
      </c>
      <c r="H2561" t="n">
        <v>51.90293</v>
      </c>
      <c r="I2561" t="n">
        <v>4.3501</v>
      </c>
      <c r="J2561" t="inlineStr">
        <is>
          <t>anchored-port</t>
        </is>
      </c>
      <c r="K2561" t="inlineStr">
        <is>
          <t>at_berth</t>
        </is>
      </c>
      <c r="L2561" t="n">
        <v>0</v>
      </c>
      <c r="N2561" t="n">
        <v>1.6</v>
      </c>
      <c r="O2561" t="n">
        <v>0</v>
      </c>
      <c r="P2561" t="n">
        <v>0</v>
      </c>
      <c r="Q2561" t="inlineStr">
        <is>
          <t>ROTTERDAM BOTLEK  TO</t>
        </is>
      </c>
      <c r="R2561" t="inlineStr">
        <is>
          <t>ROTTERDAM BOTLEK TO</t>
        </is>
      </c>
      <c r="S2561" t="inlineStr">
        <is>
          <t>hub_name</t>
        </is>
      </c>
      <c r="T2561" t="inlineStr">
        <is>
          <t>Rotterdam</t>
        </is>
      </c>
      <c r="U2561" t="inlineStr">
        <is>
          <t>Rotterdam</t>
        </is>
      </c>
      <c r="V2561" t="inlineStr">
        <is>
          <t>ROTTERDAM</t>
        </is>
      </c>
      <c r="W2561" t="inlineStr">
        <is>
          <t>10-10 02:23 UTC</t>
        </is>
      </c>
      <c r="Z2561" t="n">
        <v>86</v>
      </c>
      <c r="AA2561" t="n">
        <v>12</v>
      </c>
      <c r="AB2561" t="inlineStr">
        <is>
          <t>small (&lt;100 m)</t>
        </is>
      </c>
      <c r="AC2561" t="inlineStr">
        <is>
          <t>Rotterdam</t>
        </is>
      </c>
      <c r="AD2561" t="inlineStr">
        <is>
          <t>Benelux coast</t>
        </is>
      </c>
      <c r="AE2561" t="inlineStr">
        <is>
          <t>North Sea &amp; English Channel</t>
        </is>
      </c>
      <c r="AF2561" t="n">
        <v>17.93048468172575</v>
      </c>
      <c r="AG2561" t="n">
        <v>0</v>
      </c>
      <c r="AH2561" t="n">
        <v>0</v>
      </c>
      <c r="AI2561" t="n">
        <v>0</v>
      </c>
    </row>
    <row r="2562">
      <c r="A2562" t="n">
        <v>244127770</v>
      </c>
      <c r="B2562" t="inlineStr">
        <is>
          <t>ANITA 2</t>
        </is>
      </c>
      <c r="C2562" t="inlineStr">
        <is>
          <t>Netherlands</t>
        </is>
      </c>
      <c r="D2562" t="inlineStr">
        <is>
          <t>pleasure</t>
        </is>
      </c>
      <c r="F2562" t="n">
        <v>0</v>
      </c>
      <c r="G2562" t="inlineStr">
        <is>
          <t>PE8519</t>
        </is>
      </c>
      <c r="H2562" t="n">
        <v>52.40354</v>
      </c>
      <c r="I2562" t="n">
        <v>4.88485</v>
      </c>
      <c r="J2562" t="inlineStr">
        <is>
          <t>anchored-port</t>
        </is>
      </c>
      <c r="K2562" t="inlineStr">
        <is>
          <t>at_berth</t>
        </is>
      </c>
      <c r="L2562" t="n">
        <v>0</v>
      </c>
      <c r="N2562" t="n">
        <v>1.6</v>
      </c>
      <c r="O2562" t="n">
        <v>0</v>
      </c>
      <c r="P2562" t="n">
        <v>0</v>
      </c>
      <c r="Q2562" t="inlineStr">
        <is>
          <t>ENKHUIZEN</t>
        </is>
      </c>
      <c r="R2562" t="inlineStr">
        <is>
          <t>ENKHUIZEN</t>
        </is>
      </c>
      <c r="S2562" t="inlineStr">
        <is>
          <t>other_text</t>
        </is>
      </c>
      <c r="W2562" t="inlineStr">
        <is>
          <t>04-09</t>
        </is>
      </c>
      <c r="Z2562" t="n">
        <v>20</v>
      </c>
      <c r="AA2562" t="n">
        <v>6</v>
      </c>
      <c r="AB2562" t="inlineStr">
        <is>
          <t>small (&lt;100 m)</t>
        </is>
      </c>
      <c r="AC2562" t="inlineStr">
        <is>
          <t>Amsterdam</t>
        </is>
      </c>
      <c r="AD2562" t="inlineStr">
        <is>
          <t>Benelux coast</t>
        </is>
      </c>
      <c r="AE2562" t="inlineStr">
        <is>
          <t>North Sea &amp; English Channel</t>
        </is>
      </c>
      <c r="AF2562" t="n">
        <v>4.417154679852354</v>
      </c>
      <c r="AG2562" t="n">
        <v>0</v>
      </c>
      <c r="AH2562" t="n">
        <v>0</v>
      </c>
      <c r="AI2562" t="n">
        <v>0</v>
      </c>
    </row>
    <row r="2563">
      <c r="A2563" t="n">
        <v>211809560</v>
      </c>
      <c r="B2563" t="inlineStr">
        <is>
          <t>FLORIAN BURMESTER</t>
        </is>
      </c>
      <c r="C2563" t="inlineStr">
        <is>
          <t>Germany</t>
        </is>
      </c>
      <c r="D2563" t="inlineStr">
        <is>
          <t>tanker</t>
        </is>
      </c>
      <c r="F2563" t="n">
        <v>0</v>
      </c>
      <c r="G2563" t="inlineStr">
        <is>
          <t>DF2293</t>
        </is>
      </c>
      <c r="H2563" t="n">
        <v>51.93984</v>
      </c>
      <c r="I2563" t="n">
        <v>4.86481</v>
      </c>
      <c r="J2563" t="inlineStr">
        <is>
          <t>anchored-sea</t>
        </is>
      </c>
      <c r="K2563" t="inlineStr">
        <is>
          <t>at_anchor</t>
        </is>
      </c>
      <c r="L2563" t="n">
        <v>10.1</v>
      </c>
      <c r="M2563" t="n">
        <v>291.7</v>
      </c>
      <c r="N2563" t="n">
        <v>1.6</v>
      </c>
      <c r="O2563" t="n">
        <v>0</v>
      </c>
      <c r="P2563" t="n">
        <v>0</v>
      </c>
      <c r="Q2563" t="inlineStr">
        <is>
          <t>GHENT</t>
        </is>
      </c>
      <c r="R2563" t="inlineStr">
        <is>
          <t>GHENT</t>
        </is>
      </c>
      <c r="S2563" t="inlineStr">
        <is>
          <t>locode_other</t>
        </is>
      </c>
      <c r="U2563" t="inlineStr">
        <is>
          <t>GHENT</t>
        </is>
      </c>
      <c r="V2563" t="inlineStr">
        <is>
          <t>GHENT</t>
        </is>
      </c>
      <c r="W2563" t="inlineStr">
        <is>
          <t>10-10 18:00 UTC</t>
        </is>
      </c>
      <c r="Z2563" t="n">
        <v>85</v>
      </c>
      <c r="AA2563" t="n">
        <v>10</v>
      </c>
      <c r="AB2563" t="inlineStr">
        <is>
          <t>small (&lt;100 m)</t>
        </is>
      </c>
      <c r="AE2563" t="inlineStr">
        <is>
          <t>North Sea &amp; English Channel</t>
        </is>
      </c>
      <c r="AG2563" t="n">
        <v>0</v>
      </c>
      <c r="AH2563" t="n">
        <v>0</v>
      </c>
      <c r="AI2563" t="n">
        <v>1</v>
      </c>
    </row>
    <row r="2564">
      <c r="A2564" t="n">
        <v>244020700</v>
      </c>
      <c r="B2564" t="inlineStr">
        <is>
          <t>SKYLINE</t>
        </is>
      </c>
      <c r="C2564" t="inlineStr">
        <is>
          <t>Netherlands</t>
        </is>
      </c>
      <c r="D2564" t="inlineStr">
        <is>
          <t>pleasure</t>
        </is>
      </c>
      <c r="F2564" t="n">
        <v>0</v>
      </c>
      <c r="G2564" t="inlineStr">
        <is>
          <t>PA3352</t>
        </is>
      </c>
      <c r="H2564" t="n">
        <v>51.69386</v>
      </c>
      <c r="I2564" t="n">
        <v>4.44297</v>
      </c>
      <c r="J2564" t="inlineStr">
        <is>
          <t>moving</t>
        </is>
      </c>
      <c r="K2564" t="inlineStr">
        <is>
          <t>idle</t>
        </is>
      </c>
      <c r="L2564" t="n">
        <v>0</v>
      </c>
      <c r="N2564" t="n">
        <v>1.6</v>
      </c>
      <c r="O2564" t="n">
        <v>0</v>
      </c>
      <c r="P2564" t="n">
        <v>0</v>
      </c>
      <c r="Q2564" t="inlineStr">
        <is>
          <t>HEEG</t>
        </is>
      </c>
      <c r="R2564" t="inlineStr">
        <is>
          <t>HEEG</t>
        </is>
      </c>
      <c r="S2564" t="inlineStr">
        <is>
          <t>other_text</t>
        </is>
      </c>
      <c r="Z2564" t="n">
        <v>18</v>
      </c>
      <c r="AA2564" t="n">
        <v>6</v>
      </c>
      <c r="AB2564" t="inlineStr">
        <is>
          <t>small (&lt;100 m)</t>
        </is>
      </c>
      <c r="AE2564" t="inlineStr">
        <is>
          <t>North Sea &amp; English Channel</t>
        </is>
      </c>
      <c r="AG2564" t="n">
        <v>0</v>
      </c>
      <c r="AH2564" t="n">
        <v>1</v>
      </c>
      <c r="AI2564" t="n">
        <v>0</v>
      </c>
    </row>
    <row r="2565">
      <c r="A2565" t="n">
        <v>205507390</v>
      </c>
      <c r="B2565" t="inlineStr">
        <is>
          <t>MAURICE MAETERLINCK</t>
        </is>
      </c>
      <c r="C2565" t="inlineStr">
        <is>
          <t>Belgium</t>
        </is>
      </c>
      <c r="D2565" t="inlineStr">
        <is>
          <t>other</t>
        </is>
      </c>
      <c r="F2565" t="n">
        <v>0</v>
      </c>
      <c r="G2565" t="inlineStr">
        <is>
          <t>OT5073</t>
        </is>
      </c>
      <c r="H2565" t="n">
        <v>51.1103</v>
      </c>
      <c r="I2565" t="n">
        <v>3.7453</v>
      </c>
      <c r="J2565" t="inlineStr">
        <is>
          <t>moving</t>
        </is>
      </c>
      <c r="K2565" t="inlineStr">
        <is>
          <t>idle</t>
        </is>
      </c>
      <c r="L2565" t="n">
        <v>0</v>
      </c>
      <c r="M2565" t="n">
        <v>184.6</v>
      </c>
      <c r="N2565" t="n">
        <v>1.6</v>
      </c>
      <c r="O2565" t="n">
        <v>0</v>
      </c>
      <c r="P2565" t="n">
        <v>0</v>
      </c>
      <c r="Q2565" t="inlineStr">
        <is>
          <t>LO&lt;&gt;RO LANGERBRUGGE</t>
        </is>
      </c>
      <c r="R2565" t="inlineStr">
        <is>
          <t>RO LANGERBRUGGE</t>
        </is>
      </c>
      <c r="S2565" t="inlineStr">
        <is>
          <t>other_text</t>
        </is>
      </c>
      <c r="W2565" t="inlineStr">
        <is>
          <t>06-16 14:45 UTC</t>
        </is>
      </c>
      <c r="Z2565" t="n">
        <v>30</v>
      </c>
      <c r="AA2565" t="n">
        <v>9</v>
      </c>
      <c r="AB2565" t="inlineStr">
        <is>
          <t>small (&lt;100 m)</t>
        </is>
      </c>
      <c r="AE2565" t="inlineStr">
        <is>
          <t>North Sea &amp; English Channel</t>
        </is>
      </c>
      <c r="AG2565" t="n">
        <v>0</v>
      </c>
      <c r="AH2565" t="n">
        <v>1</v>
      </c>
      <c r="AI2565" t="n">
        <v>0</v>
      </c>
    </row>
    <row r="2566">
      <c r="A2566" t="n">
        <v>205590390</v>
      </c>
      <c r="B2566" t="inlineStr">
        <is>
          <t>POLYBOTES</t>
        </is>
      </c>
      <c r="C2566" t="inlineStr">
        <is>
          <t>Belgium</t>
        </is>
      </c>
      <c r="D2566" t="inlineStr">
        <is>
          <t>cargo</t>
        </is>
      </c>
      <c r="E2566" t="n">
        <v>6004003</v>
      </c>
      <c r="F2566" t="n">
        <v>0</v>
      </c>
      <c r="G2566" t="inlineStr">
        <is>
          <t>OT5903</t>
        </is>
      </c>
      <c r="H2566" t="n">
        <v>51.31548</v>
      </c>
      <c r="I2566" t="n">
        <v>4.278</v>
      </c>
      <c r="J2566" t="inlineStr">
        <is>
          <t>moving</t>
        </is>
      </c>
      <c r="K2566" t="inlineStr">
        <is>
          <t>idle</t>
        </is>
      </c>
      <c r="L2566" t="n">
        <v>0</v>
      </c>
      <c r="M2566" t="n">
        <v>46.7</v>
      </c>
      <c r="N2566" t="n">
        <v>1.6</v>
      </c>
      <c r="O2566" t="n">
        <v>0</v>
      </c>
      <c r="P2566" t="n">
        <v>0</v>
      </c>
      <c r="Q2566" t="inlineStr">
        <is>
          <t>ANTWERPEN</t>
        </is>
      </c>
      <c r="R2566" t="inlineStr">
        <is>
          <t>ANTWERPEN</t>
        </is>
      </c>
      <c r="S2566" t="inlineStr">
        <is>
          <t>hub_name</t>
        </is>
      </c>
      <c r="T2566" t="inlineStr">
        <is>
          <t>Antwerp</t>
        </is>
      </c>
      <c r="U2566" t="inlineStr">
        <is>
          <t>Antwerp</t>
        </is>
      </c>
      <c r="V2566" t="inlineStr">
        <is>
          <t>ANTWERPEN</t>
        </is>
      </c>
      <c r="W2566" t="inlineStr">
        <is>
          <t>10-10 05:01 UTC</t>
        </is>
      </c>
      <c r="Z2566" t="n">
        <v>110</v>
      </c>
      <c r="AA2566" t="n">
        <v>12</v>
      </c>
      <c r="AB2566" t="inlineStr">
        <is>
          <t>medium (100-200 m)</t>
        </is>
      </c>
      <c r="AC2566" t="inlineStr">
        <is>
          <t>Antwerp</t>
        </is>
      </c>
      <c r="AD2566" t="inlineStr">
        <is>
          <t>Benelux coast</t>
        </is>
      </c>
      <c r="AE2566" t="inlineStr">
        <is>
          <t>North Sea &amp; English Channel</t>
        </is>
      </c>
      <c r="AF2566" t="n">
        <v>6.216824119532393</v>
      </c>
      <c r="AG2566" t="n">
        <v>0</v>
      </c>
      <c r="AH2566" t="n">
        <v>1</v>
      </c>
      <c r="AI2566" t="n">
        <v>0</v>
      </c>
    </row>
    <row r="2567">
      <c r="A2567" t="n">
        <v>244131369</v>
      </c>
      <c r="B2567" t="inlineStr">
        <is>
          <t>PIZ TURBA</t>
        </is>
      </c>
      <c r="C2567" t="inlineStr">
        <is>
          <t>Netherlands</t>
        </is>
      </c>
      <c r="D2567" t="inlineStr">
        <is>
          <t>tanker</t>
        </is>
      </c>
      <c r="F2567" t="n">
        <v>0</v>
      </c>
      <c r="G2567" t="inlineStr">
        <is>
          <t>PB5168</t>
        </is>
      </c>
      <c r="H2567" t="n">
        <v>51.24365</v>
      </c>
      <c r="I2567" t="n">
        <v>4.39969</v>
      </c>
      <c r="J2567" t="inlineStr">
        <is>
          <t>moving</t>
        </is>
      </c>
      <c r="K2567" t="inlineStr">
        <is>
          <t>moving</t>
        </is>
      </c>
      <c r="L2567" t="n">
        <v>2.3</v>
      </c>
      <c r="M2567" t="n">
        <v>104.4</v>
      </c>
      <c r="N2567" t="n">
        <v>1.6</v>
      </c>
      <c r="O2567" t="n">
        <v>0</v>
      </c>
      <c r="P2567" t="n">
        <v>0</v>
      </c>
      <c r="Q2567" t="inlineStr">
        <is>
          <t>HAM ALBERTKANAAL  L</t>
        </is>
      </c>
      <c r="R2567" t="inlineStr">
        <is>
          <t>HAM ALBERTKANAAL L</t>
        </is>
      </c>
      <c r="S2567" t="inlineStr">
        <is>
          <t>other_text</t>
        </is>
      </c>
      <c r="W2567" t="inlineStr">
        <is>
          <t>10-12 00:00 UTC</t>
        </is>
      </c>
      <c r="X2567" t="inlineStr">
        <is>
          <t>ZAANDAM</t>
        </is>
      </c>
      <c r="Y2567" t="inlineStr">
        <is>
          <t>2026-10-10T17:05:21.513448+00:00</t>
        </is>
      </c>
      <c r="Z2567" t="n">
        <v>110</v>
      </c>
      <c r="AA2567" t="n">
        <v>12</v>
      </c>
      <c r="AB2567" t="inlineStr">
        <is>
          <t>medium (100-200 m)</t>
        </is>
      </c>
      <c r="AC2567" t="inlineStr">
        <is>
          <t>Antwerp</t>
        </is>
      </c>
      <c r="AD2567" t="inlineStr">
        <is>
          <t>Benelux coast</t>
        </is>
      </c>
      <c r="AE2567" t="inlineStr">
        <is>
          <t>North Sea &amp; English Channel</t>
        </is>
      </c>
      <c r="AF2567" t="n">
        <v>5.666057350641161</v>
      </c>
      <c r="AG2567" t="n">
        <v>0</v>
      </c>
      <c r="AH2567" t="n">
        <v>0</v>
      </c>
      <c r="AI2567" t="n">
        <v>0</v>
      </c>
    </row>
    <row r="2568">
      <c r="A2568" t="n">
        <v>244710705</v>
      </c>
      <c r="B2568" t="inlineStr">
        <is>
          <t>SCHEUR</t>
        </is>
      </c>
      <c r="C2568" t="inlineStr">
        <is>
          <t>Netherlands</t>
        </is>
      </c>
      <c r="D2568" t="inlineStr">
        <is>
          <t>other</t>
        </is>
      </c>
      <c r="F2568" t="n">
        <v>0</v>
      </c>
      <c r="G2568" t="inlineStr">
        <is>
          <t>PE2448</t>
        </is>
      </c>
      <c r="H2568" t="n">
        <v>51.89577</v>
      </c>
      <c r="I2568" t="n">
        <v>4.58699</v>
      </c>
      <c r="J2568" t="inlineStr">
        <is>
          <t>moving</t>
        </is>
      </c>
      <c r="K2568" t="inlineStr">
        <is>
          <t>idle</t>
        </is>
      </c>
      <c r="L2568" t="n">
        <v>0</v>
      </c>
      <c r="M2568" t="n">
        <v>130.2</v>
      </c>
      <c r="N2568" t="n">
        <v>1.6</v>
      </c>
      <c r="O2568" t="n">
        <v>0</v>
      </c>
      <c r="P2568" t="n">
        <v>0</v>
      </c>
      <c r="S2568" t="inlineStr">
        <is>
          <t>missing</t>
        </is>
      </c>
      <c r="Z2568" t="n">
        <v>34</v>
      </c>
      <c r="AA2568" t="n">
        <v>6</v>
      </c>
      <c r="AB2568" t="inlineStr">
        <is>
          <t>small (&lt;100 m)</t>
        </is>
      </c>
      <c r="AE2568" t="inlineStr">
        <is>
          <t>North Sea &amp; English Channel</t>
        </is>
      </c>
      <c r="AG2568" t="n">
        <v>0</v>
      </c>
      <c r="AH2568" t="n">
        <v>1</v>
      </c>
      <c r="AI2568" t="n">
        <v>0</v>
      </c>
    </row>
    <row r="2569">
      <c r="A2569" t="n">
        <v>244043026</v>
      </c>
      <c r="B2569" t="inlineStr">
        <is>
          <t>RANSOM</t>
        </is>
      </c>
      <c r="C2569" t="inlineStr">
        <is>
          <t>Netherlands</t>
        </is>
      </c>
      <c r="D2569" t="inlineStr">
        <is>
          <t>other</t>
        </is>
      </c>
      <c r="F2569" t="n">
        <v>0</v>
      </c>
      <c r="G2569" t="inlineStr">
        <is>
          <t>PF5961</t>
        </is>
      </c>
      <c r="H2569" t="n">
        <v>53.06852</v>
      </c>
      <c r="I2569" t="n">
        <v>5.80506</v>
      </c>
      <c r="J2569" t="inlineStr">
        <is>
          <t>anchored-port</t>
        </is>
      </c>
      <c r="K2569" t="inlineStr">
        <is>
          <t>at_berth</t>
        </is>
      </c>
      <c r="L2569" t="n">
        <v>0.3</v>
      </c>
      <c r="N2569" t="n">
        <v>1.6</v>
      </c>
      <c r="O2569" t="n">
        <v>0</v>
      </c>
      <c r="P2569" t="n">
        <v>0</v>
      </c>
      <c r="Q2569" t="inlineStr">
        <is>
          <t>HEEGH</t>
        </is>
      </c>
      <c r="R2569" t="inlineStr">
        <is>
          <t>HEEGH</t>
        </is>
      </c>
      <c r="S2569" t="inlineStr">
        <is>
          <t>locode_other</t>
        </is>
      </c>
      <c r="Z2569" t="n">
        <v>17</v>
      </c>
      <c r="AA2569" t="n">
        <v>6</v>
      </c>
      <c r="AB2569" t="inlineStr">
        <is>
          <t>small (&lt;100 m)</t>
        </is>
      </c>
      <c r="AE2569" t="inlineStr">
        <is>
          <t>North Sea &amp; English Channel</t>
        </is>
      </c>
      <c r="AG2569" t="n">
        <v>0</v>
      </c>
      <c r="AH2569" t="n">
        <v>0</v>
      </c>
      <c r="AI2569" t="n">
        <v>0</v>
      </c>
    </row>
    <row r="2570">
      <c r="A2570" t="n">
        <v>244250000</v>
      </c>
      <c r="B2570" t="inlineStr">
        <is>
          <t>ZZ-9 VERTROUWEN</t>
        </is>
      </c>
      <c r="C2570" t="inlineStr">
        <is>
          <t>Netherlands</t>
        </is>
      </c>
      <c r="D2570" t="inlineStr">
        <is>
          <t>fishing</t>
        </is>
      </c>
      <c r="E2570" t="n">
        <v>9222053</v>
      </c>
      <c r="F2570" t="n">
        <v>1</v>
      </c>
      <c r="G2570" t="inlineStr">
        <is>
          <t>PECT</t>
        </is>
      </c>
      <c r="H2570" t="n">
        <v>51.64691</v>
      </c>
      <c r="I2570" t="n">
        <v>3.91967</v>
      </c>
      <c r="J2570" t="inlineStr">
        <is>
          <t>moving</t>
        </is>
      </c>
      <c r="K2570" t="inlineStr">
        <is>
          <t>idle</t>
        </is>
      </c>
      <c r="L2570" t="n">
        <v>0</v>
      </c>
      <c r="M2570" t="n">
        <v>213.2</v>
      </c>
      <c r="N2570" t="n">
        <v>1.6</v>
      </c>
      <c r="O2570" t="n">
        <v>0</v>
      </c>
      <c r="P2570" t="n">
        <v>0</v>
      </c>
      <c r="Q2570" t="inlineStr">
        <is>
          <t>OOSTERSCHELDE</t>
        </is>
      </c>
      <c r="R2570" t="inlineStr">
        <is>
          <t>OOSTERSCHELDE</t>
        </is>
      </c>
      <c r="S2570" t="inlineStr">
        <is>
          <t>other_text</t>
        </is>
      </c>
      <c r="Z2570" t="n">
        <v>41</v>
      </c>
      <c r="AA2570" t="n">
        <v>10</v>
      </c>
      <c r="AB2570" t="inlineStr">
        <is>
          <t>small (&lt;100 m)</t>
        </is>
      </c>
      <c r="AE2570" t="inlineStr">
        <is>
          <t>North Sea &amp; English Channel</t>
        </is>
      </c>
      <c r="AG2570" t="n">
        <v>0</v>
      </c>
      <c r="AH2570" t="n">
        <v>1</v>
      </c>
      <c r="AI2570" t="n">
        <v>0</v>
      </c>
    </row>
    <row r="2571">
      <c r="A2571" t="n">
        <v>244482000</v>
      </c>
      <c r="B2571" t="inlineStr">
        <is>
          <t>MARIETJE HESTER</t>
        </is>
      </c>
      <c r="C2571" t="inlineStr">
        <is>
          <t>Netherlands</t>
        </is>
      </c>
      <c r="D2571" t="inlineStr">
        <is>
          <t>cargo</t>
        </is>
      </c>
      <c r="E2571" t="n">
        <v>9279032</v>
      </c>
      <c r="F2571" t="n">
        <v>1</v>
      </c>
      <c r="G2571" t="inlineStr">
        <is>
          <t>PHDB</t>
        </is>
      </c>
      <c r="H2571" t="n">
        <v>51.51753</v>
      </c>
      <c r="I2571" t="n">
        <v>1.00301</v>
      </c>
      <c r="J2571" t="inlineStr">
        <is>
          <t>anchored-sea</t>
        </is>
      </c>
      <c r="K2571" t="inlineStr">
        <is>
          <t>at_anchor</t>
        </is>
      </c>
      <c r="L2571" t="n">
        <v>0</v>
      </c>
      <c r="M2571" t="n">
        <v>19.9</v>
      </c>
      <c r="N2571" t="n">
        <v>1.6</v>
      </c>
      <c r="O2571" t="n">
        <v>0</v>
      </c>
      <c r="P2571" t="n">
        <v>0</v>
      </c>
      <c r="Q2571" t="inlineStr">
        <is>
          <t>GBERI</t>
        </is>
      </c>
      <c r="R2571" t="inlineStr">
        <is>
          <t>GBERI</t>
        </is>
      </c>
      <c r="S2571" t="inlineStr">
        <is>
          <t>locode_other</t>
        </is>
      </c>
      <c r="W2571" t="inlineStr">
        <is>
          <t>10-11 10:00 UTC</t>
        </is>
      </c>
      <c r="Z2571" t="n">
        <v>83</v>
      </c>
      <c r="AA2571" t="n">
        <v>13</v>
      </c>
      <c r="AB2571" t="inlineStr">
        <is>
          <t>small (&lt;100 m)</t>
        </is>
      </c>
      <c r="AE2571" t="inlineStr">
        <is>
          <t>North Sea &amp; English Channel</t>
        </is>
      </c>
      <c r="AG2571" t="n">
        <v>0</v>
      </c>
      <c r="AH2571" t="n">
        <v>0</v>
      </c>
      <c r="AI2571" t="n">
        <v>0</v>
      </c>
    </row>
    <row r="2572">
      <c r="A2572" t="n">
        <v>211124650</v>
      </c>
      <c r="B2572" t="inlineStr">
        <is>
          <t>KLEINENSIEL</t>
        </is>
      </c>
      <c r="C2572" t="inlineStr">
        <is>
          <t>Germany</t>
        </is>
      </c>
      <c r="D2572" t="inlineStr">
        <is>
          <t>passenger</t>
        </is>
      </c>
      <c r="F2572" t="n">
        <v>0</v>
      </c>
      <c r="G2572" t="inlineStr">
        <is>
          <t>DA6269</t>
        </is>
      </c>
      <c r="H2572" t="n">
        <v>53.36383</v>
      </c>
      <c r="I2572" t="n">
        <v>8.500830000000001</v>
      </c>
      <c r="J2572" t="inlineStr">
        <is>
          <t>moving</t>
        </is>
      </c>
      <c r="K2572" t="inlineStr">
        <is>
          <t>moving</t>
        </is>
      </c>
      <c r="L2572" t="n">
        <v>7.1</v>
      </c>
      <c r="M2572" t="n">
        <v>221.3</v>
      </c>
      <c r="N2572" t="n">
        <v>1.6</v>
      </c>
      <c r="O2572" t="n">
        <v>0</v>
      </c>
      <c r="P2572" t="n">
        <v>0</v>
      </c>
      <c r="Q2572" t="inlineStr">
        <is>
          <t>GOLZW.-SANDS.-GOLZW.</t>
        </is>
      </c>
      <c r="R2572" t="inlineStr">
        <is>
          <t>GOLZW.-SANDS.-GOLZW.</t>
        </is>
      </c>
      <c r="S2572" t="inlineStr">
        <is>
          <t>other_text</t>
        </is>
      </c>
      <c r="W2572" t="inlineStr">
        <is>
          <t>12-31 23:00 UTC</t>
        </is>
      </c>
      <c r="Z2572" t="n">
        <v>56</v>
      </c>
      <c r="AA2572" t="n">
        <v>12</v>
      </c>
      <c r="AB2572" t="inlineStr">
        <is>
          <t>small (&lt;100 m)</t>
        </is>
      </c>
      <c r="AC2572" t="inlineStr">
        <is>
          <t>Bremerhaven</t>
        </is>
      </c>
      <c r="AD2572" t="inlineStr">
        <is>
          <t>German Bight &amp; Ems</t>
        </is>
      </c>
      <c r="AE2572" t="inlineStr">
        <is>
          <t>North Sea &amp; English Channel</t>
        </is>
      </c>
      <c r="AF2572" t="n">
        <v>20.95560177203063</v>
      </c>
      <c r="AG2572" t="n">
        <v>1</v>
      </c>
      <c r="AH2572" t="n">
        <v>0</v>
      </c>
      <c r="AI2572" t="n">
        <v>0</v>
      </c>
    </row>
    <row r="2573">
      <c r="A2573" t="n">
        <v>205550990</v>
      </c>
      <c r="B2573" t="inlineStr">
        <is>
          <t>VALOROSO</t>
        </is>
      </c>
      <c r="C2573" t="inlineStr">
        <is>
          <t>Belgium</t>
        </is>
      </c>
      <c r="D2573" t="inlineStr">
        <is>
          <t>unknown</t>
        </is>
      </c>
      <c r="F2573" t="n">
        <v>0</v>
      </c>
      <c r="H2573" t="n">
        <v>51.04901</v>
      </c>
      <c r="I2573" t="n">
        <v>4.43568</v>
      </c>
      <c r="J2573" t="inlineStr">
        <is>
          <t>anchored-port</t>
        </is>
      </c>
      <c r="K2573" t="inlineStr">
        <is>
          <t>at_berth</t>
        </is>
      </c>
      <c r="L2573" t="n">
        <v>0</v>
      </c>
      <c r="N2573" t="n">
        <v>1.6</v>
      </c>
      <c r="O2573" t="n">
        <v>0</v>
      </c>
      <c r="P2573" t="n">
        <v>0</v>
      </c>
      <c r="S2573" t="inlineStr">
        <is>
          <t>missing</t>
        </is>
      </c>
      <c r="AB2573" t="inlineStr">
        <is>
          <t>unknown size</t>
        </is>
      </c>
      <c r="AE2573" t="inlineStr">
        <is>
          <t>North Sea &amp; English Channel</t>
        </is>
      </c>
      <c r="AG2573" t="n">
        <v>0</v>
      </c>
      <c r="AH2573" t="n">
        <v>0</v>
      </c>
      <c r="AI2573" t="n">
        <v>0</v>
      </c>
    </row>
    <row r="2574">
      <c r="A2574" t="n">
        <v>235090353</v>
      </c>
      <c r="B2574" t="inlineStr">
        <is>
          <t>CHOUETTE</t>
        </is>
      </c>
      <c r="C2574" t="inlineStr">
        <is>
          <t>United Kingdom</t>
        </is>
      </c>
      <c r="D2574" t="inlineStr">
        <is>
          <t>other</t>
        </is>
      </c>
      <c r="F2574" t="n">
        <v>0</v>
      </c>
      <c r="G2574" t="inlineStr">
        <is>
          <t>2FDP2</t>
        </is>
      </c>
      <c r="H2574" t="n">
        <v>51.22934</v>
      </c>
      <c r="I2574" t="n">
        <v>4.41053</v>
      </c>
      <c r="J2574" t="inlineStr">
        <is>
          <t>anchored-port</t>
        </is>
      </c>
      <c r="K2574" t="inlineStr">
        <is>
          <t>at_berth</t>
        </is>
      </c>
      <c r="L2574" t="n">
        <v>0</v>
      </c>
      <c r="N2574" t="n">
        <v>1.6</v>
      </c>
      <c r="O2574" t="n">
        <v>0</v>
      </c>
      <c r="P2574" t="n">
        <v>0</v>
      </c>
      <c r="S2574" t="inlineStr">
        <is>
          <t>missing</t>
        </is>
      </c>
      <c r="Z2574" t="n">
        <v>29</v>
      </c>
      <c r="AA2574" t="n">
        <v>5</v>
      </c>
      <c r="AB2574" t="inlineStr">
        <is>
          <t>small (&lt;100 m)</t>
        </is>
      </c>
      <c r="AC2574" t="inlineStr">
        <is>
          <t>Antwerp</t>
        </is>
      </c>
      <c r="AD2574" t="inlineStr">
        <is>
          <t>Benelux coast</t>
        </is>
      </c>
      <c r="AE2574" t="inlineStr">
        <is>
          <t>North Sea &amp; English Channel</t>
        </is>
      </c>
      <c r="AF2574" t="n">
        <v>7.201113462996054</v>
      </c>
      <c r="AG2574" t="n">
        <v>0</v>
      </c>
      <c r="AH2574" t="n">
        <v>0</v>
      </c>
      <c r="AI2574" t="n">
        <v>0</v>
      </c>
    </row>
    <row r="2575">
      <c r="A2575" t="n">
        <v>244650855</v>
      </c>
      <c r="B2575" t="inlineStr">
        <is>
          <t>LAVORANDO</t>
        </is>
      </c>
      <c r="C2575" t="inlineStr">
        <is>
          <t>Netherlands</t>
        </is>
      </c>
      <c r="D2575" t="inlineStr">
        <is>
          <t>other</t>
        </is>
      </c>
      <c r="F2575" t="n">
        <v>0</v>
      </c>
      <c r="G2575" t="inlineStr">
        <is>
          <t>PB4320</t>
        </is>
      </c>
      <c r="H2575" t="n">
        <v>51.975</v>
      </c>
      <c r="I2575" t="n">
        <v>5.01083</v>
      </c>
      <c r="J2575" t="inlineStr">
        <is>
          <t>moving</t>
        </is>
      </c>
      <c r="K2575" t="inlineStr">
        <is>
          <t>moving</t>
        </is>
      </c>
      <c r="L2575" t="n">
        <v>7.3</v>
      </c>
      <c r="M2575" t="n">
        <v>130.6</v>
      </c>
      <c r="N2575" t="n">
        <v>1.6</v>
      </c>
      <c r="O2575" t="n">
        <v>0</v>
      </c>
      <c r="P2575" t="n">
        <v>0</v>
      </c>
      <c r="Q2575" t="inlineStr">
        <is>
          <t>PRINS BERNHARDSLUIZE</t>
        </is>
      </c>
      <c r="R2575" t="inlineStr">
        <is>
          <t>PRINS BERNHARDSLUIZE</t>
        </is>
      </c>
      <c r="S2575" t="inlineStr">
        <is>
          <t>other_text</t>
        </is>
      </c>
      <c r="W2575" t="inlineStr">
        <is>
          <t>10-12 12:37 UTC</t>
        </is>
      </c>
      <c r="X2575" t="inlineStr">
        <is>
          <t>EUROPOORT</t>
        </is>
      </c>
      <c r="Y2575" t="inlineStr">
        <is>
          <t>2026-10-11T02:45:06.522340+00:00</t>
        </is>
      </c>
      <c r="Z2575" t="n">
        <v>106</v>
      </c>
      <c r="AA2575" t="n">
        <v>11</v>
      </c>
      <c r="AB2575" t="inlineStr">
        <is>
          <t>medium (100-200 m)</t>
        </is>
      </c>
      <c r="AE2575" t="inlineStr">
        <is>
          <t>North Sea &amp; English Channel</t>
        </is>
      </c>
      <c r="AG2575" t="n">
        <v>0</v>
      </c>
      <c r="AH2575" t="n">
        <v>0</v>
      </c>
      <c r="AI2575" t="n">
        <v>0</v>
      </c>
    </row>
    <row r="2576">
      <c r="A2576" t="n">
        <v>244668000</v>
      </c>
      <c r="B2576" t="inlineStr">
        <is>
          <t>WR7 MARIS</t>
        </is>
      </c>
      <c r="C2576" t="inlineStr">
        <is>
          <t>Netherlands</t>
        </is>
      </c>
      <c r="D2576" t="inlineStr">
        <is>
          <t>fishing</t>
        </is>
      </c>
      <c r="E2576" t="n">
        <v>843145100</v>
      </c>
      <c r="F2576" t="n">
        <v>0</v>
      </c>
      <c r="G2576" t="inlineStr">
        <is>
          <t>PFDU</t>
        </is>
      </c>
      <c r="H2576" t="n">
        <v>53.40948</v>
      </c>
      <c r="I2576" t="n">
        <v>6.20704</v>
      </c>
      <c r="J2576" t="inlineStr">
        <is>
          <t>moving</t>
        </is>
      </c>
      <c r="K2576" t="inlineStr">
        <is>
          <t>idle</t>
        </is>
      </c>
      <c r="L2576" t="n">
        <v>0</v>
      </c>
      <c r="M2576" t="n">
        <v>199.8</v>
      </c>
      <c r="N2576" t="n">
        <v>1.6</v>
      </c>
      <c r="O2576" t="n">
        <v>0</v>
      </c>
      <c r="P2576" t="n">
        <v>0</v>
      </c>
      <c r="Q2576" t="inlineStr">
        <is>
          <t>KEEP CLEAR 0;5NM</t>
        </is>
      </c>
      <c r="R2576" t="inlineStr">
        <is>
          <t>KEEP CLEAR 0;5NM</t>
        </is>
      </c>
      <c r="S2576" t="inlineStr">
        <is>
          <t>other_text</t>
        </is>
      </c>
      <c r="W2576" t="inlineStr">
        <is>
          <t>12-01 01:00 UTC</t>
        </is>
      </c>
      <c r="Z2576" t="n">
        <v>25</v>
      </c>
      <c r="AA2576" t="n">
        <v>6</v>
      </c>
      <c r="AB2576" t="inlineStr">
        <is>
          <t>small (&lt;100 m)</t>
        </is>
      </c>
      <c r="AE2576" t="inlineStr">
        <is>
          <t>North Sea &amp; English Channel</t>
        </is>
      </c>
      <c r="AG2576" t="n">
        <v>0</v>
      </c>
      <c r="AH2576" t="n">
        <v>1</v>
      </c>
      <c r="AI2576" t="n">
        <v>0</v>
      </c>
    </row>
    <row r="2577">
      <c r="A2577" t="n">
        <v>205360190</v>
      </c>
      <c r="B2577" t="inlineStr">
        <is>
          <t>TUG 21</t>
        </is>
      </c>
      <c r="C2577" t="inlineStr">
        <is>
          <t>Belgium</t>
        </is>
      </c>
      <c r="D2577" t="inlineStr">
        <is>
          <t>other</t>
        </is>
      </c>
      <c r="F2577" t="n">
        <v>0</v>
      </c>
      <c r="G2577" t="inlineStr">
        <is>
          <t>OT3601</t>
        </is>
      </c>
      <c r="H2577" t="n">
        <v>51.28178</v>
      </c>
      <c r="I2577" t="n">
        <v>4.34027</v>
      </c>
      <c r="J2577" t="inlineStr">
        <is>
          <t>anchored-port</t>
        </is>
      </c>
      <c r="K2577" t="inlineStr">
        <is>
          <t>at_berth</t>
        </is>
      </c>
      <c r="L2577" t="n">
        <v>0.9</v>
      </c>
      <c r="M2577" t="n">
        <v>292.4</v>
      </c>
      <c r="N2577" t="n">
        <v>1.6</v>
      </c>
      <c r="O2577" t="n">
        <v>0</v>
      </c>
      <c r="P2577" t="n">
        <v>0</v>
      </c>
      <c r="Q2577" t="inlineStr">
        <is>
          <t>ANTWERP</t>
        </is>
      </c>
      <c r="R2577" t="inlineStr">
        <is>
          <t>ANTWERP</t>
        </is>
      </c>
      <c r="S2577" t="inlineStr">
        <is>
          <t>hub_name</t>
        </is>
      </c>
      <c r="T2577" t="inlineStr">
        <is>
          <t>Antwerp</t>
        </is>
      </c>
      <c r="U2577" t="inlineStr">
        <is>
          <t>Antwerp</t>
        </is>
      </c>
      <c r="V2577" t="inlineStr">
        <is>
          <t>ANTWERPEN</t>
        </is>
      </c>
      <c r="W2577" t="inlineStr">
        <is>
          <t>07-02 11:11 UTC</t>
        </is>
      </c>
      <c r="Z2577" t="n">
        <v>31</v>
      </c>
      <c r="AA2577" t="n">
        <v>12</v>
      </c>
      <c r="AB2577" t="inlineStr">
        <is>
          <t>small (&lt;100 m)</t>
        </is>
      </c>
      <c r="AC2577" t="inlineStr">
        <is>
          <t>Antwerp</t>
        </is>
      </c>
      <c r="AD2577" t="inlineStr">
        <is>
          <t>Benelux coast</t>
        </is>
      </c>
      <c r="AE2577" t="inlineStr">
        <is>
          <t>North Sea &amp; English Channel</t>
        </is>
      </c>
      <c r="AF2577" t="n">
        <v>1.492021151414086</v>
      </c>
      <c r="AG2577" t="n">
        <v>0</v>
      </c>
      <c r="AH2577" t="n">
        <v>0</v>
      </c>
      <c r="AI2577" t="n">
        <v>0</v>
      </c>
    </row>
    <row r="2578">
      <c r="A2578" t="n">
        <v>244074000</v>
      </c>
      <c r="B2578" t="inlineStr">
        <is>
          <t>WYLDE SWAN</t>
        </is>
      </c>
      <c r="C2578" t="inlineStr">
        <is>
          <t>Netherlands</t>
        </is>
      </c>
      <c r="D2578" t="inlineStr">
        <is>
          <t>pleasure</t>
        </is>
      </c>
      <c r="E2578" t="n">
        <v>5126718</v>
      </c>
      <c r="F2578" t="n">
        <v>1</v>
      </c>
      <c r="G2578" t="inlineStr">
        <is>
          <t>PIWS</t>
        </is>
      </c>
      <c r="H2578" t="n">
        <v>53.19283</v>
      </c>
      <c r="I2578" t="n">
        <v>5.43248</v>
      </c>
      <c r="J2578" t="inlineStr">
        <is>
          <t>anchored-port</t>
        </is>
      </c>
      <c r="K2578" t="inlineStr">
        <is>
          <t>at_berth</t>
        </is>
      </c>
      <c r="L2578" t="n">
        <v>0</v>
      </c>
      <c r="M2578" t="n">
        <v>49.2</v>
      </c>
      <c r="N2578" t="n">
        <v>1.6</v>
      </c>
      <c r="O2578" t="n">
        <v>0</v>
      </c>
      <c r="P2578" t="n">
        <v>0</v>
      </c>
      <c r="Q2578" t="inlineStr">
        <is>
          <t>NLHAR</t>
        </is>
      </c>
      <c r="R2578" t="inlineStr">
        <is>
          <t>NLHAR</t>
        </is>
      </c>
      <c r="S2578" t="inlineStr">
        <is>
          <t>locode_other</t>
        </is>
      </c>
      <c r="W2578" t="inlineStr">
        <is>
          <t>09-13 13:00 UTC</t>
        </is>
      </c>
      <c r="Z2578" t="n">
        <v>45</v>
      </c>
      <c r="AA2578" t="n">
        <v>7</v>
      </c>
      <c r="AB2578" t="inlineStr">
        <is>
          <t>small (&lt;100 m)</t>
        </is>
      </c>
      <c r="AE2578" t="inlineStr">
        <is>
          <t>North Sea &amp; English Channel</t>
        </is>
      </c>
      <c r="AG2578" t="n">
        <v>0</v>
      </c>
      <c r="AH2578" t="n">
        <v>0</v>
      </c>
      <c r="AI2578" t="n">
        <v>0</v>
      </c>
    </row>
    <row r="2579">
      <c r="A2579" t="n">
        <v>205483000</v>
      </c>
      <c r="B2579" t="inlineStr">
        <is>
          <t>VB GRIZZLY</t>
        </is>
      </c>
      <c r="C2579" t="inlineStr">
        <is>
          <t>Belgium</t>
        </is>
      </c>
      <c r="D2579" t="inlineStr">
        <is>
          <t>tug</t>
        </is>
      </c>
      <c r="E2579" t="n">
        <v>9397121</v>
      </c>
      <c r="F2579" t="n">
        <v>1</v>
      </c>
      <c r="G2579" t="inlineStr">
        <is>
          <t>OROL</t>
        </is>
      </c>
      <c r="H2579" t="n">
        <v>51.29632</v>
      </c>
      <c r="I2579" t="n">
        <v>4.28728</v>
      </c>
      <c r="J2579" t="inlineStr">
        <is>
          <t>moving</t>
        </is>
      </c>
      <c r="K2579" t="inlineStr">
        <is>
          <t>idle</t>
        </is>
      </c>
      <c r="L2579" t="n">
        <v>0</v>
      </c>
      <c r="M2579" t="n">
        <v>275</v>
      </c>
      <c r="N2579" t="n">
        <v>1.6</v>
      </c>
      <c r="O2579" t="n">
        <v>0</v>
      </c>
      <c r="P2579" t="n">
        <v>0</v>
      </c>
      <c r="Q2579" t="inlineStr">
        <is>
          <t>ANTWERP</t>
        </is>
      </c>
      <c r="R2579" t="inlineStr">
        <is>
          <t>ANTWERP</t>
        </is>
      </c>
      <c r="S2579" t="inlineStr">
        <is>
          <t>hub_name</t>
        </is>
      </c>
      <c r="T2579" t="inlineStr">
        <is>
          <t>Antwerp</t>
        </is>
      </c>
      <c r="U2579" t="inlineStr">
        <is>
          <t>Antwerp</t>
        </is>
      </c>
      <c r="V2579" t="inlineStr">
        <is>
          <t>ANTWERPEN</t>
        </is>
      </c>
      <c r="W2579" t="inlineStr">
        <is>
          <t>02-06 07:00 UTC</t>
        </is>
      </c>
      <c r="Z2579" t="n">
        <v>32</v>
      </c>
      <c r="AA2579" t="n">
        <v>12</v>
      </c>
      <c r="AB2579" t="inlineStr">
        <is>
          <t>small (&lt;100 m)</t>
        </is>
      </c>
      <c r="AC2579" t="inlineStr">
        <is>
          <t>Antwerp</t>
        </is>
      </c>
      <c r="AD2579" t="inlineStr">
        <is>
          <t>Benelux coast</t>
        </is>
      </c>
      <c r="AE2579" t="inlineStr">
        <is>
          <t>North Sea &amp; English Channel</t>
        </is>
      </c>
      <c r="AF2579" t="n">
        <v>4.170496683580503</v>
      </c>
      <c r="AG2579" t="n">
        <v>0</v>
      </c>
      <c r="AH2579" t="n">
        <v>1</v>
      </c>
      <c r="AI2579" t="n">
        <v>0</v>
      </c>
    </row>
    <row r="2580">
      <c r="A2580" t="n">
        <v>245241000</v>
      </c>
      <c r="B2580" t="inlineStr">
        <is>
          <t>WARBER</t>
        </is>
      </c>
      <c r="C2580" t="inlineStr">
        <is>
          <t>Netherlands</t>
        </is>
      </c>
      <c r="D2580" t="inlineStr">
        <is>
          <t>unknown</t>
        </is>
      </c>
      <c r="F2580" t="n">
        <v>0</v>
      </c>
      <c r="H2580" t="n">
        <v>50.82896</v>
      </c>
      <c r="I2580" t="n">
        <v>-0.21239</v>
      </c>
      <c r="J2580" t="inlineStr">
        <is>
          <t>anchored-port</t>
        </is>
      </c>
      <c r="K2580" t="inlineStr">
        <is>
          <t>at_berth</t>
        </is>
      </c>
      <c r="L2580" t="n">
        <v>0</v>
      </c>
      <c r="M2580" t="n">
        <v>240.3</v>
      </c>
      <c r="N2580" t="n">
        <v>1.6</v>
      </c>
      <c r="O2580" t="n">
        <v>0</v>
      </c>
      <c r="P2580" t="n">
        <v>0</v>
      </c>
      <c r="S2580" t="inlineStr">
        <is>
          <t>missing</t>
        </is>
      </c>
      <c r="AB2580" t="inlineStr">
        <is>
          <t>unknown size</t>
        </is>
      </c>
      <c r="AE2580" t="inlineStr">
        <is>
          <t>North Sea &amp; English Channel</t>
        </is>
      </c>
      <c r="AG2580" t="n">
        <v>0</v>
      </c>
      <c r="AH2580" t="n">
        <v>0</v>
      </c>
      <c r="AI2580" t="n">
        <v>0</v>
      </c>
    </row>
    <row r="2581">
      <c r="A2581" t="n">
        <v>244670396</v>
      </c>
      <c r="B2581" t="inlineStr">
        <is>
          <t>MARAVILLA</t>
        </is>
      </c>
      <c r="C2581" t="inlineStr">
        <is>
          <t>Netherlands</t>
        </is>
      </c>
      <c r="D2581" t="inlineStr">
        <is>
          <t>cargo</t>
        </is>
      </c>
      <c r="F2581" t="n">
        <v>0</v>
      </c>
      <c r="G2581" t="inlineStr">
        <is>
          <t>PD4022</t>
        </is>
      </c>
      <c r="H2581" t="n">
        <v>51.90047</v>
      </c>
      <c r="I2581" t="n">
        <v>4.49204</v>
      </c>
      <c r="J2581" t="inlineStr">
        <is>
          <t>anchored-port</t>
        </is>
      </c>
      <c r="K2581" t="inlineStr">
        <is>
          <t>at_berth</t>
        </is>
      </c>
      <c r="L2581" t="n">
        <v>0</v>
      </c>
      <c r="N2581" t="n">
        <v>1.6</v>
      </c>
      <c r="O2581" t="n">
        <v>0</v>
      </c>
      <c r="P2581" t="n">
        <v>0</v>
      </c>
      <c r="Q2581" t="inlineStr">
        <is>
          <t>LAURA</t>
        </is>
      </c>
      <c r="R2581" t="inlineStr">
        <is>
          <t>LAURA</t>
        </is>
      </c>
      <c r="S2581" t="inlineStr">
        <is>
          <t>locode_other</t>
        </is>
      </c>
      <c r="Z2581" t="n">
        <v>85</v>
      </c>
      <c r="AA2581" t="n">
        <v>9</v>
      </c>
      <c r="AB2581" t="inlineStr">
        <is>
          <t>small (&lt;100 m)</t>
        </is>
      </c>
      <c r="AC2581" t="inlineStr">
        <is>
          <t>Rotterdam</t>
        </is>
      </c>
      <c r="AD2581" t="inlineStr">
        <is>
          <t>Benelux coast</t>
        </is>
      </c>
      <c r="AE2581" t="inlineStr">
        <is>
          <t>North Sea &amp; English Channel</t>
        </is>
      </c>
      <c r="AF2581" t="n">
        <v>27.44159962703033</v>
      </c>
      <c r="AG2581" t="n">
        <v>0</v>
      </c>
      <c r="AH2581" t="n">
        <v>0</v>
      </c>
      <c r="AI2581" t="n">
        <v>0</v>
      </c>
    </row>
    <row r="2582">
      <c r="A2582" t="n">
        <v>244660216</v>
      </c>
      <c r="B2582" t="inlineStr">
        <is>
          <t>BROEDERTROUW 2</t>
        </is>
      </c>
      <c r="C2582" t="inlineStr">
        <is>
          <t>Netherlands</t>
        </is>
      </c>
      <c r="D2582" t="inlineStr">
        <is>
          <t>other</t>
        </is>
      </c>
      <c r="F2582" t="n">
        <v>0</v>
      </c>
      <c r="G2582" t="inlineStr">
        <is>
          <t>PG7286</t>
        </is>
      </c>
      <c r="H2582" t="n">
        <v>51.80194</v>
      </c>
      <c r="I2582" t="n">
        <v>4.64227</v>
      </c>
      <c r="J2582" t="inlineStr">
        <is>
          <t>anchored-port</t>
        </is>
      </c>
      <c r="K2582" t="inlineStr">
        <is>
          <t>at_berth</t>
        </is>
      </c>
      <c r="L2582" t="n">
        <v>0</v>
      </c>
      <c r="N2582" t="n">
        <v>1.6</v>
      </c>
      <c r="O2582" t="n">
        <v>0</v>
      </c>
      <c r="P2582" t="n">
        <v>0</v>
      </c>
      <c r="Q2582" t="inlineStr">
        <is>
          <t>AALSMEER</t>
        </is>
      </c>
      <c r="R2582" t="inlineStr">
        <is>
          <t>AALSMEER</t>
        </is>
      </c>
      <c r="S2582" t="inlineStr">
        <is>
          <t>other_text</t>
        </is>
      </c>
      <c r="Z2582" t="n">
        <v>20</v>
      </c>
      <c r="AA2582" t="n">
        <v>11</v>
      </c>
      <c r="AB2582" t="inlineStr">
        <is>
          <t>small (&lt;100 m)</t>
        </is>
      </c>
      <c r="AE2582" t="inlineStr">
        <is>
          <t>North Sea &amp; English Channel</t>
        </is>
      </c>
      <c r="AG2582" t="n">
        <v>0</v>
      </c>
      <c r="AH2582" t="n">
        <v>0</v>
      </c>
      <c r="AI2582" t="n">
        <v>0</v>
      </c>
    </row>
    <row r="2583">
      <c r="A2583" t="n">
        <v>244059104</v>
      </c>
      <c r="B2583" t="inlineStr">
        <is>
          <t>ZWERVER</t>
        </is>
      </c>
      <c r="C2583" t="inlineStr">
        <is>
          <t>Netherlands</t>
        </is>
      </c>
      <c r="D2583" t="inlineStr">
        <is>
          <t>other</t>
        </is>
      </c>
      <c r="F2583" t="n">
        <v>0</v>
      </c>
      <c r="G2583" t="inlineStr">
        <is>
          <t>PF2591</t>
        </is>
      </c>
      <c r="H2583" t="n">
        <v>51.90714</v>
      </c>
      <c r="I2583" t="n">
        <v>4.47894</v>
      </c>
      <c r="J2583" t="inlineStr">
        <is>
          <t>anchored-port</t>
        </is>
      </c>
      <c r="K2583" t="inlineStr">
        <is>
          <t>at_berth</t>
        </is>
      </c>
      <c r="L2583" t="n">
        <v>0</v>
      </c>
      <c r="M2583" t="n">
        <v>201.9</v>
      </c>
      <c r="N2583" t="n">
        <v>1.6</v>
      </c>
      <c r="O2583" t="n">
        <v>0</v>
      </c>
      <c r="P2583" t="n">
        <v>0</v>
      </c>
      <c r="Q2583" t="inlineStr">
        <is>
          <t>NLRTM00102HRBAR10014</t>
        </is>
      </c>
      <c r="R2583" t="inlineStr">
        <is>
          <t>NLRTM00102HRBAR10014</t>
        </is>
      </c>
      <c r="S2583" t="inlineStr">
        <is>
          <t>locode</t>
        </is>
      </c>
      <c r="T2583" t="inlineStr">
        <is>
          <t>Rotterdam</t>
        </is>
      </c>
      <c r="U2583" t="inlineStr">
        <is>
          <t>Rotterdam</t>
        </is>
      </c>
      <c r="W2583" t="inlineStr">
        <is>
          <t>08-17 18:00 UTC</t>
        </is>
      </c>
      <c r="Z2583" t="n">
        <v>36</v>
      </c>
      <c r="AA2583" t="n">
        <v>6</v>
      </c>
      <c r="AB2583" t="inlineStr">
        <is>
          <t>small (&lt;100 m)</t>
        </is>
      </c>
      <c r="AC2583" t="inlineStr">
        <is>
          <t>Rotterdam</t>
        </is>
      </c>
      <c r="AD2583" t="inlineStr">
        <is>
          <t>Benelux coast</t>
        </is>
      </c>
      <c r="AE2583" t="inlineStr">
        <is>
          <t>North Sea &amp; English Channel</t>
        </is>
      </c>
      <c r="AF2583" t="n">
        <v>26.41647540810096</v>
      </c>
      <c r="AG2583" t="n">
        <v>0</v>
      </c>
      <c r="AH2583" t="n">
        <v>0</v>
      </c>
      <c r="AI2583" t="n">
        <v>0</v>
      </c>
    </row>
    <row r="2584">
      <c r="A2584" t="n">
        <v>246514000</v>
      </c>
      <c r="B2584" t="inlineStr">
        <is>
          <t>KNRM-JOKE DIJKSTRA</t>
        </is>
      </c>
      <c r="C2584" t="inlineStr">
        <is>
          <t>Netherlands</t>
        </is>
      </c>
      <c r="D2584" t="inlineStr">
        <is>
          <t>official</t>
        </is>
      </c>
      <c r="F2584" t="n">
        <v>0</v>
      </c>
      <c r="G2584" t="inlineStr">
        <is>
          <t>PHJD</t>
        </is>
      </c>
      <c r="H2584" t="n">
        <v>52.96165</v>
      </c>
      <c r="I2584" t="n">
        <v>4.78103</v>
      </c>
      <c r="J2584" t="inlineStr">
        <is>
          <t>anchored-port</t>
        </is>
      </c>
      <c r="K2584" t="inlineStr">
        <is>
          <t>at_berth</t>
        </is>
      </c>
      <c r="L2584" t="n">
        <v>0</v>
      </c>
      <c r="M2584" t="n">
        <v>356.4</v>
      </c>
      <c r="N2584" t="n">
        <v>1.6</v>
      </c>
      <c r="O2584" t="n">
        <v>0</v>
      </c>
      <c r="P2584" t="n">
        <v>0</v>
      </c>
      <c r="Q2584" t="inlineStr">
        <is>
          <t>DEN HELDER</t>
        </is>
      </c>
      <c r="R2584" t="inlineStr">
        <is>
          <t>DEN HELDER</t>
        </is>
      </c>
      <c r="S2584" t="inlineStr">
        <is>
          <t>other_text</t>
        </is>
      </c>
      <c r="U2584" t="inlineStr">
        <is>
          <t>DEN HELDER</t>
        </is>
      </c>
      <c r="V2584" t="inlineStr">
        <is>
          <t>DEN HELDER</t>
        </is>
      </c>
      <c r="W2584" t="inlineStr">
        <is>
          <t>12-27 18:00 UTC</t>
        </is>
      </c>
      <c r="Z2584" t="n">
        <v>19</v>
      </c>
      <c r="AA2584" t="n">
        <v>6</v>
      </c>
      <c r="AB2584" t="inlineStr">
        <is>
          <t>small (&lt;100 m)</t>
        </is>
      </c>
      <c r="AE2584" t="inlineStr">
        <is>
          <t>North Sea &amp; English Channel</t>
        </is>
      </c>
      <c r="AG2584" t="n">
        <v>0</v>
      </c>
      <c r="AH2584" t="n">
        <v>0</v>
      </c>
      <c r="AI2584" t="n">
        <v>0</v>
      </c>
    </row>
    <row r="2585">
      <c r="A2585" t="n">
        <v>244660967</v>
      </c>
      <c r="B2585" t="inlineStr">
        <is>
          <t>HYDROVAC 10</t>
        </is>
      </c>
      <c r="C2585" t="inlineStr">
        <is>
          <t>Netherlands</t>
        </is>
      </c>
      <c r="D2585" t="inlineStr">
        <is>
          <t>tanker</t>
        </is>
      </c>
      <c r="F2585" t="n">
        <v>0</v>
      </c>
      <c r="G2585" t="inlineStr">
        <is>
          <t>PB3627</t>
        </is>
      </c>
      <c r="H2585" t="n">
        <v>53.44445</v>
      </c>
      <c r="I2585" t="n">
        <v>6.82666</v>
      </c>
      <c r="J2585" t="inlineStr">
        <is>
          <t>anchored-port</t>
        </is>
      </c>
      <c r="K2585" t="inlineStr">
        <is>
          <t>at_berth</t>
        </is>
      </c>
      <c r="L2585" t="n">
        <v>0</v>
      </c>
      <c r="M2585" t="n">
        <v>125.8</v>
      </c>
      <c r="N2585" t="n">
        <v>1.6</v>
      </c>
      <c r="O2585" t="n">
        <v>0</v>
      </c>
      <c r="P2585" t="n">
        <v>0</v>
      </c>
      <c r="Q2585" t="inlineStr">
        <is>
          <t>ROTTERDAM</t>
        </is>
      </c>
      <c r="R2585" t="inlineStr">
        <is>
          <t>ROTTERDAM</t>
        </is>
      </c>
      <c r="S2585" t="inlineStr">
        <is>
          <t>hub_name</t>
        </is>
      </c>
      <c r="T2585" t="inlineStr">
        <is>
          <t>Rotterdam</t>
        </is>
      </c>
      <c r="U2585" t="inlineStr">
        <is>
          <t>Rotterdam</t>
        </is>
      </c>
      <c r="V2585" t="inlineStr">
        <is>
          <t>ROTTERDAM</t>
        </is>
      </c>
      <c r="Z2585" t="n">
        <v>35</v>
      </c>
      <c r="AA2585" t="n">
        <v>7</v>
      </c>
      <c r="AB2585" t="inlineStr">
        <is>
          <t>small (&lt;100 m)</t>
        </is>
      </c>
      <c r="AC2585" t="inlineStr">
        <is>
          <t>Eemshaven</t>
        </is>
      </c>
      <c r="AD2585" t="inlineStr">
        <is>
          <t>German Bight &amp; Ems</t>
        </is>
      </c>
      <c r="AE2585" t="inlineStr">
        <is>
          <t>North Sea &amp; English Channel</t>
        </is>
      </c>
      <c r="AF2585" t="n">
        <v>1.077631816730422</v>
      </c>
      <c r="AG2585" t="n">
        <v>0</v>
      </c>
      <c r="AH2585" t="n">
        <v>0</v>
      </c>
      <c r="AI2585" t="n">
        <v>0</v>
      </c>
    </row>
    <row r="2586">
      <c r="A2586" t="n">
        <v>244670059</v>
      </c>
      <c r="B2586" t="inlineStr">
        <is>
          <t>OSTRY</t>
        </is>
      </c>
      <c r="C2586" t="inlineStr">
        <is>
          <t>Netherlands</t>
        </is>
      </c>
      <c r="D2586" t="inlineStr">
        <is>
          <t>tanker</t>
        </is>
      </c>
      <c r="F2586" t="n">
        <v>0</v>
      </c>
      <c r="G2586" t="inlineStr">
        <is>
          <t>PD8827</t>
        </is>
      </c>
      <c r="H2586" t="n">
        <v>51.87035</v>
      </c>
      <c r="I2586" t="n">
        <v>6.04228</v>
      </c>
      <c r="J2586" t="inlineStr">
        <is>
          <t>anchored-port</t>
        </is>
      </c>
      <c r="K2586" t="inlineStr">
        <is>
          <t>at_berth</t>
        </is>
      </c>
      <c r="L2586" t="n">
        <v>0</v>
      </c>
      <c r="M2586" t="n">
        <v>125.6</v>
      </c>
      <c r="N2586" t="n">
        <v>1.6</v>
      </c>
      <c r="O2586" t="n">
        <v>0</v>
      </c>
      <c r="P2586" t="n">
        <v>0</v>
      </c>
      <c r="Q2586" t="inlineStr">
        <is>
          <t>HAVEN VAN NEUSS KOM</t>
        </is>
      </c>
      <c r="R2586" t="inlineStr">
        <is>
          <t>HAVEN VAN NEUSS KOM</t>
        </is>
      </c>
      <c r="S2586" t="inlineStr">
        <is>
          <t>other_text</t>
        </is>
      </c>
      <c r="W2586" t="inlineStr">
        <is>
          <t>10-11 19:30 UTC</t>
        </is>
      </c>
      <c r="Z2586" t="n">
        <v>110</v>
      </c>
      <c r="AA2586" t="n">
        <v>10</v>
      </c>
      <c r="AB2586" t="inlineStr">
        <is>
          <t>medium (100-200 m)</t>
        </is>
      </c>
      <c r="AE2586" t="inlineStr">
        <is>
          <t>North Sea &amp; English Channel</t>
        </is>
      </c>
      <c r="AG2586" t="n">
        <v>0</v>
      </c>
      <c r="AH2586" t="n">
        <v>0</v>
      </c>
      <c r="AI2586" t="n">
        <v>0</v>
      </c>
    </row>
    <row r="2587">
      <c r="A2587" t="n">
        <v>244050878</v>
      </c>
      <c r="B2587" t="inlineStr">
        <is>
          <t>RWS 44</t>
        </is>
      </c>
      <c r="C2587" t="inlineStr">
        <is>
          <t>Netherlands</t>
        </is>
      </c>
      <c r="D2587" t="inlineStr">
        <is>
          <t>other</t>
        </is>
      </c>
      <c r="F2587" t="n">
        <v>0</v>
      </c>
      <c r="G2587" t="inlineStr">
        <is>
          <t>PD4610</t>
        </is>
      </c>
      <c r="H2587" t="n">
        <v>51.81851</v>
      </c>
      <c r="I2587" t="n">
        <v>5.25749</v>
      </c>
      <c r="J2587" t="inlineStr">
        <is>
          <t>anchored-port</t>
        </is>
      </c>
      <c r="K2587" t="inlineStr">
        <is>
          <t>at_berth</t>
        </is>
      </c>
      <c r="L2587" t="n">
        <v>1.4</v>
      </c>
      <c r="M2587" t="n">
        <v>285.4</v>
      </c>
      <c r="N2587" t="n">
        <v>1.6</v>
      </c>
      <c r="O2587" t="n">
        <v>0</v>
      </c>
      <c r="P2587" t="n">
        <v>0</v>
      </c>
      <c r="Q2587" t="inlineStr">
        <is>
          <t>A</t>
        </is>
      </c>
      <c r="R2587" t="inlineStr">
        <is>
          <t>A</t>
        </is>
      </c>
      <c r="S2587" t="inlineStr">
        <is>
          <t>other_text</t>
        </is>
      </c>
      <c r="AB2587" t="inlineStr">
        <is>
          <t>unknown size</t>
        </is>
      </c>
      <c r="AE2587" t="inlineStr">
        <is>
          <t>North Sea &amp; English Channel</t>
        </is>
      </c>
      <c r="AG2587" t="n">
        <v>0</v>
      </c>
      <c r="AH2587" t="n">
        <v>0</v>
      </c>
      <c r="AI2587" t="n">
        <v>0</v>
      </c>
    </row>
    <row r="2588">
      <c r="A2588" t="n">
        <v>205592490</v>
      </c>
      <c r="B2588" t="inlineStr">
        <is>
          <t>ROYAL SPIRIT</t>
        </is>
      </c>
      <c r="C2588" t="inlineStr">
        <is>
          <t>Belgium</t>
        </is>
      </c>
      <c r="D2588" t="inlineStr">
        <is>
          <t>tanker</t>
        </is>
      </c>
      <c r="F2588" t="n">
        <v>0</v>
      </c>
      <c r="G2588" t="inlineStr">
        <is>
          <t>OT5924</t>
        </is>
      </c>
      <c r="H2588" t="n">
        <v>51.44721</v>
      </c>
      <c r="I2588" t="n">
        <v>3.59741</v>
      </c>
      <c r="J2588" t="inlineStr">
        <is>
          <t>anchored-port</t>
        </is>
      </c>
      <c r="K2588" t="inlineStr">
        <is>
          <t>at_berth</t>
        </is>
      </c>
      <c r="L2588" t="n">
        <v>0</v>
      </c>
      <c r="N2588" t="n">
        <v>1.6</v>
      </c>
      <c r="O2588" t="n">
        <v>0</v>
      </c>
      <c r="P2588" t="n">
        <v>0</v>
      </c>
      <c r="Q2588" t="inlineStr">
        <is>
          <t>VLISSINGEN BUITENHAV</t>
        </is>
      </c>
      <c r="R2588" t="inlineStr">
        <is>
          <t>VLISSINGEN BUITENHAV</t>
        </is>
      </c>
      <c r="S2588" t="inlineStr">
        <is>
          <t>hub_name</t>
        </is>
      </c>
      <c r="T2588" t="inlineStr">
        <is>
          <t>Vlissingen</t>
        </is>
      </c>
      <c r="U2588" t="inlineStr">
        <is>
          <t>Vlissingen</t>
        </is>
      </c>
      <c r="V2588" t="inlineStr">
        <is>
          <t>VLISSINGEN</t>
        </is>
      </c>
      <c r="W2588" t="inlineStr">
        <is>
          <t>10-10 19:56 UTC</t>
        </is>
      </c>
      <c r="X2588" t="inlineStr">
        <is>
          <t>VLISSINGEN</t>
        </is>
      </c>
      <c r="Y2588" t="inlineStr">
        <is>
          <t>2026-10-11T02:49:43.307174+00:00</t>
        </is>
      </c>
      <c r="Z2588" t="n">
        <v>135</v>
      </c>
      <c r="AA2588" t="n">
        <v>15</v>
      </c>
      <c r="AB2588" t="inlineStr">
        <is>
          <t>medium (100-200 m)</t>
        </is>
      </c>
      <c r="AC2588" t="inlineStr">
        <is>
          <t>Vlissingen</t>
        </is>
      </c>
      <c r="AD2588" t="inlineStr">
        <is>
          <t>Benelux coast</t>
        </is>
      </c>
      <c r="AE2588" t="inlineStr">
        <is>
          <t>North Sea &amp; English Channel</t>
        </is>
      </c>
      <c r="AF2588" t="n">
        <v>1.44868314741375</v>
      </c>
      <c r="AG2588" t="n">
        <v>0</v>
      </c>
      <c r="AH2588" t="n">
        <v>0</v>
      </c>
      <c r="AI2588" t="n">
        <v>0</v>
      </c>
    </row>
    <row r="2589">
      <c r="A2589" t="n">
        <v>244053000</v>
      </c>
      <c r="B2589" t="inlineStr">
        <is>
          <t>YE20 SEMPERCONFIDENS</t>
        </is>
      </c>
      <c r="C2589" t="inlineStr">
        <is>
          <t>Netherlands</t>
        </is>
      </c>
      <c r="D2589" t="inlineStr">
        <is>
          <t>fishing</t>
        </is>
      </c>
      <c r="E2589" t="n">
        <v>9187021</v>
      </c>
      <c r="F2589" t="n">
        <v>1</v>
      </c>
      <c r="G2589" t="inlineStr">
        <is>
          <t>PIAL</t>
        </is>
      </c>
      <c r="H2589" t="n">
        <v>51.4986</v>
      </c>
      <c r="I2589" t="n">
        <v>4.05585</v>
      </c>
      <c r="J2589" t="inlineStr">
        <is>
          <t>moving</t>
        </is>
      </c>
      <c r="K2589" t="inlineStr">
        <is>
          <t>idle</t>
        </is>
      </c>
      <c r="L2589" t="n">
        <v>0</v>
      </c>
      <c r="M2589" t="n">
        <v>12</v>
      </c>
      <c r="N2589" t="n">
        <v>1.6</v>
      </c>
      <c r="O2589" t="n">
        <v>0</v>
      </c>
      <c r="P2589" t="n">
        <v>0</v>
      </c>
      <c r="Q2589" t="inlineStr">
        <is>
          <t>OOSTERSCHELDE</t>
        </is>
      </c>
      <c r="R2589" t="inlineStr">
        <is>
          <t>OOSTERSCHELDE</t>
        </is>
      </c>
      <c r="S2589" t="inlineStr">
        <is>
          <t>other_text</t>
        </is>
      </c>
      <c r="W2589" t="inlineStr">
        <is>
          <t>11-11 11:11 UTC</t>
        </is>
      </c>
      <c r="Z2589" t="n">
        <v>40</v>
      </c>
      <c r="AA2589" t="n">
        <v>10</v>
      </c>
      <c r="AB2589" t="inlineStr">
        <is>
          <t>small (&lt;100 m)</t>
        </is>
      </c>
      <c r="AE2589" t="inlineStr">
        <is>
          <t>North Sea &amp; English Channel</t>
        </is>
      </c>
      <c r="AG2589" t="n">
        <v>0</v>
      </c>
      <c r="AH2589" t="n">
        <v>1</v>
      </c>
      <c r="AI2589" t="n">
        <v>0</v>
      </c>
    </row>
    <row r="2590">
      <c r="A2590" t="n">
        <v>259001000</v>
      </c>
      <c r="B2590" t="inlineStr">
        <is>
          <t>MANON</t>
        </is>
      </c>
      <c r="C2590" t="inlineStr">
        <is>
          <t>Norway</t>
        </is>
      </c>
      <c r="D2590" t="inlineStr">
        <is>
          <t>cargo</t>
        </is>
      </c>
      <c r="E2590" t="n">
        <v>9179725</v>
      </c>
      <c r="F2590" t="n">
        <v>1</v>
      </c>
      <c r="G2590" t="inlineStr">
        <is>
          <t>LATJ8</t>
        </is>
      </c>
      <c r="H2590" t="n">
        <v>51.39794</v>
      </c>
      <c r="I2590" t="n">
        <v>3.10815</v>
      </c>
      <c r="J2590" t="inlineStr">
        <is>
          <t>moving</t>
        </is>
      </c>
      <c r="K2590" t="inlineStr">
        <is>
          <t>moving</t>
        </is>
      </c>
      <c r="L2590" t="n">
        <v>16.4</v>
      </c>
      <c r="M2590" t="n">
        <v>104.1</v>
      </c>
      <c r="N2590" t="n">
        <v>1.6</v>
      </c>
      <c r="O2590" t="n">
        <v>0</v>
      </c>
      <c r="P2590" t="n">
        <v>0</v>
      </c>
      <c r="Q2590" t="inlineStr">
        <is>
          <t>BEZEE</t>
        </is>
      </c>
      <c r="R2590" t="inlineStr">
        <is>
          <t>BEZEE</t>
        </is>
      </c>
      <c r="S2590" t="inlineStr">
        <is>
          <t>locode</t>
        </is>
      </c>
      <c r="T2590" t="inlineStr">
        <is>
          <t>Zeebrugge</t>
        </is>
      </c>
      <c r="U2590" t="inlineStr">
        <is>
          <t>Zeebrugge</t>
        </is>
      </c>
      <c r="W2590" t="inlineStr">
        <is>
          <t>10-11 07:00 UTC</t>
        </is>
      </c>
      <c r="Z2590" t="n">
        <v>228</v>
      </c>
      <c r="AA2590" t="n">
        <v>32</v>
      </c>
      <c r="AB2590" t="inlineStr">
        <is>
          <t>large (200-300 m)</t>
        </is>
      </c>
      <c r="AC2590" t="inlineStr">
        <is>
          <t>Zeebrugge</t>
        </is>
      </c>
      <c r="AD2590" t="inlineStr">
        <is>
          <t>Benelux coast</t>
        </is>
      </c>
      <c r="AE2590" t="inlineStr">
        <is>
          <t>North Sea &amp; English Channel</t>
        </is>
      </c>
      <c r="AF2590" t="n">
        <v>9.064391071416615</v>
      </c>
      <c r="AG2590" t="n">
        <v>0</v>
      </c>
      <c r="AH2590" t="n">
        <v>0</v>
      </c>
      <c r="AI2590" t="n">
        <v>0</v>
      </c>
    </row>
    <row r="2591">
      <c r="A2591" t="n">
        <v>244770459</v>
      </c>
      <c r="B2591" t="inlineStr">
        <is>
          <t>PALERMO</t>
        </is>
      </c>
      <c r="C2591" t="inlineStr">
        <is>
          <t>Netherlands</t>
        </is>
      </c>
      <c r="D2591" t="inlineStr">
        <is>
          <t>other</t>
        </is>
      </c>
      <c r="F2591" t="n">
        <v>0</v>
      </c>
      <c r="G2591" t="inlineStr">
        <is>
          <t>PH6181</t>
        </is>
      </c>
      <c r="H2591" t="n">
        <v>53.05702</v>
      </c>
      <c r="I2591" t="n">
        <v>5.79314</v>
      </c>
      <c r="J2591" t="inlineStr">
        <is>
          <t>moving</t>
        </is>
      </c>
      <c r="K2591" t="inlineStr">
        <is>
          <t>moving</t>
        </is>
      </c>
      <c r="L2591" t="n">
        <v>6.6</v>
      </c>
      <c r="M2591" t="n">
        <v>45.9</v>
      </c>
      <c r="N2591" t="n">
        <v>1.6</v>
      </c>
      <c r="O2591" t="n">
        <v>0</v>
      </c>
      <c r="P2591" t="n">
        <v>0</v>
      </c>
      <c r="Q2591" t="inlineStr">
        <is>
          <t>LEVERKUSEN</t>
        </is>
      </c>
      <c r="R2591" t="inlineStr">
        <is>
          <t>LEVERKUSEN</t>
        </is>
      </c>
      <c r="S2591" t="inlineStr">
        <is>
          <t>other_text</t>
        </is>
      </c>
      <c r="W2591" t="inlineStr">
        <is>
          <t>10-08 12:00 UTC</t>
        </is>
      </c>
      <c r="X2591" t="inlineStr">
        <is>
          <t>AMSTERDAM</t>
        </is>
      </c>
      <c r="Y2591" t="inlineStr">
        <is>
          <t>2026-10-10T18:31:26.307555+00:00</t>
        </is>
      </c>
      <c r="Z2591" t="n">
        <v>105</v>
      </c>
      <c r="AA2591" t="n">
        <v>11</v>
      </c>
      <c r="AB2591" t="inlineStr">
        <is>
          <t>medium (100-200 m)</t>
        </is>
      </c>
      <c r="AE2591" t="inlineStr">
        <is>
          <t>North Sea &amp; English Channel</t>
        </is>
      </c>
      <c r="AG2591" t="n">
        <v>0</v>
      </c>
      <c r="AH2591" t="n">
        <v>0</v>
      </c>
      <c r="AI2591" t="n">
        <v>0</v>
      </c>
    </row>
    <row r="2592">
      <c r="A2592" t="n">
        <v>244002805</v>
      </c>
      <c r="B2592" t="inlineStr">
        <is>
          <t>WESTERGAT</t>
        </is>
      </c>
      <c r="C2592" t="inlineStr">
        <is>
          <t>Netherlands</t>
        </is>
      </c>
      <c r="D2592" t="inlineStr">
        <is>
          <t>other</t>
        </is>
      </c>
      <c r="F2592" t="n">
        <v>0</v>
      </c>
      <c r="G2592" t="inlineStr">
        <is>
          <t>PH2425</t>
        </is>
      </c>
      <c r="H2592" t="n">
        <v>51.94948</v>
      </c>
      <c r="I2592" t="n">
        <v>5.95314</v>
      </c>
      <c r="J2592" t="inlineStr">
        <is>
          <t>anchored-sea</t>
        </is>
      </c>
      <c r="K2592" t="inlineStr">
        <is>
          <t>at_anchor</t>
        </is>
      </c>
      <c r="L2592" t="n">
        <v>0</v>
      </c>
      <c r="N2592" t="n">
        <v>1.6</v>
      </c>
      <c r="O2592" t="n">
        <v>0</v>
      </c>
      <c r="P2592" t="n">
        <v>0</v>
      </c>
      <c r="Q2592" t="inlineStr">
        <is>
          <t>IJSELKOP</t>
        </is>
      </c>
      <c r="R2592" t="inlineStr">
        <is>
          <t>IJSELKOP</t>
        </is>
      </c>
      <c r="S2592" t="inlineStr">
        <is>
          <t>other_text</t>
        </is>
      </c>
      <c r="W2592" t="inlineStr">
        <is>
          <t>09-29 00:00 UTC</t>
        </is>
      </c>
      <c r="Z2592" t="n">
        <v>15</v>
      </c>
      <c r="AA2592" t="n">
        <v>6</v>
      </c>
      <c r="AB2592" t="inlineStr">
        <is>
          <t>small (&lt;100 m)</t>
        </is>
      </c>
      <c r="AE2592" t="inlineStr">
        <is>
          <t>North Sea &amp; English Channel</t>
        </is>
      </c>
      <c r="AG2592" t="n">
        <v>0</v>
      </c>
      <c r="AH2592" t="n">
        <v>0</v>
      </c>
      <c r="AI2592" t="n">
        <v>0</v>
      </c>
    </row>
    <row r="2593">
      <c r="A2593" t="n">
        <v>211597360</v>
      </c>
      <c r="B2593" t="inlineStr">
        <is>
          <t>ADLER</t>
        </is>
      </c>
      <c r="C2593" t="inlineStr">
        <is>
          <t>Germany</t>
        </is>
      </c>
      <c r="D2593" t="inlineStr">
        <is>
          <t>other</t>
        </is>
      </c>
      <c r="F2593" t="n">
        <v>0</v>
      </c>
      <c r="H2593" t="n">
        <v>50.04064</v>
      </c>
      <c r="I2593" t="n">
        <v>8.478160000000001</v>
      </c>
      <c r="J2593" t="inlineStr">
        <is>
          <t>anchored-port</t>
        </is>
      </c>
      <c r="K2593" t="inlineStr">
        <is>
          <t>at_berth</t>
        </is>
      </c>
      <c r="L2593" t="n">
        <v>0</v>
      </c>
      <c r="M2593" t="n">
        <v>150</v>
      </c>
      <c r="N2593" t="n">
        <v>1.6</v>
      </c>
      <c r="O2593" t="n">
        <v>0</v>
      </c>
      <c r="P2593" t="n">
        <v>0</v>
      </c>
      <c r="Q2593" t="inlineStr">
        <is>
          <t>WSV</t>
        </is>
      </c>
      <c r="R2593" t="inlineStr">
        <is>
          <t>WSV</t>
        </is>
      </c>
      <c r="S2593" t="inlineStr">
        <is>
          <t>other_text</t>
        </is>
      </c>
      <c r="W2593" t="inlineStr">
        <is>
          <t>06-01 00:00 UTC</t>
        </is>
      </c>
      <c r="Z2593" t="n">
        <v>15</v>
      </c>
      <c r="AA2593" t="n">
        <v>4</v>
      </c>
      <c r="AB2593" t="inlineStr">
        <is>
          <t>small (&lt;100 m)</t>
        </is>
      </c>
      <c r="AE2593" t="inlineStr">
        <is>
          <t>North Sea &amp; English Channel</t>
        </is>
      </c>
      <c r="AG2593" t="n">
        <v>0</v>
      </c>
      <c r="AH2593" t="n">
        <v>0</v>
      </c>
      <c r="AI2593" t="n">
        <v>0</v>
      </c>
    </row>
    <row r="2594">
      <c r="A2594" t="n">
        <v>257942000</v>
      </c>
      <c r="B2594" t="inlineStr">
        <is>
          <t>NORDIC SAGA</t>
        </is>
      </c>
      <c r="C2594" t="inlineStr">
        <is>
          <t>Norway</t>
        </is>
      </c>
      <c r="D2594" t="inlineStr">
        <is>
          <t>tanker</t>
        </is>
      </c>
      <c r="E2594" t="n">
        <v>9346512</v>
      </c>
      <c r="F2594" t="n">
        <v>1</v>
      </c>
      <c r="G2594" t="inlineStr">
        <is>
          <t>LAFY6</t>
        </is>
      </c>
      <c r="H2594" t="n">
        <v>51.88716</v>
      </c>
      <c r="I2594" t="n">
        <v>4.31061</v>
      </c>
      <c r="J2594" t="inlineStr">
        <is>
          <t>anchored-port</t>
        </is>
      </c>
      <c r="K2594" t="inlineStr">
        <is>
          <t>at_berth</t>
        </is>
      </c>
      <c r="L2594" t="n">
        <v>0</v>
      </c>
      <c r="M2594" t="n">
        <v>144.1</v>
      </c>
      <c r="N2594" t="n">
        <v>1.6</v>
      </c>
      <c r="O2594" t="n">
        <v>0</v>
      </c>
      <c r="P2594" t="n">
        <v>0</v>
      </c>
      <c r="Q2594" t="inlineStr">
        <is>
          <t>ROTTERDAM</t>
        </is>
      </c>
      <c r="R2594" t="inlineStr">
        <is>
          <t>ROTTERDAM</t>
        </is>
      </c>
      <c r="S2594" t="inlineStr">
        <is>
          <t>hub_name</t>
        </is>
      </c>
      <c r="T2594" t="inlineStr">
        <is>
          <t>Rotterdam</t>
        </is>
      </c>
      <c r="U2594" t="inlineStr">
        <is>
          <t>Rotterdam</t>
        </is>
      </c>
      <c r="V2594" t="inlineStr">
        <is>
          <t>ROTTERDAM</t>
        </is>
      </c>
      <c r="W2594" t="inlineStr">
        <is>
          <t>10-10 22:45 UTC</t>
        </is>
      </c>
      <c r="Z2594" t="n">
        <v>89</v>
      </c>
      <c r="AA2594" t="n">
        <v>13</v>
      </c>
      <c r="AB2594" t="inlineStr">
        <is>
          <t>small (&lt;100 m)</t>
        </is>
      </c>
      <c r="AC2594" t="inlineStr">
        <is>
          <t>Rotterdam</t>
        </is>
      </c>
      <c r="AD2594" t="inlineStr">
        <is>
          <t>Benelux coast</t>
        </is>
      </c>
      <c r="AE2594" t="inlineStr">
        <is>
          <t>North Sea &amp; English Channel</t>
        </is>
      </c>
      <c r="AF2594" t="n">
        <v>16.04560763835668</v>
      </c>
      <c r="AG2594" t="n">
        <v>0</v>
      </c>
      <c r="AH2594" t="n">
        <v>0</v>
      </c>
      <c r="AI2594" t="n">
        <v>0</v>
      </c>
    </row>
    <row r="2595">
      <c r="A2595" t="n">
        <v>261183150</v>
      </c>
      <c r="B2595" t="inlineStr">
        <is>
          <t>TIMO-MAREIKE</t>
        </is>
      </c>
      <c r="C2595" t="inlineStr">
        <is>
          <t>Poland</t>
        </is>
      </c>
      <c r="D2595" t="inlineStr">
        <is>
          <t>other</t>
        </is>
      </c>
      <c r="F2595" t="n">
        <v>0</v>
      </c>
      <c r="G2595" t="inlineStr">
        <is>
          <t>SR3150</t>
        </is>
      </c>
      <c r="H2595" t="n">
        <v>53.2227</v>
      </c>
      <c r="I2595" t="n">
        <v>7.44929</v>
      </c>
      <c r="J2595" t="inlineStr">
        <is>
          <t>anchored-port</t>
        </is>
      </c>
      <c r="K2595" t="inlineStr">
        <is>
          <t>at_berth</t>
        </is>
      </c>
      <c r="L2595" t="n">
        <v>0</v>
      </c>
      <c r="N2595" t="n">
        <v>1.6</v>
      </c>
      <c r="O2595" t="n">
        <v>0</v>
      </c>
      <c r="P2595" t="n">
        <v>0</v>
      </c>
      <c r="Q2595" t="inlineStr">
        <is>
          <t>OSNABRUCK</t>
        </is>
      </c>
      <c r="R2595" t="inlineStr">
        <is>
          <t>OSNABRUCK</t>
        </is>
      </c>
      <c r="S2595" t="inlineStr">
        <is>
          <t>other_text</t>
        </is>
      </c>
      <c r="W2595" t="inlineStr">
        <is>
          <t>10-14 15:00 UTC</t>
        </is>
      </c>
      <c r="Z2595" t="n">
        <v>82</v>
      </c>
      <c r="AA2595" t="n">
        <v>9</v>
      </c>
      <c r="AB2595" t="inlineStr">
        <is>
          <t>small (&lt;100 m)</t>
        </is>
      </c>
      <c r="AE2595" t="inlineStr">
        <is>
          <t>North Sea &amp; English Channel</t>
        </is>
      </c>
      <c r="AG2595" t="n">
        <v>0</v>
      </c>
      <c r="AH2595" t="n">
        <v>0</v>
      </c>
      <c r="AI2595" t="n">
        <v>0</v>
      </c>
    </row>
    <row r="2596">
      <c r="A2596" t="n">
        <v>244850974</v>
      </c>
      <c r="B2596" t="inlineStr">
        <is>
          <t>ATLANTIS</t>
        </is>
      </c>
      <c r="C2596" t="inlineStr">
        <is>
          <t>Netherlands</t>
        </is>
      </c>
      <c r="D2596" t="inlineStr">
        <is>
          <t>tug</t>
        </is>
      </c>
      <c r="E2596" t="n">
        <v>9660932</v>
      </c>
      <c r="F2596" t="n">
        <v>1</v>
      </c>
      <c r="G2596" t="inlineStr">
        <is>
          <t>PCHI</t>
        </is>
      </c>
      <c r="H2596" t="n">
        <v>51.88081</v>
      </c>
      <c r="I2596" t="n">
        <v>4.41985</v>
      </c>
      <c r="J2596" t="inlineStr">
        <is>
          <t>anchored-port</t>
        </is>
      </c>
      <c r="K2596" t="inlineStr">
        <is>
          <t>at_berth</t>
        </is>
      </c>
      <c r="L2596" t="n">
        <v>0</v>
      </c>
      <c r="M2596" t="n">
        <v>133.4</v>
      </c>
      <c r="N2596" t="n">
        <v>1.6</v>
      </c>
      <c r="O2596" t="n">
        <v>0</v>
      </c>
      <c r="P2596" t="n">
        <v>0</v>
      </c>
      <c r="Q2596" t="inlineStr">
        <is>
          <t>NLRTM</t>
        </is>
      </c>
      <c r="R2596" t="inlineStr">
        <is>
          <t>NLRTM</t>
        </is>
      </c>
      <c r="S2596" t="inlineStr">
        <is>
          <t>locode</t>
        </is>
      </c>
      <c r="T2596" t="inlineStr">
        <is>
          <t>Rotterdam</t>
        </is>
      </c>
      <c r="U2596" t="inlineStr">
        <is>
          <t>Rotterdam</t>
        </is>
      </c>
      <c r="W2596" t="inlineStr">
        <is>
          <t>10-02 12:00 UTC</t>
        </is>
      </c>
      <c r="Z2596" t="n">
        <v>30</v>
      </c>
      <c r="AA2596" t="n">
        <v>11</v>
      </c>
      <c r="AB2596" t="inlineStr">
        <is>
          <t>small (&lt;100 m)</t>
        </is>
      </c>
      <c r="AC2596" t="inlineStr">
        <is>
          <t>Rotterdam</t>
        </is>
      </c>
      <c r="AD2596" t="inlineStr">
        <is>
          <t>Benelux coast</t>
        </is>
      </c>
      <c r="AE2596" t="inlineStr">
        <is>
          <t>North Sea &amp; English Channel</t>
        </is>
      </c>
      <c r="AF2596" t="n">
        <v>23.2477509769306</v>
      </c>
      <c r="AG2596" t="n">
        <v>0</v>
      </c>
      <c r="AH2596" t="n">
        <v>0</v>
      </c>
      <c r="AI2596" t="n">
        <v>0</v>
      </c>
    </row>
    <row r="2597">
      <c r="A2597" t="n">
        <v>244710334</v>
      </c>
      <c r="B2597" t="inlineStr">
        <is>
          <t>NOORDSTER</t>
        </is>
      </c>
      <c r="C2597" t="inlineStr">
        <is>
          <t>Netherlands</t>
        </is>
      </c>
      <c r="D2597" t="inlineStr">
        <is>
          <t>passenger</t>
        </is>
      </c>
      <c r="F2597" t="n">
        <v>0</v>
      </c>
      <c r="G2597" t="inlineStr">
        <is>
          <t>PG4570</t>
        </is>
      </c>
      <c r="H2597" t="n">
        <v>53.40929</v>
      </c>
      <c r="I2597" t="n">
        <v>6.19806</v>
      </c>
      <c r="J2597" t="inlineStr">
        <is>
          <t>anchored-sea</t>
        </is>
      </c>
      <c r="K2597" t="inlineStr">
        <is>
          <t>at_anchor</t>
        </is>
      </c>
      <c r="L2597" t="n">
        <v>0</v>
      </c>
      <c r="M2597" t="n">
        <v>148</v>
      </c>
      <c r="N2597" t="n">
        <v>1.6</v>
      </c>
      <c r="O2597" t="n">
        <v>0</v>
      </c>
      <c r="P2597" t="n">
        <v>0</v>
      </c>
      <c r="Q2597" t="inlineStr">
        <is>
          <t>LAUWERSOOG</t>
        </is>
      </c>
      <c r="R2597" t="inlineStr">
        <is>
          <t>LAUWERSOOG</t>
        </is>
      </c>
      <c r="S2597" t="inlineStr">
        <is>
          <t>other_text</t>
        </is>
      </c>
      <c r="W2597" t="inlineStr">
        <is>
          <t>01-01 00:26 UTC</t>
        </is>
      </c>
      <c r="Z2597" t="n">
        <v>21</v>
      </c>
      <c r="AA2597" t="n">
        <v>4</v>
      </c>
      <c r="AB2597" t="inlineStr">
        <is>
          <t>small (&lt;100 m)</t>
        </is>
      </c>
      <c r="AE2597" t="inlineStr">
        <is>
          <t>North Sea &amp; English Channel</t>
        </is>
      </c>
      <c r="AG2597" t="n">
        <v>0</v>
      </c>
      <c r="AH2597" t="n">
        <v>0</v>
      </c>
      <c r="AI2597" t="n">
        <v>0</v>
      </c>
    </row>
    <row r="2598">
      <c r="A2598" t="n">
        <v>211550080</v>
      </c>
      <c r="B2598" t="inlineStr">
        <is>
          <t>MS STORCH</t>
        </is>
      </c>
      <c r="C2598" t="inlineStr">
        <is>
          <t>Germany</t>
        </is>
      </c>
      <c r="D2598" t="inlineStr">
        <is>
          <t>other</t>
        </is>
      </c>
      <c r="F2598" t="n">
        <v>0</v>
      </c>
      <c r="G2598" t="inlineStr">
        <is>
          <t>DA4756</t>
        </is>
      </c>
      <c r="H2598" t="n">
        <v>49.97063</v>
      </c>
      <c r="I2598" t="n">
        <v>7.92534</v>
      </c>
      <c r="J2598" t="inlineStr">
        <is>
          <t>anchored-port</t>
        </is>
      </c>
      <c r="K2598" t="inlineStr">
        <is>
          <t>at_berth</t>
        </is>
      </c>
      <c r="L2598" t="n">
        <v>0</v>
      </c>
      <c r="M2598" t="n">
        <v>237.8</v>
      </c>
      <c r="N2598" t="n">
        <v>1.6</v>
      </c>
      <c r="O2598" t="n">
        <v>0</v>
      </c>
      <c r="P2598" t="n">
        <v>0</v>
      </c>
      <c r="Q2598" t="inlineStr">
        <is>
          <t>SCHIERSTEIN</t>
        </is>
      </c>
      <c r="R2598" t="inlineStr">
        <is>
          <t>SCHIERSTEIN</t>
        </is>
      </c>
      <c r="S2598" t="inlineStr">
        <is>
          <t>other_text</t>
        </is>
      </c>
      <c r="W2598" t="inlineStr">
        <is>
          <t>09-04 16:00 UTC</t>
        </is>
      </c>
      <c r="Z2598" t="n">
        <v>20</v>
      </c>
      <c r="AA2598" t="n">
        <v>7</v>
      </c>
      <c r="AB2598" t="inlineStr">
        <is>
          <t>small (&lt;100 m)</t>
        </is>
      </c>
      <c r="AE2598" t="inlineStr">
        <is>
          <t>North Sea &amp; English Channel</t>
        </is>
      </c>
      <c r="AG2598" t="n">
        <v>0</v>
      </c>
      <c r="AH2598" t="n">
        <v>0</v>
      </c>
      <c r="AI2598" t="n">
        <v>0</v>
      </c>
    </row>
    <row r="2599">
      <c r="A2599" t="n">
        <v>244820955</v>
      </c>
      <c r="B2599" t="inlineStr">
        <is>
          <t>DR IR JOHAN VAN VEEN</t>
        </is>
      </c>
      <c r="C2599" t="inlineStr">
        <is>
          <t>Netherlands</t>
        </is>
      </c>
      <c r="D2599" t="inlineStr">
        <is>
          <t>pleasure</t>
        </is>
      </c>
      <c r="F2599" t="n">
        <v>0</v>
      </c>
      <c r="G2599" t="inlineStr">
        <is>
          <t>PG3435</t>
        </is>
      </c>
      <c r="H2599" t="n">
        <v>51.97064</v>
      </c>
      <c r="I2599" t="n">
        <v>5.34968</v>
      </c>
      <c r="J2599" t="inlineStr">
        <is>
          <t>anchored-port</t>
        </is>
      </c>
      <c r="K2599" t="inlineStr">
        <is>
          <t>at_berth</t>
        </is>
      </c>
      <c r="L2599" t="n">
        <v>0</v>
      </c>
      <c r="N2599" t="n">
        <v>1.6</v>
      </c>
      <c r="O2599" t="n">
        <v>0</v>
      </c>
      <c r="P2599" t="n">
        <v>0</v>
      </c>
      <c r="S2599" t="inlineStr">
        <is>
          <t>missing</t>
        </is>
      </c>
      <c r="Z2599" t="n">
        <v>23</v>
      </c>
      <c r="AA2599" t="n">
        <v>6</v>
      </c>
      <c r="AB2599" t="inlineStr">
        <is>
          <t>small (&lt;100 m)</t>
        </is>
      </c>
      <c r="AE2599" t="inlineStr">
        <is>
          <t>North Sea &amp; English Channel</t>
        </is>
      </c>
      <c r="AG2599" t="n">
        <v>0</v>
      </c>
      <c r="AH2599" t="n">
        <v>0</v>
      </c>
      <c r="AI2599" t="n">
        <v>0</v>
      </c>
    </row>
    <row r="2600">
      <c r="A2600" t="n">
        <v>244387111</v>
      </c>
      <c r="B2600" t="inlineStr">
        <is>
          <t>TEL AVIV</t>
        </is>
      </c>
      <c r="C2600" t="inlineStr">
        <is>
          <t>Netherlands</t>
        </is>
      </c>
      <c r="D2600" t="inlineStr">
        <is>
          <t>passenger</t>
        </is>
      </c>
      <c r="F2600" t="n">
        <v>0</v>
      </c>
      <c r="G2600" t="inlineStr">
        <is>
          <t>PA5187</t>
        </is>
      </c>
      <c r="H2600" t="n">
        <v>52.39779</v>
      </c>
      <c r="I2600" t="n">
        <v>4.8835</v>
      </c>
      <c r="J2600" t="inlineStr">
        <is>
          <t>anchored-port</t>
        </is>
      </c>
      <c r="K2600" t="inlineStr">
        <is>
          <t>at_berth</t>
        </is>
      </c>
      <c r="L2600" t="n">
        <v>0</v>
      </c>
      <c r="N2600" t="n">
        <v>1.6</v>
      </c>
      <c r="O2600" t="n">
        <v>0</v>
      </c>
      <c r="P2600" t="n">
        <v>0</v>
      </c>
      <c r="S2600" t="inlineStr">
        <is>
          <t>missing</t>
        </is>
      </c>
      <c r="Z2600" t="n">
        <v>10</v>
      </c>
      <c r="AA2600" t="n">
        <v>4</v>
      </c>
      <c r="AB2600" t="inlineStr">
        <is>
          <t>small (&lt;100 m)</t>
        </is>
      </c>
      <c r="AC2600" t="inlineStr">
        <is>
          <t>Amsterdam</t>
        </is>
      </c>
      <c r="AD2600" t="inlineStr">
        <is>
          <t>Benelux coast</t>
        </is>
      </c>
      <c r="AE2600" t="inlineStr">
        <is>
          <t>North Sea &amp; English Channel</t>
        </is>
      </c>
      <c r="AF2600" t="n">
        <v>4.315276933421151</v>
      </c>
      <c r="AG2600" t="n">
        <v>0</v>
      </c>
      <c r="AH2600" t="n">
        <v>0</v>
      </c>
      <c r="AI2600" t="n">
        <v>0</v>
      </c>
    </row>
    <row r="2601">
      <c r="A2601" t="n">
        <v>244780502</v>
      </c>
      <c r="B2601" t="inlineStr">
        <is>
          <t>COMMUNITAS</t>
        </is>
      </c>
      <c r="C2601" t="inlineStr">
        <is>
          <t>Netherlands</t>
        </is>
      </c>
      <c r="D2601" t="inlineStr">
        <is>
          <t>cargo</t>
        </is>
      </c>
      <c r="F2601" t="n">
        <v>0</v>
      </c>
      <c r="G2601" t="inlineStr">
        <is>
          <t>PG8396</t>
        </is>
      </c>
      <c r="H2601" t="n">
        <v>51.81237</v>
      </c>
      <c r="I2601" t="n">
        <v>4.65568</v>
      </c>
      <c r="J2601" t="inlineStr">
        <is>
          <t>anchored-port</t>
        </is>
      </c>
      <c r="K2601" t="inlineStr">
        <is>
          <t>at_berth</t>
        </is>
      </c>
      <c r="L2601" t="n">
        <v>0</v>
      </c>
      <c r="N2601" t="n">
        <v>1.6</v>
      </c>
      <c r="O2601" t="n">
        <v>0</v>
      </c>
      <c r="P2601" t="n">
        <v>0</v>
      </c>
      <c r="Q2601" t="inlineStr">
        <is>
          <t>VAN CAUWELAERTSLUIS</t>
        </is>
      </c>
      <c r="R2601" t="inlineStr">
        <is>
          <t>VAN CAUWELAERTSLUIS</t>
        </is>
      </c>
      <c r="S2601" t="inlineStr">
        <is>
          <t>other_text</t>
        </is>
      </c>
      <c r="W2601" t="inlineStr">
        <is>
          <t>07-09 15:56 UTC</t>
        </is>
      </c>
      <c r="Z2601" t="n">
        <v>57</v>
      </c>
      <c r="AA2601" t="n">
        <v>7</v>
      </c>
      <c r="AB2601" t="inlineStr">
        <is>
          <t>small (&lt;100 m)</t>
        </is>
      </c>
      <c r="AE2601" t="inlineStr">
        <is>
          <t>North Sea &amp; English Channel</t>
        </is>
      </c>
      <c r="AG2601" t="n">
        <v>0</v>
      </c>
      <c r="AH2601" t="n">
        <v>0</v>
      </c>
      <c r="AI2601" t="n">
        <v>0</v>
      </c>
    </row>
    <row r="2602">
      <c r="A2602" t="n">
        <v>244670273</v>
      </c>
      <c r="B2602" t="inlineStr">
        <is>
          <t>BACO</t>
        </is>
      </c>
      <c r="C2602" t="inlineStr">
        <is>
          <t>Netherlands</t>
        </is>
      </c>
      <c r="D2602" t="inlineStr">
        <is>
          <t>cargo</t>
        </is>
      </c>
      <c r="F2602" t="n">
        <v>0</v>
      </c>
      <c r="G2602" t="inlineStr">
        <is>
          <t>PF6140</t>
        </is>
      </c>
      <c r="H2602" t="n">
        <v>51.89924</v>
      </c>
      <c r="I2602" t="n">
        <v>4.48931</v>
      </c>
      <c r="J2602" t="inlineStr">
        <is>
          <t>anchored-port</t>
        </is>
      </c>
      <c r="K2602" t="inlineStr">
        <is>
          <t>at_berth</t>
        </is>
      </c>
      <c r="L2602" t="n">
        <v>0</v>
      </c>
      <c r="N2602" t="n">
        <v>1.6</v>
      </c>
      <c r="O2602" t="n">
        <v>0</v>
      </c>
      <c r="P2602" t="n">
        <v>0</v>
      </c>
      <c r="Q2602" t="inlineStr">
        <is>
          <t>PRIVE</t>
        </is>
      </c>
      <c r="R2602" t="inlineStr">
        <is>
          <t>PRIVE</t>
        </is>
      </c>
      <c r="S2602" t="inlineStr">
        <is>
          <t>locode_other</t>
        </is>
      </c>
      <c r="W2602" t="inlineStr">
        <is>
          <t>07-30 18:18 UTC</t>
        </is>
      </c>
      <c r="Z2602" t="n">
        <v>57</v>
      </c>
      <c r="AA2602" t="n">
        <v>7</v>
      </c>
      <c r="AB2602" t="inlineStr">
        <is>
          <t>small (&lt;100 m)</t>
        </is>
      </c>
      <c r="AC2602" t="inlineStr">
        <is>
          <t>Rotterdam</t>
        </is>
      </c>
      <c r="AD2602" t="inlineStr">
        <is>
          <t>Benelux coast</t>
        </is>
      </c>
      <c r="AE2602" t="inlineStr">
        <is>
          <t>North Sea &amp; English Channel</t>
        </is>
      </c>
      <c r="AF2602" t="n">
        <v>27.28655209304934</v>
      </c>
      <c r="AG2602" t="n">
        <v>0</v>
      </c>
      <c r="AH2602" t="n">
        <v>0</v>
      </c>
      <c r="AI2602" t="n">
        <v>0</v>
      </c>
    </row>
    <row r="2603">
      <c r="A2603" t="n">
        <v>244916000</v>
      </c>
      <c r="B2603" t="inlineStr">
        <is>
          <t>HA73 POSEIDON</t>
        </is>
      </c>
      <c r="C2603" t="inlineStr">
        <is>
          <t>Netherlands</t>
        </is>
      </c>
      <c r="D2603" t="inlineStr">
        <is>
          <t>fishing</t>
        </is>
      </c>
      <c r="E2603" t="n">
        <v>8814641</v>
      </c>
      <c r="F2603" t="n">
        <v>1</v>
      </c>
      <c r="G2603" t="inlineStr">
        <is>
          <t>PGTX</t>
        </is>
      </c>
      <c r="H2603" t="n">
        <v>53.40976</v>
      </c>
      <c r="I2603" t="n">
        <v>6.20575</v>
      </c>
      <c r="J2603" t="inlineStr">
        <is>
          <t>anchored-port</t>
        </is>
      </c>
      <c r="K2603" t="inlineStr">
        <is>
          <t>at_berth</t>
        </is>
      </c>
      <c r="L2603" t="n">
        <v>0</v>
      </c>
      <c r="M2603" t="n">
        <v>241.3</v>
      </c>
      <c r="N2603" t="n">
        <v>1.6</v>
      </c>
      <c r="O2603" t="n">
        <v>0</v>
      </c>
      <c r="P2603" t="n">
        <v>0</v>
      </c>
      <c r="S2603" t="inlineStr">
        <is>
          <t>missing</t>
        </is>
      </c>
      <c r="W2603" t="inlineStr">
        <is>
          <t>12-01 01:00 UTC</t>
        </is>
      </c>
      <c r="Z2603" t="n">
        <v>40</v>
      </c>
      <c r="AA2603" t="n">
        <v>10</v>
      </c>
      <c r="AB2603" t="inlineStr">
        <is>
          <t>small (&lt;100 m)</t>
        </is>
      </c>
      <c r="AE2603" t="inlineStr">
        <is>
          <t>North Sea &amp; English Channel</t>
        </is>
      </c>
      <c r="AG2603" t="n">
        <v>0</v>
      </c>
      <c r="AH2603" t="n">
        <v>0</v>
      </c>
      <c r="AI2603" t="n">
        <v>0</v>
      </c>
    </row>
    <row r="2604">
      <c r="A2604" t="n">
        <v>244660876</v>
      </c>
      <c r="B2604" t="inlineStr">
        <is>
          <t>NIPET</t>
        </is>
      </c>
      <c r="C2604" t="inlineStr">
        <is>
          <t>Netherlands</t>
        </is>
      </c>
      <c r="D2604" t="inlineStr">
        <is>
          <t>tug</t>
        </is>
      </c>
      <c r="F2604" t="n">
        <v>0</v>
      </c>
      <c r="G2604" t="inlineStr">
        <is>
          <t>PH9587</t>
        </is>
      </c>
      <c r="H2604" t="n">
        <v>51.64553</v>
      </c>
      <c r="I2604" t="n">
        <v>4.38683</v>
      </c>
      <c r="J2604" t="inlineStr">
        <is>
          <t>moving</t>
        </is>
      </c>
      <c r="K2604" t="inlineStr">
        <is>
          <t>idle</t>
        </is>
      </c>
      <c r="L2604" t="n">
        <v>0</v>
      </c>
      <c r="M2604" t="n">
        <v>188</v>
      </c>
      <c r="N2604" t="n">
        <v>1.6</v>
      </c>
      <c r="O2604" t="n">
        <v>0</v>
      </c>
      <c r="P2604" t="n">
        <v>0</v>
      </c>
      <c r="S2604" t="inlineStr">
        <is>
          <t>missing</t>
        </is>
      </c>
      <c r="W2604" t="inlineStr">
        <is>
          <t>01-01 00:26 UTC</t>
        </is>
      </c>
      <c r="Z2604" t="n">
        <v>18</v>
      </c>
      <c r="AA2604" t="n">
        <v>4</v>
      </c>
      <c r="AB2604" t="inlineStr">
        <is>
          <t>small (&lt;100 m)</t>
        </is>
      </c>
      <c r="AE2604" t="inlineStr">
        <is>
          <t>North Sea &amp; English Channel</t>
        </is>
      </c>
      <c r="AG2604" t="n">
        <v>0</v>
      </c>
      <c r="AH2604" t="n">
        <v>1</v>
      </c>
      <c r="AI2604" t="n">
        <v>0</v>
      </c>
    </row>
    <row r="2605">
      <c r="A2605" t="n">
        <v>249651000</v>
      </c>
      <c r="B2605" t="inlineStr">
        <is>
          <t>PRYSMIAN ULISSE</t>
        </is>
      </c>
      <c r="C2605" t="inlineStr">
        <is>
          <t>Malta</t>
        </is>
      </c>
      <c r="D2605" t="inlineStr">
        <is>
          <t>other</t>
        </is>
      </c>
      <c r="E2605" t="n">
        <v>8688535</v>
      </c>
      <c r="F2605" t="n">
        <v>1</v>
      </c>
      <c r="G2605" t="inlineStr">
        <is>
          <t>9HA4326</t>
        </is>
      </c>
      <c r="H2605" t="n">
        <v>51.89681</v>
      </c>
      <c r="I2605" t="n">
        <v>4.339</v>
      </c>
      <c r="J2605" t="inlineStr">
        <is>
          <t>anchored-port</t>
        </is>
      </c>
      <c r="K2605" t="inlineStr">
        <is>
          <t>at_berth</t>
        </is>
      </c>
      <c r="L2605" t="n">
        <v>0</v>
      </c>
      <c r="M2605" t="n">
        <v>183.3</v>
      </c>
      <c r="N2605" t="n">
        <v>1.6</v>
      </c>
      <c r="O2605" t="n">
        <v>0</v>
      </c>
      <c r="P2605" t="n">
        <v>0</v>
      </c>
      <c r="Q2605" t="inlineStr">
        <is>
          <t>NL VLA</t>
        </is>
      </c>
      <c r="R2605" t="inlineStr">
        <is>
          <t>NL VLA</t>
        </is>
      </c>
      <c r="S2605" t="inlineStr">
        <is>
          <t>locode_other</t>
        </is>
      </c>
      <c r="W2605" t="inlineStr">
        <is>
          <t>10-02 05:00 UTC</t>
        </is>
      </c>
      <c r="Z2605" t="n">
        <v>123</v>
      </c>
      <c r="AA2605" t="n">
        <v>34</v>
      </c>
      <c r="AB2605" t="inlineStr">
        <is>
          <t>medium (100-200 m)</t>
        </is>
      </c>
      <c r="AC2605" t="inlineStr">
        <is>
          <t>Rotterdam</t>
        </is>
      </c>
      <c r="AD2605" t="inlineStr">
        <is>
          <t>Benelux coast</t>
        </is>
      </c>
      <c r="AE2605" t="inlineStr">
        <is>
          <t>North Sea &amp; English Channel</t>
        </is>
      </c>
      <c r="AF2605" t="n">
        <v>17.42407917840014</v>
      </c>
      <c r="AG2605" t="n">
        <v>0</v>
      </c>
      <c r="AH2605" t="n">
        <v>0</v>
      </c>
      <c r="AI2605" t="n">
        <v>0</v>
      </c>
    </row>
    <row r="2606">
      <c r="A2606" t="n">
        <v>244670820</v>
      </c>
      <c r="B2606" t="inlineStr">
        <is>
          <t>MAASPOORT</t>
        </is>
      </c>
      <c r="C2606" t="inlineStr">
        <is>
          <t>Netherlands</t>
        </is>
      </c>
      <c r="D2606" t="inlineStr">
        <is>
          <t>cargo</t>
        </is>
      </c>
      <c r="F2606" t="n">
        <v>0</v>
      </c>
      <c r="G2606" t="inlineStr">
        <is>
          <t>PD4468</t>
        </is>
      </c>
      <c r="H2606" t="n">
        <v>51.50614</v>
      </c>
      <c r="I2606" t="n">
        <v>4.25724</v>
      </c>
      <c r="J2606" t="inlineStr">
        <is>
          <t>anchored-port</t>
        </is>
      </c>
      <c r="K2606" t="inlineStr">
        <is>
          <t>at_berth</t>
        </is>
      </c>
      <c r="L2606" t="n">
        <v>0</v>
      </c>
      <c r="M2606" t="n">
        <v>84.59999999999999</v>
      </c>
      <c r="N2606" t="n">
        <v>1.6</v>
      </c>
      <c r="O2606" t="n">
        <v>0</v>
      </c>
      <c r="P2606" t="n">
        <v>0</v>
      </c>
      <c r="Q2606" t="inlineStr">
        <is>
          <t>NB</t>
        </is>
      </c>
      <c r="R2606" t="inlineStr">
        <is>
          <t>NB</t>
        </is>
      </c>
      <c r="S2606" t="inlineStr">
        <is>
          <t>other_text</t>
        </is>
      </c>
      <c r="Z2606" t="n">
        <v>86</v>
      </c>
      <c r="AA2606" t="n">
        <v>11</v>
      </c>
      <c r="AB2606" t="inlineStr">
        <is>
          <t>small (&lt;100 m)</t>
        </is>
      </c>
      <c r="AE2606" t="inlineStr">
        <is>
          <t>North Sea &amp; English Channel</t>
        </is>
      </c>
      <c r="AG2606" t="n">
        <v>0</v>
      </c>
      <c r="AH2606" t="n">
        <v>0</v>
      </c>
      <c r="AI2606" t="n">
        <v>0</v>
      </c>
    </row>
    <row r="2607">
      <c r="A2607" t="n">
        <v>244740041</v>
      </c>
      <c r="B2607" t="inlineStr">
        <is>
          <t>BOREAS</t>
        </is>
      </c>
      <c r="C2607" t="inlineStr">
        <is>
          <t>Netherlands</t>
        </is>
      </c>
      <c r="D2607" t="inlineStr">
        <is>
          <t>pleasure</t>
        </is>
      </c>
      <c r="F2607" t="n">
        <v>0</v>
      </c>
      <c r="G2607" t="inlineStr">
        <is>
          <t>PI3799</t>
        </is>
      </c>
      <c r="H2607" t="n">
        <v>51.53057</v>
      </c>
      <c r="I2607" t="n">
        <v>4.22385</v>
      </c>
      <c r="J2607" t="inlineStr">
        <is>
          <t>anchored-port</t>
        </is>
      </c>
      <c r="K2607" t="inlineStr">
        <is>
          <t>at_berth</t>
        </is>
      </c>
      <c r="L2607" t="n">
        <v>0</v>
      </c>
      <c r="N2607" t="n">
        <v>1.6</v>
      </c>
      <c r="O2607" t="n">
        <v>0</v>
      </c>
      <c r="P2607" t="n">
        <v>0</v>
      </c>
      <c r="Q2607" t="inlineStr">
        <is>
          <t>DORDRECHT .</t>
        </is>
      </c>
      <c r="R2607" t="inlineStr">
        <is>
          <t>DORDRECHT .</t>
        </is>
      </c>
      <c r="S2607" t="inlineStr">
        <is>
          <t>other_text</t>
        </is>
      </c>
      <c r="U2607" t="inlineStr">
        <is>
          <t>DORDRECHT</t>
        </is>
      </c>
      <c r="V2607" t="inlineStr">
        <is>
          <t>DORDRECHT</t>
        </is>
      </c>
      <c r="W2607" t="inlineStr">
        <is>
          <t>05-14 16:30 UTC</t>
        </is>
      </c>
      <c r="Z2607" t="n">
        <v>30</v>
      </c>
      <c r="AA2607" t="n">
        <v>5</v>
      </c>
      <c r="AB2607" t="inlineStr">
        <is>
          <t>small (&lt;100 m)</t>
        </is>
      </c>
      <c r="AE2607" t="inlineStr">
        <is>
          <t>North Sea &amp; English Channel</t>
        </is>
      </c>
      <c r="AG2607" t="n">
        <v>0</v>
      </c>
      <c r="AH2607" t="n">
        <v>0</v>
      </c>
      <c r="AI2607" t="n">
        <v>0</v>
      </c>
    </row>
    <row r="2608">
      <c r="A2608" t="n">
        <v>244710215</v>
      </c>
      <c r="B2608" t="inlineStr">
        <is>
          <t>ADRIANA</t>
        </is>
      </c>
      <c r="C2608" t="inlineStr">
        <is>
          <t>Netherlands</t>
        </is>
      </c>
      <c r="D2608" t="inlineStr">
        <is>
          <t>cargo</t>
        </is>
      </c>
      <c r="F2608" t="n">
        <v>0</v>
      </c>
      <c r="G2608" t="inlineStr">
        <is>
          <t>PD3869</t>
        </is>
      </c>
      <c r="H2608" t="n">
        <v>51.65955</v>
      </c>
      <c r="I2608" t="n">
        <v>4.3731</v>
      </c>
      <c r="J2608" t="inlineStr">
        <is>
          <t>moving</t>
        </is>
      </c>
      <c r="K2608" t="inlineStr">
        <is>
          <t>idle</t>
        </is>
      </c>
      <c r="L2608" t="n">
        <v>0</v>
      </c>
      <c r="M2608" t="n">
        <v>0</v>
      </c>
      <c r="N2608" t="n">
        <v>1.6</v>
      </c>
      <c r="O2608" t="n">
        <v>0</v>
      </c>
      <c r="P2608" t="n">
        <v>0</v>
      </c>
      <c r="Q2608" t="inlineStr">
        <is>
          <t>ZEEWOLDE</t>
        </is>
      </c>
      <c r="R2608" t="inlineStr">
        <is>
          <t>ZEEWOLDE</t>
        </is>
      </c>
      <c r="S2608" t="inlineStr">
        <is>
          <t>other_text</t>
        </is>
      </c>
      <c r="W2608" t="inlineStr">
        <is>
          <t>06-01 11:30 UTC</t>
        </is>
      </c>
      <c r="Z2608" t="n">
        <v>60</v>
      </c>
      <c r="AA2608" t="n">
        <v>7</v>
      </c>
      <c r="AB2608" t="inlineStr">
        <is>
          <t>small (&lt;100 m)</t>
        </is>
      </c>
      <c r="AE2608" t="inlineStr">
        <is>
          <t>North Sea &amp; English Channel</t>
        </is>
      </c>
      <c r="AG2608" t="n">
        <v>0</v>
      </c>
      <c r="AH2608" t="n">
        <v>1</v>
      </c>
      <c r="AI2608" t="n">
        <v>0</v>
      </c>
    </row>
    <row r="2609">
      <c r="A2609" t="n">
        <v>211489640</v>
      </c>
      <c r="B2609" t="inlineStr">
        <is>
          <t>STELLA</t>
        </is>
      </c>
      <c r="C2609" t="inlineStr">
        <is>
          <t>Germany</t>
        </is>
      </c>
      <c r="D2609" t="inlineStr">
        <is>
          <t>other</t>
        </is>
      </c>
      <c r="F2609" t="n">
        <v>0</v>
      </c>
      <c r="G2609" t="inlineStr">
        <is>
          <t>DC4885</t>
        </is>
      </c>
      <c r="H2609" t="n">
        <v>51.7958</v>
      </c>
      <c r="I2609" t="n">
        <v>4.64696</v>
      </c>
      <c r="J2609" t="inlineStr">
        <is>
          <t>anchored-port</t>
        </is>
      </c>
      <c r="K2609" t="inlineStr">
        <is>
          <t>at_berth</t>
        </is>
      </c>
      <c r="L2609" t="n">
        <v>0</v>
      </c>
      <c r="M2609" t="n">
        <v>331</v>
      </c>
      <c r="N2609" t="n">
        <v>1.6</v>
      </c>
      <c r="O2609" t="n">
        <v>0</v>
      </c>
      <c r="P2609" t="n">
        <v>0</v>
      </c>
      <c r="S2609" t="inlineStr">
        <is>
          <t>missing</t>
        </is>
      </c>
      <c r="Z2609" t="n">
        <v>85</v>
      </c>
      <c r="AA2609" t="n">
        <v>10</v>
      </c>
      <c r="AB2609" t="inlineStr">
        <is>
          <t>small (&lt;100 m)</t>
        </is>
      </c>
      <c r="AE2609" t="inlineStr">
        <is>
          <t>North Sea &amp; English Channel</t>
        </is>
      </c>
      <c r="AG2609" t="n">
        <v>0</v>
      </c>
      <c r="AH2609" t="n">
        <v>0</v>
      </c>
      <c r="AI2609" t="n">
        <v>0</v>
      </c>
    </row>
    <row r="2610">
      <c r="A2610" t="n">
        <v>244700109</v>
      </c>
      <c r="B2610" t="inlineStr">
        <is>
          <t>BENTHE</t>
        </is>
      </c>
      <c r="C2610" t="inlineStr">
        <is>
          <t>Netherlands</t>
        </is>
      </c>
      <c r="D2610" t="inlineStr">
        <is>
          <t>cargo</t>
        </is>
      </c>
      <c r="F2610" t="n">
        <v>0</v>
      </c>
      <c r="G2610" t="inlineStr">
        <is>
          <t>PD4675</t>
        </is>
      </c>
      <c r="H2610" t="n">
        <v>52.58906</v>
      </c>
      <c r="I2610" t="n">
        <v>4.75471</v>
      </c>
      <c r="J2610" t="inlineStr">
        <is>
          <t>anchored-port</t>
        </is>
      </c>
      <c r="K2610" t="inlineStr">
        <is>
          <t>at_berth</t>
        </is>
      </c>
      <c r="L2610" t="n">
        <v>0</v>
      </c>
      <c r="N2610" t="n">
        <v>1.6</v>
      </c>
      <c r="O2610" t="n">
        <v>0</v>
      </c>
      <c r="P2610" t="n">
        <v>0</v>
      </c>
      <c r="Q2610" t="inlineStr">
        <is>
          <t>HEILOO</t>
        </is>
      </c>
      <c r="R2610" t="inlineStr">
        <is>
          <t>HEILOO</t>
        </is>
      </c>
      <c r="S2610" t="inlineStr">
        <is>
          <t>other_text</t>
        </is>
      </c>
      <c r="W2610" t="inlineStr">
        <is>
          <t>10-10 17:18 UTC</t>
        </is>
      </c>
      <c r="Z2610" t="n">
        <v>86</v>
      </c>
      <c r="AA2610" t="n">
        <v>11</v>
      </c>
      <c r="AB2610" t="inlineStr">
        <is>
          <t>small (&lt;100 m)</t>
        </is>
      </c>
      <c r="AC2610" t="inlineStr">
        <is>
          <t>IJmuiden</t>
        </is>
      </c>
      <c r="AD2610" t="inlineStr">
        <is>
          <t>Benelux coast</t>
        </is>
      </c>
      <c r="AE2610" t="inlineStr">
        <is>
          <t>North Sea &amp; English Channel</t>
        </is>
      </c>
      <c r="AF2610" t="n">
        <v>18.59173003511013</v>
      </c>
      <c r="AG2610" t="n">
        <v>0</v>
      </c>
      <c r="AH2610" t="n">
        <v>0</v>
      </c>
      <c r="AI2610" t="n">
        <v>0</v>
      </c>
    </row>
    <row r="2611">
      <c r="A2611" t="n">
        <v>311027400</v>
      </c>
      <c r="B2611" t="inlineStr">
        <is>
          <t>MARAN SCOTT</t>
        </is>
      </c>
      <c r="C2611" t="inlineStr">
        <is>
          <t>Bahamas</t>
        </is>
      </c>
      <c r="D2611" t="inlineStr">
        <is>
          <t>tanker</t>
        </is>
      </c>
      <c r="E2611" t="n">
        <v>9466142</v>
      </c>
      <c r="F2611" t="n">
        <v>1</v>
      </c>
      <c r="G2611" t="inlineStr">
        <is>
          <t>C6YA8</t>
        </is>
      </c>
      <c r="H2611" t="n">
        <v>51.95284</v>
      </c>
      <c r="I2611" t="n">
        <v>4.13116</v>
      </c>
      <c r="J2611" t="inlineStr">
        <is>
          <t>anchored-port</t>
        </is>
      </c>
      <c r="K2611" t="inlineStr">
        <is>
          <t>at_berth</t>
        </is>
      </c>
      <c r="L2611" t="n">
        <v>0</v>
      </c>
      <c r="M2611" t="n">
        <v>253.9</v>
      </c>
      <c r="N2611" t="n">
        <v>1.6</v>
      </c>
      <c r="O2611" t="n">
        <v>0</v>
      </c>
      <c r="P2611" t="n">
        <v>0</v>
      </c>
      <c r="Q2611" t="inlineStr">
        <is>
          <t>NL RTM</t>
        </is>
      </c>
      <c r="R2611" t="inlineStr">
        <is>
          <t>NL RTM</t>
        </is>
      </c>
      <c r="S2611" t="inlineStr">
        <is>
          <t>locode</t>
        </is>
      </c>
      <c r="T2611" t="inlineStr">
        <is>
          <t>Rotterdam</t>
        </is>
      </c>
      <c r="U2611" t="inlineStr">
        <is>
          <t>Rotterdam</t>
        </is>
      </c>
      <c r="W2611" t="inlineStr">
        <is>
          <t>10-09 23:30 UTC</t>
        </is>
      </c>
      <c r="Z2611" t="n">
        <v>248</v>
      </c>
      <c r="AA2611" t="n">
        <v>44</v>
      </c>
      <c r="AB2611" t="inlineStr">
        <is>
          <t>large (200-300 m)</t>
        </is>
      </c>
      <c r="AC2611" t="inlineStr">
        <is>
          <t>Rotterdam</t>
        </is>
      </c>
      <c r="AD2611" t="inlineStr">
        <is>
          <t>Benelux coast</t>
        </is>
      </c>
      <c r="AE2611" t="inlineStr">
        <is>
          <t>North Sea &amp; English Channel</t>
        </is>
      </c>
      <c r="AF2611" t="n">
        <v>2.158705371776289</v>
      </c>
      <c r="AG2611" t="n">
        <v>0</v>
      </c>
      <c r="AH2611" t="n">
        <v>0</v>
      </c>
      <c r="AI2611" t="n">
        <v>0</v>
      </c>
    </row>
    <row r="2612">
      <c r="A2612" t="n">
        <v>211157320</v>
      </c>
      <c r="B2612" t="inlineStr">
        <is>
          <t>BAVARIA 80</t>
        </is>
      </c>
      <c r="C2612" t="inlineStr">
        <is>
          <t>Germany</t>
        </is>
      </c>
      <c r="D2612" t="inlineStr">
        <is>
          <t>cargo</t>
        </is>
      </c>
      <c r="F2612" t="n">
        <v>0</v>
      </c>
      <c r="G2612" t="inlineStr">
        <is>
          <t>DC2475</t>
        </is>
      </c>
      <c r="H2612" t="n">
        <v>51.95826</v>
      </c>
      <c r="I2612" t="n">
        <v>4.01388</v>
      </c>
      <c r="J2612" t="inlineStr">
        <is>
          <t>anchored-port</t>
        </is>
      </c>
      <c r="K2612" t="inlineStr">
        <is>
          <t>at_berth</t>
        </is>
      </c>
      <c r="L2612" t="n">
        <v>0.1</v>
      </c>
      <c r="M2612" t="n">
        <v>184.1</v>
      </c>
      <c r="N2612" t="n">
        <v>1.6</v>
      </c>
      <c r="O2612" t="n">
        <v>0</v>
      </c>
      <c r="P2612" t="n">
        <v>0</v>
      </c>
      <c r="Q2612" t="inlineStr">
        <is>
          <t>ROTERDAM</t>
        </is>
      </c>
      <c r="R2612" t="inlineStr">
        <is>
          <t>ROTERDAM</t>
        </is>
      </c>
      <c r="S2612" t="inlineStr">
        <is>
          <t>other_text</t>
        </is>
      </c>
      <c r="W2612" t="inlineStr">
        <is>
          <t>09-10 17:00 UTC</t>
        </is>
      </c>
      <c r="Z2612" t="n">
        <v>110</v>
      </c>
      <c r="AA2612" t="n">
        <v>11</v>
      </c>
      <c r="AB2612" t="inlineStr">
        <is>
          <t>medium (100-200 m)</t>
        </is>
      </c>
      <c r="AC2612" t="inlineStr">
        <is>
          <t>Rotterdam</t>
        </is>
      </c>
      <c r="AD2612" t="inlineStr">
        <is>
          <t>Benelux coast</t>
        </is>
      </c>
      <c r="AE2612" t="inlineStr">
        <is>
          <t>North Sea &amp; English Channel</t>
        </is>
      </c>
      <c r="AF2612" t="n">
        <v>5.972729971290203</v>
      </c>
      <c r="AG2612" t="n">
        <v>0</v>
      </c>
      <c r="AH2612" t="n">
        <v>0</v>
      </c>
      <c r="AI2612" t="n">
        <v>0</v>
      </c>
    </row>
    <row r="2613">
      <c r="A2613" t="n">
        <v>244130042</v>
      </c>
      <c r="B2613" t="inlineStr">
        <is>
          <t>ELISABETH</t>
        </is>
      </c>
      <c r="C2613" t="inlineStr">
        <is>
          <t>Netherlands</t>
        </is>
      </c>
      <c r="D2613" t="inlineStr">
        <is>
          <t>other</t>
        </is>
      </c>
      <c r="F2613" t="n">
        <v>0</v>
      </c>
      <c r="G2613" t="inlineStr">
        <is>
          <t>PC4329</t>
        </is>
      </c>
      <c r="H2613" t="n">
        <v>51.70716</v>
      </c>
      <c r="I2613" t="n">
        <v>4.94056</v>
      </c>
      <c r="J2613" t="inlineStr">
        <is>
          <t>anchored-port</t>
        </is>
      </c>
      <c r="K2613" t="inlineStr">
        <is>
          <t>at_berth</t>
        </is>
      </c>
      <c r="L2613" t="n">
        <v>0</v>
      </c>
      <c r="N2613" t="n">
        <v>1.6</v>
      </c>
      <c r="O2613" t="n">
        <v>0</v>
      </c>
      <c r="P2613" t="n">
        <v>0</v>
      </c>
      <c r="Q2613" t="inlineStr">
        <is>
          <t>WASPIK</t>
        </is>
      </c>
      <c r="R2613" t="inlineStr">
        <is>
          <t>WASPIK</t>
        </is>
      </c>
      <c r="S2613" t="inlineStr">
        <is>
          <t>other_text</t>
        </is>
      </c>
      <c r="Z2613" t="n">
        <v>23</v>
      </c>
      <c r="AA2613" t="n">
        <v>5</v>
      </c>
      <c r="AB2613" t="inlineStr">
        <is>
          <t>small (&lt;100 m)</t>
        </is>
      </c>
      <c r="AE2613" t="inlineStr">
        <is>
          <t>North Sea &amp; English Channel</t>
        </is>
      </c>
      <c r="AG2613" t="n">
        <v>0</v>
      </c>
      <c r="AH2613" t="n">
        <v>0</v>
      </c>
      <c r="AI2613" t="n">
        <v>0</v>
      </c>
    </row>
    <row r="2614">
      <c r="A2614" t="n">
        <v>477186200</v>
      </c>
      <c r="B2614" t="inlineStr">
        <is>
          <t>OCEAN OASIS</t>
        </is>
      </c>
      <c r="C2614" t="inlineStr">
        <is>
          <t>Hong Kong</t>
        </is>
      </c>
      <c r="D2614" t="inlineStr">
        <is>
          <t>tanker</t>
        </is>
      </c>
      <c r="E2614" t="n">
        <v>9979773</v>
      </c>
      <c r="F2614" t="n">
        <v>1</v>
      </c>
      <c r="G2614" t="inlineStr">
        <is>
          <t>VRWS2</t>
        </is>
      </c>
      <c r="H2614" t="n">
        <v>52.05478</v>
      </c>
      <c r="I2614" t="n">
        <v>3.53383</v>
      </c>
      <c r="J2614" t="inlineStr">
        <is>
          <t>moving</t>
        </is>
      </c>
      <c r="K2614" t="inlineStr">
        <is>
          <t>moving</t>
        </is>
      </c>
      <c r="L2614" t="n">
        <v>16.1</v>
      </c>
      <c r="M2614" t="n">
        <v>267.9</v>
      </c>
      <c r="N2614" t="n">
        <v>1.6</v>
      </c>
      <c r="O2614" t="n">
        <v>0</v>
      </c>
      <c r="P2614" t="n">
        <v>0</v>
      </c>
      <c r="Q2614" t="inlineStr">
        <is>
          <t>USG FOR ORDERS</t>
        </is>
      </c>
      <c r="R2614" t="inlineStr">
        <is>
          <t>USG FOR ORDERS</t>
        </is>
      </c>
      <c r="S2614" t="inlineStr">
        <is>
          <t>other_text</t>
        </is>
      </c>
      <c r="W2614" t="inlineStr">
        <is>
          <t>10-27 05:05 UTC</t>
        </is>
      </c>
      <c r="X2614" t="inlineStr">
        <is>
          <t>EUROPOORT</t>
        </is>
      </c>
      <c r="Y2614" t="inlineStr">
        <is>
          <t>2026-10-11T05:54:21.608177+00:00</t>
        </is>
      </c>
      <c r="Z2614" t="n">
        <v>295</v>
      </c>
      <c r="AA2614" t="n">
        <v>45</v>
      </c>
      <c r="AB2614" t="inlineStr">
        <is>
          <t>large (200-300 m)</t>
        </is>
      </c>
      <c r="AE2614" t="inlineStr">
        <is>
          <t>North Sea &amp; English Channel</t>
        </is>
      </c>
      <c r="AG2614" t="n">
        <v>0</v>
      </c>
      <c r="AH2614" t="n">
        <v>0</v>
      </c>
      <c r="AI2614" t="n">
        <v>0</v>
      </c>
    </row>
    <row r="2615">
      <c r="A2615" t="n">
        <v>244700997</v>
      </c>
      <c r="B2615" t="inlineStr">
        <is>
          <t>DWAAL IK, WACHT U</t>
        </is>
      </c>
      <c r="C2615" t="inlineStr">
        <is>
          <t>Netherlands</t>
        </is>
      </c>
      <c r="D2615" t="inlineStr">
        <is>
          <t>pleasure</t>
        </is>
      </c>
      <c r="F2615" t="n">
        <v>0</v>
      </c>
      <c r="G2615" t="inlineStr">
        <is>
          <t>PH2776</t>
        </is>
      </c>
      <c r="H2615" t="n">
        <v>52.38073</v>
      </c>
      <c r="I2615" t="n">
        <v>4.96662</v>
      </c>
      <c r="J2615" t="inlineStr">
        <is>
          <t>anchored-port</t>
        </is>
      </c>
      <c r="K2615" t="inlineStr">
        <is>
          <t>at_berth</t>
        </is>
      </c>
      <c r="L2615" t="n">
        <v>0</v>
      </c>
      <c r="N2615" t="n">
        <v>1.6</v>
      </c>
      <c r="O2615" t="n">
        <v>0</v>
      </c>
      <c r="P2615" t="n">
        <v>0</v>
      </c>
      <c r="S2615" t="inlineStr">
        <is>
          <t>missing</t>
        </is>
      </c>
      <c r="Z2615" t="n">
        <v>33</v>
      </c>
      <c r="AA2615" t="n">
        <v>6</v>
      </c>
      <c r="AB2615" t="inlineStr">
        <is>
          <t>small (&lt;100 m)</t>
        </is>
      </c>
      <c r="AC2615" t="inlineStr">
        <is>
          <t>Amsterdam</t>
        </is>
      </c>
      <c r="AD2615" t="inlineStr">
        <is>
          <t>Benelux coast</t>
        </is>
      </c>
      <c r="AE2615" t="inlineStr">
        <is>
          <t>North Sea &amp; English Channel</t>
        </is>
      </c>
      <c r="AF2615" t="n">
        <v>10.17773632012842</v>
      </c>
      <c r="AG2615" t="n">
        <v>0</v>
      </c>
      <c r="AH2615" t="n">
        <v>0</v>
      </c>
      <c r="AI2615" t="n">
        <v>0</v>
      </c>
    </row>
    <row r="2616">
      <c r="A2616" t="n">
        <v>244051108</v>
      </c>
      <c r="B2616" t="inlineStr">
        <is>
          <t>MEA VOTA</t>
        </is>
      </c>
      <c r="C2616" t="inlineStr">
        <is>
          <t>Netherlands</t>
        </is>
      </c>
      <c r="D2616" t="inlineStr">
        <is>
          <t>tug</t>
        </is>
      </c>
      <c r="F2616" t="n">
        <v>0</v>
      </c>
      <c r="G2616" t="inlineStr">
        <is>
          <t>PB7741</t>
        </is>
      </c>
      <c r="H2616" t="n">
        <v>51.89658</v>
      </c>
      <c r="I2616" t="n">
        <v>4.60528</v>
      </c>
      <c r="J2616" t="inlineStr">
        <is>
          <t>anchored-port</t>
        </is>
      </c>
      <c r="K2616" t="inlineStr">
        <is>
          <t>at_berth</t>
        </is>
      </c>
      <c r="L2616" t="n">
        <v>0</v>
      </c>
      <c r="N2616" t="n">
        <v>1.6</v>
      </c>
      <c r="O2616" t="n">
        <v>0</v>
      </c>
      <c r="P2616" t="n">
        <v>0</v>
      </c>
      <c r="Q2616" t="inlineStr">
        <is>
          <t>KRIMPEN</t>
        </is>
      </c>
      <c r="R2616" t="inlineStr">
        <is>
          <t>KRIMPEN</t>
        </is>
      </c>
      <c r="S2616" t="inlineStr">
        <is>
          <t>other_text</t>
        </is>
      </c>
      <c r="W2616" t="inlineStr">
        <is>
          <t>12-01 01:00 UTC</t>
        </is>
      </c>
      <c r="Z2616" t="n">
        <v>22</v>
      </c>
      <c r="AA2616" t="n">
        <v>6</v>
      </c>
      <c r="AB2616" t="inlineStr">
        <is>
          <t>small (&lt;100 m)</t>
        </is>
      </c>
      <c r="AE2616" t="inlineStr">
        <is>
          <t>North Sea &amp; English Channel</t>
        </is>
      </c>
      <c r="AG2616" t="n">
        <v>0</v>
      </c>
      <c r="AH2616" t="n">
        <v>0</v>
      </c>
      <c r="AI2616" t="n">
        <v>0</v>
      </c>
    </row>
    <row r="2617">
      <c r="A2617" t="n">
        <v>228379600</v>
      </c>
      <c r="B2617" t="inlineStr">
        <is>
          <t>V/F ATLAS</t>
        </is>
      </c>
      <c r="C2617" t="inlineStr">
        <is>
          <t>France</t>
        </is>
      </c>
      <c r="D2617" t="inlineStr">
        <is>
          <t>unknown</t>
        </is>
      </c>
      <c r="F2617" t="n">
        <v>0</v>
      </c>
      <c r="H2617" t="n">
        <v>49.49363</v>
      </c>
      <c r="I2617" t="n">
        <v>-0.71644</v>
      </c>
      <c r="J2617" t="inlineStr">
        <is>
          <t>moving</t>
        </is>
      </c>
      <c r="K2617" t="inlineStr">
        <is>
          <t>moving</t>
        </is>
      </c>
      <c r="L2617" t="n">
        <v>2.3</v>
      </c>
      <c r="M2617" t="n">
        <v>265.7</v>
      </c>
      <c r="N2617" t="n">
        <v>1.6</v>
      </c>
      <c r="O2617" t="n">
        <v>0</v>
      </c>
      <c r="P2617" t="n">
        <v>0</v>
      </c>
      <c r="S2617" t="inlineStr">
        <is>
          <t>missing</t>
        </is>
      </c>
      <c r="AB2617" t="inlineStr">
        <is>
          <t>unknown size</t>
        </is>
      </c>
      <c r="AE2617" t="inlineStr">
        <is>
          <t>North Sea &amp; English Channel</t>
        </is>
      </c>
      <c r="AG2617" t="n">
        <v>1</v>
      </c>
      <c r="AH2617" t="n">
        <v>0</v>
      </c>
      <c r="AI2617" t="n">
        <v>0</v>
      </c>
    </row>
    <row r="2618">
      <c r="A2618" t="n">
        <v>211226120</v>
      </c>
      <c r="B2618" t="inlineStr">
        <is>
          <t>BV2 VEGESACK</t>
        </is>
      </c>
      <c r="C2618" t="inlineStr">
        <is>
          <t>Germany</t>
        </is>
      </c>
      <c r="D2618" t="inlineStr">
        <is>
          <t>pleasure</t>
        </is>
      </c>
      <c r="F2618" t="n">
        <v>0</v>
      </c>
      <c r="G2618" t="inlineStr">
        <is>
          <t>DINY</t>
        </is>
      </c>
      <c r="H2618" t="n">
        <v>53.5269</v>
      </c>
      <c r="I2618" t="n">
        <v>8.57898</v>
      </c>
      <c r="J2618" t="inlineStr">
        <is>
          <t>anchored-port</t>
        </is>
      </c>
      <c r="K2618" t="inlineStr">
        <is>
          <t>at_berth</t>
        </is>
      </c>
      <c r="L2618" t="n">
        <v>0</v>
      </c>
      <c r="M2618" t="n">
        <v>275.8</v>
      </c>
      <c r="N2618" t="n">
        <v>1.6</v>
      </c>
      <c r="O2618" t="n">
        <v>0</v>
      </c>
      <c r="P2618" t="n">
        <v>0</v>
      </c>
      <c r="Q2618" t="inlineStr">
        <is>
          <t>DE BRV</t>
        </is>
      </c>
      <c r="R2618" t="inlineStr">
        <is>
          <t>DE BRV</t>
        </is>
      </c>
      <c r="S2618" t="inlineStr">
        <is>
          <t>locode</t>
        </is>
      </c>
      <c r="T2618" t="inlineStr">
        <is>
          <t>Bremerhaven</t>
        </is>
      </c>
      <c r="U2618" t="inlineStr">
        <is>
          <t>Bremerhaven</t>
        </is>
      </c>
      <c r="W2618" t="inlineStr">
        <is>
          <t>10-04 17:00 UTC</t>
        </is>
      </c>
      <c r="Z2618" t="n">
        <v>36</v>
      </c>
      <c r="AA2618" t="n">
        <v>6</v>
      </c>
      <c r="AB2618" t="inlineStr">
        <is>
          <t>small (&lt;100 m)</t>
        </is>
      </c>
      <c r="AC2618" t="inlineStr">
        <is>
          <t>Bremerhaven</t>
        </is>
      </c>
      <c r="AD2618" t="inlineStr">
        <is>
          <t>German Bight &amp; Ems</t>
        </is>
      </c>
      <c r="AE2618" t="inlineStr">
        <is>
          <t>North Sea &amp; English Channel</t>
        </is>
      </c>
      <c r="AF2618" t="n">
        <v>3.203920873848298</v>
      </c>
      <c r="AG2618" t="n">
        <v>1</v>
      </c>
      <c r="AH2618" t="n">
        <v>0</v>
      </c>
      <c r="AI2618" t="n">
        <v>0</v>
      </c>
    </row>
    <row r="2619">
      <c r="A2619" t="n">
        <v>211706840</v>
      </c>
      <c r="B2619" t="inlineStr">
        <is>
          <t>TAUCHER BREMENPORTS</t>
        </is>
      </c>
      <c r="C2619" t="inlineStr">
        <is>
          <t>Germany</t>
        </is>
      </c>
      <c r="D2619" t="inlineStr">
        <is>
          <t>other</t>
        </is>
      </c>
      <c r="F2619" t="n">
        <v>0</v>
      </c>
      <c r="G2619" t="inlineStr">
        <is>
          <t>DA3095</t>
        </is>
      </c>
      <c r="H2619" t="n">
        <v>53.53128</v>
      </c>
      <c r="I2619" t="n">
        <v>8.57685</v>
      </c>
      <c r="J2619" t="inlineStr">
        <is>
          <t>moving</t>
        </is>
      </c>
      <c r="K2619" t="inlineStr">
        <is>
          <t>idle</t>
        </is>
      </c>
      <c r="L2619" t="n">
        <v>0</v>
      </c>
      <c r="M2619" t="n">
        <v>268.1</v>
      </c>
      <c r="N2619" t="n">
        <v>1.6</v>
      </c>
      <c r="O2619" t="n">
        <v>0</v>
      </c>
      <c r="P2619" t="n">
        <v>0</v>
      </c>
      <c r="Q2619" t="inlineStr">
        <is>
          <t>BREMERHAVEN</t>
        </is>
      </c>
      <c r="R2619" t="inlineStr">
        <is>
          <t>BREMERHAVEN</t>
        </is>
      </c>
      <c r="S2619" t="inlineStr">
        <is>
          <t>hub_name</t>
        </is>
      </c>
      <c r="T2619" t="inlineStr">
        <is>
          <t>Bremerhaven</t>
        </is>
      </c>
      <c r="U2619" t="inlineStr">
        <is>
          <t>Bremerhaven</t>
        </is>
      </c>
      <c r="V2619" t="inlineStr">
        <is>
          <t>BREMERHAVEN</t>
        </is>
      </c>
      <c r="W2619" t="inlineStr">
        <is>
          <t>09-17 12:00 UTC</t>
        </is>
      </c>
      <c r="Z2619" t="n">
        <v>18</v>
      </c>
      <c r="AA2619" t="n">
        <v>6</v>
      </c>
      <c r="AB2619" t="inlineStr">
        <is>
          <t>small (&lt;100 m)</t>
        </is>
      </c>
      <c r="AC2619" t="inlineStr">
        <is>
          <t>Bremerhaven</t>
        </is>
      </c>
      <c r="AD2619" t="inlineStr">
        <is>
          <t>German Bight &amp; Ems</t>
        </is>
      </c>
      <c r="AE2619" t="inlineStr">
        <is>
          <t>North Sea &amp; English Channel</t>
        </is>
      </c>
      <c r="AF2619" t="n">
        <v>2.735087203702666</v>
      </c>
      <c r="AG2619" t="n">
        <v>1</v>
      </c>
      <c r="AH2619" t="n">
        <v>1</v>
      </c>
      <c r="AI2619" t="n">
        <v>0</v>
      </c>
    </row>
    <row r="2620">
      <c r="A2620" t="n">
        <v>211322590</v>
      </c>
      <c r="B2620" t="inlineStr">
        <is>
          <t>WSP 3</t>
        </is>
      </c>
      <c r="C2620" t="inlineStr">
        <is>
          <t>Germany</t>
        </is>
      </c>
      <c r="D2620" t="inlineStr">
        <is>
          <t>official</t>
        </is>
      </c>
      <c r="F2620" t="n">
        <v>0</v>
      </c>
      <c r="G2620" t="inlineStr">
        <is>
          <t>DBQE</t>
        </is>
      </c>
      <c r="H2620" t="n">
        <v>53.53355</v>
      </c>
      <c r="I2620" t="n">
        <v>8.159649999999999</v>
      </c>
      <c r="J2620" t="inlineStr">
        <is>
          <t>anchored-port</t>
        </is>
      </c>
      <c r="K2620" t="inlineStr">
        <is>
          <t>at_berth</t>
        </is>
      </c>
      <c r="L2620" t="n">
        <v>0.2</v>
      </c>
      <c r="M2620" t="n">
        <v>120.6</v>
      </c>
      <c r="N2620" t="n">
        <v>1.6</v>
      </c>
      <c r="O2620" t="n">
        <v>0</v>
      </c>
      <c r="P2620" t="n">
        <v>0</v>
      </c>
      <c r="Q2620" t="inlineStr">
        <is>
          <t>ON PATROL</t>
        </is>
      </c>
      <c r="R2620" t="inlineStr">
        <is>
          <t>ON PATROL</t>
        </is>
      </c>
      <c r="S2620" t="inlineStr">
        <is>
          <t>other_text</t>
        </is>
      </c>
      <c r="W2620" t="inlineStr">
        <is>
          <t>10-10 17:00 UTC</t>
        </is>
      </c>
      <c r="Z2620" t="n">
        <v>30</v>
      </c>
      <c r="AA2620" t="n">
        <v>7</v>
      </c>
      <c r="AB2620" t="inlineStr">
        <is>
          <t>small (&lt;100 m)</t>
        </is>
      </c>
      <c r="AC2620" t="inlineStr">
        <is>
          <t>Wilhelmshaven</t>
        </is>
      </c>
      <c r="AD2620" t="inlineStr">
        <is>
          <t>German Bight &amp; Ems</t>
        </is>
      </c>
      <c r="AE2620" t="inlineStr">
        <is>
          <t>North Sea &amp; English Channel</t>
        </is>
      </c>
      <c r="AF2620" t="n">
        <v>1.989259684310822</v>
      </c>
      <c r="AG2620" t="n">
        <v>1</v>
      </c>
      <c r="AH2620" t="n">
        <v>0</v>
      </c>
      <c r="AI2620" t="n">
        <v>0</v>
      </c>
    </row>
    <row r="2621">
      <c r="A2621" t="n">
        <v>231234000</v>
      </c>
      <c r="B2621" t="inlineStr">
        <is>
          <t>HAV BRIM</t>
        </is>
      </c>
      <c r="C2621" t="inlineStr">
        <is>
          <t>Faroe Islands</t>
        </is>
      </c>
      <c r="D2621" t="inlineStr">
        <is>
          <t>cargo</t>
        </is>
      </c>
      <c r="E2621" t="n">
        <v>9361756</v>
      </c>
      <c r="F2621" t="n">
        <v>1</v>
      </c>
      <c r="G2621" t="inlineStr">
        <is>
          <t>OZ2206</t>
        </is>
      </c>
      <c r="H2621" t="n">
        <v>53.5143</v>
      </c>
      <c r="I2621" t="n">
        <v>8.54585</v>
      </c>
      <c r="J2621" t="inlineStr">
        <is>
          <t>anchored-sea</t>
        </is>
      </c>
      <c r="K2621" t="inlineStr">
        <is>
          <t>at_anchor</t>
        </is>
      </c>
      <c r="L2621" t="n">
        <v>0.4</v>
      </c>
      <c r="M2621" t="n">
        <v>222.7</v>
      </c>
      <c r="N2621" t="n">
        <v>1.6</v>
      </c>
      <c r="O2621" t="n">
        <v>0</v>
      </c>
      <c r="P2621" t="n">
        <v>0</v>
      </c>
      <c r="Q2621" t="inlineStr">
        <is>
          <t>BRAKE</t>
        </is>
      </c>
      <c r="R2621" t="inlineStr">
        <is>
          <t>BRAKE</t>
        </is>
      </c>
      <c r="S2621" t="inlineStr">
        <is>
          <t>locode_other</t>
        </is>
      </c>
      <c r="U2621" t="inlineStr">
        <is>
          <t>BRAKE</t>
        </is>
      </c>
      <c r="V2621" t="inlineStr">
        <is>
          <t>BRAKE</t>
        </is>
      </c>
      <c r="W2621" t="inlineStr">
        <is>
          <t>10-12 18:00 UTC</t>
        </is>
      </c>
      <c r="Z2621" t="n">
        <v>90</v>
      </c>
      <c r="AA2621" t="n">
        <v>14</v>
      </c>
      <c r="AB2621" t="inlineStr">
        <is>
          <t>small (&lt;100 m)</t>
        </is>
      </c>
      <c r="AC2621" t="inlineStr">
        <is>
          <t>Bremerhaven</t>
        </is>
      </c>
      <c r="AD2621" t="inlineStr">
        <is>
          <t>German Bight &amp; Ems</t>
        </is>
      </c>
      <c r="AE2621" t="inlineStr">
        <is>
          <t>North Sea &amp; English Channel</t>
        </is>
      </c>
      <c r="AF2621" t="n">
        <v>3.979128527303294</v>
      </c>
      <c r="AG2621" t="n">
        <v>1</v>
      </c>
      <c r="AH2621" t="n">
        <v>0</v>
      </c>
      <c r="AI2621" t="n">
        <v>0</v>
      </c>
    </row>
    <row r="2622">
      <c r="A2622" t="n">
        <v>211349680</v>
      </c>
      <c r="B2622" t="inlineStr">
        <is>
          <t>TAUCHER 16</t>
        </is>
      </c>
      <c r="C2622" t="inlineStr">
        <is>
          <t>Germany</t>
        </is>
      </c>
      <c r="D2622" t="inlineStr">
        <is>
          <t>cargo</t>
        </is>
      </c>
      <c r="F2622" t="n">
        <v>0</v>
      </c>
      <c r="G2622" t="inlineStr">
        <is>
          <t>DDDO</t>
        </is>
      </c>
      <c r="H2622" t="n">
        <v>53.52503</v>
      </c>
      <c r="I2622" t="n">
        <v>8.144600000000001</v>
      </c>
      <c r="J2622" t="inlineStr">
        <is>
          <t>anchored-port</t>
        </is>
      </c>
      <c r="K2622" t="inlineStr">
        <is>
          <t>at_berth</t>
        </is>
      </c>
      <c r="L2622" t="n">
        <v>0</v>
      </c>
      <c r="M2622" t="n">
        <v>215.6</v>
      </c>
      <c r="N2622" t="n">
        <v>1.6</v>
      </c>
      <c r="O2622" t="n">
        <v>0</v>
      </c>
      <c r="P2622" t="n">
        <v>0</v>
      </c>
      <c r="Q2622" t="inlineStr">
        <is>
          <t>WILHELMSHAVEN</t>
        </is>
      </c>
      <c r="R2622" t="inlineStr">
        <is>
          <t>WILHELMSHAVEN</t>
        </is>
      </c>
      <c r="S2622" t="inlineStr">
        <is>
          <t>hub_name</t>
        </is>
      </c>
      <c r="T2622" t="inlineStr">
        <is>
          <t>Wilhelmshaven</t>
        </is>
      </c>
      <c r="U2622" t="inlineStr">
        <is>
          <t>Wilhelmshaven</t>
        </is>
      </c>
      <c r="V2622" t="inlineStr">
        <is>
          <t>WILHELMSHAVEN</t>
        </is>
      </c>
      <c r="Z2622" t="n">
        <v>16</v>
      </c>
      <c r="AA2622" t="n">
        <v>5</v>
      </c>
      <c r="AB2622" t="inlineStr">
        <is>
          <t>small (&lt;100 m)</t>
        </is>
      </c>
      <c r="AC2622" t="inlineStr">
        <is>
          <t>Wilhelmshaven</t>
        </is>
      </c>
      <c r="AD2622" t="inlineStr">
        <is>
          <t>German Bight &amp; Ems</t>
        </is>
      </c>
      <c r="AE2622" t="inlineStr">
        <is>
          <t>North Sea &amp; English Channel</t>
        </is>
      </c>
      <c r="AF2622" t="n">
        <v>0.6366309850896251</v>
      </c>
      <c r="AG2622" t="n">
        <v>1</v>
      </c>
      <c r="AH2622" t="n">
        <v>0</v>
      </c>
      <c r="AI2622" t="n">
        <v>0</v>
      </c>
    </row>
    <row r="2623">
      <c r="A2623" t="n">
        <v>210529000</v>
      </c>
      <c r="B2623" t="inlineStr">
        <is>
          <t>BEN B</t>
        </is>
      </c>
      <c r="C2623" t="inlineStr">
        <is>
          <t>Cyprus</t>
        </is>
      </c>
      <c r="D2623" t="inlineStr">
        <is>
          <t>cargo</t>
        </is>
      </c>
      <c r="E2623" t="n">
        <v>9574303</v>
      </c>
      <c r="F2623" t="n">
        <v>1</v>
      </c>
      <c r="G2623" t="inlineStr">
        <is>
          <t>5BCX6</t>
        </is>
      </c>
      <c r="H2623" t="n">
        <v>53.60648</v>
      </c>
      <c r="I2623" t="n">
        <v>-0.71149</v>
      </c>
      <c r="J2623" t="inlineStr">
        <is>
          <t>anchored-port</t>
        </is>
      </c>
      <c r="K2623" t="inlineStr">
        <is>
          <t>at_berth</t>
        </is>
      </c>
      <c r="L2623" t="n">
        <v>0</v>
      </c>
      <c r="M2623" t="n">
        <v>264.2</v>
      </c>
      <c r="N2623" t="n">
        <v>1.6</v>
      </c>
      <c r="O2623" t="n">
        <v>0</v>
      </c>
      <c r="P2623" t="n">
        <v>0</v>
      </c>
      <c r="Q2623" t="inlineStr">
        <is>
          <t>GBGRW</t>
        </is>
      </c>
      <c r="R2623" t="inlineStr">
        <is>
          <t>GBGRW</t>
        </is>
      </c>
      <c r="S2623" t="inlineStr">
        <is>
          <t>locode_other</t>
        </is>
      </c>
      <c r="W2623" t="inlineStr">
        <is>
          <t>10-08 18:00 UTC</t>
        </is>
      </c>
      <c r="Z2623" t="n">
        <v>89</v>
      </c>
      <c r="AA2623" t="n">
        <v>13</v>
      </c>
      <c r="AB2623" t="inlineStr">
        <is>
          <t>small (&lt;100 m)</t>
        </is>
      </c>
      <c r="AE2623" t="inlineStr">
        <is>
          <t>North Sea &amp; English Channel</t>
        </is>
      </c>
      <c r="AG2623" t="n">
        <v>1</v>
      </c>
      <c r="AH2623" t="n">
        <v>0</v>
      </c>
      <c r="AI2623" t="n">
        <v>0</v>
      </c>
    </row>
    <row r="2624">
      <c r="A2624" t="n">
        <v>244650579</v>
      </c>
      <c r="B2624" t="inlineStr">
        <is>
          <t>GUNDA</t>
        </is>
      </c>
      <c r="C2624" t="inlineStr">
        <is>
          <t>Netherlands</t>
        </is>
      </c>
      <c r="D2624" t="inlineStr">
        <is>
          <t>cargo</t>
        </is>
      </c>
      <c r="F2624" t="n">
        <v>0</v>
      </c>
      <c r="G2624" t="inlineStr">
        <is>
          <t>PD5259</t>
        </is>
      </c>
      <c r="H2624" t="n">
        <v>51.28075</v>
      </c>
      <c r="I2624" t="n">
        <v>6.70593</v>
      </c>
      <c r="J2624" t="inlineStr">
        <is>
          <t>moving</t>
        </is>
      </c>
      <c r="K2624" t="inlineStr">
        <is>
          <t>moving</t>
        </is>
      </c>
      <c r="L2624" t="n">
        <v>9.4</v>
      </c>
      <c r="M2624" t="n">
        <v>34.3</v>
      </c>
      <c r="N2624" t="n">
        <v>1.6</v>
      </c>
      <c r="O2624" t="n">
        <v>0</v>
      </c>
      <c r="P2624" t="n">
        <v>0</v>
      </c>
      <c r="Q2624" t="inlineStr">
        <is>
          <t>HAFEN NEUSS</t>
        </is>
      </c>
      <c r="R2624" t="inlineStr">
        <is>
          <t>HAFEN NEUSS</t>
        </is>
      </c>
      <c r="S2624" t="inlineStr">
        <is>
          <t>other_text</t>
        </is>
      </c>
      <c r="W2624" t="inlineStr">
        <is>
          <t>10-08 12:36 UTC</t>
        </is>
      </c>
      <c r="Z2624" t="n">
        <v>105</v>
      </c>
      <c r="AA2624" t="n">
        <v>11</v>
      </c>
      <c r="AB2624" t="inlineStr">
        <is>
          <t>medium (100-200 m)</t>
        </is>
      </c>
      <c r="AE2624" t="inlineStr">
        <is>
          <t>North Sea &amp; English Channel</t>
        </is>
      </c>
      <c r="AG2624" t="n">
        <v>0</v>
      </c>
      <c r="AH2624" t="n">
        <v>0</v>
      </c>
      <c r="AI2624" t="n">
        <v>0</v>
      </c>
    </row>
    <row r="2625">
      <c r="A2625" t="n">
        <v>253242369</v>
      </c>
      <c r="B2625" t="inlineStr">
        <is>
          <t>MADERAS</t>
        </is>
      </c>
      <c r="C2625" t="inlineStr">
        <is>
          <t>Luxembourg</t>
        </is>
      </c>
      <c r="D2625" t="inlineStr">
        <is>
          <t>tanker</t>
        </is>
      </c>
      <c r="F2625" t="n">
        <v>0</v>
      </c>
      <c r="G2625" t="inlineStr">
        <is>
          <t>LX2369</t>
        </is>
      </c>
      <c r="H2625" t="n">
        <v>50.95765</v>
      </c>
      <c r="I2625" t="n">
        <v>6.98207</v>
      </c>
      <c r="J2625" t="inlineStr">
        <is>
          <t>moving</t>
        </is>
      </c>
      <c r="K2625" t="inlineStr">
        <is>
          <t>moving</t>
        </is>
      </c>
      <c r="L2625" t="n">
        <v>5.5</v>
      </c>
      <c r="M2625" t="n">
        <v>241.4</v>
      </c>
      <c r="N2625" t="n">
        <v>1.6</v>
      </c>
      <c r="O2625" t="n">
        <v>0</v>
      </c>
      <c r="P2625" t="n">
        <v>0</v>
      </c>
      <c r="Q2625" t="inlineStr">
        <is>
          <t>LUDWIGSHAFEN  BASF</t>
        </is>
      </c>
      <c r="R2625" t="inlineStr">
        <is>
          <t>LUDWIGSHAFEN BASF</t>
        </is>
      </c>
      <c r="S2625" t="inlineStr">
        <is>
          <t>other_text</t>
        </is>
      </c>
      <c r="W2625" t="inlineStr">
        <is>
          <t>10-12 06:07 UTC</t>
        </is>
      </c>
      <c r="Z2625" t="n">
        <v>140</v>
      </c>
      <c r="AA2625" t="n">
        <v>12</v>
      </c>
      <c r="AB2625" t="inlineStr">
        <is>
          <t>medium (100-200 m)</t>
        </is>
      </c>
      <c r="AE2625" t="inlineStr">
        <is>
          <t>North Sea &amp; English Channel</t>
        </is>
      </c>
      <c r="AG2625" t="n">
        <v>0</v>
      </c>
      <c r="AH2625" t="n">
        <v>0</v>
      </c>
      <c r="AI2625" t="n">
        <v>0</v>
      </c>
    </row>
    <row r="2626">
      <c r="A2626" t="n">
        <v>244700480</v>
      </c>
      <c r="B2626" t="inlineStr">
        <is>
          <t>DUO</t>
        </is>
      </c>
      <c r="C2626" t="inlineStr">
        <is>
          <t>Netherlands</t>
        </is>
      </c>
      <c r="D2626" t="inlineStr">
        <is>
          <t>other</t>
        </is>
      </c>
      <c r="F2626" t="n">
        <v>0</v>
      </c>
      <c r="G2626" t="inlineStr">
        <is>
          <t>PD2571</t>
        </is>
      </c>
      <c r="H2626" t="n">
        <v>51.82358</v>
      </c>
      <c r="I2626" t="n">
        <v>4.69408</v>
      </c>
      <c r="J2626" t="inlineStr">
        <is>
          <t>anchored-sea</t>
        </is>
      </c>
      <c r="K2626" t="inlineStr">
        <is>
          <t>at_anchor</t>
        </is>
      </c>
      <c r="L2626" t="n">
        <v>0</v>
      </c>
      <c r="M2626" t="n">
        <v>0</v>
      </c>
      <c r="N2626" t="n">
        <v>1.7</v>
      </c>
      <c r="O2626" t="n">
        <v>0</v>
      </c>
      <c r="P2626" t="n">
        <v>0</v>
      </c>
      <c r="Q2626" t="inlineStr">
        <is>
          <t>PAP@3$RECHT</t>
        </is>
      </c>
      <c r="R2626" t="inlineStr">
        <is>
          <t>PAP@3$RECHT</t>
        </is>
      </c>
      <c r="S2626" t="inlineStr">
        <is>
          <t>other_text</t>
        </is>
      </c>
      <c r="Z2626" t="n">
        <v>34</v>
      </c>
      <c r="AA2626" t="n">
        <v>5</v>
      </c>
      <c r="AB2626" t="inlineStr">
        <is>
          <t>small (&lt;100 m)</t>
        </is>
      </c>
      <c r="AE2626" t="inlineStr">
        <is>
          <t>North Sea &amp; English Channel</t>
        </is>
      </c>
      <c r="AG2626" t="n">
        <v>0</v>
      </c>
      <c r="AH2626" t="n">
        <v>0</v>
      </c>
      <c r="AI2626" t="n">
        <v>0</v>
      </c>
    </row>
    <row r="2627">
      <c r="A2627" t="n">
        <v>211512100</v>
      </c>
      <c r="B2627" t="inlineStr">
        <is>
          <t>MOBY  DICK</t>
        </is>
      </c>
      <c r="C2627" t="inlineStr">
        <is>
          <t>Germany</t>
        </is>
      </c>
      <c r="D2627" t="inlineStr">
        <is>
          <t>other</t>
        </is>
      </c>
      <c r="F2627" t="n">
        <v>0</v>
      </c>
      <c r="G2627" t="inlineStr">
        <is>
          <t>DC2012</t>
        </is>
      </c>
      <c r="H2627" t="n">
        <v>50.73309</v>
      </c>
      <c r="I2627" t="n">
        <v>7.10978</v>
      </c>
      <c r="J2627" t="inlineStr">
        <is>
          <t>moving</t>
        </is>
      </c>
      <c r="K2627" t="inlineStr">
        <is>
          <t>idle</t>
        </is>
      </c>
      <c r="L2627" t="n">
        <v>0</v>
      </c>
      <c r="M2627" t="n">
        <v>0</v>
      </c>
      <c r="N2627" t="n">
        <v>1.7</v>
      </c>
      <c r="O2627" t="n">
        <v>0</v>
      </c>
      <c r="P2627" t="n">
        <v>0</v>
      </c>
      <c r="Q2627" t="inlineStr">
        <is>
          <t>BONNKGNIGSWIBK</t>
        </is>
      </c>
      <c r="R2627" t="inlineStr">
        <is>
          <t>BONNKGNIGSWIBK</t>
        </is>
      </c>
      <c r="S2627" t="inlineStr">
        <is>
          <t>other_text</t>
        </is>
      </c>
      <c r="W2627" t="inlineStr">
        <is>
          <t>11-05 11:00 UTC</t>
        </is>
      </c>
      <c r="Z2627" t="n">
        <v>45</v>
      </c>
      <c r="AA2627" t="n">
        <v>12</v>
      </c>
      <c r="AB2627" t="inlineStr">
        <is>
          <t>small (&lt;100 m)</t>
        </is>
      </c>
      <c r="AE2627" t="inlineStr">
        <is>
          <t>North Sea &amp; English Channel</t>
        </is>
      </c>
      <c r="AG2627" t="n">
        <v>0</v>
      </c>
      <c r="AH2627" t="n">
        <v>1</v>
      </c>
      <c r="AI2627" t="n">
        <v>0</v>
      </c>
    </row>
    <row r="2628">
      <c r="A2628" t="n">
        <v>244000039</v>
      </c>
      <c r="B2628" t="inlineStr">
        <is>
          <t>MARLIES</t>
        </is>
      </c>
      <c r="C2628" t="inlineStr">
        <is>
          <t>Netherlands</t>
        </is>
      </c>
      <c r="D2628" t="inlineStr">
        <is>
          <t>other</t>
        </is>
      </c>
      <c r="F2628" t="n">
        <v>0</v>
      </c>
      <c r="G2628" t="inlineStr">
        <is>
          <t>PG8525</t>
        </is>
      </c>
      <c r="H2628" t="n">
        <v>52.39778</v>
      </c>
      <c r="I2628" t="n">
        <v>4.88354</v>
      </c>
      <c r="J2628" t="inlineStr">
        <is>
          <t>moving</t>
        </is>
      </c>
      <c r="K2628" t="inlineStr">
        <is>
          <t>idle</t>
        </is>
      </c>
      <c r="L2628" t="n">
        <v>0</v>
      </c>
      <c r="N2628" t="n">
        <v>1.7</v>
      </c>
      <c r="O2628" t="n">
        <v>0</v>
      </c>
      <c r="P2628" t="n">
        <v>0</v>
      </c>
      <c r="Q2628" t="inlineStr">
        <is>
          <t>BOOTJE VAREN</t>
        </is>
      </c>
      <c r="R2628" t="inlineStr">
        <is>
          <t>BOOTJE VAREN</t>
        </is>
      </c>
      <c r="S2628" t="inlineStr">
        <is>
          <t>other_text</t>
        </is>
      </c>
      <c r="Z2628" t="n">
        <v>10</v>
      </c>
      <c r="AA2628" t="n">
        <v>4</v>
      </c>
      <c r="AB2628" t="inlineStr">
        <is>
          <t>small (&lt;100 m)</t>
        </is>
      </c>
      <c r="AC2628" t="inlineStr">
        <is>
          <t>Amsterdam</t>
        </is>
      </c>
      <c r="AD2628" t="inlineStr">
        <is>
          <t>Benelux coast</t>
        </is>
      </c>
      <c r="AE2628" t="inlineStr">
        <is>
          <t>North Sea &amp; English Channel</t>
        </is>
      </c>
      <c r="AF2628" t="n">
        <v>4.318050318142281</v>
      </c>
      <c r="AG2628" t="n">
        <v>0</v>
      </c>
      <c r="AH2628" t="n">
        <v>1</v>
      </c>
      <c r="AI2628" t="n">
        <v>0</v>
      </c>
    </row>
    <row r="2629">
      <c r="A2629" t="n">
        <v>218038720</v>
      </c>
      <c r="B2629" t="inlineStr">
        <is>
          <t>FALCON</t>
        </is>
      </c>
      <c r="C2629" t="inlineStr">
        <is>
          <t>Germany</t>
        </is>
      </c>
      <c r="D2629" t="inlineStr">
        <is>
          <t>tanker</t>
        </is>
      </c>
      <c r="F2629" t="n">
        <v>0</v>
      </c>
      <c r="G2629" t="inlineStr">
        <is>
          <t>DK7779</t>
        </is>
      </c>
      <c r="H2629" t="n">
        <v>51.60387</v>
      </c>
      <c r="I2629" t="n">
        <v>4.01928</v>
      </c>
      <c r="J2629" t="inlineStr">
        <is>
          <t>moving</t>
        </is>
      </c>
      <c r="K2629" t="inlineStr">
        <is>
          <t>moving</t>
        </is>
      </c>
      <c r="L2629" t="n">
        <v>10.1</v>
      </c>
      <c r="M2629" t="n">
        <v>247.5</v>
      </c>
      <c r="N2629" t="n">
        <v>1.7</v>
      </c>
      <c r="O2629" t="n">
        <v>0</v>
      </c>
      <c r="P2629" t="n">
        <v>0</v>
      </c>
      <c r="Q2629" t="inlineStr">
        <is>
          <t>GENT KLUIZENDOK  DOU</t>
        </is>
      </c>
      <c r="R2629" t="inlineStr">
        <is>
          <t>GENT KLUIZENDOK DOU</t>
        </is>
      </c>
      <c r="S2629" t="inlineStr">
        <is>
          <t>other_text</t>
        </is>
      </c>
      <c r="W2629" t="inlineStr">
        <is>
          <t>10-11 14:19 UTC</t>
        </is>
      </c>
      <c r="X2629" t="inlineStr">
        <is>
          <t>VLAARDINGEN</t>
        </is>
      </c>
      <c r="Y2629" t="inlineStr">
        <is>
          <t>2026-10-11T02:47:55.559291+00:00</t>
        </is>
      </c>
      <c r="Z2629" t="n">
        <v>110</v>
      </c>
      <c r="AA2629" t="n">
        <v>12</v>
      </c>
      <c r="AB2629" t="inlineStr">
        <is>
          <t>medium (100-200 m)</t>
        </is>
      </c>
      <c r="AE2629" t="inlineStr">
        <is>
          <t>North Sea &amp; English Channel</t>
        </is>
      </c>
      <c r="AG2629" t="n">
        <v>0</v>
      </c>
      <c r="AH2629" t="n">
        <v>0</v>
      </c>
      <c r="AI2629" t="n">
        <v>0</v>
      </c>
    </row>
    <row r="2630">
      <c r="A2630" t="n">
        <v>244036021</v>
      </c>
      <c r="B2630" t="inlineStr">
        <is>
          <t>GE-JO</t>
        </is>
      </c>
      <c r="C2630" t="inlineStr">
        <is>
          <t>Netherlands</t>
        </is>
      </c>
      <c r="D2630" t="inlineStr">
        <is>
          <t>other</t>
        </is>
      </c>
      <c r="F2630" t="n">
        <v>0</v>
      </c>
      <c r="G2630" t="inlineStr">
        <is>
          <t>PH8931</t>
        </is>
      </c>
      <c r="H2630" t="n">
        <v>53.02225</v>
      </c>
      <c r="I2630" t="n">
        <v>5.69635</v>
      </c>
      <c r="J2630" t="inlineStr">
        <is>
          <t>moving</t>
        </is>
      </c>
      <c r="K2630" t="inlineStr">
        <is>
          <t>idle</t>
        </is>
      </c>
      <c r="L2630" t="n">
        <v>0</v>
      </c>
      <c r="N2630" t="n">
        <v>1.7</v>
      </c>
      <c r="O2630" t="n">
        <v>0</v>
      </c>
      <c r="P2630" t="n">
        <v>0</v>
      </c>
      <c r="S2630" t="inlineStr">
        <is>
          <t>missing</t>
        </is>
      </c>
      <c r="Z2630" t="n">
        <v>22</v>
      </c>
      <c r="AA2630" t="n">
        <v>5</v>
      </c>
      <c r="AB2630" t="inlineStr">
        <is>
          <t>small (&lt;100 m)</t>
        </is>
      </c>
      <c r="AE2630" t="inlineStr">
        <is>
          <t>North Sea &amp; English Channel</t>
        </is>
      </c>
      <c r="AG2630" t="n">
        <v>0</v>
      </c>
      <c r="AH2630" t="n">
        <v>1</v>
      </c>
      <c r="AI2630" t="n">
        <v>0</v>
      </c>
    </row>
    <row r="2631">
      <c r="A2631" t="n">
        <v>244700661</v>
      </c>
      <c r="B2631" t="inlineStr">
        <is>
          <t>VRIDO 1</t>
        </is>
      </c>
      <c r="C2631" t="inlineStr">
        <is>
          <t>Netherlands</t>
        </is>
      </c>
      <c r="D2631" t="inlineStr">
        <is>
          <t>cargo</t>
        </is>
      </c>
      <c r="F2631" t="n">
        <v>0</v>
      </c>
      <c r="G2631" t="inlineStr">
        <is>
          <t>PD3185</t>
        </is>
      </c>
      <c r="H2631" t="n">
        <v>51.93038</v>
      </c>
      <c r="I2631" t="n">
        <v>4.16429</v>
      </c>
      <c r="J2631" t="inlineStr">
        <is>
          <t>moving</t>
        </is>
      </c>
      <c r="K2631" t="inlineStr">
        <is>
          <t>idle</t>
        </is>
      </c>
      <c r="L2631" t="n">
        <v>0</v>
      </c>
      <c r="M2631" t="n">
        <v>308.8</v>
      </c>
      <c r="N2631" t="n">
        <v>1.7</v>
      </c>
      <c r="O2631" t="n">
        <v>0</v>
      </c>
      <c r="P2631" t="n">
        <v>0</v>
      </c>
      <c r="Q2631" t="inlineStr">
        <is>
          <t>ROTTERDAM/BASEL</t>
        </is>
      </c>
      <c r="R2631" t="inlineStr">
        <is>
          <t>ROTTERDAM/BASEL</t>
        </is>
      </c>
      <c r="S2631" t="inlineStr">
        <is>
          <t>hub_name</t>
        </is>
      </c>
      <c r="T2631" t="inlineStr">
        <is>
          <t>Rotterdam</t>
        </is>
      </c>
      <c r="U2631" t="inlineStr">
        <is>
          <t>Rotterdam</t>
        </is>
      </c>
      <c r="V2631" t="inlineStr">
        <is>
          <t>ROTTERDAM</t>
        </is>
      </c>
      <c r="Z2631" t="n">
        <v>183</v>
      </c>
      <c r="AA2631" t="n">
        <v>12</v>
      </c>
      <c r="AB2631" t="inlineStr">
        <is>
          <t>medium (100-200 m)</t>
        </is>
      </c>
      <c r="AC2631" t="inlineStr">
        <is>
          <t>Rotterdam</t>
        </is>
      </c>
      <c r="AD2631" t="inlineStr">
        <is>
          <t>Benelux coast</t>
        </is>
      </c>
      <c r="AE2631" t="inlineStr">
        <is>
          <t>North Sea &amp; English Channel</t>
        </is>
      </c>
      <c r="AF2631" t="n">
        <v>4.917510458285927</v>
      </c>
      <c r="AG2631" t="n">
        <v>0</v>
      </c>
      <c r="AH2631" t="n">
        <v>1</v>
      </c>
      <c r="AI2631" t="n">
        <v>0</v>
      </c>
    </row>
    <row r="2632">
      <c r="A2632" t="n">
        <v>249537000</v>
      </c>
      <c r="B2632" t="inlineStr">
        <is>
          <t>ECO KHAMSIN</t>
        </is>
      </c>
      <c r="C2632" t="inlineStr">
        <is>
          <t>Malta</t>
        </is>
      </c>
      <c r="D2632" t="inlineStr">
        <is>
          <t>cargo</t>
        </is>
      </c>
      <c r="E2632" t="n">
        <v>1020631</v>
      </c>
      <c r="F2632" t="n">
        <v>1</v>
      </c>
      <c r="G2632" t="inlineStr">
        <is>
          <t>9HA6291</t>
        </is>
      </c>
      <c r="H2632" t="n">
        <v>51.96366</v>
      </c>
      <c r="I2632" t="n">
        <v>4.05643</v>
      </c>
      <c r="J2632" t="inlineStr">
        <is>
          <t>anchored-port</t>
        </is>
      </c>
      <c r="K2632" t="inlineStr">
        <is>
          <t>at_berth</t>
        </is>
      </c>
      <c r="L2632" t="n">
        <v>0</v>
      </c>
      <c r="M2632" t="n">
        <v>170.3</v>
      </c>
      <c r="N2632" t="n">
        <v>1.7</v>
      </c>
      <c r="O2632" t="n">
        <v>0</v>
      </c>
      <c r="P2632" t="n">
        <v>0</v>
      </c>
      <c r="Q2632" t="inlineStr">
        <is>
          <t>NLRTM</t>
        </is>
      </c>
      <c r="R2632" t="inlineStr">
        <is>
          <t>NLRTM</t>
        </is>
      </c>
      <c r="S2632" t="inlineStr">
        <is>
          <t>locode</t>
        </is>
      </c>
      <c r="T2632" t="inlineStr">
        <is>
          <t>Rotterdam</t>
        </is>
      </c>
      <c r="U2632" t="inlineStr">
        <is>
          <t>Rotterdam</t>
        </is>
      </c>
      <c r="W2632" t="inlineStr">
        <is>
          <t>10-09 14:00 UTC</t>
        </is>
      </c>
      <c r="X2632" t="inlineStr">
        <is>
          <t>EUROPOORT</t>
        </is>
      </c>
      <c r="Y2632" t="inlineStr">
        <is>
          <t>2026-10-10T20:36:13.855290+00:00</t>
        </is>
      </c>
      <c r="Z2632" t="n">
        <v>148</v>
      </c>
      <c r="AA2632" t="n">
        <v>27</v>
      </c>
      <c r="AB2632" t="inlineStr">
        <is>
          <t>medium (100-200 m)</t>
        </is>
      </c>
      <c r="AC2632" t="inlineStr">
        <is>
          <t>Rotterdam</t>
        </is>
      </c>
      <c r="AD2632" t="inlineStr">
        <is>
          <t>Benelux coast</t>
        </is>
      </c>
      <c r="AE2632" t="inlineStr">
        <is>
          <t>North Sea &amp; English Channel</t>
        </is>
      </c>
      <c r="AF2632" t="n">
        <v>3.349779258970531</v>
      </c>
      <c r="AG2632" t="n">
        <v>0</v>
      </c>
      <c r="AH2632" t="n">
        <v>0</v>
      </c>
      <c r="AI2632" t="n">
        <v>0</v>
      </c>
    </row>
    <row r="2633">
      <c r="A2633" t="n">
        <v>244690570</v>
      </c>
      <c r="B2633" t="inlineStr">
        <is>
          <t>TOERIST VI</t>
        </is>
      </c>
      <c r="C2633" t="inlineStr">
        <is>
          <t>Netherlands</t>
        </is>
      </c>
      <c r="D2633" t="inlineStr">
        <is>
          <t>other</t>
        </is>
      </c>
      <c r="F2633" t="n">
        <v>0</v>
      </c>
      <c r="G2633" t="inlineStr">
        <is>
          <t>PI3571</t>
        </is>
      </c>
      <c r="H2633" t="n">
        <v>53.03125</v>
      </c>
      <c r="I2633" t="n">
        <v>5.6704</v>
      </c>
      <c r="J2633" t="inlineStr">
        <is>
          <t>anchored-sea</t>
        </is>
      </c>
      <c r="K2633" t="inlineStr">
        <is>
          <t>at_anchor</t>
        </is>
      </c>
      <c r="L2633" t="n">
        <v>0</v>
      </c>
      <c r="N2633" t="n">
        <v>1.7</v>
      </c>
      <c r="O2633" t="n">
        <v>0</v>
      </c>
      <c r="P2633" t="n">
        <v>0</v>
      </c>
      <c r="S2633" t="inlineStr">
        <is>
          <t>missing</t>
        </is>
      </c>
      <c r="Z2633" t="n">
        <v>35</v>
      </c>
      <c r="AA2633" t="n">
        <v>6</v>
      </c>
      <c r="AB2633" t="inlineStr">
        <is>
          <t>small (&lt;100 m)</t>
        </is>
      </c>
      <c r="AE2633" t="inlineStr">
        <is>
          <t>North Sea &amp; English Channel</t>
        </is>
      </c>
      <c r="AG2633" t="n">
        <v>0</v>
      </c>
      <c r="AH2633" t="n">
        <v>0</v>
      </c>
      <c r="AI2633" t="n">
        <v>0</v>
      </c>
    </row>
    <row r="2634">
      <c r="A2634" t="n">
        <v>244050680</v>
      </c>
      <c r="B2634" t="inlineStr">
        <is>
          <t>ARNEPLUS</t>
        </is>
      </c>
      <c r="C2634" t="inlineStr">
        <is>
          <t>Netherlands</t>
        </is>
      </c>
      <c r="D2634" t="inlineStr">
        <is>
          <t>other</t>
        </is>
      </c>
      <c r="F2634" t="n">
        <v>0</v>
      </c>
      <c r="G2634" t="inlineStr">
        <is>
          <t>PD6234</t>
        </is>
      </c>
      <c r="H2634" t="n">
        <v>51.44313</v>
      </c>
      <c r="I2634" t="n">
        <v>3.71855</v>
      </c>
      <c r="J2634" t="inlineStr">
        <is>
          <t>moving</t>
        </is>
      </c>
      <c r="K2634" t="inlineStr">
        <is>
          <t>idle</t>
        </is>
      </c>
      <c r="L2634" t="n">
        <v>0</v>
      </c>
      <c r="M2634" t="n">
        <v>118.5</v>
      </c>
      <c r="N2634" t="n">
        <v>1.7</v>
      </c>
      <c r="O2634" t="n">
        <v>0</v>
      </c>
      <c r="P2634" t="n">
        <v>0</v>
      </c>
      <c r="S2634" t="inlineStr">
        <is>
          <t>missing</t>
        </is>
      </c>
      <c r="W2634" t="inlineStr">
        <is>
          <t>01-01 00:26 UTC</t>
        </is>
      </c>
      <c r="Z2634" t="n">
        <v>24</v>
      </c>
      <c r="AA2634" t="n">
        <v>5</v>
      </c>
      <c r="AB2634" t="inlineStr">
        <is>
          <t>small (&lt;100 m)</t>
        </is>
      </c>
      <c r="AC2634" t="inlineStr">
        <is>
          <t>Vlissingen</t>
        </is>
      </c>
      <c r="AD2634" t="inlineStr">
        <is>
          <t>Benelux coast</t>
        </is>
      </c>
      <c r="AE2634" t="inlineStr">
        <is>
          <t>North Sea &amp; English Channel</t>
        </is>
      </c>
      <c r="AF2634" t="n">
        <v>9.609104563667252</v>
      </c>
      <c r="AG2634" t="n">
        <v>0</v>
      </c>
      <c r="AH2634" t="n">
        <v>1</v>
      </c>
      <c r="AI2634" t="n">
        <v>0</v>
      </c>
    </row>
    <row r="2635">
      <c r="A2635" t="n">
        <v>244306000</v>
      </c>
      <c r="B2635" t="inlineStr">
        <is>
          <t>BRAVEHEART LEGEND</t>
        </is>
      </c>
      <c r="C2635" t="inlineStr">
        <is>
          <t>Netherlands</t>
        </is>
      </c>
      <c r="D2635" t="inlineStr">
        <is>
          <t>other</t>
        </is>
      </c>
      <c r="E2635" t="n">
        <v>9257292</v>
      </c>
      <c r="F2635" t="n">
        <v>1</v>
      </c>
      <c r="G2635" t="inlineStr">
        <is>
          <t>PBHO</t>
        </is>
      </c>
      <c r="H2635" t="n">
        <v>51.94926</v>
      </c>
      <c r="I2635" t="n">
        <v>1.28967</v>
      </c>
      <c r="J2635" t="inlineStr">
        <is>
          <t>anchored-port</t>
        </is>
      </c>
      <c r="K2635" t="inlineStr">
        <is>
          <t>at_berth</t>
        </is>
      </c>
      <c r="L2635" t="n">
        <v>0</v>
      </c>
      <c r="M2635" t="n">
        <v>53.1</v>
      </c>
      <c r="N2635" t="n">
        <v>1.7</v>
      </c>
      <c r="O2635" t="n">
        <v>0</v>
      </c>
      <c r="P2635" t="n">
        <v>0</v>
      </c>
      <c r="Q2635" t="inlineStr">
        <is>
          <t>SURVEY OPERATIONS</t>
        </is>
      </c>
      <c r="R2635" t="inlineStr">
        <is>
          <t>SURVEY OPERATIONS</t>
        </is>
      </c>
      <c r="S2635" t="inlineStr">
        <is>
          <t>other_text</t>
        </is>
      </c>
      <c r="W2635" t="inlineStr">
        <is>
          <t>10-07 19:00 UTC</t>
        </is>
      </c>
      <c r="Z2635" t="n">
        <v>34</v>
      </c>
      <c r="AA2635" t="n">
        <v>7</v>
      </c>
      <c r="AB2635" t="inlineStr">
        <is>
          <t>small (&lt;100 m)</t>
        </is>
      </c>
      <c r="AC2635" t="inlineStr">
        <is>
          <t>Felixstowe</t>
        </is>
      </c>
      <c r="AD2635" t="inlineStr">
        <is>
          <t>UK east coast &amp; Thames</t>
        </is>
      </c>
      <c r="AE2635" t="inlineStr">
        <is>
          <t>North Sea &amp; English Channel</t>
        </is>
      </c>
      <c r="AF2635" t="n">
        <v>0.7127377718609866</v>
      </c>
      <c r="AG2635" t="n">
        <v>0</v>
      </c>
      <c r="AH2635" t="n">
        <v>0</v>
      </c>
      <c r="AI2635" t="n">
        <v>0</v>
      </c>
    </row>
    <row r="2636">
      <c r="A2636" t="n">
        <v>244716921</v>
      </c>
      <c r="B2636" t="inlineStr">
        <is>
          <t>ROOS</t>
        </is>
      </c>
      <c r="C2636" t="inlineStr">
        <is>
          <t>Netherlands</t>
        </is>
      </c>
      <c r="D2636" t="inlineStr">
        <is>
          <t>passenger</t>
        </is>
      </c>
      <c r="F2636" t="n">
        <v>0</v>
      </c>
      <c r="G2636" t="inlineStr">
        <is>
          <t>PE4486</t>
        </is>
      </c>
      <c r="H2636" t="n">
        <v>52.40397</v>
      </c>
      <c r="I2636" t="n">
        <v>4.67955</v>
      </c>
      <c r="J2636" t="inlineStr">
        <is>
          <t>moving</t>
        </is>
      </c>
      <c r="K2636" t="inlineStr">
        <is>
          <t>idle</t>
        </is>
      </c>
      <c r="L2636" t="n">
        <v>0</v>
      </c>
      <c r="N2636" t="n">
        <v>1.7</v>
      </c>
      <c r="O2636" t="n">
        <v>0</v>
      </c>
      <c r="P2636" t="n">
        <v>0</v>
      </c>
      <c r="Q2636" t="inlineStr">
        <is>
          <t>AMS</t>
        </is>
      </c>
      <c r="R2636" t="inlineStr">
        <is>
          <t>AMS</t>
        </is>
      </c>
      <c r="S2636" t="inlineStr">
        <is>
          <t>other_text</t>
        </is>
      </c>
      <c r="U2636" t="inlineStr">
        <is>
          <t>PUERTO WILLIAMS</t>
        </is>
      </c>
      <c r="V2636" t="inlineStr">
        <is>
          <t>PUERTO WILLIAMS</t>
        </is>
      </c>
      <c r="W2636" t="inlineStr">
        <is>
          <t>11-07 12:12 UTC</t>
        </is>
      </c>
      <c r="Z2636" t="n">
        <v>11</v>
      </c>
      <c r="AA2636" t="n">
        <v>3</v>
      </c>
      <c r="AB2636" t="inlineStr">
        <is>
          <t>small (&lt;100 m)</t>
        </is>
      </c>
      <c r="AC2636" t="inlineStr">
        <is>
          <t>IJmuiden</t>
        </is>
      </c>
      <c r="AD2636" t="inlineStr">
        <is>
          <t>Benelux coast</t>
        </is>
      </c>
      <c r="AE2636" t="inlineStr">
        <is>
          <t>North Sea &amp; English Channel</t>
        </is>
      </c>
      <c r="AF2636" t="n">
        <v>9.185112236607562</v>
      </c>
      <c r="AG2636" t="n">
        <v>0</v>
      </c>
      <c r="AH2636" t="n">
        <v>1</v>
      </c>
      <c r="AI2636" t="n">
        <v>0</v>
      </c>
    </row>
    <row r="2637">
      <c r="A2637" t="n">
        <v>245539000</v>
      </c>
      <c r="B2637" t="inlineStr">
        <is>
          <t>HAPPY RANGER</t>
        </is>
      </c>
      <c r="C2637" t="inlineStr">
        <is>
          <t>Netherlands</t>
        </is>
      </c>
      <c r="D2637" t="inlineStr">
        <is>
          <t>cargo</t>
        </is>
      </c>
      <c r="E2637" t="n">
        <v>9139311</v>
      </c>
      <c r="F2637" t="n">
        <v>1</v>
      </c>
      <c r="G2637" t="inlineStr">
        <is>
          <t>PCER</t>
        </is>
      </c>
      <c r="H2637" t="n">
        <v>52.46144</v>
      </c>
      <c r="I2637" t="n">
        <v>4.58025</v>
      </c>
      <c r="J2637" t="inlineStr">
        <is>
          <t>moving</t>
        </is>
      </c>
      <c r="K2637" t="inlineStr">
        <is>
          <t>idle</t>
        </is>
      </c>
      <c r="L2637" t="n">
        <v>0</v>
      </c>
      <c r="M2637" t="n">
        <v>76</v>
      </c>
      <c r="N2637" t="n">
        <v>1.7</v>
      </c>
      <c r="O2637" t="n">
        <v>0</v>
      </c>
      <c r="P2637" t="n">
        <v>0</v>
      </c>
      <c r="Q2637" t="inlineStr">
        <is>
          <t>NLIJM</t>
        </is>
      </c>
      <c r="R2637" t="inlineStr">
        <is>
          <t>NLIJM</t>
        </is>
      </c>
      <c r="S2637" t="inlineStr">
        <is>
          <t>locode</t>
        </is>
      </c>
      <c r="T2637" t="inlineStr">
        <is>
          <t>IJmuiden</t>
        </is>
      </c>
      <c r="U2637" t="inlineStr">
        <is>
          <t>IJmuiden</t>
        </is>
      </c>
      <c r="W2637" t="inlineStr">
        <is>
          <t>10-11 07:00 UTC</t>
        </is>
      </c>
      <c r="Z2637" t="n">
        <v>138</v>
      </c>
      <c r="AA2637" t="n">
        <v>22</v>
      </c>
      <c r="AB2637" t="inlineStr">
        <is>
          <t>medium (100-200 m)</t>
        </is>
      </c>
      <c r="AC2637" t="inlineStr">
        <is>
          <t>IJmuiden</t>
        </is>
      </c>
      <c r="AD2637" t="inlineStr">
        <is>
          <t>Benelux coast</t>
        </is>
      </c>
      <c r="AE2637" t="inlineStr">
        <is>
          <t>North Sea &amp; English Channel</t>
        </is>
      </c>
      <c r="AF2637" t="n">
        <v>0.1610142888753062</v>
      </c>
      <c r="AG2637" t="n">
        <v>0</v>
      </c>
      <c r="AH2637" t="n">
        <v>1</v>
      </c>
      <c r="AI2637" t="n">
        <v>0</v>
      </c>
    </row>
    <row r="2638">
      <c r="A2638" t="n">
        <v>236519000</v>
      </c>
      <c r="B2638" t="inlineStr">
        <is>
          <t>SEAMAR SPLENDID</t>
        </is>
      </c>
      <c r="C2638" t="inlineStr">
        <is>
          <t>Gibraltar</t>
        </is>
      </c>
      <c r="D2638" t="inlineStr">
        <is>
          <t>other</t>
        </is>
      </c>
      <c r="E2638" t="n">
        <v>8503515</v>
      </c>
      <c r="F2638" t="n">
        <v>1</v>
      </c>
      <c r="G2638" t="inlineStr">
        <is>
          <t>ZDJF2</t>
        </is>
      </c>
      <c r="H2638" t="n">
        <v>52.94973</v>
      </c>
      <c r="I2638" t="n">
        <v>4.78744</v>
      </c>
      <c r="J2638" t="inlineStr">
        <is>
          <t>anchored-port</t>
        </is>
      </c>
      <c r="K2638" t="inlineStr">
        <is>
          <t>at_berth</t>
        </is>
      </c>
      <c r="L2638" t="n">
        <v>0</v>
      </c>
      <c r="M2638" t="n">
        <v>327.1</v>
      </c>
      <c r="N2638" t="n">
        <v>1.7</v>
      </c>
      <c r="O2638" t="n">
        <v>0</v>
      </c>
      <c r="P2638" t="n">
        <v>0</v>
      </c>
      <c r="Q2638" t="inlineStr">
        <is>
          <t>DEN HELDER</t>
        </is>
      </c>
      <c r="R2638" t="inlineStr">
        <is>
          <t>DEN HELDER</t>
        </is>
      </c>
      <c r="S2638" t="inlineStr">
        <is>
          <t>other_text</t>
        </is>
      </c>
      <c r="U2638" t="inlineStr">
        <is>
          <t>DEN HELDER</t>
        </is>
      </c>
      <c r="V2638" t="inlineStr">
        <is>
          <t>DEN HELDER</t>
        </is>
      </c>
      <c r="W2638" t="inlineStr">
        <is>
          <t>10-07 20:30 UTC</t>
        </is>
      </c>
      <c r="Z2638" t="n">
        <v>59</v>
      </c>
      <c r="AA2638" t="n">
        <v>12</v>
      </c>
      <c r="AB2638" t="inlineStr">
        <is>
          <t>small (&lt;100 m)</t>
        </is>
      </c>
      <c r="AE2638" t="inlineStr">
        <is>
          <t>North Sea &amp; English Channel</t>
        </is>
      </c>
      <c r="AG2638" t="n">
        <v>0</v>
      </c>
      <c r="AH2638" t="n">
        <v>0</v>
      </c>
      <c r="AI2638" t="n">
        <v>0</v>
      </c>
    </row>
    <row r="2639">
      <c r="A2639" t="n">
        <v>244810215</v>
      </c>
      <c r="B2639" t="inlineStr">
        <is>
          <t>WATERPIEPER</t>
        </is>
      </c>
      <c r="C2639" t="inlineStr">
        <is>
          <t>Netherlands</t>
        </is>
      </c>
      <c r="D2639" t="inlineStr">
        <is>
          <t>other</t>
        </is>
      </c>
      <c r="F2639" t="n">
        <v>0</v>
      </c>
      <c r="G2639" t="inlineStr">
        <is>
          <t>PF4546</t>
        </is>
      </c>
      <c r="H2639" t="n">
        <v>53.00211</v>
      </c>
      <c r="I2639" t="n">
        <v>5.65269</v>
      </c>
      <c r="J2639" t="inlineStr">
        <is>
          <t>anchored-port</t>
        </is>
      </c>
      <c r="K2639" t="inlineStr">
        <is>
          <t>at_berth</t>
        </is>
      </c>
      <c r="L2639" t="n">
        <v>0</v>
      </c>
      <c r="M2639" t="n">
        <v>260.7</v>
      </c>
      <c r="N2639" t="n">
        <v>1.7</v>
      </c>
      <c r="O2639" t="n">
        <v>0</v>
      </c>
      <c r="P2639" t="n">
        <v>0</v>
      </c>
      <c r="S2639" t="inlineStr">
        <is>
          <t>missing</t>
        </is>
      </c>
      <c r="Z2639" t="n">
        <v>14</v>
      </c>
      <c r="AA2639" t="n">
        <v>4</v>
      </c>
      <c r="AB2639" t="inlineStr">
        <is>
          <t>small (&lt;100 m)</t>
        </is>
      </c>
      <c r="AE2639" t="inlineStr">
        <is>
          <t>North Sea &amp; English Channel</t>
        </is>
      </c>
      <c r="AG2639" t="n">
        <v>0</v>
      </c>
      <c r="AH2639" t="n">
        <v>0</v>
      </c>
      <c r="AI2639" t="n">
        <v>0</v>
      </c>
    </row>
    <row r="2640">
      <c r="A2640" t="n">
        <v>269057785</v>
      </c>
      <c r="B2640" t="inlineStr">
        <is>
          <t>REISE RIESE CLASSIC</t>
        </is>
      </c>
      <c r="C2640" t="inlineStr">
        <is>
          <t>Switzerland</t>
        </is>
      </c>
      <c r="D2640" t="inlineStr">
        <is>
          <t>passenger</t>
        </is>
      </c>
      <c r="F2640" t="n">
        <v>0</v>
      </c>
      <c r="G2640" t="inlineStr">
        <is>
          <t>HE7785</t>
        </is>
      </c>
      <c r="H2640" t="n">
        <v>52.9616</v>
      </c>
      <c r="I2640" t="n">
        <v>4.77281</v>
      </c>
      <c r="J2640" t="inlineStr">
        <is>
          <t>moving</t>
        </is>
      </c>
      <c r="K2640" t="inlineStr">
        <is>
          <t>idle</t>
        </is>
      </c>
      <c r="L2640" t="n">
        <v>0.1</v>
      </c>
      <c r="M2640" t="n">
        <v>192.5</v>
      </c>
      <c r="N2640" t="n">
        <v>1.7</v>
      </c>
      <c r="O2640" t="n">
        <v>0</v>
      </c>
      <c r="P2640" t="n">
        <v>0</v>
      </c>
      <c r="Q2640" t="inlineStr">
        <is>
          <t>DEN HELDER</t>
        </is>
      </c>
      <c r="R2640" t="inlineStr">
        <is>
          <t>DEN HELDER</t>
        </is>
      </c>
      <c r="S2640" t="inlineStr">
        <is>
          <t>other_text</t>
        </is>
      </c>
      <c r="U2640" t="inlineStr">
        <is>
          <t>DEN HELDER</t>
        </is>
      </c>
      <c r="V2640" t="inlineStr">
        <is>
          <t>DEN HELDER</t>
        </is>
      </c>
      <c r="W2640" t="inlineStr">
        <is>
          <t>01-06 11:00 UTC</t>
        </is>
      </c>
      <c r="Z2640" t="n">
        <v>114</v>
      </c>
      <c r="AA2640" t="n">
        <v>11</v>
      </c>
      <c r="AB2640" t="inlineStr">
        <is>
          <t>medium (100-200 m)</t>
        </is>
      </c>
      <c r="AE2640" t="inlineStr">
        <is>
          <t>North Sea &amp; English Channel</t>
        </is>
      </c>
      <c r="AG2640" t="n">
        <v>0</v>
      </c>
      <c r="AH2640" t="n">
        <v>1</v>
      </c>
      <c r="AI2640" t="n">
        <v>0</v>
      </c>
    </row>
    <row r="2641">
      <c r="A2641" t="n">
        <v>244780951</v>
      </c>
      <c r="B2641" t="inlineStr">
        <is>
          <t>FERRY JO</t>
        </is>
      </c>
      <c r="C2641" t="inlineStr">
        <is>
          <t>Netherlands</t>
        </is>
      </c>
      <c r="D2641" t="inlineStr">
        <is>
          <t>tug</t>
        </is>
      </c>
      <c r="F2641" t="n">
        <v>0</v>
      </c>
      <c r="G2641" t="inlineStr">
        <is>
          <t>PE9213</t>
        </is>
      </c>
      <c r="H2641" t="n">
        <v>53.10903</v>
      </c>
      <c r="I2641" t="n">
        <v>6.06433</v>
      </c>
      <c r="J2641" t="inlineStr">
        <is>
          <t>anchored-port</t>
        </is>
      </c>
      <c r="K2641" t="inlineStr">
        <is>
          <t>at_berth</t>
        </is>
      </c>
      <c r="L2641" t="n">
        <v>0</v>
      </c>
      <c r="M2641" t="n">
        <v>255.7</v>
      </c>
      <c r="N2641" t="n">
        <v>1.7</v>
      </c>
      <c r="O2641" t="n">
        <v>0</v>
      </c>
      <c r="P2641" t="n">
        <v>0</v>
      </c>
      <c r="Q2641" t="inlineStr">
        <is>
          <t>STROOBOS</t>
        </is>
      </c>
      <c r="R2641" t="inlineStr">
        <is>
          <t>STROOBOS</t>
        </is>
      </c>
      <c r="S2641" t="inlineStr">
        <is>
          <t>other_text</t>
        </is>
      </c>
      <c r="W2641" t="inlineStr">
        <is>
          <t>06-11 21:00 UTC</t>
        </is>
      </c>
      <c r="Z2641" t="n">
        <v>20</v>
      </c>
      <c r="AA2641" t="n">
        <v>6</v>
      </c>
      <c r="AB2641" t="inlineStr">
        <is>
          <t>small (&lt;100 m)</t>
        </is>
      </c>
      <c r="AE2641" t="inlineStr">
        <is>
          <t>North Sea &amp; English Channel</t>
        </is>
      </c>
      <c r="AG2641" t="n">
        <v>0</v>
      </c>
      <c r="AH2641" t="n">
        <v>0</v>
      </c>
      <c r="AI2641" t="n">
        <v>0</v>
      </c>
    </row>
    <row r="2642">
      <c r="A2642" t="n">
        <v>244650913</v>
      </c>
      <c r="B2642" t="inlineStr">
        <is>
          <t>ALLEGRIA</t>
        </is>
      </c>
      <c r="C2642" t="inlineStr">
        <is>
          <t>Netherlands</t>
        </is>
      </c>
      <c r="D2642" t="inlineStr">
        <is>
          <t>other</t>
        </is>
      </c>
      <c r="F2642" t="n">
        <v>0</v>
      </c>
      <c r="G2642" t="inlineStr">
        <is>
          <t>PD9308</t>
        </is>
      </c>
      <c r="H2642" t="n">
        <v>51.81698</v>
      </c>
      <c r="I2642" t="n">
        <v>4.66161</v>
      </c>
      <c r="J2642" t="inlineStr">
        <is>
          <t>anchored-port</t>
        </is>
      </c>
      <c r="K2642" t="inlineStr">
        <is>
          <t>at_berth</t>
        </is>
      </c>
      <c r="L2642" t="n">
        <v>0</v>
      </c>
      <c r="N2642" t="n">
        <v>1.7</v>
      </c>
      <c r="O2642" t="n">
        <v>0</v>
      </c>
      <c r="P2642" t="n">
        <v>0</v>
      </c>
      <c r="S2642" t="inlineStr">
        <is>
          <t>missing</t>
        </is>
      </c>
      <c r="Z2642" t="n">
        <v>80</v>
      </c>
      <c r="AA2642" t="n">
        <v>10</v>
      </c>
      <c r="AB2642" t="inlineStr">
        <is>
          <t>small (&lt;100 m)</t>
        </is>
      </c>
      <c r="AE2642" t="inlineStr">
        <is>
          <t>North Sea &amp; English Channel</t>
        </is>
      </c>
      <c r="AG2642" t="n">
        <v>0</v>
      </c>
      <c r="AH2642" t="n">
        <v>0</v>
      </c>
      <c r="AI2642" t="n">
        <v>0</v>
      </c>
    </row>
    <row r="2643">
      <c r="A2643" t="n">
        <v>232003022</v>
      </c>
      <c r="B2643" t="inlineStr">
        <is>
          <t>CAROLANN</t>
        </is>
      </c>
      <c r="C2643" t="inlineStr">
        <is>
          <t>United Kingdom</t>
        </is>
      </c>
      <c r="D2643" t="inlineStr">
        <is>
          <t>other</t>
        </is>
      </c>
      <c r="F2643" t="n">
        <v>0</v>
      </c>
      <c r="G2643" t="inlineStr">
        <is>
          <t>MABM4</t>
        </is>
      </c>
      <c r="H2643" t="n">
        <v>51.20639</v>
      </c>
      <c r="I2643" t="n">
        <v>3.23539</v>
      </c>
      <c r="J2643" t="inlineStr">
        <is>
          <t>anchored-port</t>
        </is>
      </c>
      <c r="K2643" t="inlineStr">
        <is>
          <t>at_berth</t>
        </is>
      </c>
      <c r="L2643" t="n">
        <v>0</v>
      </c>
      <c r="N2643" t="n">
        <v>1.7</v>
      </c>
      <c r="O2643" t="n">
        <v>0</v>
      </c>
      <c r="P2643" t="n">
        <v>0</v>
      </c>
      <c r="Q2643" t="inlineStr">
        <is>
          <t>BRUGGE</t>
        </is>
      </c>
      <c r="R2643" t="inlineStr">
        <is>
          <t>BRUGGE</t>
        </is>
      </c>
      <c r="S2643" t="inlineStr">
        <is>
          <t>other_text</t>
        </is>
      </c>
      <c r="U2643" t="inlineStr">
        <is>
          <t>ZEEBRUGGE</t>
        </is>
      </c>
      <c r="V2643" t="inlineStr">
        <is>
          <t>ZEEBRUGGE</t>
        </is>
      </c>
      <c r="W2643" t="inlineStr">
        <is>
          <t>09-22 16:00 UTC</t>
        </is>
      </c>
      <c r="Z2643" t="n">
        <v>21</v>
      </c>
      <c r="AA2643" t="n">
        <v>30</v>
      </c>
      <c r="AB2643" t="inlineStr">
        <is>
          <t>small (&lt;100 m)</t>
        </is>
      </c>
      <c r="AC2643" t="inlineStr">
        <is>
          <t>Zeebrugge</t>
        </is>
      </c>
      <c r="AD2643" t="inlineStr">
        <is>
          <t>Benelux coast</t>
        </is>
      </c>
      <c r="AE2643" t="inlineStr">
        <is>
          <t>North Sea &amp; English Channel</t>
        </is>
      </c>
      <c r="AF2643" t="n">
        <v>15.05937012239719</v>
      </c>
      <c r="AG2643" t="n">
        <v>0</v>
      </c>
      <c r="AH2643" t="n">
        <v>0</v>
      </c>
      <c r="AI2643" t="n">
        <v>0</v>
      </c>
    </row>
    <row r="2644">
      <c r="A2644" t="n">
        <v>244780851</v>
      </c>
      <c r="B2644" t="inlineStr">
        <is>
          <t>NOVA CURA</t>
        </is>
      </c>
      <c r="C2644" t="inlineStr">
        <is>
          <t>Netherlands</t>
        </is>
      </c>
      <c r="D2644" t="inlineStr">
        <is>
          <t>cargo</t>
        </is>
      </c>
      <c r="F2644" t="n">
        <v>0</v>
      </c>
      <c r="G2644" t="inlineStr">
        <is>
          <t>PF9838</t>
        </is>
      </c>
      <c r="H2644" t="n">
        <v>52.39097</v>
      </c>
      <c r="I2644" t="n">
        <v>4.88656</v>
      </c>
      <c r="J2644" t="inlineStr">
        <is>
          <t>moving</t>
        </is>
      </c>
      <c r="K2644" t="inlineStr">
        <is>
          <t>idle</t>
        </is>
      </c>
      <c r="L2644" t="n">
        <v>0</v>
      </c>
      <c r="M2644" t="n">
        <v>0</v>
      </c>
      <c r="N2644" t="n">
        <v>1.7</v>
      </c>
      <c r="O2644" t="n">
        <v>0</v>
      </c>
      <c r="P2644" t="n">
        <v>0</v>
      </c>
      <c r="S2644" t="inlineStr">
        <is>
          <t>missing</t>
        </is>
      </c>
      <c r="Z2644" t="n">
        <v>55</v>
      </c>
      <c r="AA2644" t="n">
        <v>8</v>
      </c>
      <c r="AB2644" t="inlineStr">
        <is>
          <t>small (&lt;100 m)</t>
        </is>
      </c>
      <c r="AC2644" t="inlineStr">
        <is>
          <t>Amsterdam</t>
        </is>
      </c>
      <c r="AD2644" t="inlineStr">
        <is>
          <t>Benelux coast</t>
        </is>
      </c>
      <c r="AE2644" t="inlineStr">
        <is>
          <t>North Sea &amp; English Channel</t>
        </is>
      </c>
      <c r="AF2644" t="n">
        <v>4.626507678214939</v>
      </c>
      <c r="AG2644" t="n">
        <v>0</v>
      </c>
      <c r="AH2644" t="n">
        <v>1</v>
      </c>
      <c r="AI2644" t="n">
        <v>0</v>
      </c>
    </row>
    <row r="2645">
      <c r="A2645" t="n">
        <v>244630037</v>
      </c>
      <c r="B2645" t="inlineStr">
        <is>
          <t>LIBERTAS</t>
        </is>
      </c>
      <c r="C2645" t="inlineStr">
        <is>
          <t>Netherlands</t>
        </is>
      </c>
      <c r="D2645" t="inlineStr">
        <is>
          <t>tug</t>
        </is>
      </c>
      <c r="F2645" t="n">
        <v>0</v>
      </c>
      <c r="G2645" t="inlineStr">
        <is>
          <t>PH7030</t>
        </is>
      </c>
      <c r="H2645" t="n">
        <v>51.95071</v>
      </c>
      <c r="I2645" t="n">
        <v>4.12475</v>
      </c>
      <c r="J2645" t="inlineStr">
        <is>
          <t>anchored-sea</t>
        </is>
      </c>
      <c r="K2645" t="inlineStr">
        <is>
          <t>at_anchor</t>
        </is>
      </c>
      <c r="L2645" t="n">
        <v>0</v>
      </c>
      <c r="N2645" t="n">
        <v>1.7</v>
      </c>
      <c r="O2645" t="n">
        <v>0</v>
      </c>
      <c r="P2645" t="n">
        <v>0</v>
      </c>
      <c r="Q2645" t="inlineStr">
        <is>
          <t>ROTTERDAM</t>
        </is>
      </c>
      <c r="R2645" t="inlineStr">
        <is>
          <t>ROTTERDAM</t>
        </is>
      </c>
      <c r="S2645" t="inlineStr">
        <is>
          <t>hub_name</t>
        </is>
      </c>
      <c r="T2645" t="inlineStr">
        <is>
          <t>Rotterdam</t>
        </is>
      </c>
      <c r="U2645" t="inlineStr">
        <is>
          <t>Rotterdam</t>
        </is>
      </c>
      <c r="V2645" t="inlineStr">
        <is>
          <t>ROTTERDAM</t>
        </is>
      </c>
      <c r="W2645" t="inlineStr">
        <is>
          <t>05-09 12:00 UTC</t>
        </is>
      </c>
      <c r="Z2645" t="n">
        <v>51</v>
      </c>
      <c r="AA2645" t="n">
        <v>12</v>
      </c>
      <c r="AB2645" t="inlineStr">
        <is>
          <t>small (&lt;100 m)</t>
        </is>
      </c>
      <c r="AC2645" t="inlineStr">
        <is>
          <t>Rotterdam</t>
        </is>
      </c>
      <c r="AD2645" t="inlineStr">
        <is>
          <t>Benelux coast</t>
        </is>
      </c>
      <c r="AE2645" t="inlineStr">
        <is>
          <t>North Sea &amp; English Channel</t>
        </is>
      </c>
      <c r="AF2645" t="n">
        <v>1.698063264485994</v>
      </c>
      <c r="AG2645" t="n">
        <v>0</v>
      </c>
      <c r="AH2645" t="n">
        <v>0</v>
      </c>
      <c r="AI2645" t="n">
        <v>0</v>
      </c>
    </row>
    <row r="2646">
      <c r="A2646" t="n">
        <v>219032954</v>
      </c>
      <c r="B2646" t="inlineStr">
        <is>
          <t>MAYA THERESA</t>
        </is>
      </c>
      <c r="C2646" t="inlineStr">
        <is>
          <t>Denmark</t>
        </is>
      </c>
      <c r="D2646" t="inlineStr">
        <is>
          <t>tanker</t>
        </is>
      </c>
      <c r="E2646" t="n">
        <v>9521411</v>
      </c>
      <c r="F2646" t="n">
        <v>1</v>
      </c>
      <c r="G2646" t="inlineStr">
        <is>
          <t>OUXM2</t>
        </is>
      </c>
      <c r="H2646" t="n">
        <v>51.91548</v>
      </c>
      <c r="I2646" t="n">
        <v>4.21653</v>
      </c>
      <c r="J2646" t="inlineStr">
        <is>
          <t>anchored-port</t>
        </is>
      </c>
      <c r="K2646" t="inlineStr">
        <is>
          <t>at_berth</t>
        </is>
      </c>
      <c r="L2646" t="n">
        <v>0</v>
      </c>
      <c r="M2646" t="n">
        <v>312.1</v>
      </c>
      <c r="N2646" t="n">
        <v>1.7</v>
      </c>
      <c r="O2646" t="n">
        <v>0</v>
      </c>
      <c r="P2646" t="n">
        <v>0</v>
      </c>
      <c r="Q2646" t="inlineStr">
        <is>
          <t>NL RTM</t>
        </is>
      </c>
      <c r="R2646" t="inlineStr">
        <is>
          <t>NL RTM</t>
        </is>
      </c>
      <c r="S2646" t="inlineStr">
        <is>
          <t>locode</t>
        </is>
      </c>
      <c r="T2646" t="inlineStr">
        <is>
          <t>Rotterdam</t>
        </is>
      </c>
      <c r="U2646" t="inlineStr">
        <is>
          <t>Rotterdam</t>
        </is>
      </c>
      <c r="W2646" t="inlineStr">
        <is>
          <t>10-07 05:00 UTC</t>
        </is>
      </c>
      <c r="Z2646" t="n">
        <v>100</v>
      </c>
      <c r="AA2646" t="n">
        <v>15</v>
      </c>
      <c r="AB2646" t="inlineStr">
        <is>
          <t>medium (100-200 m)</t>
        </is>
      </c>
      <c r="AC2646" t="inlineStr">
        <is>
          <t>Rotterdam</t>
        </is>
      </c>
      <c r="AD2646" t="inlineStr">
        <is>
          <t>Benelux coast</t>
        </is>
      </c>
      <c r="AE2646" t="inlineStr">
        <is>
          <t>North Sea &amp; English Channel</t>
        </is>
      </c>
      <c r="AF2646" t="n">
        <v>8.863693707889807</v>
      </c>
      <c r="AG2646" t="n">
        <v>0</v>
      </c>
      <c r="AH2646" t="n">
        <v>0</v>
      </c>
      <c r="AI2646" t="n">
        <v>0</v>
      </c>
    </row>
    <row r="2647">
      <c r="A2647" t="n">
        <v>244153681</v>
      </c>
      <c r="B2647" t="inlineStr">
        <is>
          <t>LOTUS</t>
        </is>
      </c>
      <c r="C2647" t="inlineStr">
        <is>
          <t>Netherlands</t>
        </is>
      </c>
      <c r="D2647" t="inlineStr">
        <is>
          <t>passenger</t>
        </is>
      </c>
      <c r="F2647" t="n">
        <v>0</v>
      </c>
      <c r="G2647" t="inlineStr">
        <is>
          <t>PC4043</t>
        </is>
      </c>
      <c r="H2647" t="n">
        <v>52.36846</v>
      </c>
      <c r="I2647" t="n">
        <v>4.92007</v>
      </c>
      <c r="J2647" t="inlineStr">
        <is>
          <t>anchored-port</t>
        </is>
      </c>
      <c r="K2647" t="inlineStr">
        <is>
          <t>at_berth</t>
        </is>
      </c>
      <c r="L2647" t="n">
        <v>0</v>
      </c>
      <c r="N2647" t="n">
        <v>1.7</v>
      </c>
      <c r="O2647" t="n">
        <v>0</v>
      </c>
      <c r="P2647" t="n">
        <v>0</v>
      </c>
      <c r="Q2647" t="inlineStr">
        <is>
          <t>KROMHOUT</t>
        </is>
      </c>
      <c r="R2647" t="inlineStr">
        <is>
          <t>KROMHOUT</t>
        </is>
      </c>
      <c r="S2647" t="inlineStr">
        <is>
          <t>other_text</t>
        </is>
      </c>
      <c r="W2647" t="inlineStr">
        <is>
          <t>12-13 20:30 UTC</t>
        </is>
      </c>
      <c r="Z2647" t="n">
        <v>20</v>
      </c>
      <c r="AA2647" t="n">
        <v>4</v>
      </c>
      <c r="AB2647" t="inlineStr">
        <is>
          <t>small (&lt;100 m)</t>
        </is>
      </c>
      <c r="AC2647" t="inlineStr">
        <is>
          <t>Amsterdam</t>
        </is>
      </c>
      <c r="AD2647" t="inlineStr">
        <is>
          <t>Benelux coast</t>
        </is>
      </c>
      <c r="AE2647" t="inlineStr">
        <is>
          <t>North Sea &amp; English Channel</t>
        </is>
      </c>
      <c r="AF2647" t="n">
        <v>7.643738054220194</v>
      </c>
      <c r="AG2647" t="n">
        <v>0</v>
      </c>
      <c r="AH2647" t="n">
        <v>0</v>
      </c>
      <c r="AI2647" t="n">
        <v>0</v>
      </c>
    </row>
    <row r="2648">
      <c r="A2648" t="n">
        <v>244710122</v>
      </c>
      <c r="B2648" t="inlineStr">
        <is>
          <t>SALVINIA</t>
        </is>
      </c>
      <c r="C2648" t="inlineStr">
        <is>
          <t>Netherlands</t>
        </is>
      </c>
      <c r="D2648" t="inlineStr">
        <is>
          <t>passenger</t>
        </is>
      </c>
      <c r="F2648" t="n">
        <v>0</v>
      </c>
      <c r="G2648" t="inlineStr">
        <is>
          <t>PB8398</t>
        </is>
      </c>
      <c r="H2648" t="n">
        <v>51.95767</v>
      </c>
      <c r="I2648" t="n">
        <v>5.65072</v>
      </c>
      <c r="J2648" t="inlineStr">
        <is>
          <t>anchored-port</t>
        </is>
      </c>
      <c r="K2648" t="inlineStr">
        <is>
          <t>at_berth</t>
        </is>
      </c>
      <c r="L2648" t="n">
        <v>0</v>
      </c>
      <c r="N2648" t="n">
        <v>1.7</v>
      </c>
      <c r="O2648" t="n">
        <v>0</v>
      </c>
      <c r="P2648" t="n">
        <v>0</v>
      </c>
      <c r="Q2648" t="inlineStr">
        <is>
          <t>BRUSSEL</t>
        </is>
      </c>
      <c r="R2648" t="inlineStr">
        <is>
          <t>BRUSSEL</t>
        </is>
      </c>
      <c r="S2648" t="inlineStr">
        <is>
          <t>other_text</t>
        </is>
      </c>
      <c r="W2648" t="inlineStr">
        <is>
          <t>10-07 14:00 UTC</t>
        </is>
      </c>
      <c r="Z2648" t="n">
        <v>90</v>
      </c>
      <c r="AA2648" t="n">
        <v>10</v>
      </c>
      <c r="AB2648" t="inlineStr">
        <is>
          <t>small (&lt;100 m)</t>
        </is>
      </c>
      <c r="AE2648" t="inlineStr">
        <is>
          <t>North Sea &amp; English Channel</t>
        </is>
      </c>
      <c r="AG2648" t="n">
        <v>0</v>
      </c>
      <c r="AH2648" t="n">
        <v>0</v>
      </c>
      <c r="AI2648" t="n">
        <v>0</v>
      </c>
    </row>
    <row r="2649">
      <c r="A2649" t="n">
        <v>211271050</v>
      </c>
      <c r="B2649" t="inlineStr">
        <is>
          <t>SCHLOSS UPPSALA</t>
        </is>
      </c>
      <c r="C2649" t="inlineStr">
        <is>
          <t>Germany</t>
        </is>
      </c>
      <c r="D2649" t="inlineStr">
        <is>
          <t>tanker</t>
        </is>
      </c>
      <c r="F2649" t="n">
        <v>0</v>
      </c>
      <c r="G2649" t="inlineStr">
        <is>
          <t>DA5600</t>
        </is>
      </c>
      <c r="H2649" t="n">
        <v>51.52553</v>
      </c>
      <c r="I2649" t="n">
        <v>4.22289</v>
      </c>
      <c r="J2649" t="inlineStr">
        <is>
          <t>anchored-port</t>
        </is>
      </c>
      <c r="K2649" t="inlineStr">
        <is>
          <t>at_berth</t>
        </is>
      </c>
      <c r="L2649" t="n">
        <v>0</v>
      </c>
      <c r="M2649" t="n">
        <v>20</v>
      </c>
      <c r="N2649" t="n">
        <v>1.7</v>
      </c>
      <c r="O2649" t="n">
        <v>0</v>
      </c>
      <c r="P2649" t="n">
        <v>0</v>
      </c>
      <c r="Q2649" t="inlineStr">
        <is>
          <t>TOA ANTWERPEN</t>
        </is>
      </c>
      <c r="R2649" t="inlineStr">
        <is>
          <t>TOA ANTWERPEN</t>
        </is>
      </c>
      <c r="S2649" t="inlineStr">
        <is>
          <t>hub_name</t>
        </is>
      </c>
      <c r="T2649" t="inlineStr">
        <is>
          <t>Antwerp</t>
        </is>
      </c>
      <c r="U2649" t="inlineStr">
        <is>
          <t>Antwerp</t>
        </is>
      </c>
      <c r="V2649" t="inlineStr">
        <is>
          <t>ANTWERPEN</t>
        </is>
      </c>
      <c r="W2649" t="inlineStr">
        <is>
          <t>10-13 17:00 UTC</t>
        </is>
      </c>
      <c r="Z2649" t="n">
        <v>111</v>
      </c>
      <c r="AA2649" t="n">
        <v>12</v>
      </c>
      <c r="AB2649" t="inlineStr">
        <is>
          <t>medium (100-200 m)</t>
        </is>
      </c>
      <c r="AE2649" t="inlineStr">
        <is>
          <t>North Sea &amp; English Channel</t>
        </is>
      </c>
      <c r="AG2649" t="n">
        <v>0</v>
      </c>
      <c r="AH2649" t="n">
        <v>0</v>
      </c>
      <c r="AI2649" t="n">
        <v>0</v>
      </c>
    </row>
    <row r="2650">
      <c r="A2650" t="n">
        <v>235114598</v>
      </c>
      <c r="B2650" t="inlineStr">
        <is>
          <t>MAPLIN</t>
        </is>
      </c>
      <c r="C2650" t="inlineStr">
        <is>
          <t>United Kingdom</t>
        </is>
      </c>
      <c r="D2650" t="inlineStr">
        <is>
          <t>cargo</t>
        </is>
      </c>
      <c r="F2650" t="n">
        <v>0</v>
      </c>
      <c r="G2650" t="inlineStr">
        <is>
          <t>2JBU6</t>
        </is>
      </c>
      <c r="H2650" t="n">
        <v>51.44561</v>
      </c>
      <c r="I2650" t="n">
        <v>0.37435</v>
      </c>
      <c r="J2650" t="inlineStr">
        <is>
          <t>anchored-port</t>
        </is>
      </c>
      <c r="K2650" t="inlineStr">
        <is>
          <t>at_berth</t>
        </is>
      </c>
      <c r="L2650" t="n">
        <v>0</v>
      </c>
      <c r="M2650" t="n">
        <v>212.5</v>
      </c>
      <c r="N2650" t="n">
        <v>1.7</v>
      </c>
      <c r="O2650" t="n">
        <v>0</v>
      </c>
      <c r="P2650" t="n">
        <v>0</v>
      </c>
      <c r="S2650" t="inlineStr">
        <is>
          <t>missing</t>
        </is>
      </c>
      <c r="W2650" t="inlineStr">
        <is>
          <t>01-19 14:57 UTC</t>
        </is>
      </c>
      <c r="Z2650" t="n">
        <v>16</v>
      </c>
      <c r="AA2650" t="n">
        <v>6</v>
      </c>
      <c r="AB2650" t="inlineStr">
        <is>
          <t>small (&lt;100 m)</t>
        </is>
      </c>
      <c r="AC2650" t="inlineStr">
        <is>
          <t>Thames (London Gateway)</t>
        </is>
      </c>
      <c r="AD2650" t="inlineStr">
        <is>
          <t>UK east coast &amp; Thames</t>
        </is>
      </c>
      <c r="AE2650" t="inlineStr">
        <is>
          <t>North Sea &amp; English Channel</t>
        </is>
      </c>
      <c r="AF2650" t="n">
        <v>10.59787508860764</v>
      </c>
      <c r="AG2650" t="n">
        <v>0</v>
      </c>
      <c r="AH2650" t="n">
        <v>0</v>
      </c>
      <c r="AI2650" t="n">
        <v>0</v>
      </c>
    </row>
    <row r="2651">
      <c r="A2651" t="n">
        <v>244710168</v>
      </c>
      <c r="B2651" t="inlineStr">
        <is>
          <t>NOOIT GEDACHT</t>
        </is>
      </c>
      <c r="C2651" t="inlineStr">
        <is>
          <t>Netherlands</t>
        </is>
      </c>
      <c r="D2651" t="inlineStr">
        <is>
          <t>pleasure</t>
        </is>
      </c>
      <c r="F2651" t="n">
        <v>0</v>
      </c>
      <c r="G2651" t="inlineStr">
        <is>
          <t>PC8926</t>
        </is>
      </c>
      <c r="H2651" t="n">
        <v>51.91735</v>
      </c>
      <c r="I2651" t="n">
        <v>4.39425</v>
      </c>
      <c r="J2651" t="inlineStr">
        <is>
          <t>moving</t>
        </is>
      </c>
      <c r="K2651" t="inlineStr">
        <is>
          <t>idle</t>
        </is>
      </c>
      <c r="L2651" t="n">
        <v>0</v>
      </c>
      <c r="N2651" t="n">
        <v>1.7</v>
      </c>
      <c r="O2651" t="n">
        <v>0</v>
      </c>
      <c r="P2651" t="n">
        <v>0</v>
      </c>
      <c r="Q2651" t="inlineStr">
        <is>
          <t>HELLEVOETSLUIS</t>
        </is>
      </c>
      <c r="R2651" t="inlineStr">
        <is>
          <t>HELLEVOETSLUIS</t>
        </is>
      </c>
      <c r="S2651" t="inlineStr">
        <is>
          <t>other_text</t>
        </is>
      </c>
      <c r="W2651" t="inlineStr">
        <is>
          <t>06-06 11:00 UTC</t>
        </is>
      </c>
      <c r="Z2651" t="n">
        <v>21</v>
      </c>
      <c r="AA2651" t="n">
        <v>5</v>
      </c>
      <c r="AB2651" t="inlineStr">
        <is>
          <t>small (&lt;100 m)</t>
        </is>
      </c>
      <c r="AC2651" t="inlineStr">
        <is>
          <t>Rotterdam</t>
        </is>
      </c>
      <c r="AD2651" t="inlineStr">
        <is>
          <t>Benelux coast</t>
        </is>
      </c>
      <c r="AE2651" t="inlineStr">
        <is>
          <t>North Sea &amp; English Channel</t>
        </is>
      </c>
      <c r="AF2651" t="n">
        <v>20.4978148557622</v>
      </c>
      <c r="AG2651" t="n">
        <v>0</v>
      </c>
      <c r="AH2651" t="n">
        <v>1</v>
      </c>
      <c r="AI2651" t="n">
        <v>0</v>
      </c>
    </row>
    <row r="2652">
      <c r="A2652" t="n">
        <v>244780651</v>
      </c>
      <c r="B2652" t="inlineStr">
        <is>
          <t>PRINS BERNHARD</t>
        </is>
      </c>
      <c r="C2652" t="inlineStr">
        <is>
          <t>Netherlands</t>
        </is>
      </c>
      <c r="D2652" t="inlineStr">
        <is>
          <t>passenger</t>
        </is>
      </c>
      <c r="F2652" t="n">
        <v>0</v>
      </c>
      <c r="G2652" t="inlineStr">
        <is>
          <t>PG5374</t>
        </is>
      </c>
      <c r="H2652" t="n">
        <v>52.36862</v>
      </c>
      <c r="I2652" t="n">
        <v>4.89978</v>
      </c>
      <c r="J2652" t="inlineStr">
        <is>
          <t>moving</t>
        </is>
      </c>
      <c r="K2652" t="inlineStr">
        <is>
          <t>moving</t>
        </is>
      </c>
      <c r="L2652" t="n">
        <v>4.4</v>
      </c>
      <c r="M2652" t="n">
        <v>37.1</v>
      </c>
      <c r="N2652" t="n">
        <v>1.7</v>
      </c>
      <c r="O2652" t="n">
        <v>0</v>
      </c>
      <c r="P2652" t="n">
        <v>0</v>
      </c>
      <c r="Q2652" t="inlineStr">
        <is>
          <t>AMSTERDAM</t>
        </is>
      </c>
      <c r="R2652" t="inlineStr">
        <is>
          <t>AMSTERDAM</t>
        </is>
      </c>
      <c r="S2652" t="inlineStr">
        <is>
          <t>hub_name</t>
        </is>
      </c>
      <c r="T2652" t="inlineStr">
        <is>
          <t>Amsterdam</t>
        </is>
      </c>
      <c r="U2652" t="inlineStr">
        <is>
          <t>Amsterdam</t>
        </is>
      </c>
      <c r="V2652" t="inlineStr">
        <is>
          <t>AMSTERDAM</t>
        </is>
      </c>
      <c r="Z2652" t="n">
        <v>16</v>
      </c>
      <c r="AA2652" t="n">
        <v>4</v>
      </c>
      <c r="AB2652" t="inlineStr">
        <is>
          <t>small (&lt;100 m)</t>
        </is>
      </c>
      <c r="AC2652" t="inlineStr">
        <is>
          <t>Amsterdam</t>
        </is>
      </c>
      <c r="AD2652" t="inlineStr">
        <is>
          <t>Benelux coast</t>
        </is>
      </c>
      <c r="AE2652" t="inlineStr">
        <is>
          <t>North Sea &amp; English Channel</t>
        </is>
      </c>
      <c r="AF2652" t="n">
        <v>6.441522935227966</v>
      </c>
      <c r="AG2652" t="n">
        <v>0</v>
      </c>
      <c r="AH2652" t="n">
        <v>0</v>
      </c>
      <c r="AI2652" t="n">
        <v>0</v>
      </c>
    </row>
    <row r="2653">
      <c r="A2653" t="n">
        <v>244010304</v>
      </c>
      <c r="B2653" t="inlineStr">
        <is>
          <t>FUNDAMENT</t>
        </is>
      </c>
      <c r="C2653" t="inlineStr">
        <is>
          <t>Netherlands</t>
        </is>
      </c>
      <c r="D2653" t="inlineStr">
        <is>
          <t>cargo</t>
        </is>
      </c>
      <c r="F2653" t="n">
        <v>0</v>
      </c>
      <c r="G2653" t="inlineStr">
        <is>
          <t>PE5226</t>
        </is>
      </c>
      <c r="H2653" t="n">
        <v>51.97084</v>
      </c>
      <c r="I2653" t="n">
        <v>5.3051</v>
      </c>
      <c r="J2653" t="inlineStr">
        <is>
          <t>moving</t>
        </is>
      </c>
      <c r="K2653" t="inlineStr">
        <is>
          <t>idle</t>
        </is>
      </c>
      <c r="L2653" t="n">
        <v>0</v>
      </c>
      <c r="N2653" t="n">
        <v>1.7</v>
      </c>
      <c r="O2653" t="n">
        <v>0</v>
      </c>
      <c r="P2653" t="n">
        <v>0</v>
      </c>
      <c r="Q2653" t="inlineStr">
        <is>
          <t>ZEIL AM MAIN</t>
        </is>
      </c>
      <c r="R2653" t="inlineStr">
        <is>
          <t>ZEIL AM MAIN</t>
        </is>
      </c>
      <c r="S2653" t="inlineStr">
        <is>
          <t>other_text</t>
        </is>
      </c>
      <c r="W2653" t="inlineStr">
        <is>
          <t>08-29 08:49 UTC</t>
        </is>
      </c>
      <c r="Z2653" t="n">
        <v>85</v>
      </c>
      <c r="AA2653" t="n">
        <v>8</v>
      </c>
      <c r="AB2653" t="inlineStr">
        <is>
          <t>small (&lt;100 m)</t>
        </is>
      </c>
      <c r="AE2653" t="inlineStr">
        <is>
          <t>North Sea &amp; English Channel</t>
        </is>
      </c>
      <c r="AG2653" t="n">
        <v>0</v>
      </c>
      <c r="AH2653" t="n">
        <v>1</v>
      </c>
      <c r="AI2653" t="n">
        <v>0</v>
      </c>
    </row>
    <row r="2654">
      <c r="A2654" t="n">
        <v>244070453</v>
      </c>
      <c r="B2654" t="inlineStr">
        <is>
          <t>JACKSON 3</t>
        </is>
      </c>
      <c r="C2654" t="inlineStr">
        <is>
          <t>Netherlands</t>
        </is>
      </c>
      <c r="D2654" t="inlineStr">
        <is>
          <t>passenger</t>
        </is>
      </c>
      <c r="F2654" t="n">
        <v>0</v>
      </c>
      <c r="G2654" t="inlineStr">
        <is>
          <t>PF5546</t>
        </is>
      </c>
      <c r="H2654" t="n">
        <v>52.38567</v>
      </c>
      <c r="I2654" t="n">
        <v>4.89053</v>
      </c>
      <c r="J2654" t="inlineStr">
        <is>
          <t>anchored-sea</t>
        </is>
      </c>
      <c r="K2654" t="inlineStr">
        <is>
          <t>at_anchor</t>
        </is>
      </c>
      <c r="L2654" t="n">
        <v>0</v>
      </c>
      <c r="N2654" t="n">
        <v>1.7</v>
      </c>
      <c r="O2654" t="n">
        <v>0</v>
      </c>
      <c r="P2654" t="n">
        <v>0</v>
      </c>
      <c r="S2654" t="inlineStr">
        <is>
          <t>missing</t>
        </is>
      </c>
      <c r="Z2654" t="n">
        <v>7</v>
      </c>
      <c r="AA2654" t="n">
        <v>4</v>
      </c>
      <c r="AB2654" t="inlineStr">
        <is>
          <t>small (&lt;100 m)</t>
        </is>
      </c>
      <c r="AC2654" t="inlineStr">
        <is>
          <t>Amsterdam</t>
        </is>
      </c>
      <c r="AD2654" t="inlineStr">
        <is>
          <t>Benelux coast</t>
        </is>
      </c>
      <c r="AE2654" t="inlineStr">
        <is>
          <t>North Sea &amp; English Channel</t>
        </is>
      </c>
      <c r="AF2654" t="n">
        <v>5.044183860461223</v>
      </c>
      <c r="AG2654" t="n">
        <v>0</v>
      </c>
      <c r="AH2654" t="n">
        <v>0</v>
      </c>
      <c r="AI2654" t="n">
        <v>0</v>
      </c>
    </row>
    <row r="2655">
      <c r="A2655" t="n">
        <v>244670020</v>
      </c>
      <c r="B2655" t="inlineStr">
        <is>
          <t>VROUWE FRIDACORNELIA</t>
        </is>
      </c>
      <c r="C2655" t="inlineStr">
        <is>
          <t>Netherlands</t>
        </is>
      </c>
      <c r="D2655" t="inlineStr">
        <is>
          <t>passenger</t>
        </is>
      </c>
      <c r="F2655" t="n">
        <v>0</v>
      </c>
      <c r="G2655" t="inlineStr">
        <is>
          <t>PD8765</t>
        </is>
      </c>
      <c r="H2655" t="n">
        <v>52.45982</v>
      </c>
      <c r="I2655" t="n">
        <v>5.0388</v>
      </c>
      <c r="J2655" t="inlineStr">
        <is>
          <t>anchored-sea</t>
        </is>
      </c>
      <c r="K2655" t="inlineStr">
        <is>
          <t>at_anchor</t>
        </is>
      </c>
      <c r="L2655" t="n">
        <v>0</v>
      </c>
      <c r="M2655" t="n">
        <v>310.3</v>
      </c>
      <c r="N2655" t="n">
        <v>1.7</v>
      </c>
      <c r="O2655" t="n">
        <v>0</v>
      </c>
      <c r="P2655" t="n">
        <v>0</v>
      </c>
      <c r="S2655" t="inlineStr">
        <is>
          <t>missing</t>
        </is>
      </c>
      <c r="Z2655" t="n">
        <v>27</v>
      </c>
      <c r="AA2655" t="n">
        <v>5</v>
      </c>
      <c r="AB2655" t="inlineStr">
        <is>
          <t>small (&lt;100 m)</t>
        </is>
      </c>
      <c r="AE2655" t="inlineStr">
        <is>
          <t>North Sea &amp; English Channel</t>
        </is>
      </c>
      <c r="AG2655" t="n">
        <v>0</v>
      </c>
      <c r="AH2655" t="n">
        <v>0</v>
      </c>
      <c r="AI2655" t="n">
        <v>0</v>
      </c>
    </row>
    <row r="2656">
      <c r="A2656" t="n">
        <v>244670488</v>
      </c>
      <c r="B2656" t="inlineStr">
        <is>
          <t>DAGERAAD</t>
        </is>
      </c>
      <c r="C2656" t="inlineStr">
        <is>
          <t>Netherlands</t>
        </is>
      </c>
      <c r="D2656" t="inlineStr">
        <is>
          <t>passenger</t>
        </is>
      </c>
      <c r="F2656" t="n">
        <v>0</v>
      </c>
      <c r="G2656" t="inlineStr">
        <is>
          <t>PE4554</t>
        </is>
      </c>
      <c r="H2656" t="n">
        <v>52.71203</v>
      </c>
      <c r="I2656" t="n">
        <v>5.31276</v>
      </c>
      <c r="J2656" t="inlineStr">
        <is>
          <t>moving</t>
        </is>
      </c>
      <c r="K2656" t="inlineStr">
        <is>
          <t>moving</t>
        </is>
      </c>
      <c r="L2656" t="n">
        <v>4.1</v>
      </c>
      <c r="M2656" t="n">
        <v>21</v>
      </c>
      <c r="N2656" t="n">
        <v>1.7</v>
      </c>
      <c r="O2656" t="n">
        <v>0</v>
      </c>
      <c r="P2656" t="n">
        <v>0</v>
      </c>
      <c r="S2656" t="inlineStr">
        <is>
          <t>missing</t>
        </is>
      </c>
      <c r="Z2656" t="n">
        <v>42</v>
      </c>
      <c r="AA2656" t="n">
        <v>8</v>
      </c>
      <c r="AB2656" t="inlineStr">
        <is>
          <t>small (&lt;100 m)</t>
        </is>
      </c>
      <c r="AE2656" t="inlineStr">
        <is>
          <t>North Sea &amp; English Channel</t>
        </is>
      </c>
      <c r="AG2656" t="n">
        <v>0</v>
      </c>
      <c r="AH2656" t="n">
        <v>0</v>
      </c>
      <c r="AI2656" t="n">
        <v>0</v>
      </c>
    </row>
    <row r="2657">
      <c r="A2657" t="n">
        <v>244750301</v>
      </c>
      <c r="B2657" t="inlineStr">
        <is>
          <t>TREKVOGEL</t>
        </is>
      </c>
      <c r="C2657" t="inlineStr">
        <is>
          <t>Netherlands</t>
        </is>
      </c>
      <c r="D2657" t="inlineStr">
        <is>
          <t>tug</t>
        </is>
      </c>
      <c r="F2657" t="n">
        <v>0</v>
      </c>
      <c r="G2657" t="inlineStr">
        <is>
          <t>PE3337</t>
        </is>
      </c>
      <c r="H2657" t="n">
        <v>51.82145</v>
      </c>
      <c r="I2657" t="n">
        <v>4.90374</v>
      </c>
      <c r="J2657" t="inlineStr">
        <is>
          <t>moving</t>
        </is>
      </c>
      <c r="K2657" t="inlineStr">
        <is>
          <t>idle</t>
        </is>
      </c>
      <c r="L2657" t="n">
        <v>0</v>
      </c>
      <c r="M2657" t="n">
        <v>62</v>
      </c>
      <c r="N2657" t="n">
        <v>1.7</v>
      </c>
      <c r="O2657" t="n">
        <v>0</v>
      </c>
      <c r="P2657" t="n">
        <v>0</v>
      </c>
      <c r="Q2657" t="inlineStr">
        <is>
          <t>WERKENDAM</t>
        </is>
      </c>
      <c r="R2657" t="inlineStr">
        <is>
          <t>WERKENDAM</t>
        </is>
      </c>
      <c r="S2657" t="inlineStr">
        <is>
          <t>other_text</t>
        </is>
      </c>
      <c r="W2657" t="inlineStr">
        <is>
          <t>01-01 00:00 UTC</t>
        </is>
      </c>
      <c r="Z2657" t="n">
        <v>23</v>
      </c>
      <c r="AA2657" t="n">
        <v>7</v>
      </c>
      <c r="AB2657" t="inlineStr">
        <is>
          <t>small (&lt;100 m)</t>
        </is>
      </c>
      <c r="AE2657" t="inlineStr">
        <is>
          <t>North Sea &amp; English Channel</t>
        </is>
      </c>
      <c r="AG2657" t="n">
        <v>0</v>
      </c>
      <c r="AH2657" t="n">
        <v>1</v>
      </c>
      <c r="AI2657" t="n">
        <v>0</v>
      </c>
    </row>
    <row r="2658">
      <c r="A2658" t="n">
        <v>244870464</v>
      </c>
      <c r="B2658" t="inlineStr">
        <is>
          <t>SPES SALUTIS</t>
        </is>
      </c>
      <c r="C2658" t="inlineStr">
        <is>
          <t>Netherlands</t>
        </is>
      </c>
      <c r="D2658" t="inlineStr">
        <is>
          <t>passenger</t>
        </is>
      </c>
      <c r="F2658" t="n">
        <v>0</v>
      </c>
      <c r="G2658" t="inlineStr">
        <is>
          <t>PE6938</t>
        </is>
      </c>
      <c r="H2658" t="n">
        <v>51.96357</v>
      </c>
      <c r="I2658" t="n">
        <v>5.28098</v>
      </c>
      <c r="J2658" t="inlineStr">
        <is>
          <t>moving</t>
        </is>
      </c>
      <c r="K2658" t="inlineStr">
        <is>
          <t>moving</t>
        </is>
      </c>
      <c r="L2658" t="n">
        <v>2.3</v>
      </c>
      <c r="M2658" t="n">
        <v>10.1</v>
      </c>
      <c r="N2658" t="n">
        <v>1.7</v>
      </c>
      <c r="O2658" t="n">
        <v>0</v>
      </c>
      <c r="P2658" t="n">
        <v>0</v>
      </c>
      <c r="S2658" t="inlineStr">
        <is>
          <t>missing</t>
        </is>
      </c>
      <c r="Z2658" t="n">
        <v>42</v>
      </c>
      <c r="AA2658" t="n">
        <v>11</v>
      </c>
      <c r="AB2658" t="inlineStr">
        <is>
          <t>small (&lt;100 m)</t>
        </is>
      </c>
      <c r="AE2658" t="inlineStr">
        <is>
          <t>North Sea &amp; English Channel</t>
        </is>
      </c>
      <c r="AG2658" t="n">
        <v>0</v>
      </c>
      <c r="AH2658" t="n">
        <v>0</v>
      </c>
      <c r="AI2658" t="n">
        <v>0</v>
      </c>
    </row>
    <row r="2659">
      <c r="A2659" t="n">
        <v>244870223</v>
      </c>
      <c r="B2659" t="inlineStr">
        <is>
          <t>KONING</t>
        </is>
      </c>
      <c r="C2659" t="inlineStr">
        <is>
          <t>Netherlands</t>
        </is>
      </c>
      <c r="D2659" t="inlineStr">
        <is>
          <t>passenger</t>
        </is>
      </c>
      <c r="F2659" t="n">
        <v>0</v>
      </c>
      <c r="G2659" t="inlineStr">
        <is>
          <t>PE8093</t>
        </is>
      </c>
      <c r="H2659" t="n">
        <v>52.38279</v>
      </c>
      <c r="I2659" t="n">
        <v>4.85863</v>
      </c>
      <c r="J2659" t="inlineStr">
        <is>
          <t>moving</t>
        </is>
      </c>
      <c r="K2659" t="inlineStr">
        <is>
          <t>idle</t>
        </is>
      </c>
      <c r="L2659" t="n">
        <v>0.1</v>
      </c>
      <c r="N2659" t="n">
        <v>1.7</v>
      </c>
      <c r="O2659" t="n">
        <v>0</v>
      </c>
      <c r="P2659" t="n">
        <v>0</v>
      </c>
      <c r="S2659" t="inlineStr">
        <is>
          <t>missing</t>
        </is>
      </c>
      <c r="Z2659" t="n">
        <v>9</v>
      </c>
      <c r="AA2659" t="n">
        <v>3</v>
      </c>
      <c r="AB2659" t="inlineStr">
        <is>
          <t>small (&lt;100 m)</t>
        </is>
      </c>
      <c r="AC2659" t="inlineStr">
        <is>
          <t>Amsterdam</t>
        </is>
      </c>
      <c r="AD2659" t="inlineStr">
        <is>
          <t>Benelux coast</t>
        </is>
      </c>
      <c r="AE2659" t="inlineStr">
        <is>
          <t>North Sea &amp; English Channel</t>
        </is>
      </c>
      <c r="AF2659" t="n">
        <v>3.245565729903367</v>
      </c>
      <c r="AG2659" t="n">
        <v>0</v>
      </c>
      <c r="AH2659" t="n">
        <v>1</v>
      </c>
      <c r="AI2659" t="n">
        <v>0</v>
      </c>
    </row>
    <row r="2660">
      <c r="A2660" t="n">
        <v>235065995</v>
      </c>
      <c r="B2660" t="inlineStr">
        <is>
          <t>ALBION</t>
        </is>
      </c>
      <c r="C2660" t="inlineStr">
        <is>
          <t>United Kingdom</t>
        </is>
      </c>
      <c r="D2660" t="inlineStr">
        <is>
          <t>other</t>
        </is>
      </c>
      <c r="F2660" t="n">
        <v>0</v>
      </c>
      <c r="G2660" t="inlineStr">
        <is>
          <t>MCXY3</t>
        </is>
      </c>
      <c r="H2660" t="n">
        <v>50.79563</v>
      </c>
      <c r="I2660" t="n">
        <v>-1.1088</v>
      </c>
      <c r="J2660" t="inlineStr">
        <is>
          <t>moving</t>
        </is>
      </c>
      <c r="K2660" t="inlineStr">
        <is>
          <t>idle</t>
        </is>
      </c>
      <c r="L2660" t="n">
        <v>0</v>
      </c>
      <c r="M2660" t="n">
        <v>115.2</v>
      </c>
      <c r="N2660" t="n">
        <v>1.7</v>
      </c>
      <c r="O2660" t="n">
        <v>0</v>
      </c>
      <c r="P2660" t="n">
        <v>0</v>
      </c>
      <c r="S2660" t="inlineStr">
        <is>
          <t>missing</t>
        </is>
      </c>
      <c r="Z2660" t="n">
        <v>12</v>
      </c>
      <c r="AA2660" t="n">
        <v>6</v>
      </c>
      <c r="AB2660" t="inlineStr">
        <is>
          <t>small (&lt;100 m)</t>
        </is>
      </c>
      <c r="AE2660" t="inlineStr">
        <is>
          <t>North Sea &amp; English Channel</t>
        </is>
      </c>
      <c r="AG2660" t="n">
        <v>0</v>
      </c>
      <c r="AH2660" t="n">
        <v>1</v>
      </c>
      <c r="AI2660" t="n">
        <v>0</v>
      </c>
    </row>
    <row r="2661">
      <c r="A2661" t="n">
        <v>244730315</v>
      </c>
      <c r="B2661" t="inlineStr">
        <is>
          <t>FOSKEA JANTJE</t>
        </is>
      </c>
      <c r="C2661" t="inlineStr">
        <is>
          <t>Netherlands</t>
        </is>
      </c>
      <c r="D2661" t="inlineStr">
        <is>
          <t>other</t>
        </is>
      </c>
      <c r="F2661" t="n">
        <v>0</v>
      </c>
      <c r="G2661" t="inlineStr">
        <is>
          <t>PI2538</t>
        </is>
      </c>
      <c r="H2661" t="n">
        <v>52.66954</v>
      </c>
      <c r="I2661" t="n">
        <v>5.93168</v>
      </c>
      <c r="J2661" t="inlineStr">
        <is>
          <t>anchored-port</t>
        </is>
      </c>
      <c r="K2661" t="inlineStr">
        <is>
          <t>at_berth</t>
        </is>
      </c>
      <c r="L2661" t="n">
        <v>0</v>
      </c>
      <c r="N2661" t="n">
        <v>1.7</v>
      </c>
      <c r="O2661" t="n">
        <v>0</v>
      </c>
      <c r="P2661" t="n">
        <v>0</v>
      </c>
      <c r="Q2661" t="inlineStr">
        <is>
          <t>MARKNESSE</t>
        </is>
      </c>
      <c r="R2661" t="inlineStr">
        <is>
          <t>MARKNESSE</t>
        </is>
      </c>
      <c r="S2661" t="inlineStr">
        <is>
          <t>other_text</t>
        </is>
      </c>
      <c r="Z2661" t="n">
        <v>22</v>
      </c>
      <c r="AA2661" t="n">
        <v>5</v>
      </c>
      <c r="AB2661" t="inlineStr">
        <is>
          <t>small (&lt;100 m)</t>
        </is>
      </c>
      <c r="AE2661" t="inlineStr">
        <is>
          <t>North Sea &amp; English Channel</t>
        </is>
      </c>
      <c r="AG2661" t="n">
        <v>0</v>
      </c>
      <c r="AH2661" t="n">
        <v>0</v>
      </c>
      <c r="AI2661" t="n">
        <v>0</v>
      </c>
    </row>
    <row r="2662">
      <c r="A2662" t="n">
        <v>244690292</v>
      </c>
      <c r="B2662" t="inlineStr">
        <is>
          <t>PALEOSUCHUS</t>
        </is>
      </c>
      <c r="C2662" t="inlineStr">
        <is>
          <t>Netherlands</t>
        </is>
      </c>
      <c r="D2662" t="inlineStr">
        <is>
          <t>pleasure</t>
        </is>
      </c>
      <c r="F2662" t="n">
        <v>0</v>
      </c>
      <c r="G2662" t="inlineStr">
        <is>
          <t>PF3562</t>
        </is>
      </c>
      <c r="H2662" t="n">
        <v>52.64311</v>
      </c>
      <c r="I2662" t="n">
        <v>6.08374</v>
      </c>
      <c r="J2662" t="inlineStr">
        <is>
          <t>anchored-port</t>
        </is>
      </c>
      <c r="K2662" t="inlineStr">
        <is>
          <t>at_berth</t>
        </is>
      </c>
      <c r="L2662" t="n">
        <v>0</v>
      </c>
      <c r="N2662" t="n">
        <v>1.7</v>
      </c>
      <c r="O2662" t="n">
        <v>0</v>
      </c>
      <c r="P2662" t="n">
        <v>0</v>
      </c>
      <c r="Q2662" t="inlineStr">
        <is>
          <t>GRTMN.ZWARTSLUIS</t>
        </is>
      </c>
      <c r="R2662" t="inlineStr">
        <is>
          <t>GRTMN.ZWARTSLUIS</t>
        </is>
      </c>
      <c r="S2662" t="inlineStr">
        <is>
          <t>other_text</t>
        </is>
      </c>
      <c r="W2662" t="inlineStr">
        <is>
          <t>09-25 16:00 UTC</t>
        </is>
      </c>
      <c r="Z2662" t="n">
        <v>40</v>
      </c>
      <c r="AA2662" t="n">
        <v>6</v>
      </c>
      <c r="AB2662" t="inlineStr">
        <is>
          <t>small (&lt;100 m)</t>
        </is>
      </c>
      <c r="AE2662" t="inlineStr">
        <is>
          <t>North Sea &amp; English Channel</t>
        </is>
      </c>
      <c r="AG2662" t="n">
        <v>0</v>
      </c>
      <c r="AH2662" t="n">
        <v>0</v>
      </c>
      <c r="AI2662" t="n">
        <v>0</v>
      </c>
    </row>
    <row r="2663">
      <c r="A2663" t="n">
        <v>244023900</v>
      </c>
      <c r="B2663" t="inlineStr">
        <is>
          <t>AMARONE</t>
        </is>
      </c>
      <c r="C2663" t="inlineStr">
        <is>
          <t>Netherlands</t>
        </is>
      </c>
      <c r="D2663" t="inlineStr">
        <is>
          <t>other</t>
        </is>
      </c>
      <c r="F2663" t="n">
        <v>0</v>
      </c>
      <c r="G2663" t="inlineStr">
        <is>
          <t>PD4604</t>
        </is>
      </c>
      <c r="H2663" t="n">
        <v>52.514</v>
      </c>
      <c r="I2663" t="n">
        <v>4.78954</v>
      </c>
      <c r="J2663" t="inlineStr">
        <is>
          <t>moving</t>
        </is>
      </c>
      <c r="K2663" t="inlineStr">
        <is>
          <t>idle</t>
        </is>
      </c>
      <c r="L2663" t="n">
        <v>0</v>
      </c>
      <c r="M2663" t="n">
        <v>243</v>
      </c>
      <c r="N2663" t="n">
        <v>1.7</v>
      </c>
      <c r="O2663" t="n">
        <v>0</v>
      </c>
      <c r="P2663" t="n">
        <v>0</v>
      </c>
      <c r="S2663" t="inlineStr">
        <is>
          <t>missing</t>
        </is>
      </c>
      <c r="Z2663" t="n">
        <v>30</v>
      </c>
      <c r="AA2663" t="n">
        <v>5</v>
      </c>
      <c r="AB2663" t="inlineStr">
        <is>
          <t>small (&lt;100 m)</t>
        </is>
      </c>
      <c r="AC2663" t="inlineStr">
        <is>
          <t>Amsterdam</t>
        </is>
      </c>
      <c r="AD2663" t="inlineStr">
        <is>
          <t>Benelux coast</t>
        </is>
      </c>
      <c r="AE2663" t="inlineStr">
        <is>
          <t>North Sea &amp; English Channel</t>
        </is>
      </c>
      <c r="AF2663" t="n">
        <v>12.8431570034175</v>
      </c>
      <c r="AG2663" t="n">
        <v>0</v>
      </c>
      <c r="AH2663" t="n">
        <v>1</v>
      </c>
      <c r="AI2663" t="n">
        <v>0</v>
      </c>
    </row>
    <row r="2664">
      <c r="A2664" t="n">
        <v>244730714</v>
      </c>
      <c r="B2664" t="inlineStr">
        <is>
          <t>CARPE DIEM</t>
        </is>
      </c>
      <c r="C2664" t="inlineStr">
        <is>
          <t>Netherlands</t>
        </is>
      </c>
      <c r="D2664" t="inlineStr">
        <is>
          <t>cargo</t>
        </is>
      </c>
      <c r="F2664" t="n">
        <v>0</v>
      </c>
      <c r="G2664" t="inlineStr">
        <is>
          <t>PD4283</t>
        </is>
      </c>
      <c r="H2664" t="n">
        <v>51.82603</v>
      </c>
      <c r="I2664" t="n">
        <v>4.72063</v>
      </c>
      <c r="J2664" t="inlineStr">
        <is>
          <t>moving</t>
        </is>
      </c>
      <c r="K2664" t="inlineStr">
        <is>
          <t>idle</t>
        </is>
      </c>
      <c r="L2664" t="n">
        <v>0</v>
      </c>
      <c r="N2664" t="n">
        <v>1.7</v>
      </c>
      <c r="O2664" t="n">
        <v>0</v>
      </c>
      <c r="P2664" t="n">
        <v>0</v>
      </c>
      <c r="Q2664" t="inlineStr">
        <is>
          <t>PAPENDRECHT</t>
        </is>
      </c>
      <c r="R2664" t="inlineStr">
        <is>
          <t>PAPENDRECHT</t>
        </is>
      </c>
      <c r="S2664" t="inlineStr">
        <is>
          <t>other_text</t>
        </is>
      </c>
      <c r="W2664" t="inlineStr">
        <is>
          <t>08-07 11:00 UTC</t>
        </is>
      </c>
      <c r="Z2664" t="n">
        <v>19</v>
      </c>
      <c r="AA2664" t="n">
        <v>6</v>
      </c>
      <c r="AB2664" t="inlineStr">
        <is>
          <t>small (&lt;100 m)</t>
        </is>
      </c>
      <c r="AE2664" t="inlineStr">
        <is>
          <t>North Sea &amp; English Channel</t>
        </is>
      </c>
      <c r="AG2664" t="n">
        <v>0</v>
      </c>
      <c r="AH2664" t="n">
        <v>1</v>
      </c>
      <c r="AI2664" t="n">
        <v>0</v>
      </c>
    </row>
    <row r="2665">
      <c r="A2665" t="n">
        <v>244870757</v>
      </c>
      <c r="B2665" t="inlineStr">
        <is>
          <t>COPENHAGEN</t>
        </is>
      </c>
      <c r="C2665" t="inlineStr">
        <is>
          <t>Netherlands</t>
        </is>
      </c>
      <c r="D2665" t="inlineStr">
        <is>
          <t>passenger</t>
        </is>
      </c>
      <c r="F2665" t="n">
        <v>0</v>
      </c>
      <c r="G2665" t="inlineStr">
        <is>
          <t>PB8994</t>
        </is>
      </c>
      <c r="H2665" t="n">
        <v>52.38564</v>
      </c>
      <c r="I2665" t="n">
        <v>4.87766</v>
      </c>
      <c r="J2665" t="inlineStr">
        <is>
          <t>moving</t>
        </is>
      </c>
      <c r="K2665" t="inlineStr">
        <is>
          <t>idle</t>
        </is>
      </c>
      <c r="L2665" t="n">
        <v>0</v>
      </c>
      <c r="N2665" t="n">
        <v>1.7</v>
      </c>
      <c r="O2665" t="n">
        <v>0</v>
      </c>
      <c r="P2665" t="n">
        <v>0</v>
      </c>
      <c r="S2665" t="inlineStr">
        <is>
          <t>missing</t>
        </is>
      </c>
      <c r="Z2665" t="n">
        <v>14</v>
      </c>
      <c r="AA2665" t="n">
        <v>4</v>
      </c>
      <c r="AB2665" t="inlineStr">
        <is>
          <t>small (&lt;100 m)</t>
        </is>
      </c>
      <c r="AC2665" t="inlineStr">
        <is>
          <t>Amsterdam</t>
        </is>
      </c>
      <c r="AD2665" t="inlineStr">
        <is>
          <t>Benelux coast</t>
        </is>
      </c>
      <c r="AE2665" t="inlineStr">
        <is>
          <t>North Sea &amp; English Channel</t>
        </is>
      </c>
      <c r="AF2665" t="n">
        <v>4.225870939124312</v>
      </c>
      <c r="AG2665" t="n">
        <v>0</v>
      </c>
      <c r="AH2665" t="n">
        <v>1</v>
      </c>
      <c r="AI2665" t="n">
        <v>0</v>
      </c>
    </row>
    <row r="2666">
      <c r="A2666" t="n">
        <v>205594000</v>
      </c>
      <c r="B2666" t="inlineStr">
        <is>
          <t>WANDELAAR PILOT</t>
        </is>
      </c>
      <c r="C2666" t="inlineStr">
        <is>
          <t>Belgium</t>
        </is>
      </c>
      <c r="D2666" t="inlineStr">
        <is>
          <t>official</t>
        </is>
      </c>
      <c r="E2666" t="n">
        <v>9569011</v>
      </c>
      <c r="F2666" t="n">
        <v>1</v>
      </c>
      <c r="G2666" t="inlineStr">
        <is>
          <t>ORPW</t>
        </is>
      </c>
      <c r="H2666" t="n">
        <v>51.36677</v>
      </c>
      <c r="I2666" t="n">
        <v>2.71764</v>
      </c>
      <c r="J2666" t="inlineStr">
        <is>
          <t>moving</t>
        </is>
      </c>
      <c r="K2666" t="inlineStr">
        <is>
          <t>moving</t>
        </is>
      </c>
      <c r="L2666" t="n">
        <v>1.2</v>
      </c>
      <c r="M2666" t="n">
        <v>186.1</v>
      </c>
      <c r="N2666" t="n">
        <v>1.7</v>
      </c>
      <c r="O2666" t="n">
        <v>0</v>
      </c>
      <c r="P2666" t="n">
        <v>0</v>
      </c>
      <c r="Q2666" t="inlineStr">
        <is>
          <t>OOSTENDE</t>
        </is>
      </c>
      <c r="R2666" t="inlineStr">
        <is>
          <t>OOSTENDE</t>
        </is>
      </c>
      <c r="S2666" t="inlineStr">
        <is>
          <t>other_text</t>
        </is>
      </c>
      <c r="U2666" t="inlineStr">
        <is>
          <t>OOSTENDE</t>
        </is>
      </c>
      <c r="V2666" t="inlineStr">
        <is>
          <t>OOSTENDE</t>
        </is>
      </c>
      <c r="W2666" t="inlineStr">
        <is>
          <t>05-22 12:00 UTC</t>
        </is>
      </c>
      <c r="Z2666" t="n">
        <v>61</v>
      </c>
      <c r="AA2666" t="n">
        <v>25</v>
      </c>
      <c r="AB2666" t="inlineStr">
        <is>
          <t>small (&lt;100 m)</t>
        </is>
      </c>
      <c r="AE2666" t="inlineStr">
        <is>
          <t>North Sea &amp; English Channel</t>
        </is>
      </c>
      <c r="AG2666" t="n">
        <v>0</v>
      </c>
      <c r="AH2666" t="n">
        <v>0</v>
      </c>
      <c r="AI2666" t="n">
        <v>0</v>
      </c>
    </row>
    <row r="2667">
      <c r="A2667" t="n">
        <v>244780755</v>
      </c>
      <c r="B2667" t="inlineStr">
        <is>
          <t>BGATRANS</t>
        </is>
      </c>
      <c r="C2667" t="inlineStr">
        <is>
          <t>Netherlands</t>
        </is>
      </c>
      <c r="D2667" t="inlineStr">
        <is>
          <t>cargo</t>
        </is>
      </c>
      <c r="F2667" t="n">
        <v>0</v>
      </c>
      <c r="G2667" t="inlineStr">
        <is>
          <t>PA3392</t>
        </is>
      </c>
      <c r="H2667" t="n">
        <v>51.66326</v>
      </c>
      <c r="I2667" t="n">
        <v>4.14666</v>
      </c>
      <c r="J2667" t="inlineStr">
        <is>
          <t>anchored-sea</t>
        </is>
      </c>
      <c r="K2667" t="inlineStr">
        <is>
          <t>at_anchor</t>
        </is>
      </c>
      <c r="L2667" t="n">
        <v>0</v>
      </c>
      <c r="N2667" t="n">
        <v>1.7</v>
      </c>
      <c r="O2667" t="n">
        <v>0</v>
      </c>
      <c r="P2667" t="n">
        <v>0</v>
      </c>
      <c r="S2667" t="inlineStr">
        <is>
          <t>missing</t>
        </is>
      </c>
      <c r="Z2667" t="n">
        <v>55</v>
      </c>
      <c r="AA2667" t="n">
        <v>8</v>
      </c>
      <c r="AB2667" t="inlineStr">
        <is>
          <t>small (&lt;100 m)</t>
        </is>
      </c>
      <c r="AE2667" t="inlineStr">
        <is>
          <t>North Sea &amp; English Channel</t>
        </is>
      </c>
      <c r="AG2667" t="n">
        <v>0</v>
      </c>
      <c r="AH2667" t="n">
        <v>0</v>
      </c>
      <c r="AI2667" t="n">
        <v>0</v>
      </c>
    </row>
    <row r="2668">
      <c r="A2668" t="n">
        <v>205352690</v>
      </c>
      <c r="B2668" t="inlineStr">
        <is>
          <t>BRUTUS</t>
        </is>
      </c>
      <c r="C2668" t="inlineStr">
        <is>
          <t>Belgium</t>
        </is>
      </c>
      <c r="D2668" t="inlineStr">
        <is>
          <t>cargo</t>
        </is>
      </c>
      <c r="F2668" t="n">
        <v>0</v>
      </c>
      <c r="G2668" t="inlineStr">
        <is>
          <t>OT3526</t>
        </is>
      </c>
      <c r="H2668" t="n">
        <v>51.22583</v>
      </c>
      <c r="I2668" t="n">
        <v>3.22204</v>
      </c>
      <c r="J2668" t="inlineStr">
        <is>
          <t>anchored-port</t>
        </is>
      </c>
      <c r="K2668" t="inlineStr">
        <is>
          <t>at_berth</t>
        </is>
      </c>
      <c r="L2668" t="n">
        <v>0</v>
      </c>
      <c r="N2668" t="n">
        <v>1.7</v>
      </c>
      <c r="O2668" t="n">
        <v>0</v>
      </c>
      <c r="P2668" t="n">
        <v>0</v>
      </c>
      <c r="Q2668" t="inlineStr">
        <is>
          <t>AALTER KANAAL GENTOO</t>
        </is>
      </c>
      <c r="R2668" t="inlineStr">
        <is>
          <t>AALTER KANAAL GENTOO</t>
        </is>
      </c>
      <c r="S2668" t="inlineStr">
        <is>
          <t>other_text</t>
        </is>
      </c>
      <c r="W2668" t="inlineStr">
        <is>
          <t>10-05 16:24 UTC</t>
        </is>
      </c>
      <c r="Z2668" t="n">
        <v>80</v>
      </c>
      <c r="AA2668" t="n">
        <v>10</v>
      </c>
      <c r="AB2668" t="inlineStr">
        <is>
          <t>small (&lt;100 m)</t>
        </is>
      </c>
      <c r="AC2668" t="inlineStr">
        <is>
          <t>Zeebrugge</t>
        </is>
      </c>
      <c r="AD2668" t="inlineStr">
        <is>
          <t>Benelux coast</t>
        </is>
      </c>
      <c r="AE2668" t="inlineStr">
        <is>
          <t>North Sea &amp; English Channel</t>
        </is>
      </c>
      <c r="AF2668" t="n">
        <v>12.78735102711421</v>
      </c>
      <c r="AG2668" t="n">
        <v>0</v>
      </c>
      <c r="AH2668" t="n">
        <v>0</v>
      </c>
      <c r="AI2668" t="n">
        <v>0</v>
      </c>
    </row>
    <row r="2669">
      <c r="A2669" t="n">
        <v>246631000</v>
      </c>
      <c r="B2669" t="inlineStr">
        <is>
          <t>ERDA</t>
        </is>
      </c>
      <c r="C2669" t="inlineStr">
        <is>
          <t>Netherlands</t>
        </is>
      </c>
      <c r="D2669" t="inlineStr">
        <is>
          <t>other</t>
        </is>
      </c>
      <c r="E2669" t="n">
        <v>8019320</v>
      </c>
      <c r="F2669" t="n">
        <v>1</v>
      </c>
      <c r="G2669" t="inlineStr">
        <is>
          <t>PDVS</t>
        </is>
      </c>
      <c r="H2669" t="n">
        <v>52.95981</v>
      </c>
      <c r="I2669" t="n">
        <v>4.77631</v>
      </c>
      <c r="J2669" t="inlineStr">
        <is>
          <t>anchored-port</t>
        </is>
      </c>
      <c r="K2669" t="inlineStr">
        <is>
          <t>at_berth</t>
        </is>
      </c>
      <c r="L2669" t="n">
        <v>0</v>
      </c>
      <c r="M2669" t="n">
        <v>242.4</v>
      </c>
      <c r="N2669" t="n">
        <v>1.7</v>
      </c>
      <c r="O2669" t="n">
        <v>0</v>
      </c>
      <c r="P2669" t="n">
        <v>0</v>
      </c>
      <c r="Q2669" t="inlineStr">
        <is>
          <t>DEN HELDER</t>
        </is>
      </c>
      <c r="R2669" t="inlineStr">
        <is>
          <t>DEN HELDER</t>
        </is>
      </c>
      <c r="S2669" t="inlineStr">
        <is>
          <t>other_text</t>
        </is>
      </c>
      <c r="U2669" t="inlineStr">
        <is>
          <t>DEN HELDER</t>
        </is>
      </c>
      <c r="V2669" t="inlineStr">
        <is>
          <t>DEN HELDER</t>
        </is>
      </c>
      <c r="W2669" t="inlineStr">
        <is>
          <t>07-21 07:00 UTC</t>
        </is>
      </c>
      <c r="Z2669" t="n">
        <v>79</v>
      </c>
      <c r="AA2669" t="n">
        <v>80</v>
      </c>
      <c r="AB2669" t="inlineStr">
        <is>
          <t>small (&lt;100 m)</t>
        </is>
      </c>
      <c r="AE2669" t="inlineStr">
        <is>
          <t>North Sea &amp; English Channel</t>
        </is>
      </c>
      <c r="AG2669" t="n">
        <v>0</v>
      </c>
      <c r="AH2669" t="n">
        <v>0</v>
      </c>
      <c r="AI2669" t="n">
        <v>0</v>
      </c>
    </row>
    <row r="2670">
      <c r="A2670" t="n">
        <v>244378696</v>
      </c>
      <c r="B2670" t="inlineStr">
        <is>
          <t>LAURENS</t>
        </is>
      </c>
      <c r="C2670" t="inlineStr">
        <is>
          <t>Netherlands</t>
        </is>
      </c>
      <c r="D2670" t="inlineStr">
        <is>
          <t>cargo</t>
        </is>
      </c>
      <c r="F2670" t="n">
        <v>0</v>
      </c>
      <c r="G2670" t="inlineStr">
        <is>
          <t>PH8991</t>
        </is>
      </c>
      <c r="H2670" t="n">
        <v>51.64751</v>
      </c>
      <c r="I2670" t="n">
        <v>5.44767</v>
      </c>
      <c r="J2670" t="inlineStr">
        <is>
          <t>moving</t>
        </is>
      </c>
      <c r="K2670" t="inlineStr">
        <is>
          <t>idle</t>
        </is>
      </c>
      <c r="L2670" t="n">
        <v>0</v>
      </c>
      <c r="M2670" t="n">
        <v>247.4</v>
      </c>
      <c r="N2670" t="n">
        <v>1.7</v>
      </c>
      <c r="O2670" t="n">
        <v>0</v>
      </c>
      <c r="P2670" t="n">
        <v>0</v>
      </c>
      <c r="Q2670" t="inlineStr">
        <is>
          <t>LX2L0</t>
        </is>
      </c>
      <c r="R2670" t="inlineStr">
        <is>
          <t>LX2L0</t>
        </is>
      </c>
      <c r="S2670" t="inlineStr">
        <is>
          <t>other_text</t>
        </is>
      </c>
      <c r="W2670" t="inlineStr">
        <is>
          <t>12-12 12:00 UTC</t>
        </is>
      </c>
      <c r="Z2670" t="n">
        <v>56</v>
      </c>
      <c r="AA2670" t="n">
        <v>6</v>
      </c>
      <c r="AB2670" t="inlineStr">
        <is>
          <t>small (&lt;100 m)</t>
        </is>
      </c>
      <c r="AE2670" t="inlineStr">
        <is>
          <t>North Sea &amp; English Channel</t>
        </is>
      </c>
      <c r="AG2670" t="n">
        <v>0</v>
      </c>
      <c r="AH2670" t="n">
        <v>1</v>
      </c>
      <c r="AI2670" t="n">
        <v>0</v>
      </c>
    </row>
    <row r="2671">
      <c r="A2671" t="n">
        <v>205566790</v>
      </c>
      <c r="B2671" t="inlineStr">
        <is>
          <t>VICI</t>
        </is>
      </c>
      <c r="C2671" t="inlineStr">
        <is>
          <t>Belgium</t>
        </is>
      </c>
      <c r="D2671" t="inlineStr">
        <is>
          <t>tanker</t>
        </is>
      </c>
      <c r="F2671" t="n">
        <v>0</v>
      </c>
      <c r="G2671" t="inlineStr">
        <is>
          <t>OT5667</t>
        </is>
      </c>
      <c r="H2671" t="n">
        <v>51.70608</v>
      </c>
      <c r="I2671" t="n">
        <v>4.58732</v>
      </c>
      <c r="J2671" t="inlineStr">
        <is>
          <t>moving</t>
        </is>
      </c>
      <c r="K2671" t="inlineStr">
        <is>
          <t>moving</t>
        </is>
      </c>
      <c r="L2671" t="n">
        <v>9.699999999999999</v>
      </c>
      <c r="M2671" t="n">
        <v>71.8</v>
      </c>
      <c r="N2671" t="n">
        <v>1.7</v>
      </c>
      <c r="O2671" t="n">
        <v>0</v>
      </c>
      <c r="P2671" t="n">
        <v>0</v>
      </c>
      <c r="Q2671" t="inlineStr">
        <is>
          <t>ROTTERDAM  EXXONMOBI</t>
        </is>
      </c>
      <c r="R2671" t="inlineStr">
        <is>
          <t>ROTTERDAM EXXONMOBI</t>
        </is>
      </c>
      <c r="S2671" t="inlineStr">
        <is>
          <t>hub_name</t>
        </is>
      </c>
      <c r="T2671" t="inlineStr">
        <is>
          <t>Rotterdam</t>
        </is>
      </c>
      <c r="U2671" t="inlineStr">
        <is>
          <t>Rotterdam</t>
        </is>
      </c>
      <c r="V2671" t="inlineStr">
        <is>
          <t>ROTTERDAM</t>
        </is>
      </c>
      <c r="W2671" t="inlineStr">
        <is>
          <t>10-11 13:11 UTC</t>
        </is>
      </c>
      <c r="X2671" t="inlineStr">
        <is>
          <t>TERNEUZEN</t>
        </is>
      </c>
      <c r="Y2671" t="inlineStr">
        <is>
          <t>2026-10-10T16:53:40.774447+00:00</t>
        </is>
      </c>
      <c r="Z2671" t="n">
        <v>110</v>
      </c>
      <c r="AA2671" t="n">
        <v>12</v>
      </c>
      <c r="AB2671" t="inlineStr">
        <is>
          <t>medium (100-200 m)</t>
        </is>
      </c>
      <c r="AE2671" t="inlineStr">
        <is>
          <t>North Sea &amp; English Channel</t>
        </is>
      </c>
      <c r="AG2671" t="n">
        <v>0</v>
      </c>
      <c r="AH2671" t="n">
        <v>0</v>
      </c>
      <c r="AI2671" t="n">
        <v>0</v>
      </c>
    </row>
    <row r="2672">
      <c r="A2672" t="n">
        <v>235051671</v>
      </c>
      <c r="B2672" t="inlineStr">
        <is>
          <t>ANSGAR E104</t>
        </is>
      </c>
      <c r="C2672" t="inlineStr">
        <is>
          <t>United Kingdom</t>
        </is>
      </c>
      <c r="D2672" t="inlineStr">
        <is>
          <t>fishing</t>
        </is>
      </c>
      <c r="F2672" t="n">
        <v>0</v>
      </c>
      <c r="G2672" t="inlineStr">
        <is>
          <t>MMQA</t>
        </is>
      </c>
      <c r="H2672" t="n">
        <v>51.44451</v>
      </c>
      <c r="I2672" t="n">
        <v>3.58927</v>
      </c>
      <c r="J2672" t="inlineStr">
        <is>
          <t>anchored-sea</t>
        </is>
      </c>
      <c r="K2672" t="inlineStr">
        <is>
          <t>at_anchor</t>
        </is>
      </c>
      <c r="L2672" t="n">
        <v>0</v>
      </c>
      <c r="M2672" t="n">
        <v>231.5</v>
      </c>
      <c r="N2672" t="n">
        <v>1.7</v>
      </c>
      <c r="O2672" t="n">
        <v>0</v>
      </c>
      <c r="P2672" t="n">
        <v>0</v>
      </c>
      <c r="Q2672" t="inlineStr">
        <is>
          <t>FISHING</t>
        </is>
      </c>
      <c r="R2672" t="inlineStr">
        <is>
          <t>FISHING</t>
        </is>
      </c>
      <c r="S2672" t="inlineStr">
        <is>
          <t>other_text</t>
        </is>
      </c>
      <c r="Z2672" t="n">
        <v>34</v>
      </c>
      <c r="AA2672" t="n">
        <v>9</v>
      </c>
      <c r="AB2672" t="inlineStr">
        <is>
          <t>small (&lt;100 m)</t>
        </is>
      </c>
      <c r="AC2672" t="inlineStr">
        <is>
          <t>Vlissingen</t>
        </is>
      </c>
      <c r="AD2672" t="inlineStr">
        <is>
          <t>Benelux coast</t>
        </is>
      </c>
      <c r="AE2672" t="inlineStr">
        <is>
          <t>North Sea &amp; English Channel</t>
        </is>
      </c>
      <c r="AF2672" t="n">
        <v>0.8150349691195125</v>
      </c>
      <c r="AG2672" t="n">
        <v>0</v>
      </c>
      <c r="AH2672" t="n">
        <v>0</v>
      </c>
      <c r="AI2672" t="n">
        <v>0</v>
      </c>
    </row>
    <row r="2673">
      <c r="A2673" t="n">
        <v>205595000</v>
      </c>
      <c r="B2673" t="inlineStr">
        <is>
          <t>ZEETIJGER</t>
        </is>
      </c>
      <c r="C2673" t="inlineStr">
        <is>
          <t>Belgium</t>
        </is>
      </c>
      <c r="D2673" t="inlineStr">
        <is>
          <t>tug</t>
        </is>
      </c>
      <c r="E2673" t="n">
        <v>9581526</v>
      </c>
      <c r="F2673" t="n">
        <v>1</v>
      </c>
      <c r="G2673" t="inlineStr">
        <is>
          <t>ORBO</t>
        </is>
      </c>
      <c r="H2673" t="n">
        <v>51.22941</v>
      </c>
      <c r="I2673" t="n">
        <v>2.92922</v>
      </c>
      <c r="J2673" t="inlineStr">
        <is>
          <t>anchored-port</t>
        </is>
      </c>
      <c r="K2673" t="inlineStr">
        <is>
          <t>at_berth</t>
        </is>
      </c>
      <c r="L2673" t="n">
        <v>0</v>
      </c>
      <c r="M2673" t="n">
        <v>294</v>
      </c>
      <c r="N2673" t="n">
        <v>1.7</v>
      </c>
      <c r="O2673" t="n">
        <v>0</v>
      </c>
      <c r="P2673" t="n">
        <v>0</v>
      </c>
      <c r="Q2673" t="inlineStr">
        <is>
          <t>OOSTENDE</t>
        </is>
      </c>
      <c r="R2673" t="inlineStr">
        <is>
          <t>OOSTENDE</t>
        </is>
      </c>
      <c r="S2673" t="inlineStr">
        <is>
          <t>other_text</t>
        </is>
      </c>
      <c r="U2673" t="inlineStr">
        <is>
          <t>OOSTENDE</t>
        </is>
      </c>
      <c r="V2673" t="inlineStr">
        <is>
          <t>OOSTENDE</t>
        </is>
      </c>
      <c r="W2673" t="inlineStr">
        <is>
          <t>10-09 15:00 UTC</t>
        </is>
      </c>
      <c r="Z2673" t="n">
        <v>30</v>
      </c>
      <c r="AA2673" t="n">
        <v>9</v>
      </c>
      <c r="AB2673" t="inlineStr">
        <is>
          <t>small (&lt;100 m)</t>
        </is>
      </c>
      <c r="AE2673" t="inlineStr">
        <is>
          <t>North Sea &amp; English Channel</t>
        </is>
      </c>
      <c r="AG2673" t="n">
        <v>0</v>
      </c>
      <c r="AH2673" t="n">
        <v>0</v>
      </c>
      <c r="AI2673" t="n">
        <v>0</v>
      </c>
    </row>
    <row r="2674">
      <c r="A2674" t="n">
        <v>209936000</v>
      </c>
      <c r="B2674" t="inlineStr">
        <is>
          <t>ALGECIRAS JET</t>
        </is>
      </c>
      <c r="C2674" t="inlineStr">
        <is>
          <t>Cyprus</t>
        </is>
      </c>
      <c r="D2674" t="inlineStr">
        <is>
          <t>other</t>
        </is>
      </c>
      <c r="E2674" t="n">
        <v>9198551</v>
      </c>
      <c r="F2674" t="n">
        <v>1</v>
      </c>
      <c r="G2674" t="inlineStr">
        <is>
          <t>5BLY2</t>
        </is>
      </c>
      <c r="H2674" t="n">
        <v>51.8931</v>
      </c>
      <c r="I2674" t="n">
        <v>4.46001</v>
      </c>
      <c r="J2674" t="inlineStr">
        <is>
          <t>anchored-port</t>
        </is>
      </c>
      <c r="K2674" t="inlineStr">
        <is>
          <t>at_berth</t>
        </is>
      </c>
      <c r="L2674" t="n">
        <v>0</v>
      </c>
      <c r="M2674" t="n">
        <v>17.7</v>
      </c>
      <c r="N2674" t="n">
        <v>1.7</v>
      </c>
      <c r="O2674" t="n">
        <v>0</v>
      </c>
      <c r="P2674" t="n">
        <v>0</v>
      </c>
      <c r="Q2674" t="inlineStr">
        <is>
          <t>RHB-SEA TRIAL-RHB</t>
        </is>
      </c>
      <c r="R2674" t="inlineStr">
        <is>
          <t>RHB-SEA TRIAL-RHB</t>
        </is>
      </c>
      <c r="S2674" t="inlineStr">
        <is>
          <t>other_text</t>
        </is>
      </c>
      <c r="W2674" t="inlineStr">
        <is>
          <t>09-25 10:00 UTC</t>
        </is>
      </c>
      <c r="Z2674" t="n">
        <v>60</v>
      </c>
      <c r="AA2674" t="n">
        <v>16</v>
      </c>
      <c r="AB2674" t="inlineStr">
        <is>
          <t>small (&lt;100 m)</t>
        </is>
      </c>
      <c r="AC2674" t="inlineStr">
        <is>
          <t>Rotterdam</t>
        </is>
      </c>
      <c r="AD2674" t="inlineStr">
        <is>
          <t>Benelux coast</t>
        </is>
      </c>
      <c r="AE2674" t="inlineStr">
        <is>
          <t>North Sea &amp; English Channel</t>
        </is>
      </c>
      <c r="AF2674" t="n">
        <v>25.48670868517716</v>
      </c>
      <c r="AG2674" t="n">
        <v>0</v>
      </c>
      <c r="AH2674" t="n">
        <v>0</v>
      </c>
      <c r="AI2674" t="n">
        <v>0</v>
      </c>
    </row>
    <row r="2675">
      <c r="A2675" t="n">
        <v>244660522</v>
      </c>
      <c r="B2675" t="inlineStr">
        <is>
          <t>LAURINA</t>
        </is>
      </c>
      <c r="C2675" t="inlineStr">
        <is>
          <t>Netherlands</t>
        </is>
      </c>
      <c r="D2675" t="inlineStr">
        <is>
          <t>cargo</t>
        </is>
      </c>
      <c r="F2675" t="n">
        <v>0</v>
      </c>
      <c r="G2675" t="inlineStr">
        <is>
          <t>PF3994</t>
        </is>
      </c>
      <c r="H2675" t="n">
        <v>51.92355</v>
      </c>
      <c r="I2675" t="n">
        <v>4.24994</v>
      </c>
      <c r="J2675" t="inlineStr">
        <is>
          <t>anchored-port</t>
        </is>
      </c>
      <c r="K2675" t="inlineStr">
        <is>
          <t>at_berth</t>
        </is>
      </c>
      <c r="L2675" t="n">
        <v>0</v>
      </c>
      <c r="M2675" t="n">
        <v>309.4</v>
      </c>
      <c r="N2675" t="n">
        <v>1.7</v>
      </c>
      <c r="O2675" t="n">
        <v>0</v>
      </c>
      <c r="P2675" t="n">
        <v>0</v>
      </c>
      <c r="Q2675" t="inlineStr">
        <is>
          <t>ECLUSE DE KAIN</t>
        </is>
      </c>
      <c r="R2675" t="inlineStr">
        <is>
          <t>ECLUSE DE KAIN</t>
        </is>
      </c>
      <c r="S2675" t="inlineStr">
        <is>
          <t>other_text</t>
        </is>
      </c>
      <c r="W2675" t="inlineStr">
        <is>
          <t>10-12 16:24 UTC</t>
        </is>
      </c>
      <c r="Z2675" t="n">
        <v>82</v>
      </c>
      <c r="AA2675" t="n">
        <v>9</v>
      </c>
      <c r="AB2675" t="inlineStr">
        <is>
          <t>small (&lt;100 m)</t>
        </is>
      </c>
      <c r="AC2675" t="inlineStr">
        <is>
          <t>Rotterdam</t>
        </is>
      </c>
      <c r="AD2675" t="inlineStr">
        <is>
          <t>Benelux coast</t>
        </is>
      </c>
      <c r="AE2675" t="inlineStr">
        <is>
          <t>North Sea &amp; English Channel</t>
        </is>
      </c>
      <c r="AF2675" t="n">
        <v>10.6916449891961</v>
      </c>
      <c r="AG2675" t="n">
        <v>0</v>
      </c>
      <c r="AH2675" t="n">
        <v>0</v>
      </c>
      <c r="AI2675" t="n">
        <v>0</v>
      </c>
    </row>
    <row r="2676">
      <c r="A2676" t="n">
        <v>244650879</v>
      </c>
      <c r="B2676" t="inlineStr">
        <is>
          <t>ABEL TASMAN</t>
        </is>
      </c>
      <c r="C2676" t="inlineStr">
        <is>
          <t>Netherlands</t>
        </is>
      </c>
      <c r="D2676" t="inlineStr">
        <is>
          <t>other</t>
        </is>
      </c>
      <c r="F2676" t="n">
        <v>0</v>
      </c>
      <c r="G2676" t="inlineStr">
        <is>
          <t>PD3439</t>
        </is>
      </c>
      <c r="H2676" t="n">
        <v>51.90971</v>
      </c>
      <c r="I2676" t="n">
        <v>4.48325</v>
      </c>
      <c r="J2676" t="inlineStr">
        <is>
          <t>anchored-port</t>
        </is>
      </c>
      <c r="K2676" t="inlineStr">
        <is>
          <t>at_berth</t>
        </is>
      </c>
      <c r="L2676" t="n">
        <v>0.1</v>
      </c>
      <c r="N2676" t="n">
        <v>1.7</v>
      </c>
      <c r="O2676" t="n">
        <v>0</v>
      </c>
      <c r="P2676" t="n">
        <v>0</v>
      </c>
      <c r="Q2676" t="inlineStr">
        <is>
          <t>ROTTERDAM</t>
        </is>
      </c>
      <c r="R2676" t="inlineStr">
        <is>
          <t>ROTTERDAM</t>
        </is>
      </c>
      <c r="S2676" t="inlineStr">
        <is>
          <t>hub_name</t>
        </is>
      </c>
      <c r="T2676" t="inlineStr">
        <is>
          <t>Rotterdam</t>
        </is>
      </c>
      <c r="U2676" t="inlineStr">
        <is>
          <t>Rotterdam</t>
        </is>
      </c>
      <c r="V2676" t="inlineStr">
        <is>
          <t>ROTTERDAM</t>
        </is>
      </c>
      <c r="W2676" t="inlineStr">
        <is>
          <t>10-11 18:17 UTC</t>
        </is>
      </c>
      <c r="Z2676" t="n">
        <v>55</v>
      </c>
      <c r="AA2676" t="n">
        <v>9</v>
      </c>
      <c r="AB2676" t="inlineStr">
        <is>
          <t>small (&lt;100 m)</t>
        </is>
      </c>
      <c r="AC2676" t="inlineStr">
        <is>
          <t>Rotterdam</t>
        </is>
      </c>
      <c r="AD2676" t="inlineStr">
        <is>
          <t>Benelux coast</t>
        </is>
      </c>
      <c r="AE2676" t="inlineStr">
        <is>
          <t>North Sea &amp; English Channel</t>
        </is>
      </c>
      <c r="AF2676" t="n">
        <v>26.65695187958259</v>
      </c>
      <c r="AG2676" t="n">
        <v>0</v>
      </c>
      <c r="AH2676" t="n">
        <v>0</v>
      </c>
      <c r="AI2676" t="n">
        <v>0</v>
      </c>
    </row>
    <row r="2677">
      <c r="A2677" t="n">
        <v>246231000</v>
      </c>
      <c r="B2677" t="inlineStr">
        <is>
          <t>H&amp;S BRAVERY</t>
        </is>
      </c>
      <c r="C2677" t="inlineStr">
        <is>
          <t>Netherlands</t>
        </is>
      </c>
      <c r="D2677" t="inlineStr">
        <is>
          <t>cargo</t>
        </is>
      </c>
      <c r="E2677" t="n">
        <v>9195547</v>
      </c>
      <c r="F2677" t="n">
        <v>1</v>
      </c>
      <c r="G2677" t="inlineStr">
        <is>
          <t>PCCO</t>
        </is>
      </c>
      <c r="H2677" t="n">
        <v>51.0757</v>
      </c>
      <c r="I2677" t="n">
        <v>4.36235</v>
      </c>
      <c r="J2677" t="inlineStr">
        <is>
          <t>anchored-port</t>
        </is>
      </c>
      <c r="K2677" t="inlineStr">
        <is>
          <t>at_berth</t>
        </is>
      </c>
      <c r="L2677" t="n">
        <v>0</v>
      </c>
      <c r="M2677" t="n">
        <v>248.4</v>
      </c>
      <c r="N2677" t="n">
        <v>1.7</v>
      </c>
      <c r="O2677" t="n">
        <v>0</v>
      </c>
      <c r="P2677" t="n">
        <v>0</v>
      </c>
      <c r="Q2677" t="inlineStr">
        <is>
          <t>BEWLB</t>
        </is>
      </c>
      <c r="R2677" t="inlineStr">
        <is>
          <t>BEWLB</t>
        </is>
      </c>
      <c r="S2677" t="inlineStr">
        <is>
          <t>locode_other</t>
        </is>
      </c>
      <c r="W2677" t="inlineStr">
        <is>
          <t>10-09 08:00 UTC</t>
        </is>
      </c>
      <c r="Z2677" t="n">
        <v>82</v>
      </c>
      <c r="AA2677" t="n">
        <v>11</v>
      </c>
      <c r="AB2677" t="inlineStr">
        <is>
          <t>small (&lt;100 m)</t>
        </is>
      </c>
      <c r="AC2677" t="inlineStr">
        <is>
          <t>Antwerp</t>
        </is>
      </c>
      <c r="AD2677" t="inlineStr">
        <is>
          <t>Benelux coast</t>
        </is>
      </c>
      <c r="AE2677" t="inlineStr">
        <is>
          <t>North Sea &amp; English Channel</t>
        </is>
      </c>
      <c r="AF2677" t="n">
        <v>21.72259877155764</v>
      </c>
      <c r="AG2677" t="n">
        <v>0</v>
      </c>
      <c r="AH2677" t="n">
        <v>0</v>
      </c>
      <c r="AI2677" t="n">
        <v>0</v>
      </c>
    </row>
    <row r="2678">
      <c r="A2678" t="n">
        <v>244650954</v>
      </c>
      <c r="B2678" t="inlineStr">
        <is>
          <t>CAMARO VII</t>
        </is>
      </c>
      <c r="C2678" t="inlineStr">
        <is>
          <t>Netherlands</t>
        </is>
      </c>
      <c r="D2678" t="inlineStr">
        <is>
          <t>cargo</t>
        </is>
      </c>
      <c r="F2678" t="n">
        <v>0</v>
      </c>
      <c r="G2678" t="inlineStr">
        <is>
          <t>PB3835</t>
        </is>
      </c>
      <c r="H2678" t="n">
        <v>51.7188</v>
      </c>
      <c r="I2678" t="n">
        <v>4.69333</v>
      </c>
      <c r="J2678" t="inlineStr">
        <is>
          <t>anchored-port</t>
        </is>
      </c>
      <c r="K2678" t="inlineStr">
        <is>
          <t>at_berth</t>
        </is>
      </c>
      <c r="L2678" t="n">
        <v>0</v>
      </c>
      <c r="N2678" t="n">
        <v>1.7</v>
      </c>
      <c r="O2678" t="n">
        <v>0</v>
      </c>
      <c r="P2678" t="n">
        <v>0</v>
      </c>
      <c r="Q2678" t="inlineStr">
        <is>
          <t>BOVENZEESCHELDE KM 0</t>
        </is>
      </c>
      <c r="R2678" t="inlineStr">
        <is>
          <t>BOVENZEESCHELDE KM 0</t>
        </is>
      </c>
      <c r="S2678" t="inlineStr">
        <is>
          <t>other_text</t>
        </is>
      </c>
      <c r="W2678" t="inlineStr">
        <is>
          <t>06-27 07:11 UTC</t>
        </is>
      </c>
      <c r="Z2678" t="n">
        <v>182</v>
      </c>
      <c r="AA2678" t="n">
        <v>12</v>
      </c>
      <c r="AB2678" t="inlineStr">
        <is>
          <t>medium (100-200 m)</t>
        </is>
      </c>
      <c r="AE2678" t="inlineStr">
        <is>
          <t>North Sea &amp; English Channel</t>
        </is>
      </c>
      <c r="AG2678" t="n">
        <v>0</v>
      </c>
      <c r="AH2678" t="n">
        <v>0</v>
      </c>
      <c r="AI2678" t="n">
        <v>0</v>
      </c>
    </row>
    <row r="2679">
      <c r="A2679" t="n">
        <v>244810809</v>
      </c>
      <c r="B2679" t="inlineStr">
        <is>
          <t>THUNDERBIRD 1</t>
        </is>
      </c>
      <c r="C2679" t="inlineStr">
        <is>
          <t>Netherlands</t>
        </is>
      </c>
      <c r="D2679" t="inlineStr">
        <is>
          <t>other</t>
        </is>
      </c>
      <c r="F2679" t="n">
        <v>0</v>
      </c>
      <c r="G2679" t="inlineStr">
        <is>
          <t>PA6621</t>
        </is>
      </c>
      <c r="H2679" t="n">
        <v>51.81169</v>
      </c>
      <c r="I2679" t="n">
        <v>4.88299</v>
      </c>
      <c r="J2679" t="inlineStr">
        <is>
          <t>anchored-port</t>
        </is>
      </c>
      <c r="K2679" t="inlineStr">
        <is>
          <t>at_berth</t>
        </is>
      </c>
      <c r="L2679" t="n">
        <v>0</v>
      </c>
      <c r="N2679" t="n">
        <v>1.7</v>
      </c>
      <c r="O2679" t="n">
        <v>0</v>
      </c>
      <c r="P2679" t="n">
        <v>0</v>
      </c>
      <c r="Q2679" t="inlineStr">
        <is>
          <t>CAPELLE</t>
        </is>
      </c>
      <c r="R2679" t="inlineStr">
        <is>
          <t>CAPELLE</t>
        </is>
      </c>
      <c r="S2679" t="inlineStr">
        <is>
          <t>other_text</t>
        </is>
      </c>
      <c r="Z2679" t="n">
        <v>60</v>
      </c>
      <c r="AA2679" t="n">
        <v>7</v>
      </c>
      <c r="AB2679" t="inlineStr">
        <is>
          <t>small (&lt;100 m)</t>
        </is>
      </c>
      <c r="AE2679" t="inlineStr">
        <is>
          <t>North Sea &amp; English Channel</t>
        </is>
      </c>
      <c r="AG2679" t="n">
        <v>0</v>
      </c>
      <c r="AH2679" t="n">
        <v>0</v>
      </c>
      <c r="AI2679" t="n">
        <v>0</v>
      </c>
    </row>
    <row r="2680">
      <c r="A2680" t="n">
        <v>244650796</v>
      </c>
      <c r="B2680" t="inlineStr">
        <is>
          <t>STATENSTAD</t>
        </is>
      </c>
      <c r="C2680" t="inlineStr">
        <is>
          <t>Netherlands</t>
        </is>
      </c>
      <c r="D2680" t="inlineStr">
        <is>
          <t>cargo</t>
        </is>
      </c>
      <c r="F2680" t="n">
        <v>0</v>
      </c>
      <c r="G2680" t="inlineStr">
        <is>
          <t>PH8222</t>
        </is>
      </c>
      <c r="H2680" t="n">
        <v>51.85068</v>
      </c>
      <c r="I2680" t="n">
        <v>6.1377</v>
      </c>
      <c r="J2680" t="inlineStr">
        <is>
          <t>anchored-port</t>
        </is>
      </c>
      <c r="K2680" t="inlineStr">
        <is>
          <t>at_berth</t>
        </is>
      </c>
      <c r="L2680" t="n">
        <v>0</v>
      </c>
      <c r="N2680" t="n">
        <v>1.7</v>
      </c>
      <c r="O2680" t="n">
        <v>0</v>
      </c>
      <c r="P2680" t="n">
        <v>0</v>
      </c>
      <c r="S2680" t="inlineStr">
        <is>
          <t>missing</t>
        </is>
      </c>
      <c r="W2680" t="inlineStr">
        <is>
          <t>07-24 06:33 UTC</t>
        </is>
      </c>
      <c r="Z2680" t="n">
        <v>105</v>
      </c>
      <c r="AA2680" t="n">
        <v>11</v>
      </c>
      <c r="AB2680" t="inlineStr">
        <is>
          <t>medium (100-200 m)</t>
        </is>
      </c>
      <c r="AE2680" t="inlineStr">
        <is>
          <t>North Sea &amp; English Channel</t>
        </is>
      </c>
      <c r="AG2680" t="n">
        <v>0</v>
      </c>
      <c r="AH2680" t="n">
        <v>0</v>
      </c>
      <c r="AI2680" t="n">
        <v>0</v>
      </c>
    </row>
    <row r="2681">
      <c r="A2681" t="n">
        <v>244660463</v>
      </c>
      <c r="B2681" t="inlineStr">
        <is>
          <t>FORMOSA</t>
        </is>
      </c>
      <c r="C2681" t="inlineStr">
        <is>
          <t>Netherlands</t>
        </is>
      </c>
      <c r="D2681" t="inlineStr">
        <is>
          <t>other</t>
        </is>
      </c>
      <c r="F2681" t="n">
        <v>0</v>
      </c>
      <c r="G2681" t="inlineStr">
        <is>
          <t>PI2280</t>
        </is>
      </c>
      <c r="H2681" t="n">
        <v>51.86911</v>
      </c>
      <c r="I2681" t="n">
        <v>4.25248</v>
      </c>
      <c r="J2681" t="inlineStr">
        <is>
          <t>moving</t>
        </is>
      </c>
      <c r="K2681" t="inlineStr">
        <is>
          <t>moving</t>
        </is>
      </c>
      <c r="L2681" t="n">
        <v>8.199999999999999</v>
      </c>
      <c r="M2681" t="n">
        <v>123.8</v>
      </c>
      <c r="N2681" t="n">
        <v>1.7</v>
      </c>
      <c r="O2681" t="n">
        <v>0</v>
      </c>
      <c r="P2681" t="n">
        <v>0</v>
      </c>
      <c r="Q2681" t="inlineStr">
        <is>
          <t>ROTTERDAM</t>
        </is>
      </c>
      <c r="R2681" t="inlineStr">
        <is>
          <t>ROTTERDAM</t>
        </is>
      </c>
      <c r="S2681" t="inlineStr">
        <is>
          <t>hub_name</t>
        </is>
      </c>
      <c r="T2681" t="inlineStr">
        <is>
          <t>Rotterdam</t>
        </is>
      </c>
      <c r="U2681" t="inlineStr">
        <is>
          <t>Rotterdam</t>
        </is>
      </c>
      <c r="V2681" t="inlineStr">
        <is>
          <t>ROTTERDAM</t>
        </is>
      </c>
      <c r="W2681" t="inlineStr">
        <is>
          <t>01-08 00:00 UTC</t>
        </is>
      </c>
      <c r="X2681" t="inlineStr">
        <is>
          <t>EUROPOORT</t>
        </is>
      </c>
      <c r="Y2681" t="inlineStr">
        <is>
          <t>2026-10-11T06:57:04.505322+00:00</t>
        </is>
      </c>
      <c r="Z2681" t="n">
        <v>112</v>
      </c>
      <c r="AA2681" t="n">
        <v>13</v>
      </c>
      <c r="AB2681" t="inlineStr">
        <is>
          <t>medium (100-200 m)</t>
        </is>
      </c>
      <c r="AC2681" t="inlineStr">
        <is>
          <t>Rotterdam</t>
        </is>
      </c>
      <c r="AD2681" t="inlineStr">
        <is>
          <t>Benelux coast</t>
        </is>
      </c>
      <c r="AE2681" t="inlineStr">
        <is>
          <t>North Sea &amp; English Channel</t>
        </is>
      </c>
      <c r="AF2681" t="n">
        <v>13.79514720066736</v>
      </c>
      <c r="AG2681" t="n">
        <v>0</v>
      </c>
      <c r="AH2681" t="n">
        <v>0</v>
      </c>
      <c r="AI2681" t="n">
        <v>0</v>
      </c>
    </row>
    <row r="2682">
      <c r="A2682" t="n">
        <v>244660307</v>
      </c>
      <c r="B2682" t="inlineStr">
        <is>
          <t>COURAGE</t>
        </is>
      </c>
      <c r="C2682" t="inlineStr">
        <is>
          <t>Netherlands</t>
        </is>
      </c>
      <c r="D2682" t="inlineStr">
        <is>
          <t>other</t>
        </is>
      </c>
      <c r="F2682" t="n">
        <v>0</v>
      </c>
      <c r="G2682" t="inlineStr">
        <is>
          <t>PD3584</t>
        </is>
      </c>
      <c r="H2682" t="n">
        <v>51.81265</v>
      </c>
      <c r="I2682" t="n">
        <v>4.65599</v>
      </c>
      <c r="J2682" t="inlineStr">
        <is>
          <t>anchored-port</t>
        </is>
      </c>
      <c r="K2682" t="inlineStr">
        <is>
          <t>at_berth</t>
        </is>
      </c>
      <c r="L2682" t="n">
        <v>0</v>
      </c>
      <c r="M2682" t="n">
        <v>211.9</v>
      </c>
      <c r="N2682" t="n">
        <v>1.7</v>
      </c>
      <c r="O2682" t="n">
        <v>0</v>
      </c>
      <c r="P2682" t="n">
        <v>0</v>
      </c>
      <c r="Q2682" t="inlineStr">
        <is>
          <t>DORDRECHY</t>
        </is>
      </c>
      <c r="R2682" t="inlineStr">
        <is>
          <t>DORDRECHY</t>
        </is>
      </c>
      <c r="S2682" t="inlineStr">
        <is>
          <t>other_text</t>
        </is>
      </c>
      <c r="W2682" t="inlineStr">
        <is>
          <t>09-24 14:29 UTC</t>
        </is>
      </c>
      <c r="Z2682" t="n">
        <v>64</v>
      </c>
      <c r="AA2682" t="n">
        <v>7</v>
      </c>
      <c r="AB2682" t="inlineStr">
        <is>
          <t>small (&lt;100 m)</t>
        </is>
      </c>
      <c r="AE2682" t="inlineStr">
        <is>
          <t>North Sea &amp; English Channel</t>
        </is>
      </c>
      <c r="AG2682" t="n">
        <v>0</v>
      </c>
      <c r="AH2682" t="n">
        <v>0</v>
      </c>
      <c r="AI2682" t="n">
        <v>0</v>
      </c>
    </row>
    <row r="2683">
      <c r="A2683" t="n">
        <v>244660932</v>
      </c>
      <c r="B2683" t="inlineStr">
        <is>
          <t>WILJO</t>
        </is>
      </c>
      <c r="C2683" t="inlineStr">
        <is>
          <t>Netherlands</t>
        </is>
      </c>
      <c r="D2683" t="inlineStr">
        <is>
          <t>passenger</t>
        </is>
      </c>
      <c r="F2683" t="n">
        <v>0</v>
      </c>
      <c r="G2683" t="inlineStr">
        <is>
          <t>PH2719</t>
        </is>
      </c>
      <c r="H2683" t="n">
        <v>51.73621</v>
      </c>
      <c r="I2683" t="n">
        <v>5.13821</v>
      </c>
      <c r="J2683" t="inlineStr">
        <is>
          <t>moving</t>
        </is>
      </c>
      <c r="K2683" t="inlineStr">
        <is>
          <t>idle</t>
        </is>
      </c>
      <c r="L2683" t="n">
        <v>0</v>
      </c>
      <c r="N2683" t="n">
        <v>1.7</v>
      </c>
      <c r="O2683" t="n">
        <v>0</v>
      </c>
      <c r="P2683" t="n">
        <v>0</v>
      </c>
      <c r="S2683" t="inlineStr">
        <is>
          <t>missing</t>
        </is>
      </c>
      <c r="Z2683" t="n">
        <v>30</v>
      </c>
      <c r="AA2683" t="n">
        <v>6</v>
      </c>
      <c r="AB2683" t="inlineStr">
        <is>
          <t>small (&lt;100 m)</t>
        </is>
      </c>
      <c r="AE2683" t="inlineStr">
        <is>
          <t>North Sea &amp; English Channel</t>
        </is>
      </c>
      <c r="AG2683" t="n">
        <v>0</v>
      </c>
      <c r="AH2683" t="n">
        <v>1</v>
      </c>
      <c r="AI2683" t="n">
        <v>0</v>
      </c>
    </row>
    <row r="2684">
      <c r="A2684" t="n">
        <v>244001719</v>
      </c>
      <c r="B2684" t="inlineStr">
        <is>
          <t>HYDROVAC 14</t>
        </is>
      </c>
      <c r="C2684" t="inlineStr">
        <is>
          <t>Netherlands</t>
        </is>
      </c>
      <c r="D2684" t="inlineStr">
        <is>
          <t>tanker</t>
        </is>
      </c>
      <c r="F2684" t="n">
        <v>0</v>
      </c>
      <c r="G2684" t="inlineStr">
        <is>
          <t>PH3550</t>
        </is>
      </c>
      <c r="H2684" t="n">
        <v>51.65784</v>
      </c>
      <c r="I2684" t="n">
        <v>4.36911</v>
      </c>
      <c r="J2684" t="inlineStr">
        <is>
          <t>moving</t>
        </is>
      </c>
      <c r="K2684" t="inlineStr">
        <is>
          <t>idle</t>
        </is>
      </c>
      <c r="L2684" t="n">
        <v>0</v>
      </c>
      <c r="N2684" t="n">
        <v>1.7</v>
      </c>
      <c r="O2684" t="n">
        <v>0</v>
      </c>
      <c r="P2684" t="n">
        <v>0</v>
      </c>
      <c r="Q2684" t="inlineStr">
        <is>
          <t>STELLENDAM</t>
        </is>
      </c>
      <c r="R2684" t="inlineStr">
        <is>
          <t>STELLENDAM</t>
        </is>
      </c>
      <c r="S2684" t="inlineStr">
        <is>
          <t>other_text</t>
        </is>
      </c>
      <c r="Z2684" t="n">
        <v>22</v>
      </c>
      <c r="AA2684" t="n">
        <v>4</v>
      </c>
      <c r="AB2684" t="inlineStr">
        <is>
          <t>small (&lt;100 m)</t>
        </is>
      </c>
      <c r="AE2684" t="inlineStr">
        <is>
          <t>North Sea &amp; English Channel</t>
        </is>
      </c>
      <c r="AG2684" t="n">
        <v>0</v>
      </c>
      <c r="AH2684" t="n">
        <v>1</v>
      </c>
      <c r="AI2684" t="n">
        <v>0</v>
      </c>
    </row>
    <row r="2685">
      <c r="A2685" t="n">
        <v>244780356</v>
      </c>
      <c r="B2685" t="inlineStr">
        <is>
          <t>ABEL TASMAN</t>
        </is>
      </c>
      <c r="C2685" t="inlineStr">
        <is>
          <t>Netherlands</t>
        </is>
      </c>
      <c r="D2685" t="inlineStr">
        <is>
          <t>passenger</t>
        </is>
      </c>
      <c r="F2685" t="n">
        <v>0</v>
      </c>
      <c r="G2685" t="inlineStr">
        <is>
          <t>PF3183</t>
        </is>
      </c>
      <c r="H2685" t="n">
        <v>52.37836</v>
      </c>
      <c r="I2685" t="n">
        <v>4.90954</v>
      </c>
      <c r="J2685" t="inlineStr">
        <is>
          <t>moving</t>
        </is>
      </c>
      <c r="K2685" t="inlineStr">
        <is>
          <t>moving</t>
        </is>
      </c>
      <c r="L2685" t="n">
        <v>5.7</v>
      </c>
      <c r="M2685" t="n">
        <v>91.8</v>
      </c>
      <c r="N2685" t="n">
        <v>1.7</v>
      </c>
      <c r="O2685" t="n">
        <v>0</v>
      </c>
      <c r="P2685" t="n">
        <v>0</v>
      </c>
      <c r="S2685" t="inlineStr">
        <is>
          <t>missing</t>
        </is>
      </c>
      <c r="Z2685" t="n">
        <v>18</v>
      </c>
      <c r="AA2685" t="n">
        <v>5</v>
      </c>
      <c r="AB2685" t="inlineStr">
        <is>
          <t>small (&lt;100 m)</t>
        </is>
      </c>
      <c r="AC2685" t="inlineStr">
        <is>
          <t>Amsterdam</t>
        </is>
      </c>
      <c r="AD2685" t="inlineStr">
        <is>
          <t>Benelux coast</t>
        </is>
      </c>
      <c r="AE2685" t="inlineStr">
        <is>
          <t>North Sea &amp; English Channel</t>
        </is>
      </c>
      <c r="AF2685" t="n">
        <v>6.535444654613268</v>
      </c>
      <c r="AG2685" t="n">
        <v>0</v>
      </c>
      <c r="AH2685" t="n">
        <v>0</v>
      </c>
      <c r="AI2685" t="n">
        <v>0</v>
      </c>
    </row>
    <row r="2686">
      <c r="A2686" t="n">
        <v>244015382</v>
      </c>
      <c r="B2686" t="inlineStr">
        <is>
          <t>RIMARI</t>
        </is>
      </c>
      <c r="C2686" t="inlineStr">
        <is>
          <t>Netherlands</t>
        </is>
      </c>
      <c r="D2686" t="inlineStr">
        <is>
          <t>pleasure</t>
        </is>
      </c>
      <c r="F2686" t="n">
        <v>0</v>
      </c>
      <c r="G2686" t="inlineStr">
        <is>
          <t>PH8394</t>
        </is>
      </c>
      <c r="H2686" t="n">
        <v>52.96461</v>
      </c>
      <c r="I2686" t="n">
        <v>5.71779</v>
      </c>
      <c r="J2686" t="inlineStr">
        <is>
          <t>moving</t>
        </is>
      </c>
      <c r="K2686" t="inlineStr">
        <is>
          <t>idle</t>
        </is>
      </c>
      <c r="L2686" t="n">
        <v>0</v>
      </c>
      <c r="N2686" t="n">
        <v>1.7</v>
      </c>
      <c r="O2686" t="n">
        <v>0</v>
      </c>
      <c r="P2686" t="n">
        <v>0</v>
      </c>
      <c r="S2686" t="inlineStr">
        <is>
          <t>missing</t>
        </is>
      </c>
      <c r="Z2686" t="n">
        <v>24</v>
      </c>
      <c r="AA2686" t="n">
        <v>5</v>
      </c>
      <c r="AB2686" t="inlineStr">
        <is>
          <t>small (&lt;100 m)</t>
        </is>
      </c>
      <c r="AE2686" t="inlineStr">
        <is>
          <t>North Sea &amp; English Channel</t>
        </is>
      </c>
      <c r="AG2686" t="n">
        <v>0</v>
      </c>
      <c r="AH2686" t="n">
        <v>1</v>
      </c>
      <c r="AI2686" t="n">
        <v>0</v>
      </c>
    </row>
    <row r="2687">
      <c r="A2687" t="n">
        <v>244870158</v>
      </c>
      <c r="B2687" t="inlineStr">
        <is>
          <t>STAETS II</t>
        </is>
      </c>
      <c r="C2687" t="inlineStr">
        <is>
          <t>Netherlands</t>
        </is>
      </c>
      <c r="D2687" t="inlineStr">
        <is>
          <t>passenger</t>
        </is>
      </c>
      <c r="F2687" t="n">
        <v>0</v>
      </c>
      <c r="G2687" t="inlineStr">
        <is>
          <t>PE7014</t>
        </is>
      </c>
      <c r="H2687" t="n">
        <v>52.42474</v>
      </c>
      <c r="I2687" t="n">
        <v>4.84898</v>
      </c>
      <c r="J2687" t="inlineStr">
        <is>
          <t>moving</t>
        </is>
      </c>
      <c r="K2687" t="inlineStr">
        <is>
          <t>idle</t>
        </is>
      </c>
      <c r="L2687" t="n">
        <v>0</v>
      </c>
      <c r="N2687" t="n">
        <v>1.7</v>
      </c>
      <c r="O2687" t="n">
        <v>0</v>
      </c>
      <c r="P2687" t="n">
        <v>0</v>
      </c>
      <c r="Q2687" t="inlineStr">
        <is>
          <t>AMSTERDAM  A</t>
        </is>
      </c>
      <c r="R2687" t="inlineStr">
        <is>
          <t>AMSTERDAM A</t>
        </is>
      </c>
      <c r="S2687" t="inlineStr">
        <is>
          <t>hub_name</t>
        </is>
      </c>
      <c r="T2687" t="inlineStr">
        <is>
          <t>Amsterdam</t>
        </is>
      </c>
      <c r="U2687" t="inlineStr">
        <is>
          <t>Amsterdam</t>
        </is>
      </c>
      <c r="V2687" t="inlineStr">
        <is>
          <t>AMSTERDAM</t>
        </is>
      </c>
      <c r="W2687" t="inlineStr">
        <is>
          <t>01-01 00:00 UTC</t>
        </is>
      </c>
      <c r="Z2687" t="n">
        <v>18</v>
      </c>
      <c r="AA2687" t="n">
        <v>4</v>
      </c>
      <c r="AB2687" t="inlineStr">
        <is>
          <t>small (&lt;100 m)</t>
        </is>
      </c>
      <c r="AC2687" t="inlineStr">
        <is>
          <t>Amsterdam</t>
        </is>
      </c>
      <c r="AD2687" t="inlineStr">
        <is>
          <t>Benelux coast</t>
        </is>
      </c>
      <c r="AE2687" t="inlineStr">
        <is>
          <t>North Sea &amp; English Channel</t>
        </is>
      </c>
      <c r="AF2687" t="n">
        <v>3.381035647707177</v>
      </c>
      <c r="AG2687" t="n">
        <v>0</v>
      </c>
      <c r="AH2687" t="n">
        <v>1</v>
      </c>
      <c r="AI2687" t="n">
        <v>0</v>
      </c>
    </row>
    <row r="2688">
      <c r="A2688" t="n">
        <v>244181901</v>
      </c>
      <c r="B2688" t="inlineStr">
        <is>
          <t>SPINOZA</t>
        </is>
      </c>
      <c r="C2688" t="inlineStr">
        <is>
          <t>Netherlands</t>
        </is>
      </c>
      <c r="D2688" t="inlineStr">
        <is>
          <t>tanker</t>
        </is>
      </c>
      <c r="F2688" t="n">
        <v>0</v>
      </c>
      <c r="G2688" t="inlineStr">
        <is>
          <t>PI8044</t>
        </is>
      </c>
      <c r="H2688" t="n">
        <v>51.87526</v>
      </c>
      <c r="I2688" t="n">
        <v>4.27341</v>
      </c>
      <c r="J2688" t="inlineStr">
        <is>
          <t>anchored-port</t>
        </is>
      </c>
      <c r="K2688" t="inlineStr">
        <is>
          <t>at_berth</t>
        </is>
      </c>
      <c r="L2688" t="n">
        <v>0</v>
      </c>
      <c r="N2688" t="n">
        <v>1.7</v>
      </c>
      <c r="O2688" t="n">
        <v>0</v>
      </c>
      <c r="P2688" t="n">
        <v>0</v>
      </c>
      <c r="Q2688" t="inlineStr">
        <is>
          <t>VOPAK CHEMIEHAVEN R</t>
        </is>
      </c>
      <c r="R2688" t="inlineStr">
        <is>
          <t>VOPAK CHEMIEHAVEN R</t>
        </is>
      </c>
      <c r="S2688" t="inlineStr">
        <is>
          <t>other_text</t>
        </is>
      </c>
      <c r="W2688" t="inlineStr">
        <is>
          <t>10-11 04:00 UTC</t>
        </is>
      </c>
      <c r="Z2688" t="n">
        <v>111</v>
      </c>
      <c r="AA2688" t="n">
        <v>13</v>
      </c>
      <c r="AB2688" t="inlineStr">
        <is>
          <t>medium (100-200 m)</t>
        </is>
      </c>
      <c r="AC2688" t="inlineStr">
        <is>
          <t>Rotterdam</t>
        </is>
      </c>
      <c r="AD2688" t="inlineStr">
        <is>
          <t>Benelux coast</t>
        </is>
      </c>
      <c r="AE2688" t="inlineStr">
        <is>
          <t>North Sea &amp; English Channel</t>
        </is>
      </c>
      <c r="AF2688" t="n">
        <v>14.51027907695988</v>
      </c>
      <c r="AG2688" t="n">
        <v>0</v>
      </c>
      <c r="AH2688" t="n">
        <v>0</v>
      </c>
      <c r="AI2688" t="n">
        <v>0</v>
      </c>
    </row>
    <row r="2689">
      <c r="A2689" t="n">
        <v>244133678</v>
      </c>
      <c r="B2689" t="inlineStr">
        <is>
          <t>CHRISTINA</t>
        </is>
      </c>
      <c r="C2689" t="inlineStr">
        <is>
          <t>Netherlands</t>
        </is>
      </c>
      <c r="D2689" t="inlineStr">
        <is>
          <t>passenger</t>
        </is>
      </c>
      <c r="F2689" t="n">
        <v>0</v>
      </c>
      <c r="G2689" t="inlineStr">
        <is>
          <t>PA5044</t>
        </is>
      </c>
      <c r="H2689" t="n">
        <v>51.84924</v>
      </c>
      <c r="I2689" t="n">
        <v>5.86981</v>
      </c>
      <c r="J2689" t="inlineStr">
        <is>
          <t>anchored-port</t>
        </is>
      </c>
      <c r="K2689" t="inlineStr">
        <is>
          <t>at_berth</t>
        </is>
      </c>
      <c r="L2689" t="n">
        <v>0</v>
      </c>
      <c r="M2689" t="n">
        <v>0</v>
      </c>
      <c r="N2689" t="n">
        <v>1.7</v>
      </c>
      <c r="O2689" t="n">
        <v>0</v>
      </c>
      <c r="P2689" t="n">
        <v>0</v>
      </c>
      <c r="Q2689" t="inlineStr">
        <is>
          <t>NIJMEGEN</t>
        </is>
      </c>
      <c r="R2689" t="inlineStr">
        <is>
          <t>NIJMEGEN</t>
        </is>
      </c>
      <c r="S2689" t="inlineStr">
        <is>
          <t>other_text</t>
        </is>
      </c>
      <c r="Z2689" t="n">
        <v>17</v>
      </c>
      <c r="AA2689" t="n">
        <v>4</v>
      </c>
      <c r="AB2689" t="inlineStr">
        <is>
          <t>small (&lt;100 m)</t>
        </is>
      </c>
      <c r="AE2689" t="inlineStr">
        <is>
          <t>North Sea &amp; English Channel</t>
        </is>
      </c>
      <c r="AG2689" t="n">
        <v>0</v>
      </c>
      <c r="AH2689" t="n">
        <v>0</v>
      </c>
      <c r="AI2689" t="n">
        <v>0</v>
      </c>
    </row>
    <row r="2690">
      <c r="A2690" t="n">
        <v>205545590</v>
      </c>
      <c r="B2690" t="inlineStr">
        <is>
          <t>MANACOR</t>
        </is>
      </c>
      <c r="C2690" t="inlineStr">
        <is>
          <t>Belgium</t>
        </is>
      </c>
      <c r="D2690" t="inlineStr">
        <is>
          <t>other</t>
        </is>
      </c>
      <c r="F2690" t="n">
        <v>0</v>
      </c>
      <c r="G2690" t="inlineStr">
        <is>
          <t>OT5455</t>
        </is>
      </c>
      <c r="H2690" t="n">
        <v>53.20951</v>
      </c>
      <c r="I2690" t="n">
        <v>6.10054</v>
      </c>
      <c r="J2690" t="inlineStr">
        <is>
          <t>moving</t>
        </is>
      </c>
      <c r="K2690" t="inlineStr">
        <is>
          <t>moving</t>
        </is>
      </c>
      <c r="L2690" t="n">
        <v>5.7</v>
      </c>
      <c r="M2690" t="n">
        <v>218.1</v>
      </c>
      <c r="N2690" t="n">
        <v>1.7</v>
      </c>
      <c r="O2690" t="n">
        <v>0</v>
      </c>
      <c r="P2690" t="n">
        <v>0</v>
      </c>
      <c r="Q2690" t="inlineStr">
        <is>
          <t>TEST</t>
        </is>
      </c>
      <c r="R2690" t="inlineStr">
        <is>
          <t>TEST</t>
        </is>
      </c>
      <c r="S2690" t="inlineStr">
        <is>
          <t>other_text</t>
        </is>
      </c>
      <c r="W2690" t="inlineStr">
        <is>
          <t>03-06 21:29 UTC</t>
        </is>
      </c>
      <c r="X2690" t="inlineStr">
        <is>
          <t>DELFZIJL</t>
        </is>
      </c>
      <c r="Y2690" t="inlineStr">
        <is>
          <t>2026-10-10T16:52:39.731299+00:00</t>
        </is>
      </c>
      <c r="Z2690" t="n">
        <v>85</v>
      </c>
      <c r="AA2690" t="n">
        <v>10</v>
      </c>
      <c r="AB2690" t="inlineStr">
        <is>
          <t>small (&lt;100 m)</t>
        </is>
      </c>
      <c r="AE2690" t="inlineStr">
        <is>
          <t>North Sea &amp; English Channel</t>
        </is>
      </c>
      <c r="AG2690" t="n">
        <v>0</v>
      </c>
      <c r="AH2690" t="n">
        <v>0</v>
      </c>
      <c r="AI2690" t="n">
        <v>0</v>
      </c>
    </row>
    <row r="2691">
      <c r="A2691" t="n">
        <v>244620941</v>
      </c>
      <c r="B2691" t="inlineStr">
        <is>
          <t>LEANORA</t>
        </is>
      </c>
      <c r="C2691" t="inlineStr">
        <is>
          <t>Netherlands</t>
        </is>
      </c>
      <c r="D2691" t="inlineStr">
        <is>
          <t>other</t>
        </is>
      </c>
      <c r="F2691" t="n">
        <v>0</v>
      </c>
      <c r="G2691" t="inlineStr">
        <is>
          <t>PI3024</t>
        </is>
      </c>
      <c r="H2691" t="n">
        <v>51.75613</v>
      </c>
      <c r="I2691" t="n">
        <v>4.62591</v>
      </c>
      <c r="J2691" t="inlineStr">
        <is>
          <t>anchored-port</t>
        </is>
      </c>
      <c r="K2691" t="inlineStr">
        <is>
          <t>at_berth</t>
        </is>
      </c>
      <c r="L2691" t="n">
        <v>0</v>
      </c>
      <c r="M2691" t="n">
        <v>61.5</v>
      </c>
      <c r="N2691" t="n">
        <v>1.7</v>
      </c>
      <c r="O2691" t="n">
        <v>0</v>
      </c>
      <c r="P2691" t="n">
        <v>0</v>
      </c>
      <c r="Q2691" t="inlineStr">
        <is>
          <t>BOTLEK</t>
        </is>
      </c>
      <c r="R2691" t="inlineStr">
        <is>
          <t>BOTLEK</t>
        </is>
      </c>
      <c r="S2691" t="inlineStr">
        <is>
          <t>other_text</t>
        </is>
      </c>
      <c r="W2691" t="inlineStr">
        <is>
          <t>10-11 11:01 UTC</t>
        </is>
      </c>
      <c r="Z2691" t="n">
        <v>105</v>
      </c>
      <c r="AA2691" t="n">
        <v>12</v>
      </c>
      <c r="AB2691" t="inlineStr">
        <is>
          <t>medium (100-200 m)</t>
        </is>
      </c>
      <c r="AE2691" t="inlineStr">
        <is>
          <t>North Sea &amp; English Channel</t>
        </is>
      </c>
      <c r="AG2691" t="n">
        <v>0</v>
      </c>
      <c r="AH2691" t="n">
        <v>0</v>
      </c>
      <c r="AI2691" t="n">
        <v>0</v>
      </c>
    </row>
    <row r="2692">
      <c r="A2692" t="n">
        <v>244890330</v>
      </c>
      <c r="B2692" t="inlineStr">
        <is>
          <t>CLASINA</t>
        </is>
      </c>
      <c r="C2692" t="inlineStr">
        <is>
          <t>Netherlands</t>
        </is>
      </c>
      <c r="D2692" t="inlineStr">
        <is>
          <t>passenger</t>
        </is>
      </c>
      <c r="F2692" t="n">
        <v>0</v>
      </c>
      <c r="G2692" t="inlineStr">
        <is>
          <t>PD2659</t>
        </is>
      </c>
      <c r="H2692" t="n">
        <v>52.96866</v>
      </c>
      <c r="I2692" t="n">
        <v>5.60856</v>
      </c>
      <c r="J2692" t="inlineStr">
        <is>
          <t>anchored-port</t>
        </is>
      </c>
      <c r="K2692" t="inlineStr">
        <is>
          <t>at_berth</t>
        </is>
      </c>
      <c r="L2692" t="n">
        <v>0</v>
      </c>
      <c r="N2692" t="n">
        <v>1.7</v>
      </c>
      <c r="O2692" t="n">
        <v>0</v>
      </c>
      <c r="P2692" t="n">
        <v>0</v>
      </c>
      <c r="Q2692" t="inlineStr">
        <is>
          <t>HEEG</t>
        </is>
      </c>
      <c r="R2692" t="inlineStr">
        <is>
          <t>HEEG</t>
        </is>
      </c>
      <c r="S2692" t="inlineStr">
        <is>
          <t>other_text</t>
        </is>
      </c>
      <c r="Z2692" t="n">
        <v>20</v>
      </c>
      <c r="AA2692" t="n">
        <v>4</v>
      </c>
      <c r="AB2692" t="inlineStr">
        <is>
          <t>small (&lt;100 m)</t>
        </is>
      </c>
      <c r="AE2692" t="inlineStr">
        <is>
          <t>North Sea &amp; English Channel</t>
        </is>
      </c>
      <c r="AG2692" t="n">
        <v>0</v>
      </c>
      <c r="AH2692" t="n">
        <v>0</v>
      </c>
      <c r="AI2692" t="n">
        <v>0</v>
      </c>
    </row>
    <row r="2693">
      <c r="A2693" t="n">
        <v>244770808</v>
      </c>
      <c r="B2693" t="inlineStr">
        <is>
          <t>VERTROUWEN</t>
        </is>
      </c>
      <c r="C2693" t="inlineStr">
        <is>
          <t>Netherlands</t>
        </is>
      </c>
      <c r="D2693" t="inlineStr">
        <is>
          <t>passenger</t>
        </is>
      </c>
      <c r="F2693" t="n">
        <v>0</v>
      </c>
      <c r="G2693" t="inlineStr">
        <is>
          <t>PH7190</t>
        </is>
      </c>
      <c r="H2693" t="n">
        <v>53.17577</v>
      </c>
      <c r="I2693" t="n">
        <v>5.41307</v>
      </c>
      <c r="J2693" t="inlineStr">
        <is>
          <t>anchored-port</t>
        </is>
      </c>
      <c r="K2693" t="inlineStr">
        <is>
          <t>at_berth</t>
        </is>
      </c>
      <c r="L2693" t="n">
        <v>0</v>
      </c>
      <c r="M2693" t="n">
        <v>242.8</v>
      </c>
      <c r="N2693" t="n">
        <v>1.7</v>
      </c>
      <c r="O2693" t="n">
        <v>0</v>
      </c>
      <c r="P2693" t="n">
        <v>0</v>
      </c>
      <c r="S2693" t="inlineStr">
        <is>
          <t>missing</t>
        </is>
      </c>
      <c r="Z2693" t="n">
        <v>25</v>
      </c>
      <c r="AA2693" t="n">
        <v>6</v>
      </c>
      <c r="AB2693" t="inlineStr">
        <is>
          <t>small (&lt;100 m)</t>
        </is>
      </c>
      <c r="AE2693" t="inlineStr">
        <is>
          <t>North Sea &amp; English Channel</t>
        </is>
      </c>
      <c r="AG2693" t="n">
        <v>0</v>
      </c>
      <c r="AH2693" t="n">
        <v>0</v>
      </c>
      <c r="AI2693" t="n">
        <v>0</v>
      </c>
    </row>
    <row r="2694">
      <c r="A2694" t="n">
        <v>244650323</v>
      </c>
      <c r="B2694" t="inlineStr">
        <is>
          <t>SOUTH CAROLINA</t>
        </is>
      </c>
      <c r="C2694" t="inlineStr">
        <is>
          <t>Netherlands</t>
        </is>
      </c>
      <c r="D2694" t="inlineStr">
        <is>
          <t>tanker</t>
        </is>
      </c>
      <c r="E2694" t="n">
        <v>2332197</v>
      </c>
      <c r="F2694" t="n">
        <v>0</v>
      </c>
      <c r="G2694" t="inlineStr">
        <is>
          <t>PB3236</t>
        </is>
      </c>
      <c r="H2694" t="n">
        <v>52.40514</v>
      </c>
      <c r="I2694" t="n">
        <v>4.86474</v>
      </c>
      <c r="J2694" t="inlineStr">
        <is>
          <t>anchored-port</t>
        </is>
      </c>
      <c r="K2694" t="inlineStr">
        <is>
          <t>at_berth</t>
        </is>
      </c>
      <c r="L2694" t="n">
        <v>0</v>
      </c>
      <c r="M2694" t="n">
        <v>169.1</v>
      </c>
      <c r="N2694" t="n">
        <v>1.7</v>
      </c>
      <c r="O2694" t="n">
        <v>0</v>
      </c>
      <c r="P2694" t="n">
        <v>0</v>
      </c>
      <c r="Q2694" t="inlineStr">
        <is>
          <t>AUSTRALIEHAVEN</t>
        </is>
      </c>
      <c r="R2694" t="inlineStr">
        <is>
          <t>AUSTRALIEHAVEN</t>
        </is>
      </c>
      <c r="S2694" t="inlineStr">
        <is>
          <t>other_text</t>
        </is>
      </c>
      <c r="W2694" t="inlineStr">
        <is>
          <t>10-07 13:22 UTC</t>
        </is>
      </c>
      <c r="Z2694" t="n">
        <v>125</v>
      </c>
      <c r="AA2694" t="n">
        <v>12</v>
      </c>
      <c r="AB2694" t="inlineStr">
        <is>
          <t>medium (100-200 m)</t>
        </is>
      </c>
      <c r="AC2694" t="inlineStr">
        <is>
          <t>Amsterdam</t>
        </is>
      </c>
      <c r="AD2694" t="inlineStr">
        <is>
          <t>Benelux coast</t>
        </is>
      </c>
      <c r="AE2694" t="inlineStr">
        <is>
          <t>North Sea &amp; English Channel</t>
        </is>
      </c>
      <c r="AF2694" t="n">
        <v>3.088557838569007</v>
      </c>
      <c r="AG2694" t="n">
        <v>0</v>
      </c>
      <c r="AH2694" t="n">
        <v>0</v>
      </c>
      <c r="AI2694" t="n">
        <v>0</v>
      </c>
    </row>
    <row r="2695">
      <c r="A2695" t="n">
        <v>244032186</v>
      </c>
      <c r="B2695" t="inlineStr">
        <is>
          <t>DURSKE</t>
        </is>
      </c>
      <c r="C2695" t="inlineStr">
        <is>
          <t>Netherlands</t>
        </is>
      </c>
      <c r="D2695" t="inlineStr">
        <is>
          <t>tug</t>
        </is>
      </c>
      <c r="F2695" t="n">
        <v>0</v>
      </c>
      <c r="G2695" t="inlineStr">
        <is>
          <t>PG3533</t>
        </is>
      </c>
      <c r="H2695" t="n">
        <v>51.75219</v>
      </c>
      <c r="I2695" t="n">
        <v>5.83713</v>
      </c>
      <c r="J2695" t="inlineStr">
        <is>
          <t>anchored-port</t>
        </is>
      </c>
      <c r="K2695" t="inlineStr">
        <is>
          <t>at_berth</t>
        </is>
      </c>
      <c r="L2695" t="n">
        <v>0.1</v>
      </c>
      <c r="M2695" t="n">
        <v>189.1</v>
      </c>
      <c r="N2695" t="n">
        <v>1.7</v>
      </c>
      <c r="O2695" t="n">
        <v>0</v>
      </c>
      <c r="P2695" t="n">
        <v>0</v>
      </c>
      <c r="Q2695" t="inlineStr">
        <is>
          <t>MAASBOMMEL</t>
        </is>
      </c>
      <c r="R2695" t="inlineStr">
        <is>
          <t>MAASBOMMEL</t>
        </is>
      </c>
      <c r="S2695" t="inlineStr">
        <is>
          <t>other_text</t>
        </is>
      </c>
      <c r="W2695" t="inlineStr">
        <is>
          <t>06-24 16:00 UTC</t>
        </is>
      </c>
      <c r="Z2695" t="n">
        <v>12</v>
      </c>
      <c r="AA2695" t="n">
        <v>4</v>
      </c>
      <c r="AB2695" t="inlineStr">
        <is>
          <t>small (&lt;100 m)</t>
        </is>
      </c>
      <c r="AE2695" t="inlineStr">
        <is>
          <t>North Sea &amp; English Channel</t>
        </is>
      </c>
      <c r="AG2695" t="n">
        <v>0</v>
      </c>
      <c r="AH2695" t="n">
        <v>0</v>
      </c>
      <c r="AI2695" t="n">
        <v>0</v>
      </c>
    </row>
    <row r="2696">
      <c r="A2696" t="n">
        <v>244750888</v>
      </c>
      <c r="B2696" t="inlineStr">
        <is>
          <t>IJMEER</t>
        </is>
      </c>
      <c r="C2696" t="inlineStr">
        <is>
          <t>Netherlands</t>
        </is>
      </c>
      <c r="D2696" t="inlineStr">
        <is>
          <t>other</t>
        </is>
      </c>
      <c r="F2696" t="n">
        <v>0</v>
      </c>
      <c r="G2696" t="inlineStr">
        <is>
          <t>PD6313</t>
        </is>
      </c>
      <c r="H2696" t="n">
        <v>51.88704</v>
      </c>
      <c r="I2696" t="n">
        <v>4.29238</v>
      </c>
      <c r="J2696" t="inlineStr">
        <is>
          <t>anchored-port</t>
        </is>
      </c>
      <c r="K2696" t="inlineStr">
        <is>
          <t>at_berth</t>
        </is>
      </c>
      <c r="L2696" t="n">
        <v>0</v>
      </c>
      <c r="N2696" t="n">
        <v>1.7</v>
      </c>
      <c r="O2696" t="n">
        <v>0</v>
      </c>
      <c r="P2696" t="n">
        <v>0</v>
      </c>
      <c r="Q2696" t="inlineStr">
        <is>
          <t>MIDDENKOLK VOLKERAKS</t>
        </is>
      </c>
      <c r="R2696" t="inlineStr">
        <is>
          <t>MIDDENKOLK VOLKERAKS</t>
        </is>
      </c>
      <c r="S2696" t="inlineStr">
        <is>
          <t>other_text</t>
        </is>
      </c>
      <c r="W2696" t="inlineStr">
        <is>
          <t>03-13 10:59 UTC</t>
        </is>
      </c>
      <c r="Z2696" t="n">
        <v>37</v>
      </c>
      <c r="AA2696" t="n">
        <v>10</v>
      </c>
      <c r="AB2696" t="inlineStr">
        <is>
          <t>small (&lt;100 m)</t>
        </is>
      </c>
      <c r="AC2696" t="inlineStr">
        <is>
          <t>Rotterdam</t>
        </is>
      </c>
      <c r="AD2696" t="inlineStr">
        <is>
          <t>Benelux coast</t>
        </is>
      </c>
      <c r="AE2696" t="inlineStr">
        <is>
          <t>North Sea &amp; English Channel</t>
        </is>
      </c>
      <c r="AF2696" t="n">
        <v>14.93631459167319</v>
      </c>
      <c r="AG2696" t="n">
        <v>0</v>
      </c>
      <c r="AH2696" t="n">
        <v>0</v>
      </c>
      <c r="AI2696" t="n">
        <v>0</v>
      </c>
    </row>
    <row r="2697">
      <c r="A2697" t="n">
        <v>244700935</v>
      </c>
      <c r="B2697" t="inlineStr">
        <is>
          <t>CHRISTIAAN BRUNINGS</t>
        </is>
      </c>
      <c r="C2697" t="inlineStr">
        <is>
          <t>Netherlands</t>
        </is>
      </c>
      <c r="D2697" t="inlineStr">
        <is>
          <t>other</t>
        </is>
      </c>
      <c r="F2697" t="n">
        <v>0</v>
      </c>
      <c r="G2697" t="inlineStr">
        <is>
          <t>PE4332</t>
        </is>
      </c>
      <c r="H2697" t="n">
        <v>52.37261</v>
      </c>
      <c r="I2697" t="n">
        <v>4.91453</v>
      </c>
      <c r="J2697" t="inlineStr">
        <is>
          <t>anchored-port</t>
        </is>
      </c>
      <c r="K2697" t="inlineStr">
        <is>
          <t>at_berth</t>
        </is>
      </c>
      <c r="L2697" t="n">
        <v>0</v>
      </c>
      <c r="N2697" t="n">
        <v>1.7</v>
      </c>
      <c r="O2697" t="n">
        <v>0</v>
      </c>
      <c r="P2697" t="n">
        <v>0</v>
      </c>
      <c r="Q2697" t="inlineStr">
        <is>
          <t>AMSTERDAM</t>
        </is>
      </c>
      <c r="R2697" t="inlineStr">
        <is>
          <t>AMSTERDAM</t>
        </is>
      </c>
      <c r="S2697" t="inlineStr">
        <is>
          <t>hub_name</t>
        </is>
      </c>
      <c r="T2697" t="inlineStr">
        <is>
          <t>Amsterdam</t>
        </is>
      </c>
      <c r="U2697" t="inlineStr">
        <is>
          <t>Amsterdam</t>
        </is>
      </c>
      <c r="V2697" t="inlineStr">
        <is>
          <t>AMSTERDAM</t>
        </is>
      </c>
      <c r="W2697" t="inlineStr">
        <is>
          <t>07-10 17:30 UTC</t>
        </is>
      </c>
      <c r="Z2697" t="n">
        <v>32</v>
      </c>
      <c r="AA2697" t="n">
        <v>7</v>
      </c>
      <c r="AB2697" t="inlineStr">
        <is>
          <t>small (&lt;100 m)</t>
        </is>
      </c>
      <c r="AC2697" t="inlineStr">
        <is>
          <t>Amsterdam</t>
        </is>
      </c>
      <c r="AD2697" t="inlineStr">
        <is>
          <t>Benelux coast</t>
        </is>
      </c>
      <c r="AE2697" t="inlineStr">
        <is>
          <t>North Sea &amp; English Channel</t>
        </is>
      </c>
      <c r="AF2697" t="n">
        <v>7.101627955666886</v>
      </c>
      <c r="AG2697" t="n">
        <v>0</v>
      </c>
      <c r="AH2697" t="n">
        <v>0</v>
      </c>
      <c r="AI2697" t="n">
        <v>0</v>
      </c>
    </row>
    <row r="2698">
      <c r="A2698" t="n">
        <v>244710914</v>
      </c>
      <c r="B2698" t="inlineStr">
        <is>
          <t>DIELIS</t>
        </is>
      </c>
      <c r="C2698" t="inlineStr">
        <is>
          <t>Netherlands</t>
        </is>
      </c>
      <c r="D2698" t="inlineStr">
        <is>
          <t>other</t>
        </is>
      </c>
      <c r="F2698" t="n">
        <v>0</v>
      </c>
      <c r="G2698" t="inlineStr">
        <is>
          <t>PI3498</t>
        </is>
      </c>
      <c r="H2698" t="n">
        <v>53.2611</v>
      </c>
      <c r="I2698" t="n">
        <v>6.46003</v>
      </c>
      <c r="J2698" t="inlineStr">
        <is>
          <t>anchored-port</t>
        </is>
      </c>
      <c r="K2698" t="inlineStr">
        <is>
          <t>at_berth</t>
        </is>
      </c>
      <c r="L2698" t="n">
        <v>0</v>
      </c>
      <c r="N2698" t="n">
        <v>1.7</v>
      </c>
      <c r="O2698" t="n">
        <v>0</v>
      </c>
      <c r="P2698" t="n">
        <v>0</v>
      </c>
      <c r="Q2698" t="inlineStr">
        <is>
          <t>YANGSEEHAVEN</t>
        </is>
      </c>
      <c r="R2698" t="inlineStr">
        <is>
          <t>YANGSEEHAVEN</t>
        </is>
      </c>
      <c r="S2698" t="inlineStr">
        <is>
          <t>other_text</t>
        </is>
      </c>
      <c r="Z2698" t="n">
        <v>44</v>
      </c>
      <c r="AA2698" t="n">
        <v>10</v>
      </c>
      <c r="AB2698" t="inlineStr">
        <is>
          <t>small (&lt;100 m)</t>
        </is>
      </c>
      <c r="AE2698" t="inlineStr">
        <is>
          <t>North Sea &amp; English Channel</t>
        </is>
      </c>
      <c r="AG2698" t="n">
        <v>0</v>
      </c>
      <c r="AH2698" t="n">
        <v>0</v>
      </c>
      <c r="AI2698" t="n">
        <v>0</v>
      </c>
    </row>
    <row r="2699">
      <c r="A2699" t="n">
        <v>205402090</v>
      </c>
      <c r="B2699" t="inlineStr">
        <is>
          <t>ANTIGOON</t>
        </is>
      </c>
      <c r="C2699" t="inlineStr">
        <is>
          <t>Belgium</t>
        </is>
      </c>
      <c r="D2699" t="inlineStr">
        <is>
          <t>cargo</t>
        </is>
      </c>
      <c r="F2699" t="n">
        <v>0</v>
      </c>
      <c r="G2699" t="inlineStr">
        <is>
          <t>OT4020</t>
        </is>
      </c>
      <c r="H2699" t="n">
        <v>51.30524</v>
      </c>
      <c r="I2699" t="n">
        <v>4.32991</v>
      </c>
      <c r="J2699" t="inlineStr">
        <is>
          <t>moving</t>
        </is>
      </c>
      <c r="K2699" t="inlineStr">
        <is>
          <t>idle</t>
        </is>
      </c>
      <c r="L2699" t="n">
        <v>0</v>
      </c>
      <c r="N2699" t="n">
        <v>1.7</v>
      </c>
      <c r="O2699" t="n">
        <v>0</v>
      </c>
      <c r="P2699" t="n">
        <v>0</v>
      </c>
      <c r="S2699" t="inlineStr">
        <is>
          <t>missing</t>
        </is>
      </c>
      <c r="Z2699" t="n">
        <v>14</v>
      </c>
      <c r="AA2699" t="n">
        <v>10</v>
      </c>
      <c r="AB2699" t="inlineStr">
        <is>
          <t>small (&lt;100 m)</t>
        </is>
      </c>
      <c r="AC2699" t="inlineStr">
        <is>
          <t>Antwerp</t>
        </is>
      </c>
      <c r="AD2699" t="inlineStr">
        <is>
          <t>Benelux coast</t>
        </is>
      </c>
      <c r="AE2699" t="inlineStr">
        <is>
          <t>North Sea &amp; English Channel</t>
        </is>
      </c>
      <c r="AF2699" t="n">
        <v>3.91851962588344</v>
      </c>
      <c r="AG2699" t="n">
        <v>0</v>
      </c>
      <c r="AH2699" t="n">
        <v>1</v>
      </c>
      <c r="AI2699" t="n">
        <v>0</v>
      </c>
    </row>
    <row r="2700">
      <c r="A2700" t="n">
        <v>244700029</v>
      </c>
      <c r="B2700" t="inlineStr">
        <is>
          <t>PATRIA</t>
        </is>
      </c>
      <c r="C2700" t="inlineStr">
        <is>
          <t>Netherlands</t>
        </is>
      </c>
      <c r="D2700" t="inlineStr">
        <is>
          <t>passenger</t>
        </is>
      </c>
      <c r="F2700" t="n">
        <v>0</v>
      </c>
      <c r="G2700" t="inlineStr">
        <is>
          <t>PD2113</t>
        </is>
      </c>
      <c r="H2700" t="n">
        <v>51.92255</v>
      </c>
      <c r="I2700" t="n">
        <v>4.24966</v>
      </c>
      <c r="J2700" t="inlineStr">
        <is>
          <t>anchored-port</t>
        </is>
      </c>
      <c r="K2700" t="inlineStr">
        <is>
          <t>at_berth</t>
        </is>
      </c>
      <c r="L2700" t="n">
        <v>0</v>
      </c>
      <c r="M2700" t="n">
        <v>0</v>
      </c>
      <c r="N2700" t="n">
        <v>1.7</v>
      </c>
      <c r="O2700" t="n">
        <v>0</v>
      </c>
      <c r="P2700" t="n">
        <v>0</v>
      </c>
      <c r="Q2700" t="inlineStr">
        <is>
          <t>MAASSLUIS</t>
        </is>
      </c>
      <c r="R2700" t="inlineStr">
        <is>
          <t>MAASSLUIS</t>
        </is>
      </c>
      <c r="S2700" t="inlineStr">
        <is>
          <t>other_text</t>
        </is>
      </c>
      <c r="U2700" t="inlineStr">
        <is>
          <t>MAASSLUIS</t>
        </is>
      </c>
      <c r="V2700" t="inlineStr">
        <is>
          <t>MAASSLUIS</t>
        </is>
      </c>
      <c r="W2700" t="inlineStr">
        <is>
          <t>07-29 10:00 UTC</t>
        </is>
      </c>
      <c r="Z2700" t="n">
        <v>67</v>
      </c>
      <c r="AA2700" t="n">
        <v>8</v>
      </c>
      <c r="AB2700" t="inlineStr">
        <is>
          <t>small (&lt;100 m)</t>
        </is>
      </c>
      <c r="AC2700" t="inlineStr">
        <is>
          <t>Rotterdam</t>
        </is>
      </c>
      <c r="AD2700" t="inlineStr">
        <is>
          <t>Benelux coast</t>
        </is>
      </c>
      <c r="AE2700" t="inlineStr">
        <is>
          <t>North Sea &amp; English Channel</t>
        </is>
      </c>
      <c r="AF2700" t="n">
        <v>10.70447563819716</v>
      </c>
      <c r="AG2700" t="n">
        <v>0</v>
      </c>
      <c r="AH2700" t="n">
        <v>0</v>
      </c>
      <c r="AI2700" t="n">
        <v>0</v>
      </c>
    </row>
    <row r="2701">
      <c r="A2701" t="n">
        <v>304712000</v>
      </c>
      <c r="B2701" t="inlineStr">
        <is>
          <t>ARGO</t>
        </is>
      </c>
      <c r="C2701" t="inlineStr">
        <is>
          <t>Antigua and Barbuda</t>
        </is>
      </c>
      <c r="D2701" t="inlineStr">
        <is>
          <t>unknown</t>
        </is>
      </c>
      <c r="F2701" t="n">
        <v>0</v>
      </c>
      <c r="H2701" t="n">
        <v>50.63792</v>
      </c>
      <c r="I2701" t="n">
        <v>0.58756</v>
      </c>
      <c r="J2701" t="inlineStr">
        <is>
          <t>moving</t>
        </is>
      </c>
      <c r="K2701" t="inlineStr">
        <is>
          <t>moving</t>
        </is>
      </c>
      <c r="L2701" t="n">
        <v>9.9</v>
      </c>
      <c r="M2701" t="n">
        <v>248.8</v>
      </c>
      <c r="N2701" t="n">
        <v>1.7</v>
      </c>
      <c r="O2701" t="n">
        <v>0</v>
      </c>
      <c r="P2701" t="n">
        <v>0</v>
      </c>
      <c r="S2701" t="inlineStr">
        <is>
          <t>missing</t>
        </is>
      </c>
      <c r="AB2701" t="inlineStr">
        <is>
          <t>unknown size</t>
        </is>
      </c>
      <c r="AE2701" t="inlineStr">
        <is>
          <t>North Sea &amp; English Channel</t>
        </is>
      </c>
      <c r="AG2701" t="n">
        <v>0</v>
      </c>
      <c r="AH2701" t="n">
        <v>0</v>
      </c>
      <c r="AI2701" t="n">
        <v>0</v>
      </c>
    </row>
    <row r="2702">
      <c r="A2702" t="n">
        <v>244620920</v>
      </c>
      <c r="B2702" t="inlineStr">
        <is>
          <t>DEVIATIE</t>
        </is>
      </c>
      <c r="C2702" t="inlineStr">
        <is>
          <t>Netherlands</t>
        </is>
      </c>
      <c r="D2702" t="inlineStr">
        <is>
          <t>cargo</t>
        </is>
      </c>
      <c r="F2702" t="n">
        <v>0</v>
      </c>
      <c r="G2702" t="inlineStr">
        <is>
          <t>PH5425</t>
        </is>
      </c>
      <c r="H2702" t="n">
        <v>51.8167</v>
      </c>
      <c r="I2702" t="n">
        <v>5.17377</v>
      </c>
      <c r="J2702" t="inlineStr">
        <is>
          <t>moving</t>
        </is>
      </c>
      <c r="K2702" t="inlineStr">
        <is>
          <t>moving</t>
        </is>
      </c>
      <c r="L2702" t="n">
        <v>7.9</v>
      </c>
      <c r="M2702" t="n">
        <v>106.3</v>
      </c>
      <c r="N2702" t="n">
        <v>1.7</v>
      </c>
      <c r="O2702" t="n">
        <v>0</v>
      </c>
      <c r="P2702" t="n">
        <v>0</v>
      </c>
      <c r="Q2702" t="inlineStr">
        <is>
          <t>LEKKER LIKKEN</t>
        </is>
      </c>
      <c r="R2702" t="inlineStr">
        <is>
          <t>LEKKER LIKKEN</t>
        </is>
      </c>
      <c r="S2702" t="inlineStr">
        <is>
          <t>other_text</t>
        </is>
      </c>
      <c r="W2702" t="inlineStr">
        <is>
          <t>05-27 22:14 UTC</t>
        </is>
      </c>
      <c r="X2702" t="inlineStr">
        <is>
          <t>DORDRECHT</t>
        </is>
      </c>
      <c r="Y2702" t="inlineStr">
        <is>
          <t>2026-10-11T06:22:25.641758+00:00</t>
        </is>
      </c>
      <c r="Z2702" t="n">
        <v>81</v>
      </c>
      <c r="AA2702" t="n">
        <v>11</v>
      </c>
      <c r="AB2702" t="inlineStr">
        <is>
          <t>small (&lt;100 m)</t>
        </is>
      </c>
      <c r="AE2702" t="inlineStr">
        <is>
          <t>North Sea &amp; English Channel</t>
        </is>
      </c>
      <c r="AG2702" t="n">
        <v>0</v>
      </c>
      <c r="AH2702" t="n">
        <v>0</v>
      </c>
      <c r="AI2702" t="n">
        <v>0</v>
      </c>
    </row>
    <row r="2703">
      <c r="A2703" t="n">
        <v>244020558</v>
      </c>
      <c r="B2703" t="inlineStr">
        <is>
          <t>HILDE</t>
        </is>
      </c>
      <c r="C2703" t="inlineStr">
        <is>
          <t>Netherlands</t>
        </is>
      </c>
      <c r="D2703" t="inlineStr">
        <is>
          <t>cargo</t>
        </is>
      </c>
      <c r="F2703" t="n">
        <v>0</v>
      </c>
      <c r="G2703" t="inlineStr">
        <is>
          <t>PD3801</t>
        </is>
      </c>
      <c r="H2703" t="n">
        <v>52.39512</v>
      </c>
      <c r="I2703" t="n">
        <v>4.65073</v>
      </c>
      <c r="J2703" t="inlineStr">
        <is>
          <t>anchored-port</t>
        </is>
      </c>
      <c r="K2703" t="inlineStr">
        <is>
          <t>at_berth</t>
        </is>
      </c>
      <c r="L2703" t="n">
        <v>0</v>
      </c>
      <c r="M2703" t="n">
        <v>289.1</v>
      </c>
      <c r="N2703" t="n">
        <v>1.7</v>
      </c>
      <c r="O2703" t="n">
        <v>0</v>
      </c>
      <c r="P2703" t="n">
        <v>0</v>
      </c>
      <c r="Q2703" t="inlineStr">
        <is>
          <t>AUSTRALIEHAVEN</t>
        </is>
      </c>
      <c r="R2703" t="inlineStr">
        <is>
          <t>AUSTRALIEHAVEN</t>
        </is>
      </c>
      <c r="S2703" t="inlineStr">
        <is>
          <t>other_text</t>
        </is>
      </c>
      <c r="W2703" t="inlineStr">
        <is>
          <t>10-08 20:38 UTC</t>
        </is>
      </c>
      <c r="Z2703" t="n">
        <v>60</v>
      </c>
      <c r="AA2703" t="n">
        <v>7</v>
      </c>
      <c r="AB2703" t="inlineStr">
        <is>
          <t>small (&lt;100 m)</t>
        </is>
      </c>
      <c r="AC2703" t="inlineStr">
        <is>
          <t>IJmuiden</t>
        </is>
      </c>
      <c r="AD2703" t="inlineStr">
        <is>
          <t>Benelux coast</t>
        </is>
      </c>
      <c r="AE2703" t="inlineStr">
        <is>
          <t>North Sea &amp; English Channel</t>
        </is>
      </c>
      <c r="AF2703" t="n">
        <v>8.662867373453945</v>
      </c>
      <c r="AG2703" t="n">
        <v>0</v>
      </c>
      <c r="AH2703" t="n">
        <v>0</v>
      </c>
      <c r="AI2703" t="n">
        <v>0</v>
      </c>
    </row>
    <row r="2704">
      <c r="A2704" t="n">
        <v>244250196</v>
      </c>
      <c r="B2704" t="inlineStr">
        <is>
          <t>STEADY</t>
        </is>
      </c>
      <c r="C2704" t="inlineStr">
        <is>
          <t>Netherlands</t>
        </is>
      </c>
      <c r="D2704" t="inlineStr">
        <is>
          <t>pleasure</t>
        </is>
      </c>
      <c r="F2704" t="n">
        <v>0</v>
      </c>
      <c r="G2704" t="inlineStr">
        <is>
          <t>PH8103</t>
        </is>
      </c>
      <c r="H2704" t="n">
        <v>52.77198</v>
      </c>
      <c r="I2704" t="n">
        <v>5.10992</v>
      </c>
      <c r="J2704" t="inlineStr">
        <is>
          <t>anchored-port</t>
        </is>
      </c>
      <c r="K2704" t="inlineStr">
        <is>
          <t>at_berth</t>
        </is>
      </c>
      <c r="L2704" t="n">
        <v>0</v>
      </c>
      <c r="N2704" t="n">
        <v>1.7</v>
      </c>
      <c r="O2704" t="n">
        <v>0</v>
      </c>
      <c r="P2704" t="n">
        <v>0</v>
      </c>
      <c r="Q2704" t="inlineStr">
        <is>
          <t>DEN HELDER</t>
        </is>
      </c>
      <c r="R2704" t="inlineStr">
        <is>
          <t>DEN HELDER</t>
        </is>
      </c>
      <c r="S2704" t="inlineStr">
        <is>
          <t>other_text</t>
        </is>
      </c>
      <c r="U2704" t="inlineStr">
        <is>
          <t>DEN HELDER</t>
        </is>
      </c>
      <c r="V2704" t="inlineStr">
        <is>
          <t>DEN HELDER</t>
        </is>
      </c>
      <c r="Z2704" t="n">
        <v>23</v>
      </c>
      <c r="AA2704" t="n">
        <v>5</v>
      </c>
      <c r="AB2704" t="inlineStr">
        <is>
          <t>small (&lt;100 m)</t>
        </is>
      </c>
      <c r="AE2704" t="inlineStr">
        <is>
          <t>North Sea &amp; English Channel</t>
        </is>
      </c>
      <c r="AG2704" t="n">
        <v>0</v>
      </c>
      <c r="AH2704" t="n">
        <v>0</v>
      </c>
      <c r="AI2704" t="n">
        <v>0</v>
      </c>
    </row>
    <row r="2705">
      <c r="A2705" t="n">
        <v>636022087</v>
      </c>
      <c r="B2705" t="inlineStr">
        <is>
          <t>K ONSET</t>
        </is>
      </c>
      <c r="C2705" t="inlineStr">
        <is>
          <t>Liberia</t>
        </is>
      </c>
      <c r="D2705" t="inlineStr">
        <is>
          <t>tanker</t>
        </is>
      </c>
      <c r="E2705" t="n">
        <v>9359595</v>
      </c>
      <c r="F2705" t="n">
        <v>1</v>
      </c>
      <c r="G2705" t="inlineStr">
        <is>
          <t>5LHC8</t>
        </is>
      </c>
      <c r="H2705" t="n">
        <v>51.8879</v>
      </c>
      <c r="I2705" t="n">
        <v>4.43745</v>
      </c>
      <c r="J2705" t="inlineStr">
        <is>
          <t>anchored-port</t>
        </is>
      </c>
      <c r="K2705" t="inlineStr">
        <is>
          <t>at_berth</t>
        </is>
      </c>
      <c r="L2705" t="n">
        <v>0</v>
      </c>
      <c r="M2705" t="n">
        <v>2</v>
      </c>
      <c r="N2705" t="n">
        <v>1.7</v>
      </c>
      <c r="O2705" t="n">
        <v>0</v>
      </c>
      <c r="P2705" t="n">
        <v>0</v>
      </c>
      <c r="Q2705" t="inlineStr">
        <is>
          <t>IEFOV&gt;&gt;NLRTM</t>
        </is>
      </c>
      <c r="R2705" t="inlineStr">
        <is>
          <t>NLRTM</t>
        </is>
      </c>
      <c r="S2705" t="inlineStr">
        <is>
          <t>locode</t>
        </is>
      </c>
      <c r="T2705" t="inlineStr">
        <is>
          <t>Rotterdam</t>
        </is>
      </c>
      <c r="U2705" t="inlineStr">
        <is>
          <t>Rotterdam</t>
        </is>
      </c>
      <c r="W2705" t="inlineStr">
        <is>
          <t>10-07 11:00 UTC</t>
        </is>
      </c>
      <c r="Z2705" t="n">
        <v>127</v>
      </c>
      <c r="AA2705" t="n">
        <v>20</v>
      </c>
      <c r="AB2705" t="inlineStr">
        <is>
          <t>medium (100-200 m)</t>
        </is>
      </c>
      <c r="AC2705" t="inlineStr">
        <is>
          <t>Rotterdam</t>
        </is>
      </c>
      <c r="AD2705" t="inlineStr">
        <is>
          <t>Benelux coast</t>
        </is>
      </c>
      <c r="AE2705" t="inlineStr">
        <is>
          <t>North Sea &amp; English Channel</t>
        </is>
      </c>
      <c r="AF2705" t="n">
        <v>24.15130157079102</v>
      </c>
      <c r="AG2705" t="n">
        <v>0</v>
      </c>
      <c r="AH2705" t="n">
        <v>0</v>
      </c>
      <c r="AI2705" t="n">
        <v>0</v>
      </c>
    </row>
    <row r="2706">
      <c r="A2706" t="n">
        <v>227734020</v>
      </c>
      <c r="B2706" t="inlineStr">
        <is>
          <t>VICTOR HUGO</t>
        </is>
      </c>
      <c r="C2706" t="inlineStr">
        <is>
          <t>France</t>
        </is>
      </c>
      <c r="D2706" t="inlineStr">
        <is>
          <t>passenger</t>
        </is>
      </c>
      <c r="F2706" t="n">
        <v>0</v>
      </c>
      <c r="G2706" t="inlineStr">
        <is>
          <t>FM4217</t>
        </is>
      </c>
      <c r="H2706" t="n">
        <v>51.15888</v>
      </c>
      <c r="I2706" t="n">
        <v>3.26297</v>
      </c>
      <c r="J2706" t="inlineStr">
        <is>
          <t>anchored-port</t>
        </is>
      </c>
      <c r="K2706" t="inlineStr">
        <is>
          <t>at_berth</t>
        </is>
      </c>
      <c r="L2706" t="n">
        <v>0</v>
      </c>
      <c r="N2706" t="n">
        <v>1.7</v>
      </c>
      <c r="O2706" t="n">
        <v>0</v>
      </c>
      <c r="P2706" t="n">
        <v>0</v>
      </c>
      <c r="Q2706" t="inlineStr">
        <is>
          <t>BRUSSEL</t>
        </is>
      </c>
      <c r="R2706" t="inlineStr">
        <is>
          <t>BRUSSEL</t>
        </is>
      </c>
      <c r="S2706" t="inlineStr">
        <is>
          <t>other_text</t>
        </is>
      </c>
      <c r="W2706" t="inlineStr">
        <is>
          <t>10-13 13:00 UTC</t>
        </is>
      </c>
      <c r="Z2706" t="n">
        <v>82</v>
      </c>
      <c r="AA2706" t="n">
        <v>10</v>
      </c>
      <c r="AB2706" t="inlineStr">
        <is>
          <t>small (&lt;100 m)</t>
        </is>
      </c>
      <c r="AE2706" t="inlineStr">
        <is>
          <t>North Sea &amp; English Channel</t>
        </is>
      </c>
      <c r="AG2706" t="n">
        <v>0</v>
      </c>
      <c r="AH2706" t="n">
        <v>0</v>
      </c>
      <c r="AI2706" t="n">
        <v>0</v>
      </c>
    </row>
    <row r="2707">
      <c r="A2707" t="n">
        <v>244660742</v>
      </c>
      <c r="B2707" t="inlineStr">
        <is>
          <t>MIRAGE</t>
        </is>
      </c>
      <c r="C2707" t="inlineStr">
        <is>
          <t>Netherlands</t>
        </is>
      </c>
      <c r="D2707" t="inlineStr">
        <is>
          <t>cargo</t>
        </is>
      </c>
      <c r="F2707" t="n">
        <v>0</v>
      </c>
      <c r="G2707" t="inlineStr">
        <is>
          <t>PE6597</t>
        </is>
      </c>
      <c r="H2707" t="n">
        <v>53.26013</v>
      </c>
      <c r="I2707" t="n">
        <v>6.4704</v>
      </c>
      <c r="J2707" t="inlineStr">
        <is>
          <t>anchored-port</t>
        </is>
      </c>
      <c r="K2707" t="inlineStr">
        <is>
          <t>at_berth</t>
        </is>
      </c>
      <c r="L2707" t="n">
        <v>0</v>
      </c>
      <c r="M2707" t="n">
        <v>197.2</v>
      </c>
      <c r="N2707" t="n">
        <v>1.7</v>
      </c>
      <c r="O2707" t="n">
        <v>0</v>
      </c>
      <c r="P2707" t="n">
        <v>0</v>
      </c>
      <c r="S2707" t="inlineStr">
        <is>
          <t>missing</t>
        </is>
      </c>
      <c r="Z2707" t="n">
        <v>86</v>
      </c>
      <c r="AA2707" t="n">
        <v>11</v>
      </c>
      <c r="AB2707" t="inlineStr">
        <is>
          <t>small (&lt;100 m)</t>
        </is>
      </c>
      <c r="AE2707" t="inlineStr">
        <is>
          <t>North Sea &amp; English Channel</t>
        </is>
      </c>
      <c r="AG2707" t="n">
        <v>0</v>
      </c>
      <c r="AH2707" t="n">
        <v>0</v>
      </c>
      <c r="AI2707" t="n">
        <v>0</v>
      </c>
    </row>
    <row r="2708">
      <c r="A2708" t="n">
        <v>244690527</v>
      </c>
      <c r="B2708" t="inlineStr">
        <is>
          <t>ENJA-D</t>
        </is>
      </c>
      <c r="C2708" t="inlineStr">
        <is>
          <t>Netherlands</t>
        </is>
      </c>
      <c r="D2708" t="inlineStr">
        <is>
          <t>other</t>
        </is>
      </c>
      <c r="F2708" t="n">
        <v>0</v>
      </c>
      <c r="G2708" t="inlineStr">
        <is>
          <t>PD7789</t>
        </is>
      </c>
      <c r="H2708" t="n">
        <v>53.314</v>
      </c>
      <c r="I2708" t="n">
        <v>6.9276</v>
      </c>
      <c r="J2708" t="inlineStr">
        <is>
          <t>anchored-port</t>
        </is>
      </c>
      <c r="K2708" t="inlineStr">
        <is>
          <t>at_berth</t>
        </is>
      </c>
      <c r="L2708" t="n">
        <v>0</v>
      </c>
      <c r="N2708" t="n">
        <v>1.7</v>
      </c>
      <c r="O2708" t="n">
        <v>0</v>
      </c>
      <c r="P2708" t="n">
        <v>0</v>
      </c>
      <c r="Q2708" t="inlineStr">
        <is>
          <t>ZWOLLE</t>
        </is>
      </c>
      <c r="R2708" t="inlineStr">
        <is>
          <t>ZWOLLE</t>
        </is>
      </c>
      <c r="S2708" t="inlineStr">
        <is>
          <t>other_text</t>
        </is>
      </c>
      <c r="Z2708" t="n">
        <v>80</v>
      </c>
      <c r="AA2708" t="n">
        <v>8</v>
      </c>
      <c r="AB2708" t="inlineStr">
        <is>
          <t>small (&lt;100 m)</t>
        </is>
      </c>
      <c r="AE2708" t="inlineStr">
        <is>
          <t>North Sea &amp; English Channel</t>
        </is>
      </c>
      <c r="AG2708" t="n">
        <v>0</v>
      </c>
      <c r="AH2708" t="n">
        <v>0</v>
      </c>
      <c r="AI2708" t="n">
        <v>0</v>
      </c>
    </row>
    <row r="2709">
      <c r="A2709" t="n">
        <v>211435700</v>
      </c>
      <c r="B2709" t="inlineStr">
        <is>
          <t>SCHLOSS-RHEINSBERG</t>
        </is>
      </c>
      <c r="C2709" t="inlineStr">
        <is>
          <t>Germany</t>
        </is>
      </c>
      <c r="D2709" t="inlineStr">
        <is>
          <t>tanker</t>
        </is>
      </c>
      <c r="E2709" t="n">
        <v>4033750</v>
      </c>
      <c r="F2709" t="n">
        <v>0</v>
      </c>
      <c r="G2709" t="inlineStr">
        <is>
          <t>DC3984</t>
        </is>
      </c>
      <c r="H2709" t="n">
        <v>52.41884</v>
      </c>
      <c r="I2709" t="n">
        <v>4.80927</v>
      </c>
      <c r="J2709" t="inlineStr">
        <is>
          <t>anchored-port</t>
        </is>
      </c>
      <c r="K2709" t="inlineStr">
        <is>
          <t>at_berth</t>
        </is>
      </c>
      <c r="L2709" t="n">
        <v>0</v>
      </c>
      <c r="M2709" t="n">
        <v>359.5</v>
      </c>
      <c r="N2709" t="n">
        <v>1.7</v>
      </c>
      <c r="O2709" t="n">
        <v>0</v>
      </c>
      <c r="P2709" t="n">
        <v>0</v>
      </c>
      <c r="Q2709" t="inlineStr">
        <is>
          <t>KALLO</t>
        </is>
      </c>
      <c r="R2709" t="inlineStr">
        <is>
          <t>KALLO</t>
        </is>
      </c>
      <c r="S2709" t="inlineStr">
        <is>
          <t>locode_other</t>
        </is>
      </c>
      <c r="U2709" t="inlineStr">
        <is>
          <t>VRAKHONISIS KALLONIS</t>
        </is>
      </c>
      <c r="V2709" t="inlineStr">
        <is>
          <t>VRAKHONISIS KALLONIS</t>
        </is>
      </c>
      <c r="Z2709" t="n">
        <v>110</v>
      </c>
      <c r="AA2709" t="n">
        <v>12</v>
      </c>
      <c r="AB2709" t="inlineStr">
        <is>
          <t>medium (100-200 m)</t>
        </is>
      </c>
      <c r="AC2709" t="inlineStr">
        <is>
          <t>Amsterdam</t>
        </is>
      </c>
      <c r="AD2709" t="inlineStr">
        <is>
          <t>Benelux coast</t>
        </is>
      </c>
      <c r="AE2709" t="inlineStr">
        <is>
          <t>North Sea &amp; English Channel</t>
        </is>
      </c>
      <c r="AF2709" t="n">
        <v>2.217745781453825</v>
      </c>
      <c r="AG2709" t="n">
        <v>0</v>
      </c>
      <c r="AH2709" t="n">
        <v>0</v>
      </c>
      <c r="AI2709" t="n">
        <v>0</v>
      </c>
    </row>
    <row r="2710">
      <c r="A2710" t="n">
        <v>244790866</v>
      </c>
      <c r="B2710" t="inlineStr">
        <is>
          <t>ZWARTE ZEE</t>
        </is>
      </c>
      <c r="C2710" t="inlineStr">
        <is>
          <t>Netherlands</t>
        </is>
      </c>
      <c r="D2710" t="inlineStr">
        <is>
          <t>cargo</t>
        </is>
      </c>
      <c r="F2710" t="n">
        <v>0</v>
      </c>
      <c r="G2710" t="inlineStr">
        <is>
          <t>PI7034</t>
        </is>
      </c>
      <c r="H2710" t="n">
        <v>51.86352</v>
      </c>
      <c r="I2710" t="n">
        <v>4.32789</v>
      </c>
      <c r="J2710" t="inlineStr">
        <is>
          <t>anchored-port</t>
        </is>
      </c>
      <c r="K2710" t="inlineStr">
        <is>
          <t>at_berth</t>
        </is>
      </c>
      <c r="L2710" t="n">
        <v>0</v>
      </c>
      <c r="N2710" t="n">
        <v>1.7</v>
      </c>
      <c r="O2710" t="n">
        <v>0</v>
      </c>
      <c r="P2710" t="n">
        <v>0</v>
      </c>
      <c r="Q2710" t="inlineStr">
        <is>
          <t>STEURGAT</t>
        </is>
      </c>
      <c r="R2710" t="inlineStr">
        <is>
          <t>STEURGAT</t>
        </is>
      </c>
      <c r="S2710" t="inlineStr">
        <is>
          <t>other_text</t>
        </is>
      </c>
      <c r="Z2710" t="n">
        <v>40</v>
      </c>
      <c r="AA2710" t="n">
        <v>9</v>
      </c>
      <c r="AB2710" t="inlineStr">
        <is>
          <t>small (&lt;100 m)</t>
        </is>
      </c>
      <c r="AC2710" t="inlineStr">
        <is>
          <t>Rotterdam</t>
        </is>
      </c>
      <c r="AD2710" t="inlineStr">
        <is>
          <t>Benelux coast</t>
        </is>
      </c>
      <c r="AE2710" t="inlineStr">
        <is>
          <t>North Sea &amp; English Channel</t>
        </is>
      </c>
      <c r="AF2710" t="n">
        <v>18.3541777922165</v>
      </c>
      <c r="AG2710" t="n">
        <v>0</v>
      </c>
      <c r="AH2710" t="n">
        <v>0</v>
      </c>
      <c r="AI2710" t="n">
        <v>0</v>
      </c>
    </row>
    <row r="2711">
      <c r="A2711" t="n">
        <v>211664370</v>
      </c>
      <c r="B2711" t="inlineStr">
        <is>
          <t>TIZIAN</t>
        </is>
      </c>
      <c r="C2711" t="inlineStr">
        <is>
          <t>Germany</t>
        </is>
      </c>
      <c r="D2711" t="inlineStr">
        <is>
          <t>other</t>
        </is>
      </c>
      <c r="F2711" t="n">
        <v>0</v>
      </c>
      <c r="G2711" t="inlineStr">
        <is>
          <t>DG2201</t>
        </is>
      </c>
      <c r="H2711" t="n">
        <v>52.41275</v>
      </c>
      <c r="I2711" t="n">
        <v>4.84278</v>
      </c>
      <c r="J2711" t="inlineStr">
        <is>
          <t>anchored-port</t>
        </is>
      </c>
      <c r="K2711" t="inlineStr">
        <is>
          <t>at_berth</t>
        </is>
      </c>
      <c r="L2711" t="n">
        <v>0</v>
      </c>
      <c r="N2711" t="n">
        <v>1.7</v>
      </c>
      <c r="O2711" t="n">
        <v>0</v>
      </c>
      <c r="P2711" t="n">
        <v>0</v>
      </c>
      <c r="Q2711" t="inlineStr">
        <is>
          <t>ANDERNACH</t>
        </is>
      </c>
      <c r="R2711" t="inlineStr">
        <is>
          <t>ANDERNACH</t>
        </is>
      </c>
      <c r="S2711" t="inlineStr">
        <is>
          <t>other_text</t>
        </is>
      </c>
      <c r="W2711" t="inlineStr">
        <is>
          <t>09-11 13:00 UTC</t>
        </is>
      </c>
      <c r="X2711" t="inlineStr">
        <is>
          <t>AMSTERDAM</t>
        </is>
      </c>
      <c r="Y2711" t="inlineStr">
        <is>
          <t>2026-10-11T06:00:41.882470+00:00</t>
        </is>
      </c>
      <c r="Z2711" t="n">
        <v>110</v>
      </c>
      <c r="AA2711" t="n">
        <v>11</v>
      </c>
      <c r="AB2711" t="inlineStr">
        <is>
          <t>medium (100-200 m)</t>
        </is>
      </c>
      <c r="AC2711" t="inlineStr">
        <is>
          <t>Amsterdam</t>
        </is>
      </c>
      <c r="AD2711" t="inlineStr">
        <is>
          <t>Benelux coast</t>
        </is>
      </c>
      <c r="AE2711" t="inlineStr">
        <is>
          <t>North Sea &amp; English Channel</t>
        </is>
      </c>
      <c r="AF2711" t="n">
        <v>2.097116346513439</v>
      </c>
      <c r="AG2711" t="n">
        <v>0</v>
      </c>
      <c r="AH2711" t="n">
        <v>0</v>
      </c>
      <c r="AI2711" t="n">
        <v>0</v>
      </c>
    </row>
    <row r="2712">
      <c r="A2712" t="n">
        <v>235117193</v>
      </c>
      <c r="B2712" t="inlineStr">
        <is>
          <t>SCPS ANGELA</t>
        </is>
      </c>
      <c r="C2712" t="inlineStr">
        <is>
          <t>United Kingdom</t>
        </is>
      </c>
      <c r="D2712" t="inlineStr">
        <is>
          <t>other</t>
        </is>
      </c>
      <c r="F2712" t="n">
        <v>0</v>
      </c>
      <c r="G2712" t="inlineStr">
        <is>
          <t>2JMR2</t>
        </is>
      </c>
      <c r="H2712" t="n">
        <v>50.91106</v>
      </c>
      <c r="I2712" t="n">
        <v>-1.46696</v>
      </c>
      <c r="J2712" t="inlineStr">
        <is>
          <t>moving</t>
        </is>
      </c>
      <c r="K2712" t="inlineStr">
        <is>
          <t>idle</t>
        </is>
      </c>
      <c r="L2712" t="n">
        <v>0</v>
      </c>
      <c r="N2712" t="n">
        <v>1.7</v>
      </c>
      <c r="O2712" t="n">
        <v>0</v>
      </c>
      <c r="P2712" t="n">
        <v>0</v>
      </c>
      <c r="S2712" t="inlineStr">
        <is>
          <t>missing</t>
        </is>
      </c>
      <c r="Z2712" t="n">
        <v>11</v>
      </c>
      <c r="AA2712" t="n">
        <v>4</v>
      </c>
      <c r="AB2712" t="inlineStr">
        <is>
          <t>small (&lt;100 m)</t>
        </is>
      </c>
      <c r="AC2712" t="inlineStr">
        <is>
          <t>Southampton</t>
        </is>
      </c>
      <c r="AD2712" t="inlineStr">
        <is>
          <t>Dover Strait &amp; Channel</t>
        </is>
      </c>
      <c r="AE2712" t="inlineStr">
        <is>
          <t>North Sea &amp; English Channel</t>
        </is>
      </c>
      <c r="AF2712" t="n">
        <v>4.853607491309647</v>
      </c>
      <c r="AG2712" t="n">
        <v>0</v>
      </c>
      <c r="AH2712" t="n">
        <v>1</v>
      </c>
      <c r="AI2712" t="n">
        <v>0</v>
      </c>
    </row>
    <row r="2713">
      <c r="A2713" t="n">
        <v>244700200</v>
      </c>
      <c r="B2713" t="inlineStr">
        <is>
          <t>HYDROVAC 18</t>
        </is>
      </c>
      <c r="C2713" t="inlineStr">
        <is>
          <t>Netherlands</t>
        </is>
      </c>
      <c r="D2713" t="inlineStr">
        <is>
          <t>tanker</t>
        </is>
      </c>
      <c r="F2713" t="n">
        <v>0</v>
      </c>
      <c r="G2713" t="inlineStr">
        <is>
          <t>PH5716</t>
        </is>
      </c>
      <c r="H2713" t="n">
        <v>51.84953</v>
      </c>
      <c r="I2713" t="n">
        <v>5.82764</v>
      </c>
      <c r="J2713" t="inlineStr">
        <is>
          <t>anchored-port</t>
        </is>
      </c>
      <c r="K2713" t="inlineStr">
        <is>
          <t>at_berth</t>
        </is>
      </c>
      <c r="L2713" t="n">
        <v>0</v>
      </c>
      <c r="M2713" t="n">
        <v>15.5</v>
      </c>
      <c r="N2713" t="n">
        <v>1.7</v>
      </c>
      <c r="O2713" t="n">
        <v>0</v>
      </c>
      <c r="P2713" t="n">
        <v>0</v>
      </c>
      <c r="Q2713" t="inlineStr">
        <is>
          <t>NIJMEGEN</t>
        </is>
      </c>
      <c r="R2713" t="inlineStr">
        <is>
          <t>NIJMEGEN</t>
        </is>
      </c>
      <c r="S2713" t="inlineStr">
        <is>
          <t>other_text</t>
        </is>
      </c>
      <c r="W2713" t="inlineStr">
        <is>
          <t>04-25 12:05 UTC</t>
        </is>
      </c>
      <c r="Z2713" t="n">
        <v>26</v>
      </c>
      <c r="AA2713" t="n">
        <v>5</v>
      </c>
      <c r="AB2713" t="inlineStr">
        <is>
          <t>small (&lt;100 m)</t>
        </is>
      </c>
      <c r="AE2713" t="inlineStr">
        <is>
          <t>North Sea &amp; English Channel</t>
        </is>
      </c>
      <c r="AG2713" t="n">
        <v>0</v>
      </c>
      <c r="AH2713" t="n">
        <v>0</v>
      </c>
      <c r="AI2713" t="n">
        <v>0</v>
      </c>
    </row>
    <row r="2714">
      <c r="A2714" t="n">
        <v>244170334</v>
      </c>
      <c r="B2714" t="inlineStr">
        <is>
          <t>GRIETJE</t>
        </is>
      </c>
      <c r="C2714" t="inlineStr">
        <is>
          <t>Netherlands</t>
        </is>
      </c>
      <c r="D2714" t="inlineStr">
        <is>
          <t>passenger</t>
        </is>
      </c>
      <c r="F2714" t="n">
        <v>0</v>
      </c>
      <c r="G2714" t="inlineStr">
        <is>
          <t>PI2916</t>
        </is>
      </c>
      <c r="H2714" t="n">
        <v>52.76768</v>
      </c>
      <c r="I2714" t="n">
        <v>5.10215</v>
      </c>
      <c r="J2714" t="inlineStr">
        <is>
          <t>anchored-port</t>
        </is>
      </c>
      <c r="K2714" t="inlineStr">
        <is>
          <t>at_berth</t>
        </is>
      </c>
      <c r="L2714" t="n">
        <v>0</v>
      </c>
      <c r="N2714" t="n">
        <v>1.7</v>
      </c>
      <c r="O2714" t="n">
        <v>0</v>
      </c>
      <c r="P2714" t="n">
        <v>0</v>
      </c>
      <c r="Q2714" t="inlineStr">
        <is>
          <t>HARLINGEN</t>
        </is>
      </c>
      <c r="R2714" t="inlineStr">
        <is>
          <t>HARLINGEN</t>
        </is>
      </c>
      <c r="S2714" t="inlineStr">
        <is>
          <t>other_text</t>
        </is>
      </c>
      <c r="U2714" t="inlineStr">
        <is>
          <t>HARLINGEN</t>
        </is>
      </c>
      <c r="V2714" t="inlineStr">
        <is>
          <t>HARLINGEN</t>
        </is>
      </c>
      <c r="Z2714" t="n">
        <v>20</v>
      </c>
      <c r="AA2714" t="n">
        <v>5</v>
      </c>
      <c r="AB2714" t="inlineStr">
        <is>
          <t>small (&lt;100 m)</t>
        </is>
      </c>
      <c r="AE2714" t="inlineStr">
        <is>
          <t>North Sea &amp; English Channel</t>
        </is>
      </c>
      <c r="AG2714" t="n">
        <v>0</v>
      </c>
      <c r="AH2714" t="n">
        <v>0</v>
      </c>
      <c r="AI2714" t="n">
        <v>0</v>
      </c>
    </row>
    <row r="2715">
      <c r="A2715" t="n">
        <v>244620698</v>
      </c>
      <c r="B2715" t="inlineStr">
        <is>
          <t>TWINS</t>
        </is>
      </c>
      <c r="C2715" t="inlineStr">
        <is>
          <t>Netherlands</t>
        </is>
      </c>
      <c r="D2715" t="inlineStr">
        <is>
          <t>cargo</t>
        </is>
      </c>
      <c r="F2715" t="n">
        <v>0</v>
      </c>
      <c r="G2715" t="inlineStr">
        <is>
          <t>PD4825</t>
        </is>
      </c>
      <c r="H2715" t="n">
        <v>51.95836</v>
      </c>
      <c r="I2715" t="n">
        <v>4.01384</v>
      </c>
      <c r="J2715" t="inlineStr">
        <is>
          <t>anchored-port</t>
        </is>
      </c>
      <c r="K2715" t="inlineStr">
        <is>
          <t>at_berth</t>
        </is>
      </c>
      <c r="L2715" t="n">
        <v>0</v>
      </c>
      <c r="M2715" t="n">
        <v>172.5</v>
      </c>
      <c r="N2715" t="n">
        <v>1.7</v>
      </c>
      <c r="O2715" t="n">
        <v>0</v>
      </c>
      <c r="P2715" t="n">
        <v>0</v>
      </c>
      <c r="Q2715" t="inlineStr">
        <is>
          <t>WAALHAVEN ZUID</t>
        </is>
      </c>
      <c r="R2715" t="inlineStr">
        <is>
          <t>WAALHAVEN ZUID</t>
        </is>
      </c>
      <c r="S2715" t="inlineStr">
        <is>
          <t>other_text</t>
        </is>
      </c>
      <c r="W2715" t="inlineStr">
        <is>
          <t>09-18 11:24 UTC</t>
        </is>
      </c>
      <c r="Z2715" t="n">
        <v>135</v>
      </c>
      <c r="AA2715" t="n">
        <v>15</v>
      </c>
      <c r="AB2715" t="inlineStr">
        <is>
          <t>medium (100-200 m)</t>
        </is>
      </c>
      <c r="AC2715" t="inlineStr">
        <is>
          <t>Rotterdam</t>
        </is>
      </c>
      <c r="AD2715" t="inlineStr">
        <is>
          <t>Benelux coast</t>
        </is>
      </c>
      <c r="AE2715" t="inlineStr">
        <is>
          <t>North Sea &amp; English Channel</t>
        </is>
      </c>
      <c r="AF2715" t="n">
        <v>5.977151276031963</v>
      </c>
      <c r="AG2715" t="n">
        <v>0</v>
      </c>
      <c r="AH2715" t="n">
        <v>0</v>
      </c>
      <c r="AI2715" t="n">
        <v>0</v>
      </c>
    </row>
    <row r="2716">
      <c r="A2716" t="n">
        <v>244012012</v>
      </c>
      <c r="B2716" t="inlineStr">
        <is>
          <t>ANKICA</t>
        </is>
      </c>
      <c r="C2716" t="inlineStr">
        <is>
          <t>Netherlands</t>
        </is>
      </c>
      <c r="D2716" t="inlineStr">
        <is>
          <t>tanker</t>
        </is>
      </c>
      <c r="F2716" t="n">
        <v>0</v>
      </c>
      <c r="G2716" t="inlineStr">
        <is>
          <t>PH8754</t>
        </is>
      </c>
      <c r="H2716" t="n">
        <v>51.69197</v>
      </c>
      <c r="I2716" t="n">
        <v>4.61399</v>
      </c>
      <c r="J2716" t="inlineStr">
        <is>
          <t>anchored-port</t>
        </is>
      </c>
      <c r="K2716" t="inlineStr">
        <is>
          <t>at_berth</t>
        </is>
      </c>
      <c r="L2716" t="n">
        <v>0</v>
      </c>
      <c r="N2716" t="n">
        <v>1.7</v>
      </c>
      <c r="O2716" t="n">
        <v>0</v>
      </c>
      <c r="P2716" t="n">
        <v>0</v>
      </c>
      <c r="Q2716" t="inlineStr">
        <is>
          <t>OOSTERHOUT</t>
        </is>
      </c>
      <c r="R2716" t="inlineStr">
        <is>
          <t>OOSTERHOUT</t>
        </is>
      </c>
      <c r="S2716" t="inlineStr">
        <is>
          <t>other_text</t>
        </is>
      </c>
      <c r="W2716" t="inlineStr">
        <is>
          <t>10-02 07:00 UTC</t>
        </is>
      </c>
      <c r="Z2716" t="n">
        <v>67</v>
      </c>
      <c r="AA2716" t="n">
        <v>9</v>
      </c>
      <c r="AB2716" t="inlineStr">
        <is>
          <t>small (&lt;100 m)</t>
        </is>
      </c>
      <c r="AE2716" t="inlineStr">
        <is>
          <t>North Sea &amp; English Channel</t>
        </is>
      </c>
      <c r="AG2716" t="n">
        <v>0</v>
      </c>
      <c r="AH2716" t="n">
        <v>0</v>
      </c>
      <c r="AI2716" t="n">
        <v>0</v>
      </c>
    </row>
    <row r="2717">
      <c r="A2717" t="n">
        <v>244170814</v>
      </c>
      <c r="B2717" t="inlineStr">
        <is>
          <t>ECHO</t>
        </is>
      </c>
      <c r="C2717" t="inlineStr">
        <is>
          <t>Netherlands</t>
        </is>
      </c>
      <c r="D2717" t="inlineStr">
        <is>
          <t>tug</t>
        </is>
      </c>
      <c r="F2717" t="n">
        <v>0</v>
      </c>
      <c r="G2717" t="inlineStr">
        <is>
          <t>PE9182</t>
        </is>
      </c>
      <c r="H2717" t="n">
        <v>51.78526</v>
      </c>
      <c r="I2717" t="n">
        <v>5.33239</v>
      </c>
      <c r="J2717" t="inlineStr">
        <is>
          <t>anchored-sea</t>
        </is>
      </c>
      <c r="K2717" t="inlineStr">
        <is>
          <t>at_anchor</t>
        </is>
      </c>
      <c r="L2717" t="n">
        <v>0</v>
      </c>
      <c r="N2717" t="n">
        <v>1.7</v>
      </c>
      <c r="O2717" t="n">
        <v>0</v>
      </c>
      <c r="P2717" t="n">
        <v>0</v>
      </c>
      <c r="Q2717" t="inlineStr">
        <is>
          <t>/  @@@@@@@</t>
        </is>
      </c>
      <c r="R2717" t="inlineStr">
        <is>
          <t>/ @@@@@@@</t>
        </is>
      </c>
      <c r="S2717" t="inlineStr">
        <is>
          <t>junk</t>
        </is>
      </c>
      <c r="Z2717" t="n">
        <v>16</v>
      </c>
      <c r="AA2717" t="n">
        <v>5</v>
      </c>
      <c r="AB2717" t="inlineStr">
        <is>
          <t>small (&lt;100 m)</t>
        </is>
      </c>
      <c r="AE2717" t="inlineStr">
        <is>
          <t>North Sea &amp; English Channel</t>
        </is>
      </c>
      <c r="AG2717" t="n">
        <v>0</v>
      </c>
      <c r="AH2717" t="n">
        <v>0</v>
      </c>
      <c r="AI2717" t="n">
        <v>0</v>
      </c>
    </row>
    <row r="2718">
      <c r="A2718" t="n">
        <v>235091146</v>
      </c>
      <c r="B2718" t="inlineStr">
        <is>
          <t>SWS ESSEX</t>
        </is>
      </c>
      <c r="C2718" t="inlineStr">
        <is>
          <t>United Kingdom</t>
        </is>
      </c>
      <c r="D2718" t="inlineStr">
        <is>
          <t>other</t>
        </is>
      </c>
      <c r="F2718" t="n">
        <v>0</v>
      </c>
      <c r="G2718" t="inlineStr">
        <is>
          <t>2FGV4</t>
        </is>
      </c>
      <c r="H2718" t="n">
        <v>51.49108</v>
      </c>
      <c r="I2718" t="n">
        <v>0.18314</v>
      </c>
      <c r="J2718" t="inlineStr">
        <is>
          <t>moving</t>
        </is>
      </c>
      <c r="K2718" t="inlineStr">
        <is>
          <t>idle</t>
        </is>
      </c>
      <c r="L2718" t="n">
        <v>0</v>
      </c>
      <c r="M2718" t="n">
        <v>0</v>
      </c>
      <c r="N2718" t="n">
        <v>1.7</v>
      </c>
      <c r="O2718" t="n">
        <v>0</v>
      </c>
      <c r="P2718" t="n">
        <v>0</v>
      </c>
      <c r="Q2718" t="inlineStr">
        <is>
          <t>RAINHAM COLD HARBOUR</t>
        </is>
      </c>
      <c r="R2718" t="inlineStr">
        <is>
          <t>RAINHAM COLD HARBOUR</t>
        </is>
      </c>
      <c r="S2718" t="inlineStr">
        <is>
          <t>other_text</t>
        </is>
      </c>
      <c r="Z2718" t="n">
        <v>13</v>
      </c>
      <c r="AA2718" t="n">
        <v>5</v>
      </c>
      <c r="AB2718" t="inlineStr">
        <is>
          <t>small (&lt;100 m)</t>
        </is>
      </c>
      <c r="AC2718" t="inlineStr">
        <is>
          <t>Thames (London Gateway)</t>
        </is>
      </c>
      <c r="AD2718" t="inlineStr">
        <is>
          <t>UK east coast &amp; Thames</t>
        </is>
      </c>
      <c r="AE2718" t="inlineStr">
        <is>
          <t>North Sea &amp; English Channel</t>
        </is>
      </c>
      <c r="AF2718" t="n">
        <v>21.9577705220758</v>
      </c>
      <c r="AG2718" t="n">
        <v>0</v>
      </c>
      <c r="AH2718" t="n">
        <v>1</v>
      </c>
      <c r="AI2718" t="n">
        <v>0</v>
      </c>
    </row>
    <row r="2719">
      <c r="A2719" t="n">
        <v>205388690</v>
      </c>
      <c r="B2719" t="inlineStr">
        <is>
          <t>NAUSICAA</t>
        </is>
      </c>
      <c r="C2719" t="inlineStr">
        <is>
          <t>Belgium</t>
        </is>
      </c>
      <c r="D2719" t="inlineStr">
        <is>
          <t>cargo</t>
        </is>
      </c>
      <c r="F2719" t="n">
        <v>0</v>
      </c>
      <c r="G2719" t="inlineStr">
        <is>
          <t>OT3886</t>
        </is>
      </c>
      <c r="H2719" t="n">
        <v>51.84952</v>
      </c>
      <c r="I2719" t="n">
        <v>5.81829</v>
      </c>
      <c r="J2719" t="inlineStr">
        <is>
          <t>anchored-port</t>
        </is>
      </c>
      <c r="K2719" t="inlineStr">
        <is>
          <t>at_berth</t>
        </is>
      </c>
      <c r="L2719" t="n">
        <v>0</v>
      </c>
      <c r="M2719" t="n">
        <v>329.9</v>
      </c>
      <c r="N2719" t="n">
        <v>1.7</v>
      </c>
      <c r="O2719" t="n">
        <v>0</v>
      </c>
      <c r="P2719" t="n">
        <v>0</v>
      </c>
      <c r="Q2719" t="inlineStr">
        <is>
          <t>BEATRIXHAVEN TE MAAS</t>
        </is>
      </c>
      <c r="R2719" t="inlineStr">
        <is>
          <t>BEATRIXHAVEN TE MAAS</t>
        </is>
      </c>
      <c r="S2719" t="inlineStr">
        <is>
          <t>other_text</t>
        </is>
      </c>
      <c r="W2719" t="inlineStr">
        <is>
          <t>10-11 00:55 UTC</t>
        </is>
      </c>
      <c r="Z2719" t="n">
        <v>110</v>
      </c>
      <c r="AA2719" t="n">
        <v>12</v>
      </c>
      <c r="AB2719" t="inlineStr">
        <is>
          <t>medium (100-200 m)</t>
        </is>
      </c>
      <c r="AE2719" t="inlineStr">
        <is>
          <t>North Sea &amp; English Channel</t>
        </is>
      </c>
      <c r="AG2719" t="n">
        <v>0</v>
      </c>
      <c r="AH2719" t="n">
        <v>0</v>
      </c>
      <c r="AI2719" t="n">
        <v>0</v>
      </c>
    </row>
    <row r="2720">
      <c r="A2720" t="n">
        <v>244002192</v>
      </c>
      <c r="B2720" t="inlineStr">
        <is>
          <t>DETROIT</t>
        </is>
      </c>
      <c r="C2720" t="inlineStr">
        <is>
          <t>Netherlands</t>
        </is>
      </c>
      <c r="D2720" t="inlineStr">
        <is>
          <t>tanker</t>
        </is>
      </c>
      <c r="F2720" t="n">
        <v>0</v>
      </c>
      <c r="G2720" t="inlineStr">
        <is>
          <t>PG6443</t>
        </is>
      </c>
      <c r="H2720" t="n">
        <v>52.33326</v>
      </c>
      <c r="I2720" t="n">
        <v>5.01432</v>
      </c>
      <c r="J2720" t="inlineStr">
        <is>
          <t>moving</t>
        </is>
      </c>
      <c r="K2720" t="inlineStr">
        <is>
          <t>moving</t>
        </is>
      </c>
      <c r="L2720" t="n">
        <v>9.5</v>
      </c>
      <c r="M2720" t="n">
        <v>327.9</v>
      </c>
      <c r="N2720" t="n">
        <v>1.7</v>
      </c>
      <c r="O2720" t="n">
        <v>0</v>
      </c>
      <c r="P2720" t="n">
        <v>0</v>
      </c>
      <c r="Q2720" t="inlineStr">
        <is>
          <t>AMSTERDAM JAN VAN RI</t>
        </is>
      </c>
      <c r="R2720" t="inlineStr">
        <is>
          <t>AMSTERDAM JAN VAN RI</t>
        </is>
      </c>
      <c r="S2720" t="inlineStr">
        <is>
          <t>hub_name</t>
        </is>
      </c>
      <c r="T2720" t="inlineStr">
        <is>
          <t>Amsterdam</t>
        </is>
      </c>
      <c r="U2720" t="inlineStr">
        <is>
          <t>Amsterdam</t>
        </is>
      </c>
      <c r="V2720" t="inlineStr">
        <is>
          <t>AMSTERDAM</t>
        </is>
      </c>
      <c r="W2720" t="inlineStr">
        <is>
          <t>10-10 22:48 UTC</t>
        </is>
      </c>
      <c r="Z2720" t="n">
        <v>86</v>
      </c>
      <c r="AA2720" t="n">
        <v>10</v>
      </c>
      <c r="AB2720" t="inlineStr">
        <is>
          <t>small (&lt;100 m)</t>
        </is>
      </c>
      <c r="AE2720" t="inlineStr">
        <is>
          <t>North Sea &amp; English Channel</t>
        </is>
      </c>
      <c r="AG2720" t="n">
        <v>0</v>
      </c>
      <c r="AH2720" t="n">
        <v>0</v>
      </c>
      <c r="AI2720" t="n">
        <v>0</v>
      </c>
    </row>
    <row r="2721">
      <c r="A2721" t="n">
        <v>244710034</v>
      </c>
      <c r="B2721" t="inlineStr">
        <is>
          <t>VERWISSELING</t>
        </is>
      </c>
      <c r="C2721" t="inlineStr">
        <is>
          <t>Netherlands</t>
        </is>
      </c>
      <c r="D2721" t="inlineStr">
        <is>
          <t>pleasure</t>
        </is>
      </c>
      <c r="F2721" t="n">
        <v>0</v>
      </c>
      <c r="G2721" t="inlineStr">
        <is>
          <t>PE2169</t>
        </is>
      </c>
      <c r="H2721" t="n">
        <v>52.36472</v>
      </c>
      <c r="I2721" t="n">
        <v>4.9826</v>
      </c>
      <c r="J2721" t="inlineStr">
        <is>
          <t>anchored-port</t>
        </is>
      </c>
      <c r="K2721" t="inlineStr">
        <is>
          <t>at_berth</t>
        </is>
      </c>
      <c r="L2721" t="n">
        <v>0</v>
      </c>
      <c r="N2721" t="n">
        <v>1.7</v>
      </c>
      <c r="O2721" t="n">
        <v>0</v>
      </c>
      <c r="P2721" t="n">
        <v>0</v>
      </c>
      <c r="Q2721" t="inlineStr">
        <is>
          <t>AMSTERDAM</t>
        </is>
      </c>
      <c r="R2721" t="inlineStr">
        <is>
          <t>AMSTERDAM</t>
        </is>
      </c>
      <c r="S2721" t="inlineStr">
        <is>
          <t>hub_name</t>
        </is>
      </c>
      <c r="T2721" t="inlineStr">
        <is>
          <t>Amsterdam</t>
        </is>
      </c>
      <c r="U2721" t="inlineStr">
        <is>
          <t>Amsterdam</t>
        </is>
      </c>
      <c r="V2721" t="inlineStr">
        <is>
          <t>AMSTERDAM</t>
        </is>
      </c>
      <c r="W2721" t="inlineStr">
        <is>
          <t>09-13 13:00 UTC</t>
        </is>
      </c>
      <c r="Z2721" t="n">
        <v>23</v>
      </c>
      <c r="AA2721" t="n">
        <v>4</v>
      </c>
      <c r="AB2721" t="inlineStr">
        <is>
          <t>small (&lt;100 m)</t>
        </is>
      </c>
      <c r="AC2721" t="inlineStr">
        <is>
          <t>Amsterdam</t>
        </is>
      </c>
      <c r="AD2721" t="inlineStr">
        <is>
          <t>Benelux coast</t>
        </is>
      </c>
      <c r="AE2721" t="inlineStr">
        <is>
          <t>North Sea &amp; English Channel</t>
        </is>
      </c>
      <c r="AF2721" t="n">
        <v>11.71253639692595</v>
      </c>
      <c r="AG2721" t="n">
        <v>0</v>
      </c>
      <c r="AH2721" t="n">
        <v>0</v>
      </c>
      <c r="AI2721" t="n">
        <v>0</v>
      </c>
    </row>
    <row r="2722">
      <c r="A2722" t="n">
        <v>244660675</v>
      </c>
      <c r="B2722" t="inlineStr">
        <is>
          <t>ANNA</t>
        </is>
      </c>
      <c r="C2722" t="inlineStr">
        <is>
          <t>Netherlands</t>
        </is>
      </c>
      <c r="D2722" t="inlineStr">
        <is>
          <t>tanker</t>
        </is>
      </c>
      <c r="F2722" t="n">
        <v>0</v>
      </c>
      <c r="G2722" t="inlineStr">
        <is>
          <t>PB3696</t>
        </is>
      </c>
      <c r="H2722" t="n">
        <v>51.53135</v>
      </c>
      <c r="I2722" t="n">
        <v>3.99886</v>
      </c>
      <c r="J2722" t="inlineStr">
        <is>
          <t>moving</t>
        </is>
      </c>
      <c r="K2722" t="inlineStr">
        <is>
          <t>moving</t>
        </is>
      </c>
      <c r="L2722" t="n">
        <v>5.6</v>
      </c>
      <c r="M2722" t="n">
        <v>128</v>
      </c>
      <c r="N2722" t="n">
        <v>1.7</v>
      </c>
      <c r="O2722" t="n">
        <v>0</v>
      </c>
      <c r="P2722" t="n">
        <v>0</v>
      </c>
      <c r="Q2722" t="inlineStr">
        <is>
          <t>ERTVELDE  FUJI OIL</t>
        </is>
      </c>
      <c r="R2722" t="inlineStr">
        <is>
          <t>ERTVELDE FUJI OIL</t>
        </is>
      </c>
      <c r="S2722" t="inlineStr">
        <is>
          <t>other_text</t>
        </is>
      </c>
      <c r="W2722" t="inlineStr">
        <is>
          <t>10-12 10:23 UTC</t>
        </is>
      </c>
      <c r="Z2722" t="n">
        <v>85</v>
      </c>
      <c r="AA2722" t="n">
        <v>10</v>
      </c>
      <c r="AB2722" t="inlineStr">
        <is>
          <t>small (&lt;100 m)</t>
        </is>
      </c>
      <c r="AE2722" t="inlineStr">
        <is>
          <t>North Sea &amp; English Channel</t>
        </is>
      </c>
      <c r="AG2722" t="n">
        <v>0</v>
      </c>
      <c r="AH2722" t="n">
        <v>0</v>
      </c>
      <c r="AI2722" t="n">
        <v>0</v>
      </c>
    </row>
    <row r="2723">
      <c r="A2723" t="n">
        <v>244050235</v>
      </c>
      <c r="B2723" t="inlineStr">
        <is>
          <t>ROMA</t>
        </is>
      </c>
      <c r="C2723" t="inlineStr">
        <is>
          <t>Netherlands</t>
        </is>
      </c>
      <c r="D2723" t="inlineStr">
        <is>
          <t>cargo</t>
        </is>
      </c>
      <c r="F2723" t="n">
        <v>0</v>
      </c>
      <c r="G2723" t="inlineStr">
        <is>
          <t>PD5420</t>
        </is>
      </c>
      <c r="H2723" t="n">
        <v>51.23922</v>
      </c>
      <c r="I2723" t="n">
        <v>4.49322</v>
      </c>
      <c r="J2723" t="inlineStr">
        <is>
          <t>anchored-port</t>
        </is>
      </c>
      <c r="K2723" t="inlineStr">
        <is>
          <t>at_berth</t>
        </is>
      </c>
      <c r="L2723" t="n">
        <v>0</v>
      </c>
      <c r="M2723" t="n">
        <v>94.7</v>
      </c>
      <c r="N2723" t="n">
        <v>1.7</v>
      </c>
      <c r="O2723" t="n">
        <v>0</v>
      </c>
      <c r="P2723" t="n">
        <v>0</v>
      </c>
      <c r="Q2723" t="inlineStr">
        <is>
          <t>BRUG SCHOTEN HOOGMOL</t>
        </is>
      </c>
      <c r="R2723" t="inlineStr">
        <is>
          <t>BRUG SCHOTEN HOOGMOL</t>
        </is>
      </c>
      <c r="S2723" t="inlineStr">
        <is>
          <t>other_text</t>
        </is>
      </c>
      <c r="W2723" t="inlineStr">
        <is>
          <t>10-10 09:18 UTC</t>
        </is>
      </c>
      <c r="Z2723" t="n">
        <v>86</v>
      </c>
      <c r="AA2723" t="n">
        <v>11</v>
      </c>
      <c r="AB2723" t="inlineStr">
        <is>
          <t>small (&lt;100 m)</t>
        </is>
      </c>
      <c r="AC2723" t="inlineStr">
        <is>
          <t>Antwerp</t>
        </is>
      </c>
      <c r="AD2723" t="inlineStr">
        <is>
          <t>Benelux coast</t>
        </is>
      </c>
      <c r="AE2723" t="inlineStr">
        <is>
          <t>North Sea &amp; English Channel</t>
        </is>
      </c>
      <c r="AF2723" t="n">
        <v>11.86334021820579</v>
      </c>
      <c r="AG2723" t="n">
        <v>0</v>
      </c>
      <c r="AH2723" t="n">
        <v>0</v>
      </c>
      <c r="AI2723" t="n">
        <v>0</v>
      </c>
    </row>
    <row r="2724">
      <c r="A2724" t="n">
        <v>248131000</v>
      </c>
      <c r="B2724" t="inlineStr">
        <is>
          <t>POLARIS LIBERTY</t>
        </is>
      </c>
      <c r="C2724" t="inlineStr">
        <is>
          <t>Malta</t>
        </is>
      </c>
      <c r="D2724" t="inlineStr">
        <is>
          <t>cargo</t>
        </is>
      </c>
      <c r="E2724" t="n">
        <v>9407689</v>
      </c>
      <c r="F2724" t="n">
        <v>1</v>
      </c>
      <c r="G2724" t="inlineStr">
        <is>
          <t>9HA6525</t>
        </is>
      </c>
      <c r="H2724" t="n">
        <v>53.74749</v>
      </c>
      <c r="I2724" t="n">
        <v>6.34529</v>
      </c>
      <c r="J2724" t="inlineStr">
        <is>
          <t>moving</t>
        </is>
      </c>
      <c r="K2724" t="inlineStr">
        <is>
          <t>moving</t>
        </is>
      </c>
      <c r="L2724" t="n">
        <v>6.9</v>
      </c>
      <c r="M2724" t="n">
        <v>74</v>
      </c>
      <c r="N2724" t="n">
        <v>1.7</v>
      </c>
      <c r="O2724" t="n">
        <v>0</v>
      </c>
      <c r="P2724" t="n">
        <v>0</v>
      </c>
      <c r="Q2724" t="inlineStr">
        <is>
          <t>DE BRV</t>
        </is>
      </c>
      <c r="R2724" t="inlineStr">
        <is>
          <t>DE BRV</t>
        </is>
      </c>
      <c r="S2724" t="inlineStr">
        <is>
          <t>locode</t>
        </is>
      </c>
      <c r="T2724" t="inlineStr">
        <is>
          <t>Bremerhaven</t>
        </is>
      </c>
      <c r="U2724" t="inlineStr">
        <is>
          <t>Bremerhaven</t>
        </is>
      </c>
      <c r="W2724" t="inlineStr">
        <is>
          <t>10-11 14:00 UTC</t>
        </is>
      </c>
      <c r="Z2724" t="n">
        <v>140</v>
      </c>
      <c r="AA2724" t="n">
        <v>22</v>
      </c>
      <c r="AB2724" t="inlineStr">
        <is>
          <t>medium (100-200 m)</t>
        </is>
      </c>
      <c r="AE2724" t="inlineStr">
        <is>
          <t>North Sea &amp; English Channel</t>
        </is>
      </c>
      <c r="AG2724" t="n">
        <v>1</v>
      </c>
      <c r="AH2724" t="n">
        <v>0</v>
      </c>
      <c r="AI2724" t="n">
        <v>0</v>
      </c>
    </row>
    <row r="2725">
      <c r="A2725" t="n">
        <v>226013370</v>
      </c>
      <c r="B2725" t="inlineStr">
        <is>
          <t>ZAGOR</t>
        </is>
      </c>
      <c r="C2725" t="inlineStr">
        <is>
          <t>France</t>
        </is>
      </c>
      <c r="D2725" t="inlineStr">
        <is>
          <t>cargo</t>
        </is>
      </c>
      <c r="F2725" t="n">
        <v>0</v>
      </c>
      <c r="G2725" t="inlineStr">
        <is>
          <t>FM7351</t>
        </is>
      </c>
      <c r="H2725" t="n">
        <v>51.44994</v>
      </c>
      <c r="I2725" t="n">
        <v>4.01312</v>
      </c>
      <c r="J2725" t="inlineStr">
        <is>
          <t>moving</t>
        </is>
      </c>
      <c r="K2725" t="inlineStr">
        <is>
          <t>moving</t>
        </is>
      </c>
      <c r="L2725" t="n">
        <v>0.5</v>
      </c>
      <c r="M2725" t="n">
        <v>358.7</v>
      </c>
      <c r="N2725" t="n">
        <v>1.7</v>
      </c>
      <c r="O2725" t="n">
        <v>0</v>
      </c>
      <c r="P2725" t="n">
        <v>0</v>
      </c>
      <c r="Q2725" t="inlineStr">
        <is>
          <t>HEIJEN</t>
        </is>
      </c>
      <c r="R2725" t="inlineStr">
        <is>
          <t>HEIJEN</t>
        </is>
      </c>
      <c r="S2725" t="inlineStr">
        <is>
          <t>other_text</t>
        </is>
      </c>
      <c r="Z2725" t="n">
        <v>74</v>
      </c>
      <c r="AA2725" t="n">
        <v>9</v>
      </c>
      <c r="AB2725" t="inlineStr">
        <is>
          <t>small (&lt;100 m)</t>
        </is>
      </c>
      <c r="AE2725" t="inlineStr">
        <is>
          <t>North Sea &amp; English Channel</t>
        </is>
      </c>
      <c r="AG2725" t="n">
        <v>0</v>
      </c>
      <c r="AH2725" t="n">
        <v>0</v>
      </c>
      <c r="AI2725" t="n">
        <v>0</v>
      </c>
    </row>
    <row r="2726">
      <c r="A2726" t="n">
        <v>244083800</v>
      </c>
      <c r="B2726" t="inlineStr">
        <is>
          <t>BARLETTA</t>
        </is>
      </c>
      <c r="C2726" t="inlineStr">
        <is>
          <t>Netherlands</t>
        </is>
      </c>
      <c r="D2726" t="inlineStr">
        <is>
          <t>unknown</t>
        </is>
      </c>
      <c r="F2726" t="n">
        <v>0</v>
      </c>
      <c r="H2726" t="n">
        <v>51.20777</v>
      </c>
      <c r="I2726" t="n">
        <v>6.70921</v>
      </c>
      <c r="J2726" t="inlineStr">
        <is>
          <t>moving</t>
        </is>
      </c>
      <c r="K2726" t="inlineStr">
        <is>
          <t>idle</t>
        </is>
      </c>
      <c r="L2726" t="n">
        <v>0</v>
      </c>
      <c r="N2726" t="n">
        <v>1.7</v>
      </c>
      <c r="O2726" t="n">
        <v>0</v>
      </c>
      <c r="P2726" t="n">
        <v>0</v>
      </c>
      <c r="S2726" t="inlineStr">
        <is>
          <t>missing</t>
        </is>
      </c>
      <c r="AB2726" t="inlineStr">
        <is>
          <t>unknown size</t>
        </is>
      </c>
      <c r="AE2726" t="inlineStr">
        <is>
          <t>North Sea &amp; English Channel</t>
        </is>
      </c>
      <c r="AG2726" t="n">
        <v>0</v>
      </c>
      <c r="AH2726" t="n">
        <v>1</v>
      </c>
      <c r="AI2726" t="n">
        <v>0</v>
      </c>
    </row>
    <row r="2727">
      <c r="A2727" t="n">
        <v>226000830</v>
      </c>
      <c r="B2727" t="inlineStr">
        <is>
          <t>ZEPHYR</t>
        </is>
      </c>
      <c r="C2727" t="inlineStr">
        <is>
          <t>France</t>
        </is>
      </c>
      <c r="D2727" t="inlineStr">
        <is>
          <t>cargo</t>
        </is>
      </c>
      <c r="F2727" t="n">
        <v>0</v>
      </c>
      <c r="G2727" t="inlineStr">
        <is>
          <t>FM3248</t>
        </is>
      </c>
      <c r="H2727" t="n">
        <v>49.43966</v>
      </c>
      <c r="I2727" t="n">
        <v>1.07997</v>
      </c>
      <c r="J2727" t="inlineStr">
        <is>
          <t>moving</t>
        </is>
      </c>
      <c r="K2727" t="inlineStr">
        <is>
          <t>idle</t>
        </is>
      </c>
      <c r="L2727" t="n">
        <v>0</v>
      </c>
      <c r="M2727" t="n">
        <v>0</v>
      </c>
      <c r="N2727" t="n">
        <v>1.7</v>
      </c>
      <c r="O2727" t="n">
        <v>0</v>
      </c>
      <c r="P2727" t="n">
        <v>0</v>
      </c>
      <c r="Q2727" t="inlineStr">
        <is>
          <t>GENNEVILLIERS</t>
        </is>
      </c>
      <c r="R2727" t="inlineStr">
        <is>
          <t>GENNEVILLIERS</t>
        </is>
      </c>
      <c r="S2727" t="inlineStr">
        <is>
          <t>other_text</t>
        </is>
      </c>
      <c r="W2727" t="inlineStr">
        <is>
          <t>01-30 12:14 UTC</t>
        </is>
      </c>
      <c r="Z2727" t="n">
        <v>69</v>
      </c>
      <c r="AA2727" t="n">
        <v>8</v>
      </c>
      <c r="AB2727" t="inlineStr">
        <is>
          <t>small (&lt;100 m)</t>
        </is>
      </c>
      <c r="AE2727" t="inlineStr">
        <is>
          <t>North Sea &amp; English Channel</t>
        </is>
      </c>
      <c r="AG2727" t="n">
        <v>1</v>
      </c>
      <c r="AH2727" t="n">
        <v>1</v>
      </c>
      <c r="AI2727" t="n">
        <v>0</v>
      </c>
    </row>
    <row r="2728">
      <c r="A2728" t="n">
        <v>211464260</v>
      </c>
      <c r="B2728" t="inlineStr">
        <is>
          <t>WESER PILOT</t>
        </is>
      </c>
      <c r="C2728" t="inlineStr">
        <is>
          <t>Germany</t>
        </is>
      </c>
      <c r="D2728" t="inlineStr">
        <is>
          <t>official</t>
        </is>
      </c>
      <c r="E2728" t="n">
        <v>9514808</v>
      </c>
      <c r="F2728" t="n">
        <v>1</v>
      </c>
      <c r="G2728" t="inlineStr">
        <is>
          <t>DBEB</t>
        </is>
      </c>
      <c r="H2728" t="n">
        <v>53.77523</v>
      </c>
      <c r="I2728" t="n">
        <v>8.15216</v>
      </c>
      <c r="J2728" t="inlineStr">
        <is>
          <t>moving</t>
        </is>
      </c>
      <c r="K2728" t="inlineStr">
        <is>
          <t>moving</t>
        </is>
      </c>
      <c r="L2728" t="n">
        <v>2.1</v>
      </c>
      <c r="M2728" t="n">
        <v>325.4</v>
      </c>
      <c r="N2728" t="n">
        <v>1.7</v>
      </c>
      <c r="O2728" t="n">
        <v>0</v>
      </c>
      <c r="P2728" t="n">
        <v>0</v>
      </c>
      <c r="Q2728" t="inlineStr">
        <is>
          <t>SHELTER 17/19</t>
        </is>
      </c>
      <c r="R2728" t="inlineStr">
        <is>
          <t>SHELTER 17/19</t>
        </is>
      </c>
      <c r="S2728" t="inlineStr">
        <is>
          <t>other_text</t>
        </is>
      </c>
      <c r="W2728" t="inlineStr">
        <is>
          <t>10-15 13:00 UTC</t>
        </is>
      </c>
      <c r="Z2728" t="n">
        <v>61</v>
      </c>
      <c r="AA2728" t="n">
        <v>25</v>
      </c>
      <c r="AB2728" t="inlineStr">
        <is>
          <t>small (&lt;100 m)</t>
        </is>
      </c>
      <c r="AE2728" t="inlineStr">
        <is>
          <t>North Sea &amp; English Channel</t>
        </is>
      </c>
      <c r="AG2728" t="n">
        <v>1</v>
      </c>
      <c r="AH2728" t="n">
        <v>0</v>
      </c>
      <c r="AI2728" t="n">
        <v>0</v>
      </c>
    </row>
    <row r="2729">
      <c r="A2729" t="n">
        <v>211664960</v>
      </c>
      <c r="B2729" t="inlineStr">
        <is>
          <t>LANDSKRONE</t>
        </is>
      </c>
      <c r="C2729" t="inlineStr">
        <is>
          <t>Germany</t>
        </is>
      </c>
      <c r="D2729" t="inlineStr">
        <is>
          <t>passenger</t>
        </is>
      </c>
      <c r="F2729" t="n">
        <v>0</v>
      </c>
      <c r="G2729" t="inlineStr">
        <is>
          <t>DC2152</t>
        </is>
      </c>
      <c r="H2729" t="n">
        <v>49.86567</v>
      </c>
      <c r="I2729" t="n">
        <v>8.35183</v>
      </c>
      <c r="J2729" t="inlineStr">
        <is>
          <t>moving</t>
        </is>
      </c>
      <c r="K2729" t="inlineStr">
        <is>
          <t>idle</t>
        </is>
      </c>
      <c r="L2729" t="n">
        <v>0</v>
      </c>
      <c r="N2729" t="n">
        <v>1.7</v>
      </c>
      <c r="O2729" t="n">
        <v>0</v>
      </c>
      <c r="P2729" t="n">
        <v>0</v>
      </c>
      <c r="Q2729" t="inlineStr">
        <is>
          <t>NIERSTEIN</t>
        </is>
      </c>
      <c r="R2729" t="inlineStr">
        <is>
          <t>NIERSTEIN</t>
        </is>
      </c>
      <c r="S2729" t="inlineStr">
        <is>
          <t>other_text</t>
        </is>
      </c>
      <c r="W2729" t="inlineStr">
        <is>
          <t>03-01 15:45 UTC</t>
        </is>
      </c>
      <c r="Z2729" t="n">
        <v>45</v>
      </c>
      <c r="AA2729" t="n">
        <v>12</v>
      </c>
      <c r="AB2729" t="inlineStr">
        <is>
          <t>small (&lt;100 m)</t>
        </is>
      </c>
      <c r="AE2729" t="inlineStr">
        <is>
          <t>North Sea &amp; English Channel</t>
        </is>
      </c>
      <c r="AG2729" t="n">
        <v>0</v>
      </c>
      <c r="AH2729" t="n">
        <v>1</v>
      </c>
      <c r="AI2729" t="n">
        <v>0</v>
      </c>
    </row>
    <row r="2730">
      <c r="A2730" t="n">
        <v>211227580</v>
      </c>
      <c r="B2730" t="inlineStr">
        <is>
          <t>JENS ALBRECHT 3</t>
        </is>
      </c>
      <c r="C2730" t="inlineStr">
        <is>
          <t>Germany</t>
        </is>
      </c>
      <c r="D2730" t="inlineStr">
        <is>
          <t>passenger</t>
        </is>
      </c>
      <c r="F2730" t="n">
        <v>0</v>
      </c>
      <c r="G2730" t="inlineStr">
        <is>
          <t>DCCY</t>
        </is>
      </c>
      <c r="H2730" t="n">
        <v>53.71669</v>
      </c>
      <c r="I2730" t="n">
        <v>7.81383</v>
      </c>
      <c r="J2730" t="inlineStr">
        <is>
          <t>moving</t>
        </is>
      </c>
      <c r="K2730" t="inlineStr">
        <is>
          <t>idle</t>
        </is>
      </c>
      <c r="L2730" t="n">
        <v>0</v>
      </c>
      <c r="M2730" t="n">
        <v>23</v>
      </c>
      <c r="N2730" t="n">
        <v>1.7</v>
      </c>
      <c r="O2730" t="n">
        <v>0</v>
      </c>
      <c r="P2730" t="n">
        <v>0</v>
      </c>
      <c r="Q2730" t="inlineStr">
        <is>
          <t>HARLESIEL</t>
        </is>
      </c>
      <c r="R2730" t="inlineStr">
        <is>
          <t>HARLESIEL</t>
        </is>
      </c>
      <c r="S2730" t="inlineStr">
        <is>
          <t>other_text</t>
        </is>
      </c>
      <c r="W2730" t="inlineStr">
        <is>
          <t>03-01 08:09 UTC</t>
        </is>
      </c>
      <c r="Z2730" t="n">
        <v>26</v>
      </c>
      <c r="AA2730" t="n">
        <v>6</v>
      </c>
      <c r="AB2730" t="inlineStr">
        <is>
          <t>small (&lt;100 m)</t>
        </is>
      </c>
      <c r="AE2730" t="inlineStr">
        <is>
          <t>North Sea &amp; English Channel</t>
        </is>
      </c>
      <c r="AG2730" t="n">
        <v>1</v>
      </c>
      <c r="AH2730" t="n">
        <v>1</v>
      </c>
      <c r="AI2730" t="n">
        <v>0</v>
      </c>
    </row>
    <row r="2731">
      <c r="A2731" t="n">
        <v>258936000</v>
      </c>
      <c r="B2731" t="inlineStr">
        <is>
          <t>YARA SELA</t>
        </is>
      </c>
      <c r="C2731" t="inlineStr">
        <is>
          <t>Norway</t>
        </is>
      </c>
      <c r="D2731" t="inlineStr">
        <is>
          <t>tanker</t>
        </is>
      </c>
      <c r="E2731" t="n">
        <v>9734850</v>
      </c>
      <c r="F2731" t="n">
        <v>1</v>
      </c>
      <c r="G2731" t="inlineStr">
        <is>
          <t>LAXR7</t>
        </is>
      </c>
      <c r="H2731" t="n">
        <v>50.55379</v>
      </c>
      <c r="I2731" t="n">
        <v>0.19234</v>
      </c>
      <c r="J2731" t="inlineStr">
        <is>
          <t>moving</t>
        </is>
      </c>
      <c r="K2731" t="inlineStr">
        <is>
          <t>moving</t>
        </is>
      </c>
      <c r="L2731" t="n">
        <v>13.6</v>
      </c>
      <c r="M2731" t="n">
        <v>255.2</v>
      </c>
      <c r="N2731" t="n">
        <v>1.7</v>
      </c>
      <c r="O2731" t="n">
        <v>0</v>
      </c>
      <c r="P2731" t="n">
        <v>0</v>
      </c>
      <c r="Q2731" t="inlineStr">
        <is>
          <t>DERSK &gt; USBPT</t>
        </is>
      </c>
      <c r="R2731" t="inlineStr">
        <is>
          <t>USBPT</t>
        </is>
      </c>
      <c r="S2731" t="inlineStr">
        <is>
          <t>locode_other</t>
        </is>
      </c>
      <c r="W2731" t="inlineStr">
        <is>
          <t>10-25 07:30 UTC</t>
        </is>
      </c>
      <c r="Z2731" t="n">
        <v>160</v>
      </c>
      <c r="AA2731" t="n">
        <v>26</v>
      </c>
      <c r="AB2731" t="inlineStr">
        <is>
          <t>medium (100-200 m)</t>
        </is>
      </c>
      <c r="AE2731" t="inlineStr">
        <is>
          <t>North Sea &amp; English Channel</t>
        </is>
      </c>
      <c r="AG2731" t="n">
        <v>0</v>
      </c>
      <c r="AH2731" t="n">
        <v>0</v>
      </c>
      <c r="AI2731" t="n">
        <v>0</v>
      </c>
    </row>
    <row r="2732">
      <c r="A2732" t="n">
        <v>226015340</v>
      </c>
      <c r="B2732" t="inlineStr">
        <is>
          <t>ODYSSEUS 2</t>
        </is>
      </c>
      <c r="C2732" t="inlineStr">
        <is>
          <t>France</t>
        </is>
      </c>
      <c r="D2732" t="inlineStr">
        <is>
          <t>tanker</t>
        </is>
      </c>
      <c r="F2732" t="n">
        <v>0</v>
      </c>
      <c r="G2732" t="inlineStr">
        <is>
          <t>FM7754</t>
        </is>
      </c>
      <c r="H2732" t="n">
        <v>49.44434</v>
      </c>
      <c r="I2732" t="n">
        <v>1.06149</v>
      </c>
      <c r="J2732" t="inlineStr">
        <is>
          <t>anchored-port</t>
        </is>
      </c>
      <c r="K2732" t="inlineStr">
        <is>
          <t>at_berth</t>
        </is>
      </c>
      <c r="L2732" t="n">
        <v>0</v>
      </c>
      <c r="N2732" t="n">
        <v>1.7</v>
      </c>
      <c r="O2732" t="n">
        <v>0</v>
      </c>
      <c r="P2732" t="n">
        <v>0</v>
      </c>
      <c r="Q2732" t="inlineStr">
        <is>
          <t>ROUENLA ROCHETTE</t>
        </is>
      </c>
      <c r="R2732" t="inlineStr">
        <is>
          <t>ROUENLA ROCHETTE</t>
        </is>
      </c>
      <c r="S2732" t="inlineStr">
        <is>
          <t>other_text</t>
        </is>
      </c>
      <c r="Z2732" t="n">
        <v>91</v>
      </c>
      <c r="AA2732" t="n">
        <v>11</v>
      </c>
      <c r="AB2732" t="inlineStr">
        <is>
          <t>small (&lt;100 m)</t>
        </is>
      </c>
      <c r="AE2732" t="inlineStr">
        <is>
          <t>North Sea &amp; English Channel</t>
        </is>
      </c>
      <c r="AG2732" t="n">
        <v>1</v>
      </c>
      <c r="AH2732" t="n">
        <v>0</v>
      </c>
      <c r="AI2732" t="n">
        <v>0</v>
      </c>
    </row>
    <row r="2733">
      <c r="A2733" t="n">
        <v>246035000</v>
      </c>
      <c r="B2733" t="inlineStr">
        <is>
          <t>NOORDZEEREUS II</t>
        </is>
      </c>
      <c r="C2733" t="inlineStr">
        <is>
          <t>Netherlands</t>
        </is>
      </c>
      <c r="D2733" t="inlineStr">
        <is>
          <t>other</t>
        </is>
      </c>
      <c r="E2733" t="n">
        <v>8508321</v>
      </c>
      <c r="F2733" t="n">
        <v>1</v>
      </c>
      <c r="G2733" t="inlineStr">
        <is>
          <t>PGHX</t>
        </is>
      </c>
      <c r="H2733" t="n">
        <v>51.31341</v>
      </c>
      <c r="I2733" t="n">
        <v>3.83213</v>
      </c>
      <c r="J2733" t="inlineStr">
        <is>
          <t>anchored-port</t>
        </is>
      </c>
      <c r="K2733" t="inlineStr">
        <is>
          <t>at_berth</t>
        </is>
      </c>
      <c r="L2733" t="n">
        <v>0</v>
      </c>
      <c r="N2733" t="n">
        <v>1.7</v>
      </c>
      <c r="O2733" t="n">
        <v>0</v>
      </c>
      <c r="P2733" t="n">
        <v>0</v>
      </c>
      <c r="Q2733" t="inlineStr">
        <is>
          <t>KRAAN 8 TERNEUZEN</t>
        </is>
      </c>
      <c r="R2733" t="inlineStr">
        <is>
          <t>KRAAN 8 TERNEUZEN</t>
        </is>
      </c>
      <c r="S2733" t="inlineStr">
        <is>
          <t>hub_name</t>
        </is>
      </c>
      <c r="T2733" t="inlineStr">
        <is>
          <t>Terneuzen</t>
        </is>
      </c>
      <c r="U2733" t="inlineStr">
        <is>
          <t>Terneuzen</t>
        </is>
      </c>
      <c r="V2733" t="inlineStr">
        <is>
          <t>TERNEUZEN</t>
        </is>
      </c>
      <c r="Z2733" t="n">
        <v>45</v>
      </c>
      <c r="AA2733" t="n">
        <v>21</v>
      </c>
      <c r="AB2733" t="inlineStr">
        <is>
          <t>small (&lt;100 m)</t>
        </is>
      </c>
      <c r="AC2733" t="inlineStr">
        <is>
          <t>Terneuzen</t>
        </is>
      </c>
      <c r="AD2733" t="inlineStr">
        <is>
          <t>Benelux coast</t>
        </is>
      </c>
      <c r="AE2733" t="inlineStr">
        <is>
          <t>North Sea &amp; English Channel</t>
        </is>
      </c>
      <c r="AF2733" t="n">
        <v>1.850655052612062</v>
      </c>
      <c r="AG2733" t="n">
        <v>0</v>
      </c>
      <c r="AH2733" t="n">
        <v>0</v>
      </c>
      <c r="AI2733" t="n">
        <v>0</v>
      </c>
    </row>
    <row r="2734">
      <c r="A2734" t="n">
        <v>226005680</v>
      </c>
      <c r="B2734" t="inlineStr">
        <is>
          <t>SAGONE</t>
        </is>
      </c>
      <c r="C2734" t="inlineStr">
        <is>
          <t>France</t>
        </is>
      </c>
      <c r="D2734" t="inlineStr">
        <is>
          <t>other</t>
        </is>
      </c>
      <c r="F2734" t="n">
        <v>0</v>
      </c>
      <c r="G2734" t="inlineStr">
        <is>
          <t>FM3968</t>
        </is>
      </c>
      <c r="H2734" t="n">
        <v>49.439</v>
      </c>
      <c r="I2734" t="n">
        <v>1.08252</v>
      </c>
      <c r="J2734" t="inlineStr">
        <is>
          <t>anchored-port</t>
        </is>
      </c>
      <c r="K2734" t="inlineStr">
        <is>
          <t>at_berth</t>
        </is>
      </c>
      <c r="L2734" t="n">
        <v>0</v>
      </c>
      <c r="N2734" t="n">
        <v>1.7</v>
      </c>
      <c r="O2734" t="n">
        <v>0</v>
      </c>
      <c r="P2734" t="n">
        <v>0</v>
      </c>
      <c r="S2734" t="inlineStr">
        <is>
          <t>missing</t>
        </is>
      </c>
      <c r="Z2734" t="n">
        <v>81</v>
      </c>
      <c r="AA2734" t="n">
        <v>10</v>
      </c>
      <c r="AB2734" t="inlineStr">
        <is>
          <t>small (&lt;100 m)</t>
        </is>
      </c>
      <c r="AE2734" t="inlineStr">
        <is>
          <t>North Sea &amp; English Channel</t>
        </is>
      </c>
      <c r="AG2734" t="n">
        <v>1</v>
      </c>
      <c r="AH2734" t="n">
        <v>0</v>
      </c>
      <c r="AI2734" t="n">
        <v>0</v>
      </c>
    </row>
    <row r="2735">
      <c r="A2735" t="n">
        <v>259218000</v>
      </c>
      <c r="B2735" t="inlineStr">
        <is>
          <t>AUSTRI ENABLER</t>
        </is>
      </c>
      <c r="C2735" t="inlineStr">
        <is>
          <t>Norway</t>
        </is>
      </c>
      <c r="D2735" t="inlineStr">
        <is>
          <t>other</t>
        </is>
      </c>
      <c r="E2735" t="n">
        <v>1021362</v>
      </c>
      <c r="F2735" t="n">
        <v>1</v>
      </c>
      <c r="G2735" t="inlineStr">
        <is>
          <t>LAUD8</t>
        </is>
      </c>
      <c r="H2735" t="n">
        <v>53.73991</v>
      </c>
      <c r="I2735" t="n">
        <v>-0.29574</v>
      </c>
      <c r="J2735" t="inlineStr">
        <is>
          <t>moving</t>
        </is>
      </c>
      <c r="K2735" t="inlineStr">
        <is>
          <t>moving</t>
        </is>
      </c>
      <c r="L2735" t="n">
        <v>4.1</v>
      </c>
      <c r="M2735" t="n">
        <v>98.3</v>
      </c>
      <c r="N2735" t="n">
        <v>1.7</v>
      </c>
      <c r="O2735" t="n">
        <v>0</v>
      </c>
      <c r="P2735" t="n">
        <v>0</v>
      </c>
      <c r="Q2735" t="inlineStr">
        <is>
          <t>SOFIA OWF</t>
        </is>
      </c>
      <c r="R2735" t="inlineStr">
        <is>
          <t>SOFIA OWF</t>
        </is>
      </c>
      <c r="S2735" t="inlineStr">
        <is>
          <t>other_text</t>
        </is>
      </c>
      <c r="W2735" t="inlineStr">
        <is>
          <t>10-11 23:30 UTC</t>
        </is>
      </c>
      <c r="X2735" t="inlineStr">
        <is>
          <t>KINGSTON UPON HULL</t>
        </is>
      </c>
      <c r="Y2735" t="inlineStr">
        <is>
          <t>2026-10-11T06:05:55.244514+00:00</t>
        </is>
      </c>
      <c r="Z2735" t="n">
        <v>88</v>
      </c>
      <c r="AA2735" t="n">
        <v>20</v>
      </c>
      <c r="AB2735" t="inlineStr">
        <is>
          <t>small (&lt;100 m)</t>
        </is>
      </c>
      <c r="AC2735" t="inlineStr">
        <is>
          <t>Immingham (Humber)</t>
        </is>
      </c>
      <c r="AD2735" t="inlineStr">
        <is>
          <t>UK east coast &amp; Thames</t>
        </is>
      </c>
      <c r="AE2735" t="inlineStr">
        <is>
          <t>North Sea &amp; English Channel</t>
        </is>
      </c>
      <c r="AF2735" t="n">
        <v>14.06593390225249</v>
      </c>
      <c r="AG2735" t="n">
        <v>1</v>
      </c>
      <c r="AH2735" t="n">
        <v>0</v>
      </c>
      <c r="AI2735" t="n">
        <v>0</v>
      </c>
    </row>
    <row r="2736">
      <c r="A2736" t="n">
        <v>205587390</v>
      </c>
      <c r="B2736" t="inlineStr">
        <is>
          <t>BIRJO III</t>
        </is>
      </c>
      <c r="C2736" t="inlineStr">
        <is>
          <t>Belgium</t>
        </is>
      </c>
      <c r="D2736" t="inlineStr">
        <is>
          <t>tanker</t>
        </is>
      </c>
      <c r="F2736" t="n">
        <v>0</v>
      </c>
      <c r="G2736" t="inlineStr">
        <is>
          <t>OT5873</t>
        </is>
      </c>
      <c r="H2736" t="n">
        <v>51.87734</v>
      </c>
      <c r="I2736" t="n">
        <v>4.25063</v>
      </c>
      <c r="J2736" t="inlineStr">
        <is>
          <t>anchored-port</t>
        </is>
      </c>
      <c r="K2736" t="inlineStr">
        <is>
          <t>at_berth</t>
        </is>
      </c>
      <c r="L2736" t="n">
        <v>0</v>
      </c>
      <c r="N2736" t="n">
        <v>1.7</v>
      </c>
      <c r="O2736" t="n">
        <v>0</v>
      </c>
      <c r="P2736" t="n">
        <v>0</v>
      </c>
      <c r="Q2736" t="inlineStr">
        <is>
          <t>ROTTERDAM CALANDKANA</t>
        </is>
      </c>
      <c r="R2736" t="inlineStr">
        <is>
          <t>ROTTERDAM CALANDKANA</t>
        </is>
      </c>
      <c r="S2736" t="inlineStr">
        <is>
          <t>hub_name</t>
        </is>
      </c>
      <c r="T2736" t="inlineStr">
        <is>
          <t>Rotterdam</t>
        </is>
      </c>
      <c r="U2736" t="inlineStr">
        <is>
          <t>Rotterdam</t>
        </is>
      </c>
      <c r="V2736" t="inlineStr">
        <is>
          <t>ROTTERDAM</t>
        </is>
      </c>
      <c r="W2736" t="inlineStr">
        <is>
          <t>10-10 13:39 UTC</t>
        </is>
      </c>
      <c r="Z2736" t="n">
        <v>135</v>
      </c>
      <c r="AA2736" t="n">
        <v>12</v>
      </c>
      <c r="AB2736" t="inlineStr">
        <is>
          <t>medium (100-200 m)</t>
        </is>
      </c>
      <c r="AC2736" t="inlineStr">
        <is>
          <t>Rotterdam</t>
        </is>
      </c>
      <c r="AD2736" t="inlineStr">
        <is>
          <t>Benelux coast</t>
        </is>
      </c>
      <c r="AE2736" t="inlineStr">
        <is>
          <t>North Sea &amp; English Channel</t>
        </is>
      </c>
      <c r="AF2736" t="n">
        <v>13.1157494587311</v>
      </c>
      <c r="AG2736" t="n">
        <v>0</v>
      </c>
      <c r="AH2736" t="n">
        <v>0</v>
      </c>
      <c r="AI2736" t="n">
        <v>0</v>
      </c>
    </row>
    <row r="2737">
      <c r="A2737" t="n">
        <v>668116382</v>
      </c>
      <c r="B2737" t="inlineStr">
        <is>
          <t>GIVING</t>
        </is>
      </c>
      <c r="C2737" t="inlineStr">
        <is>
          <t>São Tomé and Príncipe</t>
        </is>
      </c>
      <c r="D2737" t="inlineStr">
        <is>
          <t>unknown</t>
        </is>
      </c>
      <c r="F2737" t="n">
        <v>0</v>
      </c>
      <c r="H2737" t="n">
        <v>51.02625</v>
      </c>
      <c r="I2737" t="n">
        <v>1.38222</v>
      </c>
      <c r="J2737" t="inlineStr">
        <is>
          <t>moving</t>
        </is>
      </c>
      <c r="K2737" t="inlineStr">
        <is>
          <t>moving</t>
        </is>
      </c>
      <c r="L2737" t="n">
        <v>15</v>
      </c>
      <c r="M2737" t="n">
        <v>241.7</v>
      </c>
      <c r="N2737" t="n">
        <v>1.7</v>
      </c>
      <c r="O2737" t="n">
        <v>0</v>
      </c>
      <c r="P2737" t="n">
        <v>0</v>
      </c>
      <c r="S2737" t="inlineStr">
        <is>
          <t>missing</t>
        </is>
      </c>
      <c r="AB2737" t="inlineStr">
        <is>
          <t>unknown size</t>
        </is>
      </c>
      <c r="AC2737" t="inlineStr">
        <is>
          <t>Dover</t>
        </is>
      </c>
      <c r="AD2737" t="inlineStr">
        <is>
          <t>Dover Strait &amp; Channel</t>
        </is>
      </c>
      <c r="AE2737" t="inlineStr">
        <is>
          <t>North Sea &amp; English Channel</t>
        </is>
      </c>
      <c r="AF2737" t="n">
        <v>11.04455557860788</v>
      </c>
      <c r="AG2737" t="n">
        <v>0</v>
      </c>
      <c r="AH2737" t="n">
        <v>0</v>
      </c>
      <c r="AI2737" t="n">
        <v>0</v>
      </c>
    </row>
    <row r="2738">
      <c r="A2738" t="n">
        <v>538090640</v>
      </c>
      <c r="B2738" t="inlineStr">
        <is>
          <t>SILVERFJORD</t>
        </is>
      </c>
      <c r="C2738" t="inlineStr">
        <is>
          <t>Marshall Islands</t>
        </is>
      </c>
      <c r="D2738" t="inlineStr">
        <is>
          <t>cargo</t>
        </is>
      </c>
      <c r="E2738" t="n">
        <v>9707742</v>
      </c>
      <c r="F2738" t="n">
        <v>1</v>
      </c>
      <c r="G2738" t="inlineStr">
        <is>
          <t>V7A6171</t>
        </is>
      </c>
      <c r="H2738" t="n">
        <v>53.88922</v>
      </c>
      <c r="I2738" t="n">
        <v>7.74928</v>
      </c>
      <c r="J2738" t="inlineStr">
        <is>
          <t>moving</t>
        </is>
      </c>
      <c r="K2738" t="inlineStr">
        <is>
          <t>moving</t>
        </is>
      </c>
      <c r="L2738" t="n">
        <v>13.8</v>
      </c>
      <c r="M2738" t="n">
        <v>118.3</v>
      </c>
      <c r="N2738" t="n">
        <v>1.7</v>
      </c>
      <c r="O2738" t="n">
        <v>0</v>
      </c>
      <c r="P2738" t="n">
        <v>0</v>
      </c>
      <c r="Q2738" t="inlineStr">
        <is>
          <t>BREMEN</t>
        </is>
      </c>
      <c r="R2738" t="inlineStr">
        <is>
          <t>BREMEN</t>
        </is>
      </c>
      <c r="S2738" t="inlineStr">
        <is>
          <t>other_text</t>
        </is>
      </c>
      <c r="U2738" t="inlineStr">
        <is>
          <t>BREMEN</t>
        </is>
      </c>
      <c r="V2738" t="inlineStr">
        <is>
          <t>BREMEN</t>
        </is>
      </c>
      <c r="W2738" t="inlineStr">
        <is>
          <t>10-11 08:45 UTC</t>
        </is>
      </c>
      <c r="Z2738" t="n">
        <v>180</v>
      </c>
      <c r="AA2738" t="n">
        <v>30</v>
      </c>
      <c r="AB2738" t="inlineStr">
        <is>
          <t>medium (100-200 m)</t>
        </is>
      </c>
      <c r="AE2738" t="inlineStr">
        <is>
          <t>North Sea &amp; English Channel</t>
        </is>
      </c>
      <c r="AG2738" t="n">
        <v>1</v>
      </c>
      <c r="AH2738" t="n">
        <v>0</v>
      </c>
      <c r="AI2738" t="n">
        <v>0</v>
      </c>
    </row>
    <row r="2739">
      <c r="A2739" t="n">
        <v>210549000</v>
      </c>
      <c r="B2739" t="inlineStr">
        <is>
          <t>RIX SPIRIT</t>
        </is>
      </c>
      <c r="C2739" t="inlineStr">
        <is>
          <t>Cyprus</t>
        </is>
      </c>
      <c r="D2739" t="inlineStr">
        <is>
          <t>unknown</t>
        </is>
      </c>
      <c r="F2739" t="n">
        <v>0</v>
      </c>
      <c r="H2739" t="n">
        <v>50.12165</v>
      </c>
      <c r="I2739" t="n">
        <v>-0.9291</v>
      </c>
      <c r="J2739" t="inlineStr">
        <is>
          <t>moving</t>
        </is>
      </c>
      <c r="K2739" t="inlineStr">
        <is>
          <t>moving</t>
        </is>
      </c>
      <c r="L2739" t="n">
        <v>12.4</v>
      </c>
      <c r="M2739" t="n">
        <v>73</v>
      </c>
      <c r="N2739" t="n">
        <v>1.7</v>
      </c>
      <c r="O2739" t="n">
        <v>0</v>
      </c>
      <c r="P2739" t="n">
        <v>0</v>
      </c>
      <c r="S2739" t="inlineStr">
        <is>
          <t>missing</t>
        </is>
      </c>
      <c r="AB2739" t="inlineStr">
        <is>
          <t>unknown size</t>
        </is>
      </c>
      <c r="AE2739" t="inlineStr">
        <is>
          <t>North Sea &amp; English Channel</t>
        </is>
      </c>
      <c r="AG2739" t="n">
        <v>0</v>
      </c>
      <c r="AH2739" t="n">
        <v>0</v>
      </c>
      <c r="AI2739" t="n">
        <v>0</v>
      </c>
    </row>
    <row r="2740">
      <c r="A2740" t="n">
        <v>244660261</v>
      </c>
      <c r="B2740" t="inlineStr">
        <is>
          <t>EGELANTIERSGRACHT</t>
        </is>
      </c>
      <c r="C2740" t="inlineStr">
        <is>
          <t>Netherlands</t>
        </is>
      </c>
      <c r="D2740" t="inlineStr">
        <is>
          <t>cargo</t>
        </is>
      </c>
      <c r="F2740" t="n">
        <v>0</v>
      </c>
      <c r="G2740" t="inlineStr">
        <is>
          <t>PD9428</t>
        </is>
      </c>
      <c r="H2740" t="n">
        <v>52.37602</v>
      </c>
      <c r="I2740" t="n">
        <v>4.92884</v>
      </c>
      <c r="J2740" t="inlineStr">
        <is>
          <t>moving</t>
        </is>
      </c>
      <c r="K2740" t="inlineStr">
        <is>
          <t>idle</t>
        </is>
      </c>
      <c r="L2740" t="n">
        <v>0</v>
      </c>
      <c r="M2740" t="n">
        <v>289</v>
      </c>
      <c r="N2740" t="n">
        <v>1.8</v>
      </c>
      <c r="O2740" t="n">
        <v>0</v>
      </c>
      <c r="P2740" t="n">
        <v>0</v>
      </c>
      <c r="Q2740" t="inlineStr">
        <is>
          <t>SUMAR</t>
        </is>
      </c>
      <c r="R2740" t="inlineStr">
        <is>
          <t>SUMAR</t>
        </is>
      </c>
      <c r="S2740" t="inlineStr">
        <is>
          <t>locode_other</t>
        </is>
      </c>
      <c r="Z2740" t="n">
        <v>60</v>
      </c>
      <c r="AA2740" t="n">
        <v>7</v>
      </c>
      <c r="AB2740" t="inlineStr">
        <is>
          <t>small (&lt;100 m)</t>
        </is>
      </c>
      <c r="AC2740" t="inlineStr">
        <is>
          <t>Amsterdam</t>
        </is>
      </c>
      <c r="AD2740" t="inlineStr">
        <is>
          <t>Benelux coast</t>
        </is>
      </c>
      <c r="AE2740" t="inlineStr">
        <is>
          <t>North Sea &amp; English Channel</t>
        </is>
      </c>
      <c r="AF2740" t="n">
        <v>7.852833240416547</v>
      </c>
      <c r="AG2740" t="n">
        <v>0</v>
      </c>
      <c r="AH2740" t="n">
        <v>1</v>
      </c>
      <c r="AI2740" t="n">
        <v>0</v>
      </c>
    </row>
    <row r="2741">
      <c r="A2741" t="n">
        <v>244710863</v>
      </c>
      <c r="B2741" t="inlineStr">
        <is>
          <t>IJSTROOM</t>
        </is>
      </c>
      <c r="C2741" t="inlineStr">
        <is>
          <t>Netherlands</t>
        </is>
      </c>
      <c r="D2741" t="inlineStr">
        <is>
          <t>pleasure</t>
        </is>
      </c>
      <c r="F2741" t="n">
        <v>0</v>
      </c>
      <c r="G2741" t="inlineStr">
        <is>
          <t>PC7150</t>
        </is>
      </c>
      <c r="H2741" t="n">
        <v>52.1608</v>
      </c>
      <c r="I2741" t="n">
        <v>4.48127</v>
      </c>
      <c r="J2741" t="inlineStr">
        <is>
          <t>anchored-sea</t>
        </is>
      </c>
      <c r="K2741" t="inlineStr">
        <is>
          <t>at_anchor</t>
        </is>
      </c>
      <c r="L2741" t="n">
        <v>0</v>
      </c>
      <c r="N2741" t="n">
        <v>1.8</v>
      </c>
      <c r="O2741" t="n">
        <v>0</v>
      </c>
      <c r="P2741" t="n">
        <v>0</v>
      </c>
      <c r="S2741" t="inlineStr">
        <is>
          <t>missing</t>
        </is>
      </c>
      <c r="Z2741" t="n">
        <v>28</v>
      </c>
      <c r="AA2741" t="n">
        <v>5</v>
      </c>
      <c r="AB2741" t="inlineStr">
        <is>
          <t>small (&lt;100 m)</t>
        </is>
      </c>
      <c r="AE2741" t="inlineStr">
        <is>
          <t>North Sea &amp; English Channel</t>
        </is>
      </c>
      <c r="AG2741" t="n">
        <v>0</v>
      </c>
      <c r="AH2741" t="n">
        <v>0</v>
      </c>
      <c r="AI2741" t="n">
        <v>0</v>
      </c>
    </row>
    <row r="2742">
      <c r="A2742" t="n">
        <v>211499030</v>
      </c>
      <c r="B2742" t="inlineStr">
        <is>
          <t>BEETHOVEN</t>
        </is>
      </c>
      <c r="C2742" t="inlineStr">
        <is>
          <t>Germany</t>
        </is>
      </c>
      <c r="D2742" t="inlineStr">
        <is>
          <t>other</t>
        </is>
      </c>
      <c r="F2742" t="n">
        <v>0</v>
      </c>
      <c r="G2742" t="inlineStr">
        <is>
          <t>DD2398</t>
        </is>
      </c>
      <c r="H2742" t="n">
        <v>50.73341</v>
      </c>
      <c r="I2742" t="n">
        <v>7.10953</v>
      </c>
      <c r="J2742" t="inlineStr">
        <is>
          <t>moving</t>
        </is>
      </c>
      <c r="K2742" t="inlineStr">
        <is>
          <t>idle</t>
        </is>
      </c>
      <c r="L2742" t="n">
        <v>0</v>
      </c>
      <c r="M2742" t="n">
        <v>220</v>
      </c>
      <c r="N2742" t="n">
        <v>1.8</v>
      </c>
      <c r="O2742" t="n">
        <v>0</v>
      </c>
      <c r="P2742" t="n">
        <v>0</v>
      </c>
      <c r="Q2742" t="inlineStr">
        <is>
          <t>DEMAI03900CITYX05000</t>
        </is>
      </c>
      <c r="R2742" t="inlineStr">
        <is>
          <t>DEMAI03900CITYX05000</t>
        </is>
      </c>
      <c r="S2742" t="inlineStr">
        <is>
          <t>other_text</t>
        </is>
      </c>
      <c r="W2742" t="inlineStr">
        <is>
          <t>09-10 19:16 UTC</t>
        </is>
      </c>
      <c r="Z2742" t="n">
        <v>40</v>
      </c>
      <c r="AA2742" t="n">
        <v>10</v>
      </c>
      <c r="AB2742" t="inlineStr">
        <is>
          <t>small (&lt;100 m)</t>
        </is>
      </c>
      <c r="AE2742" t="inlineStr">
        <is>
          <t>North Sea &amp; English Channel</t>
        </is>
      </c>
      <c r="AG2742" t="n">
        <v>0</v>
      </c>
      <c r="AH2742" t="n">
        <v>1</v>
      </c>
      <c r="AI2742" t="n">
        <v>0</v>
      </c>
    </row>
    <row r="2743">
      <c r="A2743" t="n">
        <v>244700933</v>
      </c>
      <c r="B2743" t="inlineStr">
        <is>
          <t>VACILANDO</t>
        </is>
      </c>
      <c r="C2743" t="inlineStr">
        <is>
          <t>Netherlands</t>
        </is>
      </c>
      <c r="D2743" t="inlineStr">
        <is>
          <t>cargo</t>
        </is>
      </c>
      <c r="F2743" t="n">
        <v>0</v>
      </c>
      <c r="G2743" t="inlineStr">
        <is>
          <t>PD5228</t>
        </is>
      </c>
      <c r="H2743" t="n">
        <v>51.23638</v>
      </c>
      <c r="I2743" t="n">
        <v>4.44735</v>
      </c>
      <c r="J2743" t="inlineStr">
        <is>
          <t>anchored-sea</t>
        </is>
      </c>
      <c r="K2743" t="inlineStr">
        <is>
          <t>at_anchor</t>
        </is>
      </c>
      <c r="L2743" t="n">
        <v>0</v>
      </c>
      <c r="M2743" t="n">
        <v>0</v>
      </c>
      <c r="N2743" t="n">
        <v>1.8</v>
      </c>
      <c r="O2743" t="n">
        <v>0</v>
      </c>
      <c r="P2743" t="n">
        <v>0</v>
      </c>
      <c r="Q2743" t="inlineStr">
        <is>
          <t>OPHAALBRUG MERKSEM G</t>
        </is>
      </c>
      <c r="R2743" t="inlineStr">
        <is>
          <t>OPHAALBRUG MERKSEM G</t>
        </is>
      </c>
      <c r="S2743" t="inlineStr">
        <is>
          <t>other_text</t>
        </is>
      </c>
      <c r="W2743" t="inlineStr">
        <is>
          <t>10-09 12:37 UTC</t>
        </is>
      </c>
      <c r="Z2743" t="n">
        <v>75</v>
      </c>
      <c r="AA2743" t="n">
        <v>8</v>
      </c>
      <c r="AB2743" t="inlineStr">
        <is>
          <t>small (&lt;100 m)</t>
        </is>
      </c>
      <c r="AC2743" t="inlineStr">
        <is>
          <t>Antwerp</t>
        </is>
      </c>
      <c r="AD2743" t="inlineStr">
        <is>
          <t>Benelux coast</t>
        </is>
      </c>
      <c r="AE2743" t="inlineStr">
        <is>
          <t>North Sea &amp; English Channel</t>
        </is>
      </c>
      <c r="AF2743" t="n">
        <v>8.981897601952706</v>
      </c>
      <c r="AG2743" t="n">
        <v>0</v>
      </c>
      <c r="AH2743" t="n">
        <v>0</v>
      </c>
      <c r="AI2743" t="n">
        <v>0</v>
      </c>
    </row>
    <row r="2744">
      <c r="A2744" t="n">
        <v>244030035</v>
      </c>
      <c r="B2744" t="inlineStr">
        <is>
          <t>DOKTER WAGEMAKER</t>
        </is>
      </c>
      <c r="C2744" t="inlineStr">
        <is>
          <t>Netherlands</t>
        </is>
      </c>
      <c r="D2744" t="inlineStr">
        <is>
          <t>passenger</t>
        </is>
      </c>
      <c r="E2744" t="n">
        <v>9294070</v>
      </c>
      <c r="F2744" t="n">
        <v>1</v>
      </c>
      <c r="G2744" t="inlineStr">
        <is>
          <t>PH5436</t>
        </is>
      </c>
      <c r="H2744" t="n">
        <v>52.99941</v>
      </c>
      <c r="I2744" t="n">
        <v>4.78494</v>
      </c>
      <c r="J2744" t="inlineStr">
        <is>
          <t>moving</t>
        </is>
      </c>
      <c r="K2744" t="inlineStr">
        <is>
          <t>moving</t>
        </is>
      </c>
      <c r="L2744" t="n">
        <v>9.6</v>
      </c>
      <c r="M2744" t="n">
        <v>345.1</v>
      </c>
      <c r="N2744" t="n">
        <v>1.8</v>
      </c>
      <c r="O2744" t="n">
        <v>0</v>
      </c>
      <c r="P2744" t="n">
        <v>0</v>
      </c>
      <c r="Q2744" t="inlineStr">
        <is>
          <t>TEXEL-DEN HELDER</t>
        </is>
      </c>
      <c r="R2744" t="inlineStr">
        <is>
          <t>TEXEL-DEN HELDER</t>
        </is>
      </c>
      <c r="S2744" t="inlineStr">
        <is>
          <t>other_text</t>
        </is>
      </c>
      <c r="U2744" t="inlineStr">
        <is>
          <t>DEN HELDER</t>
        </is>
      </c>
      <c r="V2744" t="inlineStr">
        <is>
          <t>DEN HELDER</t>
        </is>
      </c>
      <c r="W2744" t="inlineStr">
        <is>
          <t>09-01 11:30 UTC</t>
        </is>
      </c>
      <c r="Z2744" t="n">
        <v>131</v>
      </c>
      <c r="AA2744" t="n">
        <v>23</v>
      </c>
      <c r="AB2744" t="inlineStr">
        <is>
          <t>medium (100-200 m)</t>
        </is>
      </c>
      <c r="AE2744" t="inlineStr">
        <is>
          <t>North Sea &amp; English Channel</t>
        </is>
      </c>
      <c r="AG2744" t="n">
        <v>0</v>
      </c>
      <c r="AH2744" t="n">
        <v>0</v>
      </c>
      <c r="AI2744" t="n">
        <v>0</v>
      </c>
    </row>
    <row r="2745">
      <c r="A2745" t="n">
        <v>244136452</v>
      </c>
      <c r="B2745" t="inlineStr">
        <is>
          <t>KRVE 1</t>
        </is>
      </c>
      <c r="C2745" t="inlineStr">
        <is>
          <t>Netherlands</t>
        </is>
      </c>
      <c r="D2745" t="inlineStr">
        <is>
          <t>other</t>
        </is>
      </c>
      <c r="F2745" t="n">
        <v>0</v>
      </c>
      <c r="G2745" t="inlineStr">
        <is>
          <t>PE6393</t>
        </is>
      </c>
      <c r="H2745" t="n">
        <v>51.93282</v>
      </c>
      <c r="I2745" t="n">
        <v>4.18468</v>
      </c>
      <c r="J2745" t="inlineStr">
        <is>
          <t>moving</t>
        </is>
      </c>
      <c r="K2745" t="inlineStr">
        <is>
          <t>idle</t>
        </is>
      </c>
      <c r="L2745" t="n">
        <v>0</v>
      </c>
      <c r="N2745" t="n">
        <v>1.8</v>
      </c>
      <c r="O2745" t="n">
        <v>0</v>
      </c>
      <c r="P2745" t="n">
        <v>0</v>
      </c>
      <c r="Q2745" t="inlineStr">
        <is>
          <t>ROTTERDAM</t>
        </is>
      </c>
      <c r="R2745" t="inlineStr">
        <is>
          <t>ROTTERDAM</t>
        </is>
      </c>
      <c r="S2745" t="inlineStr">
        <is>
          <t>hub_name</t>
        </is>
      </c>
      <c r="T2745" t="inlineStr">
        <is>
          <t>Rotterdam</t>
        </is>
      </c>
      <c r="U2745" t="inlineStr">
        <is>
          <t>Rotterdam</t>
        </is>
      </c>
      <c r="V2745" t="inlineStr">
        <is>
          <t>ROTTERDAM</t>
        </is>
      </c>
      <c r="Z2745" t="n">
        <v>10</v>
      </c>
      <c r="AA2745" t="n">
        <v>4</v>
      </c>
      <c r="AB2745" t="inlineStr">
        <is>
          <t>small (&lt;100 m)</t>
        </is>
      </c>
      <c r="AC2745" t="inlineStr">
        <is>
          <t>Rotterdam</t>
        </is>
      </c>
      <c r="AD2745" t="inlineStr">
        <is>
          <t>Benelux coast</t>
        </is>
      </c>
      <c r="AE2745" t="inlineStr">
        <is>
          <t>North Sea &amp; English Channel</t>
        </is>
      </c>
      <c r="AF2745" t="n">
        <v>6.110920748879473</v>
      </c>
      <c r="AG2745" t="n">
        <v>0</v>
      </c>
      <c r="AH2745" t="n">
        <v>1</v>
      </c>
      <c r="AI2745" t="n">
        <v>0</v>
      </c>
    </row>
    <row r="2746">
      <c r="A2746" t="n">
        <v>245932000</v>
      </c>
      <c r="B2746" t="inlineStr">
        <is>
          <t>VB GINGER</t>
        </is>
      </c>
      <c r="C2746" t="inlineStr">
        <is>
          <t>Netherlands</t>
        </is>
      </c>
      <c r="D2746" t="inlineStr">
        <is>
          <t>tug</t>
        </is>
      </c>
      <c r="E2746" t="n">
        <v>9507063</v>
      </c>
      <c r="F2746" t="n">
        <v>1</v>
      </c>
      <c r="G2746" t="inlineStr">
        <is>
          <t>PBNZ</t>
        </is>
      </c>
      <c r="H2746" t="n">
        <v>51.96893</v>
      </c>
      <c r="I2746" t="n">
        <v>4.08527</v>
      </c>
      <c r="J2746" t="inlineStr">
        <is>
          <t>moving</t>
        </is>
      </c>
      <c r="K2746" t="inlineStr">
        <is>
          <t>moving</t>
        </is>
      </c>
      <c r="L2746" t="n">
        <v>7.7</v>
      </c>
      <c r="M2746" t="n">
        <v>357</v>
      </c>
      <c r="N2746" t="n">
        <v>1.8</v>
      </c>
      <c r="O2746" t="n">
        <v>0</v>
      </c>
      <c r="P2746" t="n">
        <v>0</v>
      </c>
      <c r="Q2746" t="inlineStr">
        <is>
          <t>NLRTM</t>
        </is>
      </c>
      <c r="R2746" t="inlineStr">
        <is>
          <t>NLRTM</t>
        </is>
      </c>
      <c r="S2746" t="inlineStr">
        <is>
          <t>locode</t>
        </is>
      </c>
      <c r="T2746" t="inlineStr">
        <is>
          <t>Rotterdam</t>
        </is>
      </c>
      <c r="U2746" t="inlineStr">
        <is>
          <t>Rotterdam</t>
        </is>
      </c>
      <c r="W2746" t="inlineStr">
        <is>
          <t>08-28 19:00 UTC</t>
        </is>
      </c>
      <c r="Z2746" t="n">
        <v>33</v>
      </c>
      <c r="AA2746" t="n">
        <v>12</v>
      </c>
      <c r="AB2746" t="inlineStr">
        <is>
          <t>small (&lt;100 m)</t>
        </is>
      </c>
      <c r="AC2746" t="inlineStr">
        <is>
          <t>Rotterdam</t>
        </is>
      </c>
      <c r="AD2746" t="inlineStr">
        <is>
          <t>Benelux coast</t>
        </is>
      </c>
      <c r="AE2746" t="inlineStr">
        <is>
          <t>North Sea &amp; English Channel</t>
        </is>
      </c>
      <c r="AF2746" t="n">
        <v>2.334395165937076</v>
      </c>
      <c r="AG2746" t="n">
        <v>0</v>
      </c>
      <c r="AH2746" t="n">
        <v>0</v>
      </c>
      <c r="AI2746" t="n">
        <v>0</v>
      </c>
    </row>
    <row r="2747">
      <c r="A2747" t="n">
        <v>244740040</v>
      </c>
      <c r="B2747" t="inlineStr">
        <is>
          <t>LEAH</t>
        </is>
      </c>
      <c r="C2747" t="inlineStr">
        <is>
          <t>Netherlands</t>
        </is>
      </c>
      <c r="D2747" t="inlineStr">
        <is>
          <t>other</t>
        </is>
      </c>
      <c r="F2747" t="n">
        <v>0</v>
      </c>
      <c r="G2747" t="inlineStr">
        <is>
          <t>PC5311</t>
        </is>
      </c>
      <c r="H2747" t="n">
        <v>52.39734</v>
      </c>
      <c r="I2747" t="n">
        <v>4.89923</v>
      </c>
      <c r="J2747" t="inlineStr">
        <is>
          <t>moving</t>
        </is>
      </c>
      <c r="K2747" t="inlineStr">
        <is>
          <t>idle</t>
        </is>
      </c>
      <c r="L2747" t="n">
        <v>0</v>
      </c>
      <c r="M2747" t="n">
        <v>0</v>
      </c>
      <c r="N2747" t="n">
        <v>1.8</v>
      </c>
      <c r="O2747" t="n">
        <v>0</v>
      </c>
      <c r="P2747" t="n">
        <v>0</v>
      </c>
      <c r="Q2747" t="inlineStr">
        <is>
          <t>BIJNA OVERAL</t>
        </is>
      </c>
      <c r="R2747" t="inlineStr">
        <is>
          <t>BIJNA OVERAL</t>
        </is>
      </c>
      <c r="S2747" t="inlineStr">
        <is>
          <t>other_text</t>
        </is>
      </c>
      <c r="W2747" t="inlineStr">
        <is>
          <t>12-31 12:00 UTC</t>
        </is>
      </c>
      <c r="Z2747" t="n">
        <v>55</v>
      </c>
      <c r="AA2747" t="n">
        <v>7</v>
      </c>
      <c r="AB2747" t="inlineStr">
        <is>
          <t>small (&lt;100 m)</t>
        </is>
      </c>
      <c r="AC2747" t="inlineStr">
        <is>
          <t>Amsterdam</t>
        </is>
      </c>
      <c r="AD2747" t="inlineStr">
        <is>
          <t>Benelux coast</t>
        </is>
      </c>
      <c r="AE2747" t="inlineStr">
        <is>
          <t>North Sea &amp; English Channel</t>
        </is>
      </c>
      <c r="AF2747" t="n">
        <v>5.383663431699464</v>
      </c>
      <c r="AG2747" t="n">
        <v>0</v>
      </c>
      <c r="AH2747" t="n">
        <v>1</v>
      </c>
      <c r="AI2747" t="n">
        <v>0</v>
      </c>
    </row>
    <row r="2748">
      <c r="A2748" t="n">
        <v>244660701</v>
      </c>
      <c r="B2748" t="inlineStr">
        <is>
          <t>VECTURA</t>
        </is>
      </c>
      <c r="C2748" t="inlineStr">
        <is>
          <t>Netherlands</t>
        </is>
      </c>
      <c r="D2748" t="inlineStr">
        <is>
          <t>cargo</t>
        </is>
      </c>
      <c r="F2748" t="n">
        <v>0</v>
      </c>
      <c r="G2748" t="inlineStr">
        <is>
          <t>PI2983</t>
        </is>
      </c>
      <c r="H2748" t="n">
        <v>51.81778</v>
      </c>
      <c r="I2748" t="n">
        <v>4.6634</v>
      </c>
      <c r="J2748" t="inlineStr">
        <is>
          <t>moving</t>
        </is>
      </c>
      <c r="K2748" t="inlineStr">
        <is>
          <t>idle</t>
        </is>
      </c>
      <c r="L2748" t="n">
        <v>0</v>
      </c>
      <c r="M2748" t="n">
        <v>168.9</v>
      </c>
      <c r="N2748" t="n">
        <v>1.8</v>
      </c>
      <c r="O2748" t="n">
        <v>0</v>
      </c>
      <c r="P2748" t="n">
        <v>0</v>
      </c>
      <c r="S2748" t="inlineStr">
        <is>
          <t>missing</t>
        </is>
      </c>
      <c r="W2748" t="inlineStr">
        <is>
          <t>06-21 23:00 UTC</t>
        </is>
      </c>
      <c r="Z2748" t="n">
        <v>63</v>
      </c>
      <c r="AA2748" t="n">
        <v>7</v>
      </c>
      <c r="AB2748" t="inlineStr">
        <is>
          <t>small (&lt;100 m)</t>
        </is>
      </c>
      <c r="AE2748" t="inlineStr">
        <is>
          <t>North Sea &amp; English Channel</t>
        </is>
      </c>
      <c r="AG2748" t="n">
        <v>0</v>
      </c>
      <c r="AH2748" t="n">
        <v>1</v>
      </c>
      <c r="AI2748" t="n">
        <v>0</v>
      </c>
    </row>
    <row r="2749">
      <c r="A2749" t="n">
        <v>235021947</v>
      </c>
      <c r="B2749" t="inlineStr">
        <is>
          <t>OCEAN SHOALBUSTER</t>
        </is>
      </c>
      <c r="C2749" t="inlineStr">
        <is>
          <t>United Kingdom</t>
        </is>
      </c>
      <c r="D2749" t="inlineStr">
        <is>
          <t>tug</t>
        </is>
      </c>
      <c r="E2749" t="n">
        <v>9341196</v>
      </c>
      <c r="F2749" t="n">
        <v>1</v>
      </c>
      <c r="G2749" t="inlineStr">
        <is>
          <t>MGLQ2</t>
        </is>
      </c>
      <c r="H2749" t="n">
        <v>51.32637</v>
      </c>
      <c r="I2749" t="n">
        <v>1.41503</v>
      </c>
      <c r="J2749" t="inlineStr">
        <is>
          <t>anchored-port</t>
        </is>
      </c>
      <c r="K2749" t="inlineStr">
        <is>
          <t>at_berth</t>
        </is>
      </c>
      <c r="L2749" t="n">
        <v>0.1</v>
      </c>
      <c r="M2749" t="n">
        <v>351</v>
      </c>
      <c r="N2749" t="n">
        <v>1.8</v>
      </c>
      <c r="O2749" t="n">
        <v>0</v>
      </c>
      <c r="P2749" t="n">
        <v>0</v>
      </c>
      <c r="Q2749" t="inlineStr">
        <is>
          <t>RAMSGATE</t>
        </is>
      </c>
      <c r="R2749" t="inlineStr">
        <is>
          <t>RAMSGATE</t>
        </is>
      </c>
      <c r="S2749" t="inlineStr">
        <is>
          <t>other_text</t>
        </is>
      </c>
      <c r="U2749" t="inlineStr">
        <is>
          <t>RAMSGATE</t>
        </is>
      </c>
      <c r="V2749" t="inlineStr">
        <is>
          <t>RAMSGATE</t>
        </is>
      </c>
      <c r="W2749" t="inlineStr">
        <is>
          <t>10-07 16:00 UTC</t>
        </is>
      </c>
      <c r="Z2749" t="n">
        <v>26</v>
      </c>
      <c r="AA2749" t="n">
        <v>9</v>
      </c>
      <c r="AB2749" t="inlineStr">
        <is>
          <t>small (&lt;100 m)</t>
        </is>
      </c>
      <c r="AE2749" t="inlineStr">
        <is>
          <t>North Sea &amp; English Channel</t>
        </is>
      </c>
      <c r="AG2749" t="n">
        <v>0</v>
      </c>
      <c r="AH2749" t="n">
        <v>0</v>
      </c>
      <c r="AI2749" t="n">
        <v>0</v>
      </c>
    </row>
    <row r="2750">
      <c r="A2750" t="n">
        <v>244710422</v>
      </c>
      <c r="B2750" t="inlineStr">
        <is>
          <t>LEVANT</t>
        </is>
      </c>
      <c r="C2750" t="inlineStr">
        <is>
          <t>Netherlands</t>
        </is>
      </c>
      <c r="D2750" t="inlineStr">
        <is>
          <t>cargo</t>
        </is>
      </c>
      <c r="F2750" t="n">
        <v>0</v>
      </c>
      <c r="G2750" t="inlineStr">
        <is>
          <t>PG5553</t>
        </is>
      </c>
      <c r="H2750" t="n">
        <v>52.02824</v>
      </c>
      <c r="I2750" t="n">
        <v>5.11572</v>
      </c>
      <c r="J2750" t="inlineStr">
        <is>
          <t>moving</t>
        </is>
      </c>
      <c r="K2750" t="inlineStr">
        <is>
          <t>idle</t>
        </is>
      </c>
      <c r="L2750" t="n">
        <v>0</v>
      </c>
      <c r="M2750" t="n">
        <v>0</v>
      </c>
      <c r="N2750" t="n">
        <v>1.8</v>
      </c>
      <c r="O2750" t="n">
        <v>0</v>
      </c>
      <c r="P2750" t="n">
        <v>0</v>
      </c>
      <c r="Q2750" t="inlineStr">
        <is>
          <t>UTRECHT</t>
        </is>
      </c>
      <c r="R2750" t="inlineStr">
        <is>
          <t>UTRECHT</t>
        </is>
      </c>
      <c r="S2750" t="inlineStr">
        <is>
          <t>other_text</t>
        </is>
      </c>
      <c r="W2750" t="inlineStr">
        <is>
          <t>10-06 18:00 UTC</t>
        </is>
      </c>
      <c r="Z2750" t="n">
        <v>77</v>
      </c>
      <c r="AA2750" t="n">
        <v>9</v>
      </c>
      <c r="AB2750" t="inlineStr">
        <is>
          <t>small (&lt;100 m)</t>
        </is>
      </c>
      <c r="AE2750" t="inlineStr">
        <is>
          <t>North Sea &amp; English Channel</t>
        </is>
      </c>
      <c r="AG2750" t="n">
        <v>0</v>
      </c>
      <c r="AH2750" t="n">
        <v>1</v>
      </c>
      <c r="AI2750" t="n">
        <v>0</v>
      </c>
    </row>
    <row r="2751">
      <c r="A2751" t="n">
        <v>232026951</v>
      </c>
      <c r="B2751" t="inlineStr">
        <is>
          <t>SEVERN SUPPORTER</t>
        </is>
      </c>
      <c r="C2751" t="inlineStr">
        <is>
          <t>United Kingdom</t>
        </is>
      </c>
      <c r="D2751" t="inlineStr">
        <is>
          <t>tug</t>
        </is>
      </c>
      <c r="E2751" t="n">
        <v>9868534</v>
      </c>
      <c r="F2751" t="n">
        <v>1</v>
      </c>
      <c r="G2751" t="inlineStr">
        <is>
          <t>MHBD6</t>
        </is>
      </c>
      <c r="H2751" t="n">
        <v>51.9049</v>
      </c>
      <c r="I2751" t="n">
        <v>4.43051</v>
      </c>
      <c r="J2751" t="inlineStr">
        <is>
          <t>anchored-port</t>
        </is>
      </c>
      <c r="K2751" t="inlineStr">
        <is>
          <t>at_berth</t>
        </is>
      </c>
      <c r="L2751" t="n">
        <v>0</v>
      </c>
      <c r="M2751" t="n">
        <v>229.6</v>
      </c>
      <c r="N2751" t="n">
        <v>1.8</v>
      </c>
      <c r="O2751" t="n">
        <v>0</v>
      </c>
      <c r="P2751" t="n">
        <v>0</v>
      </c>
      <c r="Q2751" t="inlineStr">
        <is>
          <t>NLRTM</t>
        </is>
      </c>
      <c r="R2751" t="inlineStr">
        <is>
          <t>NLRTM</t>
        </is>
      </c>
      <c r="S2751" t="inlineStr">
        <is>
          <t>locode</t>
        </is>
      </c>
      <c r="T2751" t="inlineStr">
        <is>
          <t>Rotterdam</t>
        </is>
      </c>
      <c r="U2751" t="inlineStr">
        <is>
          <t>Rotterdam</t>
        </is>
      </c>
      <c r="W2751" t="inlineStr">
        <is>
          <t>10-05 06:00 UTC</t>
        </is>
      </c>
      <c r="Z2751" t="n">
        <v>22</v>
      </c>
      <c r="AA2751" t="n">
        <v>9</v>
      </c>
      <c r="AB2751" t="inlineStr">
        <is>
          <t>small (&lt;100 m)</t>
        </is>
      </c>
      <c r="AC2751" t="inlineStr">
        <is>
          <t>Rotterdam</t>
        </is>
      </c>
      <c r="AD2751" t="inlineStr">
        <is>
          <t>Benelux coast</t>
        </is>
      </c>
      <c r="AE2751" t="inlineStr">
        <is>
          <t>North Sea &amp; English Channel</t>
        </is>
      </c>
      <c r="AF2751" t="n">
        <v>23.21108145794494</v>
      </c>
      <c r="AG2751" t="n">
        <v>0</v>
      </c>
      <c r="AH2751" t="n">
        <v>0</v>
      </c>
      <c r="AI2751" t="n">
        <v>0</v>
      </c>
    </row>
    <row r="2752">
      <c r="A2752" t="n">
        <v>211286440</v>
      </c>
      <c r="B2752" t="inlineStr">
        <is>
          <t>HANNI</t>
        </is>
      </c>
      <c r="C2752" t="inlineStr">
        <is>
          <t>Germany</t>
        </is>
      </c>
      <c r="D2752" t="inlineStr">
        <is>
          <t>cargo</t>
        </is>
      </c>
      <c r="E2752" t="n">
        <v>9188506</v>
      </c>
      <c r="F2752" t="n">
        <v>1</v>
      </c>
      <c r="G2752" t="inlineStr">
        <is>
          <t>DHMW</t>
        </is>
      </c>
      <c r="H2752" t="n">
        <v>51.97303</v>
      </c>
      <c r="I2752" t="n">
        <v>4.04129</v>
      </c>
      <c r="J2752" t="inlineStr">
        <is>
          <t>anchored-port</t>
        </is>
      </c>
      <c r="K2752" t="inlineStr">
        <is>
          <t>at_berth</t>
        </is>
      </c>
      <c r="L2752" t="n">
        <v>0</v>
      </c>
      <c r="M2752" t="n">
        <v>290.7</v>
      </c>
      <c r="N2752" t="n">
        <v>1.8</v>
      </c>
      <c r="O2752" t="n">
        <v>0</v>
      </c>
      <c r="P2752" t="n">
        <v>0</v>
      </c>
      <c r="Q2752" t="inlineStr">
        <is>
          <t>IEDUB</t>
        </is>
      </c>
      <c r="R2752" t="inlineStr">
        <is>
          <t>IEDUB</t>
        </is>
      </c>
      <c r="S2752" t="inlineStr">
        <is>
          <t>locode_other</t>
        </is>
      </c>
      <c r="W2752" t="inlineStr">
        <is>
          <t>10-13 06:00 UTC</t>
        </is>
      </c>
      <c r="Z2752" t="n">
        <v>118</v>
      </c>
      <c r="AA2752" t="n">
        <v>18</v>
      </c>
      <c r="AB2752" t="inlineStr">
        <is>
          <t>medium (100-200 m)</t>
        </is>
      </c>
      <c r="AC2752" t="inlineStr">
        <is>
          <t>Rotterdam</t>
        </is>
      </c>
      <c r="AD2752" t="inlineStr">
        <is>
          <t>Benelux coast</t>
        </is>
      </c>
      <c r="AE2752" t="inlineStr">
        <is>
          <t>North Sea &amp; English Channel</t>
        </is>
      </c>
      <c r="AF2752" t="n">
        <v>4.7686015720151</v>
      </c>
      <c r="AG2752" t="n">
        <v>0</v>
      </c>
      <c r="AH2752" t="n">
        <v>0</v>
      </c>
      <c r="AI2752" t="n">
        <v>0</v>
      </c>
    </row>
    <row r="2753">
      <c r="A2753" t="n">
        <v>244730241</v>
      </c>
      <c r="B2753" t="inlineStr">
        <is>
          <t>CAROLINE H</t>
        </is>
      </c>
      <c r="C2753" t="inlineStr">
        <is>
          <t>Netherlands</t>
        </is>
      </c>
      <c r="D2753" t="inlineStr">
        <is>
          <t>passenger</t>
        </is>
      </c>
      <c r="F2753" t="n">
        <v>0</v>
      </c>
      <c r="G2753" t="inlineStr">
        <is>
          <t>PF8696</t>
        </is>
      </c>
      <c r="H2753" t="n">
        <v>52.45139</v>
      </c>
      <c r="I2753" t="n">
        <v>5.82931</v>
      </c>
      <c r="J2753" t="inlineStr">
        <is>
          <t>anchored-port</t>
        </is>
      </c>
      <c r="K2753" t="inlineStr">
        <is>
          <t>at_berth</t>
        </is>
      </c>
      <c r="L2753" t="n">
        <v>0</v>
      </c>
      <c r="M2753" t="n">
        <v>236.4</v>
      </c>
      <c r="N2753" t="n">
        <v>1.8</v>
      </c>
      <c r="O2753" t="n">
        <v>0</v>
      </c>
      <c r="P2753" t="n">
        <v>0</v>
      </c>
      <c r="S2753" t="inlineStr">
        <is>
          <t>missing</t>
        </is>
      </c>
      <c r="Z2753" t="n">
        <v>28</v>
      </c>
      <c r="AA2753" t="n">
        <v>6</v>
      </c>
      <c r="AB2753" t="inlineStr">
        <is>
          <t>small (&lt;100 m)</t>
        </is>
      </c>
      <c r="AE2753" t="inlineStr">
        <is>
          <t>North Sea &amp; English Channel</t>
        </is>
      </c>
      <c r="AG2753" t="n">
        <v>0</v>
      </c>
      <c r="AH2753" t="n">
        <v>0</v>
      </c>
      <c r="AI2753" t="n">
        <v>0</v>
      </c>
    </row>
    <row r="2754">
      <c r="A2754" t="n">
        <v>244000730</v>
      </c>
      <c r="B2754" t="inlineStr">
        <is>
          <t>GAMBLER</t>
        </is>
      </c>
      <c r="C2754" t="inlineStr">
        <is>
          <t>Netherlands</t>
        </is>
      </c>
      <c r="D2754" t="inlineStr">
        <is>
          <t>tanker</t>
        </is>
      </c>
      <c r="F2754" t="n">
        <v>0</v>
      </c>
      <c r="G2754" t="inlineStr">
        <is>
          <t>PC4880</t>
        </is>
      </c>
      <c r="H2754" t="n">
        <v>52.40731</v>
      </c>
      <c r="I2754" t="n">
        <v>4.84927</v>
      </c>
      <c r="J2754" t="inlineStr">
        <is>
          <t>anchored-port</t>
        </is>
      </c>
      <c r="K2754" t="inlineStr">
        <is>
          <t>at_berth</t>
        </is>
      </c>
      <c r="L2754" t="n">
        <v>0</v>
      </c>
      <c r="N2754" t="n">
        <v>1.8</v>
      </c>
      <c r="O2754" t="n">
        <v>0</v>
      </c>
      <c r="P2754" t="n">
        <v>0</v>
      </c>
      <c r="Q2754" t="inlineStr">
        <is>
          <t>AMSTERDAM ADENHAVEN</t>
        </is>
      </c>
      <c r="R2754" t="inlineStr">
        <is>
          <t>AMSTERDAM ADENHAVEN</t>
        </is>
      </c>
      <c r="S2754" t="inlineStr">
        <is>
          <t>hub_name</t>
        </is>
      </c>
      <c r="T2754" t="inlineStr">
        <is>
          <t>Amsterdam</t>
        </is>
      </c>
      <c r="U2754" t="inlineStr">
        <is>
          <t>Amsterdam</t>
        </is>
      </c>
      <c r="V2754" t="inlineStr">
        <is>
          <t>AMSTERDAM</t>
        </is>
      </c>
      <c r="W2754" t="inlineStr">
        <is>
          <t>10-07 08:54 UTC</t>
        </is>
      </c>
      <c r="Z2754" t="n">
        <v>135</v>
      </c>
      <c r="AA2754" t="n">
        <v>12</v>
      </c>
      <c r="AB2754" t="inlineStr">
        <is>
          <t>medium (100-200 m)</t>
        </is>
      </c>
      <c r="AC2754" t="inlineStr">
        <is>
          <t>Amsterdam</t>
        </is>
      </c>
      <c r="AD2754" t="inlineStr">
        <is>
          <t>Benelux coast</t>
        </is>
      </c>
      <c r="AE2754" t="inlineStr">
        <is>
          <t>North Sea &amp; English Channel</t>
        </is>
      </c>
      <c r="AF2754" t="n">
        <v>2.145590579327719</v>
      </c>
      <c r="AG2754" t="n">
        <v>0</v>
      </c>
      <c r="AH2754" t="n">
        <v>0</v>
      </c>
      <c r="AI2754" t="n">
        <v>0</v>
      </c>
    </row>
    <row r="2755">
      <c r="A2755" t="n">
        <v>219036652</v>
      </c>
      <c r="B2755" t="inlineStr">
        <is>
          <t>PROGRESSER</t>
        </is>
      </c>
      <c r="C2755" t="inlineStr">
        <is>
          <t>Denmark</t>
        </is>
      </c>
      <c r="D2755" t="inlineStr">
        <is>
          <t>other</t>
        </is>
      </c>
      <c r="F2755" t="n">
        <v>0</v>
      </c>
      <c r="G2755" t="inlineStr">
        <is>
          <t>OZAC2</t>
        </is>
      </c>
      <c r="H2755" t="n">
        <v>53.44475</v>
      </c>
      <c r="I2755" t="n">
        <v>6.82661</v>
      </c>
      <c r="J2755" t="inlineStr">
        <is>
          <t>anchored-port</t>
        </is>
      </c>
      <c r="K2755" t="inlineStr">
        <is>
          <t>at_berth</t>
        </is>
      </c>
      <c r="L2755" t="n">
        <v>0</v>
      </c>
      <c r="M2755" t="n">
        <v>117.8</v>
      </c>
      <c r="N2755" t="n">
        <v>1.8</v>
      </c>
      <c r="O2755" t="n">
        <v>0</v>
      </c>
      <c r="P2755" t="n">
        <v>0</v>
      </c>
      <c r="Q2755" t="inlineStr">
        <is>
          <t>NLEEM</t>
        </is>
      </c>
      <c r="R2755" t="inlineStr">
        <is>
          <t>NLEEM</t>
        </is>
      </c>
      <c r="S2755" t="inlineStr">
        <is>
          <t>locode</t>
        </is>
      </c>
      <c r="T2755" t="inlineStr">
        <is>
          <t>Eemshaven</t>
        </is>
      </c>
      <c r="U2755" t="inlineStr">
        <is>
          <t>Eemshaven</t>
        </is>
      </c>
      <c r="W2755" t="inlineStr">
        <is>
          <t>09-06 18:00 UTC</t>
        </is>
      </c>
      <c r="Z2755" t="n">
        <v>27</v>
      </c>
      <c r="AA2755" t="n">
        <v>8</v>
      </c>
      <c r="AB2755" t="inlineStr">
        <is>
          <t>small (&lt;100 m)</t>
        </is>
      </c>
      <c r="AC2755" t="inlineStr">
        <is>
          <t>Eemshaven</t>
        </is>
      </c>
      <c r="AD2755" t="inlineStr">
        <is>
          <t>German Bight &amp; Ems</t>
        </is>
      </c>
      <c r="AE2755" t="inlineStr">
        <is>
          <t>North Sea &amp; English Channel</t>
        </is>
      </c>
      <c r="AF2755" t="n">
        <v>1.061642887027473</v>
      </c>
      <c r="AG2755" t="n">
        <v>0</v>
      </c>
      <c r="AH2755" t="n">
        <v>0</v>
      </c>
      <c r="AI2755" t="n">
        <v>0</v>
      </c>
    </row>
    <row r="2756">
      <c r="A2756" t="n">
        <v>244001759</v>
      </c>
      <c r="B2756" t="inlineStr">
        <is>
          <t>AMBULANT</t>
        </is>
      </c>
      <c r="C2756" t="inlineStr">
        <is>
          <t>Netherlands</t>
        </is>
      </c>
      <c r="D2756" t="inlineStr">
        <is>
          <t>pleasure</t>
        </is>
      </c>
      <c r="F2756" t="n">
        <v>0</v>
      </c>
      <c r="G2756" t="inlineStr">
        <is>
          <t>PF8338</t>
        </is>
      </c>
      <c r="H2756" t="n">
        <v>52.33345</v>
      </c>
      <c r="I2756" t="n">
        <v>4.84917</v>
      </c>
      <c r="J2756" t="inlineStr">
        <is>
          <t>anchored-port</t>
        </is>
      </c>
      <c r="K2756" t="inlineStr">
        <is>
          <t>at_berth</t>
        </is>
      </c>
      <c r="L2756" t="n">
        <v>0</v>
      </c>
      <c r="N2756" t="n">
        <v>1.8</v>
      </c>
      <c r="O2756" t="n">
        <v>0</v>
      </c>
      <c r="P2756" t="n">
        <v>0</v>
      </c>
      <c r="Q2756" t="inlineStr">
        <is>
          <t>NWE MEER</t>
        </is>
      </c>
      <c r="R2756" t="inlineStr">
        <is>
          <t>NWE MEER</t>
        </is>
      </c>
      <c r="S2756" t="inlineStr">
        <is>
          <t>other_text</t>
        </is>
      </c>
      <c r="Z2756" t="n">
        <v>24</v>
      </c>
      <c r="AA2756" t="n">
        <v>6</v>
      </c>
      <c r="AB2756" t="inlineStr">
        <is>
          <t>small (&lt;100 m)</t>
        </is>
      </c>
      <c r="AC2756" t="inlineStr">
        <is>
          <t>Amsterdam</t>
        </is>
      </c>
      <c r="AD2756" t="inlineStr">
        <is>
          <t>Benelux coast</t>
        </is>
      </c>
      <c r="AE2756" t="inlineStr">
        <is>
          <t>North Sea &amp; English Channel</t>
        </is>
      </c>
      <c r="AF2756" t="n">
        <v>7.660482881203214</v>
      </c>
      <c r="AG2756" t="n">
        <v>0</v>
      </c>
      <c r="AH2756" t="n">
        <v>0</v>
      </c>
      <c r="AI2756" t="n">
        <v>0</v>
      </c>
    </row>
    <row r="2757">
      <c r="A2757" t="n">
        <v>205208990</v>
      </c>
      <c r="B2757" t="inlineStr">
        <is>
          <t>VERA</t>
        </is>
      </c>
      <c r="C2757" t="inlineStr">
        <is>
          <t>Belgium</t>
        </is>
      </c>
      <c r="D2757" t="inlineStr">
        <is>
          <t>cargo</t>
        </is>
      </c>
      <c r="F2757" t="n">
        <v>0</v>
      </c>
      <c r="G2757" t="inlineStr">
        <is>
          <t>OT2089</t>
        </is>
      </c>
      <c r="H2757" t="n">
        <v>52.4687</v>
      </c>
      <c r="I2757" t="n">
        <v>4.62862</v>
      </c>
      <c r="J2757" t="inlineStr">
        <is>
          <t>anchored-port</t>
        </is>
      </c>
      <c r="K2757" t="inlineStr">
        <is>
          <t>at_berth</t>
        </is>
      </c>
      <c r="L2757" t="n">
        <v>0</v>
      </c>
      <c r="N2757" t="n">
        <v>1.8</v>
      </c>
      <c r="O2757" t="n">
        <v>0</v>
      </c>
      <c r="P2757" t="n">
        <v>0</v>
      </c>
      <c r="S2757" t="inlineStr">
        <is>
          <t>missing</t>
        </is>
      </c>
      <c r="Z2757" t="n">
        <v>96</v>
      </c>
      <c r="AA2757" t="n">
        <v>10</v>
      </c>
      <c r="AB2757" t="inlineStr">
        <is>
          <t>small (&lt;100 m)</t>
        </is>
      </c>
      <c r="AC2757" t="inlineStr">
        <is>
          <t>IJmuiden</t>
        </is>
      </c>
      <c r="AD2757" t="inlineStr">
        <is>
          <t>Benelux coast</t>
        </is>
      </c>
      <c r="AE2757" t="inlineStr">
        <is>
          <t>North Sea &amp; English Channel</t>
        </is>
      </c>
      <c r="AF2757" t="n">
        <v>3.43294237204928</v>
      </c>
      <c r="AG2757" t="n">
        <v>0</v>
      </c>
      <c r="AH2757" t="n">
        <v>0</v>
      </c>
      <c r="AI2757" t="n">
        <v>0</v>
      </c>
    </row>
    <row r="2758">
      <c r="A2758" t="n">
        <v>311001151</v>
      </c>
      <c r="B2758" t="inlineStr">
        <is>
          <t>FUGRO QUEST</t>
        </is>
      </c>
      <c r="C2758" t="inlineStr">
        <is>
          <t>Bahamas</t>
        </is>
      </c>
      <c r="D2758" t="inlineStr">
        <is>
          <t>other</t>
        </is>
      </c>
      <c r="E2758" t="n">
        <v>9366005</v>
      </c>
      <c r="F2758" t="n">
        <v>1</v>
      </c>
      <c r="G2758" t="inlineStr">
        <is>
          <t>C6FO2</t>
        </is>
      </c>
      <c r="H2758" t="n">
        <v>51.89367</v>
      </c>
      <c r="I2758" t="n">
        <v>4.45063</v>
      </c>
      <c r="J2758" t="inlineStr">
        <is>
          <t>anchored-port</t>
        </is>
      </c>
      <c r="K2758" t="inlineStr">
        <is>
          <t>at_berth</t>
        </is>
      </c>
      <c r="L2758" t="n">
        <v>0.2</v>
      </c>
      <c r="M2758" t="n">
        <v>214.2</v>
      </c>
      <c r="N2758" t="n">
        <v>1.8</v>
      </c>
      <c r="O2758" t="n">
        <v>0</v>
      </c>
      <c r="P2758" t="n">
        <v>0</v>
      </c>
      <c r="Q2758" t="inlineStr">
        <is>
          <t>ROTTERDAM</t>
        </is>
      </c>
      <c r="R2758" t="inlineStr">
        <is>
          <t>ROTTERDAM</t>
        </is>
      </c>
      <c r="S2758" t="inlineStr">
        <is>
          <t>hub_name</t>
        </is>
      </c>
      <c r="T2758" t="inlineStr">
        <is>
          <t>Rotterdam</t>
        </is>
      </c>
      <c r="U2758" t="inlineStr">
        <is>
          <t>Rotterdam</t>
        </is>
      </c>
      <c r="V2758" t="inlineStr">
        <is>
          <t>ROTTERDAM</t>
        </is>
      </c>
      <c r="W2758" t="inlineStr">
        <is>
          <t>09-30 06:00 UTC</t>
        </is>
      </c>
      <c r="Z2758" t="n">
        <v>86</v>
      </c>
      <c r="AA2758" t="n">
        <v>20</v>
      </c>
      <c r="AB2758" t="inlineStr">
        <is>
          <t>small (&lt;100 m)</t>
        </is>
      </c>
      <c r="AC2758" t="inlineStr">
        <is>
          <t>Rotterdam</t>
        </is>
      </c>
      <c r="AD2758" t="inlineStr">
        <is>
          <t>Benelux coast</t>
        </is>
      </c>
      <c r="AE2758" t="inlineStr">
        <is>
          <t>North Sea &amp; English Channel</t>
        </is>
      </c>
      <c r="AF2758" t="n">
        <v>24.84789384883421</v>
      </c>
      <c r="AG2758" t="n">
        <v>0</v>
      </c>
      <c r="AH2758" t="n">
        <v>0</v>
      </c>
      <c r="AI2758" t="n">
        <v>0</v>
      </c>
    </row>
    <row r="2759">
      <c r="A2759" t="n">
        <v>211518210</v>
      </c>
      <c r="B2759" t="inlineStr">
        <is>
          <t>VATER RHEIN</t>
        </is>
      </c>
      <c r="C2759" t="inlineStr">
        <is>
          <t>Germany</t>
        </is>
      </c>
      <c r="D2759" t="inlineStr">
        <is>
          <t>passenger</t>
        </is>
      </c>
      <c r="F2759" t="n">
        <v>0</v>
      </c>
      <c r="G2759" t="inlineStr">
        <is>
          <t>DC6302</t>
        </is>
      </c>
      <c r="H2759" t="n">
        <v>49.97035</v>
      </c>
      <c r="I2759" t="n">
        <v>7.89414</v>
      </c>
      <c r="J2759" t="inlineStr">
        <is>
          <t>anchored-port</t>
        </is>
      </c>
      <c r="K2759" t="inlineStr">
        <is>
          <t>at_berth</t>
        </is>
      </c>
      <c r="L2759" t="n">
        <v>0</v>
      </c>
      <c r="N2759" t="n">
        <v>1.8</v>
      </c>
      <c r="O2759" t="n">
        <v>0</v>
      </c>
      <c r="P2759" t="n">
        <v>0</v>
      </c>
      <c r="S2759" t="inlineStr">
        <is>
          <t>missing</t>
        </is>
      </c>
      <c r="Z2759" t="n">
        <v>54</v>
      </c>
      <c r="AA2759" t="n">
        <v>7</v>
      </c>
      <c r="AB2759" t="inlineStr">
        <is>
          <t>small (&lt;100 m)</t>
        </is>
      </c>
      <c r="AE2759" t="inlineStr">
        <is>
          <t>North Sea &amp; English Channel</t>
        </is>
      </c>
      <c r="AG2759" t="n">
        <v>0</v>
      </c>
      <c r="AH2759" t="n">
        <v>0</v>
      </c>
      <c r="AI2759" t="n">
        <v>0</v>
      </c>
    </row>
    <row r="2760">
      <c r="A2760" t="n">
        <v>244670040</v>
      </c>
      <c r="B2760" t="inlineStr">
        <is>
          <t>VISIOEN</t>
        </is>
      </c>
      <c r="C2760" t="inlineStr">
        <is>
          <t>Netherlands</t>
        </is>
      </c>
      <c r="D2760" t="inlineStr">
        <is>
          <t>other</t>
        </is>
      </c>
      <c r="F2760" t="n">
        <v>0</v>
      </c>
      <c r="G2760" t="inlineStr">
        <is>
          <t>PE5314</t>
        </is>
      </c>
      <c r="H2760" t="n">
        <v>52.39545</v>
      </c>
      <c r="I2760" t="n">
        <v>4.88805</v>
      </c>
      <c r="J2760" t="inlineStr">
        <is>
          <t>anchored-port</t>
        </is>
      </c>
      <c r="K2760" t="inlineStr">
        <is>
          <t>at_berth</t>
        </is>
      </c>
      <c r="L2760" t="n">
        <v>0</v>
      </c>
      <c r="M2760" t="n">
        <v>351.8</v>
      </c>
      <c r="N2760" t="n">
        <v>1.8</v>
      </c>
      <c r="O2760" t="n">
        <v>0</v>
      </c>
      <c r="P2760" t="n">
        <v>0</v>
      </c>
      <c r="Q2760" t="inlineStr">
        <is>
          <t>ADAM</t>
        </is>
      </c>
      <c r="R2760" t="inlineStr">
        <is>
          <t>ADAM</t>
        </is>
      </c>
      <c r="S2760" t="inlineStr">
        <is>
          <t>other_text</t>
        </is>
      </c>
      <c r="W2760" t="inlineStr">
        <is>
          <t>08-03 23:59 UTC</t>
        </is>
      </c>
      <c r="Z2760" t="n">
        <v>110</v>
      </c>
      <c r="AA2760" t="n">
        <v>12</v>
      </c>
      <c r="AB2760" t="inlineStr">
        <is>
          <t>medium (100-200 m)</t>
        </is>
      </c>
      <c r="AC2760" t="inlineStr">
        <is>
          <t>Amsterdam</t>
        </is>
      </c>
      <c r="AD2760" t="inlineStr">
        <is>
          <t>Benelux coast</t>
        </is>
      </c>
      <c r="AE2760" t="inlineStr">
        <is>
          <t>North Sea &amp; English Channel</t>
        </is>
      </c>
      <c r="AF2760" t="n">
        <v>4.644737046848336</v>
      </c>
      <c r="AG2760" t="n">
        <v>0</v>
      </c>
      <c r="AH2760" t="n">
        <v>0</v>
      </c>
      <c r="AI2760" t="n">
        <v>0</v>
      </c>
    </row>
    <row r="2761">
      <c r="A2761" t="n">
        <v>235080605</v>
      </c>
      <c r="B2761" t="inlineStr">
        <is>
          <t>RNLI LIFEBOAT E 07</t>
        </is>
      </c>
      <c r="C2761" t="inlineStr">
        <is>
          <t>United Kingdom</t>
        </is>
      </c>
      <c r="D2761" t="inlineStr">
        <is>
          <t>official</t>
        </is>
      </c>
      <c r="F2761" t="n">
        <v>0</v>
      </c>
      <c r="G2761" t="inlineStr">
        <is>
          <t>2DNW5</t>
        </is>
      </c>
      <c r="H2761" t="n">
        <v>51.46344</v>
      </c>
      <c r="I2761" t="n">
        <v>-0.19912</v>
      </c>
      <c r="J2761" t="inlineStr">
        <is>
          <t>anchored-port</t>
        </is>
      </c>
      <c r="K2761" t="inlineStr">
        <is>
          <t>at_berth</t>
        </is>
      </c>
      <c r="L2761" t="n">
        <v>0</v>
      </c>
      <c r="N2761" t="n">
        <v>1.8</v>
      </c>
      <c r="O2761" t="n">
        <v>0</v>
      </c>
      <c r="P2761" t="n">
        <v>0</v>
      </c>
      <c r="S2761" t="inlineStr">
        <is>
          <t>missing</t>
        </is>
      </c>
      <c r="Z2761" t="n">
        <v>10</v>
      </c>
      <c r="AA2761" t="n">
        <v>4</v>
      </c>
      <c r="AB2761" t="inlineStr">
        <is>
          <t>small (&lt;100 m)</t>
        </is>
      </c>
      <c r="AE2761" t="inlineStr">
        <is>
          <t>North Sea &amp; English Channel</t>
        </is>
      </c>
      <c r="AG2761" t="n">
        <v>0</v>
      </c>
      <c r="AH2761" t="n">
        <v>0</v>
      </c>
      <c r="AI2761" t="n">
        <v>0</v>
      </c>
    </row>
    <row r="2762">
      <c r="A2762" t="n">
        <v>244700130</v>
      </c>
      <c r="B2762" t="inlineStr">
        <is>
          <t>OLESIA</t>
        </is>
      </c>
      <c r="C2762" t="inlineStr">
        <is>
          <t>Netherlands</t>
        </is>
      </c>
      <c r="D2762" t="inlineStr">
        <is>
          <t>cargo</t>
        </is>
      </c>
      <c r="F2762" t="n">
        <v>0</v>
      </c>
      <c r="G2762" t="inlineStr">
        <is>
          <t>PE3624</t>
        </is>
      </c>
      <c r="H2762" t="n">
        <v>51.46507</v>
      </c>
      <c r="I2762" t="n">
        <v>4.00801</v>
      </c>
      <c r="J2762" t="inlineStr">
        <is>
          <t>anchored-port</t>
        </is>
      </c>
      <c r="K2762" t="inlineStr">
        <is>
          <t>at_berth</t>
        </is>
      </c>
      <c r="L2762" t="n">
        <v>0</v>
      </c>
      <c r="M2762" t="n">
        <v>175.2</v>
      </c>
      <c r="N2762" t="n">
        <v>1.8</v>
      </c>
      <c r="O2762" t="n">
        <v>0</v>
      </c>
      <c r="P2762" t="n">
        <v>0</v>
      </c>
      <c r="Q2762" t="inlineStr">
        <is>
          <t>VLISSINGEN</t>
        </is>
      </c>
      <c r="R2762" t="inlineStr">
        <is>
          <t>VLISSINGEN</t>
        </is>
      </c>
      <c r="S2762" t="inlineStr">
        <is>
          <t>hub_name</t>
        </is>
      </c>
      <c r="T2762" t="inlineStr">
        <is>
          <t>Vlissingen</t>
        </is>
      </c>
      <c r="U2762" t="inlineStr">
        <is>
          <t>Vlissingen</t>
        </is>
      </c>
      <c r="V2762" t="inlineStr">
        <is>
          <t>VLISSINGEN</t>
        </is>
      </c>
      <c r="Z2762" t="n">
        <v>183</v>
      </c>
      <c r="AA2762" t="n">
        <v>16</v>
      </c>
      <c r="AB2762" t="inlineStr">
        <is>
          <t>medium (100-200 m)</t>
        </is>
      </c>
      <c r="AE2762" t="inlineStr">
        <is>
          <t>North Sea &amp; English Channel</t>
        </is>
      </c>
      <c r="AG2762" t="n">
        <v>0</v>
      </c>
      <c r="AH2762" t="n">
        <v>0</v>
      </c>
      <c r="AI2762" t="n">
        <v>0</v>
      </c>
    </row>
    <row r="2763">
      <c r="A2763" t="n">
        <v>211517290</v>
      </c>
      <c r="B2763" t="inlineStr">
        <is>
          <t>NIKLAS</t>
        </is>
      </c>
      <c r="C2763" t="inlineStr">
        <is>
          <t>Germany</t>
        </is>
      </c>
      <c r="D2763" t="inlineStr">
        <is>
          <t>tanker</t>
        </is>
      </c>
      <c r="F2763" t="n">
        <v>0</v>
      </c>
      <c r="G2763" t="inlineStr">
        <is>
          <t>DK5987</t>
        </is>
      </c>
      <c r="H2763" t="n">
        <v>51.90182</v>
      </c>
      <c r="I2763" t="n">
        <v>5.56275</v>
      </c>
      <c r="J2763" t="inlineStr">
        <is>
          <t>moving</t>
        </is>
      </c>
      <c r="K2763" t="inlineStr">
        <is>
          <t>moving</t>
        </is>
      </c>
      <c r="L2763" t="n">
        <v>6.4</v>
      </c>
      <c r="M2763" t="n">
        <v>83.09999999999999</v>
      </c>
      <c r="N2763" t="n">
        <v>1.8</v>
      </c>
      <c r="O2763" t="n">
        <v>0</v>
      </c>
      <c r="P2763" t="n">
        <v>0</v>
      </c>
      <c r="Q2763" t="inlineStr">
        <is>
          <t>NA</t>
        </is>
      </c>
      <c r="R2763" t="inlineStr">
        <is>
          <t>NA</t>
        </is>
      </c>
      <c r="S2763" t="inlineStr">
        <is>
          <t>junk</t>
        </is>
      </c>
      <c r="X2763" t="inlineStr">
        <is>
          <t>ANTWERPEN</t>
        </is>
      </c>
      <c r="Y2763" t="inlineStr">
        <is>
          <t>2026-10-10T21:47:16.363366+00:00</t>
        </is>
      </c>
      <c r="Z2763" t="n">
        <v>110</v>
      </c>
      <c r="AA2763" t="n">
        <v>12</v>
      </c>
      <c r="AB2763" t="inlineStr">
        <is>
          <t>medium (100-200 m)</t>
        </is>
      </c>
      <c r="AE2763" t="inlineStr">
        <is>
          <t>North Sea &amp; English Channel</t>
        </is>
      </c>
      <c r="AG2763" t="n">
        <v>0</v>
      </c>
      <c r="AH2763" t="n">
        <v>0</v>
      </c>
      <c r="AI2763" t="n">
        <v>0</v>
      </c>
    </row>
    <row r="2764">
      <c r="A2764" t="n">
        <v>244660425</v>
      </c>
      <c r="B2764" t="inlineStr">
        <is>
          <t>IDEAAL</t>
        </is>
      </c>
      <c r="C2764" t="inlineStr">
        <is>
          <t>Netherlands</t>
        </is>
      </c>
      <c r="D2764" t="inlineStr">
        <is>
          <t>other</t>
        </is>
      </c>
      <c r="F2764" t="n">
        <v>0</v>
      </c>
      <c r="G2764" t="inlineStr">
        <is>
          <t>PD5934</t>
        </is>
      </c>
      <c r="H2764" t="n">
        <v>51.90307</v>
      </c>
      <c r="I2764" t="n">
        <v>5.54546</v>
      </c>
      <c r="J2764" t="inlineStr">
        <is>
          <t>anchored-port</t>
        </is>
      </c>
      <c r="K2764" t="inlineStr">
        <is>
          <t>at_berth</t>
        </is>
      </c>
      <c r="L2764" t="n">
        <v>0</v>
      </c>
      <c r="M2764" t="n">
        <v>222.7</v>
      </c>
      <c r="N2764" t="n">
        <v>1.8</v>
      </c>
      <c r="O2764" t="n">
        <v>0</v>
      </c>
      <c r="P2764" t="n">
        <v>0</v>
      </c>
      <c r="Q2764" t="inlineStr">
        <is>
          <t>IJZENDOORN</t>
        </is>
      </c>
      <c r="R2764" t="inlineStr">
        <is>
          <t>IJZENDOORN</t>
        </is>
      </c>
      <c r="S2764" t="inlineStr">
        <is>
          <t>other_text</t>
        </is>
      </c>
      <c r="W2764" t="inlineStr">
        <is>
          <t>10-08 01:03 UTC</t>
        </is>
      </c>
      <c r="Z2764" t="n">
        <v>105</v>
      </c>
      <c r="AA2764" t="n">
        <v>10</v>
      </c>
      <c r="AB2764" t="inlineStr">
        <is>
          <t>medium (100-200 m)</t>
        </is>
      </c>
      <c r="AE2764" t="inlineStr">
        <is>
          <t>North Sea &amp; English Channel</t>
        </is>
      </c>
      <c r="AG2764" t="n">
        <v>0</v>
      </c>
      <c r="AH2764" t="n">
        <v>0</v>
      </c>
      <c r="AI2764" t="n">
        <v>0</v>
      </c>
    </row>
    <row r="2765">
      <c r="A2765" t="n">
        <v>244945022</v>
      </c>
      <c r="B2765" t="inlineStr">
        <is>
          <t>THOMAS VAN WALLS</t>
        </is>
      </c>
      <c r="C2765" t="inlineStr">
        <is>
          <t>Netherlands</t>
        </is>
      </c>
      <c r="D2765" t="inlineStr">
        <is>
          <t>other</t>
        </is>
      </c>
      <c r="F2765" t="n">
        <v>0</v>
      </c>
      <c r="G2765" t="inlineStr">
        <is>
          <t>PE2608</t>
        </is>
      </c>
      <c r="H2765" t="n">
        <v>52.37908</v>
      </c>
      <c r="I2765" t="n">
        <v>4.86339</v>
      </c>
      <c r="J2765" t="inlineStr">
        <is>
          <t>moving</t>
        </is>
      </c>
      <c r="K2765" t="inlineStr">
        <is>
          <t>idle</t>
        </is>
      </c>
      <c r="L2765" t="n">
        <v>0</v>
      </c>
      <c r="N2765" t="n">
        <v>1.8</v>
      </c>
      <c r="O2765" t="n">
        <v>0</v>
      </c>
      <c r="P2765" t="n">
        <v>0</v>
      </c>
      <c r="Q2765" t="inlineStr">
        <is>
          <t>ZAANDAM</t>
        </is>
      </c>
      <c r="R2765" t="inlineStr">
        <is>
          <t>ZAANDAM</t>
        </is>
      </c>
      <c r="S2765" t="inlineStr">
        <is>
          <t>other_text</t>
        </is>
      </c>
      <c r="U2765" t="inlineStr">
        <is>
          <t>ZAANDAM</t>
        </is>
      </c>
      <c r="V2765" t="inlineStr">
        <is>
          <t>ZAANDAM</t>
        </is>
      </c>
      <c r="Z2765" t="n">
        <v>13</v>
      </c>
      <c r="AA2765" t="n">
        <v>5</v>
      </c>
      <c r="AB2765" t="inlineStr">
        <is>
          <t>small (&lt;100 m)</t>
        </is>
      </c>
      <c r="AC2765" t="inlineStr">
        <is>
          <t>Amsterdam</t>
        </is>
      </c>
      <c r="AD2765" t="inlineStr">
        <is>
          <t>Benelux coast</t>
        </is>
      </c>
      <c r="AE2765" t="inlineStr">
        <is>
          <t>North Sea &amp; English Channel</t>
        </is>
      </c>
      <c r="AF2765" t="n">
        <v>3.75250339996635</v>
      </c>
      <c r="AG2765" t="n">
        <v>0</v>
      </c>
      <c r="AH2765" t="n">
        <v>1</v>
      </c>
      <c r="AI2765" t="n">
        <v>0</v>
      </c>
    </row>
    <row r="2766">
      <c r="A2766" t="n">
        <v>244730408</v>
      </c>
      <c r="B2766" t="inlineStr">
        <is>
          <t>VICTOR</t>
        </is>
      </c>
      <c r="C2766" t="inlineStr">
        <is>
          <t>Netherlands</t>
        </is>
      </c>
      <c r="D2766" t="inlineStr">
        <is>
          <t>other</t>
        </is>
      </c>
      <c r="F2766" t="n">
        <v>0</v>
      </c>
      <c r="G2766" t="inlineStr">
        <is>
          <t>PA3052</t>
        </is>
      </c>
      <c r="H2766" t="n">
        <v>51.95809</v>
      </c>
      <c r="I2766" t="n">
        <v>4.01096</v>
      </c>
      <c r="J2766" t="inlineStr">
        <is>
          <t>moving</t>
        </is>
      </c>
      <c r="K2766" t="inlineStr">
        <is>
          <t>idle</t>
        </is>
      </c>
      <c r="L2766" t="n">
        <v>0</v>
      </c>
      <c r="N2766" t="n">
        <v>1.8</v>
      </c>
      <c r="O2766" t="n">
        <v>0</v>
      </c>
      <c r="P2766" t="n">
        <v>0</v>
      </c>
      <c r="Q2766" t="inlineStr">
        <is>
          <t>ROTTERDAM</t>
        </is>
      </c>
      <c r="R2766" t="inlineStr">
        <is>
          <t>ROTTERDAM</t>
        </is>
      </c>
      <c r="S2766" t="inlineStr">
        <is>
          <t>hub_name</t>
        </is>
      </c>
      <c r="T2766" t="inlineStr">
        <is>
          <t>Rotterdam</t>
        </is>
      </c>
      <c r="U2766" t="inlineStr">
        <is>
          <t>Rotterdam</t>
        </is>
      </c>
      <c r="V2766" t="inlineStr">
        <is>
          <t>ROTTERDAM</t>
        </is>
      </c>
      <c r="W2766" t="inlineStr">
        <is>
          <t>04-11 19:15 UTC</t>
        </is>
      </c>
      <c r="Z2766" t="n">
        <v>105</v>
      </c>
      <c r="AA2766" t="n">
        <v>10</v>
      </c>
      <c r="AB2766" t="inlineStr">
        <is>
          <t>medium (100-200 m)</t>
        </is>
      </c>
      <c r="AC2766" t="inlineStr">
        <is>
          <t>Rotterdam</t>
        </is>
      </c>
      <c r="AD2766" t="inlineStr">
        <is>
          <t>Benelux coast</t>
        </is>
      </c>
      <c r="AE2766" t="inlineStr">
        <is>
          <t>North Sea &amp; English Channel</t>
        </is>
      </c>
      <c r="AF2766" t="n">
        <v>6.16775627165693</v>
      </c>
      <c r="AG2766" t="n">
        <v>0</v>
      </c>
      <c r="AH2766" t="n">
        <v>1</v>
      </c>
      <c r="AI2766" t="n">
        <v>0</v>
      </c>
    </row>
    <row r="2767">
      <c r="A2767" t="n">
        <v>205542590</v>
      </c>
      <c r="B2767" t="inlineStr">
        <is>
          <t>MALIA</t>
        </is>
      </c>
      <c r="C2767" t="inlineStr">
        <is>
          <t>Belgium</t>
        </is>
      </c>
      <c r="D2767" t="inlineStr">
        <is>
          <t>tanker</t>
        </is>
      </c>
      <c r="F2767" t="n">
        <v>0</v>
      </c>
      <c r="G2767" t="inlineStr">
        <is>
          <t>OT5425</t>
        </is>
      </c>
      <c r="H2767" t="n">
        <v>51.44445</v>
      </c>
      <c r="I2767" t="n">
        <v>3.72084</v>
      </c>
      <c r="J2767" t="inlineStr">
        <is>
          <t>anchored-port</t>
        </is>
      </c>
      <c r="K2767" t="inlineStr">
        <is>
          <t>at_berth</t>
        </is>
      </c>
      <c r="L2767" t="n">
        <v>0</v>
      </c>
      <c r="M2767" t="n">
        <v>72.90000000000001</v>
      </c>
      <c r="N2767" t="n">
        <v>1.8</v>
      </c>
      <c r="O2767" t="n">
        <v>0</v>
      </c>
      <c r="P2767" t="n">
        <v>0</v>
      </c>
      <c r="Q2767" t="inlineStr">
        <is>
          <t>VLISSINGENOOST  SLOE</t>
        </is>
      </c>
      <c r="R2767" t="inlineStr">
        <is>
          <t>VLISSINGENOOST SLOE</t>
        </is>
      </c>
      <c r="S2767" t="inlineStr">
        <is>
          <t>hub_name</t>
        </is>
      </c>
      <c r="T2767" t="inlineStr">
        <is>
          <t>Vlissingen</t>
        </is>
      </c>
      <c r="U2767" t="inlineStr">
        <is>
          <t>Vlissingen</t>
        </is>
      </c>
      <c r="V2767" t="inlineStr">
        <is>
          <t>VLISSINGEN</t>
        </is>
      </c>
      <c r="W2767" t="inlineStr">
        <is>
          <t>10-08 15:06 UTC</t>
        </is>
      </c>
      <c r="Z2767" t="n">
        <v>110</v>
      </c>
      <c r="AA2767" t="n">
        <v>14</v>
      </c>
      <c r="AB2767" t="inlineStr">
        <is>
          <t>medium (100-200 m)</t>
        </is>
      </c>
      <c r="AC2767" t="inlineStr">
        <is>
          <t>Vlissingen</t>
        </is>
      </c>
      <c r="AD2767" t="inlineStr">
        <is>
          <t>Benelux coast</t>
        </is>
      </c>
      <c r="AE2767" t="inlineStr">
        <is>
          <t>North Sea &amp; English Channel</t>
        </is>
      </c>
      <c r="AF2767" t="n">
        <v>9.773910080170278</v>
      </c>
      <c r="AG2767" t="n">
        <v>0</v>
      </c>
      <c r="AH2767" t="n">
        <v>0</v>
      </c>
      <c r="AI2767" t="n">
        <v>0</v>
      </c>
    </row>
    <row r="2768">
      <c r="A2768" t="n">
        <v>244700365</v>
      </c>
      <c r="B2768" t="inlineStr">
        <is>
          <t>META MARIA</t>
        </is>
      </c>
      <c r="C2768" t="inlineStr">
        <is>
          <t>Netherlands</t>
        </is>
      </c>
      <c r="D2768" t="inlineStr">
        <is>
          <t>other</t>
        </is>
      </c>
      <c r="F2768" t="n">
        <v>0</v>
      </c>
      <c r="G2768" t="inlineStr">
        <is>
          <t>PF5090</t>
        </is>
      </c>
      <c r="H2768" t="n">
        <v>51.91292</v>
      </c>
      <c r="I2768" t="n">
        <v>4.57192</v>
      </c>
      <c r="J2768" t="inlineStr">
        <is>
          <t>anchored-port</t>
        </is>
      </c>
      <c r="K2768" t="inlineStr">
        <is>
          <t>at_berth</t>
        </is>
      </c>
      <c r="L2768" t="n">
        <v>0</v>
      </c>
      <c r="N2768" t="n">
        <v>1.8</v>
      </c>
      <c r="O2768" t="n">
        <v>0</v>
      </c>
      <c r="P2768" t="n">
        <v>0</v>
      </c>
      <c r="S2768" t="inlineStr">
        <is>
          <t>missing</t>
        </is>
      </c>
      <c r="Z2768" t="n">
        <v>85</v>
      </c>
      <c r="AA2768" t="n">
        <v>11</v>
      </c>
      <c r="AB2768" t="inlineStr">
        <is>
          <t>small (&lt;100 m)</t>
        </is>
      </c>
      <c r="AE2768" t="inlineStr">
        <is>
          <t>North Sea &amp; English Channel</t>
        </is>
      </c>
      <c r="AG2768" t="n">
        <v>0</v>
      </c>
      <c r="AH2768" t="n">
        <v>0</v>
      </c>
      <c r="AI2768" t="n">
        <v>0</v>
      </c>
    </row>
    <row r="2769">
      <c r="A2769" t="n">
        <v>246115000</v>
      </c>
      <c r="B2769" t="inlineStr">
        <is>
          <t>SVITZER MUIDEN</t>
        </is>
      </c>
      <c r="C2769" t="inlineStr">
        <is>
          <t>Netherlands</t>
        </is>
      </c>
      <c r="D2769" t="inlineStr">
        <is>
          <t>tug</t>
        </is>
      </c>
      <c r="E2769" t="n">
        <v>9292888</v>
      </c>
      <c r="F2769" t="n">
        <v>1</v>
      </c>
      <c r="G2769" t="inlineStr">
        <is>
          <t>PBGX</t>
        </is>
      </c>
      <c r="H2769" t="n">
        <v>52.41799</v>
      </c>
      <c r="I2769" t="n">
        <v>4.8076</v>
      </c>
      <c r="J2769" t="inlineStr">
        <is>
          <t>moving</t>
        </is>
      </c>
      <c r="K2769" t="inlineStr">
        <is>
          <t>idle</t>
        </is>
      </c>
      <c r="L2769" t="n">
        <v>0</v>
      </c>
      <c r="M2769" t="n">
        <v>262</v>
      </c>
      <c r="N2769" t="n">
        <v>1.8</v>
      </c>
      <c r="O2769" t="n">
        <v>0</v>
      </c>
      <c r="P2769" t="n">
        <v>0</v>
      </c>
      <c r="Q2769" t="inlineStr">
        <is>
          <t>AMSTERDAM</t>
        </is>
      </c>
      <c r="R2769" t="inlineStr">
        <is>
          <t>AMSTERDAM</t>
        </is>
      </c>
      <c r="S2769" t="inlineStr">
        <is>
          <t>hub_name</t>
        </is>
      </c>
      <c r="T2769" t="inlineStr">
        <is>
          <t>Amsterdam</t>
        </is>
      </c>
      <c r="U2769" t="inlineStr">
        <is>
          <t>Amsterdam</t>
        </is>
      </c>
      <c r="V2769" t="inlineStr">
        <is>
          <t>AMSTERDAM</t>
        </is>
      </c>
      <c r="W2769" t="inlineStr">
        <is>
          <t>08-19 06:00 UTC</t>
        </is>
      </c>
      <c r="Z2769" t="n">
        <v>30</v>
      </c>
      <c r="AA2769" t="n">
        <v>12</v>
      </c>
      <c r="AB2769" t="inlineStr">
        <is>
          <t>small (&lt;100 m)</t>
        </is>
      </c>
      <c r="AC2769" t="inlineStr">
        <is>
          <t>Amsterdam</t>
        </is>
      </c>
      <c r="AD2769" t="inlineStr">
        <is>
          <t>Benelux coast</t>
        </is>
      </c>
      <c r="AE2769" t="inlineStr">
        <is>
          <t>North Sea &amp; English Channel</t>
        </is>
      </c>
      <c r="AF2769" t="n">
        <v>2.17003713083135</v>
      </c>
      <c r="AG2769" t="n">
        <v>0</v>
      </c>
      <c r="AH2769" t="n">
        <v>1</v>
      </c>
      <c r="AI2769" t="n">
        <v>0</v>
      </c>
    </row>
    <row r="2770">
      <c r="A2770" t="n">
        <v>636024887</v>
      </c>
      <c r="B2770" t="inlineStr">
        <is>
          <t>AL NA'AMAH</t>
        </is>
      </c>
      <c r="C2770" t="inlineStr">
        <is>
          <t>Liberia</t>
        </is>
      </c>
      <c r="D2770" t="inlineStr">
        <is>
          <t>tanker</t>
        </is>
      </c>
      <c r="E2770" t="n">
        <v>9977309</v>
      </c>
      <c r="F2770" t="n">
        <v>1</v>
      </c>
      <c r="G2770" t="inlineStr">
        <is>
          <t>5LUT8</t>
        </is>
      </c>
      <c r="H2770" t="n">
        <v>52.00168</v>
      </c>
      <c r="I2770" t="n">
        <v>3.56409</v>
      </c>
      <c r="J2770" t="inlineStr">
        <is>
          <t>moving</t>
        </is>
      </c>
      <c r="K2770" t="inlineStr">
        <is>
          <t>moving</t>
        </is>
      </c>
      <c r="L2770" t="n">
        <v>7.5</v>
      </c>
      <c r="M2770" t="n">
        <v>89</v>
      </c>
      <c r="N2770" t="n">
        <v>1.8</v>
      </c>
      <c r="O2770" t="n">
        <v>0</v>
      </c>
      <c r="P2770" t="n">
        <v>0</v>
      </c>
      <c r="Q2770" t="inlineStr">
        <is>
          <t>FOR ORDERS</t>
        </is>
      </c>
      <c r="R2770" t="inlineStr">
        <is>
          <t>FOR ORDERS</t>
        </is>
      </c>
      <c r="S2770" t="inlineStr">
        <is>
          <t>junk</t>
        </is>
      </c>
      <c r="W2770" t="inlineStr">
        <is>
          <t>10-11 05:30 UTC</t>
        </is>
      </c>
      <c r="Z2770" t="n">
        <v>290</v>
      </c>
      <c r="AA2770" t="n">
        <v>46</v>
      </c>
      <c r="AB2770" t="inlineStr">
        <is>
          <t>large (200-300 m)</t>
        </is>
      </c>
      <c r="AE2770" t="inlineStr">
        <is>
          <t>North Sea &amp; English Channel</t>
        </is>
      </c>
      <c r="AG2770" t="n">
        <v>0</v>
      </c>
      <c r="AH2770" t="n">
        <v>0</v>
      </c>
      <c r="AI2770" t="n">
        <v>0</v>
      </c>
    </row>
    <row r="2771">
      <c r="A2771" t="n">
        <v>244750494</v>
      </c>
      <c r="B2771" t="inlineStr">
        <is>
          <t>DB ALBATROS</t>
        </is>
      </c>
      <c r="C2771" t="inlineStr">
        <is>
          <t>Netherlands</t>
        </is>
      </c>
      <c r="D2771" t="inlineStr">
        <is>
          <t>other</t>
        </is>
      </c>
      <c r="F2771" t="n">
        <v>0</v>
      </c>
      <c r="G2771" t="inlineStr">
        <is>
          <t>PH7739</t>
        </is>
      </c>
      <c r="H2771" t="n">
        <v>51.45572</v>
      </c>
      <c r="I2771" t="n">
        <v>4.01057</v>
      </c>
      <c r="J2771" t="inlineStr">
        <is>
          <t>moving</t>
        </is>
      </c>
      <c r="K2771" t="inlineStr">
        <is>
          <t>idle</t>
        </is>
      </c>
      <c r="L2771" t="n">
        <v>0</v>
      </c>
      <c r="M2771" t="n">
        <v>177.8</v>
      </c>
      <c r="N2771" t="n">
        <v>1.8</v>
      </c>
      <c r="O2771" t="n">
        <v>0</v>
      </c>
      <c r="P2771" t="n">
        <v>0</v>
      </c>
      <c r="Q2771" t="inlineStr">
        <is>
          <t>DINTELHAVEN RDAM</t>
        </is>
      </c>
      <c r="R2771" t="inlineStr">
        <is>
          <t>DINTELHAVEN RDAM</t>
        </is>
      </c>
      <c r="S2771" t="inlineStr">
        <is>
          <t>other_text</t>
        </is>
      </c>
      <c r="Z2771" t="n">
        <v>20</v>
      </c>
      <c r="AA2771" t="n">
        <v>9</v>
      </c>
      <c r="AB2771" t="inlineStr">
        <is>
          <t>small (&lt;100 m)</t>
        </is>
      </c>
      <c r="AE2771" t="inlineStr">
        <is>
          <t>North Sea &amp; English Channel</t>
        </is>
      </c>
      <c r="AG2771" t="n">
        <v>0</v>
      </c>
      <c r="AH2771" t="n">
        <v>1</v>
      </c>
      <c r="AI2771" t="n">
        <v>0</v>
      </c>
    </row>
    <row r="2772">
      <c r="A2772" t="n">
        <v>244014141</v>
      </c>
      <c r="B2772" t="inlineStr">
        <is>
          <t>ATLANTIS</t>
        </is>
      </c>
      <c r="C2772" t="inlineStr">
        <is>
          <t>Netherlands</t>
        </is>
      </c>
      <c r="D2772" t="inlineStr">
        <is>
          <t>other</t>
        </is>
      </c>
      <c r="F2772" t="n">
        <v>0</v>
      </c>
      <c r="H2772" t="n">
        <v>52.33506</v>
      </c>
      <c r="I2772" t="n">
        <v>4.91689</v>
      </c>
      <c r="J2772" t="inlineStr">
        <is>
          <t>moving</t>
        </is>
      </c>
      <c r="K2772" t="inlineStr">
        <is>
          <t>idle</t>
        </is>
      </c>
      <c r="L2772" t="n">
        <v>0</v>
      </c>
      <c r="N2772" t="n">
        <v>1.8</v>
      </c>
      <c r="O2772" t="n">
        <v>0</v>
      </c>
      <c r="P2772" t="n">
        <v>0</v>
      </c>
      <c r="S2772" t="inlineStr">
        <is>
          <t>missing</t>
        </is>
      </c>
      <c r="Z2772" t="n">
        <v>10</v>
      </c>
      <c r="AA2772" t="n">
        <v>4</v>
      </c>
      <c r="AB2772" t="inlineStr">
        <is>
          <t>small (&lt;100 m)</t>
        </is>
      </c>
      <c r="AC2772" t="inlineStr">
        <is>
          <t>Amsterdam</t>
        </is>
      </c>
      <c r="AD2772" t="inlineStr">
        <is>
          <t>Benelux coast</t>
        </is>
      </c>
      <c r="AE2772" t="inlineStr">
        <is>
          <t>North Sea &amp; English Channel</t>
        </is>
      </c>
      <c r="AF2772" t="n">
        <v>9.768195531254699</v>
      </c>
      <c r="AG2772" t="n">
        <v>0</v>
      </c>
      <c r="AH2772" t="n">
        <v>1</v>
      </c>
      <c r="AI2772" t="n">
        <v>0</v>
      </c>
    </row>
    <row r="2773">
      <c r="A2773" t="n">
        <v>211626510</v>
      </c>
      <c r="B2773" t="inlineStr">
        <is>
          <t>KAAIMAN 2</t>
        </is>
      </c>
      <c r="C2773" t="inlineStr">
        <is>
          <t>Germany</t>
        </is>
      </c>
      <c r="D2773" t="inlineStr">
        <is>
          <t>other</t>
        </is>
      </c>
      <c r="F2773" t="n">
        <v>0</v>
      </c>
      <c r="G2773" t="inlineStr">
        <is>
          <t>DB7909</t>
        </is>
      </c>
      <c r="H2773" t="n">
        <v>51.97834</v>
      </c>
      <c r="I2773" t="n">
        <v>5.04064</v>
      </c>
      <c r="J2773" t="inlineStr">
        <is>
          <t>moving</t>
        </is>
      </c>
      <c r="K2773" t="inlineStr">
        <is>
          <t>moving</t>
        </is>
      </c>
      <c r="L2773" t="n">
        <v>8.800000000000001</v>
      </c>
      <c r="M2773" t="n">
        <v>201.4</v>
      </c>
      <c r="N2773" t="n">
        <v>1.8</v>
      </c>
      <c r="O2773" t="n">
        <v>0</v>
      </c>
      <c r="P2773" t="n">
        <v>0</v>
      </c>
      <c r="Q2773" t="inlineStr">
        <is>
          <t>ROTTERDAM BOTLEK  BO</t>
        </is>
      </c>
      <c r="R2773" t="inlineStr">
        <is>
          <t>ROTTERDAM BOTLEK BO</t>
        </is>
      </c>
      <c r="S2773" t="inlineStr">
        <is>
          <t>hub_name</t>
        </is>
      </c>
      <c r="T2773" t="inlineStr">
        <is>
          <t>Rotterdam</t>
        </is>
      </c>
      <c r="U2773" t="inlineStr">
        <is>
          <t>Rotterdam</t>
        </is>
      </c>
      <c r="V2773" t="inlineStr">
        <is>
          <t>ROTTERDAM</t>
        </is>
      </c>
      <c r="W2773" t="inlineStr">
        <is>
          <t>10-11 13:00 UTC</t>
        </is>
      </c>
      <c r="X2773" t="inlineStr">
        <is>
          <t>ZAANDAM</t>
        </is>
      </c>
      <c r="Y2773" t="inlineStr">
        <is>
          <t>2026-10-11T03:06:17.808694+00:00</t>
        </is>
      </c>
      <c r="Z2773" t="n">
        <v>110</v>
      </c>
      <c r="AA2773" t="n">
        <v>12</v>
      </c>
      <c r="AB2773" t="inlineStr">
        <is>
          <t>medium (100-200 m)</t>
        </is>
      </c>
      <c r="AE2773" t="inlineStr">
        <is>
          <t>North Sea &amp; English Channel</t>
        </is>
      </c>
      <c r="AG2773" t="n">
        <v>0</v>
      </c>
      <c r="AH2773" t="n">
        <v>0</v>
      </c>
      <c r="AI2773" t="n">
        <v>0</v>
      </c>
    </row>
    <row r="2774">
      <c r="A2774" t="n">
        <v>244650985</v>
      </c>
      <c r="B2774" t="inlineStr">
        <is>
          <t>PRESTO</t>
        </is>
      </c>
      <c r="C2774" t="inlineStr">
        <is>
          <t>Netherlands</t>
        </is>
      </c>
      <c r="D2774" t="inlineStr">
        <is>
          <t>other</t>
        </is>
      </c>
      <c r="F2774" t="n">
        <v>0</v>
      </c>
      <c r="G2774" t="inlineStr">
        <is>
          <t>PF4246</t>
        </is>
      </c>
      <c r="H2774" t="n">
        <v>51.90832</v>
      </c>
      <c r="I2774" t="n">
        <v>4.19985</v>
      </c>
      <c r="J2774" t="inlineStr">
        <is>
          <t>anchored-port</t>
        </is>
      </c>
      <c r="K2774" t="inlineStr">
        <is>
          <t>at_berth</t>
        </is>
      </c>
      <c r="L2774" t="n">
        <v>7.3</v>
      </c>
      <c r="M2774" t="n">
        <v>308.4</v>
      </c>
      <c r="N2774" t="n">
        <v>1.8</v>
      </c>
      <c r="O2774" t="n">
        <v>0</v>
      </c>
      <c r="P2774" t="n">
        <v>0</v>
      </c>
      <c r="Q2774" t="inlineStr">
        <is>
          <t>AMSTERDAM AFRIKAHAVE</t>
        </is>
      </c>
      <c r="R2774" t="inlineStr">
        <is>
          <t>AMSTERDAM AFRIKAHAVE</t>
        </is>
      </c>
      <c r="S2774" t="inlineStr">
        <is>
          <t>hub_name</t>
        </is>
      </c>
      <c r="T2774" t="inlineStr">
        <is>
          <t>Amsterdam</t>
        </is>
      </c>
      <c r="U2774" t="inlineStr">
        <is>
          <t>Amsterdam</t>
        </is>
      </c>
      <c r="V2774" t="inlineStr">
        <is>
          <t>AMSTERDAM</t>
        </is>
      </c>
      <c r="W2774" t="inlineStr">
        <is>
          <t>06-15 05:31 UTC</t>
        </is>
      </c>
      <c r="Z2774" t="n">
        <v>110</v>
      </c>
      <c r="AA2774" t="n">
        <v>12</v>
      </c>
      <c r="AB2774" t="inlineStr">
        <is>
          <t>medium (100-200 m)</t>
        </is>
      </c>
      <c r="AC2774" t="inlineStr">
        <is>
          <t>Rotterdam</t>
        </is>
      </c>
      <c r="AD2774" t="inlineStr">
        <is>
          <t>Benelux coast</t>
        </is>
      </c>
      <c r="AE2774" t="inlineStr">
        <is>
          <t>North Sea &amp; English Channel</t>
        </is>
      </c>
      <c r="AF2774" t="n">
        <v>8.267571489977408</v>
      </c>
      <c r="AG2774" t="n">
        <v>0</v>
      </c>
      <c r="AH2774" t="n">
        <v>0</v>
      </c>
      <c r="AI2774" t="n">
        <v>1</v>
      </c>
    </row>
    <row r="2775">
      <c r="A2775" t="n">
        <v>244050851</v>
      </c>
      <c r="B2775" t="inlineStr">
        <is>
          <t>AVELINGEN</t>
        </is>
      </c>
      <c r="C2775" t="inlineStr">
        <is>
          <t>Netherlands</t>
        </is>
      </c>
      <c r="D2775" t="inlineStr">
        <is>
          <t>other</t>
        </is>
      </c>
      <c r="F2775" t="n">
        <v>0</v>
      </c>
      <c r="G2775" t="inlineStr">
        <is>
          <t>PC3058</t>
        </is>
      </c>
      <c r="H2775" t="n">
        <v>52.41344</v>
      </c>
      <c r="I2775" t="n">
        <v>5.06856</v>
      </c>
      <c r="J2775" t="inlineStr">
        <is>
          <t>moving</t>
        </is>
      </c>
      <c r="K2775" t="inlineStr">
        <is>
          <t>idle</t>
        </is>
      </c>
      <c r="L2775" t="n">
        <v>0</v>
      </c>
      <c r="N2775" t="n">
        <v>1.8</v>
      </c>
      <c r="O2775" t="n">
        <v>0</v>
      </c>
      <c r="P2775" t="n">
        <v>0</v>
      </c>
      <c r="S2775" t="inlineStr">
        <is>
          <t>missing</t>
        </is>
      </c>
      <c r="Z2775" t="n">
        <v>30</v>
      </c>
      <c r="AA2775" t="n">
        <v>12</v>
      </c>
      <c r="AB2775" t="inlineStr">
        <is>
          <t>small (&lt;100 m)</t>
        </is>
      </c>
      <c r="AE2775" t="inlineStr">
        <is>
          <t>North Sea &amp; English Channel</t>
        </is>
      </c>
      <c r="AG2775" t="n">
        <v>0</v>
      </c>
      <c r="AH2775" t="n">
        <v>1</v>
      </c>
      <c r="AI2775" t="n">
        <v>0</v>
      </c>
    </row>
    <row r="2776">
      <c r="A2776" t="n">
        <v>244710543</v>
      </c>
      <c r="B2776" t="inlineStr">
        <is>
          <t>DAME VAN AMSTEL</t>
        </is>
      </c>
      <c r="C2776" t="inlineStr">
        <is>
          <t>Netherlands</t>
        </is>
      </c>
      <c r="D2776" t="inlineStr">
        <is>
          <t>passenger</t>
        </is>
      </c>
      <c r="F2776" t="n">
        <v>0</v>
      </c>
      <c r="G2776" t="inlineStr">
        <is>
          <t>PD4040</t>
        </is>
      </c>
      <c r="H2776" t="n">
        <v>52.34886</v>
      </c>
      <c r="I2776" t="n">
        <v>4.91413</v>
      </c>
      <c r="J2776" t="inlineStr">
        <is>
          <t>moving</t>
        </is>
      </c>
      <c r="K2776" t="inlineStr">
        <is>
          <t>idle</t>
        </is>
      </c>
      <c r="L2776" t="n">
        <v>0</v>
      </c>
      <c r="M2776" t="n">
        <v>12.9</v>
      </c>
      <c r="N2776" t="n">
        <v>1.8</v>
      </c>
      <c r="O2776" t="n">
        <v>0</v>
      </c>
      <c r="P2776" t="n">
        <v>0</v>
      </c>
      <c r="S2776" t="inlineStr">
        <is>
          <t>missing</t>
        </is>
      </c>
      <c r="Z2776" t="n">
        <v>20</v>
      </c>
      <c r="AA2776" t="n">
        <v>4</v>
      </c>
      <c r="AB2776" t="inlineStr">
        <is>
          <t>small (&lt;100 m)</t>
        </is>
      </c>
      <c r="AC2776" t="inlineStr">
        <is>
          <t>Amsterdam</t>
        </is>
      </c>
      <c r="AD2776" t="inlineStr">
        <is>
          <t>Benelux coast</t>
        </is>
      </c>
      <c r="AE2776" t="inlineStr">
        <is>
          <t>North Sea &amp; English Channel</t>
        </is>
      </c>
      <c r="AF2776" t="n">
        <v>8.553834104426048</v>
      </c>
      <c r="AG2776" t="n">
        <v>0</v>
      </c>
      <c r="AH2776" t="n">
        <v>1</v>
      </c>
      <c r="AI2776" t="n">
        <v>0</v>
      </c>
    </row>
    <row r="2777">
      <c r="A2777" t="n">
        <v>244732755</v>
      </c>
      <c r="B2777" t="inlineStr">
        <is>
          <t>ALESSIA</t>
        </is>
      </c>
      <c r="C2777" t="inlineStr">
        <is>
          <t>Netherlands</t>
        </is>
      </c>
      <c r="D2777" t="inlineStr">
        <is>
          <t>passenger</t>
        </is>
      </c>
      <c r="F2777" t="n">
        <v>0</v>
      </c>
      <c r="G2777" t="inlineStr">
        <is>
          <t>PF6463</t>
        </is>
      </c>
      <c r="H2777" t="n">
        <v>51.82151</v>
      </c>
      <c r="I2777" t="n">
        <v>4.13118</v>
      </c>
      <c r="J2777" t="inlineStr">
        <is>
          <t>moving</t>
        </is>
      </c>
      <c r="K2777" t="inlineStr">
        <is>
          <t>idle</t>
        </is>
      </c>
      <c r="L2777" t="n">
        <v>0</v>
      </c>
      <c r="M2777" t="n">
        <v>0</v>
      </c>
      <c r="N2777" t="n">
        <v>1.8</v>
      </c>
      <c r="O2777" t="n">
        <v>0</v>
      </c>
      <c r="P2777" t="n">
        <v>0</v>
      </c>
      <c r="Q2777" t="inlineStr">
        <is>
          <t>ARNHEIM</t>
        </is>
      </c>
      <c r="R2777" t="inlineStr">
        <is>
          <t>ARNHEIM</t>
        </is>
      </c>
      <c r="S2777" t="inlineStr">
        <is>
          <t>other_text</t>
        </is>
      </c>
      <c r="W2777" t="inlineStr">
        <is>
          <t>11-20 07:41 UTC</t>
        </is>
      </c>
      <c r="Z2777" t="n">
        <v>106</v>
      </c>
      <c r="AA2777" t="n">
        <v>10</v>
      </c>
      <c r="AB2777" t="inlineStr">
        <is>
          <t>medium (100-200 m)</t>
        </is>
      </c>
      <c r="AC2777" t="inlineStr">
        <is>
          <t>Rotterdam</t>
        </is>
      </c>
      <c r="AD2777" t="inlineStr">
        <is>
          <t>Benelux coast</t>
        </is>
      </c>
      <c r="AE2777" t="inlineStr">
        <is>
          <t>North Sea &amp; English Channel</t>
        </is>
      </c>
      <c r="AF2777" t="n">
        <v>14.44683007229577</v>
      </c>
      <c r="AG2777" t="n">
        <v>0</v>
      </c>
      <c r="AH2777" t="n">
        <v>1</v>
      </c>
      <c r="AI2777" t="n">
        <v>0</v>
      </c>
    </row>
    <row r="2778">
      <c r="A2778" t="n">
        <v>244650981</v>
      </c>
      <c r="B2778" t="inlineStr">
        <is>
          <t>MINICA</t>
        </is>
      </c>
      <c r="C2778" t="inlineStr">
        <is>
          <t>Netherlands</t>
        </is>
      </c>
      <c r="D2778" t="inlineStr">
        <is>
          <t>cargo</t>
        </is>
      </c>
      <c r="F2778" t="n">
        <v>0</v>
      </c>
      <c r="G2778" t="inlineStr">
        <is>
          <t>PD2763</t>
        </is>
      </c>
      <c r="H2778" t="n">
        <v>51.76605</v>
      </c>
      <c r="I2778" t="n">
        <v>5.74217</v>
      </c>
      <c r="J2778" t="inlineStr">
        <is>
          <t>anchored-port</t>
        </is>
      </c>
      <c r="K2778" t="inlineStr">
        <is>
          <t>at_berth</t>
        </is>
      </c>
      <c r="L2778" t="n">
        <v>0</v>
      </c>
      <c r="N2778" t="n">
        <v>1.8</v>
      </c>
      <c r="O2778" t="n">
        <v>0</v>
      </c>
      <c r="P2778" t="n">
        <v>0</v>
      </c>
      <c r="Q2778" t="inlineStr">
        <is>
          <t>BERGEN OP ZOOM</t>
        </is>
      </c>
      <c r="R2778" t="inlineStr">
        <is>
          <t>BERGEN OP ZOOM</t>
        </is>
      </c>
      <c r="S2778" t="inlineStr">
        <is>
          <t>other_text</t>
        </is>
      </c>
      <c r="U2778" t="inlineStr">
        <is>
          <t>BERGEN</t>
        </is>
      </c>
      <c r="V2778" t="inlineStr">
        <is>
          <t>BERGEN</t>
        </is>
      </c>
      <c r="Z2778" t="n">
        <v>80</v>
      </c>
      <c r="AA2778" t="n">
        <v>9</v>
      </c>
      <c r="AB2778" t="inlineStr">
        <is>
          <t>small (&lt;100 m)</t>
        </is>
      </c>
      <c r="AE2778" t="inlineStr">
        <is>
          <t>North Sea &amp; English Channel</t>
        </is>
      </c>
      <c r="AG2778" t="n">
        <v>0</v>
      </c>
      <c r="AH2778" t="n">
        <v>0</v>
      </c>
      <c r="AI2778" t="n">
        <v>0</v>
      </c>
    </row>
    <row r="2779">
      <c r="A2779" t="n">
        <v>205652000</v>
      </c>
      <c r="B2779" t="inlineStr">
        <is>
          <t>DEURLOO</t>
        </is>
      </c>
      <c r="C2779" t="inlineStr">
        <is>
          <t>Belgium</t>
        </is>
      </c>
      <c r="D2779" t="inlineStr">
        <is>
          <t>official</t>
        </is>
      </c>
      <c r="E2779" t="n">
        <v>9680126</v>
      </c>
      <c r="F2779" t="n">
        <v>1</v>
      </c>
      <c r="G2779" t="inlineStr">
        <is>
          <t>ORBV</t>
        </is>
      </c>
      <c r="H2779" t="n">
        <v>51.3953</v>
      </c>
      <c r="I2779" t="n">
        <v>3.56428</v>
      </c>
      <c r="J2779" t="inlineStr">
        <is>
          <t>moving</t>
        </is>
      </c>
      <c r="K2779" t="inlineStr">
        <is>
          <t>idle</t>
        </is>
      </c>
      <c r="L2779" t="n">
        <v>0</v>
      </c>
      <c r="M2779" t="n">
        <v>341</v>
      </c>
      <c r="N2779" t="n">
        <v>1.8</v>
      </c>
      <c r="O2779" t="n">
        <v>0</v>
      </c>
      <c r="P2779" t="n">
        <v>0</v>
      </c>
      <c r="Q2779" t="inlineStr">
        <is>
          <t>VLISSINGEN REDE</t>
        </is>
      </c>
      <c r="R2779" t="inlineStr">
        <is>
          <t>VLISSINGEN REDE</t>
        </is>
      </c>
      <c r="S2779" t="inlineStr">
        <is>
          <t>hub_name</t>
        </is>
      </c>
      <c r="T2779" t="inlineStr">
        <is>
          <t>Vlissingen</t>
        </is>
      </c>
      <c r="U2779" t="inlineStr">
        <is>
          <t>Vlissingen</t>
        </is>
      </c>
      <c r="V2779" t="inlineStr">
        <is>
          <t>VLISSINGEN</t>
        </is>
      </c>
      <c r="W2779" t="inlineStr">
        <is>
          <t>08-14 18:00 UTC</t>
        </is>
      </c>
      <c r="Z2779" t="n">
        <v>20</v>
      </c>
      <c r="AA2779" t="n">
        <v>6</v>
      </c>
      <c r="AB2779" t="inlineStr">
        <is>
          <t>small (&lt;100 m)</t>
        </is>
      </c>
      <c r="AC2779" t="inlineStr">
        <is>
          <t>Vlissingen</t>
        </is>
      </c>
      <c r="AD2779" t="inlineStr">
        <is>
          <t>Benelux coast</t>
        </is>
      </c>
      <c r="AE2779" t="inlineStr">
        <is>
          <t>North Sea &amp; English Channel</t>
        </is>
      </c>
      <c r="AF2779" t="n">
        <v>5.08855779127191</v>
      </c>
      <c r="AG2779" t="n">
        <v>0</v>
      </c>
      <c r="AH2779" t="n">
        <v>1</v>
      </c>
      <c r="AI2779" t="n">
        <v>0</v>
      </c>
    </row>
    <row r="2780">
      <c r="A2780" t="n">
        <v>244375248</v>
      </c>
      <c r="B2780" t="inlineStr">
        <is>
          <t>WAVE</t>
        </is>
      </c>
      <c r="C2780" t="inlineStr">
        <is>
          <t>Netherlands</t>
        </is>
      </c>
      <c r="D2780" t="inlineStr">
        <is>
          <t>passenger</t>
        </is>
      </c>
      <c r="F2780" t="n">
        <v>0</v>
      </c>
      <c r="G2780" t="inlineStr">
        <is>
          <t>PI3840</t>
        </is>
      </c>
      <c r="H2780" t="n">
        <v>52.39701</v>
      </c>
      <c r="I2780" t="n">
        <v>4.88256</v>
      </c>
      <c r="J2780" t="inlineStr">
        <is>
          <t>moving</t>
        </is>
      </c>
      <c r="K2780" t="inlineStr">
        <is>
          <t>idle</t>
        </is>
      </c>
      <c r="L2780" t="n">
        <v>0</v>
      </c>
      <c r="N2780" t="n">
        <v>1.8</v>
      </c>
      <c r="O2780" t="n">
        <v>0</v>
      </c>
      <c r="P2780" t="n">
        <v>0</v>
      </c>
      <c r="S2780" t="inlineStr">
        <is>
          <t>missing</t>
        </is>
      </c>
      <c r="Z2780" t="n">
        <v>10</v>
      </c>
      <c r="AA2780" t="n">
        <v>4</v>
      </c>
      <c r="AB2780" t="inlineStr">
        <is>
          <t>small (&lt;100 m)</t>
        </is>
      </c>
      <c r="AC2780" t="inlineStr">
        <is>
          <t>Amsterdam</t>
        </is>
      </c>
      <c r="AD2780" t="inlineStr">
        <is>
          <t>Benelux coast</t>
        </is>
      </c>
      <c r="AE2780" t="inlineStr">
        <is>
          <t>North Sea &amp; English Channel</t>
        </is>
      </c>
      <c r="AF2780" t="n">
        <v>4.257537016449255</v>
      </c>
      <c r="AG2780" t="n">
        <v>0</v>
      </c>
      <c r="AH2780" t="n">
        <v>1</v>
      </c>
      <c r="AI2780" t="n">
        <v>0</v>
      </c>
    </row>
    <row r="2781">
      <c r="A2781" t="n">
        <v>211570720</v>
      </c>
      <c r="B2781" t="inlineStr">
        <is>
          <t>DANUBIA</t>
        </is>
      </c>
      <c r="C2781" t="inlineStr">
        <is>
          <t>Germany</t>
        </is>
      </c>
      <c r="D2781" t="inlineStr">
        <is>
          <t>passenger</t>
        </is>
      </c>
      <c r="F2781" t="n">
        <v>0</v>
      </c>
      <c r="G2781" t="inlineStr">
        <is>
          <t>DK3507</t>
        </is>
      </c>
      <c r="H2781" t="n">
        <v>51.91309</v>
      </c>
      <c r="I2781" t="n">
        <v>4.57845</v>
      </c>
      <c r="J2781" t="inlineStr">
        <is>
          <t>moving</t>
        </is>
      </c>
      <c r="K2781" t="inlineStr">
        <is>
          <t>idle</t>
        </is>
      </c>
      <c r="L2781" t="n">
        <v>0</v>
      </c>
      <c r="M2781" t="n">
        <v>171.7</v>
      </c>
      <c r="N2781" t="n">
        <v>1.8</v>
      </c>
      <c r="O2781" t="n">
        <v>0</v>
      </c>
      <c r="P2781" t="n">
        <v>0</v>
      </c>
      <c r="Q2781" t="inlineStr">
        <is>
          <t>UTRECHT</t>
        </is>
      </c>
      <c r="R2781" t="inlineStr">
        <is>
          <t>UTRECHT</t>
        </is>
      </c>
      <c r="S2781" t="inlineStr">
        <is>
          <t>other_text</t>
        </is>
      </c>
      <c r="W2781" t="inlineStr">
        <is>
          <t>12-18 13:00 UTC</t>
        </is>
      </c>
      <c r="Z2781" t="n">
        <v>99</v>
      </c>
      <c r="AA2781" t="n">
        <v>11</v>
      </c>
      <c r="AB2781" t="inlineStr">
        <is>
          <t>small (&lt;100 m)</t>
        </is>
      </c>
      <c r="AE2781" t="inlineStr">
        <is>
          <t>North Sea &amp; English Channel</t>
        </is>
      </c>
      <c r="AG2781" t="n">
        <v>0</v>
      </c>
      <c r="AH2781" t="n">
        <v>1</v>
      </c>
      <c r="AI2781" t="n">
        <v>0</v>
      </c>
    </row>
    <row r="2782">
      <c r="A2782" t="n">
        <v>244770571</v>
      </c>
      <c r="B2782" t="inlineStr">
        <is>
          <t>BAR MELUS</t>
        </is>
      </c>
      <c r="C2782" t="inlineStr">
        <is>
          <t>Netherlands</t>
        </is>
      </c>
      <c r="D2782" t="inlineStr">
        <is>
          <t>cargo</t>
        </is>
      </c>
      <c r="F2782" t="n">
        <v>0</v>
      </c>
      <c r="G2782" t="inlineStr">
        <is>
          <t>PF2730</t>
        </is>
      </c>
      <c r="H2782" t="n">
        <v>53.1894</v>
      </c>
      <c r="I2782" t="n">
        <v>5.64629</v>
      </c>
      <c r="J2782" t="inlineStr">
        <is>
          <t>moving</t>
        </is>
      </c>
      <c r="K2782" t="inlineStr">
        <is>
          <t>idle</t>
        </is>
      </c>
      <c r="L2782" t="n">
        <v>0</v>
      </c>
      <c r="M2782" t="n">
        <v>237.4</v>
      </c>
      <c r="N2782" t="n">
        <v>1.8</v>
      </c>
      <c r="O2782" t="n">
        <v>0</v>
      </c>
      <c r="P2782" t="n">
        <v>0</v>
      </c>
      <c r="S2782" t="inlineStr">
        <is>
          <t>missing</t>
        </is>
      </c>
      <c r="Z2782" t="n">
        <v>40</v>
      </c>
      <c r="AA2782" t="n">
        <v>7</v>
      </c>
      <c r="AB2782" t="inlineStr">
        <is>
          <t>small (&lt;100 m)</t>
        </is>
      </c>
      <c r="AE2782" t="inlineStr">
        <is>
          <t>North Sea &amp; English Channel</t>
        </is>
      </c>
      <c r="AG2782" t="n">
        <v>0</v>
      </c>
      <c r="AH2782" t="n">
        <v>1</v>
      </c>
      <c r="AI2782" t="n">
        <v>0</v>
      </c>
    </row>
    <row r="2783">
      <c r="A2783" t="n">
        <v>244015925</v>
      </c>
      <c r="B2783" t="inlineStr">
        <is>
          <t>VALERIE</t>
        </is>
      </c>
      <c r="C2783" t="inlineStr">
        <is>
          <t>Netherlands</t>
        </is>
      </c>
      <c r="D2783" t="inlineStr">
        <is>
          <t>pleasure</t>
        </is>
      </c>
      <c r="F2783" t="n">
        <v>0</v>
      </c>
      <c r="G2783" t="inlineStr">
        <is>
          <t>PF9347</t>
        </is>
      </c>
      <c r="H2783" t="n">
        <v>51.70661</v>
      </c>
      <c r="I2783" t="n">
        <v>4.81213</v>
      </c>
      <c r="J2783" t="inlineStr">
        <is>
          <t>moving</t>
        </is>
      </c>
      <c r="K2783" t="inlineStr">
        <is>
          <t>idle</t>
        </is>
      </c>
      <c r="L2783" t="n">
        <v>0</v>
      </c>
      <c r="N2783" t="n">
        <v>1.8</v>
      </c>
      <c r="O2783" t="n">
        <v>0</v>
      </c>
      <c r="P2783" t="n">
        <v>0</v>
      </c>
      <c r="S2783" t="inlineStr">
        <is>
          <t>missing</t>
        </is>
      </c>
      <c r="Z2783" t="n">
        <v>17</v>
      </c>
      <c r="AA2783" t="n">
        <v>6</v>
      </c>
      <c r="AB2783" t="inlineStr">
        <is>
          <t>small (&lt;100 m)</t>
        </is>
      </c>
      <c r="AE2783" t="inlineStr">
        <is>
          <t>North Sea &amp; English Channel</t>
        </is>
      </c>
      <c r="AG2783" t="n">
        <v>0</v>
      </c>
      <c r="AH2783" t="n">
        <v>1</v>
      </c>
      <c r="AI2783" t="n">
        <v>0</v>
      </c>
    </row>
    <row r="2784">
      <c r="A2784" t="n">
        <v>210184000</v>
      </c>
      <c r="B2784" t="inlineStr">
        <is>
          <t>ACE ABERGELDIE</t>
        </is>
      </c>
      <c r="C2784" t="inlineStr">
        <is>
          <t>Cyprus</t>
        </is>
      </c>
      <c r="D2784" t="inlineStr">
        <is>
          <t>other</t>
        </is>
      </c>
      <c r="E2784" t="n">
        <v>9409845</v>
      </c>
      <c r="F2784" t="n">
        <v>1</v>
      </c>
      <c r="G2784" t="inlineStr">
        <is>
          <t>5BSK5</t>
        </is>
      </c>
      <c r="H2784" t="n">
        <v>53.34159</v>
      </c>
      <c r="I2784" t="n">
        <v>7.18454</v>
      </c>
      <c r="J2784" t="inlineStr">
        <is>
          <t>moving</t>
        </is>
      </c>
      <c r="K2784" t="inlineStr">
        <is>
          <t>idle</t>
        </is>
      </c>
      <c r="L2784" t="n">
        <v>0</v>
      </c>
      <c r="M2784" t="n">
        <v>6.2</v>
      </c>
      <c r="N2784" t="n">
        <v>1.8</v>
      </c>
      <c r="O2784" t="n">
        <v>0</v>
      </c>
      <c r="P2784" t="n">
        <v>0</v>
      </c>
      <c r="Q2784" t="inlineStr">
        <is>
          <t>EMDEN</t>
        </is>
      </c>
      <c r="R2784" t="inlineStr">
        <is>
          <t>EMDEN</t>
        </is>
      </c>
      <c r="S2784" t="inlineStr">
        <is>
          <t>hub_name</t>
        </is>
      </c>
      <c r="T2784" t="inlineStr">
        <is>
          <t>Emden</t>
        </is>
      </c>
      <c r="U2784" t="inlineStr">
        <is>
          <t>Emden</t>
        </is>
      </c>
      <c r="V2784" t="inlineStr">
        <is>
          <t>EMDEN</t>
        </is>
      </c>
      <c r="W2784" t="inlineStr">
        <is>
          <t>10-06 12:00 UTC</t>
        </is>
      </c>
      <c r="Z2784" t="n">
        <v>74</v>
      </c>
      <c r="AA2784" t="n">
        <v>16</v>
      </c>
      <c r="AB2784" t="inlineStr">
        <is>
          <t>small (&lt;100 m)</t>
        </is>
      </c>
      <c r="AC2784" t="inlineStr">
        <is>
          <t>Emden</t>
        </is>
      </c>
      <c r="AD2784" t="inlineStr">
        <is>
          <t>German Bight &amp; Ems</t>
        </is>
      </c>
      <c r="AE2784" t="inlineStr">
        <is>
          <t>North Sea &amp; English Channel</t>
        </is>
      </c>
      <c r="AF2784" t="n">
        <v>1.041497499043151</v>
      </c>
      <c r="AG2784" t="n">
        <v>0</v>
      </c>
      <c r="AH2784" t="n">
        <v>1</v>
      </c>
      <c r="AI2784" t="n">
        <v>0</v>
      </c>
    </row>
    <row r="2785">
      <c r="A2785" t="n">
        <v>244013482</v>
      </c>
      <c r="B2785" t="inlineStr">
        <is>
          <t>PIEN</t>
        </is>
      </c>
      <c r="C2785" t="inlineStr">
        <is>
          <t>Netherlands</t>
        </is>
      </c>
      <c r="D2785" t="inlineStr">
        <is>
          <t>other</t>
        </is>
      </c>
      <c r="F2785" t="n">
        <v>0</v>
      </c>
      <c r="G2785" t="inlineStr">
        <is>
          <t>PF6424</t>
        </is>
      </c>
      <c r="H2785" t="n">
        <v>53.44478</v>
      </c>
      <c r="I2785" t="n">
        <v>6.82428</v>
      </c>
      <c r="J2785" t="inlineStr">
        <is>
          <t>moving</t>
        </is>
      </c>
      <c r="K2785" t="inlineStr">
        <is>
          <t>idle</t>
        </is>
      </c>
      <c r="L2785" t="n">
        <v>0</v>
      </c>
      <c r="M2785" t="n">
        <v>258.9</v>
      </c>
      <c r="N2785" t="n">
        <v>1.8</v>
      </c>
      <c r="O2785" t="n">
        <v>0</v>
      </c>
      <c r="P2785" t="n">
        <v>0</v>
      </c>
      <c r="Q2785" t="inlineStr">
        <is>
          <t>DELFZIJL</t>
        </is>
      </c>
      <c r="R2785" t="inlineStr">
        <is>
          <t>DELFZIJL</t>
        </is>
      </c>
      <c r="S2785" t="inlineStr">
        <is>
          <t>other_text</t>
        </is>
      </c>
      <c r="U2785" t="inlineStr">
        <is>
          <t>DELFZIJL</t>
        </is>
      </c>
      <c r="V2785" t="inlineStr">
        <is>
          <t>DELFZIJL</t>
        </is>
      </c>
      <c r="W2785" t="inlineStr">
        <is>
          <t>04-08 09:00 UTC</t>
        </is>
      </c>
      <c r="Z2785" t="n">
        <v>13</v>
      </c>
      <c r="AA2785" t="n">
        <v>6</v>
      </c>
      <c r="AB2785" t="inlineStr">
        <is>
          <t>small (&lt;100 m)</t>
        </is>
      </c>
      <c r="AC2785" t="inlineStr">
        <is>
          <t>Eemshaven</t>
        </is>
      </c>
      <c r="AD2785" t="inlineStr">
        <is>
          <t>German Bight &amp; Ems</t>
        </is>
      </c>
      <c r="AE2785" t="inlineStr">
        <is>
          <t>North Sea &amp; English Channel</t>
        </is>
      </c>
      <c r="AF2785" t="n">
        <v>1.191912921949643</v>
      </c>
      <c r="AG2785" t="n">
        <v>0</v>
      </c>
      <c r="AH2785" t="n">
        <v>1</v>
      </c>
      <c r="AI2785" t="n">
        <v>0</v>
      </c>
    </row>
    <row r="2786">
      <c r="A2786" t="n">
        <v>244130422</v>
      </c>
      <c r="B2786" t="inlineStr">
        <is>
          <t>MON DESIR</t>
        </is>
      </c>
      <c r="C2786" t="inlineStr">
        <is>
          <t>Netherlands</t>
        </is>
      </c>
      <c r="D2786" t="inlineStr">
        <is>
          <t>cargo</t>
        </is>
      </c>
      <c r="F2786" t="n">
        <v>0</v>
      </c>
      <c r="G2786" t="inlineStr">
        <is>
          <t>PB8607</t>
        </is>
      </c>
      <c r="H2786" t="n">
        <v>51.85212</v>
      </c>
      <c r="I2786" t="n">
        <v>4.65856</v>
      </c>
      <c r="J2786" t="inlineStr">
        <is>
          <t>moving</t>
        </is>
      </c>
      <c r="K2786" t="inlineStr">
        <is>
          <t>moving</t>
        </is>
      </c>
      <c r="L2786" t="n">
        <v>8.1</v>
      </c>
      <c r="M2786" t="n">
        <v>331</v>
      </c>
      <c r="N2786" t="n">
        <v>1.8</v>
      </c>
      <c r="O2786" t="n">
        <v>0</v>
      </c>
      <c r="P2786" t="n">
        <v>0</v>
      </c>
      <c r="Q2786" t="inlineStr">
        <is>
          <t>GOUDA</t>
        </is>
      </c>
      <c r="R2786" t="inlineStr">
        <is>
          <t>GOUDA</t>
        </is>
      </c>
      <c r="S2786" t="inlineStr">
        <is>
          <t>locode_other</t>
        </is>
      </c>
      <c r="W2786" t="inlineStr">
        <is>
          <t>10-10 09:47 UTC</t>
        </is>
      </c>
      <c r="Z2786" t="n">
        <v>105</v>
      </c>
      <c r="AA2786" t="n">
        <v>11</v>
      </c>
      <c r="AB2786" t="inlineStr">
        <is>
          <t>medium (100-200 m)</t>
        </is>
      </c>
      <c r="AE2786" t="inlineStr">
        <is>
          <t>North Sea &amp; English Channel</t>
        </is>
      </c>
      <c r="AG2786" t="n">
        <v>0</v>
      </c>
      <c r="AH2786" t="n">
        <v>0</v>
      </c>
      <c r="AI2786" t="n">
        <v>0</v>
      </c>
    </row>
    <row r="2787">
      <c r="A2787" t="n">
        <v>205576190</v>
      </c>
      <c r="B2787" t="inlineStr">
        <is>
          <t>SEAFORD</t>
        </is>
      </c>
      <c r="C2787" t="inlineStr">
        <is>
          <t>Belgium</t>
        </is>
      </c>
      <c r="D2787" t="inlineStr">
        <is>
          <t>cargo</t>
        </is>
      </c>
      <c r="F2787" t="n">
        <v>0</v>
      </c>
      <c r="G2787" t="inlineStr">
        <is>
          <t>OT5761</t>
        </is>
      </c>
      <c r="H2787" t="n">
        <v>51.3224</v>
      </c>
      <c r="I2787" t="n">
        <v>3.21383</v>
      </c>
      <c r="J2787" t="inlineStr">
        <is>
          <t>anchored-port</t>
        </is>
      </c>
      <c r="K2787" t="inlineStr">
        <is>
          <t>at_berth</t>
        </is>
      </c>
      <c r="L2787" t="n">
        <v>0</v>
      </c>
      <c r="M2787" t="n">
        <v>151.1</v>
      </c>
      <c r="N2787" t="n">
        <v>1.8</v>
      </c>
      <c r="O2787" t="n">
        <v>0</v>
      </c>
      <c r="P2787" t="n">
        <v>0</v>
      </c>
      <c r="Q2787" t="inlineStr">
        <is>
          <t>ZEEBRUGGE</t>
        </is>
      </c>
      <c r="R2787" t="inlineStr">
        <is>
          <t>ZEEBRUGGE</t>
        </is>
      </c>
      <c r="S2787" t="inlineStr">
        <is>
          <t>hub_name</t>
        </is>
      </c>
      <c r="T2787" t="inlineStr">
        <is>
          <t>Zeebrugge</t>
        </is>
      </c>
      <c r="U2787" t="inlineStr">
        <is>
          <t>Zeebrugge</t>
        </is>
      </c>
      <c r="V2787" t="inlineStr">
        <is>
          <t>ZEEBRUGGE</t>
        </is>
      </c>
      <c r="X2787" t="inlineStr">
        <is>
          <t>ZEEBRUGGE</t>
        </is>
      </c>
      <c r="Y2787" t="inlineStr">
        <is>
          <t>2026-10-10T20:05:59.453644+00:00</t>
        </is>
      </c>
      <c r="Z2787" t="n">
        <v>135</v>
      </c>
      <c r="AA2787" t="n">
        <v>19</v>
      </c>
      <c r="AB2787" t="inlineStr">
        <is>
          <t>medium (100-200 m)</t>
        </is>
      </c>
      <c r="AC2787" t="inlineStr">
        <is>
          <t>Zeebrugge</t>
        </is>
      </c>
      <c r="AD2787" t="inlineStr">
        <is>
          <t>Benelux coast</t>
        </is>
      </c>
      <c r="AE2787" t="inlineStr">
        <is>
          <t>North Sea &amp; English Channel</t>
        </is>
      </c>
      <c r="AF2787" t="n">
        <v>2.180191602935598</v>
      </c>
      <c r="AG2787" t="n">
        <v>0</v>
      </c>
      <c r="AH2787" t="n">
        <v>0</v>
      </c>
      <c r="AI2787" t="n">
        <v>0</v>
      </c>
    </row>
    <row r="2788">
      <c r="A2788" t="n">
        <v>205534890</v>
      </c>
      <c r="B2788" t="inlineStr">
        <is>
          <t>JAVAZEE</t>
        </is>
      </c>
      <c r="C2788" t="inlineStr">
        <is>
          <t>Belgium</t>
        </is>
      </c>
      <c r="D2788" t="inlineStr">
        <is>
          <t>tanker</t>
        </is>
      </c>
      <c r="F2788" t="n">
        <v>0</v>
      </c>
      <c r="G2788" t="inlineStr">
        <is>
          <t>OT5348</t>
        </is>
      </c>
      <c r="H2788" t="n">
        <v>51.91007</v>
      </c>
      <c r="I2788" t="n">
        <v>4.41962</v>
      </c>
      <c r="J2788" t="inlineStr">
        <is>
          <t>anchored-port</t>
        </is>
      </c>
      <c r="K2788" t="inlineStr">
        <is>
          <t>at_berth</t>
        </is>
      </c>
      <c r="L2788" t="n">
        <v>0</v>
      </c>
      <c r="M2788" t="n">
        <v>115.5</v>
      </c>
      <c r="N2788" t="n">
        <v>1.8</v>
      </c>
      <c r="O2788" t="n">
        <v>0</v>
      </c>
      <c r="P2788" t="n">
        <v>0</v>
      </c>
      <c r="Q2788" t="inlineStr">
        <is>
          <t>BOTLEK</t>
        </is>
      </c>
      <c r="R2788" t="inlineStr">
        <is>
          <t>BOTLEK</t>
        </is>
      </c>
      <c r="S2788" t="inlineStr">
        <is>
          <t>other_text</t>
        </is>
      </c>
      <c r="W2788" t="inlineStr">
        <is>
          <t>10-01 16:59 UTC</t>
        </is>
      </c>
      <c r="Z2788" t="n">
        <v>135</v>
      </c>
      <c r="AA2788" t="n">
        <v>17</v>
      </c>
      <c r="AB2788" t="inlineStr">
        <is>
          <t>medium (100-200 m)</t>
        </is>
      </c>
      <c r="AC2788" t="inlineStr">
        <is>
          <t>Rotterdam</t>
        </is>
      </c>
      <c r="AD2788" t="inlineStr">
        <is>
          <t>Benelux coast</t>
        </is>
      </c>
      <c r="AE2788" t="inlineStr">
        <is>
          <t>North Sea &amp; English Channel</t>
        </is>
      </c>
      <c r="AF2788" t="n">
        <v>22.360133966814</v>
      </c>
      <c r="AG2788" t="n">
        <v>0</v>
      </c>
      <c r="AH2788" t="n">
        <v>0</v>
      </c>
      <c r="AI2788" t="n">
        <v>0</v>
      </c>
    </row>
    <row r="2789">
      <c r="A2789" t="n">
        <v>305650000</v>
      </c>
      <c r="B2789" t="inlineStr">
        <is>
          <t>CARIBE EXPLORER</t>
        </is>
      </c>
      <c r="C2789" t="inlineStr">
        <is>
          <t>Antigua and Barbuda</t>
        </is>
      </c>
      <c r="D2789" t="inlineStr">
        <is>
          <t>cargo</t>
        </is>
      </c>
      <c r="E2789" t="n">
        <v>9183415</v>
      </c>
      <c r="F2789" t="n">
        <v>1</v>
      </c>
      <c r="G2789" t="inlineStr">
        <is>
          <t>V2RL3</t>
        </is>
      </c>
      <c r="H2789" t="n">
        <v>51.89382</v>
      </c>
      <c r="I2789" t="n">
        <v>4.44954</v>
      </c>
      <c r="J2789" t="inlineStr">
        <is>
          <t>anchored-port</t>
        </is>
      </c>
      <c r="K2789" t="inlineStr">
        <is>
          <t>at_berth</t>
        </is>
      </c>
      <c r="L2789" t="n">
        <v>0</v>
      </c>
      <c r="M2789" t="n">
        <v>11.7</v>
      </c>
      <c r="N2789" t="n">
        <v>1.8</v>
      </c>
      <c r="O2789" t="n">
        <v>0</v>
      </c>
      <c r="P2789" t="n">
        <v>0</v>
      </c>
      <c r="Q2789" t="inlineStr">
        <is>
          <t>FINAL DESTINATI</t>
        </is>
      </c>
      <c r="R2789" t="inlineStr">
        <is>
          <t>FINAL DESTINATI</t>
        </is>
      </c>
      <c r="S2789" t="inlineStr">
        <is>
          <t>other_text</t>
        </is>
      </c>
      <c r="W2789" t="inlineStr">
        <is>
          <t>09-07 17:00 UTC</t>
        </is>
      </c>
      <c r="Z2789" t="n">
        <v>101</v>
      </c>
      <c r="AA2789" t="n">
        <v>18</v>
      </c>
      <c r="AB2789" t="inlineStr">
        <is>
          <t>medium (100-200 m)</t>
        </is>
      </c>
      <c r="AC2789" t="inlineStr">
        <is>
          <t>Rotterdam</t>
        </is>
      </c>
      <c r="AD2789" t="inlineStr">
        <is>
          <t>Benelux coast</t>
        </is>
      </c>
      <c r="AE2789" t="inlineStr">
        <is>
          <t>North Sea &amp; English Channel</t>
        </is>
      </c>
      <c r="AF2789" t="n">
        <v>24.77131491013892</v>
      </c>
      <c r="AG2789" t="n">
        <v>0</v>
      </c>
      <c r="AH2789" t="n">
        <v>0</v>
      </c>
      <c r="AI2789" t="n">
        <v>0</v>
      </c>
    </row>
    <row r="2790">
      <c r="A2790" t="n">
        <v>244730987</v>
      </c>
      <c r="B2790" t="inlineStr">
        <is>
          <t>CEES</t>
        </is>
      </c>
      <c r="C2790" t="inlineStr">
        <is>
          <t>Netherlands</t>
        </is>
      </c>
      <c r="D2790" t="inlineStr">
        <is>
          <t>other</t>
        </is>
      </c>
      <c r="F2790" t="n">
        <v>0</v>
      </c>
      <c r="G2790" t="inlineStr">
        <is>
          <t>PE5101</t>
        </is>
      </c>
      <c r="H2790" t="n">
        <v>52.4108</v>
      </c>
      <c r="I2790" t="n">
        <v>4.87291</v>
      </c>
      <c r="J2790" t="inlineStr">
        <is>
          <t>anchored-port</t>
        </is>
      </c>
      <c r="K2790" t="inlineStr">
        <is>
          <t>at_berth</t>
        </is>
      </c>
      <c r="L2790" t="n">
        <v>0</v>
      </c>
      <c r="N2790" t="n">
        <v>1.8</v>
      </c>
      <c r="O2790" t="n">
        <v>0</v>
      </c>
      <c r="P2790" t="n">
        <v>0</v>
      </c>
      <c r="Q2790" t="inlineStr">
        <is>
          <t>IJMEER</t>
        </is>
      </c>
      <c r="R2790" t="inlineStr">
        <is>
          <t>IJMEER</t>
        </is>
      </c>
      <c r="S2790" t="inlineStr">
        <is>
          <t>other_text</t>
        </is>
      </c>
      <c r="Z2790" t="n">
        <v>60</v>
      </c>
      <c r="AA2790" t="n">
        <v>9</v>
      </c>
      <c r="AB2790" t="inlineStr">
        <is>
          <t>small (&lt;100 m)</t>
        </is>
      </c>
      <c r="AC2790" t="inlineStr">
        <is>
          <t>Amsterdam</t>
        </is>
      </c>
      <c r="AD2790" t="inlineStr">
        <is>
          <t>Benelux coast</t>
        </is>
      </c>
      <c r="AE2790" t="inlineStr">
        <is>
          <t>North Sea &amp; English Channel</t>
        </is>
      </c>
      <c r="AF2790" t="n">
        <v>3.78482111440579</v>
      </c>
      <c r="AG2790" t="n">
        <v>0</v>
      </c>
      <c r="AH2790" t="n">
        <v>0</v>
      </c>
      <c r="AI2790" t="n">
        <v>0</v>
      </c>
    </row>
    <row r="2791">
      <c r="A2791" t="n">
        <v>244700691</v>
      </c>
      <c r="B2791" t="inlineStr">
        <is>
          <t>EENDRACHT</t>
        </is>
      </c>
      <c r="C2791" t="inlineStr">
        <is>
          <t>Netherlands</t>
        </is>
      </c>
      <c r="D2791" t="inlineStr">
        <is>
          <t>cargo</t>
        </is>
      </c>
      <c r="F2791" t="n">
        <v>0</v>
      </c>
      <c r="G2791" t="inlineStr">
        <is>
          <t>PF2437</t>
        </is>
      </c>
      <c r="H2791" t="n">
        <v>51.52756</v>
      </c>
      <c r="I2791" t="n">
        <v>4.22307</v>
      </c>
      <c r="J2791" t="inlineStr">
        <is>
          <t>anchored-port</t>
        </is>
      </c>
      <c r="K2791" t="inlineStr">
        <is>
          <t>at_berth</t>
        </is>
      </c>
      <c r="L2791" t="n">
        <v>0</v>
      </c>
      <c r="N2791" t="n">
        <v>1.8</v>
      </c>
      <c r="O2791" t="n">
        <v>0</v>
      </c>
      <c r="P2791" t="n">
        <v>0</v>
      </c>
      <c r="Q2791" t="inlineStr">
        <is>
          <t>NLZWO00086CITYX00015</t>
        </is>
      </c>
      <c r="R2791" t="inlineStr">
        <is>
          <t>NLZWO00086CITYX00015</t>
        </is>
      </c>
      <c r="S2791" t="inlineStr">
        <is>
          <t>other_text</t>
        </is>
      </c>
      <c r="W2791" t="inlineStr">
        <is>
          <t>06-29 00:00 UTC</t>
        </is>
      </c>
      <c r="Z2791" t="n">
        <v>86</v>
      </c>
      <c r="AA2791" t="n">
        <v>9</v>
      </c>
      <c r="AB2791" t="inlineStr">
        <is>
          <t>small (&lt;100 m)</t>
        </is>
      </c>
      <c r="AE2791" t="inlineStr">
        <is>
          <t>North Sea &amp; English Channel</t>
        </is>
      </c>
      <c r="AG2791" t="n">
        <v>0</v>
      </c>
      <c r="AH2791" t="n">
        <v>0</v>
      </c>
      <c r="AI2791" t="n">
        <v>0</v>
      </c>
    </row>
    <row r="2792">
      <c r="A2792" t="n">
        <v>244820811</v>
      </c>
      <c r="B2792" t="inlineStr">
        <is>
          <t>RVE 53</t>
        </is>
      </c>
      <c r="C2792" t="inlineStr">
        <is>
          <t>Netherlands</t>
        </is>
      </c>
      <c r="D2792" t="inlineStr">
        <is>
          <t>other</t>
        </is>
      </c>
      <c r="F2792" t="n">
        <v>0</v>
      </c>
      <c r="G2792" t="inlineStr">
        <is>
          <t>PG9243</t>
        </is>
      </c>
      <c r="H2792" t="n">
        <v>51.94869</v>
      </c>
      <c r="I2792" t="n">
        <v>4.14907</v>
      </c>
      <c r="J2792" t="inlineStr">
        <is>
          <t>moving</t>
        </is>
      </c>
      <c r="K2792" t="inlineStr">
        <is>
          <t>idle</t>
        </is>
      </c>
      <c r="L2792" t="n">
        <v>0</v>
      </c>
      <c r="N2792" t="n">
        <v>1.8</v>
      </c>
      <c r="O2792" t="n">
        <v>0</v>
      </c>
      <c r="P2792" t="n">
        <v>0</v>
      </c>
      <c r="S2792" t="inlineStr">
        <is>
          <t>missing</t>
        </is>
      </c>
      <c r="W2792" t="inlineStr">
        <is>
          <t>03-05 23:57 UTC</t>
        </is>
      </c>
      <c r="Z2792" t="n">
        <v>16</v>
      </c>
      <c r="AA2792" t="n">
        <v>5</v>
      </c>
      <c r="AB2792" t="inlineStr">
        <is>
          <t>small (&lt;100 m)</t>
        </is>
      </c>
      <c r="AC2792" t="inlineStr">
        <is>
          <t>Rotterdam</t>
        </is>
      </c>
      <c r="AD2792" t="inlineStr">
        <is>
          <t>Benelux coast</t>
        </is>
      </c>
      <c r="AE2792" t="inlineStr">
        <is>
          <t>North Sea &amp; English Channel</t>
        </is>
      </c>
      <c r="AF2792" t="n">
        <v>3.366213018056694</v>
      </c>
      <c r="AG2792" t="n">
        <v>0</v>
      </c>
      <c r="AH2792" t="n">
        <v>1</v>
      </c>
      <c r="AI2792" t="n">
        <v>0</v>
      </c>
    </row>
    <row r="2793">
      <c r="A2793" t="n">
        <v>245476000</v>
      </c>
      <c r="B2793" t="inlineStr">
        <is>
          <t>YE 96 JAN PRINS</t>
        </is>
      </c>
      <c r="C2793" t="inlineStr">
        <is>
          <t>Netherlands</t>
        </is>
      </c>
      <c r="D2793" t="inlineStr">
        <is>
          <t>fishing</t>
        </is>
      </c>
      <c r="E2793" t="n">
        <v>9152636</v>
      </c>
      <c r="F2793" t="n">
        <v>1</v>
      </c>
      <c r="G2793" t="inlineStr">
        <is>
          <t>PEYM</t>
        </is>
      </c>
      <c r="H2793" t="n">
        <v>51.49883</v>
      </c>
      <c r="I2793" t="n">
        <v>4.05449</v>
      </c>
      <c r="J2793" t="inlineStr">
        <is>
          <t>moving</t>
        </is>
      </c>
      <c r="K2793" t="inlineStr">
        <is>
          <t>idle</t>
        </is>
      </c>
      <c r="L2793" t="n">
        <v>0</v>
      </c>
      <c r="M2793" t="n">
        <v>305.7</v>
      </c>
      <c r="N2793" t="n">
        <v>1.8</v>
      </c>
      <c r="O2793" t="n">
        <v>0</v>
      </c>
      <c r="P2793" t="n">
        <v>0</v>
      </c>
      <c r="S2793" t="inlineStr">
        <is>
          <t>missing</t>
        </is>
      </c>
      <c r="Z2793" t="n">
        <v>41</v>
      </c>
      <c r="AA2793" t="n">
        <v>9</v>
      </c>
      <c r="AB2793" t="inlineStr">
        <is>
          <t>small (&lt;100 m)</t>
        </is>
      </c>
      <c r="AE2793" t="inlineStr">
        <is>
          <t>North Sea &amp; English Channel</t>
        </is>
      </c>
      <c r="AG2793" t="n">
        <v>0</v>
      </c>
      <c r="AH2793" t="n">
        <v>1</v>
      </c>
      <c r="AI2793" t="n">
        <v>0</v>
      </c>
    </row>
    <row r="2794">
      <c r="A2794" t="n">
        <v>269057059</v>
      </c>
      <c r="B2794" t="inlineStr">
        <is>
          <t>VOLHARDING 15</t>
        </is>
      </c>
      <c r="C2794" t="inlineStr">
        <is>
          <t>Switzerland</t>
        </is>
      </c>
      <c r="D2794" t="inlineStr">
        <is>
          <t>tanker</t>
        </is>
      </c>
      <c r="F2794" t="n">
        <v>0</v>
      </c>
      <c r="G2794" t="inlineStr">
        <is>
          <t>HE7059</t>
        </is>
      </c>
      <c r="H2794" t="n">
        <v>49.99719</v>
      </c>
      <c r="I2794" t="n">
        <v>8.395580000000001</v>
      </c>
      <c r="J2794" t="inlineStr">
        <is>
          <t>moving</t>
        </is>
      </c>
      <c r="K2794" t="inlineStr">
        <is>
          <t>moving</t>
        </is>
      </c>
      <c r="L2794" t="n">
        <v>7.9</v>
      </c>
      <c r="M2794" t="n">
        <v>293.4</v>
      </c>
      <c r="N2794" t="n">
        <v>1.8</v>
      </c>
      <c r="O2794" t="n">
        <v>0</v>
      </c>
      <c r="P2794" t="n">
        <v>0</v>
      </c>
      <c r="Q2794" t="inlineStr">
        <is>
          <t>RAUNHEIM MAIN</t>
        </is>
      </c>
      <c r="R2794" t="inlineStr">
        <is>
          <t>RAUNHEIM MAIN</t>
        </is>
      </c>
      <c r="S2794" t="inlineStr">
        <is>
          <t>other_text</t>
        </is>
      </c>
      <c r="W2794" t="inlineStr">
        <is>
          <t>10-11 06:49 UTC</t>
        </is>
      </c>
      <c r="Z2794" t="n">
        <v>110</v>
      </c>
      <c r="AA2794" t="n">
        <v>12</v>
      </c>
      <c r="AB2794" t="inlineStr">
        <is>
          <t>medium (100-200 m)</t>
        </is>
      </c>
      <c r="AE2794" t="inlineStr">
        <is>
          <t>North Sea &amp; English Channel</t>
        </is>
      </c>
      <c r="AG2794" t="n">
        <v>0</v>
      </c>
      <c r="AH2794" t="n">
        <v>0</v>
      </c>
      <c r="AI2794" t="n">
        <v>0</v>
      </c>
    </row>
    <row r="2795">
      <c r="A2795" t="n">
        <v>244011735</v>
      </c>
      <c r="C2795" t="inlineStr">
        <is>
          <t>Netherlands</t>
        </is>
      </c>
      <c r="D2795" t="inlineStr">
        <is>
          <t>passenger</t>
        </is>
      </c>
      <c r="F2795" t="n">
        <v>0</v>
      </c>
      <c r="G2795" t="inlineStr">
        <is>
          <t>PA5753</t>
        </is>
      </c>
      <c r="H2795" t="n">
        <v>52.37673</v>
      </c>
      <c r="I2795" t="n">
        <v>4.88481</v>
      </c>
      <c r="J2795" t="inlineStr">
        <is>
          <t>moving</t>
        </is>
      </c>
      <c r="K2795" t="inlineStr">
        <is>
          <t>idle</t>
        </is>
      </c>
      <c r="L2795" t="n">
        <v>0</v>
      </c>
      <c r="N2795" t="n">
        <v>1.8</v>
      </c>
      <c r="O2795" t="n">
        <v>0</v>
      </c>
      <c r="P2795" t="n">
        <v>0</v>
      </c>
      <c r="Q2795" t="inlineStr">
        <is>
          <t>AMSTERDAM</t>
        </is>
      </c>
      <c r="R2795" t="inlineStr">
        <is>
          <t>AMSTERDAM</t>
        </is>
      </c>
      <c r="S2795" t="inlineStr">
        <is>
          <t>hub_name</t>
        </is>
      </c>
      <c r="T2795" t="inlineStr">
        <is>
          <t>Amsterdam</t>
        </is>
      </c>
      <c r="U2795" t="inlineStr">
        <is>
          <t>Amsterdam</t>
        </is>
      </c>
      <c r="V2795" t="inlineStr">
        <is>
          <t>AMSTERDAM</t>
        </is>
      </c>
      <c r="Z2795" t="n">
        <v>14</v>
      </c>
      <c r="AA2795" t="n">
        <v>4</v>
      </c>
      <c r="AB2795" t="inlineStr">
        <is>
          <t>small (&lt;100 m)</t>
        </is>
      </c>
      <c r="AC2795" t="inlineStr">
        <is>
          <t>Amsterdam</t>
        </is>
      </c>
      <c r="AD2795" t="inlineStr">
        <is>
          <t>Benelux coast</t>
        </is>
      </c>
      <c r="AE2795" t="inlineStr">
        <is>
          <t>North Sea &amp; English Channel</t>
        </is>
      </c>
      <c r="AF2795" t="n">
        <v>5.102880709043253</v>
      </c>
      <c r="AG2795" t="n">
        <v>0</v>
      </c>
      <c r="AH2795" t="n">
        <v>1</v>
      </c>
      <c r="AI2795" t="n">
        <v>0</v>
      </c>
    </row>
    <row r="2796">
      <c r="A2796" t="n">
        <v>244001028</v>
      </c>
      <c r="B2796" t="inlineStr">
        <is>
          <t>SAMENZA</t>
        </is>
      </c>
      <c r="C2796" t="inlineStr">
        <is>
          <t>Netherlands</t>
        </is>
      </c>
      <c r="D2796" t="inlineStr">
        <is>
          <t>tanker</t>
        </is>
      </c>
      <c r="F2796" t="n">
        <v>0</v>
      </c>
      <c r="G2796" t="inlineStr">
        <is>
          <t>PE8417</t>
        </is>
      </c>
      <c r="H2796" t="n">
        <v>51.88659</v>
      </c>
      <c r="I2796" t="n">
        <v>5.45191</v>
      </c>
      <c r="J2796" t="inlineStr">
        <is>
          <t>moving</t>
        </is>
      </c>
      <c r="K2796" t="inlineStr">
        <is>
          <t>moving</t>
        </is>
      </c>
      <c r="L2796" t="n">
        <v>5.9</v>
      </c>
      <c r="M2796" t="n">
        <v>63.4</v>
      </c>
      <c r="N2796" t="n">
        <v>1.8</v>
      </c>
      <c r="O2796" t="n">
        <v>0</v>
      </c>
      <c r="P2796" t="n">
        <v>0</v>
      </c>
      <c r="Q2796" t="inlineStr">
        <is>
          <t>DORMAGEN  INEOS DORM</t>
        </is>
      </c>
      <c r="R2796" t="inlineStr">
        <is>
          <t>DORMAGEN INEOS DORM</t>
        </is>
      </c>
      <c r="S2796" t="inlineStr">
        <is>
          <t>other_text</t>
        </is>
      </c>
      <c r="W2796" t="inlineStr">
        <is>
          <t>10-11 14:59 UTC</t>
        </is>
      </c>
      <c r="X2796" t="inlineStr">
        <is>
          <t>MAASSLUIS</t>
        </is>
      </c>
      <c r="Y2796" t="inlineStr">
        <is>
          <t>2026-10-11T01:41:04.586244+00:00</t>
        </is>
      </c>
      <c r="Z2796" t="n">
        <v>135</v>
      </c>
      <c r="AA2796" t="n">
        <v>12</v>
      </c>
      <c r="AB2796" t="inlineStr">
        <is>
          <t>medium (100-200 m)</t>
        </is>
      </c>
      <c r="AE2796" t="inlineStr">
        <is>
          <t>North Sea &amp; English Channel</t>
        </is>
      </c>
      <c r="AG2796" t="n">
        <v>0</v>
      </c>
      <c r="AH2796" t="n">
        <v>0</v>
      </c>
      <c r="AI2796" t="n">
        <v>0</v>
      </c>
    </row>
    <row r="2797">
      <c r="A2797" t="n">
        <v>244870437</v>
      </c>
      <c r="B2797" t="inlineStr">
        <is>
          <t>POMONA</t>
        </is>
      </c>
      <c r="C2797" t="inlineStr">
        <is>
          <t>Netherlands</t>
        </is>
      </c>
      <c r="D2797" t="inlineStr">
        <is>
          <t>other</t>
        </is>
      </c>
      <c r="F2797" t="n">
        <v>0</v>
      </c>
      <c r="G2797" t="inlineStr">
        <is>
          <t>PB4044</t>
        </is>
      </c>
      <c r="H2797" t="n">
        <v>51.88753</v>
      </c>
      <c r="I2797" t="n">
        <v>5.44111</v>
      </c>
      <c r="J2797" t="inlineStr">
        <is>
          <t>anchored-port</t>
        </is>
      </c>
      <c r="K2797" t="inlineStr">
        <is>
          <t>at_berth</t>
        </is>
      </c>
      <c r="L2797" t="n">
        <v>0</v>
      </c>
      <c r="N2797" t="n">
        <v>1.8</v>
      </c>
      <c r="O2797" t="n">
        <v>0</v>
      </c>
      <c r="P2797" t="n">
        <v>0</v>
      </c>
      <c r="Q2797" t="inlineStr">
        <is>
          <t>TIEL  WAMEL</t>
        </is>
      </c>
      <c r="R2797" t="inlineStr">
        <is>
          <t>TIEL WAMEL</t>
        </is>
      </c>
      <c r="S2797" t="inlineStr">
        <is>
          <t>other_text</t>
        </is>
      </c>
      <c r="W2797" t="inlineStr">
        <is>
          <t>09-19 16:40 UTC</t>
        </is>
      </c>
      <c r="Z2797" t="n">
        <v>26</v>
      </c>
      <c r="AA2797" t="n">
        <v>7</v>
      </c>
      <c r="AB2797" t="inlineStr">
        <is>
          <t>small (&lt;100 m)</t>
        </is>
      </c>
      <c r="AE2797" t="inlineStr">
        <is>
          <t>North Sea &amp; English Channel</t>
        </is>
      </c>
      <c r="AG2797" t="n">
        <v>0</v>
      </c>
      <c r="AH2797" t="n">
        <v>0</v>
      </c>
      <c r="AI2797" t="n">
        <v>0</v>
      </c>
    </row>
    <row r="2798">
      <c r="A2798" t="n">
        <v>563104700</v>
      </c>
      <c r="B2798" t="inlineStr">
        <is>
          <t>ULTRA OCELOT</t>
        </is>
      </c>
      <c r="C2798" t="inlineStr">
        <is>
          <t>Singapore</t>
        </is>
      </c>
      <c r="D2798" t="inlineStr">
        <is>
          <t>cargo</t>
        </is>
      </c>
      <c r="E2798" t="n">
        <v>9871191</v>
      </c>
      <c r="F2798" t="n">
        <v>1</v>
      </c>
      <c r="G2798" t="inlineStr">
        <is>
          <t>9V2607</t>
        </is>
      </c>
      <c r="H2798" t="n">
        <v>52.4733</v>
      </c>
      <c r="I2798" t="n">
        <v>4.59387</v>
      </c>
      <c r="J2798" t="inlineStr">
        <is>
          <t>anchored-port</t>
        </is>
      </c>
      <c r="K2798" t="inlineStr">
        <is>
          <t>at_berth</t>
        </is>
      </c>
      <c r="L2798" t="n">
        <v>0</v>
      </c>
      <c r="M2798" t="n">
        <v>348.3</v>
      </c>
      <c r="N2798" t="n">
        <v>1.8</v>
      </c>
      <c r="O2798" t="n">
        <v>0</v>
      </c>
      <c r="P2798" t="n">
        <v>0</v>
      </c>
      <c r="Q2798" t="inlineStr">
        <is>
          <t>IJMUIDEN</t>
        </is>
      </c>
      <c r="R2798" t="inlineStr">
        <is>
          <t>IJMUIDEN</t>
        </is>
      </c>
      <c r="S2798" t="inlineStr">
        <is>
          <t>hub_name</t>
        </is>
      </c>
      <c r="T2798" t="inlineStr">
        <is>
          <t>IJmuiden</t>
        </is>
      </c>
      <c r="U2798" t="inlineStr">
        <is>
          <t>IJmuiden</t>
        </is>
      </c>
      <c r="V2798" t="inlineStr">
        <is>
          <t>IJMUIDEN</t>
        </is>
      </c>
      <c r="W2798" t="inlineStr">
        <is>
          <t>10-07 04:00 UTC</t>
        </is>
      </c>
      <c r="Z2798" t="n">
        <v>229</v>
      </c>
      <c r="AA2798" t="n">
        <v>32</v>
      </c>
      <c r="AB2798" t="inlineStr">
        <is>
          <t>large (200-300 m)</t>
        </is>
      </c>
      <c r="AC2798" t="inlineStr">
        <is>
          <t>IJmuiden</t>
        </is>
      </c>
      <c r="AD2798" t="inlineStr">
        <is>
          <t>Benelux coast</t>
        </is>
      </c>
      <c r="AE2798" t="inlineStr">
        <is>
          <t>North Sea &amp; English Channel</t>
        </is>
      </c>
      <c r="AF2798" t="n">
        <v>1.752129719367048</v>
      </c>
      <c r="AG2798" t="n">
        <v>0</v>
      </c>
      <c r="AH2798" t="n">
        <v>0</v>
      </c>
      <c r="AI2798" t="n">
        <v>0</v>
      </c>
    </row>
    <row r="2799">
      <c r="A2799" t="n">
        <v>244700392</v>
      </c>
      <c r="B2799" t="inlineStr">
        <is>
          <t>ANITA</t>
        </is>
      </c>
      <c r="C2799" t="inlineStr">
        <is>
          <t>Netherlands</t>
        </is>
      </c>
      <c r="D2799" t="inlineStr">
        <is>
          <t>cargo</t>
        </is>
      </c>
      <c r="F2799" t="n">
        <v>0</v>
      </c>
      <c r="G2799" t="inlineStr">
        <is>
          <t>PI2352</t>
        </is>
      </c>
      <c r="H2799" t="n">
        <v>53.16988</v>
      </c>
      <c r="I2799" t="n">
        <v>5.41292</v>
      </c>
      <c r="J2799" t="inlineStr">
        <is>
          <t>moving</t>
        </is>
      </c>
      <c r="K2799" t="inlineStr">
        <is>
          <t>idle</t>
        </is>
      </c>
      <c r="L2799" t="n">
        <v>0</v>
      </c>
      <c r="M2799" t="n">
        <v>185.1</v>
      </c>
      <c r="N2799" t="n">
        <v>1.8</v>
      </c>
      <c r="O2799" t="n">
        <v>0</v>
      </c>
      <c r="P2799" t="n">
        <v>0</v>
      </c>
      <c r="Q2799" t="inlineStr">
        <is>
          <t>HARLINGEN</t>
        </is>
      </c>
      <c r="R2799" t="inlineStr">
        <is>
          <t>HARLINGEN</t>
        </is>
      </c>
      <c r="S2799" t="inlineStr">
        <is>
          <t>other_text</t>
        </is>
      </c>
      <c r="U2799" t="inlineStr">
        <is>
          <t>HARLINGEN</t>
        </is>
      </c>
      <c r="V2799" t="inlineStr">
        <is>
          <t>HARLINGEN</t>
        </is>
      </c>
      <c r="W2799" t="inlineStr">
        <is>
          <t>01-03 08:44 UTC</t>
        </is>
      </c>
      <c r="Z2799" t="n">
        <v>23</v>
      </c>
      <c r="AA2799" t="n">
        <v>6</v>
      </c>
      <c r="AB2799" t="inlineStr">
        <is>
          <t>small (&lt;100 m)</t>
        </is>
      </c>
      <c r="AE2799" t="inlineStr">
        <is>
          <t>North Sea &amp; English Channel</t>
        </is>
      </c>
      <c r="AG2799" t="n">
        <v>0</v>
      </c>
      <c r="AH2799" t="n">
        <v>1</v>
      </c>
      <c r="AI2799" t="n">
        <v>0</v>
      </c>
    </row>
    <row r="2800">
      <c r="A2800" t="n">
        <v>246439000</v>
      </c>
      <c r="B2800" t="inlineStr">
        <is>
          <t>BRU 48 ADRIAAN</t>
        </is>
      </c>
      <c r="C2800" t="inlineStr">
        <is>
          <t>Netherlands</t>
        </is>
      </c>
      <c r="D2800" t="inlineStr">
        <is>
          <t>fishing</t>
        </is>
      </c>
      <c r="E2800" t="n">
        <v>8809397</v>
      </c>
      <c r="F2800" t="n">
        <v>1</v>
      </c>
      <c r="G2800" t="inlineStr">
        <is>
          <t>PDAG</t>
        </is>
      </c>
      <c r="H2800" t="n">
        <v>51.65267</v>
      </c>
      <c r="I2800" t="n">
        <v>4.09963</v>
      </c>
      <c r="J2800" t="inlineStr">
        <is>
          <t>moving</t>
        </is>
      </c>
      <c r="K2800" t="inlineStr">
        <is>
          <t>idle</t>
        </is>
      </c>
      <c r="L2800" t="n">
        <v>0</v>
      </c>
      <c r="N2800" t="n">
        <v>1.8</v>
      </c>
      <c r="O2800" t="n">
        <v>0</v>
      </c>
      <c r="P2800" t="n">
        <v>0</v>
      </c>
      <c r="Q2800" t="inlineStr">
        <is>
          <t>BRUINISSE</t>
        </is>
      </c>
      <c r="R2800" t="inlineStr">
        <is>
          <t>BRUINISSE</t>
        </is>
      </c>
      <c r="S2800" t="inlineStr">
        <is>
          <t>other_text</t>
        </is>
      </c>
      <c r="Z2800" t="n">
        <v>33</v>
      </c>
      <c r="AA2800" t="n">
        <v>9</v>
      </c>
      <c r="AB2800" t="inlineStr">
        <is>
          <t>small (&lt;100 m)</t>
        </is>
      </c>
      <c r="AE2800" t="inlineStr">
        <is>
          <t>North Sea &amp; English Channel</t>
        </is>
      </c>
      <c r="AG2800" t="n">
        <v>0</v>
      </c>
      <c r="AH2800" t="n">
        <v>1</v>
      </c>
      <c r="AI2800" t="n">
        <v>0</v>
      </c>
    </row>
    <row r="2801">
      <c r="A2801" t="n">
        <v>244516000</v>
      </c>
      <c r="B2801" t="inlineStr">
        <is>
          <t>HARDER</t>
        </is>
      </c>
      <c r="C2801" t="inlineStr">
        <is>
          <t>Netherlands</t>
        </is>
      </c>
      <c r="D2801" t="inlineStr">
        <is>
          <t>official</t>
        </is>
      </c>
      <c r="F2801" t="n">
        <v>0</v>
      </c>
      <c r="G2801" t="inlineStr">
        <is>
          <t>PBFU</t>
        </is>
      </c>
      <c r="H2801" t="n">
        <v>53.44465</v>
      </c>
      <c r="I2801" t="n">
        <v>6.82532</v>
      </c>
      <c r="J2801" t="inlineStr">
        <is>
          <t>anchored-port</t>
        </is>
      </c>
      <c r="K2801" t="inlineStr">
        <is>
          <t>at_berth</t>
        </is>
      </c>
      <c r="L2801" t="n">
        <v>0</v>
      </c>
      <c r="M2801" t="n">
        <v>205.1</v>
      </c>
      <c r="N2801" t="n">
        <v>1.8</v>
      </c>
      <c r="O2801" t="n">
        <v>0</v>
      </c>
      <c r="P2801" t="n">
        <v>0</v>
      </c>
      <c r="S2801" t="inlineStr">
        <is>
          <t>missing</t>
        </is>
      </c>
      <c r="Z2801" t="n">
        <v>18</v>
      </c>
      <c r="AA2801" t="n">
        <v>5</v>
      </c>
      <c r="AB2801" t="inlineStr">
        <is>
          <t>small (&lt;100 m)</t>
        </is>
      </c>
      <c r="AC2801" t="inlineStr">
        <is>
          <t>Eemshaven</t>
        </is>
      </c>
      <c r="AD2801" t="inlineStr">
        <is>
          <t>German Bight &amp; Ems</t>
        </is>
      </c>
      <c r="AE2801" t="inlineStr">
        <is>
          <t>North Sea &amp; English Channel</t>
        </is>
      </c>
      <c r="AF2801" t="n">
        <v>1.139735014289387</v>
      </c>
      <c r="AG2801" t="n">
        <v>0</v>
      </c>
      <c r="AH2801" t="n">
        <v>0</v>
      </c>
      <c r="AI2801" t="n">
        <v>0</v>
      </c>
    </row>
    <row r="2802">
      <c r="A2802" t="n">
        <v>244660379</v>
      </c>
      <c r="B2802" t="inlineStr">
        <is>
          <t>NOCHT</t>
        </is>
      </c>
      <c r="C2802" t="inlineStr">
        <is>
          <t>Netherlands</t>
        </is>
      </c>
      <c r="D2802" t="inlineStr">
        <is>
          <t>cargo</t>
        </is>
      </c>
      <c r="F2802" t="n">
        <v>0</v>
      </c>
      <c r="G2802" t="inlineStr">
        <is>
          <t>PE3733</t>
        </is>
      </c>
      <c r="H2802" t="n">
        <v>53.20159</v>
      </c>
      <c r="I2802" t="n">
        <v>5.82429</v>
      </c>
      <c r="J2802" t="inlineStr">
        <is>
          <t>anchored-port</t>
        </is>
      </c>
      <c r="K2802" t="inlineStr">
        <is>
          <t>at_berth</t>
        </is>
      </c>
      <c r="L2802" t="n">
        <v>0</v>
      </c>
      <c r="M2802" t="n">
        <v>269.2</v>
      </c>
      <c r="N2802" t="n">
        <v>1.8</v>
      </c>
      <c r="O2802" t="n">
        <v>0</v>
      </c>
      <c r="P2802" t="n">
        <v>0</v>
      </c>
      <c r="Q2802" t="inlineStr">
        <is>
          <t>KALKHAVEN TE LEEUWAR</t>
        </is>
      </c>
      <c r="R2802" t="inlineStr">
        <is>
          <t>KALKHAVEN TE LEEUWAR</t>
        </is>
      </c>
      <c r="S2802" t="inlineStr">
        <is>
          <t>other_text</t>
        </is>
      </c>
      <c r="W2802" t="inlineStr">
        <is>
          <t>10-12 04:29 UTC</t>
        </is>
      </c>
      <c r="Z2802" t="n">
        <v>85</v>
      </c>
      <c r="AA2802" t="n">
        <v>10</v>
      </c>
      <c r="AB2802" t="inlineStr">
        <is>
          <t>small (&lt;100 m)</t>
        </is>
      </c>
      <c r="AE2802" t="inlineStr">
        <is>
          <t>North Sea &amp; English Channel</t>
        </is>
      </c>
      <c r="AG2802" t="n">
        <v>0</v>
      </c>
      <c r="AH2802" t="n">
        <v>0</v>
      </c>
      <c r="AI2802" t="n">
        <v>0</v>
      </c>
    </row>
    <row r="2803">
      <c r="A2803" t="n">
        <v>205383790</v>
      </c>
      <c r="B2803" t="inlineStr">
        <is>
          <t>TABIGHA</t>
        </is>
      </c>
      <c r="C2803" t="inlineStr">
        <is>
          <t>Belgium</t>
        </is>
      </c>
      <c r="D2803" t="inlineStr">
        <is>
          <t>cargo</t>
        </is>
      </c>
      <c r="F2803" t="n">
        <v>0</v>
      </c>
      <c r="G2803" t="inlineStr">
        <is>
          <t>OT3837</t>
        </is>
      </c>
      <c r="H2803" t="n">
        <v>51.25474</v>
      </c>
      <c r="I2803" t="n">
        <v>4.41473</v>
      </c>
      <c r="J2803" t="inlineStr">
        <is>
          <t>anchored-port</t>
        </is>
      </c>
      <c r="K2803" t="inlineStr">
        <is>
          <t>at_berth</t>
        </is>
      </c>
      <c r="L2803" t="n">
        <v>0.1</v>
      </c>
      <c r="N2803" t="n">
        <v>1.8</v>
      </c>
      <c r="O2803" t="n">
        <v>0</v>
      </c>
      <c r="P2803" t="n">
        <v>0</v>
      </c>
      <c r="Q2803" t="inlineStr">
        <is>
          <t>DEURGANCKDOK</t>
        </is>
      </c>
      <c r="R2803" t="inlineStr">
        <is>
          <t>DEURGANCKDOK</t>
        </is>
      </c>
      <c r="S2803" t="inlineStr">
        <is>
          <t>other_text</t>
        </is>
      </c>
      <c r="W2803" t="inlineStr">
        <is>
          <t>10-07 04:01 UTC</t>
        </is>
      </c>
      <c r="Z2803" t="n">
        <v>80</v>
      </c>
      <c r="AA2803" t="n">
        <v>10</v>
      </c>
      <c r="AB2803" t="inlineStr">
        <is>
          <t>small (&lt;100 m)</t>
        </is>
      </c>
      <c r="AC2803" t="inlineStr">
        <is>
          <t>Antwerp</t>
        </is>
      </c>
      <c r="AD2803" t="inlineStr">
        <is>
          <t>Benelux coast</t>
        </is>
      </c>
      <c r="AE2803" t="inlineStr">
        <is>
          <t>North Sea &amp; English Channel</t>
        </is>
      </c>
      <c r="AF2803" t="n">
        <v>6.134917650151078</v>
      </c>
      <c r="AG2803" t="n">
        <v>0</v>
      </c>
      <c r="AH2803" t="n">
        <v>0</v>
      </c>
      <c r="AI2803" t="n">
        <v>0</v>
      </c>
    </row>
    <row r="2804">
      <c r="A2804" t="n">
        <v>211589800</v>
      </c>
      <c r="B2804" t="inlineStr">
        <is>
          <t>TMS NICOLE II</t>
        </is>
      </c>
      <c r="C2804" t="inlineStr">
        <is>
          <t>Germany</t>
        </is>
      </c>
      <c r="D2804" t="inlineStr">
        <is>
          <t>tanker</t>
        </is>
      </c>
      <c r="F2804" t="n">
        <v>0</v>
      </c>
      <c r="G2804" t="inlineStr">
        <is>
          <t>DF5000</t>
        </is>
      </c>
      <c r="H2804" t="n">
        <v>52.42795</v>
      </c>
      <c r="I2804" t="n">
        <v>4.74281</v>
      </c>
      <c r="J2804" t="inlineStr">
        <is>
          <t>anchored-port</t>
        </is>
      </c>
      <c r="K2804" t="inlineStr">
        <is>
          <t>at_berth</t>
        </is>
      </c>
      <c r="L2804" t="n">
        <v>0</v>
      </c>
      <c r="M2804" t="n">
        <v>0</v>
      </c>
      <c r="N2804" t="n">
        <v>1.8</v>
      </c>
      <c r="O2804" t="n">
        <v>0</v>
      </c>
      <c r="P2804" t="n">
        <v>0</v>
      </c>
      <c r="Q2804" t="inlineStr">
        <is>
          <t>SMSTERSAM EVOS WEST</t>
        </is>
      </c>
      <c r="R2804" t="inlineStr">
        <is>
          <t>SMSTERSAM EVOS WEST</t>
        </is>
      </c>
      <c r="S2804" t="inlineStr">
        <is>
          <t>other_text</t>
        </is>
      </c>
      <c r="W2804" t="inlineStr">
        <is>
          <t>10-10 01:00 UTC</t>
        </is>
      </c>
      <c r="Z2804" t="n">
        <v>110</v>
      </c>
      <c r="AA2804" t="n">
        <v>11</v>
      </c>
      <c r="AB2804" t="inlineStr">
        <is>
          <t>medium (100-200 m)</t>
        </is>
      </c>
      <c r="AC2804" t="inlineStr">
        <is>
          <t>Amsterdam</t>
        </is>
      </c>
      <c r="AD2804" t="inlineStr">
        <is>
          <t>Benelux coast</t>
        </is>
      </c>
      <c r="AE2804" t="inlineStr">
        <is>
          <t>North Sea &amp; English Channel</t>
        </is>
      </c>
      <c r="AF2804" t="n">
        <v>6.088308247952555</v>
      </c>
      <c r="AG2804" t="n">
        <v>0</v>
      </c>
      <c r="AH2804" t="n">
        <v>0</v>
      </c>
      <c r="AI2804" t="n">
        <v>0</v>
      </c>
    </row>
    <row r="2805">
      <c r="A2805" t="n">
        <v>244850305</v>
      </c>
      <c r="B2805" t="inlineStr">
        <is>
          <t>SOLIDE</t>
        </is>
      </c>
      <c r="C2805" t="inlineStr">
        <is>
          <t>Netherlands</t>
        </is>
      </c>
      <c r="D2805" t="inlineStr">
        <is>
          <t>cargo</t>
        </is>
      </c>
      <c r="F2805" t="n">
        <v>0</v>
      </c>
      <c r="G2805" t="inlineStr">
        <is>
          <t>PG3494</t>
        </is>
      </c>
      <c r="H2805" t="n">
        <v>52.0431</v>
      </c>
      <c r="I2805" t="n">
        <v>5.10093</v>
      </c>
      <c r="J2805" t="inlineStr">
        <is>
          <t>anchored-port</t>
        </is>
      </c>
      <c r="K2805" t="inlineStr">
        <is>
          <t>at_berth</t>
        </is>
      </c>
      <c r="L2805" t="n">
        <v>0</v>
      </c>
      <c r="N2805" t="n">
        <v>1.8</v>
      </c>
      <c r="O2805" t="n">
        <v>0</v>
      </c>
      <c r="P2805" t="n">
        <v>0</v>
      </c>
      <c r="Q2805" t="inlineStr">
        <is>
          <t>MANNHEIM</t>
        </is>
      </c>
      <c r="R2805" t="inlineStr">
        <is>
          <t>MANNHEIM</t>
        </is>
      </c>
      <c r="S2805" t="inlineStr">
        <is>
          <t>other_text</t>
        </is>
      </c>
      <c r="W2805" t="inlineStr">
        <is>
          <t>02-06 20:00 UTC</t>
        </is>
      </c>
      <c r="Z2805" t="n">
        <v>63</v>
      </c>
      <c r="AA2805" t="n">
        <v>8</v>
      </c>
      <c r="AB2805" t="inlineStr">
        <is>
          <t>small (&lt;100 m)</t>
        </is>
      </c>
      <c r="AE2805" t="inlineStr">
        <is>
          <t>North Sea &amp; English Channel</t>
        </is>
      </c>
      <c r="AG2805" t="n">
        <v>0</v>
      </c>
      <c r="AH2805" t="n">
        <v>0</v>
      </c>
      <c r="AI2805" t="n">
        <v>0</v>
      </c>
    </row>
    <row r="2806">
      <c r="A2806" t="n">
        <v>246002000</v>
      </c>
      <c r="B2806" t="inlineStr">
        <is>
          <t>KNRM-GEORGINE</t>
        </is>
      </c>
      <c r="C2806" t="inlineStr">
        <is>
          <t>Netherlands</t>
        </is>
      </c>
      <c r="D2806" t="inlineStr">
        <is>
          <t>official</t>
        </is>
      </c>
      <c r="F2806" t="n">
        <v>0</v>
      </c>
      <c r="G2806" t="inlineStr">
        <is>
          <t>PICL</t>
        </is>
      </c>
      <c r="H2806" t="n">
        <v>52.45917</v>
      </c>
      <c r="I2806" t="n">
        <v>5.09949</v>
      </c>
      <c r="J2806" t="inlineStr">
        <is>
          <t>anchored-port</t>
        </is>
      </c>
      <c r="K2806" t="inlineStr">
        <is>
          <t>at_berth</t>
        </is>
      </c>
      <c r="L2806" t="n">
        <v>0</v>
      </c>
      <c r="M2806" t="n">
        <v>76.40000000000001</v>
      </c>
      <c r="N2806" t="n">
        <v>1.8</v>
      </c>
      <c r="O2806" t="n">
        <v>0</v>
      </c>
      <c r="P2806" t="n">
        <v>0</v>
      </c>
      <c r="Q2806" t="inlineStr">
        <is>
          <t>MARKEN</t>
        </is>
      </c>
      <c r="R2806" t="inlineStr">
        <is>
          <t>MARKEN</t>
        </is>
      </c>
      <c r="S2806" t="inlineStr">
        <is>
          <t>other_text</t>
        </is>
      </c>
      <c r="Z2806" t="n">
        <v>11</v>
      </c>
      <c r="AA2806" t="n">
        <v>4</v>
      </c>
      <c r="AB2806" t="inlineStr">
        <is>
          <t>small (&lt;100 m)</t>
        </is>
      </c>
      <c r="AE2806" t="inlineStr">
        <is>
          <t>North Sea &amp; English Channel</t>
        </is>
      </c>
      <c r="AG2806" t="n">
        <v>0</v>
      </c>
      <c r="AH2806" t="n">
        <v>0</v>
      </c>
      <c r="AI2806" t="n">
        <v>0</v>
      </c>
    </row>
    <row r="2807">
      <c r="A2807" t="n">
        <v>244660360</v>
      </c>
      <c r="B2807" t="inlineStr">
        <is>
          <t>TENAX</t>
        </is>
      </c>
      <c r="C2807" t="inlineStr">
        <is>
          <t>Netherlands</t>
        </is>
      </c>
      <c r="D2807" t="inlineStr">
        <is>
          <t>cargo</t>
        </is>
      </c>
      <c r="F2807" t="n">
        <v>0</v>
      </c>
      <c r="G2807" t="inlineStr">
        <is>
          <t>PI3018</t>
        </is>
      </c>
      <c r="H2807" t="n">
        <v>51.82386</v>
      </c>
      <c r="I2807" t="n">
        <v>4.69584</v>
      </c>
      <c r="J2807" t="inlineStr">
        <is>
          <t>anchored-port</t>
        </is>
      </c>
      <c r="K2807" t="inlineStr">
        <is>
          <t>at_berth</t>
        </is>
      </c>
      <c r="L2807" t="n">
        <v>0</v>
      </c>
      <c r="M2807" t="n">
        <v>79.40000000000001</v>
      </c>
      <c r="N2807" t="n">
        <v>1.8</v>
      </c>
      <c r="O2807" t="n">
        <v>0</v>
      </c>
      <c r="P2807" t="n">
        <v>0</v>
      </c>
      <c r="Q2807" t="inlineStr">
        <is>
          <t>BENEDENMERWEDE</t>
        </is>
      </c>
      <c r="R2807" t="inlineStr">
        <is>
          <t>BENEDENMERWEDE</t>
        </is>
      </c>
      <c r="S2807" t="inlineStr">
        <is>
          <t>other_text</t>
        </is>
      </c>
      <c r="U2807" t="inlineStr">
        <is>
          <t>EDEN</t>
        </is>
      </c>
      <c r="V2807" t="inlineStr">
        <is>
          <t>EDEN</t>
        </is>
      </c>
      <c r="W2807" t="inlineStr">
        <is>
          <t>10-07 16:37 UTC</t>
        </is>
      </c>
      <c r="Z2807" t="n">
        <v>84</v>
      </c>
      <c r="AA2807" t="n">
        <v>9</v>
      </c>
      <c r="AB2807" t="inlineStr">
        <is>
          <t>small (&lt;100 m)</t>
        </is>
      </c>
      <c r="AE2807" t="inlineStr">
        <is>
          <t>North Sea &amp; English Channel</t>
        </is>
      </c>
      <c r="AG2807" t="n">
        <v>0</v>
      </c>
      <c r="AH2807" t="n">
        <v>0</v>
      </c>
      <c r="AI2807" t="n">
        <v>0</v>
      </c>
    </row>
    <row r="2808">
      <c r="A2808" t="n">
        <v>245841000</v>
      </c>
      <c r="B2808" t="inlineStr">
        <is>
          <t>ST28 LUBBERT SENIOR</t>
        </is>
      </c>
      <c r="C2808" t="inlineStr">
        <is>
          <t>Netherlands</t>
        </is>
      </c>
      <c r="D2808" t="inlineStr">
        <is>
          <t>fishing</t>
        </is>
      </c>
      <c r="E2808" t="n">
        <v>8432663</v>
      </c>
      <c r="F2808" t="n">
        <v>1</v>
      </c>
      <c r="G2808" t="inlineStr">
        <is>
          <t>PEZH</t>
        </is>
      </c>
      <c r="H2808" t="n">
        <v>52.88636</v>
      </c>
      <c r="I2808" t="n">
        <v>5.35551</v>
      </c>
      <c r="J2808" t="inlineStr">
        <is>
          <t>moving</t>
        </is>
      </c>
      <c r="K2808" t="inlineStr">
        <is>
          <t>idle</t>
        </is>
      </c>
      <c r="L2808" t="n">
        <v>0</v>
      </c>
      <c r="M2808" t="n">
        <v>249.6</v>
      </c>
      <c r="N2808" t="n">
        <v>1.8</v>
      </c>
      <c r="O2808" t="n">
        <v>0</v>
      </c>
      <c r="P2808" t="n">
        <v>0</v>
      </c>
      <c r="Q2808" t="inlineStr">
        <is>
          <t>STAVEREN</t>
        </is>
      </c>
      <c r="R2808" t="inlineStr">
        <is>
          <t>STAVEREN</t>
        </is>
      </c>
      <c r="S2808" t="inlineStr">
        <is>
          <t>other_text</t>
        </is>
      </c>
      <c r="W2808" t="inlineStr">
        <is>
          <t>11-09 00:00 UTC</t>
        </is>
      </c>
      <c r="Z2808" t="n">
        <v>20</v>
      </c>
      <c r="AA2808" t="n">
        <v>6</v>
      </c>
      <c r="AB2808" t="inlineStr">
        <is>
          <t>small (&lt;100 m)</t>
        </is>
      </c>
      <c r="AE2808" t="inlineStr">
        <is>
          <t>North Sea &amp; English Channel</t>
        </is>
      </c>
      <c r="AG2808" t="n">
        <v>0</v>
      </c>
      <c r="AH2808" t="n">
        <v>1</v>
      </c>
      <c r="AI2808" t="n">
        <v>0</v>
      </c>
    </row>
    <row r="2809">
      <c r="A2809" t="n">
        <v>244750423</v>
      </c>
      <c r="B2809" t="inlineStr">
        <is>
          <t>STOERE EENVOUD</t>
        </is>
      </c>
      <c r="C2809" t="inlineStr">
        <is>
          <t>Netherlands</t>
        </is>
      </c>
      <c r="D2809" t="inlineStr">
        <is>
          <t>passenger</t>
        </is>
      </c>
      <c r="F2809" t="n">
        <v>0</v>
      </c>
      <c r="G2809" t="inlineStr">
        <is>
          <t>PH7495</t>
        </is>
      </c>
      <c r="H2809" t="n">
        <v>51.53138</v>
      </c>
      <c r="I2809" t="n">
        <v>4.22404</v>
      </c>
      <c r="J2809" t="inlineStr">
        <is>
          <t>anchored-port</t>
        </is>
      </c>
      <c r="K2809" t="inlineStr">
        <is>
          <t>at_berth</t>
        </is>
      </c>
      <c r="L2809" t="n">
        <v>0</v>
      </c>
      <c r="N2809" t="n">
        <v>1.8</v>
      </c>
      <c r="O2809" t="n">
        <v>0</v>
      </c>
      <c r="P2809" t="n">
        <v>0</v>
      </c>
      <c r="Q2809" t="inlineStr">
        <is>
          <t>THOLEN</t>
        </is>
      </c>
      <c r="R2809" t="inlineStr">
        <is>
          <t>THOLEN</t>
        </is>
      </c>
      <c r="S2809" t="inlineStr">
        <is>
          <t>other_text</t>
        </is>
      </c>
      <c r="W2809" t="inlineStr">
        <is>
          <t>09-24 18:00 UTC</t>
        </is>
      </c>
      <c r="Z2809" t="n">
        <v>24</v>
      </c>
      <c r="AA2809" t="n">
        <v>6</v>
      </c>
      <c r="AB2809" t="inlineStr">
        <is>
          <t>small (&lt;100 m)</t>
        </is>
      </c>
      <c r="AE2809" t="inlineStr">
        <is>
          <t>North Sea &amp; English Channel</t>
        </is>
      </c>
      <c r="AG2809" t="n">
        <v>0</v>
      </c>
      <c r="AH2809" t="n">
        <v>0</v>
      </c>
      <c r="AI2809" t="n">
        <v>0</v>
      </c>
    </row>
    <row r="2810">
      <c r="A2810" t="n">
        <v>244670081</v>
      </c>
      <c r="B2810" t="inlineStr">
        <is>
          <t>DAAN</t>
        </is>
      </c>
      <c r="C2810" t="inlineStr">
        <is>
          <t>Netherlands</t>
        </is>
      </c>
      <c r="D2810" t="inlineStr">
        <is>
          <t>other</t>
        </is>
      </c>
      <c r="F2810" t="n">
        <v>0</v>
      </c>
      <c r="G2810" t="inlineStr">
        <is>
          <t>PE8546</t>
        </is>
      </c>
      <c r="H2810" t="n">
        <v>52.41533</v>
      </c>
      <c r="I2810" t="n">
        <v>4.82847</v>
      </c>
      <c r="J2810" t="inlineStr">
        <is>
          <t>moving</t>
        </is>
      </c>
      <c r="K2810" t="inlineStr">
        <is>
          <t>idle</t>
        </is>
      </c>
      <c r="L2810" t="n">
        <v>0</v>
      </c>
      <c r="M2810" t="n">
        <v>62.4</v>
      </c>
      <c r="N2810" t="n">
        <v>1.8</v>
      </c>
      <c r="O2810" t="n">
        <v>0</v>
      </c>
      <c r="P2810" t="n">
        <v>0</v>
      </c>
      <c r="Q2810" t="inlineStr">
        <is>
          <t>AMSTERDAM</t>
        </is>
      </c>
      <c r="R2810" t="inlineStr">
        <is>
          <t>AMSTERDAM</t>
        </is>
      </c>
      <c r="S2810" t="inlineStr">
        <is>
          <t>hub_name</t>
        </is>
      </c>
      <c r="T2810" t="inlineStr">
        <is>
          <t>Amsterdam</t>
        </is>
      </c>
      <c r="U2810" t="inlineStr">
        <is>
          <t>Amsterdam</t>
        </is>
      </c>
      <c r="V2810" t="inlineStr">
        <is>
          <t>AMSTERDAM</t>
        </is>
      </c>
      <c r="W2810" t="inlineStr">
        <is>
          <t>04-08 10:13 UTC</t>
        </is>
      </c>
      <c r="Z2810" t="n">
        <v>55</v>
      </c>
      <c r="AA2810" t="n">
        <v>12</v>
      </c>
      <c r="AB2810" t="inlineStr">
        <is>
          <t>small (&lt;100 m)</t>
        </is>
      </c>
      <c r="AC2810" t="inlineStr">
        <is>
          <t>Amsterdam</t>
        </is>
      </c>
      <c r="AD2810" t="inlineStr">
        <is>
          <t>Benelux coast</t>
        </is>
      </c>
      <c r="AE2810" t="inlineStr">
        <is>
          <t>North Sea &amp; English Channel</t>
        </is>
      </c>
      <c r="AF2810" t="n">
        <v>1.798843322336316</v>
      </c>
      <c r="AG2810" t="n">
        <v>0</v>
      </c>
      <c r="AH2810" t="n">
        <v>1</v>
      </c>
      <c r="AI2810" t="n">
        <v>0</v>
      </c>
    </row>
    <row r="2811">
      <c r="A2811" t="n">
        <v>253242471</v>
      </c>
      <c r="B2811" t="inlineStr">
        <is>
          <t>HERKULES VIII</t>
        </is>
      </c>
      <c r="C2811" t="inlineStr">
        <is>
          <t>Luxembourg</t>
        </is>
      </c>
      <c r="D2811" t="inlineStr">
        <is>
          <t>other</t>
        </is>
      </c>
      <c r="F2811" t="n">
        <v>0</v>
      </c>
      <c r="G2811" t="inlineStr">
        <is>
          <t>LX2471</t>
        </is>
      </c>
      <c r="H2811" t="n">
        <v>51.88332</v>
      </c>
      <c r="I2811" t="n">
        <v>4.4328</v>
      </c>
      <c r="J2811" t="inlineStr">
        <is>
          <t>anchored-port</t>
        </is>
      </c>
      <c r="K2811" t="inlineStr">
        <is>
          <t>at_berth</t>
        </is>
      </c>
      <c r="L2811" t="n">
        <v>0</v>
      </c>
      <c r="M2811" t="n">
        <v>178</v>
      </c>
      <c r="N2811" t="n">
        <v>1.8</v>
      </c>
      <c r="O2811" t="n">
        <v>0</v>
      </c>
      <c r="P2811" t="n">
        <v>0</v>
      </c>
      <c r="Q2811" t="inlineStr">
        <is>
          <t>WAALHAVEN</t>
        </is>
      </c>
      <c r="R2811" t="inlineStr">
        <is>
          <t>WAALHAVEN</t>
        </is>
      </c>
      <c r="S2811" t="inlineStr">
        <is>
          <t>other_text</t>
        </is>
      </c>
      <c r="W2811" t="inlineStr">
        <is>
          <t>09-18 17:00 UTC</t>
        </is>
      </c>
      <c r="Z2811" t="n">
        <v>40</v>
      </c>
      <c r="AA2811" t="n">
        <v>12</v>
      </c>
      <c r="AB2811" t="inlineStr">
        <is>
          <t>small (&lt;100 m)</t>
        </is>
      </c>
      <c r="AC2811" t="inlineStr">
        <is>
          <t>Rotterdam</t>
        </is>
      </c>
      <c r="AD2811" t="inlineStr">
        <is>
          <t>Benelux coast</t>
        </is>
      </c>
      <c r="AE2811" t="inlineStr">
        <is>
          <t>North Sea &amp; English Channel</t>
        </is>
      </c>
      <c r="AF2811" t="n">
        <v>23.99941256543192</v>
      </c>
      <c r="AG2811" t="n">
        <v>0</v>
      </c>
      <c r="AH2811" t="n">
        <v>0</v>
      </c>
      <c r="AI2811" t="n">
        <v>0</v>
      </c>
    </row>
    <row r="2812">
      <c r="A2812" t="n">
        <v>244059064</v>
      </c>
      <c r="B2812" t="inlineStr">
        <is>
          <t>GENERAL</t>
        </is>
      </c>
      <c r="C2812" t="inlineStr">
        <is>
          <t>Netherlands</t>
        </is>
      </c>
      <c r="D2812" t="inlineStr">
        <is>
          <t>other</t>
        </is>
      </c>
      <c r="F2812" t="n">
        <v>0</v>
      </c>
      <c r="G2812" t="inlineStr">
        <is>
          <t>PG9267</t>
        </is>
      </c>
      <c r="H2812" t="n">
        <v>51.89991</v>
      </c>
      <c r="I2812" t="n">
        <v>4.49025</v>
      </c>
      <c r="J2812" t="inlineStr">
        <is>
          <t>anchored-port</t>
        </is>
      </c>
      <c r="K2812" t="inlineStr">
        <is>
          <t>at_berth</t>
        </is>
      </c>
      <c r="L2812" t="n">
        <v>0</v>
      </c>
      <c r="N2812" t="n">
        <v>1.8</v>
      </c>
      <c r="O2812" t="n">
        <v>0</v>
      </c>
      <c r="P2812" t="n">
        <v>0</v>
      </c>
      <c r="S2812" t="inlineStr">
        <is>
          <t>missing</t>
        </is>
      </c>
      <c r="X2812" t="inlineStr">
        <is>
          <t>EUROPOORT</t>
        </is>
      </c>
      <c r="Y2812" t="inlineStr">
        <is>
          <t>2026-10-10T17:07:42.413941+00:00</t>
        </is>
      </c>
      <c r="Z2812" t="n">
        <v>85</v>
      </c>
      <c r="AA2812" t="n">
        <v>10</v>
      </c>
      <c r="AB2812" t="inlineStr">
        <is>
          <t>small (&lt;100 m)</t>
        </is>
      </c>
      <c r="AC2812" t="inlineStr">
        <is>
          <t>Rotterdam</t>
        </is>
      </c>
      <c r="AD2812" t="inlineStr">
        <is>
          <t>Benelux coast</t>
        </is>
      </c>
      <c r="AE2812" t="inlineStr">
        <is>
          <t>North Sea &amp; English Channel</t>
        </is>
      </c>
      <c r="AF2812" t="n">
        <v>27.33414708318643</v>
      </c>
      <c r="AG2812" t="n">
        <v>0</v>
      </c>
      <c r="AH2812" t="n">
        <v>0</v>
      </c>
      <c r="AI2812" t="n">
        <v>0</v>
      </c>
    </row>
    <row r="2813">
      <c r="A2813" t="n">
        <v>244700719</v>
      </c>
      <c r="B2813" t="inlineStr">
        <is>
          <t>SEMPER-SPERA</t>
        </is>
      </c>
      <c r="C2813" t="inlineStr">
        <is>
          <t>Netherlands</t>
        </is>
      </c>
      <c r="D2813" t="inlineStr">
        <is>
          <t>cargo</t>
        </is>
      </c>
      <c r="F2813" t="n">
        <v>0</v>
      </c>
      <c r="G2813" t="inlineStr">
        <is>
          <t>PE3033</t>
        </is>
      </c>
      <c r="H2813" t="n">
        <v>52.4885</v>
      </c>
      <c r="I2813" t="n">
        <v>4.80609</v>
      </c>
      <c r="J2813" t="inlineStr">
        <is>
          <t>anchored-port</t>
        </is>
      </c>
      <c r="K2813" t="inlineStr">
        <is>
          <t>at_berth</t>
        </is>
      </c>
      <c r="L2813" t="n">
        <v>0</v>
      </c>
      <c r="M2813" t="n">
        <v>244.1</v>
      </c>
      <c r="N2813" t="n">
        <v>1.8</v>
      </c>
      <c r="O2813" t="n">
        <v>0</v>
      </c>
      <c r="P2813" t="n">
        <v>0</v>
      </c>
      <c r="Q2813" t="inlineStr">
        <is>
          <t>VLAARDINGEN</t>
        </is>
      </c>
      <c r="R2813" t="inlineStr">
        <is>
          <t>VLAARDINGEN</t>
        </is>
      </c>
      <c r="S2813" t="inlineStr">
        <is>
          <t>other_text</t>
        </is>
      </c>
      <c r="U2813" t="inlineStr">
        <is>
          <t>VLAARDINGEN</t>
        </is>
      </c>
      <c r="V2813" t="inlineStr">
        <is>
          <t>VLAARDINGEN</t>
        </is>
      </c>
      <c r="W2813" t="inlineStr">
        <is>
          <t>09-27 20:00 UTC</t>
        </is>
      </c>
      <c r="Z2813" t="n">
        <v>47</v>
      </c>
      <c r="AA2813" t="n">
        <v>6</v>
      </c>
      <c r="AB2813" t="inlineStr">
        <is>
          <t>small (&lt;100 m)</t>
        </is>
      </c>
      <c r="AC2813" t="inlineStr">
        <is>
          <t>Amsterdam</t>
        </is>
      </c>
      <c r="AD2813" t="inlineStr">
        <is>
          <t>Benelux coast</t>
        </is>
      </c>
      <c r="AE2813" t="inlineStr">
        <is>
          <t>North Sea &amp; English Channel</t>
        </is>
      </c>
      <c r="AF2813" t="n">
        <v>9.885822143852767</v>
      </c>
      <c r="AG2813" t="n">
        <v>0</v>
      </c>
      <c r="AH2813" t="n">
        <v>0</v>
      </c>
      <c r="AI2813" t="n">
        <v>0</v>
      </c>
    </row>
    <row r="2814">
      <c r="A2814" t="n">
        <v>244660292</v>
      </c>
      <c r="B2814" t="inlineStr">
        <is>
          <t>ANCORA-IMPARO</t>
        </is>
      </c>
      <c r="C2814" t="inlineStr">
        <is>
          <t>Netherlands</t>
        </is>
      </c>
      <c r="D2814" t="inlineStr">
        <is>
          <t>cargo</t>
        </is>
      </c>
      <c r="F2814" t="n">
        <v>0</v>
      </c>
      <c r="G2814" t="inlineStr">
        <is>
          <t>PH8621</t>
        </is>
      </c>
      <c r="H2814" t="n">
        <v>53.21789</v>
      </c>
      <c r="I2814" t="n">
        <v>7.42546</v>
      </c>
      <c r="J2814" t="inlineStr">
        <is>
          <t>anchored-sea</t>
        </is>
      </c>
      <c r="K2814" t="inlineStr">
        <is>
          <t>at_anchor</t>
        </is>
      </c>
      <c r="L2814" t="n">
        <v>8.699999999999999</v>
      </c>
      <c r="M2814" t="n">
        <v>191.1</v>
      </c>
      <c r="N2814" t="n">
        <v>1.8</v>
      </c>
      <c r="O2814" t="n">
        <v>0</v>
      </c>
      <c r="P2814" t="n">
        <v>0</v>
      </c>
      <c r="Q2814" t="inlineStr">
        <is>
          <t>AMSTERDAM</t>
        </is>
      </c>
      <c r="R2814" t="inlineStr">
        <is>
          <t>AMSTERDAM</t>
        </is>
      </c>
      <c r="S2814" t="inlineStr">
        <is>
          <t>hub_name</t>
        </is>
      </c>
      <c r="T2814" t="inlineStr">
        <is>
          <t>Amsterdam</t>
        </is>
      </c>
      <c r="U2814" t="inlineStr">
        <is>
          <t>Amsterdam</t>
        </is>
      </c>
      <c r="V2814" t="inlineStr">
        <is>
          <t>AMSTERDAM</t>
        </is>
      </c>
      <c r="W2814" t="inlineStr">
        <is>
          <t>01-01 00:26 UTC</t>
        </is>
      </c>
      <c r="Z2814" t="n">
        <v>79</v>
      </c>
      <c r="AA2814" t="n">
        <v>8</v>
      </c>
      <c r="AB2814" t="inlineStr">
        <is>
          <t>small (&lt;100 m)</t>
        </is>
      </c>
      <c r="AE2814" t="inlineStr">
        <is>
          <t>North Sea &amp; English Channel</t>
        </is>
      </c>
      <c r="AG2814" t="n">
        <v>0</v>
      </c>
      <c r="AH2814" t="n">
        <v>0</v>
      </c>
      <c r="AI2814" t="n">
        <v>1</v>
      </c>
    </row>
    <row r="2815">
      <c r="A2815" t="n">
        <v>244010949</v>
      </c>
      <c r="B2815" t="inlineStr">
        <is>
          <t>AVONDSTER</t>
        </is>
      </c>
      <c r="C2815" t="inlineStr">
        <is>
          <t>Netherlands</t>
        </is>
      </c>
      <c r="D2815" t="inlineStr">
        <is>
          <t>other</t>
        </is>
      </c>
      <c r="F2815" t="n">
        <v>0</v>
      </c>
      <c r="G2815" t="inlineStr">
        <is>
          <t>PG4250</t>
        </is>
      </c>
      <c r="H2815" t="n">
        <v>51.94979</v>
      </c>
      <c r="I2815" t="n">
        <v>4.12441</v>
      </c>
      <c r="J2815" t="inlineStr">
        <is>
          <t>anchored-port</t>
        </is>
      </c>
      <c r="K2815" t="inlineStr">
        <is>
          <t>at_berth</t>
        </is>
      </c>
      <c r="L2815" t="n">
        <v>0</v>
      </c>
      <c r="N2815" t="n">
        <v>1.8</v>
      </c>
      <c r="O2815" t="n">
        <v>0</v>
      </c>
      <c r="P2815" t="n">
        <v>0</v>
      </c>
      <c r="S2815" t="inlineStr">
        <is>
          <t>missing</t>
        </is>
      </c>
      <c r="W2815" t="inlineStr">
        <is>
          <t>09-30 09:34 UTC</t>
        </is>
      </c>
      <c r="X2815" t="inlineStr">
        <is>
          <t>EUROPOORT</t>
        </is>
      </c>
      <c r="Y2815" t="inlineStr">
        <is>
          <t>2026-10-10T21:18:53.585479+00:00</t>
        </is>
      </c>
      <c r="Z2815" t="n">
        <v>57</v>
      </c>
      <c r="AA2815" t="n">
        <v>9</v>
      </c>
      <c r="AB2815" t="inlineStr">
        <is>
          <t>small (&lt;100 m)</t>
        </is>
      </c>
      <c r="AC2815" t="inlineStr">
        <is>
          <t>Rotterdam</t>
        </is>
      </c>
      <c r="AD2815" t="inlineStr">
        <is>
          <t>Benelux coast</t>
        </is>
      </c>
      <c r="AE2815" t="inlineStr">
        <is>
          <t>North Sea &amp; English Channel</t>
        </is>
      </c>
      <c r="AF2815" t="n">
        <v>1.673105399914731</v>
      </c>
      <c r="AG2815" t="n">
        <v>0</v>
      </c>
      <c r="AH2815" t="n">
        <v>0</v>
      </c>
      <c r="AI2815" t="n">
        <v>0</v>
      </c>
    </row>
    <row r="2816">
      <c r="A2816" t="n">
        <v>205546000</v>
      </c>
      <c r="B2816" t="inlineStr">
        <is>
          <t>VB  KOALA</t>
        </is>
      </c>
      <c r="C2816" t="inlineStr">
        <is>
          <t>Belgium</t>
        </is>
      </c>
      <c r="D2816" t="inlineStr">
        <is>
          <t>tug</t>
        </is>
      </c>
      <c r="E2816" t="n">
        <v>9502714</v>
      </c>
      <c r="F2816" t="n">
        <v>1</v>
      </c>
      <c r="G2816" t="inlineStr">
        <is>
          <t>ORPF</t>
        </is>
      </c>
      <c r="H2816" t="n">
        <v>51.33042</v>
      </c>
      <c r="I2816" t="n">
        <v>3.19685</v>
      </c>
      <c r="J2816" t="inlineStr">
        <is>
          <t>anchored-port</t>
        </is>
      </c>
      <c r="K2816" t="inlineStr">
        <is>
          <t>at_berth</t>
        </is>
      </c>
      <c r="L2816" t="n">
        <v>0</v>
      </c>
      <c r="M2816" t="n">
        <v>301.8</v>
      </c>
      <c r="N2816" t="n">
        <v>1.8</v>
      </c>
      <c r="O2816" t="n">
        <v>0</v>
      </c>
      <c r="P2816" t="n">
        <v>0</v>
      </c>
      <c r="Q2816" t="inlineStr">
        <is>
          <t>BEZEE</t>
        </is>
      </c>
      <c r="R2816" t="inlineStr">
        <is>
          <t>BEZEE</t>
        </is>
      </c>
      <c r="S2816" t="inlineStr">
        <is>
          <t>locode</t>
        </is>
      </c>
      <c r="T2816" t="inlineStr">
        <is>
          <t>Zeebrugge</t>
        </is>
      </c>
      <c r="U2816" t="inlineStr">
        <is>
          <t>Zeebrugge</t>
        </is>
      </c>
      <c r="W2816" t="inlineStr">
        <is>
          <t>02-27 00:00 UTC</t>
        </is>
      </c>
      <c r="X2816" t="inlineStr">
        <is>
          <t>ZEEBRUGGE</t>
        </is>
      </c>
      <c r="Y2816" t="inlineStr">
        <is>
          <t>2026-10-11T05:54:07.434999+00:00</t>
        </is>
      </c>
      <c r="Z2816" t="n">
        <v>33</v>
      </c>
      <c r="AA2816" t="n">
        <v>13</v>
      </c>
      <c r="AB2816" t="inlineStr">
        <is>
          <t>small (&lt;100 m)</t>
        </is>
      </c>
      <c r="AC2816" t="inlineStr">
        <is>
          <t>Zeebrugge</t>
        </is>
      </c>
      <c r="AD2816" t="inlineStr">
        <is>
          <t>Benelux coast</t>
        </is>
      </c>
      <c r="AE2816" t="inlineStr">
        <is>
          <t>North Sea &amp; English Channel</t>
        </is>
      </c>
      <c r="AF2816" t="n">
        <v>1.087493778601412</v>
      </c>
      <c r="AG2816" t="n">
        <v>0</v>
      </c>
      <c r="AH2816" t="n">
        <v>0</v>
      </c>
      <c r="AI2816" t="n">
        <v>0</v>
      </c>
    </row>
    <row r="2817">
      <c r="A2817" t="n">
        <v>259179000</v>
      </c>
      <c r="B2817" t="inlineStr">
        <is>
          <t>WILSON DOVER</t>
        </is>
      </c>
      <c r="C2817" t="inlineStr">
        <is>
          <t>Norway</t>
        </is>
      </c>
      <c r="D2817" t="inlineStr">
        <is>
          <t>cargo</t>
        </is>
      </c>
      <c r="E2817" t="n">
        <v>9005754</v>
      </c>
      <c r="F2817" t="n">
        <v>1</v>
      </c>
      <c r="G2817" t="inlineStr">
        <is>
          <t>LAYI8</t>
        </is>
      </c>
      <c r="H2817" t="n">
        <v>53.33672</v>
      </c>
      <c r="I2817" t="n">
        <v>8.49225</v>
      </c>
      <c r="J2817" t="inlineStr">
        <is>
          <t>anchored-port</t>
        </is>
      </c>
      <c r="K2817" t="inlineStr">
        <is>
          <t>at_berth</t>
        </is>
      </c>
      <c r="L2817" t="n">
        <v>0</v>
      </c>
      <c r="M2817" t="n">
        <v>200.1</v>
      </c>
      <c r="N2817" t="n">
        <v>1.8</v>
      </c>
      <c r="O2817" t="n">
        <v>0</v>
      </c>
      <c r="P2817" t="n">
        <v>0</v>
      </c>
      <c r="Q2817" t="inlineStr">
        <is>
          <t>GBNHO</t>
        </is>
      </c>
      <c r="R2817" t="inlineStr">
        <is>
          <t>GBNHO</t>
        </is>
      </c>
      <c r="S2817" t="inlineStr">
        <is>
          <t>locode_other</t>
        </is>
      </c>
      <c r="W2817" t="inlineStr">
        <is>
          <t>10-14 17:10 UTC</t>
        </is>
      </c>
      <c r="Z2817" t="n">
        <v>87</v>
      </c>
      <c r="AA2817" t="n">
        <v>13</v>
      </c>
      <c r="AB2817" t="inlineStr">
        <is>
          <t>small (&lt;100 m)</t>
        </is>
      </c>
      <c r="AC2817" t="inlineStr">
        <is>
          <t>Bremerhaven</t>
        </is>
      </c>
      <c r="AD2817" t="inlineStr">
        <is>
          <t>German Bight &amp; Ems</t>
        </is>
      </c>
      <c r="AE2817" t="inlineStr">
        <is>
          <t>North Sea &amp; English Channel</t>
        </is>
      </c>
      <c r="AF2817" t="n">
        <v>24.02212550347779</v>
      </c>
      <c r="AG2817" t="n">
        <v>0</v>
      </c>
      <c r="AH2817" t="n">
        <v>0</v>
      </c>
      <c r="AI2817" t="n">
        <v>0</v>
      </c>
    </row>
    <row r="2818">
      <c r="A2818" t="n">
        <v>244001008</v>
      </c>
      <c r="B2818" t="inlineStr">
        <is>
          <t>ROYALMOON</t>
        </is>
      </c>
      <c r="C2818" t="inlineStr">
        <is>
          <t>Netherlands</t>
        </is>
      </c>
      <c r="D2818" t="inlineStr">
        <is>
          <t>pleasure</t>
        </is>
      </c>
      <c r="F2818" t="n">
        <v>0</v>
      </c>
      <c r="G2818" t="inlineStr">
        <is>
          <t>PE5566</t>
        </is>
      </c>
      <c r="H2818" t="n">
        <v>51.69924</v>
      </c>
      <c r="I2818" t="n">
        <v>5.05755</v>
      </c>
      <c r="J2818" t="inlineStr">
        <is>
          <t>anchored-port</t>
        </is>
      </c>
      <c r="K2818" t="inlineStr">
        <is>
          <t>at_berth</t>
        </is>
      </c>
      <c r="L2818" t="n">
        <v>0</v>
      </c>
      <c r="N2818" t="n">
        <v>1.8</v>
      </c>
      <c r="O2818" t="n">
        <v>0</v>
      </c>
      <c r="P2818" t="n">
        <v>0</v>
      </c>
      <c r="Q2818" t="inlineStr">
        <is>
          <t>AMSTERDAM</t>
        </is>
      </c>
      <c r="R2818" t="inlineStr">
        <is>
          <t>AMSTERDAM</t>
        </is>
      </c>
      <c r="S2818" t="inlineStr">
        <is>
          <t>hub_name</t>
        </is>
      </c>
      <c r="T2818" t="inlineStr">
        <is>
          <t>Amsterdam</t>
        </is>
      </c>
      <c r="U2818" t="inlineStr">
        <is>
          <t>Amsterdam</t>
        </is>
      </c>
      <c r="V2818" t="inlineStr">
        <is>
          <t>AMSTERDAM</t>
        </is>
      </c>
      <c r="Z2818" t="n">
        <v>22</v>
      </c>
      <c r="AA2818" t="n">
        <v>6</v>
      </c>
      <c r="AB2818" t="inlineStr">
        <is>
          <t>small (&lt;100 m)</t>
        </is>
      </c>
      <c r="AE2818" t="inlineStr">
        <is>
          <t>North Sea &amp; English Channel</t>
        </is>
      </c>
      <c r="AG2818" t="n">
        <v>0</v>
      </c>
      <c r="AH2818" t="n">
        <v>0</v>
      </c>
      <c r="AI2818" t="n">
        <v>0</v>
      </c>
    </row>
    <row r="2819">
      <c r="A2819" t="n">
        <v>244670782</v>
      </c>
      <c r="B2819" t="inlineStr">
        <is>
          <t>ZWET</t>
        </is>
      </c>
      <c r="C2819" t="inlineStr">
        <is>
          <t>Netherlands</t>
        </is>
      </c>
      <c r="D2819" t="inlineStr">
        <is>
          <t>tug</t>
        </is>
      </c>
      <c r="F2819" t="n">
        <v>0</v>
      </c>
      <c r="G2819" t="inlineStr">
        <is>
          <t>PD9867</t>
        </is>
      </c>
      <c r="H2819" t="n">
        <v>52.46333</v>
      </c>
      <c r="I2819" t="n">
        <v>4.81377</v>
      </c>
      <c r="J2819" t="inlineStr">
        <is>
          <t>anchored-port</t>
        </is>
      </c>
      <c r="K2819" t="inlineStr">
        <is>
          <t>at_berth</t>
        </is>
      </c>
      <c r="L2819" t="n">
        <v>4.8</v>
      </c>
      <c r="M2819" t="n">
        <v>20.2</v>
      </c>
      <c r="N2819" t="n">
        <v>1.8</v>
      </c>
      <c r="O2819" t="n">
        <v>0</v>
      </c>
      <c r="P2819" t="n">
        <v>0</v>
      </c>
      <c r="S2819" t="inlineStr">
        <is>
          <t>missing</t>
        </is>
      </c>
      <c r="Z2819" t="n">
        <v>14</v>
      </c>
      <c r="AA2819" t="n">
        <v>4</v>
      </c>
      <c r="AB2819" t="inlineStr">
        <is>
          <t>small (&lt;100 m)</t>
        </is>
      </c>
      <c r="AC2819" t="inlineStr">
        <is>
          <t>Amsterdam</t>
        </is>
      </c>
      <c r="AD2819" t="inlineStr">
        <is>
          <t>Benelux coast</t>
        </is>
      </c>
      <c r="AE2819" t="inlineStr">
        <is>
          <t>North Sea &amp; English Channel</t>
        </is>
      </c>
      <c r="AF2819" t="n">
        <v>7.054639791122668</v>
      </c>
      <c r="AG2819" t="n">
        <v>0</v>
      </c>
      <c r="AH2819" t="n">
        <v>0</v>
      </c>
      <c r="AI2819" t="n">
        <v>1</v>
      </c>
    </row>
    <row r="2820">
      <c r="A2820" t="n">
        <v>244620000</v>
      </c>
      <c r="B2820" t="inlineStr">
        <is>
          <t>WR22 JACQUELINE</t>
        </is>
      </c>
      <c r="C2820" t="inlineStr">
        <is>
          <t>Netherlands</t>
        </is>
      </c>
      <c r="D2820" t="inlineStr">
        <is>
          <t>fishing</t>
        </is>
      </c>
      <c r="E2820" t="n">
        <v>8524167</v>
      </c>
      <c r="F2820" t="n">
        <v>1</v>
      </c>
      <c r="G2820" t="inlineStr">
        <is>
          <t>PBIS</t>
        </is>
      </c>
      <c r="H2820" t="n">
        <v>53.40921</v>
      </c>
      <c r="I2820" t="n">
        <v>6.20485</v>
      </c>
      <c r="J2820" t="inlineStr">
        <is>
          <t>anchored-port</t>
        </is>
      </c>
      <c r="K2820" t="inlineStr">
        <is>
          <t>at_berth</t>
        </is>
      </c>
      <c r="L2820" t="n">
        <v>0</v>
      </c>
      <c r="M2820" t="n">
        <v>260.3</v>
      </c>
      <c r="N2820" t="n">
        <v>1.8</v>
      </c>
      <c r="O2820" t="n">
        <v>0</v>
      </c>
      <c r="P2820" t="n">
        <v>0</v>
      </c>
      <c r="S2820" t="inlineStr">
        <is>
          <t>missing</t>
        </is>
      </c>
      <c r="W2820" t="inlineStr">
        <is>
          <t>12-01 01:00 UTC</t>
        </is>
      </c>
      <c r="Z2820" t="n">
        <v>22</v>
      </c>
      <c r="AA2820" t="n">
        <v>6</v>
      </c>
      <c r="AB2820" t="inlineStr">
        <is>
          <t>small (&lt;100 m)</t>
        </is>
      </c>
      <c r="AE2820" t="inlineStr">
        <is>
          <t>North Sea &amp; English Channel</t>
        </is>
      </c>
      <c r="AG2820" t="n">
        <v>0</v>
      </c>
      <c r="AH2820" t="n">
        <v>0</v>
      </c>
      <c r="AI2820" t="n">
        <v>0</v>
      </c>
    </row>
    <row r="2821">
      <c r="A2821" t="n">
        <v>244770838</v>
      </c>
      <c r="B2821" t="inlineStr">
        <is>
          <t>STAD STAVOREN</t>
        </is>
      </c>
      <c r="C2821" t="inlineStr">
        <is>
          <t>Netherlands</t>
        </is>
      </c>
      <c r="D2821" t="inlineStr">
        <is>
          <t>other</t>
        </is>
      </c>
      <c r="F2821" t="n">
        <v>0</v>
      </c>
      <c r="G2821" t="inlineStr">
        <is>
          <t>PA2285</t>
        </is>
      </c>
      <c r="H2821" t="n">
        <v>51.69447</v>
      </c>
      <c r="I2821" t="n">
        <v>4.50955</v>
      </c>
      <c r="J2821" t="inlineStr">
        <is>
          <t>moving</t>
        </is>
      </c>
      <c r="K2821" t="inlineStr">
        <is>
          <t>moving</t>
        </is>
      </c>
      <c r="L2821" t="n">
        <v>9.300000000000001</v>
      </c>
      <c r="M2821" t="n">
        <v>267.9</v>
      </c>
      <c r="N2821" t="n">
        <v>1.8</v>
      </c>
      <c r="O2821" t="n">
        <v>0</v>
      </c>
      <c r="P2821" t="n">
        <v>0</v>
      </c>
      <c r="Q2821" t="inlineStr">
        <is>
          <t>ROTTERDAM</t>
        </is>
      </c>
      <c r="R2821" t="inlineStr">
        <is>
          <t>ROTTERDAM</t>
        </is>
      </c>
      <c r="S2821" t="inlineStr">
        <is>
          <t>hub_name</t>
        </is>
      </c>
      <c r="T2821" t="inlineStr">
        <is>
          <t>Rotterdam</t>
        </is>
      </c>
      <c r="U2821" t="inlineStr">
        <is>
          <t>Rotterdam</t>
        </is>
      </c>
      <c r="V2821" t="inlineStr">
        <is>
          <t>ROTTERDAM</t>
        </is>
      </c>
      <c r="Z2821" t="n">
        <v>86</v>
      </c>
      <c r="AA2821" t="n">
        <v>10</v>
      </c>
      <c r="AB2821" t="inlineStr">
        <is>
          <t>small (&lt;100 m)</t>
        </is>
      </c>
      <c r="AE2821" t="inlineStr">
        <is>
          <t>North Sea &amp; English Channel</t>
        </is>
      </c>
      <c r="AG2821" t="n">
        <v>0</v>
      </c>
      <c r="AH2821" t="n">
        <v>0</v>
      </c>
      <c r="AI2821" t="n">
        <v>0</v>
      </c>
    </row>
    <row r="2822">
      <c r="A2822" t="n">
        <v>244030421</v>
      </c>
      <c r="B2822" t="inlineStr">
        <is>
          <t>VERANDERING</t>
        </is>
      </c>
      <c r="C2822" t="inlineStr">
        <is>
          <t>Netherlands</t>
        </is>
      </c>
      <c r="D2822" t="inlineStr">
        <is>
          <t>other</t>
        </is>
      </c>
      <c r="F2822" t="n">
        <v>0</v>
      </c>
      <c r="G2822" t="inlineStr">
        <is>
          <t>PI7623</t>
        </is>
      </c>
      <c r="H2822" t="n">
        <v>51.92058</v>
      </c>
      <c r="I2822" t="n">
        <v>4.49589</v>
      </c>
      <c r="J2822" t="inlineStr">
        <is>
          <t>anchored-port</t>
        </is>
      </c>
      <c r="K2822" t="inlineStr">
        <is>
          <t>at_berth</t>
        </is>
      </c>
      <c r="L2822" t="n">
        <v>0</v>
      </c>
      <c r="M2822" t="n">
        <v>249</v>
      </c>
      <c r="N2822" t="n">
        <v>1.8</v>
      </c>
      <c r="O2822" t="n">
        <v>0</v>
      </c>
      <c r="P2822" t="n">
        <v>0</v>
      </c>
      <c r="Q2822" t="inlineStr">
        <is>
          <t>CAPELLE</t>
        </is>
      </c>
      <c r="R2822" t="inlineStr">
        <is>
          <t>CAPELLE</t>
        </is>
      </c>
      <c r="S2822" t="inlineStr">
        <is>
          <t>other_text</t>
        </is>
      </c>
      <c r="W2822" t="inlineStr">
        <is>
          <t>12-06 14:58 UTC</t>
        </is>
      </c>
      <c r="Z2822" t="n">
        <v>24</v>
      </c>
      <c r="AA2822" t="n">
        <v>5</v>
      </c>
      <c r="AB2822" t="inlineStr">
        <is>
          <t>small (&lt;100 m)</t>
        </is>
      </c>
      <c r="AC2822" t="inlineStr">
        <is>
          <t>Rotterdam</t>
        </is>
      </c>
      <c r="AD2822" t="inlineStr">
        <is>
          <t>Benelux coast</t>
        </is>
      </c>
      <c r="AE2822" t="inlineStr">
        <is>
          <t>North Sea &amp; English Channel</t>
        </is>
      </c>
      <c r="AF2822" t="n">
        <v>27.33761130164082</v>
      </c>
      <c r="AG2822" t="n">
        <v>0</v>
      </c>
      <c r="AH2822" t="n">
        <v>0</v>
      </c>
      <c r="AI2822" t="n">
        <v>0</v>
      </c>
    </row>
    <row r="2823">
      <c r="A2823" t="n">
        <v>244030765</v>
      </c>
      <c r="B2823" t="inlineStr">
        <is>
          <t>PASCAL</t>
        </is>
      </c>
      <c r="C2823" t="inlineStr">
        <is>
          <t>Netherlands</t>
        </is>
      </c>
      <c r="D2823" t="inlineStr">
        <is>
          <t>other</t>
        </is>
      </c>
      <c r="F2823" t="n">
        <v>0</v>
      </c>
      <c r="G2823" t="inlineStr">
        <is>
          <t>PF3025</t>
        </is>
      </c>
      <c r="H2823" t="n">
        <v>51.22917</v>
      </c>
      <c r="I2823" t="n">
        <v>4.40886</v>
      </c>
      <c r="J2823" t="inlineStr">
        <is>
          <t>anchored-port</t>
        </is>
      </c>
      <c r="K2823" t="inlineStr">
        <is>
          <t>at_berth</t>
        </is>
      </c>
      <c r="L2823" t="n">
        <v>0</v>
      </c>
      <c r="M2823" t="n">
        <v>165.1</v>
      </c>
      <c r="N2823" t="n">
        <v>1.8</v>
      </c>
      <c r="O2823" t="n">
        <v>0</v>
      </c>
      <c r="P2823" t="n">
        <v>0</v>
      </c>
      <c r="Q2823" t="inlineStr">
        <is>
          <t>WILLEMDOK_ANTWERP</t>
        </is>
      </c>
      <c r="R2823" t="inlineStr">
        <is>
          <t>WILLEMDOK_ANTWERP</t>
        </is>
      </c>
      <c r="S2823" t="inlineStr">
        <is>
          <t>hub_name</t>
        </is>
      </c>
      <c r="T2823" t="inlineStr">
        <is>
          <t>Antwerp</t>
        </is>
      </c>
      <c r="U2823" t="inlineStr">
        <is>
          <t>Antwerp</t>
        </is>
      </c>
      <c r="Z2823" t="n">
        <v>22</v>
      </c>
      <c r="AA2823" t="n">
        <v>6</v>
      </c>
      <c r="AB2823" t="inlineStr">
        <is>
          <t>small (&lt;100 m)</t>
        </is>
      </c>
      <c r="AC2823" t="inlineStr">
        <is>
          <t>Antwerp</t>
        </is>
      </c>
      <c r="AD2823" t="inlineStr">
        <is>
          <t>Benelux coast</t>
        </is>
      </c>
      <c r="AE2823" t="inlineStr">
        <is>
          <t>North Sea &amp; English Channel</t>
        </is>
      </c>
      <c r="AF2823" t="n">
        <v>7.123061496226643</v>
      </c>
      <c r="AG2823" t="n">
        <v>0</v>
      </c>
      <c r="AH2823" t="n">
        <v>0</v>
      </c>
      <c r="AI2823" t="n">
        <v>0</v>
      </c>
    </row>
    <row r="2824">
      <c r="A2824" t="n">
        <v>244650832</v>
      </c>
      <c r="B2824" t="inlineStr">
        <is>
          <t>PARADOX</t>
        </is>
      </c>
      <c r="C2824" t="inlineStr">
        <is>
          <t>Netherlands</t>
        </is>
      </c>
      <c r="D2824" t="inlineStr">
        <is>
          <t>cargo</t>
        </is>
      </c>
      <c r="F2824" t="n">
        <v>0</v>
      </c>
      <c r="G2824" t="inlineStr">
        <is>
          <t>PH8327</t>
        </is>
      </c>
      <c r="H2824" t="n">
        <v>51.81807</v>
      </c>
      <c r="I2824" t="n">
        <v>4.8669</v>
      </c>
      <c r="J2824" t="inlineStr">
        <is>
          <t>moving</t>
        </is>
      </c>
      <c r="K2824" t="inlineStr">
        <is>
          <t>moving</t>
        </is>
      </c>
      <c r="L2824" t="n">
        <v>7.6</v>
      </c>
      <c r="M2824" t="n">
        <v>273.9</v>
      </c>
      <c r="N2824" t="n">
        <v>1.8</v>
      </c>
      <c r="O2824" t="n">
        <v>0</v>
      </c>
      <c r="P2824" t="n">
        <v>0</v>
      </c>
      <c r="Q2824" t="inlineStr">
        <is>
          <t>DORDRECHT</t>
        </is>
      </c>
      <c r="R2824" t="inlineStr">
        <is>
          <t>DORDRECHT</t>
        </is>
      </c>
      <c r="S2824" t="inlineStr">
        <is>
          <t>other_text</t>
        </is>
      </c>
      <c r="U2824" t="inlineStr">
        <is>
          <t>DORDRECHT</t>
        </is>
      </c>
      <c r="V2824" t="inlineStr">
        <is>
          <t>DORDRECHT</t>
        </is>
      </c>
      <c r="W2824" t="inlineStr">
        <is>
          <t>10-11 10:00 UTC</t>
        </is>
      </c>
      <c r="Z2824" t="n">
        <v>110</v>
      </c>
      <c r="AA2824" t="n">
        <v>12</v>
      </c>
      <c r="AB2824" t="inlineStr">
        <is>
          <t>medium (100-200 m)</t>
        </is>
      </c>
      <c r="AE2824" t="inlineStr">
        <is>
          <t>North Sea &amp; English Channel</t>
        </is>
      </c>
      <c r="AG2824" t="n">
        <v>0</v>
      </c>
      <c r="AH2824" t="n">
        <v>0</v>
      </c>
      <c r="AI2824" t="n">
        <v>0</v>
      </c>
    </row>
    <row r="2825">
      <c r="A2825" t="n">
        <v>226018180</v>
      </c>
      <c r="B2825" t="inlineStr">
        <is>
          <t>VIRGO</t>
        </is>
      </c>
      <c r="C2825" t="inlineStr">
        <is>
          <t>France</t>
        </is>
      </c>
      <c r="D2825" t="inlineStr">
        <is>
          <t>other</t>
        </is>
      </c>
      <c r="F2825" t="n">
        <v>0</v>
      </c>
      <c r="G2825" t="inlineStr">
        <is>
          <t>FM8341</t>
        </is>
      </c>
      <c r="H2825" t="n">
        <v>51.23614</v>
      </c>
      <c r="I2825" t="n">
        <v>4.44616</v>
      </c>
      <c r="J2825" t="inlineStr">
        <is>
          <t>anchored-port</t>
        </is>
      </c>
      <c r="K2825" t="inlineStr">
        <is>
          <t>at_berth</t>
        </is>
      </c>
      <c r="L2825" t="n">
        <v>0</v>
      </c>
      <c r="N2825" t="n">
        <v>1.8</v>
      </c>
      <c r="O2825" t="n">
        <v>0</v>
      </c>
      <c r="P2825" t="n">
        <v>0</v>
      </c>
      <c r="Q2825" t="inlineStr">
        <is>
          <t>SCHOTEN</t>
        </is>
      </c>
      <c r="R2825" t="inlineStr">
        <is>
          <t>SCHOTEN</t>
        </is>
      </c>
      <c r="S2825" t="inlineStr">
        <is>
          <t>other_text</t>
        </is>
      </c>
      <c r="W2825" t="inlineStr">
        <is>
          <t>10-08 23:29 UTC</t>
        </is>
      </c>
      <c r="Z2825" t="n">
        <v>85</v>
      </c>
      <c r="AA2825" t="n">
        <v>9</v>
      </c>
      <c r="AB2825" t="inlineStr">
        <is>
          <t>small (&lt;100 m)</t>
        </is>
      </c>
      <c r="AC2825" t="inlineStr">
        <is>
          <t>Antwerp</t>
        </is>
      </c>
      <c r="AD2825" t="inlineStr">
        <is>
          <t>Benelux coast</t>
        </is>
      </c>
      <c r="AE2825" t="inlineStr">
        <is>
          <t>North Sea &amp; English Channel</t>
        </is>
      </c>
      <c r="AF2825" t="n">
        <v>8.917914049352285</v>
      </c>
      <c r="AG2825" t="n">
        <v>0</v>
      </c>
      <c r="AH2825" t="n">
        <v>0</v>
      </c>
      <c r="AI2825" t="n">
        <v>0</v>
      </c>
    </row>
    <row r="2826">
      <c r="A2826" t="n">
        <v>244830849</v>
      </c>
      <c r="B2826" t="inlineStr">
        <is>
          <t>VITE</t>
        </is>
      </c>
      <c r="C2826" t="inlineStr">
        <is>
          <t>Netherlands</t>
        </is>
      </c>
      <c r="D2826" t="inlineStr">
        <is>
          <t>pleasure</t>
        </is>
      </c>
      <c r="F2826" t="n">
        <v>0</v>
      </c>
      <c r="G2826" t="inlineStr">
        <is>
          <t>PI9318</t>
        </is>
      </c>
      <c r="H2826" t="n">
        <v>51.65368</v>
      </c>
      <c r="I2826" t="n">
        <v>4.37379</v>
      </c>
      <c r="J2826" t="inlineStr">
        <is>
          <t>anchored-port</t>
        </is>
      </c>
      <c r="K2826" t="inlineStr">
        <is>
          <t>at_berth</t>
        </is>
      </c>
      <c r="L2826" t="n">
        <v>0</v>
      </c>
      <c r="M2826" t="n">
        <v>0</v>
      </c>
      <c r="N2826" t="n">
        <v>1.8</v>
      </c>
      <c r="O2826" t="n">
        <v>0</v>
      </c>
      <c r="P2826" t="n">
        <v>0</v>
      </c>
      <c r="Q2826" t="inlineStr">
        <is>
          <t>ROTTERDAM</t>
        </is>
      </c>
      <c r="R2826" t="inlineStr">
        <is>
          <t>ROTTERDAM</t>
        </is>
      </c>
      <c r="S2826" t="inlineStr">
        <is>
          <t>hub_name</t>
        </is>
      </c>
      <c r="T2826" t="inlineStr">
        <is>
          <t>Rotterdam</t>
        </is>
      </c>
      <c r="U2826" t="inlineStr">
        <is>
          <t>Rotterdam</t>
        </is>
      </c>
      <c r="V2826" t="inlineStr">
        <is>
          <t>ROTTERDAM</t>
        </is>
      </c>
      <c r="W2826" t="inlineStr">
        <is>
          <t>06-07 10:00 UTC</t>
        </is>
      </c>
      <c r="Z2826" t="n">
        <v>39</v>
      </c>
      <c r="AA2826" t="n">
        <v>5</v>
      </c>
      <c r="AB2826" t="inlineStr">
        <is>
          <t>small (&lt;100 m)</t>
        </is>
      </c>
      <c r="AE2826" t="inlineStr">
        <is>
          <t>North Sea &amp; English Channel</t>
        </is>
      </c>
      <c r="AG2826" t="n">
        <v>0</v>
      </c>
      <c r="AH2826" t="n">
        <v>0</v>
      </c>
      <c r="AI2826" t="n">
        <v>0</v>
      </c>
    </row>
    <row r="2827">
      <c r="A2827" t="n">
        <v>244062000</v>
      </c>
      <c r="B2827" t="inlineStr">
        <is>
          <t>ALMA</t>
        </is>
      </c>
      <c r="C2827" t="inlineStr">
        <is>
          <t>Netherlands</t>
        </is>
      </c>
      <c r="D2827" t="inlineStr">
        <is>
          <t>cargo</t>
        </is>
      </c>
      <c r="E2827" t="n">
        <v>9969429</v>
      </c>
      <c r="F2827" t="n">
        <v>1</v>
      </c>
      <c r="G2827" t="inlineStr">
        <is>
          <t>PBEI</t>
        </is>
      </c>
      <c r="H2827" t="n">
        <v>51.90641</v>
      </c>
      <c r="I2827" t="n">
        <v>4.2616</v>
      </c>
      <c r="J2827" t="inlineStr">
        <is>
          <t>moving</t>
        </is>
      </c>
      <c r="K2827" t="inlineStr">
        <is>
          <t>moving</t>
        </is>
      </c>
      <c r="L2827" t="n">
        <v>8</v>
      </c>
      <c r="M2827" t="n">
        <v>121.7</v>
      </c>
      <c r="N2827" t="n">
        <v>1.8</v>
      </c>
      <c r="O2827" t="n">
        <v>0</v>
      </c>
      <c r="P2827" t="n">
        <v>0</v>
      </c>
      <c r="Q2827" t="inlineStr">
        <is>
          <t>ROTTERDAM</t>
        </is>
      </c>
      <c r="R2827" t="inlineStr">
        <is>
          <t>ROTTERDAM</t>
        </is>
      </c>
      <c r="S2827" t="inlineStr">
        <is>
          <t>hub_name</t>
        </is>
      </c>
      <c r="T2827" t="inlineStr">
        <is>
          <t>Rotterdam</t>
        </is>
      </c>
      <c r="U2827" t="inlineStr">
        <is>
          <t>Rotterdam</t>
        </is>
      </c>
      <c r="V2827" t="inlineStr">
        <is>
          <t>ROTTERDAM</t>
        </is>
      </c>
      <c r="W2827" t="inlineStr">
        <is>
          <t>10-11 08:00 UTC</t>
        </is>
      </c>
      <c r="Z2827" t="n">
        <v>88</v>
      </c>
      <c r="AA2827" t="n">
        <v>14</v>
      </c>
      <c r="AB2827" t="inlineStr">
        <is>
          <t>small (&lt;100 m)</t>
        </is>
      </c>
      <c r="AC2827" t="inlineStr">
        <is>
          <t>Rotterdam</t>
        </is>
      </c>
      <c r="AD2827" t="inlineStr">
        <is>
          <t>Benelux coast</t>
        </is>
      </c>
      <c r="AE2827" t="inlineStr">
        <is>
          <t>North Sea &amp; English Channel</t>
        </is>
      </c>
      <c r="AF2827" t="n">
        <v>12.09436548455273</v>
      </c>
      <c r="AG2827" t="n">
        <v>0</v>
      </c>
      <c r="AH2827" t="n">
        <v>0</v>
      </c>
      <c r="AI2827" t="n">
        <v>0</v>
      </c>
    </row>
    <row r="2828">
      <c r="A2828" t="n">
        <v>211387530</v>
      </c>
      <c r="B2828" t="inlineStr">
        <is>
          <t>CALYPSO</t>
        </is>
      </c>
      <c r="C2828" t="inlineStr">
        <is>
          <t>Germany</t>
        </is>
      </c>
      <c r="D2828" t="inlineStr">
        <is>
          <t>unknown</t>
        </is>
      </c>
      <c r="F2828" t="n">
        <v>0</v>
      </c>
      <c r="H2828" t="n">
        <v>51.3106</v>
      </c>
      <c r="I2828" t="n">
        <v>6.73598</v>
      </c>
      <c r="J2828" t="inlineStr">
        <is>
          <t>moving</t>
        </is>
      </c>
      <c r="K2828" t="inlineStr">
        <is>
          <t>moving</t>
        </is>
      </c>
      <c r="L2828" t="n">
        <v>4.7</v>
      </c>
      <c r="M2828" t="n">
        <v>183.6</v>
      </c>
      <c r="N2828" t="n">
        <v>1.8</v>
      </c>
      <c r="O2828" t="n">
        <v>0</v>
      </c>
      <c r="P2828" t="n">
        <v>0</v>
      </c>
      <c r="S2828" t="inlineStr">
        <is>
          <t>missing</t>
        </is>
      </c>
      <c r="AB2828" t="inlineStr">
        <is>
          <t>unknown size</t>
        </is>
      </c>
      <c r="AE2828" t="inlineStr">
        <is>
          <t>North Sea &amp; English Channel</t>
        </is>
      </c>
      <c r="AG2828" t="n">
        <v>0</v>
      </c>
      <c r="AH2828" t="n">
        <v>0</v>
      </c>
      <c r="AI2828" t="n">
        <v>0</v>
      </c>
    </row>
    <row r="2829">
      <c r="A2829" t="n">
        <v>244710305</v>
      </c>
      <c r="B2829" t="inlineStr">
        <is>
          <t>AMETHYST</t>
        </is>
      </c>
      <c r="C2829" t="inlineStr">
        <is>
          <t>Netherlands</t>
        </is>
      </c>
      <c r="D2829" t="inlineStr">
        <is>
          <t>cargo</t>
        </is>
      </c>
      <c r="F2829" t="n">
        <v>0</v>
      </c>
      <c r="G2829" t="inlineStr">
        <is>
          <t>PI2069</t>
        </is>
      </c>
      <c r="H2829" t="n">
        <v>51.82732</v>
      </c>
      <c r="I2829" t="n">
        <v>4.96358</v>
      </c>
      <c r="J2829" t="inlineStr">
        <is>
          <t>anchored-port</t>
        </is>
      </c>
      <c r="K2829" t="inlineStr">
        <is>
          <t>at_berth</t>
        </is>
      </c>
      <c r="L2829" t="n">
        <v>0</v>
      </c>
      <c r="M2829" t="n">
        <v>0</v>
      </c>
      <c r="N2829" t="n">
        <v>1.8</v>
      </c>
      <c r="O2829" t="n">
        <v>0</v>
      </c>
      <c r="P2829" t="n">
        <v>0</v>
      </c>
      <c r="Q2829" t="inlineStr">
        <is>
          <t>RDAM DINTELHAVEN</t>
        </is>
      </c>
      <c r="R2829" t="inlineStr">
        <is>
          <t>RDAM DINTELHAVEN</t>
        </is>
      </c>
      <c r="S2829" t="inlineStr">
        <is>
          <t>other_text</t>
        </is>
      </c>
      <c r="Z2829" t="n">
        <v>190</v>
      </c>
      <c r="AA2829" t="n">
        <v>12</v>
      </c>
      <c r="AB2829" t="inlineStr">
        <is>
          <t>medium (100-200 m)</t>
        </is>
      </c>
      <c r="AE2829" t="inlineStr">
        <is>
          <t>North Sea &amp; English Channel</t>
        </is>
      </c>
      <c r="AG2829" t="n">
        <v>0</v>
      </c>
      <c r="AH2829" t="n">
        <v>0</v>
      </c>
      <c r="AI2829" t="n">
        <v>0</v>
      </c>
    </row>
    <row r="2830">
      <c r="A2830" t="n">
        <v>245699000</v>
      </c>
      <c r="B2830" t="inlineStr">
        <is>
          <t>CARLOT</t>
        </is>
      </c>
      <c r="C2830" t="inlineStr">
        <is>
          <t>Netherlands</t>
        </is>
      </c>
      <c r="D2830" t="inlineStr">
        <is>
          <t>official</t>
        </is>
      </c>
      <c r="F2830" t="n">
        <v>0</v>
      </c>
      <c r="G2830" t="inlineStr">
        <is>
          <t>PDIN</t>
        </is>
      </c>
      <c r="H2830" t="n">
        <v>51.34065</v>
      </c>
      <c r="I2830" t="n">
        <v>3.82659</v>
      </c>
      <c r="J2830" t="inlineStr">
        <is>
          <t>anchored-port</t>
        </is>
      </c>
      <c r="K2830" t="inlineStr">
        <is>
          <t>at_berth</t>
        </is>
      </c>
      <c r="L2830" t="n">
        <v>0</v>
      </c>
      <c r="N2830" t="n">
        <v>1.8</v>
      </c>
      <c r="O2830" t="n">
        <v>0</v>
      </c>
      <c r="P2830" t="n">
        <v>0</v>
      </c>
      <c r="Q2830" t="inlineStr">
        <is>
          <t>TERNEUZEN</t>
        </is>
      </c>
      <c r="R2830" t="inlineStr">
        <is>
          <t>TERNEUZEN</t>
        </is>
      </c>
      <c r="S2830" t="inlineStr">
        <is>
          <t>hub_name</t>
        </is>
      </c>
      <c r="T2830" t="inlineStr">
        <is>
          <t>Terneuzen</t>
        </is>
      </c>
      <c r="U2830" t="inlineStr">
        <is>
          <t>Terneuzen</t>
        </is>
      </c>
      <c r="V2830" t="inlineStr">
        <is>
          <t>TERNEUZEN</t>
        </is>
      </c>
      <c r="W2830" t="inlineStr">
        <is>
          <t>09-21 13:00 UTC</t>
        </is>
      </c>
      <c r="Z2830" t="n">
        <v>21</v>
      </c>
      <c r="AA2830" t="n">
        <v>5</v>
      </c>
      <c r="AB2830" t="inlineStr">
        <is>
          <t>small (&lt;100 m)</t>
        </is>
      </c>
      <c r="AC2830" t="inlineStr">
        <is>
          <t>Terneuzen</t>
        </is>
      </c>
      <c r="AD2830" t="inlineStr">
        <is>
          <t>Benelux coast</t>
        </is>
      </c>
      <c r="AE2830" t="inlineStr">
        <is>
          <t>North Sea &amp; English Channel</t>
        </is>
      </c>
      <c r="AF2830" t="n">
        <v>1.207689447371265</v>
      </c>
      <c r="AG2830" t="n">
        <v>0</v>
      </c>
      <c r="AH2830" t="n">
        <v>0</v>
      </c>
      <c r="AI2830" t="n">
        <v>0</v>
      </c>
    </row>
    <row r="2831">
      <c r="A2831" t="n">
        <v>244650959</v>
      </c>
      <c r="B2831" t="inlineStr">
        <is>
          <t>KRAANVOGEL</t>
        </is>
      </c>
      <c r="C2831" t="inlineStr">
        <is>
          <t>Netherlands</t>
        </is>
      </c>
      <c r="D2831" t="inlineStr">
        <is>
          <t>cargo</t>
        </is>
      </c>
      <c r="F2831" t="n">
        <v>0</v>
      </c>
      <c r="G2831" t="inlineStr">
        <is>
          <t>PD4460</t>
        </is>
      </c>
      <c r="H2831" t="n">
        <v>51.6515</v>
      </c>
      <c r="I2831" t="n">
        <v>4.38145</v>
      </c>
      <c r="J2831" t="inlineStr">
        <is>
          <t>anchored-port</t>
        </is>
      </c>
      <c r="K2831" t="inlineStr">
        <is>
          <t>at_berth</t>
        </is>
      </c>
      <c r="L2831" t="n">
        <v>0</v>
      </c>
      <c r="M2831" t="n">
        <v>249.1</v>
      </c>
      <c r="N2831" t="n">
        <v>1.8</v>
      </c>
      <c r="O2831" t="n">
        <v>0</v>
      </c>
      <c r="P2831" t="n">
        <v>0</v>
      </c>
      <c r="Q2831" t="inlineStr">
        <is>
          <t>DUISBURG</t>
        </is>
      </c>
      <c r="R2831" t="inlineStr">
        <is>
          <t>DUISBURG</t>
        </is>
      </c>
      <c r="S2831" t="inlineStr">
        <is>
          <t>other_text</t>
        </is>
      </c>
      <c r="W2831" t="inlineStr">
        <is>
          <t>07-24 17:30 UTC</t>
        </is>
      </c>
      <c r="Z2831" t="n">
        <v>86</v>
      </c>
      <c r="AA2831" t="n">
        <v>12</v>
      </c>
      <c r="AB2831" t="inlineStr">
        <is>
          <t>small (&lt;100 m)</t>
        </is>
      </c>
      <c r="AE2831" t="inlineStr">
        <is>
          <t>North Sea &amp; English Channel</t>
        </is>
      </c>
      <c r="AG2831" t="n">
        <v>0</v>
      </c>
      <c r="AH2831" t="n">
        <v>0</v>
      </c>
      <c r="AI2831" t="n">
        <v>0</v>
      </c>
    </row>
    <row r="2832">
      <c r="A2832" t="n">
        <v>211671300</v>
      </c>
      <c r="B2832" t="inlineStr">
        <is>
          <t>HILDEGARD</t>
        </is>
      </c>
      <c r="C2832" t="inlineStr">
        <is>
          <t>Germany</t>
        </is>
      </c>
      <c r="D2832" t="inlineStr">
        <is>
          <t>cargo</t>
        </is>
      </c>
      <c r="F2832" t="n">
        <v>0</v>
      </c>
      <c r="G2832" t="inlineStr">
        <is>
          <t>DB5761</t>
        </is>
      </c>
      <c r="H2832" t="n">
        <v>53.14733</v>
      </c>
      <c r="I2832" t="n">
        <v>8.260300000000001</v>
      </c>
      <c r="J2832" t="inlineStr">
        <is>
          <t>moving</t>
        </is>
      </c>
      <c r="K2832" t="inlineStr">
        <is>
          <t>idle</t>
        </is>
      </c>
      <c r="L2832" t="n">
        <v>0</v>
      </c>
      <c r="N2832" t="n">
        <v>1.8</v>
      </c>
      <c r="O2832" t="n">
        <v>0</v>
      </c>
      <c r="P2832" t="n">
        <v>0</v>
      </c>
      <c r="S2832" t="inlineStr">
        <is>
          <t>missing</t>
        </is>
      </c>
      <c r="Z2832" t="n">
        <v>85</v>
      </c>
      <c r="AA2832" t="n">
        <v>9</v>
      </c>
      <c r="AB2832" t="inlineStr">
        <is>
          <t>small (&lt;100 m)</t>
        </is>
      </c>
      <c r="AE2832" t="inlineStr">
        <is>
          <t>North Sea &amp; English Channel</t>
        </is>
      </c>
      <c r="AG2832" t="n">
        <v>0</v>
      </c>
      <c r="AH2832" t="n">
        <v>1</v>
      </c>
      <c r="AI2832" t="n">
        <v>0</v>
      </c>
    </row>
    <row r="2833">
      <c r="A2833" t="n">
        <v>563907000</v>
      </c>
      <c r="B2833" t="inlineStr">
        <is>
          <t>SAVITREE  NAREE</t>
        </is>
      </c>
      <c r="C2833" t="inlineStr">
        <is>
          <t>Singapore</t>
        </is>
      </c>
      <c r="D2833" t="inlineStr">
        <is>
          <t>unknown</t>
        </is>
      </c>
      <c r="F2833" t="n">
        <v>0</v>
      </c>
      <c r="H2833" t="n">
        <v>52.45023</v>
      </c>
      <c r="I2833" t="n">
        <v>3.72646</v>
      </c>
      <c r="J2833" t="inlineStr">
        <is>
          <t>moving</t>
        </is>
      </c>
      <c r="K2833" t="inlineStr">
        <is>
          <t>moving</t>
        </is>
      </c>
      <c r="L2833" t="n">
        <v>2.7</v>
      </c>
      <c r="M2833" t="n">
        <v>50</v>
      </c>
      <c r="N2833" t="n">
        <v>1.8</v>
      </c>
      <c r="O2833" t="n">
        <v>0</v>
      </c>
      <c r="P2833" t="n">
        <v>0</v>
      </c>
      <c r="S2833" t="inlineStr">
        <is>
          <t>missing</t>
        </is>
      </c>
      <c r="AB2833" t="inlineStr">
        <is>
          <t>unknown size</t>
        </is>
      </c>
      <c r="AE2833" t="inlineStr">
        <is>
          <t>North Sea &amp; English Channel</t>
        </is>
      </c>
      <c r="AG2833" t="n">
        <v>0</v>
      </c>
      <c r="AH2833" t="n">
        <v>0</v>
      </c>
      <c r="AI2833" t="n">
        <v>0</v>
      </c>
    </row>
    <row r="2834">
      <c r="A2834" t="n">
        <v>255998000</v>
      </c>
      <c r="B2834" t="inlineStr">
        <is>
          <t>ATALAYA TMA</t>
        </is>
      </c>
      <c r="C2834" t="inlineStr">
        <is>
          <t>Portugal</t>
        </is>
      </c>
      <c r="D2834" t="inlineStr">
        <is>
          <t>cargo</t>
        </is>
      </c>
      <c r="E2834" t="n">
        <v>9369291</v>
      </c>
      <c r="F2834" t="n">
        <v>1</v>
      </c>
      <c r="G2834" t="inlineStr">
        <is>
          <t>CRZM</t>
        </is>
      </c>
      <c r="H2834" t="n">
        <v>49.3895</v>
      </c>
      <c r="I2834" t="n">
        <v>1.01143</v>
      </c>
      <c r="J2834" t="inlineStr">
        <is>
          <t>anchored-port</t>
        </is>
      </c>
      <c r="K2834" t="inlineStr">
        <is>
          <t>at_berth</t>
        </is>
      </c>
      <c r="L2834" t="n">
        <v>0</v>
      </c>
      <c r="M2834" t="n">
        <v>253</v>
      </c>
      <c r="N2834" t="n">
        <v>1.8</v>
      </c>
      <c r="O2834" t="n">
        <v>0</v>
      </c>
      <c r="P2834" t="n">
        <v>0</v>
      </c>
      <c r="Q2834" t="inlineStr">
        <is>
          <t>FRURO</t>
        </is>
      </c>
      <c r="R2834" t="inlineStr">
        <is>
          <t>FRURO</t>
        </is>
      </c>
      <c r="S2834" t="inlineStr">
        <is>
          <t>locode_other</t>
        </is>
      </c>
      <c r="W2834" t="inlineStr">
        <is>
          <t>10-06 06:00 UTC</t>
        </is>
      </c>
      <c r="Z2834" t="n">
        <v>118</v>
      </c>
      <c r="AA2834" t="n">
        <v>16</v>
      </c>
      <c r="AB2834" t="inlineStr">
        <is>
          <t>medium (100-200 m)</t>
        </is>
      </c>
      <c r="AE2834" t="inlineStr">
        <is>
          <t>North Sea &amp; English Channel</t>
        </is>
      </c>
      <c r="AG2834" t="n">
        <v>1</v>
      </c>
      <c r="AH2834" t="n">
        <v>0</v>
      </c>
      <c r="AI2834" t="n">
        <v>0</v>
      </c>
    </row>
    <row r="2835">
      <c r="A2835" t="n">
        <v>255917261</v>
      </c>
      <c r="B2835" t="inlineStr">
        <is>
          <t>GOLDEN GARDENIA</t>
        </is>
      </c>
      <c r="C2835" t="inlineStr">
        <is>
          <t>Portugal</t>
        </is>
      </c>
      <c r="D2835" t="inlineStr">
        <is>
          <t>tanker</t>
        </is>
      </c>
      <c r="E2835" t="n">
        <v>1088114</v>
      </c>
      <c r="F2835" t="n">
        <v>1</v>
      </c>
      <c r="G2835" t="inlineStr">
        <is>
          <t>CQ283O</t>
        </is>
      </c>
      <c r="H2835" t="n">
        <v>49.48645</v>
      </c>
      <c r="I2835" t="n">
        <v>0.51072</v>
      </c>
      <c r="J2835" t="inlineStr">
        <is>
          <t>anchored-port</t>
        </is>
      </c>
      <c r="K2835" t="inlineStr">
        <is>
          <t>at_berth</t>
        </is>
      </c>
      <c r="L2835" t="n">
        <v>0</v>
      </c>
      <c r="M2835" t="n">
        <v>33.1</v>
      </c>
      <c r="N2835" t="n">
        <v>1.8</v>
      </c>
      <c r="O2835" t="n">
        <v>0</v>
      </c>
      <c r="P2835" t="n">
        <v>0</v>
      </c>
      <c r="Q2835" t="inlineStr">
        <is>
          <t>FRURO</t>
        </is>
      </c>
      <c r="R2835" t="inlineStr">
        <is>
          <t>FRURO</t>
        </is>
      </c>
      <c r="S2835" t="inlineStr">
        <is>
          <t>locode_other</t>
        </is>
      </c>
      <c r="W2835" t="inlineStr">
        <is>
          <t>10-10 05:30 UTC</t>
        </is>
      </c>
      <c r="Z2835" t="n">
        <v>100</v>
      </c>
      <c r="AA2835" t="n">
        <v>15</v>
      </c>
      <c r="AB2835" t="inlineStr">
        <is>
          <t>medium (100-200 m)</t>
        </is>
      </c>
      <c r="AE2835" t="inlineStr">
        <is>
          <t>North Sea &amp; English Channel</t>
        </is>
      </c>
      <c r="AG2835" t="n">
        <v>1</v>
      </c>
      <c r="AH2835" t="n">
        <v>0</v>
      </c>
      <c r="AI2835" t="n">
        <v>0</v>
      </c>
    </row>
    <row r="2836">
      <c r="A2836" t="n">
        <v>228024230</v>
      </c>
      <c r="B2836" t="inlineStr">
        <is>
          <t>TSM HONFLEUR</t>
        </is>
      </c>
      <c r="C2836" t="inlineStr">
        <is>
          <t>France</t>
        </is>
      </c>
      <c r="D2836" t="inlineStr">
        <is>
          <t>tug</t>
        </is>
      </c>
      <c r="E2836" t="n">
        <v>9899947</v>
      </c>
      <c r="F2836" t="n">
        <v>1</v>
      </c>
      <c r="G2836" t="inlineStr">
        <is>
          <t>FAH4872</t>
        </is>
      </c>
      <c r="H2836" t="n">
        <v>49.3882</v>
      </c>
      <c r="I2836" t="n">
        <v>1.00905</v>
      </c>
      <c r="J2836" t="inlineStr">
        <is>
          <t>anchored-port</t>
        </is>
      </c>
      <c r="K2836" t="inlineStr">
        <is>
          <t>at_berth</t>
        </is>
      </c>
      <c r="L2836" t="n">
        <v>0</v>
      </c>
      <c r="M2836" t="n">
        <v>173.1</v>
      </c>
      <c r="N2836" t="n">
        <v>1.8</v>
      </c>
      <c r="O2836" t="n">
        <v>0</v>
      </c>
      <c r="P2836" t="n">
        <v>0</v>
      </c>
      <c r="Q2836" t="inlineStr">
        <is>
          <t>ROUEN</t>
        </is>
      </c>
      <c r="R2836" t="inlineStr">
        <is>
          <t>ROUEN</t>
        </is>
      </c>
      <c r="S2836" t="inlineStr">
        <is>
          <t>locode_other</t>
        </is>
      </c>
      <c r="U2836" t="inlineStr">
        <is>
          <t>PORT OF ROUEN</t>
        </is>
      </c>
      <c r="V2836" t="inlineStr">
        <is>
          <t>PORT OF ROUEN</t>
        </is>
      </c>
      <c r="W2836" t="inlineStr">
        <is>
          <t>02-07 13:00 UTC</t>
        </is>
      </c>
      <c r="Z2836" t="n">
        <v>25</v>
      </c>
      <c r="AA2836" t="n">
        <v>13</v>
      </c>
      <c r="AB2836" t="inlineStr">
        <is>
          <t>small (&lt;100 m)</t>
        </is>
      </c>
      <c r="AE2836" t="inlineStr">
        <is>
          <t>North Sea &amp; English Channel</t>
        </is>
      </c>
      <c r="AG2836" t="n">
        <v>1</v>
      </c>
      <c r="AH2836" t="n">
        <v>0</v>
      </c>
      <c r="AI2836" t="n">
        <v>0</v>
      </c>
    </row>
    <row r="2837">
      <c r="A2837" t="n">
        <v>244730404</v>
      </c>
      <c r="B2837" t="inlineStr">
        <is>
          <t>MUDARA</t>
        </is>
      </c>
      <c r="C2837" t="inlineStr">
        <is>
          <t>Netherlands</t>
        </is>
      </c>
      <c r="D2837" t="inlineStr">
        <is>
          <t>cargo</t>
        </is>
      </c>
      <c r="F2837" t="n">
        <v>0</v>
      </c>
      <c r="G2837" t="inlineStr">
        <is>
          <t>PA3366</t>
        </is>
      </c>
      <c r="H2837" t="n">
        <v>50.76401</v>
      </c>
      <c r="I2837" t="n">
        <v>7.0829</v>
      </c>
      <c r="J2837" t="inlineStr">
        <is>
          <t>moving</t>
        </is>
      </c>
      <c r="K2837" t="inlineStr">
        <is>
          <t>moving</t>
        </is>
      </c>
      <c r="L2837" t="n">
        <v>8.5</v>
      </c>
      <c r="M2837" t="n">
        <v>306.2</v>
      </c>
      <c r="N2837" t="n">
        <v>1.8</v>
      </c>
      <c r="O2837" t="n">
        <v>0</v>
      </c>
      <c r="P2837" t="n">
        <v>0</v>
      </c>
      <c r="Q2837" t="inlineStr">
        <is>
          <t>ESSEN</t>
        </is>
      </c>
      <c r="R2837" t="inlineStr">
        <is>
          <t>ESSEN</t>
        </is>
      </c>
      <c r="S2837" t="inlineStr">
        <is>
          <t>locode_other</t>
        </is>
      </c>
      <c r="W2837" t="inlineStr">
        <is>
          <t>10-12 08:38 UTC</t>
        </is>
      </c>
      <c r="Z2837" t="n">
        <v>85</v>
      </c>
      <c r="AA2837" t="n">
        <v>8</v>
      </c>
      <c r="AB2837" t="inlineStr">
        <is>
          <t>small (&lt;100 m)</t>
        </is>
      </c>
      <c r="AE2837" t="inlineStr">
        <is>
          <t>North Sea &amp; English Channel</t>
        </is>
      </c>
      <c r="AG2837" t="n">
        <v>0</v>
      </c>
      <c r="AH2837" t="n">
        <v>0</v>
      </c>
      <c r="AI2837" t="n">
        <v>0</v>
      </c>
    </row>
    <row r="2838">
      <c r="A2838" t="n">
        <v>205591790</v>
      </c>
      <c r="B2838" t="inlineStr">
        <is>
          <t>ELYSIUM</t>
        </is>
      </c>
      <c r="C2838" t="inlineStr">
        <is>
          <t>Belgium</t>
        </is>
      </c>
      <c r="D2838" t="inlineStr">
        <is>
          <t>other</t>
        </is>
      </c>
      <c r="F2838" t="n">
        <v>0</v>
      </c>
      <c r="G2838" t="inlineStr">
        <is>
          <t>OT5917</t>
        </is>
      </c>
      <c r="H2838" t="n">
        <v>51.21874</v>
      </c>
      <c r="I2838" t="n">
        <v>6.69988</v>
      </c>
      <c r="J2838" t="inlineStr">
        <is>
          <t>moving</t>
        </is>
      </c>
      <c r="K2838" t="inlineStr">
        <is>
          <t>idle</t>
        </is>
      </c>
      <c r="L2838" t="n">
        <v>0</v>
      </c>
      <c r="N2838" t="n">
        <v>1.8</v>
      </c>
      <c r="O2838" t="n">
        <v>0</v>
      </c>
      <c r="P2838" t="n">
        <v>0</v>
      </c>
      <c r="Q2838" t="inlineStr">
        <is>
          <t>HAFEN NEUSS  HAFENB</t>
        </is>
      </c>
      <c r="R2838" t="inlineStr">
        <is>
          <t>HAFEN NEUSS HAFENB</t>
        </is>
      </c>
      <c r="S2838" t="inlineStr">
        <is>
          <t>other_text</t>
        </is>
      </c>
      <c r="W2838" t="inlineStr">
        <is>
          <t>10-10 06:18 UTC</t>
        </is>
      </c>
      <c r="Z2838" t="n">
        <v>105</v>
      </c>
      <c r="AA2838" t="n">
        <v>11</v>
      </c>
      <c r="AB2838" t="inlineStr">
        <is>
          <t>medium (100-200 m)</t>
        </is>
      </c>
      <c r="AE2838" t="inlineStr">
        <is>
          <t>North Sea &amp; English Channel</t>
        </is>
      </c>
      <c r="AG2838" t="n">
        <v>0</v>
      </c>
      <c r="AH2838" t="n">
        <v>1</v>
      </c>
      <c r="AI2838" t="n">
        <v>0</v>
      </c>
    </row>
    <row r="2839">
      <c r="A2839" t="n">
        <v>211182740</v>
      </c>
      <c r="B2839" t="inlineStr">
        <is>
          <t>VELA DARE</t>
        </is>
      </c>
      <c r="C2839" t="inlineStr">
        <is>
          <t>Germany</t>
        </is>
      </c>
      <c r="D2839" t="inlineStr">
        <is>
          <t>other</t>
        </is>
      </c>
      <c r="F2839" t="n">
        <v>0</v>
      </c>
      <c r="G2839" t="inlineStr">
        <is>
          <t>DC2189</t>
        </is>
      </c>
      <c r="H2839" t="n">
        <v>51.71995</v>
      </c>
      <c r="I2839" t="n">
        <v>4.64689</v>
      </c>
      <c r="J2839" t="inlineStr">
        <is>
          <t>moving</t>
        </is>
      </c>
      <c r="K2839" t="inlineStr">
        <is>
          <t>moving</t>
        </is>
      </c>
      <c r="L2839" t="n">
        <v>7.3</v>
      </c>
      <c r="M2839" t="n">
        <v>251.2</v>
      </c>
      <c r="N2839" t="n">
        <v>1.8</v>
      </c>
      <c r="O2839" t="n">
        <v>0</v>
      </c>
      <c r="P2839" t="n">
        <v>0</v>
      </c>
      <c r="S2839" t="inlineStr">
        <is>
          <t>missing</t>
        </is>
      </c>
      <c r="Z2839" t="n">
        <v>104</v>
      </c>
      <c r="AA2839" t="n">
        <v>12</v>
      </c>
      <c r="AB2839" t="inlineStr">
        <is>
          <t>medium (100-200 m)</t>
        </is>
      </c>
      <c r="AE2839" t="inlineStr">
        <is>
          <t>North Sea &amp; English Channel</t>
        </is>
      </c>
      <c r="AG2839" t="n">
        <v>0</v>
      </c>
      <c r="AH2839" t="n">
        <v>0</v>
      </c>
      <c r="AI2839" t="n">
        <v>0</v>
      </c>
    </row>
    <row r="2840">
      <c r="A2840" t="n">
        <v>228302000</v>
      </c>
      <c r="B2840" t="inlineStr">
        <is>
          <t>F/V GROS LOULOU</t>
        </is>
      </c>
      <c r="C2840" t="inlineStr">
        <is>
          <t>France</t>
        </is>
      </c>
      <c r="D2840" t="inlineStr">
        <is>
          <t>fishing</t>
        </is>
      </c>
      <c r="E2840" t="n">
        <v>8542133</v>
      </c>
      <c r="F2840" t="n">
        <v>1</v>
      </c>
      <c r="G2840" t="inlineStr">
        <is>
          <t>FQTX</t>
        </is>
      </c>
      <c r="H2840" t="n">
        <v>49.39145</v>
      </c>
      <c r="I2840" t="n">
        <v>0.05831</v>
      </c>
      <c r="J2840" t="inlineStr">
        <is>
          <t>anchored-sea</t>
        </is>
      </c>
      <c r="K2840" t="inlineStr">
        <is>
          <t>at_anchor</t>
        </is>
      </c>
      <c r="L2840" t="n">
        <v>4.7</v>
      </c>
      <c r="M2840" t="n">
        <v>344.1</v>
      </c>
      <c r="N2840" t="n">
        <v>1.8</v>
      </c>
      <c r="O2840" t="n">
        <v>0</v>
      </c>
      <c r="P2840" t="n">
        <v>0</v>
      </c>
      <c r="S2840" t="inlineStr">
        <is>
          <t>missing</t>
        </is>
      </c>
      <c r="Z2840" t="n">
        <v>16</v>
      </c>
      <c r="AA2840" t="n">
        <v>5</v>
      </c>
      <c r="AB2840" t="inlineStr">
        <is>
          <t>small (&lt;100 m)</t>
        </is>
      </c>
      <c r="AC2840" t="inlineStr">
        <is>
          <t>Le Havre</t>
        </is>
      </c>
      <c r="AD2840" t="inlineStr">
        <is>
          <t>Dover Strait &amp; Channel</t>
        </is>
      </c>
      <c r="AE2840" t="inlineStr">
        <is>
          <t>North Sea &amp; English Channel</t>
        </is>
      </c>
      <c r="AF2840" t="n">
        <v>10.53188539328366</v>
      </c>
      <c r="AG2840" t="n">
        <v>1</v>
      </c>
      <c r="AH2840" t="n">
        <v>0</v>
      </c>
      <c r="AI2840" t="n">
        <v>1</v>
      </c>
    </row>
    <row r="2841">
      <c r="A2841" t="n">
        <v>228218600</v>
      </c>
      <c r="B2841" t="inlineStr">
        <is>
          <t>F/V LA PETITE BRIZE</t>
        </is>
      </c>
      <c r="C2841" t="inlineStr">
        <is>
          <t>France</t>
        </is>
      </c>
      <c r="D2841" t="inlineStr">
        <is>
          <t>fishing</t>
        </is>
      </c>
      <c r="E2841" t="n">
        <v>8543888</v>
      </c>
      <c r="F2841" t="n">
        <v>1</v>
      </c>
      <c r="G2841" t="inlineStr">
        <is>
          <t>FMFD</t>
        </is>
      </c>
      <c r="H2841" t="n">
        <v>49.42054</v>
      </c>
      <c r="I2841" t="n">
        <v>0.23496</v>
      </c>
      <c r="J2841" t="inlineStr">
        <is>
          <t>moving</t>
        </is>
      </c>
      <c r="K2841" t="inlineStr">
        <is>
          <t>idle</t>
        </is>
      </c>
      <c r="L2841" t="n">
        <v>0</v>
      </c>
      <c r="N2841" t="n">
        <v>1.8</v>
      </c>
      <c r="O2841" t="n">
        <v>0</v>
      </c>
      <c r="P2841" t="n">
        <v>0</v>
      </c>
      <c r="S2841" t="inlineStr">
        <is>
          <t>missing</t>
        </is>
      </c>
      <c r="Z2841" t="n">
        <v>15</v>
      </c>
      <c r="AA2841" t="n">
        <v>6</v>
      </c>
      <c r="AB2841" t="inlineStr">
        <is>
          <t>small (&lt;100 m)</t>
        </is>
      </c>
      <c r="AC2841" t="inlineStr">
        <is>
          <t>Le Havre</t>
        </is>
      </c>
      <c r="AD2841" t="inlineStr">
        <is>
          <t>Dover Strait &amp; Channel</t>
        </is>
      </c>
      <c r="AE2841" t="inlineStr">
        <is>
          <t>North Sea &amp; English Channel</t>
        </is>
      </c>
      <c r="AF2841" t="n">
        <v>11.1943206517842</v>
      </c>
      <c r="AG2841" t="n">
        <v>1</v>
      </c>
      <c r="AH2841" t="n">
        <v>1</v>
      </c>
      <c r="AI2841" t="n">
        <v>0</v>
      </c>
    </row>
    <row r="2842">
      <c r="A2842" t="n">
        <v>244700919</v>
      </c>
      <c r="B2842" t="inlineStr">
        <is>
          <t>FLIPPER</t>
        </is>
      </c>
      <c r="C2842" t="inlineStr">
        <is>
          <t>Netherlands</t>
        </is>
      </c>
      <c r="D2842" t="inlineStr">
        <is>
          <t>other</t>
        </is>
      </c>
      <c r="F2842" t="n">
        <v>0</v>
      </c>
      <c r="G2842" t="inlineStr">
        <is>
          <t>PD9798</t>
        </is>
      </c>
      <c r="H2842" t="n">
        <v>51.91049</v>
      </c>
      <c r="I2842" t="n">
        <v>4.40237</v>
      </c>
      <c r="J2842" t="inlineStr">
        <is>
          <t>anchored-sea</t>
        </is>
      </c>
      <c r="K2842" t="inlineStr">
        <is>
          <t>at_anchor</t>
        </is>
      </c>
      <c r="L2842" t="n">
        <v>0</v>
      </c>
      <c r="M2842" t="n">
        <v>0</v>
      </c>
      <c r="N2842" t="n">
        <v>1.8</v>
      </c>
      <c r="O2842" t="n">
        <v>0</v>
      </c>
      <c r="P2842" t="n">
        <v>0</v>
      </c>
      <c r="Q2842" t="inlineStr">
        <is>
          <t>DELFT</t>
        </is>
      </c>
      <c r="R2842" t="inlineStr">
        <is>
          <t>DELFT</t>
        </is>
      </c>
      <c r="S2842" t="inlineStr">
        <is>
          <t>locode_other</t>
        </is>
      </c>
      <c r="Z2842" t="n">
        <v>21</v>
      </c>
      <c r="AA2842" t="n">
        <v>4</v>
      </c>
      <c r="AB2842" t="inlineStr">
        <is>
          <t>small (&lt;100 m)</t>
        </is>
      </c>
      <c r="AC2842" t="inlineStr">
        <is>
          <t>Rotterdam</t>
        </is>
      </c>
      <c r="AD2842" t="inlineStr">
        <is>
          <t>Benelux coast</t>
        </is>
      </c>
      <c r="AE2842" t="inlineStr">
        <is>
          <t>North Sea &amp; English Channel</t>
        </is>
      </c>
      <c r="AF2842" t="n">
        <v>21.19240967103711</v>
      </c>
      <c r="AG2842" t="n">
        <v>0</v>
      </c>
      <c r="AH2842" t="n">
        <v>0</v>
      </c>
      <c r="AI2842" t="n">
        <v>0</v>
      </c>
    </row>
    <row r="2843">
      <c r="A2843" t="n">
        <v>227313580</v>
      </c>
      <c r="B2843" t="inlineStr">
        <is>
          <t>F/V VICTOIRE</t>
        </is>
      </c>
      <c r="C2843" t="inlineStr">
        <is>
          <t>France</t>
        </is>
      </c>
      <c r="D2843" t="inlineStr">
        <is>
          <t>unknown</t>
        </is>
      </c>
      <c r="F2843" t="n">
        <v>0</v>
      </c>
      <c r="H2843" t="n">
        <v>49.41301</v>
      </c>
      <c r="I2843" t="n">
        <v>-0.69219</v>
      </c>
      <c r="J2843" t="inlineStr">
        <is>
          <t>moving</t>
        </is>
      </c>
      <c r="K2843" t="inlineStr">
        <is>
          <t>moving</t>
        </is>
      </c>
      <c r="L2843" t="n">
        <v>8.300000000000001</v>
      </c>
      <c r="M2843" t="n">
        <v>37.4</v>
      </c>
      <c r="N2843" t="n">
        <v>1.8</v>
      </c>
      <c r="O2843" t="n">
        <v>0</v>
      </c>
      <c r="P2843" t="n">
        <v>0</v>
      </c>
      <c r="S2843" t="inlineStr">
        <is>
          <t>missing</t>
        </is>
      </c>
      <c r="AB2843" t="inlineStr">
        <is>
          <t>unknown size</t>
        </is>
      </c>
      <c r="AE2843" t="inlineStr">
        <is>
          <t>North Sea &amp; English Channel</t>
        </is>
      </c>
      <c r="AG2843" t="n">
        <v>1</v>
      </c>
      <c r="AH2843" t="n">
        <v>0</v>
      </c>
      <c r="AI2843" t="n">
        <v>0</v>
      </c>
    </row>
    <row r="2844">
      <c r="A2844" t="n">
        <v>244003157</v>
      </c>
      <c r="C2844" t="inlineStr">
        <is>
          <t>Netherlands</t>
        </is>
      </c>
      <c r="D2844" t="inlineStr">
        <is>
          <t>unknown</t>
        </is>
      </c>
      <c r="F2844" t="n">
        <v>0</v>
      </c>
      <c r="H2844" t="n">
        <v>52.39883</v>
      </c>
      <c r="I2844" t="n">
        <v>4.8348</v>
      </c>
      <c r="J2844" t="inlineStr">
        <is>
          <t>moving</t>
        </is>
      </c>
      <c r="K2844" t="inlineStr">
        <is>
          <t>idle</t>
        </is>
      </c>
      <c r="L2844" t="n">
        <v>0</v>
      </c>
      <c r="M2844" t="n">
        <v>136.8</v>
      </c>
      <c r="N2844" t="n">
        <v>1.8</v>
      </c>
      <c r="O2844" t="n">
        <v>0</v>
      </c>
      <c r="P2844" t="n">
        <v>0</v>
      </c>
      <c r="S2844" t="inlineStr">
        <is>
          <t>missing</t>
        </is>
      </c>
      <c r="AB2844" t="inlineStr">
        <is>
          <t>unknown size</t>
        </is>
      </c>
      <c r="AC2844" t="inlineStr">
        <is>
          <t>Amsterdam</t>
        </is>
      </c>
      <c r="AD2844" t="inlineStr">
        <is>
          <t>Benelux coast</t>
        </is>
      </c>
      <c r="AE2844" t="inlineStr">
        <is>
          <t>North Sea &amp; English Channel</t>
        </is>
      </c>
      <c r="AF2844" t="n">
        <v>1.012514354382132</v>
      </c>
      <c r="AG2844" t="n">
        <v>0</v>
      </c>
      <c r="AH2844" t="n">
        <v>1</v>
      </c>
      <c r="AI2844" t="n">
        <v>0</v>
      </c>
    </row>
    <row r="2845">
      <c r="A2845" t="n">
        <v>244740916</v>
      </c>
      <c r="B2845" t="inlineStr">
        <is>
          <t>TH-16</t>
        </is>
      </c>
      <c r="C2845" t="inlineStr">
        <is>
          <t>Netherlands</t>
        </is>
      </c>
      <c r="D2845" t="inlineStr">
        <is>
          <t>fishing</t>
        </is>
      </c>
      <c r="F2845" t="n">
        <v>0</v>
      </c>
      <c r="G2845" t="inlineStr">
        <is>
          <t>PB4961</t>
        </is>
      </c>
      <c r="H2845" t="n">
        <v>51.82401</v>
      </c>
      <c r="I2845" t="n">
        <v>4.03595</v>
      </c>
      <c r="J2845" t="inlineStr">
        <is>
          <t>moving</t>
        </is>
      </c>
      <c r="K2845" t="inlineStr">
        <is>
          <t>idle</t>
        </is>
      </c>
      <c r="L2845" t="n">
        <v>0</v>
      </c>
      <c r="M2845" t="n">
        <v>21.2</v>
      </c>
      <c r="N2845" t="n">
        <v>1.9</v>
      </c>
      <c r="O2845" t="n">
        <v>0</v>
      </c>
      <c r="P2845" t="n">
        <v>0</v>
      </c>
      <c r="Q2845" t="inlineStr">
        <is>
          <t>SEROOS</t>
        </is>
      </c>
      <c r="R2845" t="inlineStr">
        <is>
          <t>SEROOS</t>
        </is>
      </c>
      <c r="S2845" t="inlineStr">
        <is>
          <t>other_text</t>
        </is>
      </c>
      <c r="W2845" t="inlineStr">
        <is>
          <t>11-10 10:11 UTC</t>
        </is>
      </c>
      <c r="Z2845" t="n">
        <v>20</v>
      </c>
      <c r="AA2845" t="n">
        <v>5</v>
      </c>
      <c r="AB2845" t="inlineStr">
        <is>
          <t>small (&lt;100 m)</t>
        </is>
      </c>
      <c r="AC2845" t="inlineStr">
        <is>
          <t>Rotterdam</t>
        </is>
      </c>
      <c r="AD2845" t="inlineStr">
        <is>
          <t>Benelux coast</t>
        </is>
      </c>
      <c r="AE2845" t="inlineStr">
        <is>
          <t>North Sea &amp; English Channel</t>
        </is>
      </c>
      <c r="AF2845" t="n">
        <v>14.68293080434737</v>
      </c>
      <c r="AG2845" t="n">
        <v>0</v>
      </c>
      <c r="AH2845" t="n">
        <v>1</v>
      </c>
      <c r="AI2845" t="n">
        <v>0</v>
      </c>
    </row>
    <row r="2846">
      <c r="A2846" t="n">
        <v>246234000</v>
      </c>
      <c r="B2846" t="inlineStr">
        <is>
          <t>FAIRPLAY-93</t>
        </is>
      </c>
      <c r="C2846" t="inlineStr">
        <is>
          <t>Netherlands</t>
        </is>
      </c>
      <c r="D2846" t="inlineStr">
        <is>
          <t>tug</t>
        </is>
      </c>
      <c r="E2846" t="n">
        <v>9949340</v>
      </c>
      <c r="F2846" t="n">
        <v>1</v>
      </c>
      <c r="G2846" t="inlineStr">
        <is>
          <t>PFQH</t>
        </is>
      </c>
      <c r="H2846" t="n">
        <v>51.96418</v>
      </c>
      <c r="I2846" t="n">
        <v>4.09446</v>
      </c>
      <c r="J2846" t="inlineStr">
        <is>
          <t>moving</t>
        </is>
      </c>
      <c r="K2846" t="inlineStr">
        <is>
          <t>idle</t>
        </is>
      </c>
      <c r="L2846" t="n">
        <v>0</v>
      </c>
      <c r="M2846" t="n">
        <v>274.3</v>
      </c>
      <c r="N2846" t="n">
        <v>1.9</v>
      </c>
      <c r="O2846" t="n">
        <v>0</v>
      </c>
      <c r="P2846" t="n">
        <v>0</v>
      </c>
      <c r="Q2846" t="inlineStr">
        <is>
          <t>HARBOUR TUG</t>
        </is>
      </c>
      <c r="R2846" t="inlineStr">
        <is>
          <t>HARBOUR TUG</t>
        </is>
      </c>
      <c r="S2846" t="inlineStr">
        <is>
          <t>other_text</t>
        </is>
      </c>
      <c r="W2846" t="inlineStr">
        <is>
          <t>12-31 00:00 UTC</t>
        </is>
      </c>
      <c r="Z2846" t="n">
        <v>23</v>
      </c>
      <c r="AA2846" t="n">
        <v>12</v>
      </c>
      <c r="AB2846" t="inlineStr">
        <is>
          <t>small (&lt;100 m)</t>
        </is>
      </c>
      <c r="AC2846" t="inlineStr">
        <is>
          <t>Rotterdam</t>
        </is>
      </c>
      <c r="AD2846" t="inlineStr">
        <is>
          <t>Benelux coast</t>
        </is>
      </c>
      <c r="AE2846" t="inlineStr">
        <is>
          <t>North Sea &amp; English Channel</t>
        </is>
      </c>
      <c r="AF2846" t="n">
        <v>1.621802341432111</v>
      </c>
      <c r="AG2846" t="n">
        <v>0</v>
      </c>
      <c r="AH2846" t="n">
        <v>1</v>
      </c>
      <c r="AI2846" t="n">
        <v>0</v>
      </c>
    </row>
    <row r="2847">
      <c r="A2847" t="n">
        <v>244670361</v>
      </c>
      <c r="B2847" t="inlineStr">
        <is>
          <t>THUREDREGT</t>
        </is>
      </c>
      <c r="C2847" t="inlineStr">
        <is>
          <t>Netherlands</t>
        </is>
      </c>
      <c r="D2847" t="inlineStr">
        <is>
          <t>cargo</t>
        </is>
      </c>
      <c r="F2847" t="n">
        <v>0</v>
      </c>
      <c r="G2847" t="inlineStr">
        <is>
          <t>PD2337</t>
        </is>
      </c>
      <c r="H2847" t="n">
        <v>51.94037</v>
      </c>
      <c r="I2847" t="n">
        <v>4.8507</v>
      </c>
      <c r="J2847" t="inlineStr">
        <is>
          <t>moving</t>
        </is>
      </c>
      <c r="K2847" t="inlineStr">
        <is>
          <t>idle</t>
        </is>
      </c>
      <c r="L2847" t="n">
        <v>0</v>
      </c>
      <c r="M2847" t="n">
        <v>297</v>
      </c>
      <c r="N2847" t="n">
        <v>1.9</v>
      </c>
      <c r="O2847" t="n">
        <v>0</v>
      </c>
      <c r="P2847" t="n">
        <v>0</v>
      </c>
      <c r="Q2847" t="inlineStr">
        <is>
          <t>IJSSELMEER</t>
        </is>
      </c>
      <c r="R2847" t="inlineStr">
        <is>
          <t>IJSSELMEER</t>
        </is>
      </c>
      <c r="S2847" t="inlineStr">
        <is>
          <t>other_text</t>
        </is>
      </c>
      <c r="Z2847" t="n">
        <v>75</v>
      </c>
      <c r="AA2847" t="n">
        <v>10</v>
      </c>
      <c r="AB2847" t="inlineStr">
        <is>
          <t>small (&lt;100 m)</t>
        </is>
      </c>
      <c r="AE2847" t="inlineStr">
        <is>
          <t>North Sea &amp; English Channel</t>
        </is>
      </c>
      <c r="AG2847" t="n">
        <v>0</v>
      </c>
      <c r="AH2847" t="n">
        <v>1</v>
      </c>
      <c r="AI2847" t="n">
        <v>0</v>
      </c>
    </row>
    <row r="2848">
      <c r="A2848" t="n">
        <v>244182197</v>
      </c>
      <c r="B2848" t="inlineStr">
        <is>
          <t>EERSTELING</t>
        </is>
      </c>
      <c r="C2848" t="inlineStr">
        <is>
          <t>Netherlands</t>
        </is>
      </c>
      <c r="D2848" t="inlineStr">
        <is>
          <t>other</t>
        </is>
      </c>
      <c r="F2848" t="n">
        <v>0</v>
      </c>
      <c r="G2848" t="inlineStr">
        <is>
          <t>PC9353</t>
        </is>
      </c>
      <c r="H2848" t="n">
        <v>53.17226</v>
      </c>
      <c r="I2848" t="n">
        <v>5.41109</v>
      </c>
      <c r="J2848" t="inlineStr">
        <is>
          <t>moving</t>
        </is>
      </c>
      <c r="K2848" t="inlineStr">
        <is>
          <t>idle</t>
        </is>
      </c>
      <c r="L2848" t="n">
        <v>0</v>
      </c>
      <c r="M2848" t="n">
        <v>0</v>
      </c>
      <c r="N2848" t="n">
        <v>1.9</v>
      </c>
      <c r="O2848" t="n">
        <v>0</v>
      </c>
      <c r="P2848" t="n">
        <v>0</v>
      </c>
      <c r="Q2848" t="inlineStr">
        <is>
          <t>NL HAR</t>
        </is>
      </c>
      <c r="R2848" t="inlineStr">
        <is>
          <t>NL HAR</t>
        </is>
      </c>
      <c r="S2848" t="inlineStr">
        <is>
          <t>locode_other</t>
        </is>
      </c>
      <c r="W2848" t="inlineStr">
        <is>
          <t>05-13 12:00 UTC</t>
        </is>
      </c>
      <c r="Z2848" t="n">
        <v>28</v>
      </c>
      <c r="AA2848" t="n">
        <v>6</v>
      </c>
      <c r="AB2848" t="inlineStr">
        <is>
          <t>small (&lt;100 m)</t>
        </is>
      </c>
      <c r="AE2848" t="inlineStr">
        <is>
          <t>North Sea &amp; English Channel</t>
        </is>
      </c>
      <c r="AG2848" t="n">
        <v>0</v>
      </c>
      <c r="AH2848" t="n">
        <v>1</v>
      </c>
      <c r="AI2848" t="n">
        <v>0</v>
      </c>
    </row>
    <row r="2849">
      <c r="A2849" t="n">
        <v>244002848</v>
      </c>
      <c r="B2849" t="inlineStr">
        <is>
          <t>BESCHIER</t>
        </is>
      </c>
      <c r="C2849" t="inlineStr">
        <is>
          <t>Netherlands</t>
        </is>
      </c>
      <c r="D2849" t="inlineStr">
        <is>
          <t>passenger</t>
        </is>
      </c>
      <c r="F2849" t="n">
        <v>0</v>
      </c>
      <c r="G2849" t="inlineStr">
        <is>
          <t>PH30000</t>
        </is>
      </c>
      <c r="H2849" t="n">
        <v>51.79672</v>
      </c>
      <c r="I2849" t="n">
        <v>4.27333</v>
      </c>
      <c r="J2849" t="inlineStr">
        <is>
          <t>moving</t>
        </is>
      </c>
      <c r="K2849" t="inlineStr">
        <is>
          <t>idle</t>
        </is>
      </c>
      <c r="L2849" t="n">
        <v>0</v>
      </c>
      <c r="M2849" t="n">
        <v>319.4</v>
      </c>
      <c r="N2849" t="n">
        <v>1.9</v>
      </c>
      <c r="O2849" t="n">
        <v>0</v>
      </c>
      <c r="P2849" t="n">
        <v>0</v>
      </c>
      <c r="Q2849" t="inlineStr">
        <is>
          <t>PARIJS</t>
        </is>
      </c>
      <c r="R2849" t="inlineStr">
        <is>
          <t>PARIJS</t>
        </is>
      </c>
      <c r="S2849" t="inlineStr">
        <is>
          <t>other_text</t>
        </is>
      </c>
      <c r="Z2849" t="n">
        <v>12</v>
      </c>
      <c r="AA2849" t="n">
        <v>3</v>
      </c>
      <c r="AB2849" t="inlineStr">
        <is>
          <t>small (&lt;100 m)</t>
        </is>
      </c>
      <c r="AC2849" t="inlineStr">
        <is>
          <t>Rotterdam</t>
        </is>
      </c>
      <c r="AD2849" t="inlineStr">
        <is>
          <t>Benelux coast</t>
        </is>
      </c>
      <c r="AE2849" t="inlineStr">
        <is>
          <t>North Sea &amp; English Channel</t>
        </is>
      </c>
      <c r="AF2849" t="n">
        <v>20.78686661723645</v>
      </c>
      <c r="AG2849" t="n">
        <v>0</v>
      </c>
      <c r="AH2849" t="n">
        <v>1</v>
      </c>
      <c r="AI2849" t="n">
        <v>0</v>
      </c>
    </row>
    <row r="2850">
      <c r="A2850" t="n">
        <v>244660529</v>
      </c>
      <c r="B2850" t="inlineStr">
        <is>
          <t>FRITSKE</t>
        </is>
      </c>
      <c r="C2850" t="inlineStr">
        <is>
          <t>Netherlands</t>
        </is>
      </c>
      <c r="D2850" t="inlineStr">
        <is>
          <t>cargo</t>
        </is>
      </c>
      <c r="F2850" t="n">
        <v>0</v>
      </c>
      <c r="G2850" t="inlineStr">
        <is>
          <t>PG7258</t>
        </is>
      </c>
      <c r="H2850" t="n">
        <v>51.8971</v>
      </c>
      <c r="I2850" t="n">
        <v>4.48061</v>
      </c>
      <c r="J2850" t="inlineStr">
        <is>
          <t>moving</t>
        </is>
      </c>
      <c r="K2850" t="inlineStr">
        <is>
          <t>idle</t>
        </is>
      </c>
      <c r="L2850" t="n">
        <v>0</v>
      </c>
      <c r="M2850" t="n">
        <v>240.3</v>
      </c>
      <c r="N2850" t="n">
        <v>1.9</v>
      </c>
      <c r="O2850" t="n">
        <v>0</v>
      </c>
      <c r="P2850" t="n">
        <v>0</v>
      </c>
      <c r="S2850" t="inlineStr">
        <is>
          <t>missing</t>
        </is>
      </c>
      <c r="Z2850" t="n">
        <v>80</v>
      </c>
      <c r="AA2850" t="n">
        <v>9</v>
      </c>
      <c r="AB2850" t="inlineStr">
        <is>
          <t>small (&lt;100 m)</t>
        </is>
      </c>
      <c r="AC2850" t="inlineStr">
        <is>
          <t>Rotterdam</t>
        </is>
      </c>
      <c r="AD2850" t="inlineStr">
        <is>
          <t>Benelux coast</t>
        </is>
      </c>
      <c r="AE2850" t="inlineStr">
        <is>
          <t>North Sea &amp; English Channel</t>
        </is>
      </c>
      <c r="AF2850" t="n">
        <v>26.7550653665472</v>
      </c>
      <c r="AG2850" t="n">
        <v>0</v>
      </c>
      <c r="AH2850" t="n">
        <v>1</v>
      </c>
      <c r="AI2850" t="n">
        <v>0</v>
      </c>
    </row>
    <row r="2851">
      <c r="A2851" t="n">
        <v>244690403</v>
      </c>
      <c r="B2851" t="inlineStr">
        <is>
          <t>PANNENKOEKENBOOT -</t>
        </is>
      </c>
      <c r="C2851" t="inlineStr">
        <is>
          <t>Netherlands</t>
        </is>
      </c>
      <c r="D2851" t="inlineStr">
        <is>
          <t>passenger</t>
        </is>
      </c>
      <c r="F2851" t="n">
        <v>0</v>
      </c>
      <c r="G2851" t="inlineStr">
        <is>
          <t>PG4509</t>
        </is>
      </c>
      <c r="H2851" t="n">
        <v>51.84964</v>
      </c>
      <c r="I2851" t="n">
        <v>5.86852</v>
      </c>
      <c r="J2851" t="inlineStr">
        <is>
          <t>moving</t>
        </is>
      </c>
      <c r="K2851" t="inlineStr">
        <is>
          <t>idle</t>
        </is>
      </c>
      <c r="L2851" t="n">
        <v>0</v>
      </c>
      <c r="M2851" t="n">
        <v>0</v>
      </c>
      <c r="N2851" t="n">
        <v>1.9</v>
      </c>
      <c r="O2851" t="n">
        <v>0</v>
      </c>
      <c r="P2851" t="n">
        <v>0</v>
      </c>
      <c r="Q2851" t="inlineStr">
        <is>
          <t>NIJMEGEN</t>
        </is>
      </c>
      <c r="R2851" t="inlineStr">
        <is>
          <t>NIJMEGEN</t>
        </is>
      </c>
      <c r="S2851" t="inlineStr">
        <is>
          <t>other_text</t>
        </is>
      </c>
      <c r="W2851" t="inlineStr">
        <is>
          <t>10-15 13:58 UTC</t>
        </is>
      </c>
      <c r="Z2851" t="n">
        <v>26</v>
      </c>
      <c r="AA2851" t="n">
        <v>7</v>
      </c>
      <c r="AB2851" t="inlineStr">
        <is>
          <t>small (&lt;100 m)</t>
        </is>
      </c>
      <c r="AE2851" t="inlineStr">
        <is>
          <t>North Sea &amp; English Channel</t>
        </is>
      </c>
      <c r="AG2851" t="n">
        <v>0</v>
      </c>
      <c r="AH2851" t="n">
        <v>1</v>
      </c>
      <c r="AI2851" t="n">
        <v>0</v>
      </c>
    </row>
    <row r="2852">
      <c r="A2852" t="n">
        <v>211206980</v>
      </c>
      <c r="B2852" t="inlineStr">
        <is>
          <t>METEOR</t>
        </is>
      </c>
      <c r="C2852" t="inlineStr">
        <is>
          <t>Germany</t>
        </is>
      </c>
      <c r="D2852" t="inlineStr">
        <is>
          <t>other</t>
        </is>
      </c>
      <c r="E2852" t="n">
        <v>8411279</v>
      </c>
      <c r="F2852" t="n">
        <v>1</v>
      </c>
      <c r="G2852" t="inlineStr">
        <is>
          <t>DBBH</t>
        </is>
      </c>
      <c r="H2852" t="n">
        <v>53.35032</v>
      </c>
      <c r="I2852" t="n">
        <v>7.214</v>
      </c>
      <c r="J2852" t="inlineStr">
        <is>
          <t>anchored-port</t>
        </is>
      </c>
      <c r="K2852" t="inlineStr">
        <is>
          <t>at_berth</t>
        </is>
      </c>
      <c r="L2852" t="n">
        <v>0</v>
      </c>
      <c r="M2852" t="n">
        <v>299.2</v>
      </c>
      <c r="N2852" t="n">
        <v>1.9</v>
      </c>
      <c r="O2852" t="n">
        <v>0</v>
      </c>
      <c r="P2852" t="n">
        <v>0</v>
      </c>
      <c r="Q2852" t="inlineStr">
        <is>
          <t>CV MIN&gt;DE EME</t>
        </is>
      </c>
      <c r="R2852" t="inlineStr">
        <is>
          <t>DE EME</t>
        </is>
      </c>
      <c r="S2852" t="inlineStr">
        <is>
          <t>locode</t>
        </is>
      </c>
      <c r="T2852" t="inlineStr">
        <is>
          <t>Emden</t>
        </is>
      </c>
      <c r="U2852" t="inlineStr">
        <is>
          <t>Emden</t>
        </is>
      </c>
      <c r="W2852" t="inlineStr">
        <is>
          <t>06-28 09:00 UTC</t>
        </is>
      </c>
      <c r="Z2852" t="n">
        <v>98</v>
      </c>
      <c r="AA2852" t="n">
        <v>17</v>
      </c>
      <c r="AB2852" t="inlineStr">
        <is>
          <t>small (&lt;100 m)</t>
        </is>
      </c>
      <c r="AC2852" t="inlineStr">
        <is>
          <t>Emden</t>
        </is>
      </c>
      <c r="AD2852" t="inlineStr">
        <is>
          <t>German Bight &amp; Ems</t>
        </is>
      </c>
      <c r="AE2852" t="inlineStr">
        <is>
          <t>North Sea &amp; English Channel</t>
        </is>
      </c>
      <c r="AF2852" t="n">
        <v>1.476664496941033</v>
      </c>
      <c r="AG2852" t="n">
        <v>0</v>
      </c>
      <c r="AH2852" t="n">
        <v>0</v>
      </c>
      <c r="AI2852" t="n">
        <v>0</v>
      </c>
    </row>
    <row r="2853">
      <c r="A2853" t="n">
        <v>244015699</v>
      </c>
      <c r="B2853" t="inlineStr">
        <is>
          <t>KATHE</t>
        </is>
      </c>
      <c r="C2853" t="inlineStr">
        <is>
          <t>Netherlands</t>
        </is>
      </c>
      <c r="D2853" t="inlineStr">
        <is>
          <t>passenger</t>
        </is>
      </c>
      <c r="F2853" t="n">
        <v>0</v>
      </c>
      <c r="G2853" t="inlineStr">
        <is>
          <t>PE5157</t>
        </is>
      </c>
      <c r="H2853" t="n">
        <v>52.00722</v>
      </c>
      <c r="I2853" t="n">
        <v>4.70845</v>
      </c>
      <c r="J2853" t="inlineStr">
        <is>
          <t>moving</t>
        </is>
      </c>
      <c r="K2853" t="inlineStr">
        <is>
          <t>idle</t>
        </is>
      </c>
      <c r="L2853" t="n">
        <v>0</v>
      </c>
      <c r="M2853" t="n">
        <v>0</v>
      </c>
      <c r="N2853" t="n">
        <v>1.9</v>
      </c>
      <c r="O2853" t="n">
        <v>0</v>
      </c>
      <c r="P2853" t="n">
        <v>0</v>
      </c>
      <c r="Q2853" t="inlineStr">
        <is>
          <t>GOUDA</t>
        </is>
      </c>
      <c r="R2853" t="inlineStr">
        <is>
          <t>GOUDA</t>
        </is>
      </c>
      <c r="S2853" t="inlineStr">
        <is>
          <t>locode_other</t>
        </is>
      </c>
      <c r="W2853" t="inlineStr">
        <is>
          <t>08-14 17:00 UTC</t>
        </is>
      </c>
      <c r="Z2853" t="n">
        <v>25</v>
      </c>
      <c r="AA2853" t="n">
        <v>6</v>
      </c>
      <c r="AB2853" t="inlineStr">
        <is>
          <t>small (&lt;100 m)</t>
        </is>
      </c>
      <c r="AE2853" t="inlineStr">
        <is>
          <t>North Sea &amp; English Channel</t>
        </is>
      </c>
      <c r="AG2853" t="n">
        <v>0</v>
      </c>
      <c r="AH2853" t="n">
        <v>1</v>
      </c>
      <c r="AI2853" t="n">
        <v>0</v>
      </c>
    </row>
    <row r="2854">
      <c r="A2854" t="n">
        <v>244199316</v>
      </c>
      <c r="B2854" t="inlineStr">
        <is>
          <t>BARTOLOTTI</t>
        </is>
      </c>
      <c r="C2854" t="inlineStr">
        <is>
          <t>Netherlands</t>
        </is>
      </c>
      <c r="D2854" t="inlineStr">
        <is>
          <t>passenger</t>
        </is>
      </c>
      <c r="F2854" t="n">
        <v>0</v>
      </c>
      <c r="G2854" t="inlineStr">
        <is>
          <t>PB7028</t>
        </is>
      </c>
      <c r="H2854" t="n">
        <v>52.33553</v>
      </c>
      <c r="I2854" t="n">
        <v>4.91857</v>
      </c>
      <c r="J2854" t="inlineStr">
        <is>
          <t>moving</t>
        </is>
      </c>
      <c r="K2854" t="inlineStr">
        <is>
          <t>idle</t>
        </is>
      </c>
      <c r="L2854" t="n">
        <v>0.1</v>
      </c>
      <c r="N2854" t="n">
        <v>1.9</v>
      </c>
      <c r="O2854" t="n">
        <v>0</v>
      </c>
      <c r="P2854" t="n">
        <v>0</v>
      </c>
      <c r="S2854" t="inlineStr">
        <is>
          <t>missing</t>
        </is>
      </c>
      <c r="Z2854" t="n">
        <v>13</v>
      </c>
      <c r="AA2854" t="n">
        <v>4</v>
      </c>
      <c r="AB2854" t="inlineStr">
        <is>
          <t>small (&lt;100 m)</t>
        </is>
      </c>
      <c r="AC2854" t="inlineStr">
        <is>
          <t>Amsterdam</t>
        </is>
      </c>
      <c r="AD2854" t="inlineStr">
        <is>
          <t>Benelux coast</t>
        </is>
      </c>
      <c r="AE2854" t="inlineStr">
        <is>
          <t>North Sea &amp; English Channel</t>
        </is>
      </c>
      <c r="AF2854" t="n">
        <v>9.807081434738693</v>
      </c>
      <c r="AG2854" t="n">
        <v>0</v>
      </c>
      <c r="AH2854" t="n">
        <v>1</v>
      </c>
      <c r="AI2854" t="n">
        <v>0</v>
      </c>
    </row>
    <row r="2855">
      <c r="A2855" t="n">
        <v>244860380</v>
      </c>
      <c r="B2855" t="inlineStr">
        <is>
          <t>SB 32</t>
        </is>
      </c>
      <c r="C2855" t="inlineStr">
        <is>
          <t>Netherlands</t>
        </is>
      </c>
      <c r="D2855" t="inlineStr">
        <is>
          <t>other</t>
        </is>
      </c>
      <c r="F2855" t="n">
        <v>0</v>
      </c>
      <c r="G2855" t="inlineStr">
        <is>
          <t>PC5988</t>
        </is>
      </c>
      <c r="H2855" t="n">
        <v>52.39989</v>
      </c>
      <c r="I2855" t="n">
        <v>4.89956</v>
      </c>
      <c r="J2855" t="inlineStr">
        <is>
          <t>anchored-port</t>
        </is>
      </c>
      <c r="K2855" t="inlineStr">
        <is>
          <t>at_berth</t>
        </is>
      </c>
      <c r="L2855" t="n">
        <v>0</v>
      </c>
      <c r="M2855" t="n">
        <v>103.8</v>
      </c>
      <c r="N2855" t="n">
        <v>1.9</v>
      </c>
      <c r="O2855" t="n">
        <v>0</v>
      </c>
      <c r="P2855" t="n">
        <v>0</v>
      </c>
      <c r="S2855" t="inlineStr">
        <is>
          <t>missing</t>
        </is>
      </c>
      <c r="W2855" t="inlineStr">
        <is>
          <t>11-19 20:24 UTC</t>
        </is>
      </c>
      <c r="Z2855" t="n">
        <v>14</v>
      </c>
      <c r="AA2855" t="n">
        <v>4</v>
      </c>
      <c r="AB2855" t="inlineStr">
        <is>
          <t>small (&lt;100 m)</t>
        </is>
      </c>
      <c r="AC2855" t="inlineStr">
        <is>
          <t>Amsterdam</t>
        </is>
      </c>
      <c r="AD2855" t="inlineStr">
        <is>
          <t>Benelux coast</t>
        </is>
      </c>
      <c r="AE2855" t="inlineStr">
        <is>
          <t>North Sea &amp; English Channel</t>
        </is>
      </c>
      <c r="AF2855" t="n">
        <v>5.397779688952181</v>
      </c>
      <c r="AG2855" t="n">
        <v>0</v>
      </c>
      <c r="AH2855" t="n">
        <v>0</v>
      </c>
      <c r="AI2855" t="n">
        <v>0</v>
      </c>
    </row>
    <row r="2856">
      <c r="A2856" t="n">
        <v>236112546</v>
      </c>
      <c r="B2856" t="inlineStr">
        <is>
          <t>DTS TENDER</t>
        </is>
      </c>
      <c r="C2856" t="inlineStr">
        <is>
          <t>Gibraltar</t>
        </is>
      </c>
      <c r="D2856" t="inlineStr">
        <is>
          <t>other</t>
        </is>
      </c>
      <c r="F2856" t="n">
        <v>0</v>
      </c>
      <c r="G2856" t="inlineStr">
        <is>
          <t>ZDRI2</t>
        </is>
      </c>
      <c r="H2856" t="n">
        <v>51.90121</v>
      </c>
      <c r="I2856" t="n">
        <v>4.57051</v>
      </c>
      <c r="J2856" t="inlineStr">
        <is>
          <t>anchored-port</t>
        </is>
      </c>
      <c r="K2856" t="inlineStr">
        <is>
          <t>at_berth</t>
        </is>
      </c>
      <c r="L2856" t="n">
        <v>0</v>
      </c>
      <c r="M2856" t="n">
        <v>258.8</v>
      </c>
      <c r="N2856" t="n">
        <v>1.9</v>
      </c>
      <c r="O2856" t="n">
        <v>0</v>
      </c>
      <c r="P2856" t="n">
        <v>0</v>
      </c>
      <c r="Q2856" t="inlineStr">
        <is>
          <t>SEVINGEN</t>
        </is>
      </c>
      <c r="R2856" t="inlineStr">
        <is>
          <t>SEVINGEN</t>
        </is>
      </c>
      <c r="S2856" t="inlineStr">
        <is>
          <t>other_text</t>
        </is>
      </c>
      <c r="W2856" t="inlineStr">
        <is>
          <t>12-16 06:00 UTC</t>
        </is>
      </c>
      <c r="Z2856" t="n">
        <v>20</v>
      </c>
      <c r="AA2856" t="n">
        <v>7</v>
      </c>
      <c r="AB2856" t="inlineStr">
        <is>
          <t>small (&lt;100 m)</t>
        </is>
      </c>
      <c r="AE2856" t="inlineStr">
        <is>
          <t>North Sea &amp; English Channel</t>
        </is>
      </c>
      <c r="AG2856" t="n">
        <v>0</v>
      </c>
      <c r="AH2856" t="n">
        <v>0</v>
      </c>
      <c r="AI2856" t="n">
        <v>0</v>
      </c>
    </row>
    <row r="2857">
      <c r="A2857" t="n">
        <v>538012866</v>
      </c>
      <c r="B2857" t="inlineStr">
        <is>
          <t>SAKIZAYA KALON</t>
        </is>
      </c>
      <c r="C2857" t="inlineStr">
        <is>
          <t>Marshall Islands</t>
        </is>
      </c>
      <c r="D2857" t="inlineStr">
        <is>
          <t>cargo</t>
        </is>
      </c>
      <c r="E2857" t="n">
        <v>9749908</v>
      </c>
      <c r="F2857" t="n">
        <v>1</v>
      </c>
      <c r="G2857" t="inlineStr">
        <is>
          <t>V7B3423</t>
        </is>
      </c>
      <c r="H2857" t="n">
        <v>51.97526</v>
      </c>
      <c r="I2857" t="n">
        <v>3.9912</v>
      </c>
      <c r="J2857" t="inlineStr">
        <is>
          <t>anchored-port</t>
        </is>
      </c>
      <c r="K2857" t="inlineStr">
        <is>
          <t>at_berth</t>
        </is>
      </c>
      <c r="L2857" t="n">
        <v>0.1</v>
      </c>
      <c r="M2857" t="n">
        <v>311</v>
      </c>
      <c r="N2857" t="n">
        <v>1.9</v>
      </c>
      <c r="O2857" t="n">
        <v>0</v>
      </c>
      <c r="P2857" t="n">
        <v>0</v>
      </c>
      <c r="Q2857" t="inlineStr">
        <is>
          <t>NLRTM</t>
        </is>
      </c>
      <c r="R2857" t="inlineStr">
        <is>
          <t>NLRTM</t>
        </is>
      </c>
      <c r="S2857" t="inlineStr">
        <is>
          <t>locode</t>
        </is>
      </c>
      <c r="T2857" t="inlineStr">
        <is>
          <t>Rotterdam</t>
        </is>
      </c>
      <c r="U2857" t="inlineStr">
        <is>
          <t>Rotterdam</t>
        </is>
      </c>
      <c r="W2857" t="inlineStr">
        <is>
          <t>10-08 12:20 UTC</t>
        </is>
      </c>
      <c r="Z2857" t="n">
        <v>229</v>
      </c>
      <c r="AA2857" t="n">
        <v>32</v>
      </c>
      <c r="AB2857" t="inlineStr">
        <is>
          <t>large (200-300 m)</t>
        </is>
      </c>
      <c r="AC2857" t="inlineStr">
        <is>
          <t>Rotterdam</t>
        </is>
      </c>
      <c r="AD2857" t="inlineStr">
        <is>
          <t>Benelux coast</t>
        </is>
      </c>
      <c r="AE2857" t="inlineStr">
        <is>
          <t>North Sea &amp; English Channel</t>
        </is>
      </c>
      <c r="AF2857" t="n">
        <v>7.96610974366111</v>
      </c>
      <c r="AG2857" t="n">
        <v>0</v>
      </c>
      <c r="AH2857" t="n">
        <v>0</v>
      </c>
      <c r="AI2857" t="n">
        <v>0</v>
      </c>
    </row>
    <row r="2858">
      <c r="A2858" t="n">
        <v>246104000</v>
      </c>
      <c r="B2858" t="inlineStr">
        <is>
          <t>ST24 MARIA JOSEFINA</t>
        </is>
      </c>
      <c r="C2858" t="inlineStr">
        <is>
          <t>Netherlands</t>
        </is>
      </c>
      <c r="D2858" t="inlineStr">
        <is>
          <t>fishing</t>
        </is>
      </c>
      <c r="E2858" t="n">
        <v>8432637</v>
      </c>
      <c r="F2858" t="n">
        <v>1</v>
      </c>
      <c r="G2858" t="inlineStr">
        <is>
          <t>PEAH</t>
        </is>
      </c>
      <c r="H2858" t="n">
        <v>52.8863</v>
      </c>
      <c r="I2858" t="n">
        <v>5.35527</v>
      </c>
      <c r="J2858" t="inlineStr">
        <is>
          <t>anchored-port</t>
        </is>
      </c>
      <c r="K2858" t="inlineStr">
        <is>
          <t>at_berth</t>
        </is>
      </c>
      <c r="L2858" t="n">
        <v>0</v>
      </c>
      <c r="M2858" t="n">
        <v>0</v>
      </c>
      <c r="N2858" t="n">
        <v>1.9</v>
      </c>
      <c r="O2858" t="n">
        <v>0</v>
      </c>
      <c r="P2858" t="n">
        <v>0</v>
      </c>
      <c r="Q2858" t="inlineStr">
        <is>
          <t>STAVOREN</t>
        </is>
      </c>
      <c r="R2858" t="inlineStr">
        <is>
          <t>STAVOREN</t>
        </is>
      </c>
      <c r="S2858" t="inlineStr">
        <is>
          <t>other_text</t>
        </is>
      </c>
      <c r="W2858" t="inlineStr">
        <is>
          <t>08-17 11:00 UTC</t>
        </is>
      </c>
      <c r="Z2858" t="n">
        <v>19</v>
      </c>
      <c r="AA2858" t="n">
        <v>6</v>
      </c>
      <c r="AB2858" t="inlineStr">
        <is>
          <t>small (&lt;100 m)</t>
        </is>
      </c>
      <c r="AE2858" t="inlineStr">
        <is>
          <t>North Sea &amp; English Channel</t>
        </is>
      </c>
      <c r="AG2858" t="n">
        <v>0</v>
      </c>
      <c r="AH2858" t="n">
        <v>0</v>
      </c>
      <c r="AI2858" t="n">
        <v>0</v>
      </c>
    </row>
    <row r="2859">
      <c r="A2859" t="n">
        <v>354839000</v>
      </c>
      <c r="B2859" t="inlineStr">
        <is>
          <t>ONE HAMMERSMITH</t>
        </is>
      </c>
      <c r="C2859" t="inlineStr">
        <is>
          <t>Panama</t>
        </is>
      </c>
      <c r="D2859" t="inlineStr">
        <is>
          <t>cargo</t>
        </is>
      </c>
      <c r="E2859" t="n">
        <v>9395147</v>
      </c>
      <c r="F2859" t="n">
        <v>1</v>
      </c>
      <c r="G2859" t="inlineStr">
        <is>
          <t>3FQE8</t>
        </is>
      </c>
      <c r="H2859" t="n">
        <v>51.94658</v>
      </c>
      <c r="I2859" t="n">
        <v>4.0425</v>
      </c>
      <c r="J2859" t="inlineStr">
        <is>
          <t>anchored-port</t>
        </is>
      </c>
      <c r="K2859" t="inlineStr">
        <is>
          <t>at_berth</t>
        </is>
      </c>
      <c r="L2859" t="n">
        <v>0</v>
      </c>
      <c r="M2859" t="n">
        <v>296.1</v>
      </c>
      <c r="N2859" t="n">
        <v>1.9</v>
      </c>
      <c r="O2859" t="n">
        <v>0</v>
      </c>
      <c r="P2859" t="n">
        <v>0</v>
      </c>
      <c r="Q2859" t="inlineStr">
        <is>
          <t>BEANR&gt;NLRTM</t>
        </is>
      </c>
      <c r="R2859" t="inlineStr">
        <is>
          <t>NLRTM</t>
        </is>
      </c>
      <c r="S2859" t="inlineStr">
        <is>
          <t>locode</t>
        </is>
      </c>
      <c r="T2859" t="inlineStr">
        <is>
          <t>Rotterdam</t>
        </is>
      </c>
      <c r="U2859" t="inlineStr">
        <is>
          <t>Rotterdam</t>
        </is>
      </c>
      <c r="W2859" t="inlineStr">
        <is>
          <t>10-10 02:15 UTC</t>
        </is>
      </c>
      <c r="Z2859" t="n">
        <v>336</v>
      </c>
      <c r="AA2859" t="n">
        <v>46</v>
      </c>
      <c r="AB2859" t="inlineStr">
        <is>
          <t>very large (&gt;300 m)</t>
        </is>
      </c>
      <c r="AC2859" t="inlineStr">
        <is>
          <t>Rotterdam</t>
        </is>
      </c>
      <c r="AD2859" t="inlineStr">
        <is>
          <t>Benelux coast</t>
        </is>
      </c>
      <c r="AE2859" t="inlineStr">
        <is>
          <t>North Sea &amp; English Channel</t>
        </is>
      </c>
      <c r="AF2859" t="n">
        <v>3.959216555533614</v>
      </c>
      <c r="AG2859" t="n">
        <v>0</v>
      </c>
      <c r="AH2859" t="n">
        <v>0</v>
      </c>
      <c r="AI2859" t="n">
        <v>0</v>
      </c>
    </row>
    <row r="2860">
      <c r="A2860" t="n">
        <v>244710035</v>
      </c>
      <c r="B2860" t="inlineStr">
        <is>
          <t>OPUS</t>
        </is>
      </c>
      <c r="C2860" t="inlineStr">
        <is>
          <t>Netherlands</t>
        </is>
      </c>
      <c r="D2860" t="inlineStr">
        <is>
          <t>cargo</t>
        </is>
      </c>
      <c r="F2860" t="n">
        <v>0</v>
      </c>
      <c r="G2860" t="inlineStr">
        <is>
          <t>PH8938</t>
        </is>
      </c>
      <c r="H2860" t="n">
        <v>49.97076</v>
      </c>
      <c r="I2860" t="n">
        <v>7.90566</v>
      </c>
      <c r="J2860" t="inlineStr">
        <is>
          <t>anchored-port</t>
        </is>
      </c>
      <c r="K2860" t="inlineStr">
        <is>
          <t>at_berth</t>
        </is>
      </c>
      <c r="L2860" t="n">
        <v>0</v>
      </c>
      <c r="M2860" t="n">
        <v>74</v>
      </c>
      <c r="N2860" t="n">
        <v>1.9</v>
      </c>
      <c r="O2860" t="n">
        <v>0</v>
      </c>
      <c r="P2860" t="n">
        <v>0</v>
      </c>
      <c r="Q2860" t="inlineStr">
        <is>
          <t>SAS VAN GENT</t>
        </is>
      </c>
      <c r="R2860" t="inlineStr">
        <is>
          <t>SAS VAN GENT</t>
        </is>
      </c>
      <c r="S2860" t="inlineStr">
        <is>
          <t>other_text</t>
        </is>
      </c>
      <c r="W2860" t="inlineStr">
        <is>
          <t>10-11 11:40 UTC</t>
        </is>
      </c>
      <c r="Z2860" t="n">
        <v>111</v>
      </c>
      <c r="AA2860" t="n">
        <v>12</v>
      </c>
      <c r="AB2860" t="inlineStr">
        <is>
          <t>medium (100-200 m)</t>
        </is>
      </c>
      <c r="AE2860" t="inlineStr">
        <is>
          <t>North Sea &amp; English Channel</t>
        </is>
      </c>
      <c r="AG2860" t="n">
        <v>0</v>
      </c>
      <c r="AH2860" t="n">
        <v>0</v>
      </c>
      <c r="AI2860" t="n">
        <v>0</v>
      </c>
    </row>
    <row r="2861">
      <c r="A2861" t="n">
        <v>244740438</v>
      </c>
      <c r="B2861" t="inlineStr">
        <is>
          <t>INGONA</t>
        </is>
      </c>
      <c r="C2861" t="inlineStr">
        <is>
          <t>Netherlands</t>
        </is>
      </c>
      <c r="D2861" t="inlineStr">
        <is>
          <t>tug</t>
        </is>
      </c>
      <c r="F2861" t="n">
        <v>0</v>
      </c>
      <c r="G2861" t="inlineStr">
        <is>
          <t>PH8059</t>
        </is>
      </c>
      <c r="H2861" t="n">
        <v>51.91471</v>
      </c>
      <c r="I2861" t="n">
        <v>4.48575</v>
      </c>
      <c r="J2861" t="inlineStr">
        <is>
          <t>anchored-port</t>
        </is>
      </c>
      <c r="K2861" t="inlineStr">
        <is>
          <t>at_berth</t>
        </is>
      </c>
      <c r="L2861" t="n">
        <v>0</v>
      </c>
      <c r="N2861" t="n">
        <v>1.9</v>
      </c>
      <c r="O2861" t="n">
        <v>0</v>
      </c>
      <c r="P2861" t="n">
        <v>0</v>
      </c>
      <c r="Q2861" t="inlineStr">
        <is>
          <t>ROTTERDAM</t>
        </is>
      </c>
      <c r="R2861" t="inlineStr">
        <is>
          <t>ROTTERDAM</t>
        </is>
      </c>
      <c r="S2861" t="inlineStr">
        <is>
          <t>hub_name</t>
        </is>
      </c>
      <c r="T2861" t="inlineStr">
        <is>
          <t>Rotterdam</t>
        </is>
      </c>
      <c r="U2861" t="inlineStr">
        <is>
          <t>Rotterdam</t>
        </is>
      </c>
      <c r="V2861" t="inlineStr">
        <is>
          <t>ROTTERDAM</t>
        </is>
      </c>
      <c r="Z2861" t="n">
        <v>19</v>
      </c>
      <c r="AA2861" t="n">
        <v>5</v>
      </c>
      <c r="AB2861" t="inlineStr">
        <is>
          <t>small (&lt;100 m)</t>
        </is>
      </c>
      <c r="AC2861" t="inlineStr">
        <is>
          <t>Rotterdam</t>
        </is>
      </c>
      <c r="AD2861" t="inlineStr">
        <is>
          <t>Benelux coast</t>
        </is>
      </c>
      <c r="AE2861" t="inlineStr">
        <is>
          <t>North Sea &amp; English Channel</t>
        </is>
      </c>
      <c r="AF2861" t="n">
        <v>26.73725543324976</v>
      </c>
      <c r="AG2861" t="n">
        <v>0</v>
      </c>
      <c r="AH2861" t="n">
        <v>0</v>
      </c>
      <c r="AI2861" t="n">
        <v>0</v>
      </c>
    </row>
    <row r="2862">
      <c r="A2862" t="n">
        <v>244750215</v>
      </c>
      <c r="B2862" t="inlineStr">
        <is>
          <t>REIGER</t>
        </is>
      </c>
      <c r="C2862" t="inlineStr">
        <is>
          <t>Netherlands</t>
        </is>
      </c>
      <c r="D2862" t="inlineStr">
        <is>
          <t>other</t>
        </is>
      </c>
      <c r="F2862" t="n">
        <v>0</v>
      </c>
      <c r="G2862" t="inlineStr">
        <is>
          <t>PD3940</t>
        </is>
      </c>
      <c r="H2862" t="n">
        <v>53.32075</v>
      </c>
      <c r="I2862" t="n">
        <v>6.91922</v>
      </c>
      <c r="J2862" t="inlineStr">
        <is>
          <t>anchored-port</t>
        </is>
      </c>
      <c r="K2862" t="inlineStr">
        <is>
          <t>at_berth</t>
        </is>
      </c>
      <c r="L2862" t="n">
        <v>0</v>
      </c>
      <c r="M2862" t="n">
        <v>264</v>
      </c>
      <c r="N2862" t="n">
        <v>1.9</v>
      </c>
      <c r="O2862" t="n">
        <v>0</v>
      </c>
      <c r="P2862" t="n">
        <v>0</v>
      </c>
      <c r="Q2862" t="inlineStr">
        <is>
          <t>DELFZIJL</t>
        </is>
      </c>
      <c r="R2862" t="inlineStr">
        <is>
          <t>DELFZIJL</t>
        </is>
      </c>
      <c r="S2862" t="inlineStr">
        <is>
          <t>other_text</t>
        </is>
      </c>
      <c r="U2862" t="inlineStr">
        <is>
          <t>DELFZIJL</t>
        </is>
      </c>
      <c r="V2862" t="inlineStr">
        <is>
          <t>DELFZIJL</t>
        </is>
      </c>
      <c r="W2862" t="inlineStr">
        <is>
          <t>04-08 17:00 UTC</t>
        </is>
      </c>
      <c r="Z2862" t="n">
        <v>39</v>
      </c>
      <c r="AA2862" t="n">
        <v>9</v>
      </c>
      <c r="AB2862" t="inlineStr">
        <is>
          <t>small (&lt;100 m)</t>
        </is>
      </c>
      <c r="AE2862" t="inlineStr">
        <is>
          <t>North Sea &amp; English Channel</t>
        </is>
      </c>
      <c r="AG2862" t="n">
        <v>0</v>
      </c>
      <c r="AH2862" t="n">
        <v>0</v>
      </c>
      <c r="AI2862" t="n">
        <v>0</v>
      </c>
    </row>
    <row r="2863">
      <c r="A2863" t="n">
        <v>244690968</v>
      </c>
      <c r="B2863" t="inlineStr">
        <is>
          <t>THETIS</t>
        </is>
      </c>
      <c r="C2863" t="inlineStr">
        <is>
          <t>Netherlands</t>
        </is>
      </c>
      <c r="D2863" t="inlineStr">
        <is>
          <t>other</t>
        </is>
      </c>
      <c r="F2863" t="n">
        <v>0</v>
      </c>
      <c r="G2863" t="inlineStr">
        <is>
          <t>PD8209</t>
        </is>
      </c>
      <c r="H2863" t="n">
        <v>51.8796</v>
      </c>
      <c r="I2863" t="n">
        <v>4.4449</v>
      </c>
      <c r="J2863" t="inlineStr">
        <is>
          <t>anchored-port</t>
        </is>
      </c>
      <c r="K2863" t="inlineStr">
        <is>
          <t>at_berth</t>
        </is>
      </c>
      <c r="L2863" t="n">
        <v>0</v>
      </c>
      <c r="M2863" t="n">
        <v>175.5</v>
      </c>
      <c r="N2863" t="n">
        <v>1.9</v>
      </c>
      <c r="O2863" t="n">
        <v>0</v>
      </c>
      <c r="P2863" t="n">
        <v>0</v>
      </c>
      <c r="Q2863" t="inlineStr">
        <is>
          <t>PRINSES ARIANEHAVEN</t>
        </is>
      </c>
      <c r="R2863" t="inlineStr">
        <is>
          <t>PRINSES ARIANEHAVEN</t>
        </is>
      </c>
      <c r="S2863" t="inlineStr">
        <is>
          <t>other_text</t>
        </is>
      </c>
      <c r="W2863" t="inlineStr">
        <is>
          <t>09-21 18:56 UTC</t>
        </is>
      </c>
      <c r="Z2863" t="n">
        <v>17</v>
      </c>
      <c r="AA2863" t="n">
        <v>8</v>
      </c>
      <c r="AB2863" t="inlineStr">
        <is>
          <t>small (&lt;100 m)</t>
        </is>
      </c>
      <c r="AC2863" t="inlineStr">
        <is>
          <t>Rotterdam</t>
        </is>
      </c>
      <c r="AD2863" t="inlineStr">
        <is>
          <t>Benelux coast</t>
        </is>
      </c>
      <c r="AE2863" t="inlineStr">
        <is>
          <t>North Sea &amp; English Channel</t>
        </is>
      </c>
      <c r="AF2863" t="n">
        <v>24.91780130324324</v>
      </c>
      <c r="AG2863" t="n">
        <v>0</v>
      </c>
      <c r="AH2863" t="n">
        <v>0</v>
      </c>
      <c r="AI2863" t="n">
        <v>0</v>
      </c>
    </row>
    <row r="2864">
      <c r="A2864" t="n">
        <v>244130608</v>
      </c>
      <c r="B2864" t="inlineStr">
        <is>
          <t>VIBE</t>
        </is>
      </c>
      <c r="C2864" t="inlineStr">
        <is>
          <t>Netherlands</t>
        </is>
      </c>
      <c r="D2864" t="inlineStr">
        <is>
          <t>passenger</t>
        </is>
      </c>
      <c r="F2864" t="n">
        <v>0</v>
      </c>
      <c r="G2864" t="inlineStr">
        <is>
          <t>PE5819</t>
        </is>
      </c>
      <c r="H2864" t="n">
        <v>52.36387</v>
      </c>
      <c r="I2864" t="n">
        <v>4.90228</v>
      </c>
      <c r="J2864" t="inlineStr">
        <is>
          <t>moving</t>
        </is>
      </c>
      <c r="K2864" t="inlineStr">
        <is>
          <t>moving</t>
        </is>
      </c>
      <c r="L2864" t="n">
        <v>4.6</v>
      </c>
      <c r="M2864" t="n">
        <v>339.7</v>
      </c>
      <c r="N2864" t="n">
        <v>1.9</v>
      </c>
      <c r="O2864" t="n">
        <v>0</v>
      </c>
      <c r="P2864" t="n">
        <v>0</v>
      </c>
      <c r="S2864" t="inlineStr">
        <is>
          <t>missing</t>
        </is>
      </c>
      <c r="Z2864" t="n">
        <v>10</v>
      </c>
      <c r="AA2864" t="n">
        <v>4</v>
      </c>
      <c r="AB2864" t="inlineStr">
        <is>
          <t>small (&lt;100 m)</t>
        </is>
      </c>
      <c r="AC2864" t="inlineStr">
        <is>
          <t>Amsterdam</t>
        </is>
      </c>
      <c r="AD2864" t="inlineStr">
        <is>
          <t>Benelux coast</t>
        </is>
      </c>
      <c r="AE2864" t="inlineStr">
        <is>
          <t>North Sea &amp; English Channel</t>
        </is>
      </c>
      <c r="AF2864" t="n">
        <v>6.879512574260547</v>
      </c>
      <c r="AG2864" t="n">
        <v>0</v>
      </c>
      <c r="AH2864" t="n">
        <v>0</v>
      </c>
      <c r="AI2864" t="n">
        <v>0</v>
      </c>
    </row>
    <row r="2865">
      <c r="A2865" t="n">
        <v>244750946</v>
      </c>
      <c r="B2865" t="inlineStr">
        <is>
          <t>OOSTENWIND</t>
        </is>
      </c>
      <c r="C2865" t="inlineStr">
        <is>
          <t>Netherlands</t>
        </is>
      </c>
      <c r="D2865" t="inlineStr">
        <is>
          <t>cargo</t>
        </is>
      </c>
      <c r="F2865" t="n">
        <v>0</v>
      </c>
      <c r="G2865" t="inlineStr">
        <is>
          <t>PF9574</t>
        </is>
      </c>
      <c r="H2865" t="n">
        <v>51.91914</v>
      </c>
      <c r="I2865" t="n">
        <v>4.49263</v>
      </c>
      <c r="J2865" t="inlineStr">
        <is>
          <t>moving</t>
        </is>
      </c>
      <c r="K2865" t="inlineStr">
        <is>
          <t>idle</t>
        </is>
      </c>
      <c r="L2865" t="n">
        <v>0</v>
      </c>
      <c r="M2865" t="n">
        <v>0</v>
      </c>
      <c r="N2865" t="n">
        <v>1.9</v>
      </c>
      <c r="O2865" t="n">
        <v>0</v>
      </c>
      <c r="P2865" t="n">
        <v>0</v>
      </c>
      <c r="Q2865" t="inlineStr">
        <is>
          <t>WOUDRICHEM</t>
        </is>
      </c>
      <c r="R2865" t="inlineStr">
        <is>
          <t>WOUDRICHEM</t>
        </is>
      </c>
      <c r="S2865" t="inlineStr">
        <is>
          <t>other_text</t>
        </is>
      </c>
      <c r="Z2865" t="n">
        <v>39</v>
      </c>
      <c r="AA2865" t="n">
        <v>5</v>
      </c>
      <c r="AB2865" t="inlineStr">
        <is>
          <t>small (&lt;100 m)</t>
        </is>
      </c>
      <c r="AC2865" t="inlineStr">
        <is>
          <t>Rotterdam</t>
        </is>
      </c>
      <c r="AD2865" t="inlineStr">
        <is>
          <t>Benelux coast</t>
        </is>
      </c>
      <c r="AE2865" t="inlineStr">
        <is>
          <t>North Sea &amp; English Channel</t>
        </is>
      </c>
      <c r="AF2865" t="n">
        <v>27.13594555855497</v>
      </c>
      <c r="AG2865" t="n">
        <v>0</v>
      </c>
      <c r="AH2865" t="n">
        <v>1</v>
      </c>
      <c r="AI2865" t="n">
        <v>0</v>
      </c>
    </row>
    <row r="2866">
      <c r="A2866" t="n">
        <v>244051000</v>
      </c>
      <c r="B2866" t="inlineStr">
        <is>
          <t>SIRIUS</t>
        </is>
      </c>
      <c r="C2866" t="inlineStr">
        <is>
          <t>Netherlands</t>
        </is>
      </c>
      <c r="D2866" t="inlineStr">
        <is>
          <t>tug</t>
        </is>
      </c>
      <c r="F2866" t="n">
        <v>0</v>
      </c>
      <c r="G2866" t="inlineStr">
        <is>
          <t>PE4661</t>
        </is>
      </c>
      <c r="H2866" t="n">
        <v>51.69471</v>
      </c>
      <c r="I2866" t="n">
        <v>4.41712</v>
      </c>
      <c r="J2866" t="inlineStr">
        <is>
          <t>moving</t>
        </is>
      </c>
      <c r="K2866" t="inlineStr">
        <is>
          <t>moving</t>
        </is>
      </c>
      <c r="L2866" t="n">
        <v>7.8</v>
      </c>
      <c r="M2866" t="n">
        <v>52.5</v>
      </c>
      <c r="N2866" t="n">
        <v>1.9</v>
      </c>
      <c r="O2866" t="n">
        <v>0</v>
      </c>
      <c r="P2866" t="n">
        <v>0</v>
      </c>
      <c r="Q2866" t="inlineStr">
        <is>
          <t>DORDRECHT</t>
        </is>
      </c>
      <c r="R2866" t="inlineStr">
        <is>
          <t>DORDRECHT</t>
        </is>
      </c>
      <c r="S2866" t="inlineStr">
        <is>
          <t>other_text</t>
        </is>
      </c>
      <c r="U2866" t="inlineStr">
        <is>
          <t>DORDRECHT</t>
        </is>
      </c>
      <c r="V2866" t="inlineStr">
        <is>
          <t>DORDRECHT</t>
        </is>
      </c>
      <c r="Z2866" t="n">
        <v>24</v>
      </c>
      <c r="AA2866" t="n">
        <v>7</v>
      </c>
      <c r="AB2866" t="inlineStr">
        <is>
          <t>small (&lt;100 m)</t>
        </is>
      </c>
      <c r="AE2866" t="inlineStr">
        <is>
          <t>North Sea &amp; English Channel</t>
        </is>
      </c>
      <c r="AG2866" t="n">
        <v>0</v>
      </c>
      <c r="AH2866" t="n">
        <v>0</v>
      </c>
      <c r="AI2866" t="n">
        <v>0</v>
      </c>
    </row>
    <row r="2867">
      <c r="A2867" t="n">
        <v>255917267</v>
      </c>
      <c r="B2867" t="inlineStr">
        <is>
          <t>FAIRPLAY-95</t>
        </is>
      </c>
      <c r="C2867" t="inlineStr">
        <is>
          <t>Portugal</t>
        </is>
      </c>
      <c r="D2867" t="inlineStr">
        <is>
          <t>tug</t>
        </is>
      </c>
      <c r="E2867" t="n">
        <v>9964041</v>
      </c>
      <c r="F2867" t="n">
        <v>1</v>
      </c>
      <c r="G2867" t="inlineStr">
        <is>
          <t>CQ2836</t>
        </is>
      </c>
      <c r="H2867" t="n">
        <v>51.92264</v>
      </c>
      <c r="I2867" t="n">
        <v>4.21732</v>
      </c>
      <c r="J2867" t="inlineStr">
        <is>
          <t>moving</t>
        </is>
      </c>
      <c r="K2867" t="inlineStr">
        <is>
          <t>idle</t>
        </is>
      </c>
      <c r="L2867" t="n">
        <v>0</v>
      </c>
      <c r="M2867" t="n">
        <v>70.90000000000001</v>
      </c>
      <c r="N2867" t="n">
        <v>1.9</v>
      </c>
      <c r="O2867" t="n">
        <v>0</v>
      </c>
      <c r="P2867" t="n">
        <v>0</v>
      </c>
      <c r="Q2867" t="inlineStr">
        <is>
          <t>ROTTERDAM</t>
        </is>
      </c>
      <c r="R2867" t="inlineStr">
        <is>
          <t>ROTTERDAM</t>
        </is>
      </c>
      <c r="S2867" t="inlineStr">
        <is>
          <t>hub_name</t>
        </is>
      </c>
      <c r="T2867" t="inlineStr">
        <is>
          <t>Rotterdam</t>
        </is>
      </c>
      <c r="U2867" t="inlineStr">
        <is>
          <t>Rotterdam</t>
        </is>
      </c>
      <c r="V2867" t="inlineStr">
        <is>
          <t>ROTTERDAM</t>
        </is>
      </c>
      <c r="W2867" t="inlineStr">
        <is>
          <t>12-04 20:00 UTC</t>
        </is>
      </c>
      <c r="Z2867" t="n">
        <v>25</v>
      </c>
      <c r="AA2867" t="n">
        <v>13</v>
      </c>
      <c r="AB2867" t="inlineStr">
        <is>
          <t>small (&lt;100 m)</t>
        </is>
      </c>
      <c r="AC2867" t="inlineStr">
        <is>
          <t>Rotterdam</t>
        </is>
      </c>
      <c r="AD2867" t="inlineStr">
        <is>
          <t>Benelux coast</t>
        </is>
      </c>
      <c r="AE2867" t="inlineStr">
        <is>
          <t>North Sea &amp; English Channel</t>
        </is>
      </c>
      <c r="AF2867" t="n">
        <v>8.599127628807061</v>
      </c>
      <c r="AG2867" t="n">
        <v>0</v>
      </c>
      <c r="AH2867" t="n">
        <v>1</v>
      </c>
      <c r="AI2867" t="n">
        <v>0</v>
      </c>
    </row>
    <row r="2868">
      <c r="A2868" t="n">
        <v>244060760</v>
      </c>
      <c r="B2868" t="inlineStr">
        <is>
          <t>PA3 / TRITON</t>
        </is>
      </c>
      <c r="C2868" t="inlineStr">
        <is>
          <t>Netherlands</t>
        </is>
      </c>
      <c r="D2868" t="inlineStr">
        <is>
          <t>official</t>
        </is>
      </c>
      <c r="F2868" t="n">
        <v>0</v>
      </c>
      <c r="G2868" t="inlineStr">
        <is>
          <t>PD3820</t>
        </is>
      </c>
      <c r="H2868" t="n">
        <v>52.41767</v>
      </c>
      <c r="I2868" t="n">
        <v>4.80605</v>
      </c>
      <c r="J2868" t="inlineStr">
        <is>
          <t>moving</t>
        </is>
      </c>
      <c r="K2868" t="inlineStr">
        <is>
          <t>idle</t>
        </is>
      </c>
      <c r="L2868" t="n">
        <v>0</v>
      </c>
      <c r="M2868" t="n">
        <v>200</v>
      </c>
      <c r="N2868" t="n">
        <v>1.9</v>
      </c>
      <c r="O2868" t="n">
        <v>0</v>
      </c>
      <c r="P2868" t="n">
        <v>0</v>
      </c>
      <c r="Q2868" t="inlineStr">
        <is>
          <t>AMSTERDAM</t>
        </is>
      </c>
      <c r="R2868" t="inlineStr">
        <is>
          <t>AMSTERDAM</t>
        </is>
      </c>
      <c r="S2868" t="inlineStr">
        <is>
          <t>hub_name</t>
        </is>
      </c>
      <c r="T2868" t="inlineStr">
        <is>
          <t>Amsterdam</t>
        </is>
      </c>
      <c r="U2868" t="inlineStr">
        <is>
          <t>Amsterdam</t>
        </is>
      </c>
      <c r="V2868" t="inlineStr">
        <is>
          <t>AMSTERDAM</t>
        </is>
      </c>
      <c r="Z2868" t="n">
        <v>20</v>
      </c>
      <c r="AA2868" t="n">
        <v>6</v>
      </c>
      <c r="AB2868" t="inlineStr">
        <is>
          <t>small (&lt;100 m)</t>
        </is>
      </c>
      <c r="AC2868" t="inlineStr">
        <is>
          <t>Amsterdam</t>
        </is>
      </c>
      <c r="AD2868" t="inlineStr">
        <is>
          <t>Benelux coast</t>
        </is>
      </c>
      <c r="AE2868" t="inlineStr">
        <is>
          <t>North Sea &amp; English Channel</t>
        </is>
      </c>
      <c r="AF2868" t="n">
        <v>2.180801569597494</v>
      </c>
      <c r="AG2868" t="n">
        <v>0</v>
      </c>
      <c r="AH2868" t="n">
        <v>1</v>
      </c>
      <c r="AI2868" t="n">
        <v>0</v>
      </c>
    </row>
    <row r="2869">
      <c r="A2869" t="n">
        <v>244050199</v>
      </c>
      <c r="B2869" t="inlineStr">
        <is>
          <t>SVITZER TITAN</t>
        </is>
      </c>
      <c r="C2869" t="inlineStr">
        <is>
          <t>Netherlands</t>
        </is>
      </c>
      <c r="D2869" t="inlineStr">
        <is>
          <t>tug</t>
        </is>
      </c>
      <c r="E2869" t="n">
        <v>9780055</v>
      </c>
      <c r="F2869" t="n">
        <v>1</v>
      </c>
      <c r="G2869" t="inlineStr">
        <is>
          <t>PCZM</t>
        </is>
      </c>
      <c r="H2869" t="n">
        <v>52.41721</v>
      </c>
      <c r="I2869" t="n">
        <v>4.80708</v>
      </c>
      <c r="J2869" t="inlineStr">
        <is>
          <t>moving</t>
        </is>
      </c>
      <c r="K2869" t="inlineStr">
        <is>
          <t>idle</t>
        </is>
      </c>
      <c r="L2869" t="n">
        <v>0</v>
      </c>
      <c r="M2869" t="n">
        <v>206</v>
      </c>
      <c r="N2869" t="n">
        <v>1.9</v>
      </c>
      <c r="O2869" t="n">
        <v>0</v>
      </c>
      <c r="P2869" t="n">
        <v>0</v>
      </c>
      <c r="Q2869" t="inlineStr">
        <is>
          <t>AMSTERDAM</t>
        </is>
      </c>
      <c r="R2869" t="inlineStr">
        <is>
          <t>AMSTERDAM</t>
        </is>
      </c>
      <c r="S2869" t="inlineStr">
        <is>
          <t>hub_name</t>
        </is>
      </c>
      <c r="T2869" t="inlineStr">
        <is>
          <t>Amsterdam</t>
        </is>
      </c>
      <c r="U2869" t="inlineStr">
        <is>
          <t>Amsterdam</t>
        </is>
      </c>
      <c r="V2869" t="inlineStr">
        <is>
          <t>AMSTERDAM</t>
        </is>
      </c>
      <c r="W2869" t="inlineStr">
        <is>
          <t>12-18 18:00 UTC</t>
        </is>
      </c>
      <c r="Z2869" t="n">
        <v>24</v>
      </c>
      <c r="AA2869" t="n">
        <v>10</v>
      </c>
      <c r="AB2869" t="inlineStr">
        <is>
          <t>small (&lt;100 m)</t>
        </is>
      </c>
      <c r="AC2869" t="inlineStr">
        <is>
          <t>Amsterdam</t>
        </is>
      </c>
      <c r="AD2869" t="inlineStr">
        <is>
          <t>Benelux coast</t>
        </is>
      </c>
      <c r="AE2869" t="inlineStr">
        <is>
          <t>North Sea &amp; English Channel</t>
        </is>
      </c>
      <c r="AF2869" t="n">
        <v>2.104799039145517</v>
      </c>
      <c r="AG2869" t="n">
        <v>0</v>
      </c>
      <c r="AH2869" t="n">
        <v>1</v>
      </c>
      <c r="AI2869" t="n">
        <v>0</v>
      </c>
    </row>
    <row r="2870">
      <c r="A2870" t="n">
        <v>244615812</v>
      </c>
      <c r="B2870" t="inlineStr">
        <is>
          <t>P 86</t>
        </is>
      </c>
      <c r="C2870" t="inlineStr">
        <is>
          <t>Netherlands</t>
        </is>
      </c>
      <c r="D2870" t="inlineStr">
        <is>
          <t>other</t>
        </is>
      </c>
      <c r="F2870" t="n">
        <v>0</v>
      </c>
      <c r="G2870" t="inlineStr">
        <is>
          <t>PE4290</t>
        </is>
      </c>
      <c r="H2870" t="n">
        <v>51.92105</v>
      </c>
      <c r="I2870" t="n">
        <v>4.24999</v>
      </c>
      <c r="J2870" t="inlineStr">
        <is>
          <t>moving</t>
        </is>
      </c>
      <c r="K2870" t="inlineStr">
        <is>
          <t>idle</t>
        </is>
      </c>
      <c r="L2870" t="n">
        <v>0</v>
      </c>
      <c r="N2870" t="n">
        <v>1.9</v>
      </c>
      <c r="O2870" t="n">
        <v>0</v>
      </c>
      <c r="P2870" t="n">
        <v>0</v>
      </c>
      <c r="Q2870" t="inlineStr">
        <is>
          <t>WEMELDINGE</t>
        </is>
      </c>
      <c r="R2870" t="inlineStr">
        <is>
          <t>WEMELDINGE</t>
        </is>
      </c>
      <c r="S2870" t="inlineStr">
        <is>
          <t>other_text</t>
        </is>
      </c>
      <c r="Z2870" t="n">
        <v>25</v>
      </c>
      <c r="AA2870" t="n">
        <v>6</v>
      </c>
      <c r="AB2870" t="inlineStr">
        <is>
          <t>small (&lt;100 m)</t>
        </is>
      </c>
      <c r="AC2870" t="inlineStr">
        <is>
          <t>Rotterdam</t>
        </is>
      </c>
      <c r="AD2870" t="inlineStr">
        <is>
          <t>Benelux coast</t>
        </is>
      </c>
      <c r="AE2870" t="inlineStr">
        <is>
          <t>North Sea &amp; English Channel</t>
        </is>
      </c>
      <c r="AF2870" t="n">
        <v>10.77497584608346</v>
      </c>
      <c r="AG2870" t="n">
        <v>0</v>
      </c>
      <c r="AH2870" t="n">
        <v>1</v>
      </c>
      <c r="AI2870" t="n">
        <v>0</v>
      </c>
    </row>
    <row r="2871">
      <c r="A2871" t="n">
        <v>211704040</v>
      </c>
      <c r="B2871" t="inlineStr">
        <is>
          <t>OTTER</t>
        </is>
      </c>
      <c r="C2871" t="inlineStr">
        <is>
          <t>Germany</t>
        </is>
      </c>
      <c r="D2871" t="inlineStr">
        <is>
          <t>other</t>
        </is>
      </c>
      <c r="F2871" t="n">
        <v>0</v>
      </c>
      <c r="G2871" t="inlineStr">
        <is>
          <t>DK8727</t>
        </is>
      </c>
      <c r="H2871" t="n">
        <v>53.35333</v>
      </c>
      <c r="I2871" t="n">
        <v>8.497439999999999</v>
      </c>
      <c r="J2871" t="inlineStr">
        <is>
          <t>anchored-sea</t>
        </is>
      </c>
      <c r="K2871" t="inlineStr">
        <is>
          <t>at_anchor</t>
        </is>
      </c>
      <c r="L2871" t="n">
        <v>0</v>
      </c>
      <c r="N2871" t="n">
        <v>1.9</v>
      </c>
      <c r="O2871" t="n">
        <v>0</v>
      </c>
      <c r="P2871" t="n">
        <v>0</v>
      </c>
      <c r="Q2871" t="inlineStr">
        <is>
          <t>BREMERHAVEN</t>
        </is>
      </c>
      <c r="R2871" t="inlineStr">
        <is>
          <t>BREMERHAVEN</t>
        </is>
      </c>
      <c r="S2871" t="inlineStr">
        <is>
          <t>hub_name</t>
        </is>
      </c>
      <c r="T2871" t="inlineStr">
        <is>
          <t>Bremerhaven</t>
        </is>
      </c>
      <c r="U2871" t="inlineStr">
        <is>
          <t>Bremerhaven</t>
        </is>
      </c>
      <c r="V2871" t="inlineStr">
        <is>
          <t>BREMERHAVEN</t>
        </is>
      </c>
      <c r="W2871" t="inlineStr">
        <is>
          <t>01-01 00:00 UTC</t>
        </is>
      </c>
      <c r="Z2871" t="n">
        <v>12</v>
      </c>
      <c r="AA2871" t="n">
        <v>4</v>
      </c>
      <c r="AB2871" t="inlineStr">
        <is>
          <t>small (&lt;100 m)</t>
        </is>
      </c>
      <c r="AC2871" t="inlineStr">
        <is>
          <t>Bremerhaven</t>
        </is>
      </c>
      <c r="AD2871" t="inlineStr">
        <is>
          <t>German Bight &amp; Ems</t>
        </is>
      </c>
      <c r="AE2871" t="inlineStr">
        <is>
          <t>North Sea &amp; English Channel</t>
        </is>
      </c>
      <c r="AF2871" t="n">
        <v>22.14394743855224</v>
      </c>
      <c r="AG2871" t="n">
        <v>0</v>
      </c>
      <c r="AH2871" t="n">
        <v>0</v>
      </c>
      <c r="AI2871" t="n">
        <v>0</v>
      </c>
    </row>
    <row r="2872">
      <c r="A2872" t="n">
        <v>244700388</v>
      </c>
      <c r="B2872" t="inlineStr">
        <is>
          <t>HEEN EN WEER V</t>
        </is>
      </c>
      <c r="C2872" t="inlineStr">
        <is>
          <t>Netherlands</t>
        </is>
      </c>
      <c r="D2872" t="inlineStr">
        <is>
          <t>passenger</t>
        </is>
      </c>
      <c r="F2872" t="n">
        <v>0</v>
      </c>
      <c r="G2872" t="inlineStr">
        <is>
          <t>PF6417</t>
        </is>
      </c>
      <c r="H2872" t="n">
        <v>51.85724</v>
      </c>
      <c r="I2872" t="n">
        <v>6.09215</v>
      </c>
      <c r="J2872" t="inlineStr">
        <is>
          <t>moving</t>
        </is>
      </c>
      <c r="K2872" t="inlineStr">
        <is>
          <t>idle</t>
        </is>
      </c>
      <c r="L2872" t="n">
        <v>0</v>
      </c>
      <c r="M2872" t="n">
        <v>0</v>
      </c>
      <c r="N2872" t="n">
        <v>1.9</v>
      </c>
      <c r="O2872" t="n">
        <v>0</v>
      </c>
      <c r="P2872" t="n">
        <v>0</v>
      </c>
      <c r="Q2872" t="inlineStr">
        <is>
          <t>MILLINGEN-PANNERDEN</t>
        </is>
      </c>
      <c r="R2872" t="inlineStr">
        <is>
          <t>MILLINGEN-PANNERDEN</t>
        </is>
      </c>
      <c r="S2872" t="inlineStr">
        <is>
          <t>other_text</t>
        </is>
      </c>
      <c r="W2872" t="inlineStr">
        <is>
          <t>11-16 12:00 UTC</t>
        </is>
      </c>
      <c r="Z2872" t="n">
        <v>19</v>
      </c>
      <c r="AA2872" t="n">
        <v>5</v>
      </c>
      <c r="AB2872" t="inlineStr">
        <is>
          <t>small (&lt;100 m)</t>
        </is>
      </c>
      <c r="AE2872" t="inlineStr">
        <is>
          <t>North Sea &amp; English Channel</t>
        </is>
      </c>
      <c r="AG2872" t="n">
        <v>0</v>
      </c>
      <c r="AH2872" t="n">
        <v>1</v>
      </c>
      <c r="AI2872" t="n">
        <v>0</v>
      </c>
    </row>
    <row r="2873">
      <c r="A2873" t="n">
        <v>210661000</v>
      </c>
      <c r="B2873" t="inlineStr">
        <is>
          <t>IWS SUNWALKER</t>
        </is>
      </c>
      <c r="C2873" t="inlineStr">
        <is>
          <t>Cyprus</t>
        </is>
      </c>
      <c r="D2873" t="inlineStr">
        <is>
          <t>other</t>
        </is>
      </c>
      <c r="E2873" t="n">
        <v>9993781</v>
      </c>
      <c r="F2873" t="n">
        <v>1</v>
      </c>
      <c r="G2873" t="inlineStr">
        <is>
          <t>5BEU6</t>
        </is>
      </c>
      <c r="H2873" t="n">
        <v>50.17774</v>
      </c>
      <c r="I2873" t="n">
        <v>1.12128</v>
      </c>
      <c r="J2873" t="inlineStr">
        <is>
          <t>moving</t>
        </is>
      </c>
      <c r="K2873" t="inlineStr">
        <is>
          <t>moving</t>
        </is>
      </c>
      <c r="L2873" t="n">
        <v>0.7</v>
      </c>
      <c r="M2873" t="n">
        <v>123.6</v>
      </c>
      <c r="N2873" t="n">
        <v>1.9</v>
      </c>
      <c r="O2873" t="n">
        <v>0</v>
      </c>
      <c r="P2873" t="n">
        <v>0</v>
      </c>
      <c r="Q2873" t="inlineStr">
        <is>
          <t>LE TREPORT OWF</t>
        </is>
      </c>
      <c r="R2873" t="inlineStr">
        <is>
          <t>LE TREPORT OWF</t>
        </is>
      </c>
      <c r="S2873" t="inlineStr">
        <is>
          <t>other_text</t>
        </is>
      </c>
      <c r="U2873" t="inlineStr">
        <is>
          <t>LE TREPORT</t>
        </is>
      </c>
      <c r="V2873" t="inlineStr">
        <is>
          <t>LE TREPORT</t>
        </is>
      </c>
      <c r="W2873" t="inlineStr">
        <is>
          <t>10-07 02:02 UTC</t>
        </is>
      </c>
      <c r="Z2873" t="n">
        <v>91</v>
      </c>
      <c r="AA2873" t="n">
        <v>19</v>
      </c>
      <c r="AB2873" t="inlineStr">
        <is>
          <t>small (&lt;100 m)</t>
        </is>
      </c>
      <c r="AE2873" t="inlineStr">
        <is>
          <t>North Sea &amp; English Channel</t>
        </is>
      </c>
      <c r="AG2873" t="n">
        <v>0</v>
      </c>
      <c r="AH2873" t="n">
        <v>0</v>
      </c>
      <c r="AI2873" t="n">
        <v>0</v>
      </c>
    </row>
    <row r="2874">
      <c r="A2874" t="n">
        <v>244710832</v>
      </c>
      <c r="B2874" t="inlineStr">
        <is>
          <t>PC HOOFT</t>
        </is>
      </c>
      <c r="C2874" t="inlineStr">
        <is>
          <t>Netherlands</t>
        </is>
      </c>
      <c r="D2874" t="inlineStr">
        <is>
          <t>passenger</t>
        </is>
      </c>
      <c r="F2874" t="n">
        <v>0</v>
      </c>
      <c r="G2874" t="inlineStr">
        <is>
          <t>PB4697</t>
        </is>
      </c>
      <c r="H2874" t="n">
        <v>52.37603</v>
      </c>
      <c r="I2874" t="n">
        <v>4.88427</v>
      </c>
      <c r="J2874" t="inlineStr">
        <is>
          <t>moving</t>
        </is>
      </c>
      <c r="K2874" t="inlineStr">
        <is>
          <t>moving</t>
        </is>
      </c>
      <c r="L2874" t="n">
        <v>3.5</v>
      </c>
      <c r="M2874" t="n">
        <v>210.3</v>
      </c>
      <c r="N2874" t="n">
        <v>1.9</v>
      </c>
      <c r="O2874" t="n">
        <v>0</v>
      </c>
      <c r="P2874" t="n">
        <v>0</v>
      </c>
      <c r="S2874" t="inlineStr">
        <is>
          <t>missing</t>
        </is>
      </c>
      <c r="Z2874" t="n">
        <v>20</v>
      </c>
      <c r="AA2874" t="n">
        <v>5</v>
      </c>
      <c r="AB2874" t="inlineStr">
        <is>
          <t>small (&lt;100 m)</t>
        </is>
      </c>
      <c r="AC2874" t="inlineStr">
        <is>
          <t>Amsterdam</t>
        </is>
      </c>
      <c r="AD2874" t="inlineStr">
        <is>
          <t>Benelux coast</t>
        </is>
      </c>
      <c r="AE2874" t="inlineStr">
        <is>
          <t>North Sea &amp; English Channel</t>
        </is>
      </c>
      <c r="AF2874" t="n">
        <v>5.111511213750669</v>
      </c>
      <c r="AG2874" t="n">
        <v>0</v>
      </c>
      <c r="AH2874" t="n">
        <v>0</v>
      </c>
      <c r="AI2874" t="n">
        <v>0</v>
      </c>
    </row>
    <row r="2875">
      <c r="A2875" t="n">
        <v>244057574</v>
      </c>
      <c r="B2875" t="inlineStr">
        <is>
          <t>FREEWILLY</t>
        </is>
      </c>
      <c r="C2875" t="inlineStr">
        <is>
          <t>Netherlands</t>
        </is>
      </c>
      <c r="D2875" t="inlineStr">
        <is>
          <t>passenger</t>
        </is>
      </c>
      <c r="F2875" t="n">
        <v>0</v>
      </c>
      <c r="G2875" t="inlineStr">
        <is>
          <t>PH5966</t>
        </is>
      </c>
      <c r="H2875" t="n">
        <v>52.33537</v>
      </c>
      <c r="I2875" t="n">
        <v>4.91777</v>
      </c>
      <c r="J2875" t="inlineStr">
        <is>
          <t>moving</t>
        </is>
      </c>
      <c r="K2875" t="inlineStr">
        <is>
          <t>idle</t>
        </is>
      </c>
      <c r="L2875" t="n">
        <v>0</v>
      </c>
      <c r="N2875" t="n">
        <v>1.9</v>
      </c>
      <c r="O2875" t="n">
        <v>0</v>
      </c>
      <c r="P2875" t="n">
        <v>0</v>
      </c>
      <c r="S2875" t="inlineStr">
        <is>
          <t>missing</t>
        </is>
      </c>
      <c r="W2875" t="inlineStr">
        <is>
          <t>01-01 00:00 UTC</t>
        </is>
      </c>
      <c r="Z2875" t="n">
        <v>8</v>
      </c>
      <c r="AA2875" t="n">
        <v>3</v>
      </c>
      <c r="AB2875" t="inlineStr">
        <is>
          <t>small (&lt;100 m)</t>
        </is>
      </c>
      <c r="AC2875" t="inlineStr">
        <is>
          <t>Amsterdam</t>
        </is>
      </c>
      <c r="AD2875" t="inlineStr">
        <is>
          <t>Benelux coast</t>
        </is>
      </c>
      <c r="AE2875" t="inlineStr">
        <is>
          <t>North Sea &amp; English Channel</t>
        </is>
      </c>
      <c r="AF2875" t="n">
        <v>9.78316672549189</v>
      </c>
      <c r="AG2875" t="n">
        <v>0</v>
      </c>
      <c r="AH2875" t="n">
        <v>1</v>
      </c>
      <c r="AI2875" t="n">
        <v>0</v>
      </c>
    </row>
    <row r="2876">
      <c r="A2876" t="n">
        <v>244730202</v>
      </c>
      <c r="B2876" t="inlineStr">
        <is>
          <t>SPES</t>
        </is>
      </c>
      <c r="C2876" t="inlineStr">
        <is>
          <t>Netherlands</t>
        </is>
      </c>
      <c r="D2876" t="inlineStr">
        <is>
          <t>other</t>
        </is>
      </c>
      <c r="F2876" t="n">
        <v>0</v>
      </c>
      <c r="G2876" t="inlineStr">
        <is>
          <t>PF7032</t>
        </is>
      </c>
      <c r="H2876" t="n">
        <v>52.22846</v>
      </c>
      <c r="I2876" t="n">
        <v>5.48038</v>
      </c>
      <c r="J2876" t="inlineStr">
        <is>
          <t>anchored-sea</t>
        </is>
      </c>
      <c r="K2876" t="inlineStr">
        <is>
          <t>at_anchor</t>
        </is>
      </c>
      <c r="L2876" t="n">
        <v>0</v>
      </c>
      <c r="N2876" t="n">
        <v>1.9</v>
      </c>
      <c r="O2876" t="n">
        <v>0</v>
      </c>
      <c r="P2876" t="n">
        <v>0</v>
      </c>
      <c r="Q2876" t="inlineStr">
        <is>
          <t>ROTTERDAM</t>
        </is>
      </c>
      <c r="R2876" t="inlineStr">
        <is>
          <t>ROTTERDAM</t>
        </is>
      </c>
      <c r="S2876" t="inlineStr">
        <is>
          <t>hub_name</t>
        </is>
      </c>
      <c r="T2876" t="inlineStr">
        <is>
          <t>Rotterdam</t>
        </is>
      </c>
      <c r="U2876" t="inlineStr">
        <is>
          <t>Rotterdam</t>
        </is>
      </c>
      <c r="V2876" t="inlineStr">
        <is>
          <t>ROTTERDAM</t>
        </is>
      </c>
      <c r="W2876" t="inlineStr">
        <is>
          <t>03-01 15:45 UTC</t>
        </is>
      </c>
      <c r="Z2876" t="n">
        <v>50</v>
      </c>
      <c r="AA2876" t="n">
        <v>7</v>
      </c>
      <c r="AB2876" t="inlineStr">
        <is>
          <t>small (&lt;100 m)</t>
        </is>
      </c>
      <c r="AE2876" t="inlineStr">
        <is>
          <t>North Sea &amp; English Channel</t>
        </is>
      </c>
      <c r="AG2876" t="n">
        <v>0</v>
      </c>
      <c r="AH2876" t="n">
        <v>0</v>
      </c>
      <c r="AI2876" t="n">
        <v>0</v>
      </c>
    </row>
    <row r="2877">
      <c r="A2877" t="n">
        <v>244780864</v>
      </c>
      <c r="B2877" t="inlineStr">
        <is>
          <t>DE TOEKOMST</t>
        </is>
      </c>
      <c r="C2877" t="inlineStr">
        <is>
          <t>Netherlands</t>
        </is>
      </c>
      <c r="D2877" t="inlineStr">
        <is>
          <t>pleasure</t>
        </is>
      </c>
      <c r="F2877" t="n">
        <v>0</v>
      </c>
      <c r="G2877" t="inlineStr">
        <is>
          <t>PG5022</t>
        </is>
      </c>
      <c r="H2877" t="n">
        <v>51.91373</v>
      </c>
      <c r="I2877" t="n">
        <v>4.39714</v>
      </c>
      <c r="J2877" t="inlineStr">
        <is>
          <t>moving</t>
        </is>
      </c>
      <c r="K2877" t="inlineStr">
        <is>
          <t>idle</t>
        </is>
      </c>
      <c r="L2877" t="n">
        <v>0</v>
      </c>
      <c r="N2877" t="n">
        <v>1.9</v>
      </c>
      <c r="O2877" t="n">
        <v>0</v>
      </c>
      <c r="P2877" t="n">
        <v>0</v>
      </c>
      <c r="Q2877" t="inlineStr">
        <is>
          <t>H*SLUIS</t>
        </is>
      </c>
      <c r="R2877" t="inlineStr">
        <is>
          <t>H*SLUIS</t>
        </is>
      </c>
      <c r="S2877" t="inlineStr">
        <is>
          <t>other_text</t>
        </is>
      </c>
      <c r="Z2877" t="n">
        <v>25</v>
      </c>
      <c r="AA2877" t="n">
        <v>5</v>
      </c>
      <c r="AB2877" t="inlineStr">
        <is>
          <t>small (&lt;100 m)</t>
        </is>
      </c>
      <c r="AC2877" t="inlineStr">
        <is>
          <t>Rotterdam</t>
        </is>
      </c>
      <c r="AD2877" t="inlineStr">
        <is>
          <t>Benelux coast</t>
        </is>
      </c>
      <c r="AE2877" t="inlineStr">
        <is>
          <t>North Sea &amp; English Channel</t>
        </is>
      </c>
      <c r="AF2877" t="n">
        <v>20.76805916573692</v>
      </c>
      <c r="AG2877" t="n">
        <v>0</v>
      </c>
      <c r="AH2877" t="n">
        <v>1</v>
      </c>
      <c r="AI2877" t="n">
        <v>0</v>
      </c>
    </row>
    <row r="2878">
      <c r="A2878" t="n">
        <v>205204390</v>
      </c>
      <c r="B2878" t="inlineStr">
        <is>
          <t>NAUTIEK</t>
        </is>
      </c>
      <c r="C2878" t="inlineStr">
        <is>
          <t>Belgium</t>
        </is>
      </c>
      <c r="D2878" t="inlineStr">
        <is>
          <t>cargo</t>
        </is>
      </c>
      <c r="F2878" t="n">
        <v>0</v>
      </c>
      <c r="G2878" t="inlineStr">
        <is>
          <t>OT2043</t>
        </is>
      </c>
      <c r="H2878" t="n">
        <v>53.18592</v>
      </c>
      <c r="I2878" t="n">
        <v>5.42762</v>
      </c>
      <c r="J2878" t="inlineStr">
        <is>
          <t>anchored-sea</t>
        </is>
      </c>
      <c r="K2878" t="inlineStr">
        <is>
          <t>at_anchor</t>
        </is>
      </c>
      <c r="L2878" t="n">
        <v>0</v>
      </c>
      <c r="N2878" t="n">
        <v>1.9</v>
      </c>
      <c r="O2878" t="n">
        <v>0</v>
      </c>
      <c r="P2878" t="n">
        <v>0</v>
      </c>
      <c r="Q2878" t="inlineStr">
        <is>
          <t>WIJNEGEM</t>
        </is>
      </c>
      <c r="R2878" t="inlineStr">
        <is>
          <t>WIJNEGEM</t>
        </is>
      </c>
      <c r="S2878" t="inlineStr">
        <is>
          <t>other_text</t>
        </is>
      </c>
      <c r="W2878" t="inlineStr">
        <is>
          <t>01-26 12:15 UTC</t>
        </is>
      </c>
      <c r="Z2878" t="n">
        <v>80</v>
      </c>
      <c r="AA2878" t="n">
        <v>10</v>
      </c>
      <c r="AB2878" t="inlineStr">
        <is>
          <t>small (&lt;100 m)</t>
        </is>
      </c>
      <c r="AE2878" t="inlineStr">
        <is>
          <t>North Sea &amp; English Channel</t>
        </is>
      </c>
      <c r="AG2878" t="n">
        <v>0</v>
      </c>
      <c r="AH2878" t="n">
        <v>0</v>
      </c>
      <c r="AI2878" t="n">
        <v>0</v>
      </c>
    </row>
    <row r="2879">
      <c r="A2879" t="n">
        <v>244015949</v>
      </c>
      <c r="B2879" t="inlineStr">
        <is>
          <t>LISSABON</t>
        </is>
      </c>
      <c r="C2879" t="inlineStr">
        <is>
          <t>Netherlands</t>
        </is>
      </c>
      <c r="D2879" t="inlineStr">
        <is>
          <t>passenger</t>
        </is>
      </c>
      <c r="F2879" t="n">
        <v>0</v>
      </c>
      <c r="G2879" t="inlineStr">
        <is>
          <t>PC9127</t>
        </is>
      </c>
      <c r="H2879" t="n">
        <v>52.47051</v>
      </c>
      <c r="I2879" t="n">
        <v>4.81893</v>
      </c>
      <c r="J2879" t="inlineStr">
        <is>
          <t>moving</t>
        </is>
      </c>
      <c r="K2879" t="inlineStr">
        <is>
          <t>idle</t>
        </is>
      </c>
      <c r="L2879" t="n">
        <v>0</v>
      </c>
      <c r="N2879" t="n">
        <v>1.9</v>
      </c>
      <c r="O2879" t="n">
        <v>0</v>
      </c>
      <c r="P2879" t="n">
        <v>0</v>
      </c>
      <c r="Q2879" t="inlineStr">
        <is>
          <t>AMSTERDAM</t>
        </is>
      </c>
      <c r="R2879" t="inlineStr">
        <is>
          <t>AMSTERDAM</t>
        </is>
      </c>
      <c r="S2879" t="inlineStr">
        <is>
          <t>hub_name</t>
        </is>
      </c>
      <c r="T2879" t="inlineStr">
        <is>
          <t>Amsterdam</t>
        </is>
      </c>
      <c r="U2879" t="inlineStr">
        <is>
          <t>Amsterdam</t>
        </is>
      </c>
      <c r="V2879" t="inlineStr">
        <is>
          <t>AMSTERDAM</t>
        </is>
      </c>
      <c r="Z2879" t="n">
        <v>15</v>
      </c>
      <c r="AA2879" t="n">
        <v>4</v>
      </c>
      <c r="AB2879" t="inlineStr">
        <is>
          <t>small (&lt;100 m)</t>
        </is>
      </c>
      <c r="AC2879" t="inlineStr">
        <is>
          <t>Amsterdam</t>
        </is>
      </c>
      <c r="AD2879" t="inlineStr">
        <is>
          <t>Benelux coast</t>
        </is>
      </c>
      <c r="AE2879" t="inlineStr">
        <is>
          <t>North Sea &amp; English Channel</t>
        </is>
      </c>
      <c r="AF2879" t="n">
        <v>7.84070063984238</v>
      </c>
      <c r="AG2879" t="n">
        <v>0</v>
      </c>
      <c r="AH2879" t="n">
        <v>1</v>
      </c>
      <c r="AI2879" t="n">
        <v>0</v>
      </c>
    </row>
    <row r="2880">
      <c r="A2880" t="n">
        <v>244670961</v>
      </c>
      <c r="B2880" t="inlineStr">
        <is>
          <t>PASSAAT</t>
        </is>
      </c>
      <c r="C2880" t="inlineStr">
        <is>
          <t>Netherlands</t>
        </is>
      </c>
      <c r="D2880" t="inlineStr">
        <is>
          <t>passenger</t>
        </is>
      </c>
      <c r="F2880" t="n">
        <v>0</v>
      </c>
      <c r="G2880" t="inlineStr">
        <is>
          <t>PI8939</t>
        </is>
      </c>
      <c r="H2880" t="n">
        <v>53.17171</v>
      </c>
      <c r="I2880" t="n">
        <v>5.41167</v>
      </c>
      <c r="J2880" t="inlineStr">
        <is>
          <t>moving</t>
        </is>
      </c>
      <c r="K2880" t="inlineStr">
        <is>
          <t>idle</t>
        </is>
      </c>
      <c r="L2880" t="n">
        <v>0</v>
      </c>
      <c r="M2880" t="n">
        <v>217.2</v>
      </c>
      <c r="N2880" t="n">
        <v>1.9</v>
      </c>
      <c r="O2880" t="n">
        <v>0</v>
      </c>
      <c r="P2880" t="n">
        <v>0</v>
      </c>
      <c r="Q2880" t="inlineStr">
        <is>
          <t>HARLINGEN</t>
        </is>
      </c>
      <c r="R2880" t="inlineStr">
        <is>
          <t>HARLINGEN</t>
        </is>
      </c>
      <c r="S2880" t="inlineStr">
        <is>
          <t>other_text</t>
        </is>
      </c>
      <c r="U2880" t="inlineStr">
        <is>
          <t>HARLINGEN</t>
        </is>
      </c>
      <c r="V2880" t="inlineStr">
        <is>
          <t>HARLINGEN</t>
        </is>
      </c>
      <c r="W2880" t="inlineStr">
        <is>
          <t>10-24 17:00 UTC</t>
        </is>
      </c>
      <c r="Z2880" t="n">
        <v>33</v>
      </c>
      <c r="AA2880" t="n">
        <v>6</v>
      </c>
      <c r="AB2880" t="inlineStr">
        <is>
          <t>small (&lt;100 m)</t>
        </is>
      </c>
      <c r="AE2880" t="inlineStr">
        <is>
          <t>North Sea &amp; English Channel</t>
        </is>
      </c>
      <c r="AG2880" t="n">
        <v>0</v>
      </c>
      <c r="AH2880" t="n">
        <v>1</v>
      </c>
      <c r="AI2880" t="n">
        <v>0</v>
      </c>
    </row>
    <row r="2881">
      <c r="A2881" t="n">
        <v>244060118</v>
      </c>
      <c r="B2881" t="inlineStr">
        <is>
          <t>IJVEER 62</t>
        </is>
      </c>
      <c r="C2881" t="inlineStr">
        <is>
          <t>Netherlands</t>
        </is>
      </c>
      <c r="D2881" t="inlineStr">
        <is>
          <t>passenger</t>
        </is>
      </c>
      <c r="F2881" t="n">
        <v>0</v>
      </c>
      <c r="G2881" t="inlineStr">
        <is>
          <t>PA2812</t>
        </is>
      </c>
      <c r="H2881" t="n">
        <v>52.38354</v>
      </c>
      <c r="I2881" t="n">
        <v>4.92726</v>
      </c>
      <c r="J2881" t="inlineStr">
        <is>
          <t>moving</t>
        </is>
      </c>
      <c r="K2881" t="inlineStr">
        <is>
          <t>idle</t>
        </is>
      </c>
      <c r="L2881" t="n">
        <v>0</v>
      </c>
      <c r="N2881" t="n">
        <v>1.9</v>
      </c>
      <c r="O2881" t="n">
        <v>0</v>
      </c>
      <c r="P2881" t="n">
        <v>0</v>
      </c>
      <c r="Q2881" t="inlineStr">
        <is>
          <t>AMSTERDAM</t>
        </is>
      </c>
      <c r="R2881" t="inlineStr">
        <is>
          <t>AMSTERDAM</t>
        </is>
      </c>
      <c r="S2881" t="inlineStr">
        <is>
          <t>hub_name</t>
        </is>
      </c>
      <c r="T2881" t="inlineStr">
        <is>
          <t>Amsterdam</t>
        </is>
      </c>
      <c r="U2881" t="inlineStr">
        <is>
          <t>Amsterdam</t>
        </is>
      </c>
      <c r="V2881" t="inlineStr">
        <is>
          <t>AMSTERDAM</t>
        </is>
      </c>
      <c r="Z2881" t="n">
        <v>34</v>
      </c>
      <c r="AA2881" t="n">
        <v>9</v>
      </c>
      <c r="AB2881" t="inlineStr">
        <is>
          <t>small (&lt;100 m)</t>
        </is>
      </c>
      <c r="AC2881" t="inlineStr">
        <is>
          <t>Amsterdam</t>
        </is>
      </c>
      <c r="AD2881" t="inlineStr">
        <is>
          <t>Benelux coast</t>
        </is>
      </c>
      <c r="AE2881" t="inlineStr">
        <is>
          <t>North Sea &amp; English Channel</t>
        </is>
      </c>
      <c r="AF2881" t="n">
        <v>7.505023646742266</v>
      </c>
      <c r="AG2881" t="n">
        <v>0</v>
      </c>
      <c r="AH2881" t="n">
        <v>1</v>
      </c>
      <c r="AI2881" t="n">
        <v>0</v>
      </c>
    </row>
    <row r="2882">
      <c r="A2882" t="n">
        <v>244750503</v>
      </c>
      <c r="B2882" t="inlineStr">
        <is>
          <t>GOAD</t>
        </is>
      </c>
      <c r="C2882" t="inlineStr">
        <is>
          <t>Netherlands</t>
        </is>
      </c>
      <c r="D2882" t="inlineStr">
        <is>
          <t>cargo</t>
        </is>
      </c>
      <c r="F2882" t="n">
        <v>0</v>
      </c>
      <c r="G2882" t="inlineStr">
        <is>
          <t>PH4055</t>
        </is>
      </c>
      <c r="H2882" t="n">
        <v>52.43381</v>
      </c>
      <c r="I2882" t="n">
        <v>5.08721</v>
      </c>
      <c r="J2882" t="inlineStr">
        <is>
          <t>moving</t>
        </is>
      </c>
      <c r="K2882" t="inlineStr">
        <is>
          <t>idle</t>
        </is>
      </c>
      <c r="L2882" t="n">
        <v>0</v>
      </c>
      <c r="N2882" t="n">
        <v>1.9</v>
      </c>
      <c r="O2882" t="n">
        <v>0</v>
      </c>
      <c r="P2882" t="n">
        <v>0</v>
      </c>
      <c r="S2882" t="inlineStr">
        <is>
          <t>missing</t>
        </is>
      </c>
      <c r="W2882" t="inlineStr">
        <is>
          <t>01-01 00:00 UTC</t>
        </is>
      </c>
      <c r="Z2882" t="n">
        <v>45</v>
      </c>
      <c r="AA2882" t="n">
        <v>7</v>
      </c>
      <c r="AB2882" t="inlineStr">
        <is>
          <t>small (&lt;100 m)</t>
        </is>
      </c>
      <c r="AE2882" t="inlineStr">
        <is>
          <t>North Sea &amp; English Channel</t>
        </is>
      </c>
      <c r="AG2882" t="n">
        <v>0</v>
      </c>
      <c r="AH2882" t="n">
        <v>1</v>
      </c>
      <c r="AI2882" t="n">
        <v>0</v>
      </c>
    </row>
    <row r="2883">
      <c r="A2883" t="n">
        <v>244820146</v>
      </c>
      <c r="B2883" t="inlineStr">
        <is>
          <t>PROCYON</t>
        </is>
      </c>
      <c r="C2883" t="inlineStr">
        <is>
          <t>Netherlands</t>
        </is>
      </c>
      <c r="D2883" t="inlineStr">
        <is>
          <t>official</t>
        </is>
      </c>
      <c r="E2883" t="n">
        <v>9496965</v>
      </c>
      <c r="F2883" t="n">
        <v>1</v>
      </c>
      <c r="G2883" t="inlineStr">
        <is>
          <t>PCVB</t>
        </is>
      </c>
      <c r="H2883" t="n">
        <v>52.03352</v>
      </c>
      <c r="I2883" t="n">
        <v>3.89917</v>
      </c>
      <c r="J2883" t="inlineStr">
        <is>
          <t>moving</t>
        </is>
      </c>
      <c r="K2883" t="inlineStr">
        <is>
          <t>moving</t>
        </is>
      </c>
      <c r="L2883" t="n">
        <v>6.6</v>
      </c>
      <c r="M2883" t="n">
        <v>296.7</v>
      </c>
      <c r="N2883" t="n">
        <v>1.9</v>
      </c>
      <c r="O2883" t="n">
        <v>0</v>
      </c>
      <c r="P2883" t="n">
        <v>0</v>
      </c>
      <c r="Q2883" t="inlineStr">
        <is>
          <t>HOEK VAN HOLLAND</t>
        </is>
      </c>
      <c r="R2883" t="inlineStr">
        <is>
          <t>HOEK VAN HOLLAND</t>
        </is>
      </c>
      <c r="S2883" t="inlineStr">
        <is>
          <t>other_text</t>
        </is>
      </c>
      <c r="U2883" t="inlineStr">
        <is>
          <t>HOEK VAN HOLLAND</t>
        </is>
      </c>
      <c r="V2883" t="inlineStr">
        <is>
          <t>HOEK VAN HOLLAND</t>
        </is>
      </c>
      <c r="W2883" t="inlineStr">
        <is>
          <t>08-24 23:59 UTC</t>
        </is>
      </c>
      <c r="X2883" t="inlineStr">
        <is>
          <t>EUROPOORT</t>
        </is>
      </c>
      <c r="Y2883" t="inlineStr">
        <is>
          <t>2026-10-11T06:57:30.893992+00:00</t>
        </is>
      </c>
      <c r="Z2883" t="n">
        <v>81</v>
      </c>
      <c r="AA2883" t="n">
        <v>13</v>
      </c>
      <c r="AB2883" t="inlineStr">
        <is>
          <t>small (&lt;100 m)</t>
        </is>
      </c>
      <c r="AC2883" t="inlineStr">
        <is>
          <t>Rotterdam</t>
        </is>
      </c>
      <c r="AD2883" t="inlineStr">
        <is>
          <t>Benelux coast</t>
        </is>
      </c>
      <c r="AE2883" t="inlineStr">
        <is>
          <t>North Sea &amp; English Channel</t>
        </is>
      </c>
      <c r="AF2883" t="n">
        <v>16.5933677256626</v>
      </c>
      <c r="AG2883" t="n">
        <v>0</v>
      </c>
      <c r="AH2883" t="n">
        <v>0</v>
      </c>
      <c r="AI2883" t="n">
        <v>0</v>
      </c>
    </row>
    <row r="2884">
      <c r="A2884" t="n">
        <v>244131727</v>
      </c>
      <c r="B2884" t="inlineStr">
        <is>
          <t>TJALKJACHT PELIKAAN</t>
        </is>
      </c>
      <c r="C2884" t="inlineStr">
        <is>
          <t>Netherlands</t>
        </is>
      </c>
      <c r="D2884" t="inlineStr">
        <is>
          <t>pleasure</t>
        </is>
      </c>
      <c r="F2884" t="n">
        <v>0</v>
      </c>
      <c r="G2884" t="inlineStr">
        <is>
          <t>PB9667</t>
        </is>
      </c>
      <c r="H2884" t="n">
        <v>52.7004</v>
      </c>
      <c r="I2884" t="n">
        <v>5.29109</v>
      </c>
      <c r="J2884" t="inlineStr">
        <is>
          <t>anchored-port</t>
        </is>
      </c>
      <c r="K2884" t="inlineStr">
        <is>
          <t>at_berth</t>
        </is>
      </c>
      <c r="L2884" t="n">
        <v>0</v>
      </c>
      <c r="N2884" t="n">
        <v>1.9</v>
      </c>
      <c r="O2884" t="n">
        <v>0</v>
      </c>
      <c r="P2884" t="n">
        <v>0</v>
      </c>
      <c r="Q2884" t="inlineStr">
        <is>
          <t>NL ENK</t>
        </is>
      </c>
      <c r="R2884" t="inlineStr">
        <is>
          <t>NL ENK</t>
        </is>
      </c>
      <c r="S2884" t="inlineStr">
        <is>
          <t>locode_other</t>
        </is>
      </c>
      <c r="W2884" t="inlineStr">
        <is>
          <t>10-04 17:00 UTC</t>
        </is>
      </c>
      <c r="Z2884" t="n">
        <v>21</v>
      </c>
      <c r="AA2884" t="n">
        <v>6</v>
      </c>
      <c r="AB2884" t="inlineStr">
        <is>
          <t>small (&lt;100 m)</t>
        </is>
      </c>
      <c r="AE2884" t="inlineStr">
        <is>
          <t>North Sea &amp; English Channel</t>
        </is>
      </c>
      <c r="AG2884" t="n">
        <v>0</v>
      </c>
      <c r="AH2884" t="n">
        <v>0</v>
      </c>
      <c r="AI2884" t="n">
        <v>0</v>
      </c>
    </row>
    <row r="2885">
      <c r="A2885" t="n">
        <v>244690229</v>
      </c>
      <c r="B2885" t="inlineStr">
        <is>
          <t>SPECTRE</t>
        </is>
      </c>
      <c r="C2885" t="inlineStr">
        <is>
          <t>Netherlands</t>
        </is>
      </c>
      <c r="D2885" t="inlineStr">
        <is>
          <t>other</t>
        </is>
      </c>
      <c r="F2885" t="n">
        <v>0</v>
      </c>
      <c r="G2885" t="inlineStr">
        <is>
          <t>PA2269</t>
        </is>
      </c>
      <c r="H2885" t="n">
        <v>52.39639</v>
      </c>
      <c r="I2885" t="n">
        <v>4.88543</v>
      </c>
      <c r="J2885" t="inlineStr">
        <is>
          <t>anchored-port</t>
        </is>
      </c>
      <c r="K2885" t="inlineStr">
        <is>
          <t>at_berth</t>
        </is>
      </c>
      <c r="L2885" t="n">
        <v>0</v>
      </c>
      <c r="N2885" t="n">
        <v>1.9</v>
      </c>
      <c r="O2885" t="n">
        <v>0</v>
      </c>
      <c r="P2885" t="n">
        <v>0</v>
      </c>
      <c r="Q2885" t="inlineStr">
        <is>
          <t>MAGDEBURG  MAGDEBUR</t>
        </is>
      </c>
      <c r="R2885" t="inlineStr">
        <is>
          <t>MAGDEBURG MAGDEBUR</t>
        </is>
      </c>
      <c r="S2885" t="inlineStr">
        <is>
          <t>other_text</t>
        </is>
      </c>
      <c r="W2885" t="inlineStr">
        <is>
          <t>10-11 19:07 UTC</t>
        </is>
      </c>
      <c r="Z2885" t="n">
        <v>110</v>
      </c>
      <c r="AA2885" t="n">
        <v>13</v>
      </c>
      <c r="AB2885" t="inlineStr">
        <is>
          <t>medium (100-200 m)</t>
        </is>
      </c>
      <c r="AC2885" t="inlineStr">
        <is>
          <t>Amsterdam</t>
        </is>
      </c>
      <c r="AD2885" t="inlineStr">
        <is>
          <t>Benelux coast</t>
        </is>
      </c>
      <c r="AE2885" t="inlineStr">
        <is>
          <t>North Sea &amp; English Channel</t>
        </is>
      </c>
      <c r="AF2885" t="n">
        <v>4.457400587923556</v>
      </c>
      <c r="AG2885" t="n">
        <v>0</v>
      </c>
      <c r="AH2885" t="n">
        <v>0</v>
      </c>
      <c r="AI2885" t="n">
        <v>0</v>
      </c>
    </row>
    <row r="2886">
      <c r="A2886" t="n">
        <v>205568190</v>
      </c>
      <c r="B2886" t="inlineStr">
        <is>
          <t>RIVER DRONE 7</t>
        </is>
      </c>
      <c r="C2886" t="inlineStr">
        <is>
          <t>Belgium</t>
        </is>
      </c>
      <c r="D2886" t="inlineStr">
        <is>
          <t>cargo</t>
        </is>
      </c>
      <c r="F2886" t="n">
        <v>0</v>
      </c>
      <c r="G2886" t="inlineStr">
        <is>
          <t>OT5681</t>
        </is>
      </c>
      <c r="H2886" t="n">
        <v>51.64501</v>
      </c>
      <c r="I2886" t="n">
        <v>4.26949</v>
      </c>
      <c r="J2886" t="inlineStr">
        <is>
          <t>moving</t>
        </is>
      </c>
      <c r="K2886" t="inlineStr">
        <is>
          <t>moving</t>
        </is>
      </c>
      <c r="L2886" t="n">
        <v>6.1</v>
      </c>
      <c r="M2886" t="n">
        <v>242.8</v>
      </c>
      <c r="N2886" t="n">
        <v>1.9</v>
      </c>
      <c r="O2886" t="n">
        <v>0</v>
      </c>
      <c r="P2886" t="n">
        <v>0</v>
      </c>
      <c r="Q2886" t="inlineStr">
        <is>
          <t>WILLEBROEK ZEEKANAAL</t>
        </is>
      </c>
      <c r="R2886" t="inlineStr">
        <is>
          <t>WILLEBROEK ZEEKANAAL</t>
        </is>
      </c>
      <c r="S2886" t="inlineStr">
        <is>
          <t>other_text</t>
        </is>
      </c>
      <c r="W2886" t="inlineStr">
        <is>
          <t>10-13 07:42 UTC</t>
        </is>
      </c>
      <c r="X2886" t="inlineStr">
        <is>
          <t>EUROPOORT</t>
        </is>
      </c>
      <c r="Y2886" t="inlineStr">
        <is>
          <t>2026-10-11T01:09:50.115622+00:00</t>
        </is>
      </c>
      <c r="Z2886" t="n">
        <v>106</v>
      </c>
      <c r="AA2886" t="n">
        <v>12</v>
      </c>
      <c r="AB2886" t="inlineStr">
        <is>
          <t>medium (100-200 m)</t>
        </is>
      </c>
      <c r="AE2886" t="inlineStr">
        <is>
          <t>North Sea &amp; English Channel</t>
        </is>
      </c>
      <c r="AG2886" t="n">
        <v>0</v>
      </c>
      <c r="AH2886" t="n">
        <v>0</v>
      </c>
      <c r="AI2886" t="n">
        <v>0</v>
      </c>
    </row>
    <row r="2887">
      <c r="A2887" t="n">
        <v>246581000</v>
      </c>
      <c r="B2887" t="inlineStr">
        <is>
          <t>RWS 73</t>
        </is>
      </c>
      <c r="C2887" t="inlineStr">
        <is>
          <t>Netherlands</t>
        </is>
      </c>
      <c r="D2887" t="inlineStr">
        <is>
          <t>other</t>
        </is>
      </c>
      <c r="F2887" t="n">
        <v>0</v>
      </c>
      <c r="G2887" t="inlineStr">
        <is>
          <t>PH4581</t>
        </is>
      </c>
      <c r="H2887" t="n">
        <v>51.92133</v>
      </c>
      <c r="I2887" t="n">
        <v>4.2493</v>
      </c>
      <c r="J2887" t="inlineStr">
        <is>
          <t>moving</t>
        </is>
      </c>
      <c r="K2887" t="inlineStr">
        <is>
          <t>idle</t>
        </is>
      </c>
      <c r="L2887" t="n">
        <v>0</v>
      </c>
      <c r="M2887" t="n">
        <v>240</v>
      </c>
      <c r="N2887" t="n">
        <v>1.9</v>
      </c>
      <c r="O2887" t="n">
        <v>0</v>
      </c>
      <c r="P2887" t="n">
        <v>0</v>
      </c>
      <c r="S2887" t="inlineStr">
        <is>
          <t>missing</t>
        </is>
      </c>
      <c r="Z2887" t="n">
        <v>24</v>
      </c>
      <c r="AA2887" t="n">
        <v>6</v>
      </c>
      <c r="AB2887" t="inlineStr">
        <is>
          <t>small (&lt;100 m)</t>
        </is>
      </c>
      <c r="AC2887" t="inlineStr">
        <is>
          <t>Rotterdam</t>
        </is>
      </c>
      <c r="AD2887" t="inlineStr">
        <is>
          <t>Benelux coast</t>
        </is>
      </c>
      <c r="AE2887" t="inlineStr">
        <is>
          <t>North Sea &amp; English Channel</t>
        </is>
      </c>
      <c r="AF2887" t="n">
        <v>10.72051106882468</v>
      </c>
      <c r="AG2887" t="n">
        <v>0</v>
      </c>
      <c r="AH2887" t="n">
        <v>1</v>
      </c>
      <c r="AI2887" t="n">
        <v>0</v>
      </c>
    </row>
    <row r="2888">
      <c r="A2888" t="n">
        <v>211450850</v>
      </c>
      <c r="B2888" t="inlineStr">
        <is>
          <t>HELGOLAND</t>
        </is>
      </c>
      <c r="C2888" t="inlineStr">
        <is>
          <t>Germany</t>
        </is>
      </c>
      <c r="D2888" t="inlineStr">
        <is>
          <t>official</t>
        </is>
      </c>
      <c r="E2888" t="n">
        <v>9500364</v>
      </c>
      <c r="F2888" t="n">
        <v>1</v>
      </c>
      <c r="G2888" t="inlineStr">
        <is>
          <t>DBHA</t>
        </is>
      </c>
      <c r="H2888" t="n">
        <v>53.35249</v>
      </c>
      <c r="I2888" t="n">
        <v>7.19818</v>
      </c>
      <c r="J2888" t="inlineStr">
        <is>
          <t>moving</t>
        </is>
      </c>
      <c r="K2888" t="inlineStr">
        <is>
          <t>idle</t>
        </is>
      </c>
      <c r="L2888" t="n">
        <v>0</v>
      </c>
      <c r="N2888" t="n">
        <v>1.9</v>
      </c>
      <c r="O2888" t="n">
        <v>0</v>
      </c>
      <c r="P2888" t="n">
        <v>0</v>
      </c>
      <c r="Q2888" t="inlineStr">
        <is>
          <t>EMDEN</t>
        </is>
      </c>
      <c r="R2888" t="inlineStr">
        <is>
          <t>EMDEN</t>
        </is>
      </c>
      <c r="S2888" t="inlineStr">
        <is>
          <t>hub_name</t>
        </is>
      </c>
      <c r="T2888" t="inlineStr">
        <is>
          <t>Emden</t>
        </is>
      </c>
      <c r="U2888" t="inlineStr">
        <is>
          <t>Emden</t>
        </is>
      </c>
      <c r="V2888" t="inlineStr">
        <is>
          <t>EMDEN</t>
        </is>
      </c>
      <c r="W2888" t="inlineStr">
        <is>
          <t>09-10 09:00 UTC</t>
        </is>
      </c>
      <c r="Z2888" t="n">
        <v>49</v>
      </c>
      <c r="AA2888" t="n">
        <v>20</v>
      </c>
      <c r="AB2888" t="inlineStr">
        <is>
          <t>small (&lt;100 m)</t>
        </is>
      </c>
      <c r="AC2888" t="inlineStr">
        <is>
          <t>Emden</t>
        </is>
      </c>
      <c r="AD2888" t="inlineStr">
        <is>
          <t>German Bight &amp; Ems</t>
        </is>
      </c>
      <c r="AE2888" t="inlineStr">
        <is>
          <t>North Sea &amp; English Channel</t>
        </is>
      </c>
      <c r="AF2888" t="n">
        <v>1.394071401439343</v>
      </c>
      <c r="AG2888" t="n">
        <v>0</v>
      </c>
      <c r="AH2888" t="n">
        <v>1</v>
      </c>
      <c r="AI2888" t="n">
        <v>0</v>
      </c>
    </row>
    <row r="2889">
      <c r="A2889" t="n">
        <v>244740890</v>
      </c>
      <c r="B2889" t="inlineStr">
        <is>
          <t>EXODUS</t>
        </is>
      </c>
      <c r="C2889" t="inlineStr">
        <is>
          <t>Netherlands</t>
        </is>
      </c>
      <c r="D2889" t="inlineStr">
        <is>
          <t>unknown</t>
        </is>
      </c>
      <c r="F2889" t="n">
        <v>0</v>
      </c>
      <c r="H2889" t="n">
        <v>51.71231</v>
      </c>
      <c r="I2889" t="n">
        <v>5.04817</v>
      </c>
      <c r="J2889" t="inlineStr">
        <is>
          <t>anchored-sea</t>
        </is>
      </c>
      <c r="K2889" t="inlineStr">
        <is>
          <t>at_anchor</t>
        </is>
      </c>
      <c r="L2889" t="n">
        <v>0</v>
      </c>
      <c r="M2889" t="n">
        <v>0</v>
      </c>
      <c r="N2889" t="n">
        <v>1.9</v>
      </c>
      <c r="O2889" t="n">
        <v>0</v>
      </c>
      <c r="P2889" t="n">
        <v>0</v>
      </c>
      <c r="S2889" t="inlineStr">
        <is>
          <t>missing</t>
        </is>
      </c>
      <c r="AB2889" t="inlineStr">
        <is>
          <t>unknown size</t>
        </is>
      </c>
      <c r="AE2889" t="inlineStr">
        <is>
          <t>North Sea &amp; English Channel</t>
        </is>
      </c>
      <c r="AG2889" t="n">
        <v>0</v>
      </c>
      <c r="AH2889" t="n">
        <v>0</v>
      </c>
      <c r="AI2889" t="n">
        <v>0</v>
      </c>
    </row>
    <row r="2890">
      <c r="A2890" t="n">
        <v>244150472</v>
      </c>
      <c r="B2890" t="inlineStr">
        <is>
          <t>SONAS</t>
        </is>
      </c>
      <c r="C2890" t="inlineStr">
        <is>
          <t>Netherlands</t>
        </is>
      </c>
      <c r="D2890" t="inlineStr">
        <is>
          <t>pleasure</t>
        </is>
      </c>
      <c r="F2890" t="n">
        <v>0</v>
      </c>
      <c r="G2890" t="inlineStr">
        <is>
          <t>PH3379</t>
        </is>
      </c>
      <c r="H2890" t="n">
        <v>51.97061</v>
      </c>
      <c r="I2890" t="n">
        <v>5.34942</v>
      </c>
      <c r="J2890" t="inlineStr">
        <is>
          <t>anchored-sea</t>
        </is>
      </c>
      <c r="K2890" t="inlineStr">
        <is>
          <t>at_anchor</t>
        </is>
      </c>
      <c r="L2890" t="n">
        <v>0</v>
      </c>
      <c r="M2890" t="n">
        <v>4.7</v>
      </c>
      <c r="N2890" t="n">
        <v>1.9</v>
      </c>
      <c r="O2890" t="n">
        <v>0</v>
      </c>
      <c r="P2890" t="n">
        <v>0</v>
      </c>
      <c r="S2890" t="inlineStr">
        <is>
          <t>missing</t>
        </is>
      </c>
      <c r="Z2890" t="n">
        <v>32</v>
      </c>
      <c r="AA2890" t="n">
        <v>6</v>
      </c>
      <c r="AB2890" t="inlineStr">
        <is>
          <t>small (&lt;100 m)</t>
        </is>
      </c>
      <c r="AE2890" t="inlineStr">
        <is>
          <t>North Sea &amp; English Channel</t>
        </is>
      </c>
      <c r="AG2890" t="n">
        <v>0</v>
      </c>
      <c r="AH2890" t="n">
        <v>0</v>
      </c>
      <c r="AI2890" t="n">
        <v>0</v>
      </c>
    </row>
    <row r="2891">
      <c r="A2891" t="n">
        <v>244740654</v>
      </c>
      <c r="B2891" t="inlineStr">
        <is>
          <t>HOOKSIEL</t>
        </is>
      </c>
      <c r="C2891" t="inlineStr">
        <is>
          <t>Netherlands</t>
        </is>
      </c>
      <c r="D2891" t="inlineStr">
        <is>
          <t>pleasure</t>
        </is>
      </c>
      <c r="F2891" t="n">
        <v>0</v>
      </c>
      <c r="G2891" t="inlineStr">
        <is>
          <t>PB4038</t>
        </is>
      </c>
      <c r="H2891" t="n">
        <v>52.38488</v>
      </c>
      <c r="I2891" t="n">
        <v>4.89126</v>
      </c>
      <c r="J2891" t="inlineStr">
        <is>
          <t>anchored-sea</t>
        </is>
      </c>
      <c r="K2891" t="inlineStr">
        <is>
          <t>at_anchor</t>
        </is>
      </c>
      <c r="L2891" t="n">
        <v>0</v>
      </c>
      <c r="N2891" t="n">
        <v>1.9</v>
      </c>
      <c r="O2891" t="n">
        <v>0</v>
      </c>
      <c r="P2891" t="n">
        <v>0</v>
      </c>
      <c r="Q2891" t="inlineStr">
        <is>
          <t>AMSTERDAM</t>
        </is>
      </c>
      <c r="R2891" t="inlineStr">
        <is>
          <t>AMSTERDAM</t>
        </is>
      </c>
      <c r="S2891" t="inlineStr">
        <is>
          <t>hub_name</t>
        </is>
      </c>
      <c r="T2891" t="inlineStr">
        <is>
          <t>Amsterdam</t>
        </is>
      </c>
      <c r="U2891" t="inlineStr">
        <is>
          <t>Amsterdam</t>
        </is>
      </c>
      <c r="V2891" t="inlineStr">
        <is>
          <t>AMSTERDAM</t>
        </is>
      </c>
      <c r="Z2891" t="n">
        <v>26</v>
      </c>
      <c r="AA2891" t="n">
        <v>6</v>
      </c>
      <c r="AB2891" t="inlineStr">
        <is>
          <t>small (&lt;100 m)</t>
        </is>
      </c>
      <c r="AC2891" t="inlineStr">
        <is>
          <t>Amsterdam</t>
        </is>
      </c>
      <c r="AD2891" t="inlineStr">
        <is>
          <t>Benelux coast</t>
        </is>
      </c>
      <c r="AE2891" t="inlineStr">
        <is>
          <t>North Sea &amp; English Channel</t>
        </is>
      </c>
      <c r="AF2891" t="n">
        <v>5.119420290013792</v>
      </c>
      <c r="AG2891" t="n">
        <v>0</v>
      </c>
      <c r="AH2891" t="n">
        <v>0</v>
      </c>
      <c r="AI2891" t="n">
        <v>0</v>
      </c>
    </row>
    <row r="2892">
      <c r="A2892" t="n">
        <v>244670126</v>
      </c>
      <c r="B2892" t="inlineStr">
        <is>
          <t>OSTREA</t>
        </is>
      </c>
      <c r="C2892" t="inlineStr">
        <is>
          <t>Netherlands</t>
        </is>
      </c>
      <c r="D2892" t="inlineStr">
        <is>
          <t>cargo</t>
        </is>
      </c>
      <c r="F2892" t="n">
        <v>0</v>
      </c>
      <c r="G2892" t="inlineStr">
        <is>
          <t>PI2591</t>
        </is>
      </c>
      <c r="H2892" t="n">
        <v>51.76099</v>
      </c>
      <c r="I2892" t="n">
        <v>4.62374</v>
      </c>
      <c r="J2892" t="inlineStr">
        <is>
          <t>moving</t>
        </is>
      </c>
      <c r="K2892" t="inlineStr">
        <is>
          <t>idle</t>
        </is>
      </c>
      <c r="L2892" t="n">
        <v>0</v>
      </c>
      <c r="M2892" t="n">
        <v>341.5</v>
      </c>
      <c r="N2892" t="n">
        <v>1.9</v>
      </c>
      <c r="O2892" t="n">
        <v>0</v>
      </c>
      <c r="P2892" t="n">
        <v>0</v>
      </c>
      <c r="Q2892" t="inlineStr">
        <is>
          <t>BIRSFELDEN</t>
        </is>
      </c>
      <c r="R2892" t="inlineStr">
        <is>
          <t>BIRSFELDEN</t>
        </is>
      </c>
      <c r="S2892" t="inlineStr">
        <is>
          <t>other_text</t>
        </is>
      </c>
      <c r="Z2892" t="n">
        <v>85</v>
      </c>
      <c r="AA2892" t="n">
        <v>9</v>
      </c>
      <c r="AB2892" t="inlineStr">
        <is>
          <t>small (&lt;100 m)</t>
        </is>
      </c>
      <c r="AE2892" t="inlineStr">
        <is>
          <t>North Sea &amp; English Channel</t>
        </is>
      </c>
      <c r="AG2892" t="n">
        <v>0</v>
      </c>
      <c r="AH2892" t="n">
        <v>1</v>
      </c>
      <c r="AI2892" t="n">
        <v>0</v>
      </c>
    </row>
    <row r="2893">
      <c r="A2893" t="n">
        <v>211370530</v>
      </c>
      <c r="B2893" t="inlineStr">
        <is>
          <t>PETER WESSELS</t>
        </is>
      </c>
      <c r="C2893" t="inlineStr">
        <is>
          <t>Germany</t>
        </is>
      </c>
      <c r="D2893" t="inlineStr">
        <is>
          <t>tug</t>
        </is>
      </c>
      <c r="E2893" t="n">
        <v>9769867</v>
      </c>
      <c r="F2893" t="n">
        <v>1</v>
      </c>
      <c r="G2893" t="inlineStr">
        <is>
          <t>DMEM</t>
        </is>
      </c>
      <c r="H2893" t="n">
        <v>53.34152</v>
      </c>
      <c r="I2893" t="n">
        <v>7.18696</v>
      </c>
      <c r="J2893" t="inlineStr">
        <is>
          <t>moving</t>
        </is>
      </c>
      <c r="K2893" t="inlineStr">
        <is>
          <t>idle</t>
        </is>
      </c>
      <c r="L2893" t="n">
        <v>0</v>
      </c>
      <c r="M2893" t="n">
        <v>327</v>
      </c>
      <c r="N2893" t="n">
        <v>1.9</v>
      </c>
      <c r="O2893" t="n">
        <v>0</v>
      </c>
      <c r="P2893" t="n">
        <v>0</v>
      </c>
      <c r="Q2893" t="inlineStr">
        <is>
          <t>DE EME</t>
        </is>
      </c>
      <c r="R2893" t="inlineStr">
        <is>
          <t>DE EME</t>
        </is>
      </c>
      <c r="S2893" t="inlineStr">
        <is>
          <t>locode</t>
        </is>
      </c>
      <c r="T2893" t="inlineStr">
        <is>
          <t>Emden</t>
        </is>
      </c>
      <c r="U2893" t="inlineStr">
        <is>
          <t>Emden</t>
        </is>
      </c>
      <c r="W2893" t="inlineStr">
        <is>
          <t>10-05 23:00 UTC</t>
        </is>
      </c>
      <c r="Z2893" t="n">
        <v>28</v>
      </c>
      <c r="AA2893" t="n">
        <v>10</v>
      </c>
      <c r="AB2893" t="inlineStr">
        <is>
          <t>small (&lt;100 m)</t>
        </is>
      </c>
      <c r="AC2893" t="inlineStr">
        <is>
          <t>Emden</t>
        </is>
      </c>
      <c r="AD2893" t="inlineStr">
        <is>
          <t>German Bight &amp; Ems</t>
        </is>
      </c>
      <c r="AE2893" t="inlineStr">
        <is>
          <t>North Sea &amp; English Channel</t>
        </is>
      </c>
      <c r="AF2893" t="n">
        <v>0.8820640102350331</v>
      </c>
      <c r="AG2893" t="n">
        <v>0</v>
      </c>
      <c r="AH2893" t="n">
        <v>1</v>
      </c>
      <c r="AI2893" t="n">
        <v>0</v>
      </c>
    </row>
    <row r="2894">
      <c r="A2894" t="n">
        <v>244700934</v>
      </c>
      <c r="B2894" t="inlineStr">
        <is>
          <t>PRINS VAN ORANJE</t>
        </is>
      </c>
      <c r="C2894" t="inlineStr">
        <is>
          <t>Netherlands</t>
        </is>
      </c>
      <c r="D2894" t="inlineStr">
        <is>
          <t>passenger</t>
        </is>
      </c>
      <c r="F2894" t="n">
        <v>0</v>
      </c>
      <c r="G2894" t="inlineStr">
        <is>
          <t>PI5427</t>
        </is>
      </c>
      <c r="H2894" t="n">
        <v>52.39994</v>
      </c>
      <c r="I2894" t="n">
        <v>4.8772</v>
      </c>
      <c r="J2894" t="inlineStr">
        <is>
          <t>moving</t>
        </is>
      </c>
      <c r="K2894" t="inlineStr">
        <is>
          <t>idle</t>
        </is>
      </c>
      <c r="L2894" t="n">
        <v>0</v>
      </c>
      <c r="N2894" t="n">
        <v>1.9</v>
      </c>
      <c r="O2894" t="n">
        <v>0</v>
      </c>
      <c r="P2894" t="n">
        <v>0</v>
      </c>
      <c r="Q2894" t="inlineStr">
        <is>
          <t>AMSTERDAM</t>
        </is>
      </c>
      <c r="R2894" t="inlineStr">
        <is>
          <t>AMSTERDAM</t>
        </is>
      </c>
      <c r="S2894" t="inlineStr">
        <is>
          <t>hub_name</t>
        </is>
      </c>
      <c r="T2894" t="inlineStr">
        <is>
          <t>Amsterdam</t>
        </is>
      </c>
      <c r="U2894" t="inlineStr">
        <is>
          <t>Amsterdam</t>
        </is>
      </c>
      <c r="V2894" t="inlineStr">
        <is>
          <t>AMSTERDAM</t>
        </is>
      </c>
      <c r="W2894" t="inlineStr">
        <is>
          <t>10-15 22:00 UTC</t>
        </is>
      </c>
      <c r="Z2894" t="n">
        <v>52</v>
      </c>
      <c r="AA2894" t="n">
        <v>8</v>
      </c>
      <c r="AB2894" t="inlineStr">
        <is>
          <t>small (&lt;100 m)</t>
        </is>
      </c>
      <c r="AC2894" t="inlineStr">
        <is>
          <t>Amsterdam</t>
        </is>
      </c>
      <c r="AD2894" t="inlineStr">
        <is>
          <t>Benelux coast</t>
        </is>
      </c>
      <c r="AE2894" t="inlineStr">
        <is>
          <t>North Sea &amp; English Channel</t>
        </is>
      </c>
      <c r="AF2894" t="n">
        <v>3.880750306286037</v>
      </c>
      <c r="AG2894" t="n">
        <v>0</v>
      </c>
      <c r="AH2894" t="n">
        <v>1</v>
      </c>
      <c r="AI2894" t="n">
        <v>0</v>
      </c>
    </row>
    <row r="2895">
      <c r="A2895" t="n">
        <v>244010298</v>
      </c>
      <c r="B2895" t="inlineStr">
        <is>
          <t>BOREAS</t>
        </is>
      </c>
      <c r="C2895" t="inlineStr">
        <is>
          <t>Netherlands</t>
        </is>
      </c>
      <c r="D2895" t="inlineStr">
        <is>
          <t>cargo</t>
        </is>
      </c>
      <c r="F2895" t="n">
        <v>0</v>
      </c>
      <c r="G2895" t="inlineStr">
        <is>
          <t>PD8089</t>
        </is>
      </c>
      <c r="H2895" t="n">
        <v>51.88743</v>
      </c>
      <c r="I2895" t="n">
        <v>5.51243</v>
      </c>
      <c r="J2895" t="inlineStr">
        <is>
          <t>moving</t>
        </is>
      </c>
      <c r="K2895" t="inlineStr">
        <is>
          <t>idle</t>
        </is>
      </c>
      <c r="L2895" t="n">
        <v>0</v>
      </c>
      <c r="M2895" t="n">
        <v>0</v>
      </c>
      <c r="N2895" t="n">
        <v>1.9</v>
      </c>
      <c r="O2895" t="n">
        <v>0</v>
      </c>
      <c r="P2895" t="n">
        <v>0</v>
      </c>
      <c r="Q2895" t="inlineStr">
        <is>
          <t>BENEDEN-LEEUWEN</t>
        </is>
      </c>
      <c r="R2895" t="inlineStr">
        <is>
          <t>BENEDEN-LEEUWEN</t>
        </is>
      </c>
      <c r="S2895" t="inlineStr">
        <is>
          <t>other_text</t>
        </is>
      </c>
      <c r="U2895" t="inlineStr">
        <is>
          <t>EDEN</t>
        </is>
      </c>
      <c r="V2895" t="inlineStr">
        <is>
          <t>EDEN</t>
        </is>
      </c>
      <c r="W2895" t="inlineStr">
        <is>
          <t>12-14 00:00 UTC</t>
        </is>
      </c>
      <c r="Z2895" t="n">
        <v>13</v>
      </c>
      <c r="AA2895" t="n">
        <v>4</v>
      </c>
      <c r="AB2895" t="inlineStr">
        <is>
          <t>small (&lt;100 m)</t>
        </is>
      </c>
      <c r="AE2895" t="inlineStr">
        <is>
          <t>North Sea &amp; English Channel</t>
        </is>
      </c>
      <c r="AG2895" t="n">
        <v>0</v>
      </c>
      <c r="AH2895" t="n">
        <v>1</v>
      </c>
      <c r="AI2895" t="n">
        <v>0</v>
      </c>
    </row>
    <row r="2896">
      <c r="A2896" t="n">
        <v>205109000</v>
      </c>
      <c r="B2896" t="inlineStr">
        <is>
          <t>VB FLANDES</t>
        </is>
      </c>
      <c r="C2896" t="inlineStr">
        <is>
          <t>Belgium</t>
        </is>
      </c>
      <c r="D2896" t="inlineStr">
        <is>
          <t>tug</t>
        </is>
      </c>
      <c r="E2896" t="n">
        <v>9809942</v>
      </c>
      <c r="F2896" t="n">
        <v>1</v>
      </c>
      <c r="G2896" t="inlineStr">
        <is>
          <t>ORTF</t>
        </is>
      </c>
      <c r="H2896" t="n">
        <v>51.33079</v>
      </c>
      <c r="I2896" t="n">
        <v>3.21848</v>
      </c>
      <c r="J2896" t="inlineStr">
        <is>
          <t>moving</t>
        </is>
      </c>
      <c r="K2896" t="inlineStr">
        <is>
          <t>idle</t>
        </is>
      </c>
      <c r="L2896" t="n">
        <v>0</v>
      </c>
      <c r="M2896" t="n">
        <v>212.2</v>
      </c>
      <c r="N2896" t="n">
        <v>1.9</v>
      </c>
      <c r="O2896" t="n">
        <v>0</v>
      </c>
      <c r="P2896" t="n">
        <v>0</v>
      </c>
      <c r="Q2896" t="inlineStr">
        <is>
          <t>PORT OPERATIONS</t>
        </is>
      </c>
      <c r="R2896" t="inlineStr">
        <is>
          <t>PORT OPERATIONS</t>
        </is>
      </c>
      <c r="S2896" t="inlineStr">
        <is>
          <t>other_text</t>
        </is>
      </c>
      <c r="W2896" t="inlineStr">
        <is>
          <t>08-22 10:00 UTC</t>
        </is>
      </c>
      <c r="Z2896" t="n">
        <v>32</v>
      </c>
      <c r="AA2896" t="n">
        <v>13</v>
      </c>
      <c r="AB2896" t="inlineStr">
        <is>
          <t>small (&lt;100 m)</t>
        </is>
      </c>
      <c r="AC2896" t="inlineStr">
        <is>
          <t>Zeebrugge</t>
        </is>
      </c>
      <c r="AD2896" t="inlineStr">
        <is>
          <t>Benelux coast</t>
        </is>
      </c>
      <c r="AE2896" t="inlineStr">
        <is>
          <t>North Sea &amp; English Channel</t>
        </is>
      </c>
      <c r="AF2896" t="n">
        <v>1.642243836610107</v>
      </c>
      <c r="AG2896" t="n">
        <v>0</v>
      </c>
      <c r="AH2896" t="n">
        <v>1</v>
      </c>
      <c r="AI2896" t="n">
        <v>0</v>
      </c>
    </row>
    <row r="2897">
      <c r="A2897" t="n">
        <v>244000575</v>
      </c>
      <c r="B2897" t="inlineStr">
        <is>
          <t>CHABELI</t>
        </is>
      </c>
      <c r="C2897" t="inlineStr">
        <is>
          <t>Netherlands</t>
        </is>
      </c>
      <c r="D2897" t="inlineStr">
        <is>
          <t>cargo</t>
        </is>
      </c>
      <c r="F2897" t="n">
        <v>0</v>
      </c>
      <c r="G2897" t="inlineStr">
        <is>
          <t>OT2889</t>
        </is>
      </c>
      <c r="H2897" t="n">
        <v>51.83984</v>
      </c>
      <c r="I2897" t="n">
        <v>4.42342</v>
      </c>
      <c r="J2897" t="inlineStr">
        <is>
          <t>moving</t>
        </is>
      </c>
      <c r="K2897" t="inlineStr">
        <is>
          <t>moving</t>
        </is>
      </c>
      <c r="L2897" t="n">
        <v>8.9</v>
      </c>
      <c r="M2897" t="n">
        <v>123.4</v>
      </c>
      <c r="N2897" t="n">
        <v>1.9</v>
      </c>
      <c r="O2897" t="n">
        <v>0</v>
      </c>
      <c r="P2897" t="n">
        <v>0</v>
      </c>
      <c r="Q2897" t="inlineStr">
        <is>
          <t>DUISBURG</t>
        </is>
      </c>
      <c r="R2897" t="inlineStr">
        <is>
          <t>DUISBURG</t>
        </is>
      </c>
      <c r="S2897" t="inlineStr">
        <is>
          <t>other_text</t>
        </is>
      </c>
      <c r="X2897" t="inlineStr">
        <is>
          <t>EUROPOORT</t>
        </is>
      </c>
      <c r="Y2897" t="inlineStr">
        <is>
          <t>2026-10-11T06:15:45.389360+00:00</t>
        </is>
      </c>
      <c r="Z2897" t="n">
        <v>135</v>
      </c>
      <c r="AA2897" t="n">
        <v>14</v>
      </c>
      <c r="AB2897" t="inlineStr">
        <is>
          <t>medium (100-200 m)</t>
        </is>
      </c>
      <c r="AC2897" t="inlineStr">
        <is>
          <t>Rotterdam</t>
        </is>
      </c>
      <c r="AD2897" t="inlineStr">
        <is>
          <t>Benelux coast</t>
        </is>
      </c>
      <c r="AE2897" t="inlineStr">
        <is>
          <t>North Sea &amp; English Channel</t>
        </is>
      </c>
      <c r="AF2897" t="n">
        <v>25.34881634678126</v>
      </c>
      <c r="AG2897" t="n">
        <v>0</v>
      </c>
      <c r="AH2897" t="n">
        <v>0</v>
      </c>
      <c r="AI2897" t="n">
        <v>0</v>
      </c>
    </row>
    <row r="2898">
      <c r="A2898" t="n">
        <v>244982000</v>
      </c>
      <c r="B2898" t="inlineStr">
        <is>
          <t>WON77 WIETSKE</t>
        </is>
      </c>
      <c r="C2898" t="inlineStr">
        <is>
          <t>Netherlands</t>
        </is>
      </c>
      <c r="D2898" t="inlineStr">
        <is>
          <t>fishing</t>
        </is>
      </c>
      <c r="E2898" t="n">
        <v>8432845</v>
      </c>
      <c r="F2898" t="n">
        <v>1</v>
      </c>
      <c r="G2898" t="inlineStr">
        <is>
          <t>PIRC</t>
        </is>
      </c>
      <c r="H2898" t="n">
        <v>52.63789</v>
      </c>
      <c r="I2898" t="n">
        <v>5.06315</v>
      </c>
      <c r="J2898" t="inlineStr">
        <is>
          <t>moving</t>
        </is>
      </c>
      <c r="K2898" t="inlineStr">
        <is>
          <t>idle</t>
        </is>
      </c>
      <c r="L2898" t="n">
        <v>0</v>
      </c>
      <c r="M2898" t="n">
        <v>189</v>
      </c>
      <c r="N2898" t="n">
        <v>1.9</v>
      </c>
      <c r="O2898" t="n">
        <v>0</v>
      </c>
      <c r="P2898" t="n">
        <v>0</v>
      </c>
      <c r="S2898" t="inlineStr">
        <is>
          <t>missing</t>
        </is>
      </c>
      <c r="Z2898" t="n">
        <v>18</v>
      </c>
      <c r="AA2898" t="n">
        <v>4</v>
      </c>
      <c r="AB2898" t="inlineStr">
        <is>
          <t>small (&lt;100 m)</t>
        </is>
      </c>
      <c r="AE2898" t="inlineStr">
        <is>
          <t>North Sea &amp; English Channel</t>
        </is>
      </c>
      <c r="AG2898" t="n">
        <v>0</v>
      </c>
      <c r="AH2898" t="n">
        <v>1</v>
      </c>
      <c r="AI2898" t="n">
        <v>0</v>
      </c>
    </row>
    <row r="2899">
      <c r="A2899" t="n">
        <v>244710442</v>
      </c>
      <c r="B2899" t="inlineStr">
        <is>
          <t>ZAGRI</t>
        </is>
      </c>
      <c r="C2899" t="inlineStr">
        <is>
          <t>Netherlands</t>
        </is>
      </c>
      <c r="D2899" t="inlineStr">
        <is>
          <t>other</t>
        </is>
      </c>
      <c r="F2899" t="n">
        <v>0</v>
      </c>
      <c r="G2899" t="inlineStr">
        <is>
          <t>PE8200</t>
        </is>
      </c>
      <c r="H2899" t="n">
        <v>52.64258</v>
      </c>
      <c r="I2899" t="n">
        <v>6.0803</v>
      </c>
      <c r="J2899" t="inlineStr">
        <is>
          <t>anchored-sea</t>
        </is>
      </c>
      <c r="K2899" t="inlineStr">
        <is>
          <t>at_anchor</t>
        </is>
      </c>
      <c r="L2899" t="n">
        <v>0.1</v>
      </c>
      <c r="N2899" t="n">
        <v>1.9</v>
      </c>
      <c r="O2899" t="n">
        <v>0</v>
      </c>
      <c r="P2899" t="n">
        <v>0</v>
      </c>
      <c r="S2899" t="inlineStr">
        <is>
          <t>missing</t>
        </is>
      </c>
      <c r="W2899" t="inlineStr">
        <is>
          <t>09-15 13:56 UTC</t>
        </is>
      </c>
      <c r="Z2899" t="n">
        <v>77</v>
      </c>
      <c r="AA2899" t="n">
        <v>9</v>
      </c>
      <c r="AB2899" t="inlineStr">
        <is>
          <t>small (&lt;100 m)</t>
        </is>
      </c>
      <c r="AE2899" t="inlineStr">
        <is>
          <t>North Sea &amp; English Channel</t>
        </is>
      </c>
      <c r="AG2899" t="n">
        <v>0</v>
      </c>
      <c r="AH2899" t="n">
        <v>0</v>
      </c>
      <c r="AI2899" t="n">
        <v>0</v>
      </c>
    </row>
    <row r="2900">
      <c r="A2900" t="n">
        <v>244710741</v>
      </c>
      <c r="B2900" t="inlineStr">
        <is>
          <t>SIER</t>
        </is>
      </c>
      <c r="C2900" t="inlineStr">
        <is>
          <t>Netherlands</t>
        </is>
      </c>
      <c r="D2900" t="inlineStr">
        <is>
          <t>passenger</t>
        </is>
      </c>
      <c r="F2900" t="n">
        <v>0</v>
      </c>
      <c r="G2900" t="inlineStr">
        <is>
          <t>PG6257</t>
        </is>
      </c>
      <c r="H2900" t="n">
        <v>53.40756</v>
      </c>
      <c r="I2900" t="n">
        <v>5.80102</v>
      </c>
      <c r="J2900" t="inlineStr">
        <is>
          <t>moving</t>
        </is>
      </c>
      <c r="K2900" t="inlineStr">
        <is>
          <t>moving</t>
        </is>
      </c>
      <c r="L2900" t="n">
        <v>8.699999999999999</v>
      </c>
      <c r="M2900" t="n">
        <v>14.6</v>
      </c>
      <c r="N2900" t="n">
        <v>1.9</v>
      </c>
      <c r="O2900" t="n">
        <v>0</v>
      </c>
      <c r="P2900" t="n">
        <v>0</v>
      </c>
      <c r="Q2900" t="inlineStr">
        <is>
          <t>AMELAND-HOLWERT VV</t>
        </is>
      </c>
      <c r="R2900" t="inlineStr">
        <is>
          <t>AMELAND-HOLWERT VV</t>
        </is>
      </c>
      <c r="S2900" t="inlineStr">
        <is>
          <t>other_text</t>
        </is>
      </c>
      <c r="W2900" t="inlineStr">
        <is>
          <t>04-03 04:30 UTC</t>
        </is>
      </c>
      <c r="Z2900" t="n">
        <v>73</v>
      </c>
      <c r="AA2900" t="n">
        <v>15</v>
      </c>
      <c r="AB2900" t="inlineStr">
        <is>
          <t>small (&lt;100 m)</t>
        </is>
      </c>
      <c r="AE2900" t="inlineStr">
        <is>
          <t>North Sea &amp; English Channel</t>
        </is>
      </c>
      <c r="AG2900" t="n">
        <v>0</v>
      </c>
      <c r="AH2900" t="n">
        <v>0</v>
      </c>
      <c r="AI2900" t="n">
        <v>0</v>
      </c>
    </row>
    <row r="2901">
      <c r="A2901" t="n">
        <v>244070620</v>
      </c>
      <c r="B2901" t="inlineStr">
        <is>
          <t>SCHIE</t>
        </is>
      </c>
      <c r="C2901" t="inlineStr">
        <is>
          <t>Netherlands</t>
        </is>
      </c>
      <c r="D2901" t="inlineStr">
        <is>
          <t>passenger</t>
        </is>
      </c>
      <c r="F2901" t="n">
        <v>0</v>
      </c>
      <c r="G2901" t="inlineStr">
        <is>
          <t>PD2799</t>
        </is>
      </c>
      <c r="H2901" t="n">
        <v>51.80313</v>
      </c>
      <c r="I2901" t="n">
        <v>4.62871</v>
      </c>
      <c r="J2901" t="inlineStr">
        <is>
          <t>moving</t>
        </is>
      </c>
      <c r="K2901" t="inlineStr">
        <is>
          <t>idle</t>
        </is>
      </c>
      <c r="L2901" t="n">
        <v>0</v>
      </c>
      <c r="N2901" t="n">
        <v>1.9</v>
      </c>
      <c r="O2901" t="n">
        <v>0</v>
      </c>
      <c r="P2901" t="n">
        <v>0</v>
      </c>
      <c r="Q2901" t="inlineStr">
        <is>
          <t>DORDRECHT:HOOIKADE</t>
        </is>
      </c>
      <c r="R2901" t="inlineStr">
        <is>
          <t>DORDRECHT:HOOIKADE</t>
        </is>
      </c>
      <c r="S2901" t="inlineStr">
        <is>
          <t>other_text</t>
        </is>
      </c>
      <c r="U2901" t="inlineStr">
        <is>
          <t>DORDRECHT</t>
        </is>
      </c>
      <c r="V2901" t="inlineStr">
        <is>
          <t>DORDRECHT</t>
        </is>
      </c>
      <c r="W2901" t="inlineStr">
        <is>
          <t>04-17 21:15 UTC</t>
        </is>
      </c>
      <c r="Z2901" t="n">
        <v>31</v>
      </c>
      <c r="AA2901" t="n">
        <v>7</v>
      </c>
      <c r="AB2901" t="inlineStr">
        <is>
          <t>small (&lt;100 m)</t>
        </is>
      </c>
      <c r="AE2901" t="inlineStr">
        <is>
          <t>North Sea &amp; English Channel</t>
        </is>
      </c>
      <c r="AG2901" t="n">
        <v>0</v>
      </c>
      <c r="AH2901" t="n">
        <v>1</v>
      </c>
      <c r="AI2901" t="n">
        <v>0</v>
      </c>
    </row>
    <row r="2902">
      <c r="A2902" t="n">
        <v>244140588</v>
      </c>
      <c r="B2902" t="inlineStr">
        <is>
          <t>HERMAN S</t>
        </is>
      </c>
      <c r="C2902" t="inlineStr">
        <is>
          <t>Netherlands</t>
        </is>
      </c>
      <c r="D2902" t="inlineStr">
        <is>
          <t>other</t>
        </is>
      </c>
      <c r="F2902" t="n">
        <v>0</v>
      </c>
      <c r="G2902" t="inlineStr">
        <is>
          <t>PG3064</t>
        </is>
      </c>
      <c r="H2902" t="n">
        <v>51.8207</v>
      </c>
      <c r="I2902" t="n">
        <v>4.69216</v>
      </c>
      <c r="J2902" t="inlineStr">
        <is>
          <t>anchored-sea</t>
        </is>
      </c>
      <c r="K2902" t="inlineStr">
        <is>
          <t>at_anchor</t>
        </is>
      </c>
      <c r="L2902" t="n">
        <v>0</v>
      </c>
      <c r="N2902" t="n">
        <v>1.9</v>
      </c>
      <c r="O2902" t="n">
        <v>0</v>
      </c>
      <c r="P2902" t="n">
        <v>0</v>
      </c>
      <c r="S2902" t="inlineStr">
        <is>
          <t>missing</t>
        </is>
      </c>
      <c r="Z2902" t="n">
        <v>35</v>
      </c>
      <c r="AA2902" t="n">
        <v>8</v>
      </c>
      <c r="AB2902" t="inlineStr">
        <is>
          <t>small (&lt;100 m)</t>
        </is>
      </c>
      <c r="AE2902" t="inlineStr">
        <is>
          <t>North Sea &amp; English Channel</t>
        </is>
      </c>
      <c r="AG2902" t="n">
        <v>0</v>
      </c>
      <c r="AH2902" t="n">
        <v>0</v>
      </c>
      <c r="AI2902" t="n">
        <v>0</v>
      </c>
    </row>
    <row r="2903">
      <c r="A2903" t="n">
        <v>244730205</v>
      </c>
      <c r="B2903" t="inlineStr">
        <is>
          <t>CONTESSA</t>
        </is>
      </c>
      <c r="C2903" t="inlineStr">
        <is>
          <t>Netherlands</t>
        </is>
      </c>
      <c r="D2903" t="inlineStr">
        <is>
          <t>passenger</t>
        </is>
      </c>
      <c r="F2903" t="n">
        <v>0</v>
      </c>
      <c r="G2903" t="inlineStr">
        <is>
          <t>PB7857</t>
        </is>
      </c>
      <c r="H2903" t="n">
        <v>51.92148</v>
      </c>
      <c r="I2903" t="n">
        <v>4.50002</v>
      </c>
      <c r="J2903" t="inlineStr">
        <is>
          <t>anchored-sea</t>
        </is>
      </c>
      <c r="K2903" t="inlineStr">
        <is>
          <t>at_anchor</t>
        </is>
      </c>
      <c r="L2903" t="n">
        <v>0.1</v>
      </c>
      <c r="M2903" t="n">
        <v>92.3</v>
      </c>
      <c r="N2903" t="n">
        <v>1.9</v>
      </c>
      <c r="O2903" t="n">
        <v>0</v>
      </c>
      <c r="P2903" t="n">
        <v>0</v>
      </c>
      <c r="Q2903" t="inlineStr">
        <is>
          <t>RONDVAART</t>
        </is>
      </c>
      <c r="R2903" t="inlineStr">
        <is>
          <t>RONDVAART</t>
        </is>
      </c>
      <c r="S2903" t="inlineStr">
        <is>
          <t>other_text</t>
        </is>
      </c>
      <c r="Z2903" t="n">
        <v>22</v>
      </c>
      <c r="AA2903" t="n">
        <v>6</v>
      </c>
      <c r="AB2903" t="inlineStr">
        <is>
          <t>small (&lt;100 m)</t>
        </is>
      </c>
      <c r="AC2903" t="inlineStr">
        <is>
          <t>Rotterdam</t>
        </is>
      </c>
      <c r="AD2903" t="inlineStr">
        <is>
          <t>Benelux coast</t>
        </is>
      </c>
      <c r="AE2903" t="inlineStr">
        <is>
          <t>North Sea &amp; English Channel</t>
        </is>
      </c>
      <c r="AF2903" t="n">
        <v>27.60679075302989</v>
      </c>
      <c r="AG2903" t="n">
        <v>0</v>
      </c>
      <c r="AH2903" t="n">
        <v>0</v>
      </c>
      <c r="AI2903" t="n">
        <v>0</v>
      </c>
    </row>
    <row r="2904">
      <c r="A2904" t="n">
        <v>244710092</v>
      </c>
      <c r="B2904" t="inlineStr">
        <is>
          <t>MARIANNE H</t>
        </is>
      </c>
      <c r="C2904" t="inlineStr">
        <is>
          <t>Netherlands</t>
        </is>
      </c>
      <c r="D2904" t="inlineStr">
        <is>
          <t>other</t>
        </is>
      </c>
      <c r="F2904" t="n">
        <v>0</v>
      </c>
      <c r="G2904" t="inlineStr">
        <is>
          <t>PD4647</t>
        </is>
      </c>
      <c r="H2904" t="n">
        <v>51.82293</v>
      </c>
      <c r="I2904" t="n">
        <v>5.31545</v>
      </c>
      <c r="J2904" t="inlineStr">
        <is>
          <t>moving</t>
        </is>
      </c>
      <c r="K2904" t="inlineStr">
        <is>
          <t>moving</t>
        </is>
      </c>
      <c r="L2904" t="n">
        <v>8</v>
      </c>
      <c r="M2904" t="n">
        <v>296.5</v>
      </c>
      <c r="N2904" t="n">
        <v>1.9</v>
      </c>
      <c r="O2904" t="n">
        <v>0</v>
      </c>
      <c r="P2904" t="n">
        <v>0</v>
      </c>
      <c r="Q2904" t="inlineStr">
        <is>
          <t>?</t>
        </is>
      </c>
      <c r="R2904" t="inlineStr">
        <is>
          <t>?</t>
        </is>
      </c>
      <c r="S2904" t="inlineStr">
        <is>
          <t>junk</t>
        </is>
      </c>
      <c r="Z2904" t="n">
        <v>80</v>
      </c>
      <c r="AA2904" t="n">
        <v>8</v>
      </c>
      <c r="AB2904" t="inlineStr">
        <is>
          <t>small (&lt;100 m)</t>
        </is>
      </c>
      <c r="AE2904" t="inlineStr">
        <is>
          <t>North Sea &amp; English Channel</t>
        </is>
      </c>
      <c r="AG2904" t="n">
        <v>0</v>
      </c>
      <c r="AH2904" t="n">
        <v>0</v>
      </c>
      <c r="AI2904" t="n">
        <v>0</v>
      </c>
    </row>
    <row r="2905">
      <c r="A2905" t="n">
        <v>244770608</v>
      </c>
      <c r="B2905" t="inlineStr">
        <is>
          <t>ES EL</t>
        </is>
      </c>
      <c r="C2905" t="inlineStr">
        <is>
          <t>Netherlands</t>
        </is>
      </c>
      <c r="D2905" t="inlineStr">
        <is>
          <t>tanker</t>
        </is>
      </c>
      <c r="F2905" t="n">
        <v>0</v>
      </c>
      <c r="G2905" t="inlineStr">
        <is>
          <t>PH8318</t>
        </is>
      </c>
      <c r="H2905" t="n">
        <v>51.82118</v>
      </c>
      <c r="I2905" t="n">
        <v>4.03894</v>
      </c>
      <c r="J2905" t="inlineStr">
        <is>
          <t>moving</t>
        </is>
      </c>
      <c r="K2905" t="inlineStr">
        <is>
          <t>idle</t>
        </is>
      </c>
      <c r="L2905" t="n">
        <v>0</v>
      </c>
      <c r="M2905" t="n">
        <v>252.4</v>
      </c>
      <c r="N2905" t="n">
        <v>1.9</v>
      </c>
      <c r="O2905" t="n">
        <v>0</v>
      </c>
      <c r="P2905" t="n">
        <v>0</v>
      </c>
      <c r="Q2905" t="inlineStr">
        <is>
          <t>STELLENDAM</t>
        </is>
      </c>
      <c r="R2905" t="inlineStr">
        <is>
          <t>STELLENDAM</t>
        </is>
      </c>
      <c r="S2905" t="inlineStr">
        <is>
          <t>other_text</t>
        </is>
      </c>
      <c r="W2905" t="inlineStr">
        <is>
          <t>06-05 08:30 UTC</t>
        </is>
      </c>
      <c r="Z2905" t="n">
        <v>20</v>
      </c>
      <c r="AA2905" t="n">
        <v>4</v>
      </c>
      <c r="AB2905" t="inlineStr">
        <is>
          <t>small (&lt;100 m)</t>
        </is>
      </c>
      <c r="AC2905" t="inlineStr">
        <is>
          <t>Rotterdam</t>
        </is>
      </c>
      <c r="AD2905" t="inlineStr">
        <is>
          <t>Benelux coast</t>
        </is>
      </c>
      <c r="AE2905" t="inlineStr">
        <is>
          <t>North Sea &amp; English Channel</t>
        </is>
      </c>
      <c r="AF2905" t="n">
        <v>14.92459866184887</v>
      </c>
      <c r="AG2905" t="n">
        <v>0</v>
      </c>
      <c r="AH2905" t="n">
        <v>1</v>
      </c>
      <c r="AI2905" t="n">
        <v>0</v>
      </c>
    </row>
    <row r="2906">
      <c r="A2906" t="n">
        <v>244670217</v>
      </c>
      <c r="B2906" t="inlineStr">
        <is>
          <t>MATHILDE</t>
        </is>
      </c>
      <c r="C2906" t="inlineStr">
        <is>
          <t>Netherlands</t>
        </is>
      </c>
      <c r="D2906" t="inlineStr">
        <is>
          <t>cargo</t>
        </is>
      </c>
      <c r="F2906" t="n">
        <v>0</v>
      </c>
      <c r="G2906" t="inlineStr">
        <is>
          <t>PI3287</t>
        </is>
      </c>
      <c r="H2906" t="n">
        <v>51.46109</v>
      </c>
      <c r="I2906" t="n">
        <v>4.00709</v>
      </c>
      <c r="J2906" t="inlineStr">
        <is>
          <t>moving</t>
        </is>
      </c>
      <c r="K2906" t="inlineStr">
        <is>
          <t>idle</t>
        </is>
      </c>
      <c r="L2906" t="n">
        <v>0</v>
      </c>
      <c r="M2906" t="n">
        <v>141.7</v>
      </c>
      <c r="N2906" t="n">
        <v>1.9</v>
      </c>
      <c r="O2906" t="n">
        <v>0</v>
      </c>
      <c r="P2906" t="n">
        <v>0</v>
      </c>
      <c r="Q2906" t="inlineStr">
        <is>
          <t>BENEDENZEESCHELDE</t>
        </is>
      </c>
      <c r="R2906" t="inlineStr">
        <is>
          <t>BENEDENZEESCHELDE</t>
        </is>
      </c>
      <c r="S2906" t="inlineStr">
        <is>
          <t>other_text</t>
        </is>
      </c>
      <c r="U2906" t="inlineStr">
        <is>
          <t>EDEN</t>
        </is>
      </c>
      <c r="V2906" t="inlineStr">
        <is>
          <t>EDEN</t>
        </is>
      </c>
      <c r="W2906" t="inlineStr">
        <is>
          <t>10-09 05:56 UTC</t>
        </is>
      </c>
      <c r="Z2906" t="n">
        <v>85</v>
      </c>
      <c r="AA2906" t="n">
        <v>10</v>
      </c>
      <c r="AB2906" t="inlineStr">
        <is>
          <t>small (&lt;100 m)</t>
        </is>
      </c>
      <c r="AE2906" t="inlineStr">
        <is>
          <t>North Sea &amp; English Channel</t>
        </is>
      </c>
      <c r="AG2906" t="n">
        <v>0</v>
      </c>
      <c r="AH2906" t="n">
        <v>1</v>
      </c>
      <c r="AI2906" t="n">
        <v>0</v>
      </c>
    </row>
    <row r="2907">
      <c r="A2907" t="n">
        <v>244660171</v>
      </c>
      <c r="B2907" t="inlineStr">
        <is>
          <t>YESSLYNN</t>
        </is>
      </c>
      <c r="C2907" t="inlineStr">
        <is>
          <t>Netherlands</t>
        </is>
      </c>
      <c r="D2907" t="inlineStr">
        <is>
          <t>other</t>
        </is>
      </c>
      <c r="F2907" t="n">
        <v>0</v>
      </c>
      <c r="G2907" t="inlineStr">
        <is>
          <t>PD4651</t>
        </is>
      </c>
      <c r="H2907" t="n">
        <v>52.42823</v>
      </c>
      <c r="I2907" t="n">
        <v>4.7838</v>
      </c>
      <c r="J2907" t="inlineStr">
        <is>
          <t>moving</t>
        </is>
      </c>
      <c r="K2907" t="inlineStr">
        <is>
          <t>idle</t>
        </is>
      </c>
      <c r="L2907" t="n">
        <v>0</v>
      </c>
      <c r="N2907" t="n">
        <v>1.9</v>
      </c>
      <c r="O2907" t="n">
        <v>0</v>
      </c>
      <c r="P2907" t="n">
        <v>0</v>
      </c>
      <c r="Q2907" t="inlineStr">
        <is>
          <t>ADAM_HAVENWERK</t>
        </is>
      </c>
      <c r="R2907" t="inlineStr">
        <is>
          <t>ADAM_HAVENWERK</t>
        </is>
      </c>
      <c r="S2907" t="inlineStr">
        <is>
          <t>other_text</t>
        </is>
      </c>
      <c r="W2907" t="inlineStr">
        <is>
          <t>01-07 00:00 UTC</t>
        </is>
      </c>
      <c r="Z2907" t="n">
        <v>60</v>
      </c>
      <c r="AA2907" t="n">
        <v>6</v>
      </c>
      <c r="AB2907" t="inlineStr">
        <is>
          <t>small (&lt;100 m)</t>
        </is>
      </c>
      <c r="AC2907" t="inlineStr">
        <is>
          <t>Amsterdam</t>
        </is>
      </c>
      <c r="AD2907" t="inlineStr">
        <is>
          <t>Benelux coast</t>
        </is>
      </c>
      <c r="AE2907" t="inlineStr">
        <is>
          <t>North Sea &amp; English Channel</t>
        </is>
      </c>
      <c r="AF2907" t="n">
        <v>3.985172665027844</v>
      </c>
      <c r="AG2907" t="n">
        <v>0</v>
      </c>
      <c r="AH2907" t="n">
        <v>1</v>
      </c>
      <c r="AI2907" t="n">
        <v>0</v>
      </c>
    </row>
    <row r="2908">
      <c r="A2908" t="n">
        <v>244620975</v>
      </c>
      <c r="B2908" t="inlineStr">
        <is>
          <t>COTRANS 11</t>
        </is>
      </c>
      <c r="C2908" t="inlineStr">
        <is>
          <t>Netherlands</t>
        </is>
      </c>
      <c r="D2908" t="inlineStr">
        <is>
          <t>cargo</t>
        </is>
      </c>
      <c r="E2908" t="n">
        <v>2325435</v>
      </c>
      <c r="F2908" t="n">
        <v>0</v>
      </c>
      <c r="G2908" t="inlineStr">
        <is>
          <t>PD3543</t>
        </is>
      </c>
      <c r="H2908" t="n">
        <v>51.46362</v>
      </c>
      <c r="I2908" t="n">
        <v>4.00554</v>
      </c>
      <c r="J2908" t="inlineStr">
        <is>
          <t>moving</t>
        </is>
      </c>
      <c r="K2908" t="inlineStr">
        <is>
          <t>idle</t>
        </is>
      </c>
      <c r="L2908" t="n">
        <v>0.1</v>
      </c>
      <c r="M2908" t="n">
        <v>139.8</v>
      </c>
      <c r="N2908" t="n">
        <v>1.9</v>
      </c>
      <c r="O2908" t="n">
        <v>0</v>
      </c>
      <c r="P2908" t="n">
        <v>0</v>
      </c>
      <c r="Q2908" t="inlineStr">
        <is>
          <t>IJZENDOORN</t>
        </is>
      </c>
      <c r="R2908" t="inlineStr">
        <is>
          <t>IJZENDOORN</t>
        </is>
      </c>
      <c r="S2908" t="inlineStr">
        <is>
          <t>other_text</t>
        </is>
      </c>
      <c r="W2908" t="inlineStr">
        <is>
          <t>10-07 19:00 UTC</t>
        </is>
      </c>
      <c r="Z2908" t="n">
        <v>80</v>
      </c>
      <c r="AA2908" t="n">
        <v>8</v>
      </c>
      <c r="AB2908" t="inlineStr">
        <is>
          <t>small (&lt;100 m)</t>
        </is>
      </c>
      <c r="AE2908" t="inlineStr">
        <is>
          <t>North Sea &amp; English Channel</t>
        </is>
      </c>
      <c r="AG2908" t="n">
        <v>0</v>
      </c>
      <c r="AH2908" t="n">
        <v>1</v>
      </c>
      <c r="AI2908" t="n">
        <v>0</v>
      </c>
    </row>
    <row r="2909">
      <c r="A2909" t="n">
        <v>269057015</v>
      </c>
      <c r="B2909" t="inlineStr">
        <is>
          <t>LONG BEACH</t>
        </is>
      </c>
      <c r="C2909" t="inlineStr">
        <is>
          <t>Switzerland</t>
        </is>
      </c>
      <c r="D2909" t="inlineStr">
        <is>
          <t>tanker</t>
        </is>
      </c>
      <c r="F2909" t="n">
        <v>0</v>
      </c>
      <c r="G2909" t="inlineStr">
        <is>
          <t>HE7015</t>
        </is>
      </c>
      <c r="H2909" t="n">
        <v>51.94549</v>
      </c>
      <c r="I2909" t="n">
        <v>4.17157</v>
      </c>
      <c r="J2909" t="inlineStr">
        <is>
          <t>anchored-port</t>
        </is>
      </c>
      <c r="K2909" t="inlineStr">
        <is>
          <t>at_berth</t>
        </is>
      </c>
      <c r="L2909" t="n">
        <v>0.1</v>
      </c>
      <c r="M2909" t="n">
        <v>156.3</v>
      </c>
      <c r="N2909" t="n">
        <v>1.9</v>
      </c>
      <c r="O2909" t="n">
        <v>0</v>
      </c>
      <c r="P2909" t="n">
        <v>0</v>
      </c>
      <c r="Q2909" t="inlineStr">
        <is>
          <t>MOERDIJK</t>
        </is>
      </c>
      <c r="R2909" t="inlineStr">
        <is>
          <t>MOERDIJK</t>
        </is>
      </c>
      <c r="S2909" t="inlineStr">
        <is>
          <t>other_text</t>
        </is>
      </c>
      <c r="W2909" t="inlineStr">
        <is>
          <t>10-08 06:16 UTC</t>
        </is>
      </c>
      <c r="X2909" t="inlineStr">
        <is>
          <t>MAASSLUIS</t>
        </is>
      </c>
      <c r="Y2909" t="inlineStr">
        <is>
          <t>2026-10-11T02:39:26.624008+00:00</t>
        </is>
      </c>
      <c r="Z2909" t="n">
        <v>85</v>
      </c>
      <c r="AA2909" t="n">
        <v>10</v>
      </c>
      <c r="AB2909" t="inlineStr">
        <is>
          <t>small (&lt;100 m)</t>
        </is>
      </c>
      <c r="AC2909" t="inlineStr">
        <is>
          <t>Rotterdam</t>
        </is>
      </c>
      <c r="AD2909" t="inlineStr">
        <is>
          <t>Benelux coast</t>
        </is>
      </c>
      <c r="AE2909" t="inlineStr">
        <is>
          <t>North Sea &amp; English Channel</t>
        </is>
      </c>
      <c r="AF2909" t="n">
        <v>4.930862111171197</v>
      </c>
      <c r="AG2909" t="n">
        <v>0</v>
      </c>
      <c r="AH2909" t="n">
        <v>0</v>
      </c>
      <c r="AI2909" t="n">
        <v>0</v>
      </c>
    </row>
    <row r="2910">
      <c r="A2910" t="n">
        <v>246176000</v>
      </c>
      <c r="B2910" t="inlineStr">
        <is>
          <t>WR88  FIDES MAREM</t>
        </is>
      </c>
      <c r="C2910" t="inlineStr">
        <is>
          <t>Netherlands</t>
        </is>
      </c>
      <c r="D2910" t="inlineStr">
        <is>
          <t>fishing</t>
        </is>
      </c>
      <c r="E2910" t="n">
        <v>8432807</v>
      </c>
      <c r="F2910" t="n">
        <v>1</v>
      </c>
      <c r="G2910" t="inlineStr">
        <is>
          <t>PGYN</t>
        </is>
      </c>
      <c r="H2910" t="n">
        <v>52.93353</v>
      </c>
      <c r="I2910" t="n">
        <v>5.03822</v>
      </c>
      <c r="J2910" t="inlineStr">
        <is>
          <t>moving</t>
        </is>
      </c>
      <c r="K2910" t="inlineStr">
        <is>
          <t>idle</t>
        </is>
      </c>
      <c r="L2910" t="n">
        <v>0</v>
      </c>
      <c r="M2910" t="n">
        <v>227.6</v>
      </c>
      <c r="N2910" t="n">
        <v>1.9</v>
      </c>
      <c r="O2910" t="n">
        <v>0</v>
      </c>
      <c r="P2910" t="n">
        <v>0</v>
      </c>
      <c r="Q2910" t="inlineStr">
        <is>
          <t>ZEROC</t>
        </is>
      </c>
      <c r="R2910" t="inlineStr">
        <is>
          <t>ZEROC</t>
        </is>
      </c>
      <c r="S2910" t="inlineStr">
        <is>
          <t>locode_other</t>
        </is>
      </c>
      <c r="W2910" t="inlineStr">
        <is>
          <t>01-01 00:00 UTC</t>
        </is>
      </c>
      <c r="Z2910" t="n">
        <v>21</v>
      </c>
      <c r="AA2910" t="n">
        <v>5</v>
      </c>
      <c r="AB2910" t="inlineStr">
        <is>
          <t>small (&lt;100 m)</t>
        </is>
      </c>
      <c r="AE2910" t="inlineStr">
        <is>
          <t>North Sea &amp; English Channel</t>
        </is>
      </c>
      <c r="AG2910" t="n">
        <v>0</v>
      </c>
      <c r="AH2910" t="n">
        <v>1</v>
      </c>
      <c r="AI2910" t="n">
        <v>0</v>
      </c>
    </row>
    <row r="2911">
      <c r="A2911" t="n">
        <v>564895000</v>
      </c>
      <c r="B2911" t="inlineStr">
        <is>
          <t>CRIMSON KINGDOM</t>
        </is>
      </c>
      <c r="C2911" t="inlineStr">
        <is>
          <t>Singapore</t>
        </is>
      </c>
      <c r="D2911" t="inlineStr">
        <is>
          <t>cargo</t>
        </is>
      </c>
      <c r="E2911" t="n">
        <v>9748033</v>
      </c>
      <c r="F2911" t="n">
        <v>1</v>
      </c>
      <c r="G2911" t="inlineStr">
        <is>
          <t>9V3468</t>
        </is>
      </c>
      <c r="H2911" t="n">
        <v>50.47441</v>
      </c>
      <c r="I2911" t="n">
        <v>-0.18907</v>
      </c>
      <c r="J2911" t="inlineStr">
        <is>
          <t>moving</t>
        </is>
      </c>
      <c r="K2911" t="inlineStr">
        <is>
          <t>moving</t>
        </is>
      </c>
      <c r="L2911" t="n">
        <v>10.6</v>
      </c>
      <c r="M2911" t="n">
        <v>254.8</v>
      </c>
      <c r="N2911" t="n">
        <v>1.9</v>
      </c>
      <c r="O2911" t="n">
        <v>0</v>
      </c>
      <c r="P2911" t="n">
        <v>0</v>
      </c>
      <c r="Q2911" t="inlineStr">
        <is>
          <t>BR PMA</t>
        </is>
      </c>
      <c r="R2911" t="inlineStr">
        <is>
          <t>BR PMA</t>
        </is>
      </c>
      <c r="S2911" t="inlineStr">
        <is>
          <t>locode_other</t>
        </is>
      </c>
      <c r="W2911" t="inlineStr">
        <is>
          <t>10-23 12:00 UTC</t>
        </is>
      </c>
      <c r="X2911" t="inlineStr">
        <is>
          <t>TERNEUZEN</t>
        </is>
      </c>
      <c r="Y2911" t="inlineStr">
        <is>
          <t>2026-10-10T16:44:40.649100+00:00</t>
        </is>
      </c>
      <c r="Z2911" t="n">
        <v>228</v>
      </c>
      <c r="AA2911" t="n">
        <v>35</v>
      </c>
      <c r="AB2911" t="inlineStr">
        <is>
          <t>large (200-300 m)</t>
        </is>
      </c>
      <c r="AE2911" t="inlineStr">
        <is>
          <t>North Sea &amp; English Channel</t>
        </is>
      </c>
      <c r="AG2911" t="n">
        <v>0</v>
      </c>
      <c r="AH2911" t="n">
        <v>0</v>
      </c>
      <c r="AI2911" t="n">
        <v>0</v>
      </c>
    </row>
    <row r="2912">
      <c r="A2912" t="n">
        <v>235088423</v>
      </c>
      <c r="B2912" t="inlineStr">
        <is>
          <t>PL ST CHRISTOPHER</t>
        </is>
      </c>
      <c r="C2912" t="inlineStr">
        <is>
          <t>United Kingdom</t>
        </is>
      </c>
      <c r="D2912" t="inlineStr">
        <is>
          <t>unknown</t>
        </is>
      </c>
      <c r="F2912" t="n">
        <v>0</v>
      </c>
      <c r="H2912" t="n">
        <v>51.94745</v>
      </c>
      <c r="I2912" t="n">
        <v>1.29156</v>
      </c>
      <c r="J2912" t="inlineStr">
        <is>
          <t>moving</t>
        </is>
      </c>
      <c r="K2912" t="inlineStr">
        <is>
          <t>idle</t>
        </is>
      </c>
      <c r="L2912" t="n">
        <v>0</v>
      </c>
      <c r="N2912" t="n">
        <v>1.9</v>
      </c>
      <c r="O2912" t="n">
        <v>0</v>
      </c>
      <c r="P2912" t="n">
        <v>0</v>
      </c>
      <c r="S2912" t="inlineStr">
        <is>
          <t>missing</t>
        </is>
      </c>
      <c r="AB2912" t="inlineStr">
        <is>
          <t>unknown size</t>
        </is>
      </c>
      <c r="AC2912" t="inlineStr">
        <is>
          <t>Felixstowe</t>
        </is>
      </c>
      <c r="AD2912" t="inlineStr">
        <is>
          <t>UK east coast &amp; Thames</t>
        </is>
      </c>
      <c r="AE2912" t="inlineStr">
        <is>
          <t>North Sea &amp; English Channel</t>
        </is>
      </c>
      <c r="AF2912" t="n">
        <v>0.6442091032384439</v>
      </c>
      <c r="AG2912" t="n">
        <v>0</v>
      </c>
      <c r="AH2912" t="n">
        <v>1</v>
      </c>
      <c r="AI2912" t="n">
        <v>0</v>
      </c>
    </row>
    <row r="2913">
      <c r="A2913" t="n">
        <v>227094770</v>
      </c>
      <c r="B2913" t="inlineStr">
        <is>
          <t>WARTA</t>
        </is>
      </c>
      <c r="C2913" t="inlineStr">
        <is>
          <t>France</t>
        </is>
      </c>
      <c r="D2913" t="inlineStr">
        <is>
          <t>other</t>
        </is>
      </c>
      <c r="F2913" t="n">
        <v>0</v>
      </c>
      <c r="G2913" t="inlineStr">
        <is>
          <t>FM3789</t>
        </is>
      </c>
      <c r="H2913" t="n">
        <v>51.35829</v>
      </c>
      <c r="I2913" t="n">
        <v>4.28974</v>
      </c>
      <c r="J2913" t="inlineStr">
        <is>
          <t>moving</t>
        </is>
      </c>
      <c r="K2913" t="inlineStr">
        <is>
          <t>idle</t>
        </is>
      </c>
      <c r="L2913" t="n">
        <v>0</v>
      </c>
      <c r="N2913" t="n">
        <v>1.9</v>
      </c>
      <c r="O2913" t="n">
        <v>0</v>
      </c>
      <c r="P2913" t="n">
        <v>0</v>
      </c>
      <c r="Q2913" t="inlineStr">
        <is>
          <t>ANTOING</t>
        </is>
      </c>
      <c r="R2913" t="inlineStr">
        <is>
          <t>ANTOING</t>
        </is>
      </c>
      <c r="S2913" t="inlineStr">
        <is>
          <t>other_text</t>
        </is>
      </c>
      <c r="AB2913" t="inlineStr">
        <is>
          <t>unknown size</t>
        </is>
      </c>
      <c r="AC2913" t="inlineStr">
        <is>
          <t>Antwerp</t>
        </is>
      </c>
      <c r="AD2913" t="inlineStr">
        <is>
          <t>Benelux coast</t>
        </is>
      </c>
      <c r="AE2913" t="inlineStr">
        <is>
          <t>North Sea &amp; English Channel</t>
        </is>
      </c>
      <c r="AF2913" t="n">
        <v>10.20839635903175</v>
      </c>
      <c r="AG2913" t="n">
        <v>0</v>
      </c>
      <c r="AH2913" t="n">
        <v>1</v>
      </c>
      <c r="AI2913" t="n">
        <v>0</v>
      </c>
    </row>
    <row r="2914">
      <c r="A2914" t="n">
        <v>205107000</v>
      </c>
      <c r="B2914" t="inlineStr">
        <is>
          <t>LOODSBOOT 1 PILOT</t>
        </is>
      </c>
      <c r="C2914" t="inlineStr">
        <is>
          <t>Belgium</t>
        </is>
      </c>
      <c r="D2914" t="inlineStr">
        <is>
          <t>official</t>
        </is>
      </c>
      <c r="E2914" t="n">
        <v>8422395</v>
      </c>
      <c r="F2914" t="n">
        <v>1</v>
      </c>
      <c r="G2914" t="inlineStr">
        <is>
          <t>ORBA</t>
        </is>
      </c>
      <c r="H2914" t="n">
        <v>51.23021</v>
      </c>
      <c r="I2914" t="n">
        <v>2.92811</v>
      </c>
      <c r="J2914" t="inlineStr">
        <is>
          <t>anchored-port</t>
        </is>
      </c>
      <c r="K2914" t="inlineStr">
        <is>
          <t>at_berth</t>
        </is>
      </c>
      <c r="L2914" t="n">
        <v>0</v>
      </c>
      <c r="M2914" t="n">
        <v>22.7</v>
      </c>
      <c r="N2914" t="n">
        <v>1.9</v>
      </c>
      <c r="O2914" t="n">
        <v>0</v>
      </c>
      <c r="P2914" t="n">
        <v>0</v>
      </c>
      <c r="Q2914" t="inlineStr">
        <is>
          <t>OOSTENDE</t>
        </is>
      </c>
      <c r="R2914" t="inlineStr">
        <is>
          <t>OOSTENDE</t>
        </is>
      </c>
      <c r="S2914" t="inlineStr">
        <is>
          <t>other_text</t>
        </is>
      </c>
      <c r="U2914" t="inlineStr">
        <is>
          <t>OOSTENDE</t>
        </is>
      </c>
      <c r="V2914" t="inlineStr">
        <is>
          <t>OOSTENDE</t>
        </is>
      </c>
      <c r="W2914" t="inlineStr">
        <is>
          <t>10-07 07:30 UTC</t>
        </is>
      </c>
      <c r="Z2914" t="n">
        <v>59</v>
      </c>
      <c r="AA2914" t="n">
        <v>10</v>
      </c>
      <c r="AB2914" t="inlineStr">
        <is>
          <t>small (&lt;100 m)</t>
        </is>
      </c>
      <c r="AE2914" t="inlineStr">
        <is>
          <t>North Sea &amp; English Channel</t>
        </is>
      </c>
      <c r="AG2914" t="n">
        <v>0</v>
      </c>
      <c r="AH2914" t="n">
        <v>0</v>
      </c>
      <c r="AI2914" t="n">
        <v>0</v>
      </c>
    </row>
    <row r="2915">
      <c r="A2915" t="n">
        <v>244944994</v>
      </c>
      <c r="B2915" t="inlineStr">
        <is>
          <t>VIGO</t>
        </is>
      </c>
      <c r="C2915" t="inlineStr">
        <is>
          <t>Netherlands</t>
        </is>
      </c>
      <c r="D2915" t="inlineStr">
        <is>
          <t>cargo</t>
        </is>
      </c>
      <c r="F2915" t="n">
        <v>0</v>
      </c>
      <c r="G2915" t="inlineStr">
        <is>
          <t>PF7758</t>
        </is>
      </c>
      <c r="H2915" t="n">
        <v>51.94572</v>
      </c>
      <c r="I2915" t="n">
        <v>4.02954</v>
      </c>
      <c r="J2915" t="inlineStr">
        <is>
          <t>anchored-port</t>
        </is>
      </c>
      <c r="K2915" t="inlineStr">
        <is>
          <t>at_berth</t>
        </is>
      </c>
      <c r="L2915" t="n">
        <v>0</v>
      </c>
      <c r="N2915" t="n">
        <v>1.9</v>
      </c>
      <c r="O2915" t="n">
        <v>0</v>
      </c>
      <c r="P2915" t="n">
        <v>0</v>
      </c>
      <c r="Q2915" t="inlineStr">
        <is>
          <t>HARTELHAVEN ROTTERDA</t>
        </is>
      </c>
      <c r="R2915" t="inlineStr">
        <is>
          <t>HARTELHAVEN ROTTERDA</t>
        </is>
      </c>
      <c r="S2915" t="inlineStr">
        <is>
          <t>other_text</t>
        </is>
      </c>
      <c r="W2915" t="inlineStr">
        <is>
          <t>10-10 17:00 UTC</t>
        </is>
      </c>
      <c r="Z2915" t="n">
        <v>135</v>
      </c>
      <c r="AA2915" t="n">
        <v>18</v>
      </c>
      <c r="AB2915" t="inlineStr">
        <is>
          <t>medium (100-200 m)</t>
        </is>
      </c>
      <c r="AC2915" t="inlineStr">
        <is>
          <t>Rotterdam</t>
        </is>
      </c>
      <c r="AD2915" t="inlineStr">
        <is>
          <t>Benelux coast</t>
        </is>
      </c>
      <c r="AE2915" t="inlineStr">
        <is>
          <t>North Sea &amp; English Channel</t>
        </is>
      </c>
      <c r="AF2915" t="n">
        <v>4.85259787146409</v>
      </c>
      <c r="AG2915" t="n">
        <v>0</v>
      </c>
      <c r="AH2915" t="n">
        <v>0</v>
      </c>
      <c r="AI2915" t="n">
        <v>0</v>
      </c>
    </row>
    <row r="2916">
      <c r="A2916" t="n">
        <v>244430000</v>
      </c>
      <c r="B2916" t="inlineStr">
        <is>
          <t>M.N.O. ZEEZAND</t>
        </is>
      </c>
      <c r="C2916" t="inlineStr">
        <is>
          <t>Netherlands</t>
        </is>
      </c>
      <c r="D2916" t="inlineStr">
        <is>
          <t>other</t>
        </is>
      </c>
      <c r="E2916" t="n">
        <v>9196278</v>
      </c>
      <c r="F2916" t="n">
        <v>1</v>
      </c>
      <c r="G2916" t="inlineStr">
        <is>
          <t>PCHT</t>
        </is>
      </c>
      <c r="H2916" t="n">
        <v>53.19269</v>
      </c>
      <c r="I2916" t="n">
        <v>5.43764</v>
      </c>
      <c r="J2916" t="inlineStr">
        <is>
          <t>anchored-port</t>
        </is>
      </c>
      <c r="K2916" t="inlineStr">
        <is>
          <t>at_berth</t>
        </is>
      </c>
      <c r="L2916" t="n">
        <v>0</v>
      </c>
      <c r="M2916" t="n">
        <v>24.7</v>
      </c>
      <c r="N2916" t="n">
        <v>1.9</v>
      </c>
      <c r="O2916" t="n">
        <v>0</v>
      </c>
      <c r="P2916" t="n">
        <v>0</v>
      </c>
      <c r="Q2916" t="inlineStr">
        <is>
          <t>DREDGE AREA</t>
        </is>
      </c>
      <c r="R2916" t="inlineStr">
        <is>
          <t>DREDGE AREA</t>
        </is>
      </c>
      <c r="S2916" t="inlineStr">
        <is>
          <t>other_text</t>
        </is>
      </c>
      <c r="Z2916" t="n">
        <v>80</v>
      </c>
      <c r="AA2916" t="n">
        <v>11</v>
      </c>
      <c r="AB2916" t="inlineStr">
        <is>
          <t>small (&lt;100 m)</t>
        </is>
      </c>
      <c r="AE2916" t="inlineStr">
        <is>
          <t>North Sea &amp; English Channel</t>
        </is>
      </c>
      <c r="AG2916" t="n">
        <v>0</v>
      </c>
      <c r="AH2916" t="n">
        <v>0</v>
      </c>
      <c r="AI2916" t="n">
        <v>0</v>
      </c>
    </row>
    <row r="2917">
      <c r="A2917" t="n">
        <v>211169630</v>
      </c>
      <c r="B2917" t="inlineStr">
        <is>
          <t>RHOENLAND</t>
        </is>
      </c>
      <c r="C2917" t="inlineStr">
        <is>
          <t>Germany</t>
        </is>
      </c>
      <c r="D2917" t="inlineStr">
        <is>
          <t>other</t>
        </is>
      </c>
      <c r="F2917" t="n">
        <v>0</v>
      </c>
      <c r="G2917" t="inlineStr">
        <is>
          <t>DA4586</t>
        </is>
      </c>
      <c r="H2917" t="n">
        <v>51.93793</v>
      </c>
      <c r="I2917" t="n">
        <v>4.0345</v>
      </c>
      <c r="J2917" t="inlineStr">
        <is>
          <t>anchored-port</t>
        </is>
      </c>
      <c r="K2917" t="inlineStr">
        <is>
          <t>at_berth</t>
        </is>
      </c>
      <c r="L2917" t="n">
        <v>0</v>
      </c>
      <c r="M2917" t="n">
        <v>168.7</v>
      </c>
      <c r="N2917" t="n">
        <v>1.9</v>
      </c>
      <c r="O2917" t="n">
        <v>0</v>
      </c>
      <c r="P2917" t="n">
        <v>0</v>
      </c>
      <c r="Q2917" t="inlineStr">
        <is>
          <t>MANNHEIM</t>
        </is>
      </c>
      <c r="R2917" t="inlineStr">
        <is>
          <t>MANNHEIM</t>
        </is>
      </c>
      <c r="S2917" t="inlineStr">
        <is>
          <t>other_text</t>
        </is>
      </c>
      <c r="W2917" t="inlineStr">
        <is>
          <t>01-15 12:38 UTC</t>
        </is>
      </c>
      <c r="Z2917" t="n">
        <v>105</v>
      </c>
      <c r="AA2917" t="n">
        <v>10</v>
      </c>
      <c r="AB2917" t="inlineStr">
        <is>
          <t>medium (100-200 m)</t>
        </is>
      </c>
      <c r="AC2917" t="inlineStr">
        <is>
          <t>Rotterdam</t>
        </is>
      </c>
      <c r="AD2917" t="inlineStr">
        <is>
          <t>Benelux coast</t>
        </is>
      </c>
      <c r="AE2917" t="inlineStr">
        <is>
          <t>North Sea &amp; English Channel</t>
        </is>
      </c>
      <c r="AF2917" t="n">
        <v>4.685958115197296</v>
      </c>
      <c r="AG2917" t="n">
        <v>0</v>
      </c>
      <c r="AH2917" t="n">
        <v>0</v>
      </c>
      <c r="AI2917" t="n">
        <v>0</v>
      </c>
    </row>
    <row r="2918">
      <c r="A2918" t="n">
        <v>211515880</v>
      </c>
      <c r="B2918" t="inlineStr">
        <is>
          <t>FALDERNTOR</t>
        </is>
      </c>
      <c r="C2918" t="inlineStr">
        <is>
          <t>Germany</t>
        </is>
      </c>
      <c r="D2918" t="inlineStr">
        <is>
          <t>tanker</t>
        </is>
      </c>
      <c r="F2918" t="n">
        <v>0</v>
      </c>
      <c r="G2918" t="inlineStr">
        <is>
          <t>DC2450</t>
        </is>
      </c>
      <c r="H2918" t="n">
        <v>53.35668</v>
      </c>
      <c r="I2918" t="n">
        <v>7.21584</v>
      </c>
      <c r="J2918" t="inlineStr">
        <is>
          <t>moving</t>
        </is>
      </c>
      <c r="K2918" t="inlineStr">
        <is>
          <t>idle</t>
        </is>
      </c>
      <c r="L2918" t="n">
        <v>0</v>
      </c>
      <c r="M2918" t="n">
        <v>193.2</v>
      </c>
      <c r="N2918" t="n">
        <v>1.9</v>
      </c>
      <c r="O2918" t="n">
        <v>0</v>
      </c>
      <c r="P2918" t="n">
        <v>0</v>
      </c>
      <c r="Q2918" t="inlineStr">
        <is>
          <t>EMDEN</t>
        </is>
      </c>
      <c r="R2918" t="inlineStr">
        <is>
          <t>EMDEN</t>
        </is>
      </c>
      <c r="S2918" t="inlineStr">
        <is>
          <t>hub_name</t>
        </is>
      </c>
      <c r="T2918" t="inlineStr">
        <is>
          <t>Emden</t>
        </is>
      </c>
      <c r="U2918" t="inlineStr">
        <is>
          <t>Emden</t>
        </is>
      </c>
      <c r="V2918" t="inlineStr">
        <is>
          <t>EMDEN</t>
        </is>
      </c>
      <c r="Z2918" t="n">
        <v>34</v>
      </c>
      <c r="AA2918" t="n">
        <v>5</v>
      </c>
      <c r="AB2918" t="inlineStr">
        <is>
          <t>small (&lt;100 m)</t>
        </is>
      </c>
      <c r="AC2918" t="inlineStr">
        <is>
          <t>Emden</t>
        </is>
      </c>
      <c r="AD2918" t="inlineStr">
        <is>
          <t>German Bight &amp; Ems</t>
        </is>
      </c>
      <c r="AE2918" t="inlineStr">
        <is>
          <t>North Sea &amp; English Channel</t>
        </is>
      </c>
      <c r="AF2918" t="n">
        <v>2.132024603624061</v>
      </c>
      <c r="AG2918" t="n">
        <v>0</v>
      </c>
      <c r="AH2918" t="n">
        <v>1</v>
      </c>
      <c r="AI2918" t="n">
        <v>0</v>
      </c>
    </row>
    <row r="2919">
      <c r="A2919" t="n">
        <v>244700125</v>
      </c>
      <c r="B2919" t="inlineStr">
        <is>
          <t>SMIT WAALHAVEN 7</t>
        </is>
      </c>
      <c r="C2919" t="inlineStr">
        <is>
          <t>Netherlands</t>
        </is>
      </c>
      <c r="D2919" t="inlineStr">
        <is>
          <t>other</t>
        </is>
      </c>
      <c r="F2919" t="n">
        <v>0</v>
      </c>
      <c r="G2919" t="inlineStr">
        <is>
          <t>PG3718</t>
        </is>
      </c>
      <c r="H2919" t="n">
        <v>51.88334</v>
      </c>
      <c r="I2919" t="n">
        <v>4.45186</v>
      </c>
      <c r="J2919" t="inlineStr">
        <is>
          <t>anchored-port</t>
        </is>
      </c>
      <c r="K2919" t="inlineStr">
        <is>
          <t>at_berth</t>
        </is>
      </c>
      <c r="L2919" t="n">
        <v>0</v>
      </c>
      <c r="N2919" t="n">
        <v>1.9</v>
      </c>
      <c r="O2919" t="n">
        <v>0</v>
      </c>
      <c r="P2919" t="n">
        <v>0</v>
      </c>
      <c r="Q2919" t="inlineStr">
        <is>
          <t>ROTTERDAM</t>
        </is>
      </c>
      <c r="R2919" t="inlineStr">
        <is>
          <t>ROTTERDAM</t>
        </is>
      </c>
      <c r="S2919" t="inlineStr">
        <is>
          <t>hub_name</t>
        </is>
      </c>
      <c r="T2919" t="inlineStr">
        <is>
          <t>Rotterdam</t>
        </is>
      </c>
      <c r="U2919" t="inlineStr">
        <is>
          <t>Rotterdam</t>
        </is>
      </c>
      <c r="V2919" t="inlineStr">
        <is>
          <t>ROTTERDAM</t>
        </is>
      </c>
      <c r="Z2919" t="n">
        <v>29</v>
      </c>
      <c r="AA2919" t="n">
        <v>8</v>
      </c>
      <c r="AB2919" t="inlineStr">
        <is>
          <t>small (&lt;100 m)</t>
        </is>
      </c>
      <c r="AC2919" t="inlineStr">
        <is>
          <t>Rotterdam</t>
        </is>
      </c>
      <c r="AD2919" t="inlineStr">
        <is>
          <t>Benelux coast</t>
        </is>
      </c>
      <c r="AE2919" t="inlineStr">
        <is>
          <t>North Sea &amp; English Channel</t>
        </is>
      </c>
      <c r="AF2919" t="n">
        <v>25.24527802380761</v>
      </c>
      <c r="AG2919" t="n">
        <v>0</v>
      </c>
      <c r="AH2919" t="n">
        <v>0</v>
      </c>
      <c r="AI2919" t="n">
        <v>0</v>
      </c>
    </row>
    <row r="2920">
      <c r="A2920" t="n">
        <v>244700602</v>
      </c>
      <c r="B2920" t="inlineStr">
        <is>
          <t>VIGILANT</t>
        </is>
      </c>
      <c r="C2920" t="inlineStr">
        <is>
          <t>Netherlands</t>
        </is>
      </c>
      <c r="D2920" t="inlineStr">
        <is>
          <t>other</t>
        </is>
      </c>
      <c r="F2920" t="n">
        <v>0</v>
      </c>
      <c r="G2920" t="inlineStr">
        <is>
          <t>PE6856</t>
        </is>
      </c>
      <c r="H2920" t="n">
        <v>52.02856</v>
      </c>
      <c r="I2920" t="n">
        <v>4.66214</v>
      </c>
      <c r="J2920" t="inlineStr">
        <is>
          <t>moving</t>
        </is>
      </c>
      <c r="K2920" t="inlineStr">
        <is>
          <t>idle</t>
        </is>
      </c>
      <c r="L2920" t="n">
        <v>0</v>
      </c>
      <c r="N2920" t="n">
        <v>1.9</v>
      </c>
      <c r="O2920" t="n">
        <v>0</v>
      </c>
      <c r="P2920" t="n">
        <v>0</v>
      </c>
      <c r="Q2920" t="inlineStr">
        <is>
          <t>.</t>
        </is>
      </c>
      <c r="R2920" t="inlineStr">
        <is>
          <t>.</t>
        </is>
      </c>
      <c r="S2920" t="inlineStr">
        <is>
          <t>junk</t>
        </is>
      </c>
      <c r="W2920" t="inlineStr">
        <is>
          <t>08-31 00:00 UTC</t>
        </is>
      </c>
      <c r="Z2920" t="n">
        <v>55</v>
      </c>
      <c r="AA2920" t="n">
        <v>8</v>
      </c>
      <c r="AB2920" t="inlineStr">
        <is>
          <t>small (&lt;100 m)</t>
        </is>
      </c>
      <c r="AE2920" t="inlineStr">
        <is>
          <t>North Sea &amp; English Channel</t>
        </is>
      </c>
      <c r="AG2920" t="n">
        <v>0</v>
      </c>
      <c r="AH2920" t="n">
        <v>1</v>
      </c>
      <c r="AI2920" t="n">
        <v>0</v>
      </c>
    </row>
    <row r="2921">
      <c r="A2921" t="n">
        <v>244140653</v>
      </c>
      <c r="B2921" t="inlineStr">
        <is>
          <t>ALBATROS</t>
        </is>
      </c>
      <c r="C2921" t="inlineStr">
        <is>
          <t>Netherlands</t>
        </is>
      </c>
      <c r="D2921" t="inlineStr">
        <is>
          <t>cargo</t>
        </is>
      </c>
      <c r="F2921" t="n">
        <v>0</v>
      </c>
      <c r="G2921" t="inlineStr">
        <is>
          <t>PB3447</t>
        </is>
      </c>
      <c r="H2921" t="n">
        <v>51.8839</v>
      </c>
      <c r="I2921" t="n">
        <v>4.43281</v>
      </c>
      <c r="J2921" t="inlineStr">
        <is>
          <t>anchored-sea</t>
        </is>
      </c>
      <c r="K2921" t="inlineStr">
        <is>
          <t>at_anchor</t>
        </is>
      </c>
      <c r="L2921" t="n">
        <v>0</v>
      </c>
      <c r="N2921" t="n">
        <v>1.9</v>
      </c>
      <c r="O2921" t="n">
        <v>0</v>
      </c>
      <c r="P2921" t="n">
        <v>0</v>
      </c>
      <c r="S2921" t="inlineStr">
        <is>
          <t>missing</t>
        </is>
      </c>
      <c r="Z2921" t="n">
        <v>44</v>
      </c>
      <c r="AA2921" t="n">
        <v>8</v>
      </c>
      <c r="AB2921" t="inlineStr">
        <is>
          <t>small (&lt;100 m)</t>
        </is>
      </c>
      <c r="AC2921" t="inlineStr">
        <is>
          <t>Rotterdam</t>
        </is>
      </c>
      <c r="AD2921" t="inlineStr">
        <is>
          <t>Benelux coast</t>
        </is>
      </c>
      <c r="AE2921" t="inlineStr">
        <is>
          <t>North Sea &amp; English Channel</t>
        </is>
      </c>
      <c r="AF2921" t="n">
        <v>23.980078841477</v>
      </c>
      <c r="AG2921" t="n">
        <v>0</v>
      </c>
      <c r="AH2921" t="n">
        <v>0</v>
      </c>
      <c r="AI2921" t="n">
        <v>0</v>
      </c>
    </row>
    <row r="2922">
      <c r="A2922" t="n">
        <v>236453000</v>
      </c>
      <c r="B2922" t="inlineStr">
        <is>
          <t>EEMS DART</t>
        </is>
      </c>
      <c r="C2922" t="inlineStr">
        <is>
          <t>Gibraltar</t>
        </is>
      </c>
      <c r="D2922" t="inlineStr">
        <is>
          <t>cargo</t>
        </is>
      </c>
      <c r="E2922" t="n">
        <v>9195640</v>
      </c>
      <c r="F2922" t="n">
        <v>1</v>
      </c>
      <c r="G2922" t="inlineStr">
        <is>
          <t>ZDIK5</t>
        </is>
      </c>
      <c r="H2922" t="n">
        <v>51.99148</v>
      </c>
      <c r="I2922" t="n">
        <v>1.26464</v>
      </c>
      <c r="J2922" t="inlineStr">
        <is>
          <t>moving</t>
        </is>
      </c>
      <c r="K2922" t="inlineStr">
        <is>
          <t>moving</t>
        </is>
      </c>
      <c r="L2922" t="n">
        <v>8.699999999999999</v>
      </c>
      <c r="M2922" t="n">
        <v>286.7</v>
      </c>
      <c r="N2922" t="n">
        <v>1.9</v>
      </c>
      <c r="O2922" t="n">
        <v>0</v>
      </c>
      <c r="P2922" t="n">
        <v>0</v>
      </c>
      <c r="Q2922" t="inlineStr">
        <is>
          <t>IPSWICH</t>
        </is>
      </c>
      <c r="R2922" t="inlineStr">
        <is>
          <t>IPSWICH</t>
        </is>
      </c>
      <c r="S2922" t="inlineStr">
        <is>
          <t>other_text</t>
        </is>
      </c>
      <c r="U2922" t="inlineStr">
        <is>
          <t>IPSWICH</t>
        </is>
      </c>
      <c r="V2922" t="inlineStr">
        <is>
          <t>IPSWICH</t>
        </is>
      </c>
      <c r="W2922" t="inlineStr">
        <is>
          <t>10-10 17:00 UTC</t>
        </is>
      </c>
      <c r="Z2922" t="n">
        <v>89</v>
      </c>
      <c r="AA2922" t="n">
        <v>12</v>
      </c>
      <c r="AB2922" t="inlineStr">
        <is>
          <t>small (&lt;100 m)</t>
        </is>
      </c>
      <c r="AC2922" t="inlineStr">
        <is>
          <t>Felixstowe</t>
        </is>
      </c>
      <c r="AD2922" t="inlineStr">
        <is>
          <t>UK east coast &amp; Thames</t>
        </is>
      </c>
      <c r="AE2922" t="inlineStr">
        <is>
          <t>North Sea &amp; English Channel</t>
        </is>
      </c>
      <c r="AF2922" t="n">
        <v>5.20974007660807</v>
      </c>
      <c r="AG2922" t="n">
        <v>0</v>
      </c>
      <c r="AH2922" t="n">
        <v>0</v>
      </c>
      <c r="AI2922" t="n">
        <v>0</v>
      </c>
    </row>
    <row r="2923">
      <c r="A2923" t="n">
        <v>244660704</v>
      </c>
      <c r="B2923" t="inlineStr">
        <is>
          <t>CORENDIJCK</t>
        </is>
      </c>
      <c r="C2923" t="inlineStr">
        <is>
          <t>Netherlands</t>
        </is>
      </c>
      <c r="D2923" t="inlineStr">
        <is>
          <t>cargo</t>
        </is>
      </c>
      <c r="F2923" t="n">
        <v>0</v>
      </c>
      <c r="G2923" t="inlineStr">
        <is>
          <t>PE7062</t>
        </is>
      </c>
      <c r="H2923" t="n">
        <v>51.84969</v>
      </c>
      <c r="I2923" t="n">
        <v>5.81987</v>
      </c>
      <c r="J2923" t="inlineStr">
        <is>
          <t>anchored-port</t>
        </is>
      </c>
      <c r="K2923" t="inlineStr">
        <is>
          <t>at_berth</t>
        </is>
      </c>
      <c r="L2923" t="n">
        <v>0</v>
      </c>
      <c r="M2923" t="n">
        <v>38.8</v>
      </c>
      <c r="N2923" t="n">
        <v>1.9</v>
      </c>
      <c r="O2923" t="n">
        <v>0</v>
      </c>
      <c r="P2923" t="n">
        <v>0</v>
      </c>
      <c r="Q2923" t="inlineStr">
        <is>
          <t>020</t>
        </is>
      </c>
      <c r="R2923" t="inlineStr">
        <is>
          <t>020</t>
        </is>
      </c>
      <c r="S2923" t="inlineStr">
        <is>
          <t>junk</t>
        </is>
      </c>
      <c r="W2923" t="inlineStr">
        <is>
          <t>09-23 19:00 UTC</t>
        </is>
      </c>
      <c r="Z2923" t="n">
        <v>86</v>
      </c>
      <c r="AA2923" t="n">
        <v>10</v>
      </c>
      <c r="AB2923" t="inlineStr">
        <is>
          <t>small (&lt;100 m)</t>
        </is>
      </c>
      <c r="AE2923" t="inlineStr">
        <is>
          <t>North Sea &amp; English Channel</t>
        </is>
      </c>
      <c r="AG2923" t="n">
        <v>0</v>
      </c>
      <c r="AH2923" t="n">
        <v>0</v>
      </c>
      <c r="AI2923" t="n">
        <v>0</v>
      </c>
    </row>
    <row r="2924">
      <c r="A2924" t="n">
        <v>244700652</v>
      </c>
      <c r="B2924" t="inlineStr">
        <is>
          <t>DOLLARD</t>
        </is>
      </c>
      <c r="C2924" t="inlineStr">
        <is>
          <t>Netherlands</t>
        </is>
      </c>
      <c r="D2924" t="inlineStr">
        <is>
          <t>cargo</t>
        </is>
      </c>
      <c r="F2924" t="n">
        <v>0</v>
      </c>
      <c r="G2924" t="inlineStr">
        <is>
          <t>PG5396</t>
        </is>
      </c>
      <c r="H2924" t="n">
        <v>51.80981</v>
      </c>
      <c r="I2924" t="n">
        <v>4.60989</v>
      </c>
      <c r="J2924" t="inlineStr">
        <is>
          <t>moving</t>
        </is>
      </c>
      <c r="K2924" t="inlineStr">
        <is>
          <t>idle</t>
        </is>
      </c>
      <c r="L2924" t="n">
        <v>0</v>
      </c>
      <c r="M2924" t="n">
        <v>299.2</v>
      </c>
      <c r="N2924" t="n">
        <v>1.9</v>
      </c>
      <c r="O2924" t="n">
        <v>0</v>
      </c>
      <c r="P2924" t="n">
        <v>0</v>
      </c>
      <c r="Q2924" t="inlineStr">
        <is>
          <t>NLDRU00101CITYX09032</t>
        </is>
      </c>
      <c r="R2924" t="inlineStr">
        <is>
          <t>NLDRU00101CITYX09032</t>
        </is>
      </c>
      <c r="S2924" t="inlineStr">
        <is>
          <t>other_text</t>
        </is>
      </c>
      <c r="W2924" t="inlineStr">
        <is>
          <t>11-26 17:00 UTC</t>
        </is>
      </c>
      <c r="Z2924" t="n">
        <v>106</v>
      </c>
      <c r="AA2924" t="n">
        <v>12</v>
      </c>
      <c r="AB2924" t="inlineStr">
        <is>
          <t>medium (100-200 m)</t>
        </is>
      </c>
      <c r="AE2924" t="inlineStr">
        <is>
          <t>North Sea &amp; English Channel</t>
        </is>
      </c>
      <c r="AG2924" t="n">
        <v>0</v>
      </c>
      <c r="AH2924" t="n">
        <v>1</v>
      </c>
      <c r="AI2924" t="n">
        <v>0</v>
      </c>
    </row>
    <row r="2925">
      <c r="A2925" t="n">
        <v>205347990</v>
      </c>
      <c r="B2925" t="inlineStr">
        <is>
          <t>ALLONSO</t>
        </is>
      </c>
      <c r="C2925" t="inlineStr">
        <is>
          <t>Belgium</t>
        </is>
      </c>
      <c r="D2925" t="inlineStr">
        <is>
          <t>other</t>
        </is>
      </c>
      <c r="F2925" t="n">
        <v>0</v>
      </c>
      <c r="G2925" t="inlineStr">
        <is>
          <t>OT5840</t>
        </is>
      </c>
      <c r="H2925" t="n">
        <v>51.62056</v>
      </c>
      <c r="I2925" t="n">
        <v>4.05732</v>
      </c>
      <c r="J2925" t="inlineStr">
        <is>
          <t>moving</t>
        </is>
      </c>
      <c r="K2925" t="inlineStr">
        <is>
          <t>moving</t>
        </is>
      </c>
      <c r="L2925" t="n">
        <v>8</v>
      </c>
      <c r="M2925" t="n">
        <v>233.3</v>
      </c>
      <c r="N2925" t="n">
        <v>1.9</v>
      </c>
      <c r="O2925" t="n">
        <v>0</v>
      </c>
      <c r="P2925" t="n">
        <v>0</v>
      </c>
      <c r="Q2925" t="inlineStr">
        <is>
          <t>GHLIN</t>
        </is>
      </c>
      <c r="R2925" t="inlineStr">
        <is>
          <t>GHLIN</t>
        </is>
      </c>
      <c r="S2925" t="inlineStr">
        <is>
          <t>locode_other</t>
        </is>
      </c>
      <c r="W2925" t="inlineStr">
        <is>
          <t>10-12 12:25 UTC</t>
        </is>
      </c>
      <c r="Z2925" t="n">
        <v>85</v>
      </c>
      <c r="AA2925" t="n">
        <v>10</v>
      </c>
      <c r="AB2925" t="inlineStr">
        <is>
          <t>small (&lt;100 m)</t>
        </is>
      </c>
      <c r="AE2925" t="inlineStr">
        <is>
          <t>North Sea &amp; English Channel</t>
        </is>
      </c>
      <c r="AG2925" t="n">
        <v>0</v>
      </c>
      <c r="AH2925" t="n">
        <v>0</v>
      </c>
      <c r="AI2925" t="n">
        <v>0</v>
      </c>
    </row>
    <row r="2926">
      <c r="A2926" t="n">
        <v>244060167</v>
      </c>
      <c r="B2926" t="inlineStr">
        <is>
          <t>SOEVEREIN</t>
        </is>
      </c>
      <c r="C2926" t="inlineStr">
        <is>
          <t>Netherlands</t>
        </is>
      </c>
      <c r="D2926" t="inlineStr">
        <is>
          <t>passenger</t>
        </is>
      </c>
      <c r="F2926" t="n">
        <v>0</v>
      </c>
      <c r="G2926" t="inlineStr">
        <is>
          <t>PD5045</t>
        </is>
      </c>
      <c r="H2926" t="n">
        <v>52.37498</v>
      </c>
      <c r="I2926" t="n">
        <v>4.87586</v>
      </c>
      <c r="J2926" t="inlineStr">
        <is>
          <t>moving</t>
        </is>
      </c>
      <c r="K2926" t="inlineStr">
        <is>
          <t>idle</t>
        </is>
      </c>
      <c r="L2926" t="n">
        <v>0</v>
      </c>
      <c r="N2926" t="n">
        <v>1.9</v>
      </c>
      <c r="O2926" t="n">
        <v>0</v>
      </c>
      <c r="P2926" t="n">
        <v>0</v>
      </c>
      <c r="Q2926" t="inlineStr">
        <is>
          <t>AMSTERDAM</t>
        </is>
      </c>
      <c r="R2926" t="inlineStr">
        <is>
          <t>AMSTERDAM</t>
        </is>
      </c>
      <c r="S2926" t="inlineStr">
        <is>
          <t>hub_name</t>
        </is>
      </c>
      <c r="T2926" t="inlineStr">
        <is>
          <t>Amsterdam</t>
        </is>
      </c>
      <c r="U2926" t="inlineStr">
        <is>
          <t>Amsterdam</t>
        </is>
      </c>
      <c r="V2926" t="inlineStr">
        <is>
          <t>AMSTERDAM</t>
        </is>
      </c>
      <c r="Z2926" t="n">
        <v>20</v>
      </c>
      <c r="AA2926" t="n">
        <v>4</v>
      </c>
      <c r="AB2926" t="inlineStr">
        <is>
          <t>small (&lt;100 m)</t>
        </is>
      </c>
      <c r="AC2926" t="inlineStr">
        <is>
          <t>Amsterdam</t>
        </is>
      </c>
      <c r="AD2926" t="inlineStr">
        <is>
          <t>Benelux coast</t>
        </is>
      </c>
      <c r="AE2926" t="inlineStr">
        <is>
          <t>North Sea &amp; English Channel</t>
        </is>
      </c>
      <c r="AF2926" t="n">
        <v>4.702237354491042</v>
      </c>
      <c r="AG2926" t="n">
        <v>0</v>
      </c>
      <c r="AH2926" t="n">
        <v>1</v>
      </c>
      <c r="AI2926" t="n">
        <v>0</v>
      </c>
    </row>
    <row r="2927">
      <c r="A2927" t="n">
        <v>244660532</v>
      </c>
      <c r="B2927" t="inlineStr">
        <is>
          <t>SQUARE</t>
        </is>
      </c>
      <c r="C2927" t="inlineStr">
        <is>
          <t>Netherlands</t>
        </is>
      </c>
      <c r="D2927" t="inlineStr">
        <is>
          <t>cargo</t>
        </is>
      </c>
      <c r="F2927" t="n">
        <v>0</v>
      </c>
      <c r="G2927" t="inlineStr">
        <is>
          <t>PD4377</t>
        </is>
      </c>
      <c r="H2927" t="n">
        <v>51.88948</v>
      </c>
      <c r="I2927" t="n">
        <v>5.48179</v>
      </c>
      <c r="J2927" t="inlineStr">
        <is>
          <t>moving</t>
        </is>
      </c>
      <c r="K2927" t="inlineStr">
        <is>
          <t>moving</t>
        </is>
      </c>
      <c r="L2927" t="n">
        <v>6.5</v>
      </c>
      <c r="M2927" t="n">
        <v>97</v>
      </c>
      <c r="N2927" t="n">
        <v>1.9</v>
      </c>
      <c r="O2927" t="n">
        <v>0</v>
      </c>
      <c r="P2927" t="n">
        <v>0</v>
      </c>
      <c r="Q2927" t="inlineStr">
        <is>
          <t>RHEIN KM 790</t>
        </is>
      </c>
      <c r="R2927" t="inlineStr">
        <is>
          <t>RHEIN KM 790</t>
        </is>
      </c>
      <c r="S2927" t="inlineStr">
        <is>
          <t>other_text</t>
        </is>
      </c>
      <c r="W2927" t="inlineStr">
        <is>
          <t>10-11 09:46 UTC</t>
        </is>
      </c>
      <c r="Z2927" t="n">
        <v>190</v>
      </c>
      <c r="AA2927" t="n">
        <v>13</v>
      </c>
      <c r="AB2927" t="inlineStr">
        <is>
          <t>medium (100-200 m)</t>
        </is>
      </c>
      <c r="AE2927" t="inlineStr">
        <is>
          <t>North Sea &amp; English Channel</t>
        </is>
      </c>
      <c r="AG2927" t="n">
        <v>0</v>
      </c>
      <c r="AH2927" t="n">
        <v>0</v>
      </c>
      <c r="AI2927" t="n">
        <v>0</v>
      </c>
    </row>
    <row r="2928">
      <c r="A2928" t="n">
        <v>244700744</v>
      </c>
      <c r="B2928" t="inlineStr">
        <is>
          <t>SAEFTINGE</t>
        </is>
      </c>
      <c r="C2928" t="inlineStr">
        <is>
          <t>Netherlands</t>
        </is>
      </c>
      <c r="D2928" t="inlineStr">
        <is>
          <t>other</t>
        </is>
      </c>
      <c r="F2928" t="n">
        <v>0</v>
      </c>
      <c r="G2928" t="inlineStr">
        <is>
          <t>PG9312</t>
        </is>
      </c>
      <c r="H2928" t="n">
        <v>51.66007</v>
      </c>
      <c r="I2928" t="n">
        <v>4.33705</v>
      </c>
      <c r="J2928" t="inlineStr">
        <is>
          <t>moving</t>
        </is>
      </c>
      <c r="K2928" t="inlineStr">
        <is>
          <t>moving</t>
        </is>
      </c>
      <c r="L2928" t="n">
        <v>8.9</v>
      </c>
      <c r="M2928" t="n">
        <v>261.5</v>
      </c>
      <c r="N2928" t="n">
        <v>1.9</v>
      </c>
      <c r="O2928" t="n">
        <v>0</v>
      </c>
      <c r="P2928" t="n">
        <v>0</v>
      </c>
      <c r="Q2928" t="inlineStr">
        <is>
          <t>ANTWERPEN</t>
        </is>
      </c>
      <c r="R2928" t="inlineStr">
        <is>
          <t>ANTWERPEN</t>
        </is>
      </c>
      <c r="S2928" t="inlineStr">
        <is>
          <t>hub_name</t>
        </is>
      </c>
      <c r="T2928" t="inlineStr">
        <is>
          <t>Antwerp</t>
        </is>
      </c>
      <c r="U2928" t="inlineStr">
        <is>
          <t>Antwerp</t>
        </is>
      </c>
      <c r="V2928" t="inlineStr">
        <is>
          <t>ANTWERPEN</t>
        </is>
      </c>
      <c r="W2928" t="inlineStr">
        <is>
          <t>10-05 05:43 UTC</t>
        </is>
      </c>
      <c r="Z2928" t="n">
        <v>82</v>
      </c>
      <c r="AA2928" t="n">
        <v>8</v>
      </c>
      <c r="AB2928" t="inlineStr">
        <is>
          <t>small (&lt;100 m)</t>
        </is>
      </c>
      <c r="AE2928" t="inlineStr">
        <is>
          <t>North Sea &amp; English Channel</t>
        </is>
      </c>
      <c r="AG2928" t="n">
        <v>0</v>
      </c>
      <c r="AH2928" t="n">
        <v>0</v>
      </c>
      <c r="AI2928" t="n">
        <v>0</v>
      </c>
    </row>
    <row r="2929">
      <c r="A2929" t="n">
        <v>244700698</v>
      </c>
      <c r="B2929" t="inlineStr">
        <is>
          <t>SCALDIS</t>
        </is>
      </c>
      <c r="C2929" t="inlineStr">
        <is>
          <t>Netherlands</t>
        </is>
      </c>
      <c r="D2929" t="inlineStr">
        <is>
          <t>other</t>
        </is>
      </c>
      <c r="F2929" t="n">
        <v>0</v>
      </c>
      <c r="G2929" t="inlineStr">
        <is>
          <t>PG2642</t>
        </is>
      </c>
      <c r="H2929" t="n">
        <v>51.6426</v>
      </c>
      <c r="I2929" t="n">
        <v>3.91167</v>
      </c>
      <c r="J2929" t="inlineStr">
        <is>
          <t>moving</t>
        </is>
      </c>
      <c r="K2929" t="inlineStr">
        <is>
          <t>moving</t>
        </is>
      </c>
      <c r="L2929" t="n">
        <v>4.2</v>
      </c>
      <c r="M2929" t="n">
        <v>218.6</v>
      </c>
      <c r="N2929" t="n">
        <v>1.9</v>
      </c>
      <c r="O2929" t="n">
        <v>0</v>
      </c>
      <c r="P2929" t="n">
        <v>0</v>
      </c>
      <c r="Q2929" t="inlineStr">
        <is>
          <t>ZIEIKZEE</t>
        </is>
      </c>
      <c r="R2929" t="inlineStr">
        <is>
          <t>ZIEIKZEE</t>
        </is>
      </c>
      <c r="S2929" t="inlineStr">
        <is>
          <t>other_text</t>
        </is>
      </c>
      <c r="W2929" t="inlineStr">
        <is>
          <t>03-13 17:00 UTC</t>
        </is>
      </c>
      <c r="Z2929" t="n">
        <v>23</v>
      </c>
      <c r="AA2929" t="n">
        <v>5</v>
      </c>
      <c r="AB2929" t="inlineStr">
        <is>
          <t>small (&lt;100 m)</t>
        </is>
      </c>
      <c r="AE2929" t="inlineStr">
        <is>
          <t>North Sea &amp; English Channel</t>
        </is>
      </c>
      <c r="AG2929" t="n">
        <v>0</v>
      </c>
      <c r="AH2929" t="n">
        <v>0</v>
      </c>
      <c r="AI2929" t="n">
        <v>0</v>
      </c>
    </row>
    <row r="2930">
      <c r="A2930" t="n">
        <v>244660541</v>
      </c>
      <c r="B2930" t="inlineStr">
        <is>
          <t>TWEE GEBROEDERS</t>
        </is>
      </c>
      <c r="C2930" t="inlineStr">
        <is>
          <t>Netherlands</t>
        </is>
      </c>
      <c r="D2930" t="inlineStr">
        <is>
          <t>cargo</t>
        </is>
      </c>
      <c r="F2930" t="n">
        <v>0</v>
      </c>
      <c r="G2930" t="inlineStr">
        <is>
          <t>PF4288</t>
        </is>
      </c>
      <c r="H2930" t="n">
        <v>51.99042</v>
      </c>
      <c r="I2930" t="n">
        <v>5.13722</v>
      </c>
      <c r="J2930" t="inlineStr">
        <is>
          <t>moving</t>
        </is>
      </c>
      <c r="K2930" t="inlineStr">
        <is>
          <t>idle</t>
        </is>
      </c>
      <c r="L2930" t="n">
        <v>0</v>
      </c>
      <c r="M2930" t="n">
        <v>0</v>
      </c>
      <c r="N2930" t="n">
        <v>1.9</v>
      </c>
      <c r="O2930" t="n">
        <v>0</v>
      </c>
      <c r="P2930" t="n">
        <v>0</v>
      </c>
      <c r="Q2930" t="inlineStr">
        <is>
          <t>0</t>
        </is>
      </c>
      <c r="R2930" t="inlineStr">
        <is>
          <t>0</t>
        </is>
      </c>
      <c r="S2930" t="inlineStr">
        <is>
          <t>junk</t>
        </is>
      </c>
      <c r="W2930" t="inlineStr">
        <is>
          <t>11-17 00:00 UTC</t>
        </is>
      </c>
      <c r="Z2930" t="n">
        <v>39</v>
      </c>
      <c r="AA2930" t="n">
        <v>5</v>
      </c>
      <c r="AB2930" t="inlineStr">
        <is>
          <t>small (&lt;100 m)</t>
        </is>
      </c>
      <c r="AE2930" t="inlineStr">
        <is>
          <t>North Sea &amp; English Channel</t>
        </is>
      </c>
      <c r="AG2930" t="n">
        <v>0</v>
      </c>
      <c r="AH2930" t="n">
        <v>1</v>
      </c>
      <c r="AI2930" t="n">
        <v>0</v>
      </c>
    </row>
    <row r="2931">
      <c r="A2931" t="n">
        <v>244630581</v>
      </c>
      <c r="B2931" t="inlineStr">
        <is>
          <t>ASTRID</t>
        </is>
      </c>
      <c r="C2931" t="inlineStr">
        <is>
          <t>Netherlands</t>
        </is>
      </c>
      <c r="D2931" t="inlineStr">
        <is>
          <t>cargo</t>
        </is>
      </c>
      <c r="F2931" t="n">
        <v>0</v>
      </c>
      <c r="G2931" t="inlineStr">
        <is>
          <t>PG3902</t>
        </is>
      </c>
      <c r="H2931" t="n">
        <v>51.82063</v>
      </c>
      <c r="I2931" t="n">
        <v>4.7653</v>
      </c>
      <c r="J2931" t="inlineStr">
        <is>
          <t>anchored-port</t>
        </is>
      </c>
      <c r="K2931" t="inlineStr">
        <is>
          <t>at_berth</t>
        </is>
      </c>
      <c r="L2931" t="n">
        <v>0</v>
      </c>
      <c r="M2931" t="n">
        <v>211</v>
      </c>
      <c r="N2931" t="n">
        <v>1.9</v>
      </c>
      <c r="O2931" t="n">
        <v>0</v>
      </c>
      <c r="P2931" t="n">
        <v>0</v>
      </c>
      <c r="Q2931" t="inlineStr">
        <is>
          <t>SLIEDRECHT</t>
        </is>
      </c>
      <c r="R2931" t="inlineStr">
        <is>
          <t>SLIEDRECHT</t>
        </is>
      </c>
      <c r="S2931" t="inlineStr">
        <is>
          <t>other_text</t>
        </is>
      </c>
      <c r="W2931" t="inlineStr">
        <is>
          <t>10-06 16:31 UTC</t>
        </is>
      </c>
      <c r="Z2931" t="n">
        <v>55</v>
      </c>
      <c r="AA2931" t="n">
        <v>8</v>
      </c>
      <c r="AB2931" t="inlineStr">
        <is>
          <t>small (&lt;100 m)</t>
        </is>
      </c>
      <c r="AE2931" t="inlineStr">
        <is>
          <t>North Sea &amp; English Channel</t>
        </is>
      </c>
      <c r="AG2931" t="n">
        <v>0</v>
      </c>
      <c r="AH2931" t="n">
        <v>0</v>
      </c>
      <c r="AI2931" t="n">
        <v>0</v>
      </c>
    </row>
    <row r="2932">
      <c r="A2932" t="n">
        <v>310858000</v>
      </c>
      <c r="B2932" t="inlineStr">
        <is>
          <t>BRITANNIA</t>
        </is>
      </c>
      <c r="C2932" t="inlineStr">
        <is>
          <t>Bermuda</t>
        </is>
      </c>
      <c r="D2932" t="inlineStr">
        <is>
          <t>passenger</t>
        </is>
      </c>
      <c r="E2932" t="n">
        <v>9614036</v>
      </c>
      <c r="F2932" t="n">
        <v>1</v>
      </c>
      <c r="G2932" t="inlineStr">
        <is>
          <t>ZCHH2</t>
        </is>
      </c>
      <c r="H2932" t="n">
        <v>50.8908</v>
      </c>
      <c r="I2932" t="n">
        <v>-1.40015</v>
      </c>
      <c r="J2932" t="inlineStr">
        <is>
          <t>anchored-port</t>
        </is>
      </c>
      <c r="K2932" t="inlineStr">
        <is>
          <t>at_berth</t>
        </is>
      </c>
      <c r="L2932" t="n">
        <v>0</v>
      </c>
      <c r="M2932" t="n">
        <v>257.2</v>
      </c>
      <c r="N2932" t="n">
        <v>1.9</v>
      </c>
      <c r="O2932" t="n">
        <v>0</v>
      </c>
      <c r="P2932" t="n">
        <v>0</v>
      </c>
      <c r="Q2932" t="inlineStr">
        <is>
          <t>NOAES&gt;GBSOU</t>
        </is>
      </c>
      <c r="R2932" t="inlineStr">
        <is>
          <t>GBSOU</t>
        </is>
      </c>
      <c r="S2932" t="inlineStr">
        <is>
          <t>locode</t>
        </is>
      </c>
      <c r="T2932" t="inlineStr">
        <is>
          <t>Southampton</t>
        </is>
      </c>
      <c r="U2932" t="inlineStr">
        <is>
          <t>Southampton</t>
        </is>
      </c>
      <c r="W2932" t="inlineStr">
        <is>
          <t>10-11 02:15 UTC</t>
        </is>
      </c>
      <c r="Z2932" t="n">
        <v>330</v>
      </c>
      <c r="AA2932" t="n">
        <v>44</v>
      </c>
      <c r="AB2932" t="inlineStr">
        <is>
          <t>very large (&gt;300 m)</t>
        </is>
      </c>
      <c r="AC2932" t="inlineStr">
        <is>
          <t>Southampton</t>
        </is>
      </c>
      <c r="AD2932" t="inlineStr">
        <is>
          <t>Dover Strait &amp; Channel</t>
        </is>
      </c>
      <c r="AE2932" t="inlineStr">
        <is>
          <t>North Sea &amp; English Channel</t>
        </is>
      </c>
      <c r="AF2932" t="n">
        <v>1.023048830633036</v>
      </c>
      <c r="AG2932" t="n">
        <v>0</v>
      </c>
      <c r="AH2932" t="n">
        <v>0</v>
      </c>
      <c r="AI2932" t="n">
        <v>0</v>
      </c>
    </row>
    <row r="2933">
      <c r="A2933" t="n">
        <v>244110862</v>
      </c>
      <c r="B2933" t="inlineStr">
        <is>
          <t>AMSTEL ROBIJN</t>
        </is>
      </c>
      <c r="C2933" t="inlineStr">
        <is>
          <t>Netherlands</t>
        </is>
      </c>
      <c r="D2933" t="inlineStr">
        <is>
          <t>passenger</t>
        </is>
      </c>
      <c r="F2933" t="n">
        <v>0</v>
      </c>
      <c r="G2933" t="inlineStr">
        <is>
          <t>PH6029</t>
        </is>
      </c>
      <c r="H2933" t="n">
        <v>52.35831</v>
      </c>
      <c r="I2933" t="n">
        <v>4.89116</v>
      </c>
      <c r="J2933" t="inlineStr">
        <is>
          <t>moving</t>
        </is>
      </c>
      <c r="K2933" t="inlineStr">
        <is>
          <t>idle</t>
        </is>
      </c>
      <c r="L2933" t="n">
        <v>0</v>
      </c>
      <c r="N2933" t="n">
        <v>1.9</v>
      </c>
      <c r="O2933" t="n">
        <v>0</v>
      </c>
      <c r="P2933" t="n">
        <v>0</v>
      </c>
      <c r="Q2933" t="inlineStr">
        <is>
          <t>AMSTERDAM</t>
        </is>
      </c>
      <c r="R2933" t="inlineStr">
        <is>
          <t>AMSTERDAM</t>
        </is>
      </c>
      <c r="S2933" t="inlineStr">
        <is>
          <t>hub_name</t>
        </is>
      </c>
      <c r="T2933" t="inlineStr">
        <is>
          <t>Amsterdam</t>
        </is>
      </c>
      <c r="U2933" t="inlineStr">
        <is>
          <t>Amsterdam</t>
        </is>
      </c>
      <c r="V2933" t="inlineStr">
        <is>
          <t>AMSTERDAM</t>
        </is>
      </c>
      <c r="Z2933" t="n">
        <v>20</v>
      </c>
      <c r="AA2933" t="n">
        <v>5</v>
      </c>
      <c r="AB2933" t="inlineStr">
        <is>
          <t>small (&lt;100 m)</t>
        </is>
      </c>
      <c r="AC2933" t="inlineStr">
        <is>
          <t>Amsterdam</t>
        </is>
      </c>
      <c r="AD2933" t="inlineStr">
        <is>
          <t>Benelux coast</t>
        </is>
      </c>
      <c r="AE2933" t="inlineStr">
        <is>
          <t>North Sea &amp; English Channel</t>
        </is>
      </c>
      <c r="AF2933" t="n">
        <v>6.694787335416602</v>
      </c>
      <c r="AG2933" t="n">
        <v>0</v>
      </c>
      <c r="AH2933" t="n">
        <v>1</v>
      </c>
      <c r="AI2933" t="n">
        <v>0</v>
      </c>
    </row>
    <row r="2934">
      <c r="A2934" t="n">
        <v>244681000</v>
      </c>
      <c r="B2934" t="inlineStr">
        <is>
          <t>P66</t>
        </is>
      </c>
      <c r="C2934" t="inlineStr">
        <is>
          <t>Netherlands</t>
        </is>
      </c>
      <c r="D2934" t="inlineStr">
        <is>
          <t>official</t>
        </is>
      </c>
      <c r="F2934" t="n">
        <v>0</v>
      </c>
      <c r="G2934" t="inlineStr">
        <is>
          <t>PD6254</t>
        </is>
      </c>
      <c r="H2934" t="n">
        <v>51.82899</v>
      </c>
      <c r="I2934" t="n">
        <v>4.96323</v>
      </c>
      <c r="J2934" t="inlineStr">
        <is>
          <t>anchored-port</t>
        </is>
      </c>
      <c r="K2934" t="inlineStr">
        <is>
          <t>at_berth</t>
        </is>
      </c>
      <c r="L2934" t="n">
        <v>0</v>
      </c>
      <c r="M2934" t="n">
        <v>21.8</v>
      </c>
      <c r="N2934" t="n">
        <v>1.9</v>
      </c>
      <c r="O2934" t="n">
        <v>0</v>
      </c>
      <c r="P2934" t="n">
        <v>0</v>
      </c>
      <c r="S2934" t="inlineStr">
        <is>
          <t>missing</t>
        </is>
      </c>
      <c r="W2934" t="inlineStr">
        <is>
          <t>05-20 00:00 UTC</t>
        </is>
      </c>
      <c r="Z2934" t="n">
        <v>20</v>
      </c>
      <c r="AA2934" t="n">
        <v>6</v>
      </c>
      <c r="AB2934" t="inlineStr">
        <is>
          <t>small (&lt;100 m)</t>
        </is>
      </c>
      <c r="AE2934" t="inlineStr">
        <is>
          <t>North Sea &amp; English Channel</t>
        </is>
      </c>
      <c r="AG2934" t="n">
        <v>0</v>
      </c>
      <c r="AH2934" t="n">
        <v>0</v>
      </c>
      <c r="AI2934" t="n">
        <v>0</v>
      </c>
    </row>
    <row r="2935">
      <c r="A2935" t="n">
        <v>244276006</v>
      </c>
      <c r="B2935" t="inlineStr">
        <is>
          <t>FLORIDA</t>
        </is>
      </c>
      <c r="C2935" t="inlineStr">
        <is>
          <t>Netherlands</t>
        </is>
      </c>
      <c r="D2935" t="inlineStr">
        <is>
          <t>tanker</t>
        </is>
      </c>
      <c r="F2935" t="n">
        <v>0</v>
      </c>
      <c r="G2935" t="inlineStr">
        <is>
          <t>DA3318</t>
        </is>
      </c>
      <c r="H2935" t="n">
        <v>51.88452</v>
      </c>
      <c r="I2935" t="n">
        <v>4.42077</v>
      </c>
      <c r="J2935" t="inlineStr">
        <is>
          <t>anchored-port</t>
        </is>
      </c>
      <c r="K2935" t="inlineStr">
        <is>
          <t>at_berth</t>
        </is>
      </c>
      <c r="L2935" t="n">
        <v>0</v>
      </c>
      <c r="M2935" t="n">
        <v>355.8</v>
      </c>
      <c r="N2935" t="n">
        <v>1.9</v>
      </c>
      <c r="O2935" t="n">
        <v>0</v>
      </c>
      <c r="P2935" t="n">
        <v>0</v>
      </c>
      <c r="Q2935" t="inlineStr">
        <is>
          <t>ROTTERDAM 3E PETROHA</t>
        </is>
      </c>
      <c r="R2935" t="inlineStr">
        <is>
          <t>ROTTERDAM 3E PETROHA</t>
        </is>
      </c>
      <c r="S2935" t="inlineStr">
        <is>
          <t>hub_name</t>
        </is>
      </c>
      <c r="T2935" t="inlineStr">
        <is>
          <t>Rotterdam</t>
        </is>
      </c>
      <c r="U2935" t="inlineStr">
        <is>
          <t>Rotterdam</t>
        </is>
      </c>
      <c r="V2935" t="inlineStr">
        <is>
          <t>ROTTERDAM</t>
        </is>
      </c>
      <c r="W2935" t="inlineStr">
        <is>
          <t>10-11 06:21 UTC</t>
        </is>
      </c>
      <c r="Z2935" t="n">
        <v>110</v>
      </c>
      <c r="AA2935" t="n">
        <v>12</v>
      </c>
      <c r="AB2935" t="inlineStr">
        <is>
          <t>medium (100-200 m)</t>
        </is>
      </c>
      <c r="AC2935" t="inlineStr">
        <is>
          <t>Rotterdam</t>
        </is>
      </c>
      <c r="AD2935" t="inlineStr">
        <is>
          <t>Benelux coast</t>
        </is>
      </c>
      <c r="AE2935" t="inlineStr">
        <is>
          <t>North Sea &amp; English Channel</t>
        </is>
      </c>
      <c r="AF2935" t="n">
        <v>23.17354052558925</v>
      </c>
      <c r="AG2935" t="n">
        <v>0</v>
      </c>
      <c r="AH2935" t="n">
        <v>0</v>
      </c>
      <c r="AI2935" t="n">
        <v>0</v>
      </c>
    </row>
    <row r="2936">
      <c r="A2936" t="n">
        <v>244670448</v>
      </c>
      <c r="B2936" t="inlineStr">
        <is>
          <t>EN AVANT 4</t>
        </is>
      </c>
      <c r="C2936" t="inlineStr">
        <is>
          <t>Netherlands</t>
        </is>
      </c>
      <c r="D2936" t="inlineStr">
        <is>
          <t>tug</t>
        </is>
      </c>
      <c r="F2936" t="n">
        <v>0</v>
      </c>
      <c r="G2936" t="inlineStr">
        <is>
          <t>PF4784</t>
        </is>
      </c>
      <c r="H2936" t="n">
        <v>51.79939</v>
      </c>
      <c r="I2936" t="n">
        <v>4.63923</v>
      </c>
      <c r="J2936" t="inlineStr">
        <is>
          <t>anchored-port</t>
        </is>
      </c>
      <c r="K2936" t="inlineStr">
        <is>
          <t>at_berth</t>
        </is>
      </c>
      <c r="L2936" t="n">
        <v>0</v>
      </c>
      <c r="M2936" t="n">
        <v>33.1</v>
      </c>
      <c r="N2936" t="n">
        <v>1.9</v>
      </c>
      <c r="O2936" t="n">
        <v>0</v>
      </c>
      <c r="P2936" t="n">
        <v>0</v>
      </c>
      <c r="Q2936" t="inlineStr">
        <is>
          <t>DORDRECHT</t>
        </is>
      </c>
      <c r="R2936" t="inlineStr">
        <is>
          <t>DORDRECHT</t>
        </is>
      </c>
      <c r="S2936" t="inlineStr">
        <is>
          <t>other_text</t>
        </is>
      </c>
      <c r="U2936" t="inlineStr">
        <is>
          <t>DORDRECHT</t>
        </is>
      </c>
      <c r="V2936" t="inlineStr">
        <is>
          <t>DORDRECHT</t>
        </is>
      </c>
      <c r="W2936" t="inlineStr">
        <is>
          <t>07-28 10:00 UTC</t>
        </is>
      </c>
      <c r="Z2936" t="n">
        <v>26</v>
      </c>
      <c r="AA2936" t="n">
        <v>6</v>
      </c>
      <c r="AB2936" t="inlineStr">
        <is>
          <t>small (&lt;100 m)</t>
        </is>
      </c>
      <c r="AE2936" t="inlineStr">
        <is>
          <t>North Sea &amp; English Channel</t>
        </is>
      </c>
      <c r="AG2936" t="n">
        <v>0</v>
      </c>
      <c r="AH2936" t="n">
        <v>0</v>
      </c>
      <c r="AI2936" t="n">
        <v>0</v>
      </c>
    </row>
    <row r="2937">
      <c r="A2937" t="n">
        <v>205570690</v>
      </c>
      <c r="B2937" t="inlineStr">
        <is>
          <t>ZOE</t>
        </is>
      </c>
      <c r="C2937" t="inlineStr">
        <is>
          <t>Belgium</t>
        </is>
      </c>
      <c r="D2937" t="inlineStr">
        <is>
          <t>cargo</t>
        </is>
      </c>
      <c r="F2937" t="n">
        <v>0</v>
      </c>
      <c r="G2937" t="inlineStr">
        <is>
          <t>OT5706</t>
        </is>
      </c>
      <c r="H2937" t="n">
        <v>51.36941</v>
      </c>
      <c r="I2937" t="n">
        <v>4.30399</v>
      </c>
      <c r="J2937" t="inlineStr">
        <is>
          <t>moving</t>
        </is>
      </c>
      <c r="K2937" t="inlineStr">
        <is>
          <t>idle</t>
        </is>
      </c>
      <c r="L2937" t="n">
        <v>0</v>
      </c>
      <c r="N2937" t="n">
        <v>1.9</v>
      </c>
      <c r="O2937" t="n">
        <v>0</v>
      </c>
      <c r="P2937" t="n">
        <v>0</v>
      </c>
      <c r="S2937" t="inlineStr">
        <is>
          <t>missing</t>
        </is>
      </c>
      <c r="W2937" t="inlineStr">
        <is>
          <t>06-23 00:00 UTC</t>
        </is>
      </c>
      <c r="Z2937" t="n">
        <v>80</v>
      </c>
      <c r="AA2937" t="n">
        <v>9</v>
      </c>
      <c r="AB2937" t="inlineStr">
        <is>
          <t>small (&lt;100 m)</t>
        </is>
      </c>
      <c r="AC2937" t="inlineStr">
        <is>
          <t>Antwerp</t>
        </is>
      </c>
      <c r="AD2937" t="inlineStr">
        <is>
          <t>Benelux coast</t>
        </is>
      </c>
      <c r="AE2937" t="inlineStr">
        <is>
          <t>North Sea &amp; English Channel</t>
        </is>
      </c>
      <c r="AF2937" t="n">
        <v>11.20071282059058</v>
      </c>
      <c r="AG2937" t="n">
        <v>0</v>
      </c>
      <c r="AH2937" t="n">
        <v>1</v>
      </c>
      <c r="AI2937" t="n">
        <v>0</v>
      </c>
    </row>
    <row r="2938">
      <c r="A2938" t="n">
        <v>244035772</v>
      </c>
      <c r="B2938" t="inlineStr">
        <is>
          <t>WEENA</t>
        </is>
      </c>
      <c r="C2938" t="inlineStr">
        <is>
          <t>Netherlands</t>
        </is>
      </c>
      <c r="D2938" t="inlineStr">
        <is>
          <t>tanker</t>
        </is>
      </c>
      <c r="F2938" t="n">
        <v>0</v>
      </c>
      <c r="G2938" t="inlineStr">
        <is>
          <t>PI6191</t>
        </is>
      </c>
      <c r="H2938" t="n">
        <v>52.4296</v>
      </c>
      <c r="I2938" t="n">
        <v>4.76354</v>
      </c>
      <c r="J2938" t="inlineStr">
        <is>
          <t>anchored-port</t>
        </is>
      </c>
      <c r="K2938" t="inlineStr">
        <is>
          <t>at_berth</t>
        </is>
      </c>
      <c r="L2938" t="n">
        <v>0</v>
      </c>
      <c r="N2938" t="n">
        <v>1.9</v>
      </c>
      <c r="O2938" t="n">
        <v>0</v>
      </c>
      <c r="P2938" t="n">
        <v>0</v>
      </c>
      <c r="Q2938" t="inlineStr">
        <is>
          <t>EMMERICH  KLK</t>
        </is>
      </c>
      <c r="R2938" t="inlineStr">
        <is>
          <t>EMMERICH KLK</t>
        </is>
      </c>
      <c r="S2938" t="inlineStr">
        <is>
          <t>other_text</t>
        </is>
      </c>
      <c r="W2938" t="inlineStr">
        <is>
          <t>09-02 08:14 UTC</t>
        </is>
      </c>
      <c r="Z2938" t="n">
        <v>85</v>
      </c>
      <c r="AA2938" t="n">
        <v>12</v>
      </c>
      <c r="AB2938" t="inlineStr">
        <is>
          <t>small (&lt;100 m)</t>
        </is>
      </c>
      <c r="AC2938" t="inlineStr">
        <is>
          <t>Amsterdam</t>
        </is>
      </c>
      <c r="AD2938" t="inlineStr">
        <is>
          <t>Benelux coast</t>
        </is>
      </c>
      <c r="AE2938" t="inlineStr">
        <is>
          <t>North Sea &amp; English Channel</t>
        </is>
      </c>
      <c r="AF2938" t="n">
        <v>5.049387174264573</v>
      </c>
      <c r="AG2938" t="n">
        <v>0</v>
      </c>
      <c r="AH2938" t="n">
        <v>0</v>
      </c>
      <c r="AI2938" t="n">
        <v>0</v>
      </c>
    </row>
    <row r="2939">
      <c r="A2939" t="n">
        <v>244260825</v>
      </c>
      <c r="B2939" t="inlineStr">
        <is>
          <t>TIME CLOUD</t>
        </is>
      </c>
      <c r="C2939" t="inlineStr">
        <is>
          <t>Netherlands</t>
        </is>
      </c>
      <c r="D2939" t="inlineStr">
        <is>
          <t>passenger</t>
        </is>
      </c>
      <c r="F2939" t="n">
        <v>0</v>
      </c>
      <c r="G2939" t="inlineStr">
        <is>
          <t>PC4@@"</t>
        </is>
      </c>
      <c r="H2939" t="n">
        <v>52.13097</v>
      </c>
      <c r="I2939" t="n">
        <v>5.04969</v>
      </c>
      <c r="J2939" t="inlineStr">
        <is>
          <t>moving</t>
        </is>
      </c>
      <c r="K2939" t="inlineStr">
        <is>
          <t>idle</t>
        </is>
      </c>
      <c r="L2939" t="n">
        <v>0</v>
      </c>
      <c r="M2939" t="n">
        <v>0</v>
      </c>
      <c r="N2939" t="n">
        <v>1.9</v>
      </c>
      <c r="O2939" t="n">
        <v>0</v>
      </c>
      <c r="P2939" t="n">
        <v>0</v>
      </c>
      <c r="Q2939" t="inlineStr">
        <is>
          <t>MAARSSEN</t>
        </is>
      </c>
      <c r="R2939" t="inlineStr">
        <is>
          <t>MAARSSEN</t>
        </is>
      </c>
      <c r="S2939" t="inlineStr">
        <is>
          <t>other_text</t>
        </is>
      </c>
      <c r="W2939" t="inlineStr">
        <is>
          <t>12-31 23:59 UTC</t>
        </is>
      </c>
      <c r="Z2939" t="n">
        <v>25</v>
      </c>
      <c r="AA2939" t="n">
        <v>5</v>
      </c>
      <c r="AB2939" t="inlineStr">
        <is>
          <t>small (&lt;100 m)</t>
        </is>
      </c>
      <c r="AE2939" t="inlineStr">
        <is>
          <t>North Sea &amp; English Channel</t>
        </is>
      </c>
      <c r="AG2939" t="n">
        <v>0</v>
      </c>
      <c r="AH2939" t="n">
        <v>1</v>
      </c>
      <c r="AI2939" t="n">
        <v>0</v>
      </c>
    </row>
    <row r="2940">
      <c r="A2940" t="n">
        <v>244150617</v>
      </c>
      <c r="B2940" t="inlineStr">
        <is>
          <t>PROSEIDON</t>
        </is>
      </c>
      <c r="C2940" t="inlineStr">
        <is>
          <t>Netherlands</t>
        </is>
      </c>
      <c r="D2940" t="inlineStr">
        <is>
          <t>other</t>
        </is>
      </c>
      <c r="E2940" t="n">
        <v>9914278</v>
      </c>
      <c r="F2940" t="n">
        <v>1</v>
      </c>
      <c r="G2940" t="inlineStr">
        <is>
          <t>PF5221</t>
        </is>
      </c>
      <c r="H2940" t="n">
        <v>51.57444</v>
      </c>
      <c r="I2940" t="n">
        <v>3.63323</v>
      </c>
      <c r="J2940" t="inlineStr">
        <is>
          <t>anchored-port</t>
        </is>
      </c>
      <c r="K2940" t="inlineStr">
        <is>
          <t>at_berth</t>
        </is>
      </c>
      <c r="L2940" t="n">
        <v>0.1</v>
      </c>
      <c r="M2940" t="n">
        <v>154.4</v>
      </c>
      <c r="N2940" t="n">
        <v>1.9</v>
      </c>
      <c r="O2940" t="n">
        <v>0</v>
      </c>
      <c r="P2940" t="n">
        <v>0</v>
      </c>
      <c r="Q2940" t="inlineStr">
        <is>
          <t>VEERSE MEER</t>
        </is>
      </c>
      <c r="R2940" t="inlineStr">
        <is>
          <t>VEERSE MEER</t>
        </is>
      </c>
      <c r="S2940" t="inlineStr">
        <is>
          <t>other_text</t>
        </is>
      </c>
      <c r="W2940" t="inlineStr">
        <is>
          <t>08-30 22:00 UTC</t>
        </is>
      </c>
      <c r="Z2940" t="n">
        <v>20</v>
      </c>
      <c r="AA2940" t="n">
        <v>8</v>
      </c>
      <c r="AB2940" t="inlineStr">
        <is>
          <t>small (&lt;100 m)</t>
        </is>
      </c>
      <c r="AE2940" t="inlineStr">
        <is>
          <t>North Sea &amp; English Channel</t>
        </is>
      </c>
      <c r="AG2940" t="n">
        <v>0</v>
      </c>
      <c r="AH2940" t="n">
        <v>0</v>
      </c>
      <c r="AI2940" t="n">
        <v>0</v>
      </c>
    </row>
    <row r="2941">
      <c r="A2941" t="n">
        <v>244700557</v>
      </c>
      <c r="B2941" t="inlineStr">
        <is>
          <t>GROVA</t>
        </is>
      </c>
      <c r="C2941" t="inlineStr">
        <is>
          <t>Netherlands</t>
        </is>
      </c>
      <c r="D2941" t="inlineStr">
        <is>
          <t>cargo</t>
        </is>
      </c>
      <c r="F2941" t="n">
        <v>0</v>
      </c>
      <c r="G2941" t="inlineStr">
        <is>
          <t>PE5137</t>
        </is>
      </c>
      <c r="H2941" t="n">
        <v>52.20066</v>
      </c>
      <c r="I2941" t="n">
        <v>5.00006</v>
      </c>
      <c r="J2941" t="inlineStr">
        <is>
          <t>moving</t>
        </is>
      </c>
      <c r="K2941" t="inlineStr">
        <is>
          <t>moving</t>
        </is>
      </c>
      <c r="L2941" t="n">
        <v>7.5</v>
      </c>
      <c r="M2941" t="n">
        <v>9.9</v>
      </c>
      <c r="N2941" t="n">
        <v>1.9</v>
      </c>
      <c r="O2941" t="n">
        <v>0</v>
      </c>
      <c r="P2941" t="n">
        <v>0</v>
      </c>
      <c r="Q2941" t="inlineStr">
        <is>
          <t>AMSTERDAM CENTRAAL</t>
        </is>
      </c>
      <c r="R2941" t="inlineStr">
        <is>
          <t>AMSTERDAM CENTRAAL</t>
        </is>
      </c>
      <c r="S2941" t="inlineStr">
        <is>
          <t>hub_name</t>
        </is>
      </c>
      <c r="T2941" t="inlineStr">
        <is>
          <t>Amsterdam</t>
        </is>
      </c>
      <c r="U2941" t="inlineStr">
        <is>
          <t>Amsterdam</t>
        </is>
      </c>
      <c r="V2941" t="inlineStr">
        <is>
          <t>AMSTERDAM</t>
        </is>
      </c>
      <c r="W2941" t="inlineStr">
        <is>
          <t>10-11 07:49 UTC</t>
        </is>
      </c>
      <c r="Z2941" t="n">
        <v>99</v>
      </c>
      <c r="AA2941" t="n">
        <v>10</v>
      </c>
      <c r="AB2941" t="inlineStr">
        <is>
          <t>small (&lt;100 m)</t>
        </is>
      </c>
      <c r="AE2941" t="inlineStr">
        <is>
          <t>North Sea &amp; English Channel</t>
        </is>
      </c>
      <c r="AG2941" t="n">
        <v>0</v>
      </c>
      <c r="AH2941" t="n">
        <v>0</v>
      </c>
      <c r="AI2941" t="n">
        <v>0</v>
      </c>
    </row>
    <row r="2942">
      <c r="A2942" t="n">
        <v>244086708</v>
      </c>
      <c r="B2942" t="inlineStr">
        <is>
          <t>THE ADMIRAL</t>
        </is>
      </c>
      <c r="C2942" t="inlineStr">
        <is>
          <t>Netherlands</t>
        </is>
      </c>
      <c r="D2942" t="inlineStr">
        <is>
          <t>passenger</t>
        </is>
      </c>
      <c r="F2942" t="n">
        <v>0</v>
      </c>
      <c r="G2942" t="inlineStr">
        <is>
          <t>PE7704</t>
        </is>
      </c>
      <c r="H2942" t="n">
        <v>52.37039</v>
      </c>
      <c r="I2942" t="n">
        <v>4.94673</v>
      </c>
      <c r="J2942" t="inlineStr">
        <is>
          <t>anchored-port</t>
        </is>
      </c>
      <c r="K2942" t="inlineStr">
        <is>
          <t>at_berth</t>
        </is>
      </c>
      <c r="L2942" t="n">
        <v>0</v>
      </c>
      <c r="N2942" t="n">
        <v>1.9</v>
      </c>
      <c r="O2942" t="n">
        <v>0</v>
      </c>
      <c r="P2942" t="n">
        <v>0</v>
      </c>
      <c r="S2942" t="inlineStr">
        <is>
          <t>missing</t>
        </is>
      </c>
      <c r="W2942" t="inlineStr">
        <is>
          <t>01-01 00:00 UTC</t>
        </is>
      </c>
      <c r="Z2942" t="n">
        <v>19</v>
      </c>
      <c r="AA2942" t="n">
        <v>4</v>
      </c>
      <c r="AB2942" t="inlineStr">
        <is>
          <t>small (&lt;100 m)</t>
        </is>
      </c>
      <c r="AC2942" t="inlineStr">
        <is>
          <t>Amsterdam</t>
        </is>
      </c>
      <c r="AD2942" t="inlineStr">
        <is>
          <t>Benelux coast</t>
        </is>
      </c>
      <c r="AE2942" t="inlineStr">
        <is>
          <t>North Sea &amp; English Channel</t>
        </is>
      </c>
      <c r="AF2942" t="n">
        <v>9.209555141213677</v>
      </c>
      <c r="AG2942" t="n">
        <v>0</v>
      </c>
      <c r="AH2942" t="n">
        <v>0</v>
      </c>
      <c r="AI2942" t="n">
        <v>0</v>
      </c>
    </row>
    <row r="2943">
      <c r="A2943" t="n">
        <v>244004301</v>
      </c>
      <c r="B2943" t="inlineStr">
        <is>
          <t>PRIMOS</t>
        </is>
      </c>
      <c r="C2943" t="inlineStr">
        <is>
          <t>Netherlands</t>
        </is>
      </c>
      <c r="D2943" t="inlineStr">
        <is>
          <t>tanker</t>
        </is>
      </c>
      <c r="F2943" t="n">
        <v>0</v>
      </c>
      <c r="G2943" t="inlineStr">
        <is>
          <t>PA6583</t>
        </is>
      </c>
      <c r="H2943" t="n">
        <v>51.91238</v>
      </c>
      <c r="I2943" t="n">
        <v>4.41924</v>
      </c>
      <c r="J2943" t="inlineStr">
        <is>
          <t>anchored-port</t>
        </is>
      </c>
      <c r="K2943" t="inlineStr">
        <is>
          <t>at_berth</t>
        </is>
      </c>
      <c r="L2943" t="n">
        <v>0</v>
      </c>
      <c r="M2943" t="n">
        <v>124</v>
      </c>
      <c r="N2943" t="n">
        <v>1.9</v>
      </c>
      <c r="O2943" t="n">
        <v>0</v>
      </c>
      <c r="P2943" t="n">
        <v>0</v>
      </c>
      <c r="Q2943" t="inlineStr">
        <is>
          <t>ROTTERDAM MERWEHAVEN</t>
        </is>
      </c>
      <c r="R2943" t="inlineStr">
        <is>
          <t>ROTTERDAM MERWEHAVEN</t>
        </is>
      </c>
      <c r="S2943" t="inlineStr">
        <is>
          <t>hub_name</t>
        </is>
      </c>
      <c r="T2943" t="inlineStr">
        <is>
          <t>Rotterdam</t>
        </is>
      </c>
      <c r="U2943" t="inlineStr">
        <is>
          <t>Rotterdam</t>
        </is>
      </c>
      <c r="V2943" t="inlineStr">
        <is>
          <t>ROTTERDAM</t>
        </is>
      </c>
      <c r="W2943" t="inlineStr">
        <is>
          <t>10-08 12:38 UTC</t>
        </is>
      </c>
      <c r="Z2943" t="n">
        <v>110</v>
      </c>
      <c r="AA2943" t="n">
        <v>12</v>
      </c>
      <c r="AB2943" t="inlineStr">
        <is>
          <t>medium (100-200 m)</t>
        </is>
      </c>
      <c r="AC2943" t="inlineStr">
        <is>
          <t>Rotterdam</t>
        </is>
      </c>
      <c r="AD2943" t="inlineStr">
        <is>
          <t>Benelux coast</t>
        </is>
      </c>
      <c r="AE2943" t="inlineStr">
        <is>
          <t>North Sea &amp; English Channel</t>
        </is>
      </c>
      <c r="AF2943" t="n">
        <v>22.2844046235359</v>
      </c>
      <c r="AG2943" t="n">
        <v>0</v>
      </c>
      <c r="AH2943" t="n">
        <v>0</v>
      </c>
      <c r="AI2943" t="n">
        <v>0</v>
      </c>
    </row>
    <row r="2944">
      <c r="A2944" t="n">
        <v>244620958</v>
      </c>
      <c r="B2944" t="inlineStr">
        <is>
          <t>NOORDENWIND</t>
        </is>
      </c>
      <c r="C2944" t="inlineStr">
        <is>
          <t>Netherlands</t>
        </is>
      </c>
      <c r="D2944" t="inlineStr">
        <is>
          <t>cargo</t>
        </is>
      </c>
      <c r="F2944" t="n">
        <v>0</v>
      </c>
      <c r="G2944" t="inlineStr">
        <is>
          <t>PD2888</t>
        </is>
      </c>
      <c r="H2944" t="n">
        <v>51.82723</v>
      </c>
      <c r="I2944" t="n">
        <v>4.96364</v>
      </c>
      <c r="J2944" t="inlineStr">
        <is>
          <t>anchored-port</t>
        </is>
      </c>
      <c r="K2944" t="inlineStr">
        <is>
          <t>at_berth</t>
        </is>
      </c>
      <c r="L2944" t="n">
        <v>0</v>
      </c>
      <c r="M2944" t="n">
        <v>188.8</v>
      </c>
      <c r="N2944" t="n">
        <v>1.9</v>
      </c>
      <c r="O2944" t="n">
        <v>0</v>
      </c>
      <c r="P2944" t="n">
        <v>0</v>
      </c>
      <c r="Q2944" t="inlineStr">
        <is>
          <t>BOTLEK</t>
        </is>
      </c>
      <c r="R2944" t="inlineStr">
        <is>
          <t>BOTLEK</t>
        </is>
      </c>
      <c r="S2944" t="inlineStr">
        <is>
          <t>other_text</t>
        </is>
      </c>
      <c r="W2944" t="inlineStr">
        <is>
          <t>10-10 06:04 UTC</t>
        </is>
      </c>
      <c r="Z2944" t="n">
        <v>111</v>
      </c>
      <c r="AA2944" t="n">
        <v>12</v>
      </c>
      <c r="AB2944" t="inlineStr">
        <is>
          <t>medium (100-200 m)</t>
        </is>
      </c>
      <c r="AE2944" t="inlineStr">
        <is>
          <t>North Sea &amp; English Channel</t>
        </is>
      </c>
      <c r="AG2944" t="n">
        <v>0</v>
      </c>
      <c r="AH2944" t="n">
        <v>0</v>
      </c>
      <c r="AI2944" t="n">
        <v>0</v>
      </c>
    </row>
    <row r="2945">
      <c r="A2945" t="n">
        <v>244102434</v>
      </c>
      <c r="B2945" t="inlineStr">
        <is>
          <t>BREMANGER</t>
        </is>
      </c>
      <c r="C2945" t="inlineStr">
        <is>
          <t>Netherlands</t>
        </is>
      </c>
      <c r="D2945" t="inlineStr">
        <is>
          <t>cargo</t>
        </is>
      </c>
      <c r="F2945" t="n">
        <v>0</v>
      </c>
      <c r="G2945" t="inlineStr">
        <is>
          <t>PD6761</t>
        </is>
      </c>
      <c r="H2945" t="n">
        <v>52.40223</v>
      </c>
      <c r="I2945" t="n">
        <v>4.78645</v>
      </c>
      <c r="J2945" t="inlineStr">
        <is>
          <t>anchored-port</t>
        </is>
      </c>
      <c r="K2945" t="inlineStr">
        <is>
          <t>at_berth</t>
        </is>
      </c>
      <c r="L2945" t="n">
        <v>0</v>
      </c>
      <c r="N2945" t="n">
        <v>1.9</v>
      </c>
      <c r="O2945" t="n">
        <v>0</v>
      </c>
      <c r="P2945" t="n">
        <v>0</v>
      </c>
      <c r="Q2945" t="inlineStr">
        <is>
          <t>AMSTERDAM</t>
        </is>
      </c>
      <c r="R2945" t="inlineStr">
        <is>
          <t>AMSTERDAM</t>
        </is>
      </c>
      <c r="S2945" t="inlineStr">
        <is>
          <t>hub_name</t>
        </is>
      </c>
      <c r="T2945" t="inlineStr">
        <is>
          <t>Amsterdam</t>
        </is>
      </c>
      <c r="U2945" t="inlineStr">
        <is>
          <t>Amsterdam</t>
        </is>
      </c>
      <c r="V2945" t="inlineStr">
        <is>
          <t>AMSTERDAM</t>
        </is>
      </c>
      <c r="W2945" t="inlineStr">
        <is>
          <t>10-09 21:30 UTC</t>
        </is>
      </c>
      <c r="Z2945" t="n">
        <v>110</v>
      </c>
      <c r="AA2945" t="n">
        <v>12</v>
      </c>
      <c r="AB2945" t="inlineStr">
        <is>
          <t>medium (100-200 m)</t>
        </is>
      </c>
      <c r="AC2945" t="inlineStr">
        <is>
          <t>Amsterdam</t>
        </is>
      </c>
      <c r="AD2945" t="inlineStr">
        <is>
          <t>Benelux coast</t>
        </is>
      </c>
      <c r="AE2945" t="inlineStr">
        <is>
          <t>North Sea &amp; English Channel</t>
        </is>
      </c>
      <c r="AF2945" t="n">
        <v>2.289613823795782</v>
      </c>
      <c r="AG2945" t="n">
        <v>0</v>
      </c>
      <c r="AH2945" t="n">
        <v>0</v>
      </c>
      <c r="AI2945" t="n">
        <v>0</v>
      </c>
    </row>
    <row r="2946">
      <c r="A2946" t="n">
        <v>264163628</v>
      </c>
      <c r="B2946" t="inlineStr">
        <is>
          <t>DIADEMA</t>
        </is>
      </c>
      <c r="C2946" t="inlineStr">
        <is>
          <t>Romania</t>
        </is>
      </c>
      <c r="D2946" t="inlineStr">
        <is>
          <t>other</t>
        </is>
      </c>
      <c r="F2946" t="n">
        <v>0</v>
      </c>
      <c r="G2946" t="inlineStr">
        <is>
          <t>YP3628</t>
        </is>
      </c>
      <c r="H2946" t="n">
        <v>51.20216</v>
      </c>
      <c r="I2946" t="n">
        <v>6.69386</v>
      </c>
      <c r="J2946" t="inlineStr">
        <is>
          <t>moving</t>
        </is>
      </c>
      <c r="K2946" t="inlineStr">
        <is>
          <t>idle</t>
        </is>
      </c>
      <c r="L2946" t="n">
        <v>0</v>
      </c>
      <c r="M2946" t="n">
        <v>221.3</v>
      </c>
      <c r="N2946" t="n">
        <v>1.9</v>
      </c>
      <c r="O2946" t="n">
        <v>0</v>
      </c>
      <c r="P2946" t="n">
        <v>0</v>
      </c>
      <c r="Q2946" t="inlineStr">
        <is>
          <t>DEDUS03900CITYX07404</t>
        </is>
      </c>
      <c r="R2946" t="inlineStr">
        <is>
          <t>DEDUS03900CITYX07404</t>
        </is>
      </c>
      <c r="S2946" t="inlineStr">
        <is>
          <t>other_text</t>
        </is>
      </c>
      <c r="W2946" t="inlineStr">
        <is>
          <t>10-10 13:28 UTC</t>
        </is>
      </c>
      <c r="Z2946" t="n">
        <v>86</v>
      </c>
      <c r="AA2946" t="n">
        <v>10</v>
      </c>
      <c r="AB2946" t="inlineStr">
        <is>
          <t>small (&lt;100 m)</t>
        </is>
      </c>
      <c r="AE2946" t="inlineStr">
        <is>
          <t>North Sea &amp; English Channel</t>
        </is>
      </c>
      <c r="AG2946" t="n">
        <v>0</v>
      </c>
      <c r="AH2946" t="n">
        <v>1</v>
      </c>
      <c r="AI2946" t="n">
        <v>0</v>
      </c>
    </row>
    <row r="2947">
      <c r="A2947" t="n">
        <v>244002775</v>
      </c>
      <c r="B2947" t="inlineStr">
        <is>
          <t>PERKUNAS</t>
        </is>
      </c>
      <c r="C2947" t="inlineStr">
        <is>
          <t>Netherlands</t>
        </is>
      </c>
      <c r="D2947" t="inlineStr">
        <is>
          <t>other</t>
        </is>
      </c>
      <c r="F2947" t="n">
        <v>0</v>
      </c>
      <c r="G2947" t="inlineStr">
        <is>
          <t>PH2199</t>
        </is>
      </c>
      <c r="H2947" t="n">
        <v>51.82087</v>
      </c>
      <c r="I2947" t="n">
        <v>4.0395</v>
      </c>
      <c r="J2947" t="inlineStr">
        <is>
          <t>anchored-port</t>
        </is>
      </c>
      <c r="K2947" t="inlineStr">
        <is>
          <t>at_berth</t>
        </is>
      </c>
      <c r="L2947" t="n">
        <v>0</v>
      </c>
      <c r="M2947" t="n">
        <v>276</v>
      </c>
      <c r="N2947" t="n">
        <v>1.9</v>
      </c>
      <c r="O2947" t="n">
        <v>0</v>
      </c>
      <c r="P2947" t="n">
        <v>0</v>
      </c>
      <c r="S2947" t="inlineStr">
        <is>
          <t>missing</t>
        </is>
      </c>
      <c r="W2947" t="inlineStr">
        <is>
          <t>06-19 00:00 UTC</t>
        </is>
      </c>
      <c r="Z2947" t="n">
        <v>21</v>
      </c>
      <c r="AA2947" t="n">
        <v>12</v>
      </c>
      <c r="AB2947" t="inlineStr">
        <is>
          <t>small (&lt;100 m)</t>
        </is>
      </c>
      <c r="AC2947" t="inlineStr">
        <is>
          <t>Rotterdam</t>
        </is>
      </c>
      <c r="AD2947" t="inlineStr">
        <is>
          <t>Benelux coast</t>
        </is>
      </c>
      <c r="AE2947" t="inlineStr">
        <is>
          <t>North Sea &amp; English Channel</t>
        </is>
      </c>
      <c r="AF2947" t="n">
        <v>14.94696658905877</v>
      </c>
      <c r="AG2947" t="n">
        <v>0</v>
      </c>
      <c r="AH2947" t="n">
        <v>0</v>
      </c>
      <c r="AI2947" t="n">
        <v>0</v>
      </c>
    </row>
    <row r="2948">
      <c r="A2948" t="n">
        <v>244823000</v>
      </c>
      <c r="B2948" t="inlineStr">
        <is>
          <t>P42</t>
        </is>
      </c>
      <c r="C2948" t="inlineStr">
        <is>
          <t>Netherlands</t>
        </is>
      </c>
      <c r="D2948" t="inlineStr">
        <is>
          <t>official</t>
        </is>
      </c>
      <c r="F2948" t="n">
        <v>0</v>
      </c>
      <c r="G2948" t="inlineStr">
        <is>
          <t>PBEN</t>
        </is>
      </c>
      <c r="H2948" t="n">
        <v>52.46424</v>
      </c>
      <c r="I2948" t="n">
        <v>4.60101</v>
      </c>
      <c r="J2948" t="inlineStr">
        <is>
          <t>moving</t>
        </is>
      </c>
      <c r="K2948" t="inlineStr">
        <is>
          <t>moving</t>
        </is>
      </c>
      <c r="L2948" t="n">
        <v>6.6</v>
      </c>
      <c r="M2948" t="n">
        <v>88</v>
      </c>
      <c r="N2948" t="n">
        <v>1.9</v>
      </c>
      <c r="O2948" t="n">
        <v>0</v>
      </c>
      <c r="P2948" t="n">
        <v>0</v>
      </c>
      <c r="Q2948" t="inlineStr">
        <is>
          <t>NL LAW ENFORCEMENT</t>
        </is>
      </c>
      <c r="R2948" t="inlineStr">
        <is>
          <t>NL LAW ENFORCEMENT</t>
        </is>
      </c>
      <c r="S2948" t="inlineStr">
        <is>
          <t>other_text</t>
        </is>
      </c>
      <c r="X2948" t="inlineStr">
        <is>
          <t>IJMUIDEN</t>
        </is>
      </c>
      <c r="Y2948" t="inlineStr">
        <is>
          <t>2026-10-11T08:12:59.793833+00:00</t>
        </is>
      </c>
      <c r="Z2948" t="n">
        <v>25</v>
      </c>
      <c r="AA2948" t="n">
        <v>6</v>
      </c>
      <c r="AB2948" t="inlineStr">
        <is>
          <t>small (&lt;100 m)</t>
        </is>
      </c>
      <c r="AC2948" t="inlineStr">
        <is>
          <t>IJmuiden</t>
        </is>
      </c>
      <c r="AD2948" t="inlineStr">
        <is>
          <t>Benelux coast</t>
        </is>
      </c>
      <c r="AE2948" t="inlineStr">
        <is>
          <t>North Sea &amp; English Channel</t>
        </is>
      </c>
      <c r="AF2948" t="n">
        <v>1.49946731091864</v>
      </c>
      <c r="AG2948" t="n">
        <v>0</v>
      </c>
      <c r="AH2948" t="n">
        <v>0</v>
      </c>
      <c r="AI2948" t="n">
        <v>0</v>
      </c>
    </row>
    <row r="2949">
      <c r="A2949" t="n">
        <v>269057040</v>
      </c>
      <c r="B2949" t="inlineStr">
        <is>
          <t>VOLHARDING 1</t>
        </is>
      </c>
      <c r="C2949" t="inlineStr">
        <is>
          <t>Switzerland</t>
        </is>
      </c>
      <c r="D2949" t="inlineStr">
        <is>
          <t>tanker</t>
        </is>
      </c>
      <c r="F2949" t="n">
        <v>0</v>
      </c>
      <c r="G2949" t="inlineStr">
        <is>
          <t>HE7040</t>
        </is>
      </c>
      <c r="H2949" t="n">
        <v>51.80336</v>
      </c>
      <c r="I2949" t="n">
        <v>5.35099</v>
      </c>
      <c r="J2949" t="inlineStr">
        <is>
          <t>moving</t>
        </is>
      </c>
      <c r="K2949" t="inlineStr">
        <is>
          <t>moving</t>
        </is>
      </c>
      <c r="L2949" t="n">
        <v>6.9</v>
      </c>
      <c r="M2949" t="n">
        <v>92.90000000000001</v>
      </c>
      <c r="N2949" t="n">
        <v>1.9</v>
      </c>
      <c r="O2949" t="n">
        <v>0</v>
      </c>
      <c r="P2949" t="n">
        <v>0</v>
      </c>
      <c r="Q2949" t="inlineStr">
        <is>
          <t>KLK EMMERICH</t>
        </is>
      </c>
      <c r="R2949" t="inlineStr">
        <is>
          <t>KLK EMMERICH</t>
        </is>
      </c>
      <c r="S2949" t="inlineStr">
        <is>
          <t>other_text</t>
        </is>
      </c>
      <c r="W2949" t="inlineStr">
        <is>
          <t>10-11 15:48 UTC</t>
        </is>
      </c>
      <c r="X2949" t="inlineStr">
        <is>
          <t>VLAARDINGEN</t>
        </is>
      </c>
      <c r="Y2949" t="inlineStr">
        <is>
          <t>2026-10-11T05:54:57.457108+00:00</t>
        </is>
      </c>
      <c r="Z2949" t="n">
        <v>110</v>
      </c>
      <c r="AA2949" t="n">
        <v>12</v>
      </c>
      <c r="AB2949" t="inlineStr">
        <is>
          <t>medium (100-200 m)</t>
        </is>
      </c>
      <c r="AE2949" t="inlineStr">
        <is>
          <t>North Sea &amp; English Channel</t>
        </is>
      </c>
      <c r="AG2949" t="n">
        <v>0</v>
      </c>
      <c r="AH2949" t="n">
        <v>0</v>
      </c>
      <c r="AI2949" t="n">
        <v>0</v>
      </c>
    </row>
    <row r="2950">
      <c r="A2950" t="n">
        <v>205246390</v>
      </c>
      <c r="B2950" t="inlineStr">
        <is>
          <t>RONALY</t>
        </is>
      </c>
      <c r="C2950" t="inlineStr">
        <is>
          <t>Belgium</t>
        </is>
      </c>
      <c r="D2950" t="inlineStr">
        <is>
          <t>other</t>
        </is>
      </c>
      <c r="F2950" t="n">
        <v>0</v>
      </c>
      <c r="G2950" t="inlineStr">
        <is>
          <t>OT2463</t>
        </is>
      </c>
      <c r="H2950" t="n">
        <v>51.23585</v>
      </c>
      <c r="I2950" t="n">
        <v>4.44485</v>
      </c>
      <c r="J2950" t="inlineStr">
        <is>
          <t>anchored-port</t>
        </is>
      </c>
      <c r="K2950" t="inlineStr">
        <is>
          <t>at_berth</t>
        </is>
      </c>
      <c r="L2950" t="n">
        <v>0</v>
      </c>
      <c r="N2950" t="n">
        <v>1.9</v>
      </c>
      <c r="O2950" t="n">
        <v>0</v>
      </c>
      <c r="P2950" t="n">
        <v>0</v>
      </c>
      <c r="Q2950" t="inlineStr">
        <is>
          <t>COMINES</t>
        </is>
      </c>
      <c r="R2950" t="inlineStr">
        <is>
          <t>COMINES</t>
        </is>
      </c>
      <c r="S2950" t="inlineStr">
        <is>
          <t>other_text</t>
        </is>
      </c>
      <c r="W2950" t="inlineStr">
        <is>
          <t>08-17 16:28 UTC</t>
        </is>
      </c>
      <c r="Z2950" t="n">
        <v>78</v>
      </c>
      <c r="AA2950" t="n">
        <v>11</v>
      </c>
      <c r="AB2950" t="inlineStr">
        <is>
          <t>small (&lt;100 m)</t>
        </is>
      </c>
      <c r="AC2950" t="inlineStr">
        <is>
          <t>Antwerp</t>
        </is>
      </c>
      <c r="AD2950" t="inlineStr">
        <is>
          <t>Benelux coast</t>
        </is>
      </c>
      <c r="AE2950" t="inlineStr">
        <is>
          <t>North Sea &amp; English Channel</t>
        </is>
      </c>
      <c r="AF2950" t="n">
        <v>8.849164524307815</v>
      </c>
      <c r="AG2950" t="n">
        <v>0</v>
      </c>
      <c r="AH2950" t="n">
        <v>0</v>
      </c>
      <c r="AI2950" t="n">
        <v>0</v>
      </c>
    </row>
    <row r="2951">
      <c r="A2951" t="n">
        <v>244023439</v>
      </c>
      <c r="B2951" t="inlineStr">
        <is>
          <t>MALINA</t>
        </is>
      </c>
      <c r="C2951" t="inlineStr">
        <is>
          <t>Netherlands</t>
        </is>
      </c>
      <c r="D2951" t="inlineStr">
        <is>
          <t>cargo</t>
        </is>
      </c>
      <c r="F2951" t="n">
        <v>0</v>
      </c>
      <c r="G2951" t="inlineStr">
        <is>
          <t>PI9760</t>
        </is>
      </c>
      <c r="H2951" t="n">
        <v>51.73923</v>
      </c>
      <c r="I2951" t="n">
        <v>5.33374</v>
      </c>
      <c r="J2951" t="inlineStr">
        <is>
          <t>moving</t>
        </is>
      </c>
      <c r="K2951" t="inlineStr">
        <is>
          <t>idle</t>
        </is>
      </c>
      <c r="L2951" t="n">
        <v>0</v>
      </c>
      <c r="M2951" t="n">
        <v>246.2</v>
      </c>
      <c r="N2951" t="n">
        <v>1.9</v>
      </c>
      <c r="O2951" t="n">
        <v>0</v>
      </c>
      <c r="P2951" t="n">
        <v>0</v>
      </c>
      <c r="Q2951" t="inlineStr">
        <is>
          <t>-</t>
        </is>
      </c>
      <c r="R2951" t="inlineStr">
        <is>
          <t>-</t>
        </is>
      </c>
      <c r="S2951" t="inlineStr">
        <is>
          <t>junk</t>
        </is>
      </c>
      <c r="W2951" t="inlineStr">
        <is>
          <t>12-30 00:00 UTC</t>
        </is>
      </c>
      <c r="Z2951" t="n">
        <v>39</v>
      </c>
      <c r="AA2951" t="n">
        <v>5</v>
      </c>
      <c r="AB2951" t="inlineStr">
        <is>
          <t>small (&lt;100 m)</t>
        </is>
      </c>
      <c r="AE2951" t="inlineStr">
        <is>
          <t>North Sea &amp; English Channel</t>
        </is>
      </c>
      <c r="AG2951" t="n">
        <v>0</v>
      </c>
      <c r="AH2951" t="n">
        <v>1</v>
      </c>
      <c r="AI2951" t="n">
        <v>0</v>
      </c>
    </row>
    <row r="2952">
      <c r="A2952" t="n">
        <v>244030119</v>
      </c>
      <c r="B2952" t="inlineStr">
        <is>
          <t>KP21</t>
        </is>
      </c>
      <c r="C2952" t="inlineStr">
        <is>
          <t>Netherlands</t>
        </is>
      </c>
      <c r="D2952" t="inlineStr">
        <is>
          <t>cargo</t>
        </is>
      </c>
      <c r="F2952" t="n">
        <v>0</v>
      </c>
      <c r="G2952" t="inlineStr">
        <is>
          <t>PB2451</t>
        </is>
      </c>
      <c r="H2952" t="n">
        <v>52.41175</v>
      </c>
      <c r="I2952" t="n">
        <v>4.79349</v>
      </c>
      <c r="J2952" t="inlineStr">
        <is>
          <t>moving</t>
        </is>
      </c>
      <c r="K2952" t="inlineStr">
        <is>
          <t>idle</t>
        </is>
      </c>
      <c r="L2952" t="n">
        <v>0</v>
      </c>
      <c r="N2952" t="n">
        <v>1.9</v>
      </c>
      <c r="O2952" t="n">
        <v>0</v>
      </c>
      <c r="P2952" t="n">
        <v>0</v>
      </c>
      <c r="Q2952" t="inlineStr">
        <is>
          <t>AMSTERDAM</t>
        </is>
      </c>
      <c r="R2952" t="inlineStr">
        <is>
          <t>AMSTERDAM</t>
        </is>
      </c>
      <c r="S2952" t="inlineStr">
        <is>
          <t>hub_name</t>
        </is>
      </c>
      <c r="T2952" t="inlineStr">
        <is>
          <t>Amsterdam</t>
        </is>
      </c>
      <c r="U2952" t="inlineStr">
        <is>
          <t>Amsterdam</t>
        </is>
      </c>
      <c r="V2952" t="inlineStr">
        <is>
          <t>AMSTERDAM</t>
        </is>
      </c>
      <c r="Z2952" t="n">
        <v>11</v>
      </c>
      <c r="AA2952" t="n">
        <v>4</v>
      </c>
      <c r="AB2952" t="inlineStr">
        <is>
          <t>small (&lt;100 m)</t>
        </is>
      </c>
      <c r="AC2952" t="inlineStr">
        <is>
          <t>Amsterdam</t>
        </is>
      </c>
      <c r="AD2952" t="inlineStr">
        <is>
          <t>Benelux coast</t>
        </is>
      </c>
      <c r="AE2952" t="inlineStr">
        <is>
          <t>North Sea &amp; English Channel</t>
        </is>
      </c>
      <c r="AF2952" t="n">
        <v>2.222849936420502</v>
      </c>
      <c r="AG2952" t="n">
        <v>0</v>
      </c>
      <c r="AH2952" t="n">
        <v>1</v>
      </c>
      <c r="AI2952" t="n">
        <v>0</v>
      </c>
    </row>
    <row r="2953">
      <c r="A2953" t="n">
        <v>353934000</v>
      </c>
      <c r="B2953" t="inlineStr">
        <is>
          <t>MSC ELA</t>
        </is>
      </c>
      <c r="C2953" t="inlineStr">
        <is>
          <t>Panama</t>
        </is>
      </c>
      <c r="D2953" t="inlineStr">
        <is>
          <t>cargo</t>
        </is>
      </c>
      <c r="E2953" t="n">
        <v>9282259</v>
      </c>
      <c r="F2953" t="n">
        <v>1</v>
      </c>
      <c r="G2953" t="inlineStr">
        <is>
          <t>H3MJ</t>
        </is>
      </c>
      <c r="H2953" t="n">
        <v>50.71208</v>
      </c>
      <c r="I2953" t="n">
        <v>1.33446</v>
      </c>
      <c r="J2953" t="inlineStr">
        <is>
          <t>moving</t>
        </is>
      </c>
      <c r="K2953" t="inlineStr">
        <is>
          <t>moving</t>
        </is>
      </c>
      <c r="L2953" t="n">
        <v>10.6</v>
      </c>
      <c r="M2953" t="n">
        <v>33.7</v>
      </c>
      <c r="N2953" t="n">
        <v>1.9</v>
      </c>
      <c r="O2953" t="n">
        <v>0</v>
      </c>
      <c r="P2953" t="n">
        <v>0</v>
      </c>
      <c r="Q2953" t="inlineStr">
        <is>
          <t>GBFXT</t>
        </is>
      </c>
      <c r="R2953" t="inlineStr">
        <is>
          <t>GBFXT</t>
        </is>
      </c>
      <c r="S2953" t="inlineStr">
        <is>
          <t>locode</t>
        </is>
      </c>
      <c r="T2953" t="inlineStr">
        <is>
          <t>Felixstowe</t>
        </is>
      </c>
      <c r="U2953" t="inlineStr">
        <is>
          <t>Felixstowe</t>
        </is>
      </c>
      <c r="W2953" t="inlineStr">
        <is>
          <t>10-11 16:00 UTC</t>
        </is>
      </c>
      <c r="Z2953" t="n">
        <v>294</v>
      </c>
      <c r="AA2953" t="n">
        <v>32</v>
      </c>
      <c r="AB2953" t="inlineStr">
        <is>
          <t>large (200-300 m)</t>
        </is>
      </c>
      <c r="AE2953" t="inlineStr">
        <is>
          <t>North Sea &amp; English Channel</t>
        </is>
      </c>
      <c r="AG2953" t="n">
        <v>0</v>
      </c>
      <c r="AH2953" t="n">
        <v>0</v>
      </c>
      <c r="AI2953" t="n">
        <v>0</v>
      </c>
    </row>
    <row r="2954">
      <c r="A2954" t="n">
        <v>205248590</v>
      </c>
      <c r="B2954" t="inlineStr">
        <is>
          <t>BIRJO</t>
        </is>
      </c>
      <c r="C2954" t="inlineStr">
        <is>
          <t>Belgium</t>
        </is>
      </c>
      <c r="D2954" t="inlineStr">
        <is>
          <t>tanker</t>
        </is>
      </c>
      <c r="F2954" t="n">
        <v>0</v>
      </c>
      <c r="G2954" t="inlineStr">
        <is>
          <t>OT2485</t>
        </is>
      </c>
      <c r="H2954" t="n">
        <v>51.88942</v>
      </c>
      <c r="I2954" t="n">
        <v>4.31652</v>
      </c>
      <c r="J2954" t="inlineStr">
        <is>
          <t>anchored-port</t>
        </is>
      </c>
      <c r="K2954" t="inlineStr">
        <is>
          <t>at_berth</t>
        </is>
      </c>
      <c r="L2954" t="n">
        <v>0</v>
      </c>
      <c r="N2954" t="n">
        <v>1.9</v>
      </c>
      <c r="O2954" t="n">
        <v>0</v>
      </c>
      <c r="P2954" t="n">
        <v>0</v>
      </c>
      <c r="Q2954" t="inlineStr">
        <is>
          <t>ROTTERDAM 2E PETROHA</t>
        </is>
      </c>
      <c r="R2954" t="inlineStr">
        <is>
          <t>ROTTERDAM 2E PETROHA</t>
        </is>
      </c>
      <c r="S2954" t="inlineStr">
        <is>
          <t>hub_name</t>
        </is>
      </c>
      <c r="T2954" t="inlineStr">
        <is>
          <t>Rotterdam</t>
        </is>
      </c>
      <c r="U2954" t="inlineStr">
        <is>
          <t>Rotterdam</t>
        </is>
      </c>
      <c r="V2954" t="inlineStr">
        <is>
          <t>ROTTERDAM</t>
        </is>
      </c>
      <c r="W2954" t="inlineStr">
        <is>
          <t>10-10 07:32 UTC</t>
        </is>
      </c>
      <c r="Z2954" t="n">
        <v>110</v>
      </c>
      <c r="AA2954" t="n">
        <v>12</v>
      </c>
      <c r="AB2954" t="inlineStr">
        <is>
          <t>medium (100-200 m)</t>
        </is>
      </c>
      <c r="AC2954" t="inlineStr">
        <is>
          <t>Rotterdam</t>
        </is>
      </c>
      <c r="AD2954" t="inlineStr">
        <is>
          <t>Benelux coast</t>
        </is>
      </c>
      <c r="AE2954" t="inlineStr">
        <is>
          <t>North Sea &amp; English Channel</t>
        </is>
      </c>
      <c r="AF2954" t="n">
        <v>16.30567911647393</v>
      </c>
      <c r="AG2954" t="n">
        <v>0</v>
      </c>
      <c r="AH2954" t="n">
        <v>0</v>
      </c>
      <c r="AI2954" t="n">
        <v>0</v>
      </c>
    </row>
    <row r="2955">
      <c r="A2955" t="n">
        <v>227195140</v>
      </c>
      <c r="B2955" t="inlineStr">
        <is>
          <t>AURELIE</t>
        </is>
      </c>
      <c r="C2955" t="inlineStr">
        <is>
          <t>France</t>
        </is>
      </c>
      <c r="D2955" t="inlineStr">
        <is>
          <t>other</t>
        </is>
      </c>
      <c r="F2955" t="n">
        <v>0</v>
      </c>
      <c r="G2955" t="inlineStr">
        <is>
          <t>FAB3580</t>
        </is>
      </c>
      <c r="H2955" t="n">
        <v>49.44733</v>
      </c>
      <c r="I2955" t="n">
        <v>1.05899</v>
      </c>
      <c r="J2955" t="inlineStr">
        <is>
          <t>moving</t>
        </is>
      </c>
      <c r="K2955" t="inlineStr">
        <is>
          <t>idle</t>
        </is>
      </c>
      <c r="L2955" t="n">
        <v>0</v>
      </c>
      <c r="N2955" t="n">
        <v>1.9</v>
      </c>
      <c r="O2955" t="n">
        <v>0</v>
      </c>
      <c r="P2955" t="n">
        <v>0</v>
      </c>
      <c r="S2955" t="inlineStr">
        <is>
          <t>missing</t>
        </is>
      </c>
      <c r="Z2955" t="n">
        <v>15</v>
      </c>
      <c r="AA2955" t="n">
        <v>6</v>
      </c>
      <c r="AB2955" t="inlineStr">
        <is>
          <t>small (&lt;100 m)</t>
        </is>
      </c>
      <c r="AE2955" t="inlineStr">
        <is>
          <t>North Sea &amp; English Channel</t>
        </is>
      </c>
      <c r="AG2955" t="n">
        <v>1</v>
      </c>
      <c r="AH2955" t="n">
        <v>1</v>
      </c>
      <c r="AI2955" t="n">
        <v>0</v>
      </c>
    </row>
    <row r="2956">
      <c r="A2956" t="n">
        <v>228388600</v>
      </c>
      <c r="B2956" t="inlineStr">
        <is>
          <t>L'OSTREA</t>
        </is>
      </c>
      <c r="C2956" t="inlineStr">
        <is>
          <t>France</t>
        </is>
      </c>
      <c r="D2956" t="inlineStr">
        <is>
          <t>other</t>
        </is>
      </c>
      <c r="E2956" t="n">
        <v>9879569</v>
      </c>
      <c r="F2956" t="n">
        <v>1</v>
      </c>
      <c r="G2956" t="inlineStr">
        <is>
          <t>FLZO</t>
        </is>
      </c>
      <c r="H2956" t="n">
        <v>49.43427</v>
      </c>
      <c r="I2956" t="n">
        <v>1.03723</v>
      </c>
      <c r="J2956" t="inlineStr">
        <is>
          <t>anchored-sea</t>
        </is>
      </c>
      <c r="K2956" t="inlineStr">
        <is>
          <t>at_anchor</t>
        </is>
      </c>
      <c r="L2956" t="n">
        <v>0.1</v>
      </c>
      <c r="M2956" t="n">
        <v>256.5</v>
      </c>
      <c r="N2956" t="n">
        <v>1.9</v>
      </c>
      <c r="O2956" t="n">
        <v>0</v>
      </c>
      <c r="P2956" t="n">
        <v>0</v>
      </c>
      <c r="Q2956" t="inlineStr">
        <is>
          <t>FR LE HAVRE</t>
        </is>
      </c>
      <c r="R2956" t="inlineStr">
        <is>
          <t>FR LE HAVRE</t>
        </is>
      </c>
      <c r="S2956" t="inlineStr">
        <is>
          <t>hub_name</t>
        </is>
      </c>
      <c r="T2956" t="inlineStr">
        <is>
          <t>Le Havre</t>
        </is>
      </c>
      <c r="U2956" t="inlineStr">
        <is>
          <t>Le Havre</t>
        </is>
      </c>
      <c r="W2956" t="inlineStr">
        <is>
          <t>10-13 05:00 UTC</t>
        </is>
      </c>
      <c r="Z2956" t="n">
        <v>55</v>
      </c>
      <c r="AA2956" t="n">
        <v>15</v>
      </c>
      <c r="AB2956" t="inlineStr">
        <is>
          <t>small (&lt;100 m)</t>
        </is>
      </c>
      <c r="AE2956" t="inlineStr">
        <is>
          <t>North Sea &amp; English Channel</t>
        </is>
      </c>
      <c r="AG2956" t="n">
        <v>1</v>
      </c>
      <c r="AH2956" t="n">
        <v>0</v>
      </c>
      <c r="AI2956" t="n">
        <v>0</v>
      </c>
    </row>
    <row r="2957">
      <c r="A2957" t="n">
        <v>226007350</v>
      </c>
      <c r="B2957" t="inlineStr">
        <is>
          <t>LU-MA</t>
        </is>
      </c>
      <c r="C2957" t="inlineStr">
        <is>
          <t>France</t>
        </is>
      </c>
      <c r="D2957" t="inlineStr">
        <is>
          <t>cargo</t>
        </is>
      </c>
      <c r="F2957" t="n">
        <v>0</v>
      </c>
      <c r="G2957" t="inlineStr">
        <is>
          <t>F3490</t>
        </is>
      </c>
      <c r="H2957" t="n">
        <v>49.31938</v>
      </c>
      <c r="I2957" t="n">
        <v>6.1601</v>
      </c>
      <c r="J2957" t="inlineStr">
        <is>
          <t>anchored-sea</t>
        </is>
      </c>
      <c r="K2957" t="inlineStr">
        <is>
          <t>at_anchor</t>
        </is>
      </c>
      <c r="L2957" t="n">
        <v>0</v>
      </c>
      <c r="N2957" t="n">
        <v>1.9</v>
      </c>
      <c r="O2957" t="n">
        <v>0</v>
      </c>
      <c r="P2957" t="n">
        <v>0</v>
      </c>
      <c r="Q2957" t="inlineStr">
        <is>
          <t>TOUL_DILLINGEN&gt;&gt;I&gt;&gt;</t>
        </is>
      </c>
      <c r="R2957" t="inlineStr">
        <is>
          <t>I</t>
        </is>
      </c>
      <c r="S2957" t="inlineStr">
        <is>
          <t>other_text</t>
        </is>
      </c>
      <c r="W2957" t="inlineStr">
        <is>
          <t>12-30 18:00 UTC</t>
        </is>
      </c>
      <c r="Z2957" t="n">
        <v>74</v>
      </c>
      <c r="AA2957" t="n">
        <v>9</v>
      </c>
      <c r="AB2957" t="inlineStr">
        <is>
          <t>small (&lt;100 m)</t>
        </is>
      </c>
      <c r="AE2957" t="inlineStr">
        <is>
          <t>North Sea &amp; English Channel</t>
        </is>
      </c>
      <c r="AG2957" t="n">
        <v>1</v>
      </c>
      <c r="AH2957" t="n">
        <v>0</v>
      </c>
      <c r="AI2957" t="n">
        <v>0</v>
      </c>
    </row>
    <row r="2958">
      <c r="A2958" t="n">
        <v>244677000</v>
      </c>
      <c r="B2958" t="inlineStr">
        <is>
          <t>BOSCH</t>
        </is>
      </c>
      <c r="C2958" t="inlineStr">
        <is>
          <t>Netherlands</t>
        </is>
      </c>
      <c r="D2958" t="inlineStr">
        <is>
          <t>tug</t>
        </is>
      </c>
      <c r="E2958" t="n">
        <v>9429986</v>
      </c>
      <c r="F2958" t="n">
        <v>1</v>
      </c>
      <c r="G2958" t="inlineStr">
        <is>
          <t>PCVP</t>
        </is>
      </c>
      <c r="H2958" t="n">
        <v>49.4797</v>
      </c>
      <c r="I2958" t="n">
        <v>0.13319</v>
      </c>
      <c r="J2958" t="inlineStr">
        <is>
          <t>anchored-port</t>
        </is>
      </c>
      <c r="K2958" t="inlineStr">
        <is>
          <t>at_berth</t>
        </is>
      </c>
      <c r="L2958" t="n">
        <v>0</v>
      </c>
      <c r="M2958" t="n">
        <v>148.4</v>
      </c>
      <c r="N2958" t="n">
        <v>1.9</v>
      </c>
      <c r="O2958" t="n">
        <v>0</v>
      </c>
      <c r="P2958" t="n">
        <v>0</v>
      </c>
      <c r="Q2958" t="inlineStr">
        <is>
          <t>FRLEH</t>
        </is>
      </c>
      <c r="R2958" t="inlineStr">
        <is>
          <t>FRLEH</t>
        </is>
      </c>
      <c r="S2958" t="inlineStr">
        <is>
          <t>locode</t>
        </is>
      </c>
      <c r="T2958" t="inlineStr">
        <is>
          <t>Le Havre</t>
        </is>
      </c>
      <c r="U2958" t="inlineStr">
        <is>
          <t>Le Havre</t>
        </is>
      </c>
      <c r="W2958" t="inlineStr">
        <is>
          <t>10-10 11:00 UTC</t>
        </is>
      </c>
      <c r="Z2958" t="n">
        <v>26</v>
      </c>
      <c r="AA2958" t="n">
        <v>9</v>
      </c>
      <c r="AB2958" t="inlineStr">
        <is>
          <t>small (&lt;100 m)</t>
        </is>
      </c>
      <c r="AC2958" t="inlineStr">
        <is>
          <t>Le Havre</t>
        </is>
      </c>
      <c r="AD2958" t="inlineStr">
        <is>
          <t>Dover Strait &amp; Channel</t>
        </is>
      </c>
      <c r="AE2958" t="inlineStr">
        <is>
          <t>North Sea &amp; English Channel</t>
        </is>
      </c>
      <c r="AF2958" t="n">
        <v>1.675697311941747</v>
      </c>
      <c r="AG2958" t="n">
        <v>1</v>
      </c>
      <c r="AH2958" t="n">
        <v>0</v>
      </c>
      <c r="AI2958" t="n">
        <v>0</v>
      </c>
    </row>
    <row r="2959">
      <c r="A2959" t="n">
        <v>269057190</v>
      </c>
      <c r="B2959" t="inlineStr">
        <is>
          <t>SWISS PEARL</t>
        </is>
      </c>
      <c r="C2959" t="inlineStr">
        <is>
          <t>Switzerland</t>
        </is>
      </c>
      <c r="D2959" t="inlineStr">
        <is>
          <t>passenger</t>
        </is>
      </c>
      <c r="F2959" t="n">
        <v>0</v>
      </c>
      <c r="G2959" t="inlineStr">
        <is>
          <t>HE7190</t>
        </is>
      </c>
      <c r="H2959" t="n">
        <v>49.48889</v>
      </c>
      <c r="I2959" t="n">
        <v>0.12429</v>
      </c>
      <c r="J2959" t="inlineStr">
        <is>
          <t>anchored-port</t>
        </is>
      </c>
      <c r="K2959" t="inlineStr">
        <is>
          <t>at_berth</t>
        </is>
      </c>
      <c r="L2959" t="n">
        <v>0</v>
      </c>
      <c r="M2959" t="n">
        <v>0</v>
      </c>
      <c r="N2959" t="n">
        <v>1.9</v>
      </c>
      <c r="O2959" t="n">
        <v>0</v>
      </c>
      <c r="P2959" t="n">
        <v>0</v>
      </c>
      <c r="Q2959" t="inlineStr">
        <is>
          <t>PARIS</t>
        </is>
      </c>
      <c r="R2959" t="inlineStr">
        <is>
          <t>PARIS</t>
        </is>
      </c>
      <c r="S2959" t="inlineStr">
        <is>
          <t>locode_other</t>
        </is>
      </c>
      <c r="W2959" t="inlineStr">
        <is>
          <t>07-12 22:30 UTC</t>
        </is>
      </c>
      <c r="X2959" t="inlineStr">
        <is>
          <t>PORT OF LE HAVRE</t>
        </is>
      </c>
      <c r="Y2959" t="inlineStr">
        <is>
          <t>2026-10-11T07:12:09.627019+00:00</t>
        </is>
      </c>
      <c r="Z2959" t="n">
        <v>110</v>
      </c>
      <c r="AA2959" t="n">
        <v>12</v>
      </c>
      <c r="AB2959" t="inlineStr">
        <is>
          <t>medium (100-200 m)</t>
        </is>
      </c>
      <c r="AC2959" t="inlineStr">
        <is>
          <t>Le Havre</t>
        </is>
      </c>
      <c r="AD2959" t="inlineStr">
        <is>
          <t>Dover Strait &amp; Channel</t>
        </is>
      </c>
      <c r="AE2959" t="inlineStr">
        <is>
          <t>North Sea &amp; English Channel</t>
        </is>
      </c>
      <c r="AF2959" t="n">
        <v>1.429263980999103</v>
      </c>
      <c r="AG2959" t="n">
        <v>1</v>
      </c>
      <c r="AH2959" t="n">
        <v>0</v>
      </c>
      <c r="AI2959" t="n">
        <v>0</v>
      </c>
    </row>
    <row r="2960">
      <c r="A2960" t="n">
        <v>211544000</v>
      </c>
      <c r="B2960" t="inlineStr">
        <is>
          <t>KOMET</t>
        </is>
      </c>
      <c r="C2960" t="inlineStr">
        <is>
          <t>Germany</t>
        </is>
      </c>
      <c r="D2960" t="inlineStr">
        <is>
          <t>other</t>
        </is>
      </c>
      <c r="F2960" t="n">
        <v>0</v>
      </c>
      <c r="G2960" t="inlineStr">
        <is>
          <t>DCWK</t>
        </is>
      </c>
      <c r="H2960" t="n">
        <v>53.50235</v>
      </c>
      <c r="I2960" t="n">
        <v>7.09681</v>
      </c>
      <c r="J2960" t="inlineStr">
        <is>
          <t>anchored-sea</t>
        </is>
      </c>
      <c r="K2960" t="inlineStr">
        <is>
          <t>at_anchor</t>
        </is>
      </c>
      <c r="L2960" t="n">
        <v>0</v>
      </c>
      <c r="M2960" t="n">
        <v>243.3</v>
      </c>
      <c r="N2960" t="n">
        <v>1.9</v>
      </c>
      <c r="O2960" t="n">
        <v>0</v>
      </c>
      <c r="P2960" t="n">
        <v>0</v>
      </c>
      <c r="Q2960" t="inlineStr">
        <is>
          <t>FISHING</t>
        </is>
      </c>
      <c r="R2960" t="inlineStr">
        <is>
          <t>FISHING</t>
        </is>
      </c>
      <c r="S2960" t="inlineStr">
        <is>
          <t>other_text</t>
        </is>
      </c>
      <c r="W2960" t="inlineStr">
        <is>
          <t>11-03 11:15 UTC</t>
        </is>
      </c>
      <c r="Z2960" t="n">
        <v>19</v>
      </c>
      <c r="AA2960" t="n">
        <v>6</v>
      </c>
      <c r="AB2960" t="inlineStr">
        <is>
          <t>small (&lt;100 m)</t>
        </is>
      </c>
      <c r="AE2960" t="inlineStr">
        <is>
          <t>North Sea &amp; English Channel</t>
        </is>
      </c>
      <c r="AG2960" t="n">
        <v>1</v>
      </c>
      <c r="AH2960" t="n">
        <v>0</v>
      </c>
      <c r="AI2960" t="n">
        <v>0</v>
      </c>
    </row>
    <row r="2961">
      <c r="A2961" t="n">
        <v>211270830</v>
      </c>
      <c r="B2961" t="inlineStr">
        <is>
          <t>LANGEOOG IV</t>
        </is>
      </c>
      <c r="C2961" t="inlineStr">
        <is>
          <t>Germany</t>
        </is>
      </c>
      <c r="D2961" t="inlineStr">
        <is>
          <t>passenger</t>
        </is>
      </c>
      <c r="E2961" t="n">
        <v>7822469</v>
      </c>
      <c r="F2961" t="n">
        <v>1</v>
      </c>
      <c r="G2961" t="inlineStr">
        <is>
          <t>DCDJ</t>
        </is>
      </c>
      <c r="H2961" t="n">
        <v>53.72465</v>
      </c>
      <c r="I2961" t="n">
        <v>7.49769</v>
      </c>
      <c r="J2961" t="inlineStr">
        <is>
          <t>moving</t>
        </is>
      </c>
      <c r="K2961" t="inlineStr">
        <is>
          <t>moving</t>
        </is>
      </c>
      <c r="L2961" t="n">
        <v>5.3</v>
      </c>
      <c r="M2961" t="n">
        <v>296.1</v>
      </c>
      <c r="N2961" t="n">
        <v>1.9</v>
      </c>
      <c r="O2961" t="n">
        <v>0</v>
      </c>
      <c r="P2961" t="n">
        <v>0</v>
      </c>
      <c r="Q2961" t="inlineStr">
        <is>
          <t>LANGEOOG</t>
        </is>
      </c>
      <c r="R2961" t="inlineStr">
        <is>
          <t>LANGEOOG</t>
        </is>
      </c>
      <c r="S2961" t="inlineStr">
        <is>
          <t>other_text</t>
        </is>
      </c>
      <c r="W2961" t="inlineStr">
        <is>
          <t>01-01 00:00 UTC</t>
        </is>
      </c>
      <c r="Z2961" t="n">
        <v>46</v>
      </c>
      <c r="AA2961" t="n">
        <v>10</v>
      </c>
      <c r="AB2961" t="inlineStr">
        <is>
          <t>small (&lt;100 m)</t>
        </is>
      </c>
      <c r="AE2961" t="inlineStr">
        <is>
          <t>North Sea &amp; English Channel</t>
        </is>
      </c>
      <c r="AG2961" t="n">
        <v>1</v>
      </c>
      <c r="AH2961" t="n">
        <v>0</v>
      </c>
      <c r="AI2961" t="n">
        <v>0</v>
      </c>
    </row>
    <row r="2962">
      <c r="A2962" t="n">
        <v>211314590</v>
      </c>
      <c r="B2962" t="inlineStr">
        <is>
          <t>DIRK</t>
        </is>
      </c>
      <c r="C2962" t="inlineStr">
        <is>
          <t>Germany</t>
        </is>
      </c>
      <c r="D2962" t="inlineStr">
        <is>
          <t>other</t>
        </is>
      </c>
      <c r="F2962" t="n">
        <v>0</v>
      </c>
      <c r="G2962" t="inlineStr">
        <is>
          <t>DD2276</t>
        </is>
      </c>
      <c r="H2962" t="n">
        <v>53.61951</v>
      </c>
      <c r="I2962" t="n">
        <v>8.127190000000001</v>
      </c>
      <c r="J2962" t="inlineStr">
        <is>
          <t>moving</t>
        </is>
      </c>
      <c r="K2962" t="inlineStr">
        <is>
          <t>idle</t>
        </is>
      </c>
      <c r="L2962" t="n">
        <v>0</v>
      </c>
      <c r="N2962" t="n">
        <v>1.9</v>
      </c>
      <c r="O2962" t="n">
        <v>0</v>
      </c>
      <c r="P2962" t="n">
        <v>0</v>
      </c>
      <c r="S2962" t="inlineStr">
        <is>
          <t>missing</t>
        </is>
      </c>
      <c r="W2962" t="inlineStr">
        <is>
          <t>09-29 00:00 UTC</t>
        </is>
      </c>
      <c r="Z2962" t="n">
        <v>16</v>
      </c>
      <c r="AA2962" t="n">
        <v>4</v>
      </c>
      <c r="AB2962" t="inlineStr">
        <is>
          <t>small (&lt;100 m)</t>
        </is>
      </c>
      <c r="AC2962" t="inlineStr">
        <is>
          <t>Wilhelmshaven</t>
        </is>
      </c>
      <c r="AD2962" t="inlineStr">
        <is>
          <t>German Bight &amp; Ems</t>
        </is>
      </c>
      <c r="AE2962" t="inlineStr">
        <is>
          <t>North Sea &amp; English Channel</t>
        </is>
      </c>
      <c r="AF2962" t="n">
        <v>11.0973071946933</v>
      </c>
      <c r="AG2962" t="n">
        <v>1</v>
      </c>
      <c r="AH2962" t="n">
        <v>1</v>
      </c>
      <c r="AI2962" t="n">
        <v>0</v>
      </c>
    </row>
    <row r="2963">
      <c r="A2963" t="n">
        <v>211494080</v>
      </c>
      <c r="B2963" t="inlineStr">
        <is>
          <t>JOH.WOLFG.V.GOETHE</t>
        </is>
      </c>
      <c r="C2963" t="inlineStr">
        <is>
          <t>Germany</t>
        </is>
      </c>
      <c r="D2963" t="inlineStr">
        <is>
          <t>other</t>
        </is>
      </c>
      <c r="F2963" t="n">
        <v>0</v>
      </c>
      <c r="G2963" t="inlineStr">
        <is>
          <t>DC2951</t>
        </is>
      </c>
      <c r="H2963" t="n">
        <v>50.10873</v>
      </c>
      <c r="I2963" t="n">
        <v>8.682270000000001</v>
      </c>
      <c r="J2963" t="inlineStr">
        <is>
          <t>moving</t>
        </is>
      </c>
      <c r="K2963" t="inlineStr">
        <is>
          <t>idle</t>
        </is>
      </c>
      <c r="L2963" t="n">
        <v>0</v>
      </c>
      <c r="M2963" t="n">
        <v>266.9</v>
      </c>
      <c r="N2963" t="n">
        <v>1.9</v>
      </c>
      <c r="O2963" t="n">
        <v>0</v>
      </c>
      <c r="P2963" t="n">
        <v>0</v>
      </c>
      <c r="Q2963" t="inlineStr">
        <is>
          <t>SELIGENSTADT</t>
        </is>
      </c>
      <c r="R2963" t="inlineStr">
        <is>
          <t>SELIGENSTADT</t>
        </is>
      </c>
      <c r="S2963" t="inlineStr">
        <is>
          <t>other_text</t>
        </is>
      </c>
      <c r="Z2963" t="n">
        <v>41</v>
      </c>
      <c r="AA2963" t="n">
        <v>8</v>
      </c>
      <c r="AB2963" t="inlineStr">
        <is>
          <t>small (&lt;100 m)</t>
        </is>
      </c>
      <c r="AE2963" t="inlineStr">
        <is>
          <t>North Sea &amp; English Channel</t>
        </is>
      </c>
      <c r="AG2963" t="n">
        <v>1</v>
      </c>
      <c r="AH2963" t="n">
        <v>1</v>
      </c>
      <c r="AI2963" t="n">
        <v>0</v>
      </c>
    </row>
    <row r="2964">
      <c r="A2964" t="n">
        <v>244013943</v>
      </c>
      <c r="B2964" t="inlineStr">
        <is>
          <t>SPES</t>
        </is>
      </c>
      <c r="C2964" t="inlineStr">
        <is>
          <t>Netherlands</t>
        </is>
      </c>
      <c r="D2964" t="inlineStr">
        <is>
          <t>pleasure</t>
        </is>
      </c>
      <c r="F2964" t="n">
        <v>0</v>
      </c>
      <c r="G2964" t="inlineStr">
        <is>
          <t>PB4833</t>
        </is>
      </c>
      <c r="H2964" t="n">
        <v>52.95771</v>
      </c>
      <c r="I2964" t="n">
        <v>5.58325</v>
      </c>
      <c r="J2964" t="inlineStr">
        <is>
          <t>anchored-port</t>
        </is>
      </c>
      <c r="K2964" t="inlineStr">
        <is>
          <t>at_berth</t>
        </is>
      </c>
      <c r="L2964" t="n">
        <v>6.2</v>
      </c>
      <c r="M2964" t="n">
        <v>243.6</v>
      </c>
      <c r="N2964" t="n">
        <v>1.9</v>
      </c>
      <c r="O2964" t="n">
        <v>0</v>
      </c>
      <c r="P2964" t="n">
        <v>0</v>
      </c>
      <c r="S2964" t="inlineStr">
        <is>
          <t>missing</t>
        </is>
      </c>
      <c r="W2964" t="inlineStr">
        <is>
          <t>05-23 10:13 UTC</t>
        </is>
      </c>
      <c r="Z2964" t="n">
        <v>28</v>
      </c>
      <c r="AA2964" t="n">
        <v>5</v>
      </c>
      <c r="AB2964" t="inlineStr">
        <is>
          <t>small (&lt;100 m)</t>
        </is>
      </c>
      <c r="AE2964" t="inlineStr">
        <is>
          <t>North Sea &amp; English Channel</t>
        </is>
      </c>
      <c r="AG2964" t="n">
        <v>0</v>
      </c>
      <c r="AH2964" t="n">
        <v>0</v>
      </c>
      <c r="AI2964" t="n">
        <v>1</v>
      </c>
    </row>
    <row r="2965">
      <c r="A2965" t="n">
        <v>244750342</v>
      </c>
      <c r="B2965" t="inlineStr">
        <is>
          <t>FLOATING DUTCHMAN</t>
        </is>
      </c>
      <c r="C2965" t="inlineStr">
        <is>
          <t>Netherlands</t>
        </is>
      </c>
      <c r="D2965" t="inlineStr">
        <is>
          <t>unknown</t>
        </is>
      </c>
      <c r="F2965" t="n">
        <v>0</v>
      </c>
      <c r="H2965" t="n">
        <v>51.90237</v>
      </c>
      <c r="I2965" t="n">
        <v>4.47018</v>
      </c>
      <c r="J2965" t="inlineStr">
        <is>
          <t>moving</t>
        </is>
      </c>
      <c r="K2965" t="inlineStr">
        <is>
          <t>moving</t>
        </is>
      </c>
      <c r="L2965" t="n">
        <v>6.1</v>
      </c>
      <c r="M2965" t="n">
        <v>255.1</v>
      </c>
      <c r="N2965" t="n">
        <v>1.9</v>
      </c>
      <c r="O2965" t="n">
        <v>0</v>
      </c>
      <c r="P2965" t="n">
        <v>0</v>
      </c>
      <c r="S2965" t="inlineStr">
        <is>
          <t>missing</t>
        </is>
      </c>
      <c r="AB2965" t="inlineStr">
        <is>
          <t>unknown size</t>
        </is>
      </c>
      <c r="AC2965" t="inlineStr">
        <is>
          <t>Rotterdam</t>
        </is>
      </c>
      <c r="AD2965" t="inlineStr">
        <is>
          <t>Benelux coast</t>
        </is>
      </c>
      <c r="AE2965" t="inlineStr">
        <is>
          <t>North Sea &amp; English Channel</t>
        </is>
      </c>
      <c r="AF2965" t="n">
        <v>25.93034609156207</v>
      </c>
      <c r="AG2965" t="n">
        <v>0</v>
      </c>
      <c r="AH2965" t="n">
        <v>0</v>
      </c>
      <c r="AI2965" t="n">
        <v>0</v>
      </c>
    </row>
    <row r="2966">
      <c r="A2966" t="n">
        <v>244750175</v>
      </c>
      <c r="B2966" t="inlineStr">
        <is>
          <t>AMICITIA</t>
        </is>
      </c>
      <c r="C2966" t="inlineStr">
        <is>
          <t>Netherlands</t>
        </is>
      </c>
      <c r="D2966" t="inlineStr">
        <is>
          <t>cargo</t>
        </is>
      </c>
      <c r="F2966" t="n">
        <v>0</v>
      </c>
      <c r="G2966" t="inlineStr">
        <is>
          <t>PD3005</t>
        </is>
      </c>
      <c r="H2966" t="n">
        <v>52.18388</v>
      </c>
      <c r="I2966" t="n">
        <v>4.9963</v>
      </c>
      <c r="J2966" t="inlineStr">
        <is>
          <t>anchored-sea</t>
        </is>
      </c>
      <c r="K2966" t="inlineStr">
        <is>
          <t>at_anchor</t>
        </is>
      </c>
      <c r="L2966" t="n">
        <v>0</v>
      </c>
      <c r="N2966" t="n">
        <v>2</v>
      </c>
      <c r="O2966" t="n">
        <v>0</v>
      </c>
      <c r="P2966" t="n">
        <v>0</v>
      </c>
      <c r="S2966" t="inlineStr">
        <is>
          <t>missing</t>
        </is>
      </c>
      <c r="Z2966" t="n">
        <v>80</v>
      </c>
      <c r="AA2966" t="n">
        <v>9</v>
      </c>
      <c r="AB2966" t="inlineStr">
        <is>
          <t>small (&lt;100 m)</t>
        </is>
      </c>
      <c r="AE2966" t="inlineStr">
        <is>
          <t>North Sea &amp; English Channel</t>
        </is>
      </c>
      <c r="AG2966" t="n">
        <v>0</v>
      </c>
      <c r="AH2966" t="n">
        <v>0</v>
      </c>
      <c r="AI2966" t="n">
        <v>0</v>
      </c>
    </row>
    <row r="2967">
      <c r="A2967" t="n">
        <v>244067480</v>
      </c>
      <c r="B2967" t="inlineStr">
        <is>
          <t>VOORWAARTS</t>
        </is>
      </c>
      <c r="C2967" t="inlineStr">
        <is>
          <t>Netherlands</t>
        </is>
      </c>
      <c r="D2967" t="inlineStr">
        <is>
          <t>passenger</t>
        </is>
      </c>
      <c r="F2967" t="n">
        <v>0</v>
      </c>
      <c r="G2967" t="inlineStr">
        <is>
          <t>PI6616</t>
        </is>
      </c>
      <c r="H2967" t="n">
        <v>52.39072</v>
      </c>
      <c r="I2967" t="n">
        <v>4.88587</v>
      </c>
      <c r="J2967" t="inlineStr">
        <is>
          <t>moving</t>
        </is>
      </c>
      <c r="K2967" t="inlineStr">
        <is>
          <t>idle</t>
        </is>
      </c>
      <c r="L2967" t="n">
        <v>0</v>
      </c>
      <c r="N2967" t="n">
        <v>2</v>
      </c>
      <c r="O2967" t="n">
        <v>0</v>
      </c>
      <c r="P2967" t="n">
        <v>0</v>
      </c>
      <c r="S2967" t="inlineStr">
        <is>
          <t>missing</t>
        </is>
      </c>
      <c r="Z2967" t="n">
        <v>13</v>
      </c>
      <c r="AA2967" t="n">
        <v>4</v>
      </c>
      <c r="AB2967" t="inlineStr">
        <is>
          <t>small (&lt;100 m)</t>
        </is>
      </c>
      <c r="AC2967" t="inlineStr">
        <is>
          <t>Amsterdam</t>
        </is>
      </c>
      <c r="AD2967" t="inlineStr">
        <is>
          <t>Benelux coast</t>
        </is>
      </c>
      <c r="AE2967" t="inlineStr">
        <is>
          <t>North Sea &amp; English Channel</t>
        </is>
      </c>
      <c r="AF2967" t="n">
        <v>4.587002795457932</v>
      </c>
      <c r="AG2967" t="n">
        <v>0</v>
      </c>
      <c r="AH2967" t="n">
        <v>1</v>
      </c>
      <c r="AI2967" t="n">
        <v>0</v>
      </c>
    </row>
    <row r="2968">
      <c r="A2968" t="n">
        <v>211705350</v>
      </c>
      <c r="B2968" t="inlineStr">
        <is>
          <t>GEBO</t>
        </is>
      </c>
      <c r="C2968" t="inlineStr">
        <is>
          <t>Germany</t>
        </is>
      </c>
      <c r="D2968" t="inlineStr">
        <is>
          <t>other</t>
        </is>
      </c>
      <c r="F2968" t="n">
        <v>0</v>
      </c>
      <c r="G2968" t="inlineStr">
        <is>
          <t>DCBW</t>
        </is>
      </c>
      <c r="H2968" t="n">
        <v>53.35769</v>
      </c>
      <c r="I2968" t="n">
        <v>7.20177</v>
      </c>
      <c r="J2968" t="inlineStr">
        <is>
          <t>anchored-sea</t>
        </is>
      </c>
      <c r="K2968" t="inlineStr">
        <is>
          <t>at_anchor</t>
        </is>
      </c>
      <c r="L2968" t="n">
        <v>0</v>
      </c>
      <c r="N2968" t="n">
        <v>2</v>
      </c>
      <c r="O2968" t="n">
        <v>0</v>
      </c>
      <c r="P2968" t="n">
        <v>0</v>
      </c>
      <c r="Q2968" t="inlineStr">
        <is>
          <t>EMDEN</t>
        </is>
      </c>
      <c r="R2968" t="inlineStr">
        <is>
          <t>EMDEN</t>
        </is>
      </c>
      <c r="S2968" t="inlineStr">
        <is>
          <t>hub_name</t>
        </is>
      </c>
      <c r="T2968" t="inlineStr">
        <is>
          <t>Emden</t>
        </is>
      </c>
      <c r="U2968" t="inlineStr">
        <is>
          <t>Emden</t>
        </is>
      </c>
      <c r="V2968" t="inlineStr">
        <is>
          <t>EMDEN</t>
        </is>
      </c>
      <c r="Z2968" t="n">
        <v>18</v>
      </c>
      <c r="AA2968" t="n">
        <v>7</v>
      </c>
      <c r="AB2968" t="inlineStr">
        <is>
          <t>small (&lt;100 m)</t>
        </is>
      </c>
      <c r="AC2968" t="inlineStr">
        <is>
          <t>Emden</t>
        </is>
      </c>
      <c r="AD2968" t="inlineStr">
        <is>
          <t>German Bight &amp; Ems</t>
        </is>
      </c>
      <c r="AE2968" t="inlineStr">
        <is>
          <t>North Sea &amp; English Channel</t>
        </is>
      </c>
      <c r="AF2968" t="n">
        <v>1.970546476502234</v>
      </c>
      <c r="AG2968" t="n">
        <v>0</v>
      </c>
      <c r="AH2968" t="n">
        <v>0</v>
      </c>
      <c r="AI2968" t="n">
        <v>0</v>
      </c>
    </row>
    <row r="2969">
      <c r="A2969" t="n">
        <v>244630179</v>
      </c>
      <c r="B2969" t="inlineStr">
        <is>
          <t>ISELMAR</t>
        </is>
      </c>
      <c r="C2969" t="inlineStr">
        <is>
          <t>Netherlands</t>
        </is>
      </c>
      <c r="D2969" t="inlineStr">
        <is>
          <t>passenger</t>
        </is>
      </c>
      <c r="F2969" t="n">
        <v>0</v>
      </c>
      <c r="G2969" t="inlineStr">
        <is>
          <t>PF6929</t>
        </is>
      </c>
      <c r="H2969" t="n">
        <v>52.71783</v>
      </c>
      <c r="I2969" t="n">
        <v>5.3263</v>
      </c>
      <c r="J2969" t="inlineStr">
        <is>
          <t>moving</t>
        </is>
      </c>
      <c r="K2969" t="inlineStr">
        <is>
          <t>moving</t>
        </is>
      </c>
      <c r="L2969" t="n">
        <v>7.8</v>
      </c>
      <c r="M2969" t="n">
        <v>39</v>
      </c>
      <c r="N2969" t="n">
        <v>2</v>
      </c>
      <c r="O2969" t="n">
        <v>0</v>
      </c>
      <c r="P2969" t="n">
        <v>0</v>
      </c>
      <c r="Q2969" t="inlineStr">
        <is>
          <t>RONDJE OM</t>
        </is>
      </c>
      <c r="R2969" t="inlineStr">
        <is>
          <t>RONDJE OM</t>
        </is>
      </c>
      <c r="S2969" t="inlineStr">
        <is>
          <t>other_text</t>
        </is>
      </c>
      <c r="Z2969" t="n">
        <v>42</v>
      </c>
      <c r="AA2969" t="n">
        <v>4</v>
      </c>
      <c r="AB2969" t="inlineStr">
        <is>
          <t>small (&lt;100 m)</t>
        </is>
      </c>
      <c r="AE2969" t="inlineStr">
        <is>
          <t>North Sea &amp; English Channel</t>
        </is>
      </c>
      <c r="AG2969" t="n">
        <v>0</v>
      </c>
      <c r="AH2969" t="n">
        <v>0</v>
      </c>
      <c r="AI2969" t="n">
        <v>0</v>
      </c>
    </row>
    <row r="2970">
      <c r="A2970" t="n">
        <v>253661000</v>
      </c>
      <c r="B2970" t="inlineStr">
        <is>
          <t>SANDERUS</t>
        </is>
      </c>
      <c r="C2970" t="inlineStr">
        <is>
          <t>Luxembourg</t>
        </is>
      </c>
      <c r="D2970" t="inlineStr">
        <is>
          <t>other</t>
        </is>
      </c>
      <c r="E2970" t="n">
        <v>9830941</v>
      </c>
      <c r="F2970" t="n">
        <v>1</v>
      </c>
      <c r="G2970" t="inlineStr">
        <is>
          <t>LXST</t>
        </is>
      </c>
      <c r="H2970" t="n">
        <v>51.40089</v>
      </c>
      <c r="I2970" t="n">
        <v>3.12038</v>
      </c>
      <c r="J2970" t="inlineStr">
        <is>
          <t>anchored-sea</t>
        </is>
      </c>
      <c r="K2970" t="inlineStr">
        <is>
          <t>at_anchor</t>
        </is>
      </c>
      <c r="L2970" t="n">
        <v>11.2</v>
      </c>
      <c r="M2970" t="n">
        <v>279.5</v>
      </c>
      <c r="N2970" t="n">
        <v>2</v>
      </c>
      <c r="O2970" t="n">
        <v>0</v>
      </c>
      <c r="P2970" t="n">
        <v>0</v>
      </c>
      <c r="Q2970" t="inlineStr">
        <is>
          <t>ZEEBRUGGE</t>
        </is>
      </c>
      <c r="R2970" t="inlineStr">
        <is>
          <t>ZEEBRUGGE</t>
        </is>
      </c>
      <c r="S2970" t="inlineStr">
        <is>
          <t>hub_name</t>
        </is>
      </c>
      <c r="T2970" t="inlineStr">
        <is>
          <t>Zeebrugge</t>
        </is>
      </c>
      <c r="U2970" t="inlineStr">
        <is>
          <t>Zeebrugge</t>
        </is>
      </c>
      <c r="V2970" t="inlineStr">
        <is>
          <t>ZEEBRUGGE</t>
        </is>
      </c>
      <c r="W2970" t="inlineStr">
        <is>
          <t>10-03 20:30 UTC</t>
        </is>
      </c>
      <c r="Z2970" t="n">
        <v>110</v>
      </c>
      <c r="AA2970" t="n">
        <v>24</v>
      </c>
      <c r="AB2970" t="inlineStr">
        <is>
          <t>medium (100-200 m)</t>
        </is>
      </c>
      <c r="AC2970" t="inlineStr">
        <is>
          <t>Zeebrugge</t>
        </is>
      </c>
      <c r="AD2970" t="inlineStr">
        <is>
          <t>Benelux coast</t>
        </is>
      </c>
      <c r="AE2970" t="inlineStr">
        <is>
          <t>North Sea &amp; English Channel</t>
        </is>
      </c>
      <c r="AF2970" t="n">
        <v>8.74011422025473</v>
      </c>
      <c r="AG2970" t="n">
        <v>0</v>
      </c>
      <c r="AH2970" t="n">
        <v>0</v>
      </c>
      <c r="AI2970" t="n">
        <v>1</v>
      </c>
    </row>
    <row r="2971">
      <c r="A2971" t="n">
        <v>205303000</v>
      </c>
      <c r="B2971" t="inlineStr">
        <is>
          <t>Z-296</t>
        </is>
      </c>
      <c r="C2971" t="inlineStr">
        <is>
          <t>Belgium</t>
        </is>
      </c>
      <c r="D2971" t="inlineStr">
        <is>
          <t>fishing</t>
        </is>
      </c>
      <c r="E2971" t="n">
        <v>9242807</v>
      </c>
      <c r="F2971" t="n">
        <v>1</v>
      </c>
      <c r="G2971" t="inlineStr">
        <is>
          <t>OPLJ</t>
        </is>
      </c>
      <c r="H2971" t="n">
        <v>51.44678</v>
      </c>
      <c r="I2971" t="n">
        <v>3.5897</v>
      </c>
      <c r="J2971" t="inlineStr">
        <is>
          <t>moving</t>
        </is>
      </c>
      <c r="K2971" t="inlineStr">
        <is>
          <t>idle</t>
        </is>
      </c>
      <c r="L2971" t="n">
        <v>0</v>
      </c>
      <c r="M2971" t="n">
        <v>188.7</v>
      </c>
      <c r="N2971" t="n">
        <v>2</v>
      </c>
      <c r="O2971" t="n">
        <v>0</v>
      </c>
      <c r="P2971" t="n">
        <v>0</v>
      </c>
      <c r="Q2971" t="inlineStr">
        <is>
          <t>&lt;&gt;&lt; &lt;&gt;&lt; &lt;&gt;&lt;</t>
        </is>
      </c>
      <c r="R2971" t="inlineStr">
        <is>
          <t>&lt;&gt;&lt; &lt;&gt;&lt; &lt;&gt;&lt;</t>
        </is>
      </c>
      <c r="S2971" t="inlineStr">
        <is>
          <t>junk</t>
        </is>
      </c>
      <c r="Z2971" t="n">
        <v>38</v>
      </c>
      <c r="AA2971" t="n">
        <v>9</v>
      </c>
      <c r="AB2971" t="inlineStr">
        <is>
          <t>small (&lt;100 m)</t>
        </is>
      </c>
      <c r="AC2971" t="inlineStr">
        <is>
          <t>Vlissingen</t>
        </is>
      </c>
      <c r="AD2971" t="inlineStr">
        <is>
          <t>Benelux coast</t>
        </is>
      </c>
      <c r="AE2971" t="inlineStr">
        <is>
          <t>North Sea &amp; English Channel</t>
        </is>
      </c>
      <c r="AF2971" t="n">
        <v>1.010109103082247</v>
      </c>
      <c r="AG2971" t="n">
        <v>0</v>
      </c>
      <c r="AH2971" t="n">
        <v>1</v>
      </c>
      <c r="AI2971" t="n">
        <v>0</v>
      </c>
    </row>
    <row r="2972">
      <c r="A2972" t="n">
        <v>245473000</v>
      </c>
      <c r="B2972" t="inlineStr">
        <is>
          <t>ARM20 GEERTRUID ADRI</t>
        </is>
      </c>
      <c r="C2972" t="inlineStr">
        <is>
          <t>Netherlands</t>
        </is>
      </c>
      <c r="D2972" t="inlineStr">
        <is>
          <t>fishing</t>
        </is>
      </c>
      <c r="E2972" t="n">
        <v>9302217</v>
      </c>
      <c r="F2972" t="n">
        <v>1</v>
      </c>
      <c r="G2972" t="inlineStr">
        <is>
          <t>PBLR</t>
        </is>
      </c>
      <c r="H2972" t="n">
        <v>51.45097</v>
      </c>
      <c r="I2972" t="n">
        <v>3.59873</v>
      </c>
      <c r="J2972" t="inlineStr">
        <is>
          <t>moving</t>
        </is>
      </c>
      <c r="K2972" t="inlineStr">
        <is>
          <t>idle</t>
        </is>
      </c>
      <c r="L2972" t="n">
        <v>0</v>
      </c>
      <c r="M2972" t="n">
        <v>164.6</v>
      </c>
      <c r="N2972" t="n">
        <v>2</v>
      </c>
      <c r="O2972" t="n">
        <v>0</v>
      </c>
      <c r="P2972" t="n">
        <v>0</v>
      </c>
      <c r="Q2972" t="inlineStr">
        <is>
          <t>FISHINGGROUNDS</t>
        </is>
      </c>
      <c r="R2972" t="inlineStr">
        <is>
          <t>FISHINGGROUNDS</t>
        </is>
      </c>
      <c r="S2972" t="inlineStr">
        <is>
          <t>other_text</t>
        </is>
      </c>
      <c r="Z2972" t="n">
        <v>42</v>
      </c>
      <c r="AA2972" t="n">
        <v>8</v>
      </c>
      <c r="AB2972" t="inlineStr">
        <is>
          <t>small (&lt;100 m)</t>
        </is>
      </c>
      <c r="AC2972" t="inlineStr">
        <is>
          <t>Vlissingen</t>
        </is>
      </c>
      <c r="AD2972" t="inlineStr">
        <is>
          <t>Benelux coast</t>
        </is>
      </c>
      <c r="AE2972" t="inlineStr">
        <is>
          <t>North Sea &amp; English Channel</t>
        </is>
      </c>
      <c r="AF2972" t="n">
        <v>1.781256282434348</v>
      </c>
      <c r="AG2972" t="n">
        <v>0</v>
      </c>
      <c r="AH2972" t="n">
        <v>1</v>
      </c>
      <c r="AI2972" t="n">
        <v>0</v>
      </c>
    </row>
    <row r="2973">
      <c r="A2973" t="n">
        <v>244615227</v>
      </c>
      <c r="B2973" t="inlineStr">
        <is>
          <t>KP 2</t>
        </is>
      </c>
      <c r="C2973" t="inlineStr">
        <is>
          <t>Netherlands</t>
        </is>
      </c>
      <c r="D2973" t="inlineStr">
        <is>
          <t>other</t>
        </is>
      </c>
      <c r="F2973" t="n">
        <v>0</v>
      </c>
      <c r="G2973" t="inlineStr">
        <is>
          <t>PE8999</t>
        </is>
      </c>
      <c r="H2973" t="n">
        <v>52.41726</v>
      </c>
      <c r="I2973" t="n">
        <v>4.80592</v>
      </c>
      <c r="J2973" t="inlineStr">
        <is>
          <t>anchored-sea</t>
        </is>
      </c>
      <c r="K2973" t="inlineStr">
        <is>
          <t>at_anchor</t>
        </is>
      </c>
      <c r="L2973" t="n">
        <v>0</v>
      </c>
      <c r="N2973" t="n">
        <v>2</v>
      </c>
      <c r="O2973" t="n">
        <v>0</v>
      </c>
      <c r="P2973" t="n">
        <v>0</v>
      </c>
      <c r="S2973" t="inlineStr">
        <is>
          <t>missing</t>
        </is>
      </c>
      <c r="Z2973" t="n">
        <v>20</v>
      </c>
      <c r="AA2973" t="n">
        <v>6</v>
      </c>
      <c r="AB2973" t="inlineStr">
        <is>
          <t>small (&lt;100 m)</t>
        </is>
      </c>
      <c r="AC2973" t="inlineStr">
        <is>
          <t>Amsterdam</t>
        </is>
      </c>
      <c r="AD2973" t="inlineStr">
        <is>
          <t>Benelux coast</t>
        </is>
      </c>
      <c r="AE2973" t="inlineStr">
        <is>
          <t>North Sea &amp; English Channel</t>
        </is>
      </c>
      <c r="AF2973" t="n">
        <v>2.143734237178073</v>
      </c>
      <c r="AG2973" t="n">
        <v>0</v>
      </c>
      <c r="AH2973" t="n">
        <v>0</v>
      </c>
      <c r="AI2973" t="n">
        <v>0</v>
      </c>
    </row>
    <row r="2974">
      <c r="A2974" t="n">
        <v>244757000</v>
      </c>
      <c r="B2974" t="inlineStr">
        <is>
          <t>RPA 16</t>
        </is>
      </c>
      <c r="C2974" t="inlineStr">
        <is>
          <t>Netherlands</t>
        </is>
      </c>
      <c r="D2974" t="inlineStr">
        <is>
          <t>other</t>
        </is>
      </c>
      <c r="F2974" t="n">
        <v>0</v>
      </c>
      <c r="G2974" t="inlineStr">
        <is>
          <t>PBHM</t>
        </is>
      </c>
      <c r="H2974" t="n">
        <v>51.96</v>
      </c>
      <c r="I2974" t="n">
        <v>4.01297</v>
      </c>
      <c r="J2974" t="inlineStr">
        <is>
          <t>moving</t>
        </is>
      </c>
      <c r="K2974" t="inlineStr">
        <is>
          <t>idle</t>
        </is>
      </c>
      <c r="L2974" t="n">
        <v>0</v>
      </c>
      <c r="M2974" t="n">
        <v>122</v>
      </c>
      <c r="N2974" t="n">
        <v>2</v>
      </c>
      <c r="O2974" t="n">
        <v>0</v>
      </c>
      <c r="P2974" t="n">
        <v>0</v>
      </c>
      <c r="S2974" t="inlineStr">
        <is>
          <t>missing</t>
        </is>
      </c>
      <c r="Z2974" t="n">
        <v>32</v>
      </c>
      <c r="AA2974" t="n">
        <v>9</v>
      </c>
      <c r="AB2974" t="inlineStr">
        <is>
          <t>small (&lt;100 m)</t>
        </is>
      </c>
      <c r="AC2974" t="inlineStr">
        <is>
          <t>Rotterdam</t>
        </is>
      </c>
      <c r="AD2974" t="inlineStr">
        <is>
          <t>Benelux coast</t>
        </is>
      </c>
      <c r="AE2974" t="inlineStr">
        <is>
          <t>North Sea &amp; English Channel</t>
        </is>
      </c>
      <c r="AF2974" t="n">
        <v>6.066706492947038</v>
      </c>
      <c r="AG2974" t="n">
        <v>0</v>
      </c>
      <c r="AH2974" t="n">
        <v>1</v>
      </c>
      <c r="AI2974" t="n">
        <v>0</v>
      </c>
    </row>
    <row r="2975">
      <c r="A2975" t="n">
        <v>244710886</v>
      </c>
      <c r="B2975" t="inlineStr">
        <is>
          <t>VOYA MARE</t>
        </is>
      </c>
      <c r="C2975" t="inlineStr">
        <is>
          <t>Netherlands</t>
        </is>
      </c>
      <c r="D2975" t="inlineStr">
        <is>
          <t>other</t>
        </is>
      </c>
      <c r="F2975" t="n">
        <v>0</v>
      </c>
      <c r="G2975" t="inlineStr">
        <is>
          <t>PD6583</t>
        </is>
      </c>
      <c r="H2975" t="n">
        <v>51.50031</v>
      </c>
      <c r="I2975" t="n">
        <v>3.62439</v>
      </c>
      <c r="J2975" t="inlineStr">
        <is>
          <t>moving</t>
        </is>
      </c>
      <c r="K2975" t="inlineStr">
        <is>
          <t>idle</t>
        </is>
      </c>
      <c r="L2975" t="n">
        <v>0</v>
      </c>
      <c r="N2975" t="n">
        <v>2</v>
      </c>
      <c r="O2975" t="n">
        <v>0</v>
      </c>
      <c r="P2975" t="n">
        <v>0</v>
      </c>
      <c r="Q2975" t="inlineStr">
        <is>
          <t>MIDDELBURG</t>
        </is>
      </c>
      <c r="R2975" t="inlineStr">
        <is>
          <t>MIDDELBURG</t>
        </is>
      </c>
      <c r="S2975" t="inlineStr">
        <is>
          <t>other_text</t>
        </is>
      </c>
      <c r="W2975" t="inlineStr">
        <is>
          <t>06-26 19:00 UTC</t>
        </is>
      </c>
      <c r="Z2975" t="n">
        <v>27</v>
      </c>
      <c r="AA2975" t="n">
        <v>6</v>
      </c>
      <c r="AB2975" t="inlineStr">
        <is>
          <t>small (&lt;100 m)</t>
        </is>
      </c>
      <c r="AC2975" t="inlineStr">
        <is>
          <t>Vlissingen</t>
        </is>
      </c>
      <c r="AD2975" t="inlineStr">
        <is>
          <t>Benelux coast</t>
        </is>
      </c>
      <c r="AE2975" t="inlineStr">
        <is>
          <t>North Sea &amp; English Channel</t>
        </is>
      </c>
      <c r="AF2975" t="n">
        <v>7.377441254537743</v>
      </c>
      <c r="AG2975" t="n">
        <v>0</v>
      </c>
      <c r="AH2975" t="n">
        <v>1</v>
      </c>
      <c r="AI2975" t="n">
        <v>0</v>
      </c>
    </row>
    <row r="2976">
      <c r="A2976" t="n">
        <v>244740688</v>
      </c>
      <c r="B2976" t="inlineStr">
        <is>
          <t>MARINA</t>
        </is>
      </c>
      <c r="C2976" t="inlineStr">
        <is>
          <t>Netherlands</t>
        </is>
      </c>
      <c r="D2976" t="inlineStr">
        <is>
          <t>other</t>
        </is>
      </c>
      <c r="F2976" t="n">
        <v>0</v>
      </c>
      <c r="G2976" t="inlineStr">
        <is>
          <t>PI8185</t>
        </is>
      </c>
      <c r="H2976" t="n">
        <v>51.27832</v>
      </c>
      <c r="I2976" t="n">
        <v>3.84265</v>
      </c>
      <c r="J2976" t="inlineStr">
        <is>
          <t>moving</t>
        </is>
      </c>
      <c r="K2976" t="inlineStr">
        <is>
          <t>idle</t>
        </is>
      </c>
      <c r="L2976" t="n">
        <v>0</v>
      </c>
      <c r="N2976" t="n">
        <v>2</v>
      </c>
      <c r="O2976" t="n">
        <v>0</v>
      </c>
      <c r="P2976" t="n">
        <v>0</v>
      </c>
      <c r="Q2976" t="inlineStr">
        <is>
          <t>EEMSHAVEN</t>
        </is>
      </c>
      <c r="R2976" t="inlineStr">
        <is>
          <t>EEMSHAVEN</t>
        </is>
      </c>
      <c r="S2976" t="inlineStr">
        <is>
          <t>hub_name</t>
        </is>
      </c>
      <c r="T2976" t="inlineStr">
        <is>
          <t>Eemshaven</t>
        </is>
      </c>
      <c r="U2976" t="inlineStr">
        <is>
          <t>Eemshaven</t>
        </is>
      </c>
      <c r="V2976" t="inlineStr">
        <is>
          <t>EEMSHAVEN</t>
        </is>
      </c>
      <c r="W2976" t="inlineStr">
        <is>
          <t>07-13 20:00 UTC</t>
        </is>
      </c>
      <c r="Z2976" t="n">
        <v>100</v>
      </c>
      <c r="AA2976" t="n">
        <v>10</v>
      </c>
      <c r="AB2976" t="inlineStr">
        <is>
          <t>medium (100-200 m)</t>
        </is>
      </c>
      <c r="AC2976" t="inlineStr">
        <is>
          <t>Terneuzen</t>
        </is>
      </c>
      <c r="AD2976" t="inlineStr">
        <is>
          <t>Benelux coast</t>
        </is>
      </c>
      <c r="AE2976" t="inlineStr">
        <is>
          <t>North Sea &amp; English Channel</t>
        </is>
      </c>
      <c r="AF2976" t="n">
        <v>5.813459551659533</v>
      </c>
      <c r="AG2976" t="n">
        <v>0</v>
      </c>
      <c r="AH2976" t="n">
        <v>1</v>
      </c>
      <c r="AI2976" t="n">
        <v>0</v>
      </c>
    </row>
    <row r="2977">
      <c r="A2977" t="n">
        <v>244780751</v>
      </c>
      <c r="B2977" t="inlineStr">
        <is>
          <t>DE TITAAN</t>
        </is>
      </c>
      <c r="C2977" t="inlineStr">
        <is>
          <t>Netherlands</t>
        </is>
      </c>
      <c r="D2977" t="inlineStr">
        <is>
          <t>passenger</t>
        </is>
      </c>
      <c r="F2977" t="n">
        <v>0</v>
      </c>
      <c r="G2977" t="inlineStr">
        <is>
          <t>PA3505</t>
        </is>
      </c>
      <c r="H2977" t="n">
        <v>52.35369</v>
      </c>
      <c r="I2977" t="n">
        <v>5.0055</v>
      </c>
      <c r="J2977" t="inlineStr">
        <is>
          <t>moving</t>
        </is>
      </c>
      <c r="K2977" t="inlineStr">
        <is>
          <t>idle</t>
        </is>
      </c>
      <c r="L2977" t="n">
        <v>0</v>
      </c>
      <c r="N2977" t="n">
        <v>2</v>
      </c>
      <c r="O2977" t="n">
        <v>0</v>
      </c>
      <c r="P2977" t="n">
        <v>0</v>
      </c>
      <c r="Q2977" t="inlineStr">
        <is>
          <t>IJBURG</t>
        </is>
      </c>
      <c r="R2977" t="inlineStr">
        <is>
          <t>IJBURG</t>
        </is>
      </c>
      <c r="S2977" t="inlineStr">
        <is>
          <t>other_text</t>
        </is>
      </c>
      <c r="W2977" t="inlineStr">
        <is>
          <t>11-06 12:00 UTC</t>
        </is>
      </c>
      <c r="Z2977" t="n">
        <v>25</v>
      </c>
      <c r="AA2977" t="n">
        <v>6</v>
      </c>
      <c r="AB2977" t="inlineStr">
        <is>
          <t>small (&lt;100 m)</t>
        </is>
      </c>
      <c r="AC2977" t="inlineStr">
        <is>
          <t>Amsterdam</t>
        </is>
      </c>
      <c r="AD2977" t="inlineStr">
        <is>
          <t>Benelux coast</t>
        </is>
      </c>
      <c r="AE2977" t="inlineStr">
        <is>
          <t>North Sea &amp; English Channel</t>
        </is>
      </c>
      <c r="AF2977" t="n">
        <v>13.60411707892018</v>
      </c>
      <c r="AG2977" t="n">
        <v>0</v>
      </c>
      <c r="AH2977" t="n">
        <v>1</v>
      </c>
      <c r="AI2977" t="n">
        <v>0</v>
      </c>
    </row>
    <row r="2978">
      <c r="A2978" t="n">
        <v>244670392</v>
      </c>
      <c r="B2978" t="inlineStr">
        <is>
          <t>LORELEY</t>
        </is>
      </c>
      <c r="C2978" t="inlineStr">
        <is>
          <t>Netherlands</t>
        </is>
      </c>
      <c r="D2978" t="inlineStr">
        <is>
          <t>cargo</t>
        </is>
      </c>
      <c r="F2978" t="n">
        <v>0</v>
      </c>
      <c r="G2978" t="inlineStr">
        <is>
          <t>PD5087</t>
        </is>
      </c>
      <c r="H2978" t="n">
        <v>52.47074</v>
      </c>
      <c r="I2978" t="n">
        <v>4.81236</v>
      </c>
      <c r="J2978" t="inlineStr">
        <is>
          <t>moving</t>
        </is>
      </c>
      <c r="K2978" t="inlineStr">
        <is>
          <t>idle</t>
        </is>
      </c>
      <c r="L2978" t="n">
        <v>0</v>
      </c>
      <c r="M2978" t="n">
        <v>130</v>
      </c>
      <c r="N2978" t="n">
        <v>2</v>
      </c>
      <c r="O2978" t="n">
        <v>0</v>
      </c>
      <c r="P2978" t="n">
        <v>0</v>
      </c>
      <c r="Q2978" t="inlineStr">
        <is>
          <t>AMSTERAM</t>
        </is>
      </c>
      <c r="R2978" t="inlineStr">
        <is>
          <t>AMSTERAM</t>
        </is>
      </c>
      <c r="S2978" t="inlineStr">
        <is>
          <t>other_text</t>
        </is>
      </c>
      <c r="W2978" t="inlineStr">
        <is>
          <t>05-31 12:00 UTC</t>
        </is>
      </c>
      <c r="Z2978" t="n">
        <v>57</v>
      </c>
      <c r="AA2978" t="n">
        <v>7</v>
      </c>
      <c r="AB2978" t="inlineStr">
        <is>
          <t>small (&lt;100 m)</t>
        </is>
      </c>
      <c r="AC2978" t="inlineStr">
        <is>
          <t>Amsterdam</t>
        </is>
      </c>
      <c r="AD2978" t="inlineStr">
        <is>
          <t>Benelux coast</t>
        </is>
      </c>
      <c r="AE2978" t="inlineStr">
        <is>
          <t>North Sea &amp; English Channel</t>
        </is>
      </c>
      <c r="AF2978" t="n">
        <v>7.882972404914006</v>
      </c>
      <c r="AG2978" t="n">
        <v>0</v>
      </c>
      <c r="AH2978" t="n">
        <v>1</v>
      </c>
      <c r="AI2978" t="n">
        <v>0</v>
      </c>
    </row>
    <row r="2979">
      <c r="A2979" t="n">
        <v>244092263</v>
      </c>
      <c r="B2979" t="inlineStr">
        <is>
          <t>MARKENJE</t>
        </is>
      </c>
      <c r="C2979" t="inlineStr">
        <is>
          <t>Netherlands</t>
        </is>
      </c>
      <c r="D2979" t="inlineStr">
        <is>
          <t>other</t>
        </is>
      </c>
      <c r="F2979" t="n">
        <v>0</v>
      </c>
      <c r="G2979" t="inlineStr">
        <is>
          <t>PC3137</t>
        </is>
      </c>
      <c r="H2979" t="n">
        <v>51.87111</v>
      </c>
      <c r="I2979" t="n">
        <v>4.31082</v>
      </c>
      <c r="J2979" t="inlineStr">
        <is>
          <t>moving</t>
        </is>
      </c>
      <c r="K2979" t="inlineStr">
        <is>
          <t>idle</t>
        </is>
      </c>
      <c r="L2979" t="n">
        <v>0</v>
      </c>
      <c r="N2979" t="n">
        <v>2</v>
      </c>
      <c r="O2979" t="n">
        <v>0</v>
      </c>
      <c r="P2979" t="n">
        <v>0</v>
      </c>
      <c r="Q2979" t="inlineStr">
        <is>
          <t>SURVEY</t>
        </is>
      </c>
      <c r="R2979" t="inlineStr">
        <is>
          <t>SURVEY</t>
        </is>
      </c>
      <c r="S2979" t="inlineStr">
        <is>
          <t>other_text</t>
        </is>
      </c>
      <c r="Z2979" t="n">
        <v>9</v>
      </c>
      <c r="AA2979" t="n">
        <v>3</v>
      </c>
      <c r="AB2979" t="inlineStr">
        <is>
          <t>small (&lt;100 m)</t>
        </is>
      </c>
      <c r="AC2979" t="inlineStr">
        <is>
          <t>Rotterdam</t>
        </is>
      </c>
      <c r="AD2979" t="inlineStr">
        <is>
          <t>Benelux coast</t>
        </is>
      </c>
      <c r="AE2979" t="inlineStr">
        <is>
          <t>North Sea &amp; English Channel</t>
        </is>
      </c>
      <c r="AF2979" t="n">
        <v>16.91385416353822</v>
      </c>
      <c r="AG2979" t="n">
        <v>0</v>
      </c>
      <c r="AH2979" t="n">
        <v>1</v>
      </c>
      <c r="AI2979" t="n">
        <v>0</v>
      </c>
    </row>
    <row r="2980">
      <c r="A2980" t="n">
        <v>244602000</v>
      </c>
      <c r="B2980" t="inlineStr">
        <is>
          <t>STORTEMELK</t>
        </is>
      </c>
      <c r="C2980" t="inlineStr">
        <is>
          <t>Netherlands</t>
        </is>
      </c>
      <c r="D2980" t="inlineStr">
        <is>
          <t>pleasure</t>
        </is>
      </c>
      <c r="E2980" t="n">
        <v>5018612</v>
      </c>
      <c r="F2980" t="n">
        <v>1</v>
      </c>
      <c r="G2980" t="inlineStr">
        <is>
          <t>PHTK</t>
        </is>
      </c>
      <c r="H2980" t="n">
        <v>52.9576</v>
      </c>
      <c r="I2980" t="n">
        <v>4.77092</v>
      </c>
      <c r="J2980" t="inlineStr">
        <is>
          <t>anchored-port</t>
        </is>
      </c>
      <c r="K2980" t="inlineStr">
        <is>
          <t>at_berth</t>
        </is>
      </c>
      <c r="L2980" t="n">
        <v>0</v>
      </c>
      <c r="M2980" t="n">
        <v>35.2</v>
      </c>
      <c r="N2980" t="n">
        <v>2</v>
      </c>
      <c r="O2980" t="n">
        <v>0</v>
      </c>
      <c r="P2980" t="n">
        <v>0</v>
      </c>
      <c r="Q2980" t="inlineStr">
        <is>
          <t>DEN HELDER</t>
        </is>
      </c>
      <c r="R2980" t="inlineStr">
        <is>
          <t>DEN HELDER</t>
        </is>
      </c>
      <c r="S2980" t="inlineStr">
        <is>
          <t>other_text</t>
        </is>
      </c>
      <c r="U2980" t="inlineStr">
        <is>
          <t>DEN HELDER</t>
        </is>
      </c>
      <c r="V2980" t="inlineStr">
        <is>
          <t>DEN HELDER</t>
        </is>
      </c>
      <c r="W2980" t="inlineStr">
        <is>
          <t>09-07 12:00 UTC</t>
        </is>
      </c>
      <c r="Z2980" t="n">
        <v>40</v>
      </c>
      <c r="AA2980" t="n">
        <v>7</v>
      </c>
      <c r="AB2980" t="inlineStr">
        <is>
          <t>small (&lt;100 m)</t>
        </is>
      </c>
      <c r="AE2980" t="inlineStr">
        <is>
          <t>North Sea &amp; English Channel</t>
        </is>
      </c>
      <c r="AG2980" t="n">
        <v>0</v>
      </c>
      <c r="AH2980" t="n">
        <v>0</v>
      </c>
      <c r="AI2980" t="n">
        <v>0</v>
      </c>
    </row>
    <row r="2981">
      <c r="A2981" t="n">
        <v>245684000</v>
      </c>
      <c r="B2981" t="inlineStr">
        <is>
          <t>YE 72 SURSUM CORDA</t>
        </is>
      </c>
      <c r="C2981" t="inlineStr">
        <is>
          <t>Netherlands</t>
        </is>
      </c>
      <c r="D2981" t="inlineStr">
        <is>
          <t>fishing</t>
        </is>
      </c>
      <c r="F2981" t="n">
        <v>0</v>
      </c>
      <c r="G2981" t="inlineStr">
        <is>
          <t>PCEW</t>
        </is>
      </c>
      <c r="H2981" t="n">
        <v>53.17658</v>
      </c>
      <c r="I2981" t="n">
        <v>5.45227</v>
      </c>
      <c r="J2981" t="inlineStr">
        <is>
          <t>anchored-port</t>
        </is>
      </c>
      <c r="K2981" t="inlineStr">
        <is>
          <t>at_berth</t>
        </is>
      </c>
      <c r="L2981" t="n">
        <v>0</v>
      </c>
      <c r="M2981" t="n">
        <v>219.1</v>
      </c>
      <c r="N2981" t="n">
        <v>2</v>
      </c>
      <c r="O2981" t="n">
        <v>0</v>
      </c>
      <c r="P2981" t="n">
        <v>0</v>
      </c>
      <c r="Q2981" t="inlineStr">
        <is>
          <t>HARLINGEN</t>
        </is>
      </c>
      <c r="R2981" t="inlineStr">
        <is>
          <t>HARLINGEN</t>
        </is>
      </c>
      <c r="S2981" t="inlineStr">
        <is>
          <t>other_text</t>
        </is>
      </c>
      <c r="U2981" t="inlineStr">
        <is>
          <t>HARLINGEN</t>
        </is>
      </c>
      <c r="V2981" t="inlineStr">
        <is>
          <t>HARLINGEN</t>
        </is>
      </c>
      <c r="Z2981" t="n">
        <v>41</v>
      </c>
      <c r="AA2981" t="n">
        <v>9</v>
      </c>
      <c r="AB2981" t="inlineStr">
        <is>
          <t>small (&lt;100 m)</t>
        </is>
      </c>
      <c r="AE2981" t="inlineStr">
        <is>
          <t>North Sea &amp; English Channel</t>
        </is>
      </c>
      <c r="AG2981" t="n">
        <v>0</v>
      </c>
      <c r="AH2981" t="n">
        <v>0</v>
      </c>
      <c r="AI2981" t="n">
        <v>0</v>
      </c>
    </row>
    <row r="2982">
      <c r="A2982" t="n">
        <v>211668360</v>
      </c>
      <c r="B2982" t="inlineStr">
        <is>
          <t>REISE RIESE PRESTIGE</t>
        </is>
      </c>
      <c r="C2982" t="inlineStr">
        <is>
          <t>Germany</t>
        </is>
      </c>
      <c r="D2982" t="inlineStr">
        <is>
          <t>passenger</t>
        </is>
      </c>
      <c r="F2982" t="n">
        <v>0</v>
      </c>
      <c r="G2982" t="inlineStr">
        <is>
          <t>DC6074</t>
        </is>
      </c>
      <c r="H2982" t="n">
        <v>51.89734</v>
      </c>
      <c r="I2982" t="n">
        <v>5.60369</v>
      </c>
      <c r="J2982" t="inlineStr">
        <is>
          <t>anchored-port</t>
        </is>
      </c>
      <c r="K2982" t="inlineStr">
        <is>
          <t>at_berth</t>
        </is>
      </c>
      <c r="L2982" t="n">
        <v>0</v>
      </c>
      <c r="M2982" t="n">
        <v>172.2</v>
      </c>
      <c r="N2982" t="n">
        <v>2</v>
      </c>
      <c r="O2982" t="n">
        <v>0</v>
      </c>
      <c r="P2982" t="n">
        <v>0</v>
      </c>
      <c r="Q2982" t="inlineStr">
        <is>
          <t>DRUTEN</t>
        </is>
      </c>
      <c r="R2982" t="inlineStr">
        <is>
          <t>DRUTEN</t>
        </is>
      </c>
      <c r="S2982" t="inlineStr">
        <is>
          <t>other_text</t>
        </is>
      </c>
      <c r="W2982" t="inlineStr">
        <is>
          <t>02-04 12:49 UTC</t>
        </is>
      </c>
      <c r="Z2982" t="n">
        <v>110</v>
      </c>
      <c r="AA2982" t="n">
        <v>11</v>
      </c>
      <c r="AB2982" t="inlineStr">
        <is>
          <t>medium (100-200 m)</t>
        </is>
      </c>
      <c r="AE2982" t="inlineStr">
        <is>
          <t>North Sea &amp; English Channel</t>
        </is>
      </c>
      <c r="AG2982" t="n">
        <v>0</v>
      </c>
      <c r="AH2982" t="n">
        <v>0</v>
      </c>
      <c r="AI2982" t="n">
        <v>0</v>
      </c>
    </row>
    <row r="2983">
      <c r="A2983" t="n">
        <v>244110812</v>
      </c>
      <c r="B2983" t="inlineStr">
        <is>
          <t>SAFIRA</t>
        </is>
      </c>
      <c r="C2983" t="inlineStr">
        <is>
          <t>Netherlands</t>
        </is>
      </c>
      <c r="D2983" t="inlineStr">
        <is>
          <t>cargo</t>
        </is>
      </c>
      <c r="F2983" t="n">
        <v>0</v>
      </c>
      <c r="G2983" t="inlineStr">
        <is>
          <t>PH8993</t>
        </is>
      </c>
      <c r="H2983" t="n">
        <v>51.2657</v>
      </c>
      <c r="I2983" t="n">
        <v>3.83181</v>
      </c>
      <c r="J2983" t="inlineStr">
        <is>
          <t>anchored-sea</t>
        </is>
      </c>
      <c r="K2983" t="inlineStr">
        <is>
          <t>at_anchor</t>
        </is>
      </c>
      <c r="L2983" t="n">
        <v>0</v>
      </c>
      <c r="M2983" t="n">
        <v>0</v>
      </c>
      <c r="N2983" t="n">
        <v>2</v>
      </c>
      <c r="O2983" t="n">
        <v>0</v>
      </c>
      <c r="P2983" t="n">
        <v>0</v>
      </c>
      <c r="S2983" t="inlineStr">
        <is>
          <t>missing</t>
        </is>
      </c>
      <c r="Z2983" t="n">
        <v>85</v>
      </c>
      <c r="AA2983" t="n">
        <v>9</v>
      </c>
      <c r="AB2983" t="inlineStr">
        <is>
          <t>small (&lt;100 m)</t>
        </is>
      </c>
      <c r="AC2983" t="inlineStr">
        <is>
          <t>Terneuzen</t>
        </is>
      </c>
      <c r="AD2983" t="inlineStr">
        <is>
          <t>Benelux coast</t>
        </is>
      </c>
      <c r="AE2983" t="inlineStr">
        <is>
          <t>North Sea &amp; English Channel</t>
        </is>
      </c>
      <c r="AF2983" t="n">
        <v>7.150951062139467</v>
      </c>
      <c r="AG2983" t="n">
        <v>0</v>
      </c>
      <c r="AH2983" t="n">
        <v>0</v>
      </c>
      <c r="AI2983" t="n">
        <v>0</v>
      </c>
    </row>
    <row r="2984">
      <c r="A2984" t="n">
        <v>205534190</v>
      </c>
      <c r="B2984" t="inlineStr">
        <is>
          <t>DILIS</t>
        </is>
      </c>
      <c r="C2984" t="inlineStr">
        <is>
          <t>Belgium</t>
        </is>
      </c>
      <c r="D2984" t="inlineStr">
        <is>
          <t>cargo</t>
        </is>
      </c>
      <c r="F2984" t="n">
        <v>0</v>
      </c>
      <c r="G2984" t="inlineStr">
        <is>
          <t>OT5341</t>
        </is>
      </c>
      <c r="H2984" t="n">
        <v>51.31678</v>
      </c>
      <c r="I2984" t="n">
        <v>3.83087</v>
      </c>
      <c r="J2984" t="inlineStr">
        <is>
          <t>anchored-port</t>
        </is>
      </c>
      <c r="K2984" t="inlineStr">
        <is>
          <t>at_berth</t>
        </is>
      </c>
      <c r="L2984" t="n">
        <v>0</v>
      </c>
      <c r="M2984" t="n">
        <v>84</v>
      </c>
      <c r="N2984" t="n">
        <v>2</v>
      </c>
      <c r="O2984" t="n">
        <v>0</v>
      </c>
      <c r="P2984" t="n">
        <v>0</v>
      </c>
      <c r="Q2984" t="inlineStr">
        <is>
          <t>TERNEUZEN</t>
        </is>
      </c>
      <c r="R2984" t="inlineStr">
        <is>
          <t>TERNEUZEN</t>
        </is>
      </c>
      <c r="S2984" t="inlineStr">
        <is>
          <t>hub_name</t>
        </is>
      </c>
      <c r="T2984" t="inlineStr">
        <is>
          <t>Terneuzen</t>
        </is>
      </c>
      <c r="U2984" t="inlineStr">
        <is>
          <t>Terneuzen</t>
        </is>
      </c>
      <c r="V2984" t="inlineStr">
        <is>
          <t>TERNEUZEN</t>
        </is>
      </c>
      <c r="Z2984" t="n">
        <v>80</v>
      </c>
      <c r="AA2984" t="n">
        <v>8</v>
      </c>
      <c r="AB2984" t="inlineStr">
        <is>
          <t>small (&lt;100 m)</t>
        </is>
      </c>
      <c r="AC2984" t="inlineStr">
        <is>
          <t>Terneuzen</t>
        </is>
      </c>
      <c r="AD2984" t="inlineStr">
        <is>
          <t>Benelux coast</t>
        </is>
      </c>
      <c r="AE2984" t="inlineStr">
        <is>
          <t>North Sea &amp; English Channel</t>
        </is>
      </c>
      <c r="AF2984" t="n">
        <v>1.471241566885421</v>
      </c>
      <c r="AG2984" t="n">
        <v>0</v>
      </c>
      <c r="AH2984" t="n">
        <v>0</v>
      </c>
      <c r="AI2984" t="n">
        <v>0</v>
      </c>
    </row>
    <row r="2985">
      <c r="A2985" t="n">
        <v>211513790</v>
      </c>
      <c r="B2985" t="inlineStr">
        <is>
          <t>BIBERACH</t>
        </is>
      </c>
      <c r="C2985" t="inlineStr">
        <is>
          <t>Germany</t>
        </is>
      </c>
      <c r="D2985" t="inlineStr">
        <is>
          <t>other</t>
        </is>
      </c>
      <c r="F2985" t="n">
        <v>0</v>
      </c>
      <c r="G2985" t="inlineStr">
        <is>
          <t>DA4208</t>
        </is>
      </c>
      <c r="H2985" t="n">
        <v>51.23802</v>
      </c>
      <c r="I2985" t="n">
        <v>4.45534</v>
      </c>
      <c r="J2985" t="inlineStr">
        <is>
          <t>anchored-port</t>
        </is>
      </c>
      <c r="K2985" t="inlineStr">
        <is>
          <t>at_berth</t>
        </is>
      </c>
      <c r="L2985" t="n">
        <v>0</v>
      </c>
      <c r="N2985" t="n">
        <v>2</v>
      </c>
      <c r="O2985" t="n">
        <v>0</v>
      </c>
      <c r="P2985" t="n">
        <v>0</v>
      </c>
      <c r="Q2985" t="inlineStr">
        <is>
          <t>ANTWERPEN</t>
        </is>
      </c>
      <c r="R2985" t="inlineStr">
        <is>
          <t>ANTWERPEN</t>
        </is>
      </c>
      <c r="S2985" t="inlineStr">
        <is>
          <t>hub_name</t>
        </is>
      </c>
      <c r="T2985" t="inlineStr">
        <is>
          <t>Antwerp</t>
        </is>
      </c>
      <c r="U2985" t="inlineStr">
        <is>
          <t>Antwerp</t>
        </is>
      </c>
      <c r="V2985" t="inlineStr">
        <is>
          <t>ANTWERPEN</t>
        </is>
      </c>
      <c r="W2985" t="inlineStr">
        <is>
          <t>09-28 18:00 UTC</t>
        </is>
      </c>
      <c r="Z2985" t="n">
        <v>85</v>
      </c>
      <c r="AA2985" t="n">
        <v>9</v>
      </c>
      <c r="AB2985" t="inlineStr">
        <is>
          <t>small (&lt;100 m)</t>
        </is>
      </c>
      <c r="AC2985" t="inlineStr">
        <is>
          <t>Antwerp</t>
        </is>
      </c>
      <c r="AD2985" t="inlineStr">
        <is>
          <t>Benelux coast</t>
        </is>
      </c>
      <c r="AE2985" t="inlineStr">
        <is>
          <t>North Sea &amp; English Channel</t>
        </is>
      </c>
      <c r="AF2985" t="n">
        <v>9.419842305394074</v>
      </c>
      <c r="AG2985" t="n">
        <v>0</v>
      </c>
      <c r="AH2985" t="n">
        <v>0</v>
      </c>
      <c r="AI2985" t="n">
        <v>0</v>
      </c>
    </row>
    <row r="2986">
      <c r="A2986" t="n">
        <v>244485000</v>
      </c>
      <c r="B2986" t="inlineStr">
        <is>
          <t>GRUNO V</t>
        </is>
      </c>
      <c r="C2986" t="inlineStr">
        <is>
          <t>Netherlands</t>
        </is>
      </c>
      <c r="D2986" t="inlineStr">
        <is>
          <t>tug</t>
        </is>
      </c>
      <c r="E2986" t="n">
        <v>6907171</v>
      </c>
      <c r="F2986" t="n">
        <v>1</v>
      </c>
      <c r="G2986" t="inlineStr">
        <is>
          <t>PHKN</t>
        </is>
      </c>
      <c r="H2986" t="n">
        <v>53.44509</v>
      </c>
      <c r="I2986" t="n">
        <v>6.82328</v>
      </c>
      <c r="J2986" t="inlineStr">
        <is>
          <t>anchored-port</t>
        </is>
      </c>
      <c r="K2986" t="inlineStr">
        <is>
          <t>at_berth</t>
        </is>
      </c>
      <c r="L2986" t="n">
        <v>0</v>
      </c>
      <c r="M2986" t="n">
        <v>220.4</v>
      </c>
      <c r="N2986" t="n">
        <v>2</v>
      </c>
      <c r="O2986" t="n">
        <v>0</v>
      </c>
      <c r="P2986" t="n">
        <v>0</v>
      </c>
      <c r="Q2986" t="inlineStr">
        <is>
          <t>ASSISTENCERIVEREMS</t>
        </is>
      </c>
      <c r="R2986" t="inlineStr">
        <is>
          <t>ASSISTENCERIVEREMS</t>
        </is>
      </c>
      <c r="S2986" t="inlineStr">
        <is>
          <t>other_text</t>
        </is>
      </c>
      <c r="W2986" t="inlineStr">
        <is>
          <t>06-26 10:00 UTC</t>
        </is>
      </c>
      <c r="Z2986" t="n">
        <v>30</v>
      </c>
      <c r="AA2986" t="n">
        <v>8</v>
      </c>
      <c r="AB2986" t="inlineStr">
        <is>
          <t>small (&lt;100 m)</t>
        </is>
      </c>
      <c r="AC2986" t="inlineStr">
        <is>
          <t>Eemshaven</t>
        </is>
      </c>
      <c r="AD2986" t="inlineStr">
        <is>
          <t>German Bight &amp; Ems</t>
        </is>
      </c>
      <c r="AE2986" t="inlineStr">
        <is>
          <t>North Sea &amp; English Channel</t>
        </is>
      </c>
      <c r="AF2986" t="n">
        <v>1.234539042444346</v>
      </c>
      <c r="AG2986" t="n">
        <v>0</v>
      </c>
      <c r="AH2986" t="n">
        <v>0</v>
      </c>
      <c r="AI2986" t="n">
        <v>0</v>
      </c>
    </row>
    <row r="2987">
      <c r="A2987" t="n">
        <v>244780497</v>
      </c>
      <c r="B2987" t="inlineStr">
        <is>
          <t>DELTA</t>
        </is>
      </c>
      <c r="C2987" t="inlineStr">
        <is>
          <t>Netherlands</t>
        </is>
      </c>
      <c r="D2987" t="inlineStr">
        <is>
          <t>cargo</t>
        </is>
      </c>
      <c r="F2987" t="n">
        <v>0</v>
      </c>
      <c r="G2987" t="inlineStr">
        <is>
          <t>PE5175</t>
        </is>
      </c>
      <c r="H2987" t="n">
        <v>51.7977</v>
      </c>
      <c r="I2987" t="n">
        <v>5.69152</v>
      </c>
      <c r="J2987" t="inlineStr">
        <is>
          <t>moving</t>
        </is>
      </c>
      <c r="K2987" t="inlineStr">
        <is>
          <t>idle</t>
        </is>
      </c>
      <c r="L2987" t="n">
        <v>0</v>
      </c>
      <c r="M2987" t="n">
        <v>0</v>
      </c>
      <c r="N2987" t="n">
        <v>2</v>
      </c>
      <c r="O2987" t="n">
        <v>0</v>
      </c>
      <c r="P2987" t="n">
        <v>0</v>
      </c>
      <c r="Q2987" t="inlineStr">
        <is>
          <t>NIFTRIK</t>
        </is>
      </c>
      <c r="R2987" t="inlineStr">
        <is>
          <t>NIFTRIK</t>
        </is>
      </c>
      <c r="S2987" t="inlineStr">
        <is>
          <t>other_text</t>
        </is>
      </c>
      <c r="W2987" t="inlineStr">
        <is>
          <t>05-18 17:00 UTC</t>
        </is>
      </c>
      <c r="Z2987" t="n">
        <v>53</v>
      </c>
      <c r="AA2987" t="n">
        <v>8</v>
      </c>
      <c r="AB2987" t="inlineStr">
        <is>
          <t>small (&lt;100 m)</t>
        </is>
      </c>
      <c r="AE2987" t="inlineStr">
        <is>
          <t>North Sea &amp; English Channel</t>
        </is>
      </c>
      <c r="AG2987" t="n">
        <v>0</v>
      </c>
      <c r="AH2987" t="n">
        <v>1</v>
      </c>
      <c r="AI2987" t="n">
        <v>0</v>
      </c>
    </row>
    <row r="2988">
      <c r="A2988" t="n">
        <v>244031000</v>
      </c>
      <c r="B2988" t="inlineStr">
        <is>
          <t>ZZ-4 CHRISTINA</t>
        </is>
      </c>
      <c r="C2988" t="inlineStr">
        <is>
          <t>Netherlands</t>
        </is>
      </c>
      <c r="D2988" t="inlineStr">
        <is>
          <t>fishing</t>
        </is>
      </c>
      <c r="E2988" t="n">
        <v>8215895</v>
      </c>
      <c r="F2988" t="n">
        <v>1</v>
      </c>
      <c r="G2988" t="inlineStr">
        <is>
          <t>PDKF</t>
        </is>
      </c>
      <c r="H2988" t="n">
        <v>51.63402</v>
      </c>
      <c r="I2988" t="n">
        <v>3.71195</v>
      </c>
      <c r="J2988" t="inlineStr">
        <is>
          <t>moving</t>
        </is>
      </c>
      <c r="K2988" t="inlineStr">
        <is>
          <t>idle</t>
        </is>
      </c>
      <c r="L2988" t="n">
        <v>0</v>
      </c>
      <c r="M2988" t="n">
        <v>340</v>
      </c>
      <c r="N2988" t="n">
        <v>2</v>
      </c>
      <c r="O2988" t="n">
        <v>0</v>
      </c>
      <c r="P2988" t="n">
        <v>0</v>
      </c>
      <c r="S2988" t="inlineStr">
        <is>
          <t>missing</t>
        </is>
      </c>
      <c r="Z2988" t="n">
        <v>36</v>
      </c>
      <c r="AA2988" t="n">
        <v>7</v>
      </c>
      <c r="AB2988" t="inlineStr">
        <is>
          <t>small (&lt;100 m)</t>
        </is>
      </c>
      <c r="AE2988" t="inlineStr">
        <is>
          <t>North Sea &amp; English Channel</t>
        </is>
      </c>
      <c r="AG2988" t="n">
        <v>0</v>
      </c>
      <c r="AH2988" t="n">
        <v>1</v>
      </c>
      <c r="AI2988" t="n">
        <v>0</v>
      </c>
    </row>
    <row r="2989">
      <c r="A2989" t="n">
        <v>211518020</v>
      </c>
      <c r="B2989" t="inlineStr">
        <is>
          <t>EHRENFELS</t>
        </is>
      </c>
      <c r="C2989" t="inlineStr">
        <is>
          <t>Germany</t>
        </is>
      </c>
      <c r="D2989" t="inlineStr">
        <is>
          <t>passenger</t>
        </is>
      </c>
      <c r="F2989" t="n">
        <v>0</v>
      </c>
      <c r="G2989" t="inlineStr">
        <is>
          <t>DA4408</t>
        </is>
      </c>
      <c r="H2989" t="n">
        <v>49.97039</v>
      </c>
      <c r="I2989" t="n">
        <v>7.896</v>
      </c>
      <c r="J2989" t="inlineStr">
        <is>
          <t>anchored-port</t>
        </is>
      </c>
      <c r="K2989" t="inlineStr">
        <is>
          <t>at_berth</t>
        </is>
      </c>
      <c r="L2989" t="n">
        <v>0</v>
      </c>
      <c r="N2989" t="n">
        <v>2</v>
      </c>
      <c r="O2989" t="n">
        <v>0</v>
      </c>
      <c r="P2989" t="n">
        <v>0</v>
      </c>
      <c r="Q2989" t="inlineStr">
        <is>
          <t>BINGEN</t>
        </is>
      </c>
      <c r="R2989" t="inlineStr">
        <is>
          <t>BINGEN</t>
        </is>
      </c>
      <c r="S2989" t="inlineStr">
        <is>
          <t>other_text</t>
        </is>
      </c>
      <c r="Z2989" t="n">
        <v>48</v>
      </c>
      <c r="AA2989" t="n">
        <v>10</v>
      </c>
      <c r="AB2989" t="inlineStr">
        <is>
          <t>small (&lt;100 m)</t>
        </is>
      </c>
      <c r="AE2989" t="inlineStr">
        <is>
          <t>North Sea &amp; English Channel</t>
        </is>
      </c>
      <c r="AG2989" t="n">
        <v>0</v>
      </c>
      <c r="AH2989" t="n">
        <v>0</v>
      </c>
      <c r="AI2989" t="n">
        <v>0</v>
      </c>
    </row>
    <row r="2990">
      <c r="A2990" t="n">
        <v>244670016</v>
      </c>
      <c r="B2990" t="inlineStr">
        <is>
          <t>PASSAAT</t>
        </is>
      </c>
      <c r="C2990" t="inlineStr">
        <is>
          <t>Netherlands</t>
        </is>
      </c>
      <c r="D2990" t="inlineStr">
        <is>
          <t>other</t>
        </is>
      </c>
      <c r="F2990" t="n">
        <v>0</v>
      </c>
      <c r="G2990" t="inlineStr">
        <is>
          <t>PE4196</t>
        </is>
      </c>
      <c r="H2990" t="n">
        <v>52.23863</v>
      </c>
      <c r="I2990" t="n">
        <v>5.47254</v>
      </c>
      <c r="J2990" t="inlineStr">
        <is>
          <t>anchored-port</t>
        </is>
      </c>
      <c r="K2990" t="inlineStr">
        <is>
          <t>at_berth</t>
        </is>
      </c>
      <c r="L2990" t="n">
        <v>0</v>
      </c>
      <c r="M2990" t="n">
        <v>114.4</v>
      </c>
      <c r="N2990" t="n">
        <v>2</v>
      </c>
      <c r="O2990" t="n">
        <v>0</v>
      </c>
      <c r="P2990" t="n">
        <v>0</v>
      </c>
      <c r="Q2990" t="inlineStr">
        <is>
          <t>^5E5E5E5E5E5E</t>
        </is>
      </c>
      <c r="R2990" t="inlineStr">
        <is>
          <t>^5E5E5E5E5E5E</t>
        </is>
      </c>
      <c r="S2990" t="inlineStr">
        <is>
          <t>other_text</t>
        </is>
      </c>
      <c r="Z2990" t="n">
        <v>70</v>
      </c>
      <c r="AA2990" t="n">
        <v>9</v>
      </c>
      <c r="AB2990" t="inlineStr">
        <is>
          <t>small (&lt;100 m)</t>
        </is>
      </c>
      <c r="AE2990" t="inlineStr">
        <is>
          <t>North Sea &amp; English Channel</t>
        </is>
      </c>
      <c r="AG2990" t="n">
        <v>0</v>
      </c>
      <c r="AH2990" t="n">
        <v>0</v>
      </c>
      <c r="AI2990" t="n">
        <v>0</v>
      </c>
    </row>
    <row r="2991">
      <c r="A2991" t="n">
        <v>244660933</v>
      </c>
      <c r="B2991" t="inlineStr">
        <is>
          <t>DEVIANT</t>
        </is>
      </c>
      <c r="C2991" t="inlineStr">
        <is>
          <t>Netherlands</t>
        </is>
      </c>
      <c r="D2991" t="inlineStr">
        <is>
          <t>cargo</t>
        </is>
      </c>
      <c r="F2991" t="n">
        <v>0</v>
      </c>
      <c r="G2991" t="inlineStr">
        <is>
          <t>PD7744</t>
        </is>
      </c>
      <c r="H2991" t="n">
        <v>52.47495</v>
      </c>
      <c r="I2991" t="n">
        <v>4.66348</v>
      </c>
      <c r="J2991" t="inlineStr">
        <is>
          <t>anchored-sea</t>
        </is>
      </c>
      <c r="K2991" t="inlineStr">
        <is>
          <t>at_anchor</t>
        </is>
      </c>
      <c r="L2991" t="n">
        <v>0</v>
      </c>
      <c r="N2991" t="n">
        <v>2</v>
      </c>
      <c r="O2991" t="n">
        <v>0</v>
      </c>
      <c r="P2991" t="n">
        <v>0</v>
      </c>
      <c r="Q2991" t="inlineStr">
        <is>
          <t>ONS MAM</t>
        </is>
      </c>
      <c r="R2991" t="inlineStr">
        <is>
          <t>ONS MAM</t>
        </is>
      </c>
      <c r="S2991" t="inlineStr">
        <is>
          <t>other_text</t>
        </is>
      </c>
      <c r="Z2991" t="n">
        <v>110</v>
      </c>
      <c r="AA2991" t="n">
        <v>12</v>
      </c>
      <c r="AB2991" t="inlineStr">
        <is>
          <t>medium (100-200 m)</t>
        </is>
      </c>
      <c r="AC2991" t="inlineStr">
        <is>
          <t>IJmuiden</t>
        </is>
      </c>
      <c r="AD2991" t="inlineStr">
        <is>
          <t>Benelux coast</t>
        </is>
      </c>
      <c r="AE2991" t="inlineStr">
        <is>
          <t>North Sea &amp; English Channel</t>
        </is>
      </c>
      <c r="AF2991" t="n">
        <v>5.894320799955413</v>
      </c>
      <c r="AG2991" t="n">
        <v>0</v>
      </c>
      <c r="AH2991" t="n">
        <v>0</v>
      </c>
      <c r="AI2991" t="n">
        <v>0</v>
      </c>
    </row>
    <row r="2992">
      <c r="A2992" t="n">
        <v>211279260</v>
      </c>
      <c r="B2992" t="inlineStr">
        <is>
          <t>ANTONELLO</t>
        </is>
      </c>
      <c r="C2992" t="inlineStr">
        <is>
          <t>Germany</t>
        </is>
      </c>
      <c r="D2992" t="inlineStr">
        <is>
          <t>tanker</t>
        </is>
      </c>
      <c r="F2992" t="n">
        <v>0</v>
      </c>
      <c r="G2992" t="inlineStr">
        <is>
          <t>DJ6746</t>
        </is>
      </c>
      <c r="H2992" t="n">
        <v>51.82063</v>
      </c>
      <c r="I2992" t="n">
        <v>4.71891</v>
      </c>
      <c r="J2992" t="inlineStr">
        <is>
          <t>anchored-sea</t>
        </is>
      </c>
      <c r="K2992" t="inlineStr">
        <is>
          <t>at_anchor</t>
        </is>
      </c>
      <c r="L2992" t="n">
        <v>0</v>
      </c>
      <c r="N2992" t="n">
        <v>2</v>
      </c>
      <c r="O2992" t="n">
        <v>0</v>
      </c>
      <c r="P2992" t="n">
        <v>0</v>
      </c>
      <c r="S2992" t="inlineStr">
        <is>
          <t>missing</t>
        </is>
      </c>
      <c r="Z2992" t="n">
        <v>110</v>
      </c>
      <c r="AA2992" t="n">
        <v>12</v>
      </c>
      <c r="AB2992" t="inlineStr">
        <is>
          <t>medium (100-200 m)</t>
        </is>
      </c>
      <c r="AE2992" t="inlineStr">
        <is>
          <t>North Sea &amp; English Channel</t>
        </is>
      </c>
      <c r="AG2992" t="n">
        <v>0</v>
      </c>
      <c r="AH2992" t="n">
        <v>0</v>
      </c>
      <c r="AI2992" t="n">
        <v>0</v>
      </c>
    </row>
    <row r="2993">
      <c r="A2993" t="n">
        <v>244690644</v>
      </c>
      <c r="B2993" t="inlineStr">
        <is>
          <t>ANNA</t>
        </is>
      </c>
      <c r="C2993" t="inlineStr">
        <is>
          <t>Netherlands</t>
        </is>
      </c>
      <c r="D2993" t="inlineStr">
        <is>
          <t>tug</t>
        </is>
      </c>
      <c r="F2993" t="n">
        <v>0</v>
      </c>
      <c r="G2993" t="inlineStr">
        <is>
          <t>PD3099</t>
        </is>
      </c>
      <c r="H2993" t="n">
        <v>51.75263</v>
      </c>
      <c r="I2993" t="n">
        <v>5.83664</v>
      </c>
      <c r="J2993" t="inlineStr">
        <is>
          <t>moving</t>
        </is>
      </c>
      <c r="K2993" t="inlineStr">
        <is>
          <t>idle</t>
        </is>
      </c>
      <c r="L2993" t="n">
        <v>0</v>
      </c>
      <c r="N2993" t="n">
        <v>2</v>
      </c>
      <c r="O2993" t="n">
        <v>0</v>
      </c>
      <c r="P2993" t="n">
        <v>0</v>
      </c>
      <c r="Q2993" t="inlineStr">
        <is>
          <t>NIJMEGEN</t>
        </is>
      </c>
      <c r="R2993" t="inlineStr">
        <is>
          <t>NIJMEGEN</t>
        </is>
      </c>
      <c r="S2993" t="inlineStr">
        <is>
          <t>other_text</t>
        </is>
      </c>
      <c r="W2993" t="inlineStr">
        <is>
          <t>01-05 15:30 UTC</t>
        </is>
      </c>
      <c r="Z2993" t="n">
        <v>20</v>
      </c>
      <c r="AA2993" t="n">
        <v>6</v>
      </c>
      <c r="AB2993" t="inlineStr">
        <is>
          <t>small (&lt;100 m)</t>
        </is>
      </c>
      <c r="AE2993" t="inlineStr">
        <is>
          <t>North Sea &amp; English Channel</t>
        </is>
      </c>
      <c r="AG2993" t="n">
        <v>0</v>
      </c>
      <c r="AH2993" t="n">
        <v>1</v>
      </c>
      <c r="AI2993" t="n">
        <v>0</v>
      </c>
    </row>
    <row r="2994">
      <c r="A2994" t="n">
        <v>244700412</v>
      </c>
      <c r="B2994" t="inlineStr">
        <is>
          <t>ANNY</t>
        </is>
      </c>
      <c r="C2994" t="inlineStr">
        <is>
          <t>Netherlands</t>
        </is>
      </c>
      <c r="D2994" t="inlineStr">
        <is>
          <t>tug</t>
        </is>
      </c>
      <c r="F2994" t="n">
        <v>0</v>
      </c>
      <c r="G2994" t="inlineStr">
        <is>
          <t>PH5587</t>
        </is>
      </c>
      <c r="H2994" t="n">
        <v>52.42076</v>
      </c>
      <c r="I2994" t="n">
        <v>4.85083</v>
      </c>
      <c r="J2994" t="inlineStr">
        <is>
          <t>moving</t>
        </is>
      </c>
      <c r="K2994" t="inlineStr">
        <is>
          <t>idle</t>
        </is>
      </c>
      <c r="L2994" t="n">
        <v>0</v>
      </c>
      <c r="M2994" t="n">
        <v>0</v>
      </c>
      <c r="N2994" t="n">
        <v>2</v>
      </c>
      <c r="O2994" t="n">
        <v>0</v>
      </c>
      <c r="P2994" t="n">
        <v>0</v>
      </c>
      <c r="Q2994" t="inlineStr">
        <is>
          <t>AMSTERDAM</t>
        </is>
      </c>
      <c r="R2994" t="inlineStr">
        <is>
          <t>AMSTERDAM</t>
        </is>
      </c>
      <c r="S2994" t="inlineStr">
        <is>
          <t>hub_name</t>
        </is>
      </c>
      <c r="T2994" t="inlineStr">
        <is>
          <t>Amsterdam</t>
        </is>
      </c>
      <c r="U2994" t="inlineStr">
        <is>
          <t>Amsterdam</t>
        </is>
      </c>
      <c r="V2994" t="inlineStr">
        <is>
          <t>AMSTERDAM</t>
        </is>
      </c>
      <c r="Z2994" t="n">
        <v>17</v>
      </c>
      <c r="AA2994" t="n">
        <v>5</v>
      </c>
      <c r="AB2994" t="inlineStr">
        <is>
          <t>small (&lt;100 m)</t>
        </is>
      </c>
      <c r="AC2994" t="inlineStr">
        <is>
          <t>Amsterdam</t>
        </is>
      </c>
      <c r="AD2994" t="inlineStr">
        <is>
          <t>Benelux coast</t>
        </is>
      </c>
      <c r="AE2994" t="inlineStr">
        <is>
          <t>North Sea &amp; English Channel</t>
        </is>
      </c>
      <c r="AF2994" t="n">
        <v>3.114765275116303</v>
      </c>
      <c r="AG2994" t="n">
        <v>0</v>
      </c>
      <c r="AH2994" t="n">
        <v>1</v>
      </c>
      <c r="AI2994" t="n">
        <v>0</v>
      </c>
    </row>
    <row r="2995">
      <c r="A2995" t="n">
        <v>245119000</v>
      </c>
      <c r="B2995" t="inlineStr">
        <is>
          <t>COASTAL ENTERPRISE</t>
        </is>
      </c>
      <c r="C2995" t="inlineStr">
        <is>
          <t>Netherlands</t>
        </is>
      </c>
      <c r="D2995" t="inlineStr">
        <is>
          <t>tug</t>
        </is>
      </c>
      <c r="E2995" t="n">
        <v>8987424</v>
      </c>
      <c r="F2995" t="n">
        <v>1</v>
      </c>
      <c r="G2995" t="inlineStr">
        <is>
          <t>PHCG</t>
        </is>
      </c>
      <c r="H2995" t="n">
        <v>51.57306</v>
      </c>
      <c r="I2995" t="n">
        <v>3.63034</v>
      </c>
      <c r="J2995" t="inlineStr">
        <is>
          <t>moving</t>
        </is>
      </c>
      <c r="K2995" t="inlineStr">
        <is>
          <t>idle</t>
        </is>
      </c>
      <c r="L2995" t="n">
        <v>0.3</v>
      </c>
      <c r="M2995" t="n">
        <v>244.8</v>
      </c>
      <c r="N2995" t="n">
        <v>2</v>
      </c>
      <c r="O2995" t="n">
        <v>0</v>
      </c>
      <c r="P2995" t="n">
        <v>0</v>
      </c>
      <c r="Q2995" t="inlineStr">
        <is>
          <t>VEERSE MEER</t>
        </is>
      </c>
      <c r="R2995" t="inlineStr">
        <is>
          <t>VEERSE MEER</t>
        </is>
      </c>
      <c r="S2995" t="inlineStr">
        <is>
          <t>other_text</t>
        </is>
      </c>
      <c r="W2995" t="inlineStr">
        <is>
          <t>09-27 13:00 UTC</t>
        </is>
      </c>
      <c r="Z2995" t="n">
        <v>39</v>
      </c>
      <c r="AA2995" t="n">
        <v>12</v>
      </c>
      <c r="AB2995" t="inlineStr">
        <is>
          <t>small (&lt;100 m)</t>
        </is>
      </c>
      <c r="AE2995" t="inlineStr">
        <is>
          <t>North Sea &amp; English Channel</t>
        </is>
      </c>
      <c r="AG2995" t="n">
        <v>0</v>
      </c>
      <c r="AH2995" t="n">
        <v>1</v>
      </c>
      <c r="AI2995" t="n">
        <v>0</v>
      </c>
    </row>
    <row r="2996">
      <c r="A2996" t="n">
        <v>244660894</v>
      </c>
      <c r="B2996" t="inlineStr">
        <is>
          <t>ANGELINE</t>
        </is>
      </c>
      <c r="C2996" t="inlineStr">
        <is>
          <t>Netherlands</t>
        </is>
      </c>
      <c r="D2996" t="inlineStr">
        <is>
          <t>other</t>
        </is>
      </c>
      <c r="F2996" t="n">
        <v>0</v>
      </c>
      <c r="G2996" t="inlineStr">
        <is>
          <t>PD2038</t>
        </is>
      </c>
      <c r="H2996" t="n">
        <v>52.37298</v>
      </c>
      <c r="I2996" t="n">
        <v>4.91076</v>
      </c>
      <c r="J2996" t="inlineStr">
        <is>
          <t>moving</t>
        </is>
      </c>
      <c r="K2996" t="inlineStr">
        <is>
          <t>idle</t>
        </is>
      </c>
      <c r="L2996" t="n">
        <v>0</v>
      </c>
      <c r="N2996" t="n">
        <v>2</v>
      </c>
      <c r="O2996" t="n">
        <v>0</v>
      </c>
      <c r="P2996" t="n">
        <v>0</v>
      </c>
      <c r="Q2996" t="inlineStr">
        <is>
          <t>ANTWERPEN</t>
        </is>
      </c>
      <c r="R2996" t="inlineStr">
        <is>
          <t>ANTWERPEN</t>
        </is>
      </c>
      <c r="S2996" t="inlineStr">
        <is>
          <t>hub_name</t>
        </is>
      </c>
      <c r="T2996" t="inlineStr">
        <is>
          <t>Antwerp</t>
        </is>
      </c>
      <c r="U2996" t="inlineStr">
        <is>
          <t>Antwerp</t>
        </is>
      </c>
      <c r="V2996" t="inlineStr">
        <is>
          <t>ANTWERPEN</t>
        </is>
      </c>
      <c r="W2996" t="inlineStr">
        <is>
          <t>01-11 00:00 UTC</t>
        </is>
      </c>
      <c r="Z2996" t="n">
        <v>45</v>
      </c>
      <c r="AA2996" t="n">
        <v>7</v>
      </c>
      <c r="AB2996" t="inlineStr">
        <is>
          <t>small (&lt;100 m)</t>
        </is>
      </c>
      <c r="AC2996" t="inlineStr">
        <is>
          <t>Amsterdam</t>
        </is>
      </c>
      <c r="AD2996" t="inlineStr">
        <is>
          <t>Benelux coast</t>
        </is>
      </c>
      <c r="AE2996" t="inlineStr">
        <is>
          <t>North Sea &amp; English Channel</t>
        </is>
      </c>
      <c r="AF2996" t="n">
        <v>6.853212574779945</v>
      </c>
      <c r="AG2996" t="n">
        <v>0</v>
      </c>
      <c r="AH2996" t="n">
        <v>1</v>
      </c>
      <c r="AI2996" t="n">
        <v>0</v>
      </c>
    </row>
    <row r="2997">
      <c r="A2997" t="n">
        <v>244700473</v>
      </c>
      <c r="B2997" t="inlineStr">
        <is>
          <t>SAFFIER</t>
        </is>
      </c>
      <c r="C2997" t="inlineStr">
        <is>
          <t>Netherlands</t>
        </is>
      </c>
      <c r="D2997" t="inlineStr">
        <is>
          <t>passenger</t>
        </is>
      </c>
      <c r="F2997" t="n">
        <v>0</v>
      </c>
      <c r="G2997" t="inlineStr">
        <is>
          <t>PD4862</t>
        </is>
      </c>
      <c r="H2997" t="n">
        <v>52.3289</v>
      </c>
      <c r="I2997" t="n">
        <v>5.06822</v>
      </c>
      <c r="J2997" t="inlineStr">
        <is>
          <t>anchored-sea</t>
        </is>
      </c>
      <c r="K2997" t="inlineStr">
        <is>
          <t>at_anchor</t>
        </is>
      </c>
      <c r="L2997" t="n">
        <v>0</v>
      </c>
      <c r="N2997" t="n">
        <v>2</v>
      </c>
      <c r="O2997" t="n">
        <v>0</v>
      </c>
      <c r="P2997" t="n">
        <v>0</v>
      </c>
      <c r="S2997" t="inlineStr">
        <is>
          <t>missing</t>
        </is>
      </c>
      <c r="Z2997" t="n">
        <v>23</v>
      </c>
      <c r="AA2997" t="n">
        <v>5</v>
      </c>
      <c r="AB2997" t="inlineStr">
        <is>
          <t>small (&lt;100 m)</t>
        </is>
      </c>
      <c r="AE2997" t="inlineStr">
        <is>
          <t>North Sea &amp; English Channel</t>
        </is>
      </c>
      <c r="AG2997" t="n">
        <v>0</v>
      </c>
      <c r="AH2997" t="n">
        <v>0</v>
      </c>
      <c r="AI2997" t="n">
        <v>0</v>
      </c>
    </row>
    <row r="2998">
      <c r="A2998" t="n">
        <v>244200501</v>
      </c>
      <c r="B2998" t="inlineStr">
        <is>
          <t>STERRENWIND</t>
        </is>
      </c>
      <c r="C2998" t="inlineStr">
        <is>
          <t>Netherlands</t>
        </is>
      </c>
      <c r="D2998" t="inlineStr">
        <is>
          <t>passenger</t>
        </is>
      </c>
      <c r="F2998" t="n">
        <v>0</v>
      </c>
      <c r="G2998" t="inlineStr">
        <is>
          <t>PI3603</t>
        </is>
      </c>
      <c r="H2998" t="n">
        <v>52.5175</v>
      </c>
      <c r="I2998" t="n">
        <v>5.43717</v>
      </c>
      <c r="J2998" t="inlineStr">
        <is>
          <t>moving</t>
        </is>
      </c>
      <c r="K2998" t="inlineStr">
        <is>
          <t>idle</t>
        </is>
      </c>
      <c r="L2998" t="n">
        <v>0</v>
      </c>
      <c r="N2998" t="n">
        <v>2</v>
      </c>
      <c r="O2998" t="n">
        <v>0</v>
      </c>
      <c r="P2998" t="n">
        <v>0</v>
      </c>
      <c r="S2998" t="inlineStr">
        <is>
          <t>missing</t>
        </is>
      </c>
      <c r="Z2998" t="n">
        <v>32</v>
      </c>
      <c r="AA2998" t="n">
        <v>6</v>
      </c>
      <c r="AB2998" t="inlineStr">
        <is>
          <t>small (&lt;100 m)</t>
        </is>
      </c>
      <c r="AE2998" t="inlineStr">
        <is>
          <t>North Sea &amp; English Channel</t>
        </is>
      </c>
      <c r="AG2998" t="n">
        <v>0</v>
      </c>
      <c r="AH2998" t="n">
        <v>1</v>
      </c>
      <c r="AI2998" t="n">
        <v>0</v>
      </c>
    </row>
    <row r="2999">
      <c r="A2999" t="n">
        <v>244890265</v>
      </c>
      <c r="B2999" t="inlineStr">
        <is>
          <t>ROME</t>
        </is>
      </c>
      <c r="C2999" t="inlineStr">
        <is>
          <t>Netherlands</t>
        </is>
      </c>
      <c r="D2999" t="inlineStr">
        <is>
          <t>passenger</t>
        </is>
      </c>
      <c r="F2999" t="n">
        <v>0</v>
      </c>
      <c r="G2999" t="inlineStr">
        <is>
          <t>PC4261</t>
        </is>
      </c>
      <c r="H2999" t="n">
        <v>52.47009</v>
      </c>
      <c r="I2999" t="n">
        <v>4.8181</v>
      </c>
      <c r="J2999" t="inlineStr">
        <is>
          <t>moving</t>
        </is>
      </c>
      <c r="K2999" t="inlineStr">
        <is>
          <t>idle</t>
        </is>
      </c>
      <c r="L2999" t="n">
        <v>0</v>
      </c>
      <c r="N2999" t="n">
        <v>2</v>
      </c>
      <c r="O2999" t="n">
        <v>0</v>
      </c>
      <c r="P2999" t="n">
        <v>0</v>
      </c>
      <c r="S2999" t="inlineStr">
        <is>
          <t>missing</t>
        </is>
      </c>
      <c r="Z2999" t="n">
        <v>13</v>
      </c>
      <c r="AA2999" t="n">
        <v>4</v>
      </c>
      <c r="AB2999" t="inlineStr">
        <is>
          <t>small (&lt;100 m)</t>
        </is>
      </c>
      <c r="AC2999" t="inlineStr">
        <is>
          <t>Amsterdam</t>
        </is>
      </c>
      <c r="AD2999" t="inlineStr">
        <is>
          <t>Benelux coast</t>
        </is>
      </c>
      <c r="AE2999" t="inlineStr">
        <is>
          <t>North Sea &amp; English Channel</t>
        </is>
      </c>
      <c r="AF2999" t="n">
        <v>7.794727445910946</v>
      </c>
      <c r="AG2999" t="n">
        <v>0</v>
      </c>
      <c r="AH2999" t="n">
        <v>1</v>
      </c>
      <c r="AI2999" t="n">
        <v>0</v>
      </c>
    </row>
    <row r="3000">
      <c r="A3000" t="n">
        <v>244670723</v>
      </c>
      <c r="B3000" t="inlineStr">
        <is>
          <t>DE FRIESLAND</t>
        </is>
      </c>
      <c r="C3000" t="inlineStr">
        <is>
          <t>Netherlands</t>
        </is>
      </c>
      <c r="D3000" t="inlineStr">
        <is>
          <t>tanker</t>
        </is>
      </c>
      <c r="F3000" t="n">
        <v>0</v>
      </c>
      <c r="G3000" t="inlineStr">
        <is>
          <t>PE3182</t>
        </is>
      </c>
      <c r="H3000" t="n">
        <v>53.19616</v>
      </c>
      <c r="I3000" t="n">
        <v>5.83327</v>
      </c>
      <c r="J3000" t="inlineStr">
        <is>
          <t>moving</t>
        </is>
      </c>
      <c r="K3000" t="inlineStr">
        <is>
          <t>idle</t>
        </is>
      </c>
      <c r="L3000" t="n">
        <v>0</v>
      </c>
      <c r="M3000" t="n">
        <v>238.8</v>
      </c>
      <c r="N3000" t="n">
        <v>2</v>
      </c>
      <c r="O3000" t="n">
        <v>0</v>
      </c>
      <c r="P3000" t="n">
        <v>0</v>
      </c>
      <c r="Q3000" t="inlineStr">
        <is>
          <t>HEERENVEEN</t>
        </is>
      </c>
      <c r="R3000" t="inlineStr">
        <is>
          <t>HEERENVEEN</t>
        </is>
      </c>
      <c r="S3000" t="inlineStr">
        <is>
          <t>other_text</t>
        </is>
      </c>
      <c r="W3000" t="inlineStr">
        <is>
          <t>09-07 12:28 UTC</t>
        </is>
      </c>
      <c r="Z3000" t="n">
        <v>70</v>
      </c>
      <c r="AA3000" t="n">
        <v>7</v>
      </c>
      <c r="AB3000" t="inlineStr">
        <is>
          <t>small (&lt;100 m)</t>
        </is>
      </c>
      <c r="AE3000" t="inlineStr">
        <is>
          <t>North Sea &amp; English Channel</t>
        </is>
      </c>
      <c r="AG3000" t="n">
        <v>0</v>
      </c>
      <c r="AH3000" t="n">
        <v>1</v>
      </c>
      <c r="AI3000" t="n">
        <v>0</v>
      </c>
    </row>
    <row r="3001">
      <c r="A3001" t="n">
        <v>244740441</v>
      </c>
      <c r="B3001" t="inlineStr">
        <is>
          <t>NIRWANA</t>
        </is>
      </c>
      <c r="C3001" t="inlineStr">
        <is>
          <t>Netherlands</t>
        </is>
      </c>
      <c r="D3001" t="inlineStr">
        <is>
          <t>passenger</t>
        </is>
      </c>
      <c r="F3001" t="n">
        <v>0</v>
      </c>
      <c r="G3001" t="inlineStr">
        <is>
          <t>PD7569</t>
        </is>
      </c>
      <c r="H3001" t="n">
        <v>52.73862</v>
      </c>
      <c r="I3001" t="n">
        <v>5.34842</v>
      </c>
      <c r="J3001" t="inlineStr">
        <is>
          <t>anchored-port</t>
        </is>
      </c>
      <c r="K3001" t="inlineStr">
        <is>
          <t>at_berth</t>
        </is>
      </c>
      <c r="L3001" t="n">
        <v>2.2</v>
      </c>
      <c r="M3001" t="n">
        <v>22</v>
      </c>
      <c r="N3001" t="n">
        <v>2</v>
      </c>
      <c r="O3001" t="n">
        <v>0</v>
      </c>
      <c r="P3001" t="n">
        <v>0</v>
      </c>
      <c r="Q3001" t="inlineStr">
        <is>
          <t>KLIPPER-RACE-2026</t>
        </is>
      </c>
      <c r="R3001" t="inlineStr">
        <is>
          <t>KLIPPER-RACE-2026</t>
        </is>
      </c>
      <c r="S3001" t="inlineStr">
        <is>
          <t>other_text</t>
        </is>
      </c>
      <c r="Z3001" t="n">
        <v>32</v>
      </c>
      <c r="AA3001" t="n">
        <v>6</v>
      </c>
      <c r="AB3001" t="inlineStr">
        <is>
          <t>small (&lt;100 m)</t>
        </is>
      </c>
      <c r="AE3001" t="inlineStr">
        <is>
          <t>North Sea &amp; English Channel</t>
        </is>
      </c>
      <c r="AG3001" t="n">
        <v>0</v>
      </c>
      <c r="AH3001" t="n">
        <v>0</v>
      </c>
      <c r="AI3001" t="n">
        <v>0</v>
      </c>
    </row>
    <row r="3002">
      <c r="A3002" t="n">
        <v>244700521</v>
      </c>
      <c r="B3002" t="inlineStr">
        <is>
          <t>BJOKA</t>
        </is>
      </c>
      <c r="C3002" t="inlineStr">
        <is>
          <t>Netherlands</t>
        </is>
      </c>
      <c r="D3002" t="inlineStr">
        <is>
          <t>tanker</t>
        </is>
      </c>
      <c r="F3002" t="n">
        <v>0</v>
      </c>
      <c r="G3002" t="inlineStr">
        <is>
          <t>PF6275</t>
        </is>
      </c>
      <c r="H3002" t="n">
        <v>51.95512</v>
      </c>
      <c r="I3002" t="n">
        <v>4.12653</v>
      </c>
      <c r="J3002" t="inlineStr">
        <is>
          <t>moving</t>
        </is>
      </c>
      <c r="K3002" t="inlineStr">
        <is>
          <t>idle</t>
        </is>
      </c>
      <c r="L3002" t="n">
        <v>0</v>
      </c>
      <c r="M3002" t="n">
        <v>229.7</v>
      </c>
      <c r="N3002" t="n">
        <v>2</v>
      </c>
      <c r="O3002" t="n">
        <v>0</v>
      </c>
      <c r="P3002" t="n">
        <v>0</v>
      </c>
      <c r="Q3002" t="inlineStr">
        <is>
          <t>ZWIJNDRECHT</t>
        </is>
      </c>
      <c r="R3002" t="inlineStr">
        <is>
          <t>ZWIJNDRECHT</t>
        </is>
      </c>
      <c r="S3002" t="inlineStr">
        <is>
          <t>other_text</t>
        </is>
      </c>
      <c r="W3002" t="inlineStr">
        <is>
          <t>10-04 19:00 UTC</t>
        </is>
      </c>
      <c r="X3002" t="inlineStr">
        <is>
          <t>HOEK VAN HOLLAND</t>
        </is>
      </c>
      <c r="Y3002" t="inlineStr">
        <is>
          <t>2026-10-10T16:28:16.807983+00:00</t>
        </is>
      </c>
      <c r="Z3002" t="n">
        <v>80</v>
      </c>
      <c r="AA3002" t="n">
        <v>9</v>
      </c>
      <c r="AB3002" t="inlineStr">
        <is>
          <t>small (&lt;100 m)</t>
        </is>
      </c>
      <c r="AC3002" t="inlineStr">
        <is>
          <t>Rotterdam</t>
        </is>
      </c>
      <c r="AD3002" t="inlineStr">
        <is>
          <t>Benelux coast</t>
        </is>
      </c>
      <c r="AE3002" t="inlineStr">
        <is>
          <t>North Sea &amp; English Channel</t>
        </is>
      </c>
      <c r="AF3002" t="n">
        <v>1.905181467977603</v>
      </c>
      <c r="AG3002" t="n">
        <v>0</v>
      </c>
      <c r="AH3002" t="n">
        <v>1</v>
      </c>
      <c r="AI3002" t="n">
        <v>0</v>
      </c>
    </row>
    <row r="3003">
      <c r="A3003" t="n">
        <v>244869000</v>
      </c>
      <c r="B3003" t="inlineStr">
        <is>
          <t>KW-88 PELIKAAN</t>
        </is>
      </c>
      <c r="C3003" t="inlineStr">
        <is>
          <t>Netherlands</t>
        </is>
      </c>
      <c r="D3003" t="inlineStr">
        <is>
          <t>fishing</t>
        </is>
      </c>
      <c r="E3003" t="n">
        <v>9196541</v>
      </c>
      <c r="F3003" t="n">
        <v>1</v>
      </c>
      <c r="G3003" t="inlineStr">
        <is>
          <t>PCFI</t>
        </is>
      </c>
      <c r="H3003" t="n">
        <v>52.46041</v>
      </c>
      <c r="I3003" t="n">
        <v>4.59029</v>
      </c>
      <c r="J3003" t="inlineStr">
        <is>
          <t>moving</t>
        </is>
      </c>
      <c r="K3003" t="inlineStr">
        <is>
          <t>idle</t>
        </is>
      </c>
      <c r="L3003" t="n">
        <v>0</v>
      </c>
      <c r="M3003" t="n">
        <v>248</v>
      </c>
      <c r="N3003" t="n">
        <v>2</v>
      </c>
      <c r="O3003" t="n">
        <v>0</v>
      </c>
      <c r="P3003" t="n">
        <v>0</v>
      </c>
      <c r="Q3003" t="inlineStr">
        <is>
          <t>IJMUIDEN</t>
        </is>
      </c>
      <c r="R3003" t="inlineStr">
        <is>
          <t>IJMUIDEN</t>
        </is>
      </c>
      <c r="S3003" t="inlineStr">
        <is>
          <t>hub_name</t>
        </is>
      </c>
      <c r="T3003" t="inlineStr">
        <is>
          <t>IJmuiden</t>
        </is>
      </c>
      <c r="U3003" t="inlineStr">
        <is>
          <t>IJmuiden</t>
        </is>
      </c>
      <c r="V3003" t="inlineStr">
        <is>
          <t>IJMUIDEN</t>
        </is>
      </c>
      <c r="W3003" t="inlineStr">
        <is>
          <t>04-09 17:52 UTC</t>
        </is>
      </c>
      <c r="AB3003" t="inlineStr">
        <is>
          <t>unknown size</t>
        </is>
      </c>
      <c r="AC3003" t="inlineStr">
        <is>
          <t>IJmuiden</t>
        </is>
      </c>
      <c r="AD3003" t="inlineStr">
        <is>
          <t>Benelux coast</t>
        </is>
      </c>
      <c r="AE3003" t="inlineStr">
        <is>
          <t>North Sea &amp; English Channel</t>
        </is>
      </c>
      <c r="AF3003" t="n">
        <v>0.6986625772785655</v>
      </c>
      <c r="AG3003" t="n">
        <v>0</v>
      </c>
      <c r="AH3003" t="n">
        <v>1</v>
      </c>
      <c r="AI3003" t="n">
        <v>0</v>
      </c>
    </row>
    <row r="3004">
      <c r="A3004" t="n">
        <v>244660445</v>
      </c>
      <c r="B3004" t="inlineStr">
        <is>
          <t>ANDROMEDA</t>
        </is>
      </c>
      <c r="C3004" t="inlineStr">
        <is>
          <t>Netherlands</t>
        </is>
      </c>
      <c r="D3004" t="inlineStr">
        <is>
          <t>other</t>
        </is>
      </c>
      <c r="F3004" t="n">
        <v>0</v>
      </c>
      <c r="G3004" t="inlineStr">
        <is>
          <t>PG9947</t>
        </is>
      </c>
      <c r="H3004" t="n">
        <v>52.27636</v>
      </c>
      <c r="I3004" t="n">
        <v>5.02152</v>
      </c>
      <c r="J3004" t="inlineStr">
        <is>
          <t>moving</t>
        </is>
      </c>
      <c r="K3004" t="inlineStr">
        <is>
          <t>idle</t>
        </is>
      </c>
      <c r="L3004" t="n">
        <v>0</v>
      </c>
      <c r="M3004" t="n">
        <v>141.2</v>
      </c>
      <c r="N3004" t="n">
        <v>2</v>
      </c>
      <c r="O3004" t="n">
        <v>0</v>
      </c>
      <c r="P3004" t="n">
        <v>0</v>
      </c>
      <c r="Q3004" t="inlineStr">
        <is>
          <t>ROTTERDAM (BOTLEK)</t>
        </is>
      </c>
      <c r="R3004" t="inlineStr">
        <is>
          <t>ROTTERDAM (BOTLEK)</t>
        </is>
      </c>
      <c r="S3004" t="inlineStr">
        <is>
          <t>hub_name</t>
        </is>
      </c>
      <c r="T3004" t="inlineStr">
        <is>
          <t>Rotterdam</t>
        </is>
      </c>
      <c r="U3004" t="inlineStr">
        <is>
          <t>Rotterdam</t>
        </is>
      </c>
      <c r="V3004" t="inlineStr">
        <is>
          <t>ROTTERDAM</t>
        </is>
      </c>
      <c r="Z3004" t="n">
        <v>68</v>
      </c>
      <c r="AA3004" t="n">
        <v>9</v>
      </c>
      <c r="AB3004" t="inlineStr">
        <is>
          <t>small (&lt;100 m)</t>
        </is>
      </c>
      <c r="AE3004" t="inlineStr">
        <is>
          <t>North Sea &amp; English Channel</t>
        </is>
      </c>
      <c r="AG3004" t="n">
        <v>0</v>
      </c>
      <c r="AH3004" t="n">
        <v>1</v>
      </c>
      <c r="AI3004" t="n">
        <v>0</v>
      </c>
    </row>
    <row r="3005">
      <c r="A3005" t="n">
        <v>244002264</v>
      </c>
      <c r="B3005" t="inlineStr">
        <is>
          <t>NZK PONT 100</t>
        </is>
      </c>
      <c r="C3005" t="inlineStr">
        <is>
          <t>Netherlands</t>
        </is>
      </c>
      <c r="D3005" t="inlineStr">
        <is>
          <t>passenger</t>
        </is>
      </c>
      <c r="F3005" t="n">
        <v>0</v>
      </c>
      <c r="G3005" t="inlineStr">
        <is>
          <t>PB4581</t>
        </is>
      </c>
      <c r="H3005" t="n">
        <v>52.43168</v>
      </c>
      <c r="I3005" t="n">
        <v>4.72473</v>
      </c>
      <c r="J3005" t="inlineStr">
        <is>
          <t>moving</t>
        </is>
      </c>
      <c r="K3005" t="inlineStr">
        <is>
          <t>idle</t>
        </is>
      </c>
      <c r="L3005" t="n">
        <v>0</v>
      </c>
      <c r="N3005" t="n">
        <v>2</v>
      </c>
      <c r="O3005" t="n">
        <v>0</v>
      </c>
      <c r="P3005" t="n">
        <v>0</v>
      </c>
      <c r="Q3005" t="inlineStr">
        <is>
          <t>BUITENHUIZEN</t>
        </is>
      </c>
      <c r="R3005" t="inlineStr">
        <is>
          <t>BUITENHUIZEN</t>
        </is>
      </c>
      <c r="S3005" t="inlineStr">
        <is>
          <t>other_text</t>
        </is>
      </c>
      <c r="W3005" t="inlineStr">
        <is>
          <t>12-31 23:59 UTC</t>
        </is>
      </c>
      <c r="Z3005" t="n">
        <v>41</v>
      </c>
      <c r="AA3005" t="n">
        <v>14</v>
      </c>
      <c r="AB3005" t="inlineStr">
        <is>
          <t>small (&lt;100 m)</t>
        </is>
      </c>
      <c r="AC3005" t="inlineStr">
        <is>
          <t>Amsterdam</t>
        </is>
      </c>
      <c r="AD3005" t="inlineStr">
        <is>
          <t>Benelux coast</t>
        </is>
      </c>
      <c r="AE3005" t="inlineStr">
        <is>
          <t>North Sea &amp; English Channel</t>
        </is>
      </c>
      <c r="AF3005" t="n">
        <v>7.359166907821115</v>
      </c>
      <c r="AG3005" t="n">
        <v>0</v>
      </c>
      <c r="AH3005" t="n">
        <v>1</v>
      </c>
      <c r="AI3005" t="n">
        <v>0</v>
      </c>
    </row>
    <row r="3006">
      <c r="A3006" t="n">
        <v>205572590</v>
      </c>
      <c r="B3006" t="inlineStr">
        <is>
          <t>AQUA EMERALD</t>
        </is>
      </c>
      <c r="C3006" t="inlineStr">
        <is>
          <t>Belgium</t>
        </is>
      </c>
      <c r="D3006" t="inlineStr">
        <is>
          <t>passenger</t>
        </is>
      </c>
      <c r="F3006" t="n">
        <v>0</v>
      </c>
      <c r="G3006" t="inlineStr">
        <is>
          <t>OT5725</t>
        </is>
      </c>
      <c r="H3006" t="n">
        <v>51.23981</v>
      </c>
      <c r="I3006" t="n">
        <v>4.34884</v>
      </c>
      <c r="J3006" t="inlineStr">
        <is>
          <t>moving</t>
        </is>
      </c>
      <c r="K3006" t="inlineStr">
        <is>
          <t>moving</t>
        </is>
      </c>
      <c r="L3006" t="n">
        <v>14.2</v>
      </c>
      <c r="M3006" t="n">
        <v>290.2</v>
      </c>
      <c r="N3006" t="n">
        <v>2</v>
      </c>
      <c r="O3006" t="n">
        <v>0</v>
      </c>
      <c r="P3006" t="n">
        <v>0</v>
      </c>
      <c r="S3006" t="inlineStr">
        <is>
          <t>missing</t>
        </is>
      </c>
      <c r="X3006" t="inlineStr">
        <is>
          <t>ANTWERPEN</t>
        </is>
      </c>
      <c r="Y3006" t="inlineStr">
        <is>
          <t>2026-10-11T02:35:30.215245+00:00</t>
        </is>
      </c>
      <c r="Z3006" t="n">
        <v>25</v>
      </c>
      <c r="AA3006" t="n">
        <v>7</v>
      </c>
      <c r="AB3006" t="inlineStr">
        <is>
          <t>small (&lt;100 m)</t>
        </is>
      </c>
      <c r="AC3006" t="inlineStr">
        <is>
          <t>Antwerp</t>
        </is>
      </c>
      <c r="AD3006" t="inlineStr">
        <is>
          <t>Benelux coast</t>
        </is>
      </c>
      <c r="AE3006" t="inlineStr">
        <is>
          <t>North Sea &amp; English Channel</t>
        </is>
      </c>
      <c r="AF3006" t="n">
        <v>3.60393371079875</v>
      </c>
      <c r="AG3006" t="n">
        <v>0</v>
      </c>
      <c r="AH3006" t="n">
        <v>0</v>
      </c>
      <c r="AI3006" t="n">
        <v>0</v>
      </c>
    </row>
    <row r="3007">
      <c r="A3007" t="n">
        <v>205770710</v>
      </c>
      <c r="B3007" t="inlineStr">
        <is>
          <t>CHANI</t>
        </is>
      </c>
      <c r="C3007" t="inlineStr">
        <is>
          <t>Belgium</t>
        </is>
      </c>
      <c r="D3007" t="inlineStr">
        <is>
          <t>other</t>
        </is>
      </c>
      <c r="F3007" t="n">
        <v>0</v>
      </c>
      <c r="G3007" t="inlineStr">
        <is>
          <t>OR7707</t>
        </is>
      </c>
      <c r="H3007" t="n">
        <v>51.2325</v>
      </c>
      <c r="I3007" t="n">
        <v>4.41531</v>
      </c>
      <c r="J3007" t="inlineStr">
        <is>
          <t>anchored-sea</t>
        </is>
      </c>
      <c r="K3007" t="inlineStr">
        <is>
          <t>at_anchor</t>
        </is>
      </c>
      <c r="L3007" t="n">
        <v>0</v>
      </c>
      <c r="N3007" t="n">
        <v>2</v>
      </c>
      <c r="O3007" t="n">
        <v>0</v>
      </c>
      <c r="P3007" t="n">
        <v>0</v>
      </c>
      <c r="Q3007" t="inlineStr">
        <is>
          <t>ANTWERPEN</t>
        </is>
      </c>
      <c r="R3007" t="inlineStr">
        <is>
          <t>ANTWERPEN</t>
        </is>
      </c>
      <c r="S3007" t="inlineStr">
        <is>
          <t>hub_name</t>
        </is>
      </c>
      <c r="T3007" t="inlineStr">
        <is>
          <t>Antwerp</t>
        </is>
      </c>
      <c r="U3007" t="inlineStr">
        <is>
          <t>Antwerp</t>
        </is>
      </c>
      <c r="V3007" t="inlineStr">
        <is>
          <t>ANTWERPEN</t>
        </is>
      </c>
      <c r="W3007" t="inlineStr">
        <is>
          <t>06-01 08:46 UTC</t>
        </is>
      </c>
      <c r="Z3007" t="n">
        <v>12</v>
      </c>
      <c r="AA3007" t="n">
        <v>4</v>
      </c>
      <c r="AB3007" t="inlineStr">
        <is>
          <t>small (&lt;100 m)</t>
        </is>
      </c>
      <c r="AC3007" t="inlineStr">
        <is>
          <t>Antwerp</t>
        </is>
      </c>
      <c r="AD3007" t="inlineStr">
        <is>
          <t>Benelux coast</t>
        </is>
      </c>
      <c r="AE3007" t="inlineStr">
        <is>
          <t>North Sea &amp; English Channel</t>
        </is>
      </c>
      <c r="AF3007" t="n">
        <v>7.255332387055227</v>
      </c>
      <c r="AG3007" t="n">
        <v>0</v>
      </c>
      <c r="AH3007" t="n">
        <v>0</v>
      </c>
      <c r="AI3007" t="n">
        <v>0</v>
      </c>
    </row>
    <row r="3008">
      <c r="A3008" t="n">
        <v>244030339</v>
      </c>
      <c r="B3008" t="inlineStr">
        <is>
          <t>JACKSON 5</t>
        </is>
      </c>
      <c r="C3008" t="inlineStr">
        <is>
          <t>Netherlands</t>
        </is>
      </c>
      <c r="D3008" t="inlineStr">
        <is>
          <t>passenger</t>
        </is>
      </c>
      <c r="F3008" t="n">
        <v>0</v>
      </c>
      <c r="G3008" t="inlineStr">
        <is>
          <t>PF5565</t>
        </is>
      </c>
      <c r="H3008" t="n">
        <v>52.37816</v>
      </c>
      <c r="I3008" t="n">
        <v>4.89327</v>
      </c>
      <c r="J3008" t="inlineStr">
        <is>
          <t>anchored-sea</t>
        </is>
      </c>
      <c r="K3008" t="inlineStr">
        <is>
          <t>at_anchor</t>
        </is>
      </c>
      <c r="L3008" t="n">
        <v>1.3</v>
      </c>
      <c r="M3008" t="n">
        <v>182</v>
      </c>
      <c r="N3008" t="n">
        <v>2</v>
      </c>
      <c r="O3008" t="n">
        <v>0</v>
      </c>
      <c r="P3008" t="n">
        <v>0</v>
      </c>
      <c r="S3008" t="inlineStr">
        <is>
          <t>missing</t>
        </is>
      </c>
      <c r="Z3008" t="n">
        <v>7</v>
      </c>
      <c r="AA3008" t="n">
        <v>4</v>
      </c>
      <c r="AB3008" t="inlineStr">
        <is>
          <t>small (&lt;100 m)</t>
        </is>
      </c>
      <c r="AC3008" t="inlineStr">
        <is>
          <t>Amsterdam</t>
        </is>
      </c>
      <c r="AD3008" t="inlineStr">
        <is>
          <t>Benelux coast</t>
        </is>
      </c>
      <c r="AE3008" t="inlineStr">
        <is>
          <t>North Sea &amp; English Channel</t>
        </is>
      </c>
      <c r="AF3008" t="n">
        <v>5.533608000045551</v>
      </c>
      <c r="AG3008" t="n">
        <v>0</v>
      </c>
      <c r="AH3008" t="n">
        <v>0</v>
      </c>
      <c r="AI3008" t="n">
        <v>0</v>
      </c>
    </row>
    <row r="3009">
      <c r="A3009" t="n">
        <v>244093260</v>
      </c>
      <c r="B3009" t="inlineStr">
        <is>
          <t>CONFIANT</t>
        </is>
      </c>
      <c r="C3009" t="inlineStr">
        <is>
          <t>Netherlands</t>
        </is>
      </c>
      <c r="D3009" t="inlineStr">
        <is>
          <t>pleasure</t>
        </is>
      </c>
      <c r="F3009" t="n">
        <v>0</v>
      </c>
      <c r="G3009" t="inlineStr">
        <is>
          <t>PB3618</t>
        </is>
      </c>
      <c r="H3009" t="n">
        <v>53.18107</v>
      </c>
      <c r="I3009" t="n">
        <v>5.50672</v>
      </c>
      <c r="J3009" t="inlineStr">
        <is>
          <t>moving</t>
        </is>
      </c>
      <c r="K3009" t="inlineStr">
        <is>
          <t>idle</t>
        </is>
      </c>
      <c r="L3009" t="n">
        <v>0</v>
      </c>
      <c r="N3009" t="n">
        <v>2</v>
      </c>
      <c r="O3009" t="n">
        <v>0</v>
      </c>
      <c r="P3009" t="n">
        <v>0</v>
      </c>
      <c r="S3009" t="inlineStr">
        <is>
          <t>missing</t>
        </is>
      </c>
      <c r="Z3009" t="n">
        <v>29</v>
      </c>
      <c r="AA3009" t="n">
        <v>5</v>
      </c>
      <c r="AB3009" t="inlineStr">
        <is>
          <t>small (&lt;100 m)</t>
        </is>
      </c>
      <c r="AE3009" t="inlineStr">
        <is>
          <t>North Sea &amp; English Channel</t>
        </is>
      </c>
      <c r="AG3009" t="n">
        <v>0</v>
      </c>
      <c r="AH3009" t="n">
        <v>1</v>
      </c>
      <c r="AI3009" t="n">
        <v>0</v>
      </c>
    </row>
    <row r="3010">
      <c r="A3010" t="n">
        <v>255804590</v>
      </c>
      <c r="B3010" t="inlineStr">
        <is>
          <t>BG GREEN</t>
        </is>
      </c>
      <c r="C3010" t="inlineStr">
        <is>
          <t>Portugal</t>
        </is>
      </c>
      <c r="D3010" t="inlineStr">
        <is>
          <t>cargo</t>
        </is>
      </c>
      <c r="E3010" t="n">
        <v>9964613</v>
      </c>
      <c r="F3010" t="n">
        <v>1</v>
      </c>
      <c r="G3010" t="inlineStr">
        <is>
          <t>CQSG</t>
        </is>
      </c>
      <c r="H3010" t="n">
        <v>50.90738</v>
      </c>
      <c r="I3010" t="n">
        <v>-1.45904</v>
      </c>
      <c r="J3010" t="inlineStr">
        <is>
          <t>anchored-port</t>
        </is>
      </c>
      <c r="K3010" t="inlineStr">
        <is>
          <t>at_berth</t>
        </is>
      </c>
      <c r="L3010" t="n">
        <v>0</v>
      </c>
      <c r="M3010" t="n">
        <v>36.9</v>
      </c>
      <c r="N3010" t="n">
        <v>2</v>
      </c>
      <c r="O3010" t="n">
        <v>0</v>
      </c>
      <c r="P3010" t="n">
        <v>0</v>
      </c>
      <c r="Q3010" t="inlineStr">
        <is>
          <t>GB SOU</t>
        </is>
      </c>
      <c r="R3010" t="inlineStr">
        <is>
          <t>GB SOU</t>
        </is>
      </c>
      <c r="S3010" t="inlineStr">
        <is>
          <t>locode</t>
        </is>
      </c>
      <c r="T3010" t="inlineStr">
        <is>
          <t>Southampton</t>
        </is>
      </c>
      <c r="U3010" t="inlineStr">
        <is>
          <t>Southampton</t>
        </is>
      </c>
      <c r="W3010" t="inlineStr">
        <is>
          <t>10-07 15:00 UTC</t>
        </is>
      </c>
      <c r="Z3010" t="n">
        <v>170</v>
      </c>
      <c r="AA3010" t="n">
        <v>28</v>
      </c>
      <c r="AB3010" t="inlineStr">
        <is>
          <t>medium (100-200 m)</t>
        </is>
      </c>
      <c r="AC3010" t="inlineStr">
        <is>
          <t>Southampton</t>
        </is>
      </c>
      <c r="AD3010" t="inlineStr">
        <is>
          <t>Dover Strait &amp; Channel</t>
        </is>
      </c>
      <c r="AE3010" t="inlineStr">
        <is>
          <t>North Sea &amp; English Channel</t>
        </is>
      </c>
      <c r="AF3010" t="n">
        <v>4.220578008158106</v>
      </c>
      <c r="AG3010" t="n">
        <v>0</v>
      </c>
      <c r="AH3010" t="n">
        <v>0</v>
      </c>
      <c r="AI3010" t="n">
        <v>0</v>
      </c>
    </row>
    <row r="3011">
      <c r="A3011" t="n">
        <v>244064143</v>
      </c>
      <c r="B3011" t="inlineStr">
        <is>
          <t>PICCOLO</t>
        </is>
      </c>
      <c r="C3011" t="inlineStr">
        <is>
          <t>Netherlands</t>
        </is>
      </c>
      <c r="D3011" t="inlineStr">
        <is>
          <t>cargo</t>
        </is>
      </c>
      <c r="F3011" t="n">
        <v>0</v>
      </c>
      <c r="G3011" t="inlineStr">
        <is>
          <t>PF4143</t>
        </is>
      </c>
      <c r="H3011" t="n">
        <v>52.58595</v>
      </c>
      <c r="I3011" t="n">
        <v>6.09328</v>
      </c>
      <c r="J3011" t="inlineStr">
        <is>
          <t>moving</t>
        </is>
      </c>
      <c r="K3011" t="inlineStr">
        <is>
          <t>idle</t>
        </is>
      </c>
      <c r="L3011" t="n">
        <v>0</v>
      </c>
      <c r="N3011" t="n">
        <v>2</v>
      </c>
      <c r="O3011" t="n">
        <v>0</v>
      </c>
      <c r="P3011" t="n">
        <v>0</v>
      </c>
      <c r="Q3011" t="inlineStr">
        <is>
          <t>EVRY</t>
        </is>
      </c>
      <c r="R3011" t="inlineStr">
        <is>
          <t>EVRY</t>
        </is>
      </c>
      <c r="S3011" t="inlineStr">
        <is>
          <t>other_text</t>
        </is>
      </c>
      <c r="W3011" t="inlineStr">
        <is>
          <t>06-07 21:09 UTC</t>
        </is>
      </c>
      <c r="Z3011" t="n">
        <v>39</v>
      </c>
      <c r="AA3011" t="n">
        <v>5</v>
      </c>
      <c r="AB3011" t="inlineStr">
        <is>
          <t>small (&lt;100 m)</t>
        </is>
      </c>
      <c r="AE3011" t="inlineStr">
        <is>
          <t>North Sea &amp; English Channel</t>
        </is>
      </c>
      <c r="AG3011" t="n">
        <v>0</v>
      </c>
      <c r="AH3011" t="n">
        <v>1</v>
      </c>
      <c r="AI3011" t="n">
        <v>0</v>
      </c>
    </row>
    <row r="3012">
      <c r="A3012" t="n">
        <v>244328000</v>
      </c>
      <c r="B3012" t="inlineStr">
        <is>
          <t>YE238 GEERTRUIDA</t>
        </is>
      </c>
      <c r="C3012" t="inlineStr">
        <is>
          <t>Netherlands</t>
        </is>
      </c>
      <c r="D3012" t="inlineStr">
        <is>
          <t>fishing</t>
        </is>
      </c>
      <c r="F3012" t="n">
        <v>0</v>
      </c>
      <c r="G3012" t="inlineStr">
        <is>
          <t>PFOW</t>
        </is>
      </c>
      <c r="H3012" t="n">
        <v>51.4458</v>
      </c>
      <c r="I3012" t="n">
        <v>3.58936</v>
      </c>
      <c r="J3012" t="inlineStr">
        <is>
          <t>moving</t>
        </is>
      </c>
      <c r="K3012" t="inlineStr">
        <is>
          <t>idle</t>
        </is>
      </c>
      <c r="L3012" t="n">
        <v>0</v>
      </c>
      <c r="M3012" t="n">
        <v>225.2</v>
      </c>
      <c r="N3012" t="n">
        <v>2</v>
      </c>
      <c r="O3012" t="n">
        <v>0</v>
      </c>
      <c r="P3012" t="n">
        <v>0</v>
      </c>
      <c r="S3012" t="inlineStr">
        <is>
          <t>missing</t>
        </is>
      </c>
      <c r="Z3012" t="n">
        <v>20</v>
      </c>
      <c r="AA3012" t="n">
        <v>5</v>
      </c>
      <c r="AB3012" t="inlineStr">
        <is>
          <t>small (&lt;100 m)</t>
        </is>
      </c>
      <c r="AC3012" t="inlineStr">
        <is>
          <t>Vlissingen</t>
        </is>
      </c>
      <c r="AD3012" t="inlineStr">
        <is>
          <t>Benelux coast</t>
        </is>
      </c>
      <c r="AE3012" t="inlineStr">
        <is>
          <t>North Sea &amp; English Channel</t>
        </is>
      </c>
      <c r="AF3012" t="n">
        <v>0.9147507447297679</v>
      </c>
      <c r="AG3012" t="n">
        <v>0</v>
      </c>
      <c r="AH3012" t="n">
        <v>1</v>
      </c>
      <c r="AI3012" t="n">
        <v>0</v>
      </c>
    </row>
    <row r="3013">
      <c r="A3013" t="n">
        <v>244690360</v>
      </c>
      <c r="B3013" t="inlineStr">
        <is>
          <t>WADDENZEE</t>
        </is>
      </c>
      <c r="C3013" t="inlineStr">
        <is>
          <t>Netherlands</t>
        </is>
      </c>
      <c r="D3013" t="inlineStr">
        <is>
          <t>cargo</t>
        </is>
      </c>
      <c r="F3013" t="n">
        <v>0</v>
      </c>
      <c r="G3013" t="inlineStr">
        <is>
          <t>PH9081</t>
        </is>
      </c>
      <c r="H3013" t="n">
        <v>51.20176</v>
      </c>
      <c r="I3013" t="n">
        <v>4.3642</v>
      </c>
      <c r="J3013" t="inlineStr">
        <is>
          <t>anchored-port</t>
        </is>
      </c>
      <c r="K3013" t="inlineStr">
        <is>
          <t>at_berth</t>
        </is>
      </c>
      <c r="L3013" t="n">
        <v>0</v>
      </c>
      <c r="N3013" t="n">
        <v>2</v>
      </c>
      <c r="O3013" t="n">
        <v>0</v>
      </c>
      <c r="P3013" t="n">
        <v>0</v>
      </c>
      <c r="Q3013" t="inlineStr">
        <is>
          <t>ANTWERPEN 2E HAVEND</t>
        </is>
      </c>
      <c r="R3013" t="inlineStr">
        <is>
          <t>ANTWERPEN 2E HAVEND</t>
        </is>
      </c>
      <c r="S3013" t="inlineStr">
        <is>
          <t>hub_name</t>
        </is>
      </c>
      <c r="T3013" t="inlineStr">
        <is>
          <t>Antwerp</t>
        </is>
      </c>
      <c r="U3013" t="inlineStr">
        <is>
          <t>Antwerp</t>
        </is>
      </c>
      <c r="V3013" t="inlineStr">
        <is>
          <t>ANTWERPEN</t>
        </is>
      </c>
      <c r="W3013" t="inlineStr">
        <is>
          <t>08-03 09:38 UTC</t>
        </is>
      </c>
      <c r="Z3013" t="n">
        <v>62</v>
      </c>
      <c r="AA3013" t="n">
        <v>17</v>
      </c>
      <c r="AB3013" t="inlineStr">
        <is>
          <t>small (&lt;100 m)</t>
        </is>
      </c>
      <c r="AC3013" t="inlineStr">
        <is>
          <t>Antwerp</t>
        </is>
      </c>
      <c r="AD3013" t="inlineStr">
        <is>
          <t>Benelux coast</t>
        </is>
      </c>
      <c r="AE3013" t="inlineStr">
        <is>
          <t>North Sea &amp; English Channel</t>
        </is>
      </c>
      <c r="AF3013" t="n">
        <v>7.952757726133482</v>
      </c>
      <c r="AG3013" t="n">
        <v>0</v>
      </c>
      <c r="AH3013" t="n">
        <v>0</v>
      </c>
      <c r="AI3013" t="n">
        <v>0</v>
      </c>
    </row>
    <row r="3014">
      <c r="A3014" t="n">
        <v>244578000</v>
      </c>
      <c r="B3014" t="inlineStr">
        <is>
          <t>SC LYNX</t>
        </is>
      </c>
      <c r="C3014" t="inlineStr">
        <is>
          <t>Netherlands</t>
        </is>
      </c>
      <c r="D3014" t="inlineStr">
        <is>
          <t>other</t>
        </is>
      </c>
      <c r="E3014" t="n">
        <v>8656635</v>
      </c>
      <c r="F3014" t="n">
        <v>1</v>
      </c>
      <c r="G3014" t="inlineStr">
        <is>
          <t>PDGF</t>
        </is>
      </c>
      <c r="H3014" t="n">
        <v>51.51894</v>
      </c>
      <c r="I3014" t="n">
        <v>4.00472</v>
      </c>
      <c r="J3014" t="inlineStr">
        <is>
          <t>moving</t>
        </is>
      </c>
      <c r="K3014" t="inlineStr">
        <is>
          <t>idle</t>
        </is>
      </c>
      <c r="L3014" t="n">
        <v>0</v>
      </c>
      <c r="M3014" t="n">
        <v>2</v>
      </c>
      <c r="N3014" t="n">
        <v>2</v>
      </c>
      <c r="O3014" t="n">
        <v>0</v>
      </c>
      <c r="P3014" t="n">
        <v>0</v>
      </c>
      <c r="Q3014" t="inlineStr">
        <is>
          <t>WEMELDINGE</t>
        </is>
      </c>
      <c r="R3014" t="inlineStr">
        <is>
          <t>WEMELDINGE</t>
        </is>
      </c>
      <c r="S3014" t="inlineStr">
        <is>
          <t>other_text</t>
        </is>
      </c>
      <c r="W3014" t="inlineStr">
        <is>
          <t>09-29 19:00 UTC</t>
        </is>
      </c>
      <c r="Z3014" t="n">
        <v>18</v>
      </c>
      <c r="AA3014" t="n">
        <v>6</v>
      </c>
      <c r="AB3014" t="inlineStr">
        <is>
          <t>small (&lt;100 m)</t>
        </is>
      </c>
      <c r="AE3014" t="inlineStr">
        <is>
          <t>North Sea &amp; English Channel</t>
        </is>
      </c>
      <c r="AG3014" t="n">
        <v>0</v>
      </c>
      <c r="AH3014" t="n">
        <v>1</v>
      </c>
      <c r="AI3014" t="n">
        <v>0</v>
      </c>
    </row>
    <row r="3015">
      <c r="A3015" t="n">
        <v>244740948</v>
      </c>
      <c r="B3015" t="inlineStr">
        <is>
          <t>FRIENDSHIP</t>
        </is>
      </c>
      <c r="C3015" t="inlineStr">
        <is>
          <t>Netherlands</t>
        </is>
      </c>
      <c r="D3015" t="inlineStr">
        <is>
          <t>passenger</t>
        </is>
      </c>
      <c r="F3015" t="n">
        <v>0</v>
      </c>
      <c r="G3015" t="inlineStr">
        <is>
          <t>PC6889</t>
        </is>
      </c>
      <c r="H3015" t="n">
        <v>52.3909</v>
      </c>
      <c r="I3015" t="n">
        <v>4.88612</v>
      </c>
      <c r="J3015" t="inlineStr">
        <is>
          <t>anchored-sea</t>
        </is>
      </c>
      <c r="K3015" t="inlineStr">
        <is>
          <t>at_anchor</t>
        </is>
      </c>
      <c r="L3015" t="n">
        <v>0</v>
      </c>
      <c r="N3015" t="n">
        <v>2</v>
      </c>
      <c r="O3015" t="n">
        <v>0</v>
      </c>
      <c r="P3015" t="n">
        <v>0</v>
      </c>
      <c r="S3015" t="inlineStr">
        <is>
          <t>missing</t>
        </is>
      </c>
      <c r="Z3015" t="n">
        <v>16</v>
      </c>
      <c r="AA3015" t="n">
        <v>4</v>
      </c>
      <c r="AB3015" t="inlineStr">
        <is>
          <t>small (&lt;100 m)</t>
        </is>
      </c>
      <c r="AC3015" t="inlineStr">
        <is>
          <t>Amsterdam</t>
        </is>
      </c>
      <c r="AD3015" t="inlineStr">
        <is>
          <t>Benelux coast</t>
        </is>
      </c>
      <c r="AE3015" t="inlineStr">
        <is>
          <t>North Sea &amp; English Channel</t>
        </is>
      </c>
      <c r="AF3015" t="n">
        <v>4.599078663621971</v>
      </c>
      <c r="AG3015" t="n">
        <v>0</v>
      </c>
      <c r="AH3015" t="n">
        <v>0</v>
      </c>
      <c r="AI3015" t="n">
        <v>0</v>
      </c>
    </row>
    <row r="3016">
      <c r="A3016" t="n">
        <v>244296000</v>
      </c>
      <c r="B3016" t="inlineStr">
        <is>
          <t>NOORD NEDERLAND</t>
        </is>
      </c>
      <c r="C3016" t="inlineStr">
        <is>
          <t>Netherlands</t>
        </is>
      </c>
      <c r="D3016" t="inlineStr">
        <is>
          <t>cargo</t>
        </is>
      </c>
      <c r="F3016" t="n">
        <v>0</v>
      </c>
      <c r="G3016" t="inlineStr">
        <is>
          <t>PE4429</t>
        </is>
      </c>
      <c r="H3016" t="n">
        <v>53.18938</v>
      </c>
      <c r="I3016" t="n">
        <v>5.43528</v>
      </c>
      <c r="J3016" t="inlineStr">
        <is>
          <t>moving</t>
        </is>
      </c>
      <c r="K3016" t="inlineStr">
        <is>
          <t>idle</t>
        </is>
      </c>
      <c r="L3016" t="n">
        <v>0</v>
      </c>
      <c r="M3016" t="n">
        <v>68</v>
      </c>
      <c r="N3016" t="n">
        <v>2</v>
      </c>
      <c r="O3016" t="n">
        <v>0</v>
      </c>
      <c r="P3016" t="n">
        <v>0</v>
      </c>
      <c r="Q3016" t="inlineStr">
        <is>
          <t>HARLINGEN</t>
        </is>
      </c>
      <c r="R3016" t="inlineStr">
        <is>
          <t>HARLINGEN</t>
        </is>
      </c>
      <c r="S3016" t="inlineStr">
        <is>
          <t>other_text</t>
        </is>
      </c>
      <c r="U3016" t="inlineStr">
        <is>
          <t>HARLINGEN</t>
        </is>
      </c>
      <c r="V3016" t="inlineStr">
        <is>
          <t>HARLINGEN</t>
        </is>
      </c>
      <c r="W3016" t="inlineStr">
        <is>
          <t>06-27 07:00 UTC</t>
        </is>
      </c>
      <c r="Z3016" t="n">
        <v>67</v>
      </c>
      <c r="AA3016" t="n">
        <v>15</v>
      </c>
      <c r="AB3016" t="inlineStr">
        <is>
          <t>small (&lt;100 m)</t>
        </is>
      </c>
      <c r="AE3016" t="inlineStr">
        <is>
          <t>North Sea &amp; English Channel</t>
        </is>
      </c>
      <c r="AG3016" t="n">
        <v>0</v>
      </c>
      <c r="AH3016" t="n">
        <v>1</v>
      </c>
      <c r="AI3016" t="n">
        <v>0</v>
      </c>
    </row>
    <row r="3017">
      <c r="A3017" t="n">
        <v>244124219</v>
      </c>
      <c r="B3017" t="inlineStr">
        <is>
          <t>ENERGY</t>
        </is>
      </c>
      <c r="C3017" t="inlineStr">
        <is>
          <t>Netherlands</t>
        </is>
      </c>
      <c r="D3017" t="inlineStr">
        <is>
          <t>pleasure</t>
        </is>
      </c>
      <c r="F3017" t="n">
        <v>0</v>
      </c>
      <c r="G3017" t="inlineStr">
        <is>
          <t>PB6080</t>
        </is>
      </c>
      <c r="H3017" t="n">
        <v>51.84379</v>
      </c>
      <c r="I3017" t="n">
        <v>4.42454</v>
      </c>
      <c r="J3017" t="inlineStr">
        <is>
          <t>moving</t>
        </is>
      </c>
      <c r="K3017" t="inlineStr">
        <is>
          <t>idle</t>
        </is>
      </c>
      <c r="L3017" t="n">
        <v>0</v>
      </c>
      <c r="N3017" t="n">
        <v>2</v>
      </c>
      <c r="O3017" t="n">
        <v>0</v>
      </c>
      <c r="P3017" t="n">
        <v>0</v>
      </c>
      <c r="Q3017" t="inlineStr">
        <is>
          <t>ROTTERDAM :</t>
        </is>
      </c>
      <c r="R3017" t="inlineStr">
        <is>
          <t>ROTTERDAM :</t>
        </is>
      </c>
      <c r="S3017" t="inlineStr">
        <is>
          <t>hub_name</t>
        </is>
      </c>
      <c r="T3017" t="inlineStr">
        <is>
          <t>Rotterdam</t>
        </is>
      </c>
      <c r="U3017" t="inlineStr">
        <is>
          <t>Rotterdam</t>
        </is>
      </c>
      <c r="V3017" t="inlineStr">
        <is>
          <t>ROTTERDAM</t>
        </is>
      </c>
      <c r="Z3017" t="n">
        <v>20</v>
      </c>
      <c r="AA3017" t="n">
        <v>6</v>
      </c>
      <c r="AB3017" t="inlineStr">
        <is>
          <t>small (&lt;100 m)</t>
        </is>
      </c>
      <c r="AC3017" t="inlineStr">
        <is>
          <t>Rotterdam</t>
        </is>
      </c>
      <c r="AD3017" t="inlineStr">
        <is>
          <t>Benelux coast</t>
        </is>
      </c>
      <c r="AE3017" t="inlineStr">
        <is>
          <t>North Sea &amp; English Channel</t>
        </is>
      </c>
      <c r="AF3017" t="n">
        <v>25.2065209710427</v>
      </c>
      <c r="AG3017" t="n">
        <v>0</v>
      </c>
      <c r="AH3017" t="n">
        <v>1</v>
      </c>
      <c r="AI3017" t="n">
        <v>0</v>
      </c>
    </row>
    <row r="3018">
      <c r="A3018" t="n">
        <v>244710724</v>
      </c>
      <c r="B3018" t="inlineStr">
        <is>
          <t>NOOIT VOLMAAKT</t>
        </is>
      </c>
      <c r="C3018" t="inlineStr">
        <is>
          <t>Netherlands</t>
        </is>
      </c>
      <c r="D3018" t="inlineStr">
        <is>
          <t>pleasure</t>
        </is>
      </c>
      <c r="F3018" t="n">
        <v>0</v>
      </c>
      <c r="G3018" t="inlineStr">
        <is>
          <t>PE8979</t>
        </is>
      </c>
      <c r="H3018" t="n">
        <v>51.90868</v>
      </c>
      <c r="I3018" t="n">
        <v>4.44843</v>
      </c>
      <c r="J3018" t="inlineStr">
        <is>
          <t>moving</t>
        </is>
      </c>
      <c r="K3018" t="inlineStr">
        <is>
          <t>idle</t>
        </is>
      </c>
      <c r="L3018" t="n">
        <v>0</v>
      </c>
      <c r="M3018" t="n">
        <v>0</v>
      </c>
      <c r="N3018" t="n">
        <v>2</v>
      </c>
      <c r="O3018" t="n">
        <v>0</v>
      </c>
      <c r="P3018" t="n">
        <v>0</v>
      </c>
      <c r="Q3018" t="inlineStr">
        <is>
          <t>ROTTERDAM DELFSHAVEN</t>
        </is>
      </c>
      <c r="R3018" t="inlineStr">
        <is>
          <t>ROTTERDAM DELFSHAVEN</t>
        </is>
      </c>
      <c r="S3018" t="inlineStr">
        <is>
          <t>hub_name</t>
        </is>
      </c>
      <c r="T3018" t="inlineStr">
        <is>
          <t>Rotterdam</t>
        </is>
      </c>
      <c r="U3018" t="inlineStr">
        <is>
          <t>Rotterdam</t>
        </is>
      </c>
      <c r="V3018" t="inlineStr">
        <is>
          <t>ROTTERDAM</t>
        </is>
      </c>
      <c r="W3018" t="inlineStr">
        <is>
          <t>12-24 12:00 UTC</t>
        </is>
      </c>
      <c r="Z3018" t="n">
        <v>26</v>
      </c>
      <c r="AA3018" t="n">
        <v>5</v>
      </c>
      <c r="AB3018" t="inlineStr">
        <is>
          <t>small (&lt;100 m)</t>
        </is>
      </c>
      <c r="AC3018" t="inlineStr">
        <is>
          <t>Rotterdam</t>
        </is>
      </c>
      <c r="AD3018" t="inlineStr">
        <is>
          <t>Benelux coast</t>
        </is>
      </c>
      <c r="AE3018" t="inlineStr">
        <is>
          <t>North Sea &amp; English Channel</t>
        </is>
      </c>
      <c r="AF3018" t="n">
        <v>24.32840986674484</v>
      </c>
      <c r="AG3018" t="n">
        <v>0</v>
      </c>
      <c r="AH3018" t="n">
        <v>1</v>
      </c>
      <c r="AI3018" t="n">
        <v>0</v>
      </c>
    </row>
    <row r="3019">
      <c r="A3019" t="n">
        <v>211280190</v>
      </c>
      <c r="B3019" t="inlineStr">
        <is>
          <t>SAVANNAH</t>
        </is>
      </c>
      <c r="C3019" t="inlineStr">
        <is>
          <t>Germany</t>
        </is>
      </c>
      <c r="D3019" t="inlineStr">
        <is>
          <t>tanker</t>
        </is>
      </c>
      <c r="F3019" t="n">
        <v>0</v>
      </c>
      <c r="G3019" t="inlineStr">
        <is>
          <t>DJ7013</t>
        </is>
      </c>
      <c r="H3019" t="n">
        <v>51.89</v>
      </c>
      <c r="I3019" t="n">
        <v>4.31779</v>
      </c>
      <c r="J3019" t="inlineStr">
        <is>
          <t>moving</t>
        </is>
      </c>
      <c r="K3019" t="inlineStr">
        <is>
          <t>moving</t>
        </is>
      </c>
      <c r="L3019" t="n">
        <v>1.4</v>
      </c>
      <c r="M3019" t="n">
        <v>333</v>
      </c>
      <c r="N3019" t="n">
        <v>2</v>
      </c>
      <c r="O3019" t="n">
        <v>0</v>
      </c>
      <c r="P3019" t="n">
        <v>0</v>
      </c>
      <c r="Q3019" t="inlineStr">
        <is>
          <t>ROTTERDAM CHEMIEHAVE</t>
        </is>
      </c>
      <c r="R3019" t="inlineStr">
        <is>
          <t>ROTTERDAM CHEMIEHAVE</t>
        </is>
      </c>
      <c r="S3019" t="inlineStr">
        <is>
          <t>hub_name</t>
        </is>
      </c>
      <c r="T3019" t="inlineStr">
        <is>
          <t>Rotterdam</t>
        </is>
      </c>
      <c r="U3019" t="inlineStr">
        <is>
          <t>Rotterdam</t>
        </is>
      </c>
      <c r="V3019" t="inlineStr">
        <is>
          <t>ROTTERDAM</t>
        </is>
      </c>
      <c r="W3019" t="inlineStr">
        <is>
          <t>10-10 23:14 UTC</t>
        </is>
      </c>
      <c r="X3019" t="inlineStr">
        <is>
          <t>VLAARDINGEN</t>
        </is>
      </c>
      <c r="Y3019" t="inlineStr">
        <is>
          <t>2026-10-11T08:15:46.054302+00:00</t>
        </is>
      </c>
      <c r="Z3019" t="n">
        <v>110</v>
      </c>
      <c r="AA3019" t="n">
        <v>12</v>
      </c>
      <c r="AB3019" t="inlineStr">
        <is>
          <t>medium (100-200 m)</t>
        </is>
      </c>
      <c r="AC3019" t="inlineStr">
        <is>
          <t>Rotterdam</t>
        </is>
      </c>
      <c r="AD3019" t="inlineStr">
        <is>
          <t>Benelux coast</t>
        </is>
      </c>
      <c r="AE3019" t="inlineStr">
        <is>
          <t>North Sea &amp; English Channel</t>
        </is>
      </c>
      <c r="AF3019" t="n">
        <v>16.35854007366675</v>
      </c>
      <c r="AG3019" t="n">
        <v>0</v>
      </c>
      <c r="AH3019" t="n">
        <v>0</v>
      </c>
      <c r="AI3019" t="n">
        <v>0</v>
      </c>
    </row>
    <row r="3020">
      <c r="A3020" t="n">
        <v>244070253</v>
      </c>
      <c r="B3020" t="inlineStr">
        <is>
          <t>STAD SCHOONHOVEN</t>
        </is>
      </c>
      <c r="C3020" t="inlineStr">
        <is>
          <t>Netherlands</t>
        </is>
      </c>
      <c r="D3020" t="inlineStr">
        <is>
          <t>passenger</t>
        </is>
      </c>
      <c r="F3020" t="n">
        <v>0</v>
      </c>
      <c r="G3020" t="inlineStr">
        <is>
          <t>PD3679</t>
        </is>
      </c>
      <c r="H3020" t="n">
        <v>51.94245</v>
      </c>
      <c r="I3020" t="n">
        <v>4.86166</v>
      </c>
      <c r="J3020" t="inlineStr">
        <is>
          <t>moving</t>
        </is>
      </c>
      <c r="K3020" t="inlineStr">
        <is>
          <t>idle</t>
        </is>
      </c>
      <c r="L3020" t="n">
        <v>0</v>
      </c>
      <c r="N3020" t="n">
        <v>2</v>
      </c>
      <c r="O3020" t="n">
        <v>0</v>
      </c>
      <c r="P3020" t="n">
        <v>0</v>
      </c>
      <c r="Q3020" t="inlineStr">
        <is>
          <t>BUNKEREN ROTTERDAM</t>
        </is>
      </c>
      <c r="R3020" t="inlineStr">
        <is>
          <t>BUNKEREN ROTTERDAM</t>
        </is>
      </c>
      <c r="S3020" t="inlineStr">
        <is>
          <t>hub_name</t>
        </is>
      </c>
      <c r="T3020" t="inlineStr">
        <is>
          <t>Rotterdam</t>
        </is>
      </c>
      <c r="U3020" t="inlineStr">
        <is>
          <t>Rotterdam</t>
        </is>
      </c>
      <c r="V3020" t="inlineStr">
        <is>
          <t>ROTTERDAM</t>
        </is>
      </c>
      <c r="AB3020" t="inlineStr">
        <is>
          <t>unknown size</t>
        </is>
      </c>
      <c r="AE3020" t="inlineStr">
        <is>
          <t>North Sea &amp; English Channel</t>
        </is>
      </c>
      <c r="AG3020" t="n">
        <v>0</v>
      </c>
      <c r="AH3020" t="n">
        <v>1</v>
      </c>
      <c r="AI3020" t="n">
        <v>0</v>
      </c>
    </row>
    <row r="3021">
      <c r="A3021" t="n">
        <v>244770080</v>
      </c>
      <c r="B3021" t="inlineStr">
        <is>
          <t>BERLIN</t>
        </is>
      </c>
      <c r="C3021" t="inlineStr">
        <is>
          <t>Netherlands</t>
        </is>
      </c>
      <c r="D3021" t="inlineStr">
        <is>
          <t>passenger</t>
        </is>
      </c>
      <c r="F3021" t="n">
        <v>0</v>
      </c>
      <c r="G3021" t="inlineStr">
        <is>
          <t>PB4708</t>
        </is>
      </c>
      <c r="H3021" t="n">
        <v>52.36735</v>
      </c>
      <c r="I3021" t="n">
        <v>4.89717</v>
      </c>
      <c r="J3021" t="inlineStr">
        <is>
          <t>moving</t>
        </is>
      </c>
      <c r="K3021" t="inlineStr">
        <is>
          <t>moving</t>
        </is>
      </c>
      <c r="L3021" t="n">
        <v>1.5</v>
      </c>
      <c r="M3021" t="n">
        <v>90.8</v>
      </c>
      <c r="N3021" t="n">
        <v>2</v>
      </c>
      <c r="O3021" t="n">
        <v>0</v>
      </c>
      <c r="P3021" t="n">
        <v>0</v>
      </c>
      <c r="Q3021" t="inlineStr">
        <is>
          <t>TOUT SAUF</t>
        </is>
      </c>
      <c r="R3021" t="inlineStr">
        <is>
          <t>TOUT SAUF</t>
        </is>
      </c>
      <c r="S3021" t="inlineStr">
        <is>
          <t>other_text</t>
        </is>
      </c>
      <c r="W3021" t="inlineStr">
        <is>
          <t>07-09 09:32 UTC</t>
        </is>
      </c>
      <c r="Z3021" t="n">
        <v>18</v>
      </c>
      <c r="AA3021" t="n">
        <v>4</v>
      </c>
      <c r="AB3021" t="inlineStr">
        <is>
          <t>small (&lt;100 m)</t>
        </is>
      </c>
      <c r="AC3021" t="inlineStr">
        <is>
          <t>Amsterdam</t>
        </is>
      </c>
      <c r="AD3021" t="inlineStr">
        <is>
          <t>Benelux coast</t>
        </is>
      </c>
      <c r="AE3021" t="inlineStr">
        <is>
          <t>North Sea &amp; English Channel</t>
        </is>
      </c>
      <c r="AF3021" t="n">
        <v>6.37279810458367</v>
      </c>
      <c r="AG3021" t="n">
        <v>0</v>
      </c>
      <c r="AH3021" t="n">
        <v>0</v>
      </c>
      <c r="AI3021" t="n">
        <v>0</v>
      </c>
    </row>
    <row r="3022">
      <c r="A3022" t="n">
        <v>232043461</v>
      </c>
      <c r="B3022" t="inlineStr">
        <is>
          <t>EARTH CLIPPER</t>
        </is>
      </c>
      <c r="C3022" t="inlineStr">
        <is>
          <t>United Kingdom</t>
        </is>
      </c>
      <c r="D3022" t="inlineStr">
        <is>
          <t>other</t>
        </is>
      </c>
      <c r="E3022" t="n">
        <v>9963499</v>
      </c>
      <c r="F3022" t="n">
        <v>1</v>
      </c>
      <c r="G3022" t="inlineStr">
        <is>
          <t>MMCS9</t>
        </is>
      </c>
      <c r="H3022" t="n">
        <v>51.50288</v>
      </c>
      <c r="I3022" t="n">
        <v>-0.12292</v>
      </c>
      <c r="J3022" t="inlineStr">
        <is>
          <t>moving</t>
        </is>
      </c>
      <c r="K3022" t="inlineStr">
        <is>
          <t>idle</t>
        </is>
      </c>
      <c r="L3022" t="n">
        <v>0</v>
      </c>
      <c r="M3022" t="n">
        <v>245.9</v>
      </c>
      <c r="N3022" t="n">
        <v>2</v>
      </c>
      <c r="O3022" t="n">
        <v>0</v>
      </c>
      <c r="P3022" t="n">
        <v>0</v>
      </c>
      <c r="Q3022" t="inlineStr">
        <is>
          <t>LONDON</t>
        </is>
      </c>
      <c r="R3022" t="inlineStr">
        <is>
          <t>LONDON</t>
        </is>
      </c>
      <c r="S3022" t="inlineStr">
        <is>
          <t>hub_name</t>
        </is>
      </c>
      <c r="T3022" t="inlineStr">
        <is>
          <t>Thames (London Gateway)</t>
        </is>
      </c>
      <c r="U3022" t="inlineStr">
        <is>
          <t>Thames (London Gateway)</t>
        </is>
      </c>
      <c r="V3022" t="inlineStr">
        <is>
          <t>LONDON</t>
        </is>
      </c>
      <c r="W3022" t="inlineStr">
        <is>
          <t>01-31 00:00 UTC</t>
        </is>
      </c>
      <c r="Z3022" t="n">
        <v>38</v>
      </c>
      <c r="AA3022" t="n">
        <v>8</v>
      </c>
      <c r="AB3022" t="inlineStr">
        <is>
          <t>small (&lt;100 m)</t>
        </is>
      </c>
      <c r="AE3022" t="inlineStr">
        <is>
          <t>North Sea &amp; English Channel</t>
        </is>
      </c>
      <c r="AG3022" t="n">
        <v>0</v>
      </c>
      <c r="AH3022" t="n">
        <v>1</v>
      </c>
      <c r="AI3022" t="n">
        <v>0</v>
      </c>
    </row>
    <row r="3023">
      <c r="A3023" t="n">
        <v>244660604</v>
      </c>
      <c r="B3023" t="inlineStr">
        <is>
          <t>RELAX</t>
        </is>
      </c>
      <c r="C3023" t="inlineStr">
        <is>
          <t>Netherlands</t>
        </is>
      </c>
      <c r="D3023" t="inlineStr">
        <is>
          <t>cargo</t>
        </is>
      </c>
      <c r="F3023" t="n">
        <v>0</v>
      </c>
      <c r="G3023" t="inlineStr">
        <is>
          <t>PE6629</t>
        </is>
      </c>
      <c r="H3023" t="n">
        <v>52.69516</v>
      </c>
      <c r="I3023" t="n">
        <v>5.2968</v>
      </c>
      <c r="J3023" t="inlineStr">
        <is>
          <t>moving</t>
        </is>
      </c>
      <c r="K3023" t="inlineStr">
        <is>
          <t>idle</t>
        </is>
      </c>
      <c r="L3023" t="n">
        <v>0</v>
      </c>
      <c r="M3023" t="n">
        <v>71</v>
      </c>
      <c r="N3023" t="n">
        <v>2</v>
      </c>
      <c r="O3023" t="n">
        <v>0</v>
      </c>
      <c r="P3023" t="n">
        <v>0</v>
      </c>
      <c r="Q3023" t="inlineStr">
        <is>
          <t>GRONINGEN</t>
        </is>
      </c>
      <c r="R3023" t="inlineStr">
        <is>
          <t>GRONINGEN</t>
        </is>
      </c>
      <c r="S3023" t="inlineStr">
        <is>
          <t>other_text</t>
        </is>
      </c>
      <c r="W3023" t="inlineStr">
        <is>
          <t>06-20 13:30 UTC</t>
        </is>
      </c>
      <c r="Z3023" t="n">
        <v>80</v>
      </c>
      <c r="AA3023" t="n">
        <v>8</v>
      </c>
      <c r="AB3023" t="inlineStr">
        <is>
          <t>small (&lt;100 m)</t>
        </is>
      </c>
      <c r="AE3023" t="inlineStr">
        <is>
          <t>North Sea &amp; English Channel</t>
        </is>
      </c>
      <c r="AG3023" t="n">
        <v>0</v>
      </c>
      <c r="AH3023" t="n">
        <v>1</v>
      </c>
      <c r="AI3023" t="n">
        <v>0</v>
      </c>
    </row>
    <row r="3024">
      <c r="A3024" t="n">
        <v>244959000</v>
      </c>
      <c r="B3024" t="inlineStr">
        <is>
          <t>WR274 DIRK SENIOR</t>
        </is>
      </c>
      <c r="C3024" t="inlineStr">
        <is>
          <t>Netherlands</t>
        </is>
      </c>
      <c r="D3024" t="inlineStr">
        <is>
          <t>other</t>
        </is>
      </c>
      <c r="E3024" t="n">
        <v>8505654</v>
      </c>
      <c r="F3024" t="n">
        <v>1</v>
      </c>
      <c r="G3024" t="inlineStr">
        <is>
          <t>PDPX</t>
        </is>
      </c>
      <c r="H3024" t="n">
        <v>52.9357</v>
      </c>
      <c r="I3024" t="n">
        <v>5.03486</v>
      </c>
      <c r="J3024" t="inlineStr">
        <is>
          <t>moving</t>
        </is>
      </c>
      <c r="K3024" t="inlineStr">
        <is>
          <t>idle</t>
        </is>
      </c>
      <c r="L3024" t="n">
        <v>0</v>
      </c>
      <c r="N3024" t="n">
        <v>2</v>
      </c>
      <c r="O3024" t="n">
        <v>0</v>
      </c>
      <c r="P3024" t="n">
        <v>0</v>
      </c>
      <c r="Q3024" t="inlineStr">
        <is>
          <t>KEEP 3CABLE CLEAR</t>
        </is>
      </c>
      <c r="R3024" t="inlineStr">
        <is>
          <t>KEEP 3CABLE CLEAR</t>
        </is>
      </c>
      <c r="S3024" t="inlineStr">
        <is>
          <t>other_text</t>
        </is>
      </c>
      <c r="Z3024" t="n">
        <v>24</v>
      </c>
      <c r="AA3024" t="n">
        <v>6</v>
      </c>
      <c r="AB3024" t="inlineStr">
        <is>
          <t>small (&lt;100 m)</t>
        </is>
      </c>
      <c r="AE3024" t="inlineStr">
        <is>
          <t>North Sea &amp; English Channel</t>
        </is>
      </c>
      <c r="AG3024" t="n">
        <v>0</v>
      </c>
      <c r="AH3024" t="n">
        <v>1</v>
      </c>
      <c r="AI3024" t="n">
        <v>0</v>
      </c>
    </row>
    <row r="3025">
      <c r="A3025" t="n">
        <v>244670966</v>
      </c>
      <c r="B3025" t="inlineStr">
        <is>
          <t>SURVIVOR</t>
        </is>
      </c>
      <c r="C3025" t="inlineStr">
        <is>
          <t>Netherlands</t>
        </is>
      </c>
      <c r="D3025" t="inlineStr">
        <is>
          <t>other</t>
        </is>
      </c>
      <c r="F3025" t="n">
        <v>0</v>
      </c>
      <c r="G3025" t="inlineStr">
        <is>
          <t>PD5217</t>
        </is>
      </c>
      <c r="H3025" t="n">
        <v>51.50657</v>
      </c>
      <c r="I3025" t="n">
        <v>4.00513</v>
      </c>
      <c r="J3025" t="inlineStr">
        <is>
          <t>moving</t>
        </is>
      </c>
      <c r="K3025" t="inlineStr">
        <is>
          <t>idle</t>
        </is>
      </c>
      <c r="L3025" t="n">
        <v>0</v>
      </c>
      <c r="M3025" t="n">
        <v>128.2</v>
      </c>
      <c r="N3025" t="n">
        <v>2</v>
      </c>
      <c r="O3025" t="n">
        <v>0</v>
      </c>
      <c r="P3025" t="n">
        <v>0</v>
      </c>
      <c r="Q3025" t="inlineStr">
        <is>
          <t>TERNUEZEN</t>
        </is>
      </c>
      <c r="R3025" t="inlineStr">
        <is>
          <t>TERNUEZEN</t>
        </is>
      </c>
      <c r="S3025" t="inlineStr">
        <is>
          <t>other_text</t>
        </is>
      </c>
      <c r="Z3025" t="n">
        <v>21</v>
      </c>
      <c r="AA3025" t="n">
        <v>9</v>
      </c>
      <c r="AB3025" t="inlineStr">
        <is>
          <t>small (&lt;100 m)</t>
        </is>
      </c>
      <c r="AE3025" t="inlineStr">
        <is>
          <t>North Sea &amp; English Channel</t>
        </is>
      </c>
      <c r="AG3025" t="n">
        <v>0</v>
      </c>
      <c r="AH3025" t="n">
        <v>1</v>
      </c>
      <c r="AI3025" t="n">
        <v>0</v>
      </c>
    </row>
    <row r="3026">
      <c r="A3026" t="n">
        <v>244780352</v>
      </c>
      <c r="B3026" t="inlineStr">
        <is>
          <t>JAN VAN RIEBEECK</t>
        </is>
      </c>
      <c r="C3026" t="inlineStr">
        <is>
          <t>Netherlands</t>
        </is>
      </c>
      <c r="D3026" t="inlineStr">
        <is>
          <t>passenger</t>
        </is>
      </c>
      <c r="F3026" t="n">
        <v>0</v>
      </c>
      <c r="G3026" t="inlineStr">
        <is>
          <t>PF3168</t>
        </is>
      </c>
      <c r="H3026" t="n">
        <v>52.37707</v>
      </c>
      <c r="I3026" t="n">
        <v>4.90037</v>
      </c>
      <c r="J3026" t="inlineStr">
        <is>
          <t>moving</t>
        </is>
      </c>
      <c r="K3026" t="inlineStr">
        <is>
          <t>idle</t>
        </is>
      </c>
      <c r="L3026" t="n">
        <v>0</v>
      </c>
      <c r="N3026" t="n">
        <v>2</v>
      </c>
      <c r="O3026" t="n">
        <v>0</v>
      </c>
      <c r="P3026" t="n">
        <v>0</v>
      </c>
      <c r="Q3026" t="inlineStr">
        <is>
          <t>AMSTERDAM</t>
        </is>
      </c>
      <c r="R3026" t="inlineStr">
        <is>
          <t>AMSTERDAM</t>
        </is>
      </c>
      <c r="S3026" t="inlineStr">
        <is>
          <t>hub_name</t>
        </is>
      </c>
      <c r="T3026" t="inlineStr">
        <is>
          <t>Amsterdam</t>
        </is>
      </c>
      <c r="U3026" t="inlineStr">
        <is>
          <t>Amsterdam</t>
        </is>
      </c>
      <c r="V3026" t="inlineStr">
        <is>
          <t>AMSTERDAM</t>
        </is>
      </c>
      <c r="W3026" t="inlineStr">
        <is>
          <t>04-29 20:24 UTC</t>
        </is>
      </c>
      <c r="Z3026" t="n">
        <v>19</v>
      </c>
      <c r="AA3026" t="n">
        <v>5</v>
      </c>
      <c r="AB3026" t="inlineStr">
        <is>
          <t>small (&lt;100 m)</t>
        </is>
      </c>
      <c r="AC3026" t="inlineStr">
        <is>
          <t>Amsterdam</t>
        </is>
      </c>
      <c r="AD3026" t="inlineStr">
        <is>
          <t>Benelux coast</t>
        </is>
      </c>
      <c r="AE3026" t="inlineStr">
        <is>
          <t>North Sea &amp; English Channel</t>
        </is>
      </c>
      <c r="AF3026" t="n">
        <v>6.020674550112324</v>
      </c>
      <c r="AG3026" t="n">
        <v>0</v>
      </c>
      <c r="AH3026" t="n">
        <v>1</v>
      </c>
      <c r="AI3026" t="n">
        <v>0</v>
      </c>
    </row>
    <row r="3027">
      <c r="A3027" t="n">
        <v>244650888</v>
      </c>
      <c r="B3027" t="inlineStr">
        <is>
          <t>VLB 1</t>
        </is>
      </c>
      <c r="C3027" t="inlineStr">
        <is>
          <t>Netherlands</t>
        </is>
      </c>
      <c r="D3027" t="inlineStr">
        <is>
          <t>other</t>
        </is>
      </c>
      <c r="F3027" t="n">
        <v>0</v>
      </c>
      <c r="G3027" t="inlineStr">
        <is>
          <t>PI2442</t>
        </is>
      </c>
      <c r="H3027" t="n">
        <v>51.38943</v>
      </c>
      <c r="I3027" t="n">
        <v>3.7791</v>
      </c>
      <c r="J3027" t="inlineStr">
        <is>
          <t>moving</t>
        </is>
      </c>
      <c r="K3027" t="inlineStr">
        <is>
          <t>idle</t>
        </is>
      </c>
      <c r="L3027" t="n">
        <v>0.3</v>
      </c>
      <c r="M3027" t="n">
        <v>173.2</v>
      </c>
      <c r="N3027" t="n">
        <v>2</v>
      </c>
      <c r="O3027" t="n">
        <v>0</v>
      </c>
      <c r="P3027" t="n">
        <v>0</v>
      </c>
      <c r="Q3027" t="inlineStr">
        <is>
          <t>SLOE</t>
        </is>
      </c>
      <c r="R3027" t="inlineStr">
        <is>
          <t>SLOE</t>
        </is>
      </c>
      <c r="S3027" t="inlineStr">
        <is>
          <t>other_text</t>
        </is>
      </c>
      <c r="W3027" t="inlineStr">
        <is>
          <t>01-01 01:01 UTC</t>
        </is>
      </c>
      <c r="Z3027" t="n">
        <v>36</v>
      </c>
      <c r="AA3027" t="n">
        <v>10</v>
      </c>
      <c r="AB3027" t="inlineStr">
        <is>
          <t>small (&lt;100 m)</t>
        </is>
      </c>
      <c r="AC3027" t="inlineStr">
        <is>
          <t>Terneuzen</t>
        </is>
      </c>
      <c r="AD3027" t="inlineStr">
        <is>
          <t>Benelux coast</t>
        </is>
      </c>
      <c r="AE3027" t="inlineStr">
        <is>
          <t>North Sea &amp; English Channel</t>
        </is>
      </c>
      <c r="AF3027" t="n">
        <v>7.494012986660013</v>
      </c>
      <c r="AG3027" t="n">
        <v>0</v>
      </c>
      <c r="AH3027" t="n">
        <v>1</v>
      </c>
      <c r="AI3027" t="n">
        <v>0</v>
      </c>
    </row>
    <row r="3028">
      <c r="A3028" t="n">
        <v>205580590</v>
      </c>
      <c r="B3028" t="inlineStr">
        <is>
          <t>SAINTE-MAXIME</t>
        </is>
      </c>
      <c r="C3028" t="inlineStr">
        <is>
          <t>Belgium</t>
        </is>
      </c>
      <c r="D3028" t="inlineStr">
        <is>
          <t>tanker</t>
        </is>
      </c>
      <c r="F3028" t="n">
        <v>0</v>
      </c>
      <c r="G3028" t="inlineStr">
        <is>
          <t>OT5805</t>
        </is>
      </c>
      <c r="H3028" t="n">
        <v>51.90948</v>
      </c>
      <c r="I3028" t="n">
        <v>4.48612</v>
      </c>
      <c r="J3028" t="inlineStr">
        <is>
          <t>moving</t>
        </is>
      </c>
      <c r="K3028" t="inlineStr">
        <is>
          <t>moving</t>
        </is>
      </c>
      <c r="L3028" t="n">
        <v>5.8</v>
      </c>
      <c r="M3028" t="n">
        <v>33.4</v>
      </c>
      <c r="N3028" t="n">
        <v>2</v>
      </c>
      <c r="O3028" t="n">
        <v>0</v>
      </c>
      <c r="P3028" t="n">
        <v>0</v>
      </c>
      <c r="Q3028" t="inlineStr">
        <is>
          <t>AMSTERDAM JAN VAN RI</t>
        </is>
      </c>
      <c r="R3028" t="inlineStr">
        <is>
          <t>AMSTERDAM JAN VAN RI</t>
        </is>
      </c>
      <c r="S3028" t="inlineStr">
        <is>
          <t>hub_name</t>
        </is>
      </c>
      <c r="T3028" t="inlineStr">
        <is>
          <t>Amsterdam</t>
        </is>
      </c>
      <c r="U3028" t="inlineStr">
        <is>
          <t>Amsterdam</t>
        </is>
      </c>
      <c r="V3028" t="inlineStr">
        <is>
          <t>AMSTERDAM</t>
        </is>
      </c>
      <c r="W3028" t="inlineStr">
        <is>
          <t>10-11 17:43 UTC</t>
        </is>
      </c>
      <c r="X3028" t="inlineStr">
        <is>
          <t>VLAARDINGEN</t>
        </is>
      </c>
      <c r="Y3028" t="inlineStr">
        <is>
          <t>2026-10-11T07:15:19.366114+00:00</t>
        </is>
      </c>
      <c r="Z3028" t="n">
        <v>135</v>
      </c>
      <c r="AA3028" t="n">
        <v>23</v>
      </c>
      <c r="AB3028" t="inlineStr">
        <is>
          <t>medium (100-200 m)</t>
        </is>
      </c>
      <c r="AC3028" t="inlineStr">
        <is>
          <t>Rotterdam</t>
        </is>
      </c>
      <c r="AD3028" t="inlineStr">
        <is>
          <t>Benelux coast</t>
        </is>
      </c>
      <c r="AE3028" t="inlineStr">
        <is>
          <t>North Sea &amp; English Channel</t>
        </is>
      </c>
      <c r="AF3028" t="n">
        <v>26.85530206085206</v>
      </c>
      <c r="AG3028" t="n">
        <v>0</v>
      </c>
      <c r="AH3028" t="n">
        <v>0</v>
      </c>
      <c r="AI3028" t="n">
        <v>0</v>
      </c>
    </row>
    <row r="3029">
      <c r="A3029" t="n">
        <v>244060788</v>
      </c>
      <c r="B3029" t="inlineStr">
        <is>
          <t>LYDIA</t>
        </is>
      </c>
      <c r="C3029" t="inlineStr">
        <is>
          <t>Netherlands</t>
        </is>
      </c>
      <c r="D3029" t="inlineStr">
        <is>
          <t>cargo</t>
        </is>
      </c>
      <c r="F3029" t="n">
        <v>0</v>
      </c>
      <c r="G3029" t="inlineStr">
        <is>
          <t>PF4461</t>
        </is>
      </c>
      <c r="H3029" t="n">
        <v>51.11147</v>
      </c>
      <c r="I3029" t="n">
        <v>4.2986</v>
      </c>
      <c r="J3029" t="inlineStr">
        <is>
          <t>moving</t>
        </is>
      </c>
      <c r="K3029" t="inlineStr">
        <is>
          <t>idle</t>
        </is>
      </c>
      <c r="L3029" t="n">
        <v>0</v>
      </c>
      <c r="M3029" t="n">
        <v>0</v>
      </c>
      <c r="N3029" t="n">
        <v>2</v>
      </c>
      <c r="O3029" t="n">
        <v>0</v>
      </c>
      <c r="P3029" t="n">
        <v>0</v>
      </c>
      <c r="Q3029" t="inlineStr">
        <is>
          <t>070300</t>
        </is>
      </c>
      <c r="R3029" t="inlineStr">
        <is>
          <t>070300</t>
        </is>
      </c>
      <c r="S3029" t="inlineStr">
        <is>
          <t>junk</t>
        </is>
      </c>
      <c r="W3029" t="inlineStr">
        <is>
          <t>11-07 15:00 UTC</t>
        </is>
      </c>
      <c r="Z3029" t="n">
        <v>70</v>
      </c>
      <c r="AA3029" t="n">
        <v>8</v>
      </c>
      <c r="AB3029" t="inlineStr">
        <is>
          <t>small (&lt;100 m)</t>
        </is>
      </c>
      <c r="AC3029" t="inlineStr">
        <is>
          <t>Antwerp</t>
        </is>
      </c>
      <c r="AD3029" t="inlineStr">
        <is>
          <t>Benelux coast</t>
        </is>
      </c>
      <c r="AE3029" t="inlineStr">
        <is>
          <t>North Sea &amp; English Channel</t>
        </is>
      </c>
      <c r="AF3029" t="n">
        <v>17.76305646462895</v>
      </c>
      <c r="AG3029" t="n">
        <v>0</v>
      </c>
      <c r="AH3029" t="n">
        <v>1</v>
      </c>
      <c r="AI3029" t="n">
        <v>0</v>
      </c>
    </row>
    <row r="3030">
      <c r="A3030" t="n">
        <v>205690000</v>
      </c>
      <c r="B3030" t="inlineStr">
        <is>
          <t>Z189 CORNELIS GERRIT</t>
        </is>
      </c>
      <c r="C3030" t="inlineStr">
        <is>
          <t>Belgium</t>
        </is>
      </c>
      <c r="D3030" t="inlineStr">
        <is>
          <t>fishing</t>
        </is>
      </c>
      <c r="E3030" t="n">
        <v>8745462</v>
      </c>
      <c r="F3030" t="n">
        <v>1</v>
      </c>
      <c r="G3030" t="inlineStr">
        <is>
          <t>OPHG</t>
        </is>
      </c>
      <c r="H3030" t="n">
        <v>51.23366</v>
      </c>
      <c r="I3030" t="n">
        <v>2.93111</v>
      </c>
      <c r="J3030" t="inlineStr">
        <is>
          <t>moving</t>
        </is>
      </c>
      <c r="K3030" t="inlineStr">
        <is>
          <t>idle</t>
        </is>
      </c>
      <c r="L3030" t="n">
        <v>0</v>
      </c>
      <c r="M3030" t="n">
        <v>218.3</v>
      </c>
      <c r="N3030" t="n">
        <v>2</v>
      </c>
      <c r="O3030" t="n">
        <v>0</v>
      </c>
      <c r="P3030" t="n">
        <v>0</v>
      </c>
      <c r="Q3030" t="inlineStr">
        <is>
          <t>VISSEN</t>
        </is>
      </c>
      <c r="R3030" t="inlineStr">
        <is>
          <t>VISSEN</t>
        </is>
      </c>
      <c r="S3030" t="inlineStr">
        <is>
          <t>other_text</t>
        </is>
      </c>
      <c r="Z3030" t="n">
        <v>24</v>
      </c>
      <c r="AA3030" t="n">
        <v>6</v>
      </c>
      <c r="AB3030" t="inlineStr">
        <is>
          <t>small (&lt;100 m)</t>
        </is>
      </c>
      <c r="AE3030" t="inlineStr">
        <is>
          <t>North Sea &amp; English Channel</t>
        </is>
      </c>
      <c r="AG3030" t="n">
        <v>0</v>
      </c>
      <c r="AH3030" t="n">
        <v>1</v>
      </c>
      <c r="AI3030" t="n">
        <v>0</v>
      </c>
    </row>
    <row r="3031">
      <c r="A3031" t="n">
        <v>244710537</v>
      </c>
      <c r="B3031" t="inlineStr">
        <is>
          <t>LUMINA</t>
        </is>
      </c>
      <c r="C3031" t="inlineStr">
        <is>
          <t>Netherlands</t>
        </is>
      </c>
      <c r="D3031" t="inlineStr">
        <is>
          <t>cargo</t>
        </is>
      </c>
      <c r="F3031" t="n">
        <v>0</v>
      </c>
      <c r="G3031" t="inlineStr">
        <is>
          <t>PE4268</t>
        </is>
      </c>
      <c r="H3031" t="n">
        <v>53.25071</v>
      </c>
      <c r="I3031" t="n">
        <v>6.32823</v>
      </c>
      <c r="J3031" t="inlineStr">
        <is>
          <t>moving</t>
        </is>
      </c>
      <c r="K3031" t="inlineStr">
        <is>
          <t>moving</t>
        </is>
      </c>
      <c r="L3031" t="n">
        <v>3.4</v>
      </c>
      <c r="M3031" t="n">
        <v>260.5</v>
      </c>
      <c r="N3031" t="n">
        <v>2</v>
      </c>
      <c r="O3031" t="n">
        <v>0</v>
      </c>
      <c r="P3031" t="n">
        <v>0</v>
      </c>
      <c r="S3031" t="inlineStr">
        <is>
          <t>missing</t>
        </is>
      </c>
      <c r="Z3031" t="n">
        <v>80</v>
      </c>
      <c r="AA3031" t="n">
        <v>8</v>
      </c>
      <c r="AB3031" t="inlineStr">
        <is>
          <t>small (&lt;100 m)</t>
        </is>
      </c>
      <c r="AE3031" t="inlineStr">
        <is>
          <t>North Sea &amp; English Channel</t>
        </is>
      </c>
      <c r="AG3031" t="n">
        <v>0</v>
      </c>
      <c r="AH3031" t="n">
        <v>0</v>
      </c>
      <c r="AI3031" t="n">
        <v>0</v>
      </c>
    </row>
    <row r="3032">
      <c r="A3032" t="n">
        <v>211806580</v>
      </c>
      <c r="B3032" t="inlineStr">
        <is>
          <t>SEMPACHERSEE</t>
        </is>
      </c>
      <c r="C3032" t="inlineStr">
        <is>
          <t>Germany</t>
        </is>
      </c>
      <c r="D3032" t="inlineStr">
        <is>
          <t>tanker</t>
        </is>
      </c>
      <c r="F3032" t="n">
        <v>0</v>
      </c>
      <c r="G3032" t="inlineStr">
        <is>
          <t>DD5131</t>
        </is>
      </c>
      <c r="H3032" t="n">
        <v>53.22703</v>
      </c>
      <c r="I3032" t="n">
        <v>6.59243</v>
      </c>
      <c r="J3032" t="inlineStr">
        <is>
          <t>moving</t>
        </is>
      </c>
      <c r="K3032" t="inlineStr">
        <is>
          <t>moving</t>
        </is>
      </c>
      <c r="L3032" t="n">
        <v>0.9</v>
      </c>
      <c r="M3032" t="n">
        <v>142.3</v>
      </c>
      <c r="N3032" t="n">
        <v>2</v>
      </c>
      <c r="O3032" t="n">
        <v>0</v>
      </c>
      <c r="P3032" t="n">
        <v>0</v>
      </c>
      <c r="Q3032" t="inlineStr">
        <is>
          <t>LINGEN  BP</t>
        </is>
      </c>
      <c r="R3032" t="inlineStr">
        <is>
          <t>LINGEN BP</t>
        </is>
      </c>
      <c r="S3032" t="inlineStr">
        <is>
          <t>other_text</t>
        </is>
      </c>
      <c r="W3032" t="inlineStr">
        <is>
          <t>10-12 10:36 UTC</t>
        </is>
      </c>
      <c r="Z3032" t="n">
        <v>86</v>
      </c>
      <c r="AA3032" t="n">
        <v>10</v>
      </c>
      <c r="AB3032" t="inlineStr">
        <is>
          <t>small (&lt;100 m)</t>
        </is>
      </c>
      <c r="AE3032" t="inlineStr">
        <is>
          <t>North Sea &amp; English Channel</t>
        </is>
      </c>
      <c r="AG3032" t="n">
        <v>0</v>
      </c>
      <c r="AH3032" t="n">
        <v>0</v>
      </c>
      <c r="AI3032" t="n">
        <v>0</v>
      </c>
    </row>
    <row r="3033">
      <c r="A3033" t="n">
        <v>244013030</v>
      </c>
      <c r="B3033" t="inlineStr">
        <is>
          <t>ORCA</t>
        </is>
      </c>
      <c r="C3033" t="inlineStr">
        <is>
          <t>Netherlands</t>
        </is>
      </c>
      <c r="D3033" t="inlineStr">
        <is>
          <t>pleasure</t>
        </is>
      </c>
      <c r="F3033" t="n">
        <v>0</v>
      </c>
      <c r="G3033" t="inlineStr">
        <is>
          <t>PG4381</t>
        </is>
      </c>
      <c r="H3033" t="n">
        <v>51.84922</v>
      </c>
      <c r="I3033" t="n">
        <v>5.87127</v>
      </c>
      <c r="J3033" t="inlineStr">
        <is>
          <t>moving</t>
        </is>
      </c>
      <c r="K3033" t="inlineStr">
        <is>
          <t>idle</t>
        </is>
      </c>
      <c r="L3033" t="n">
        <v>0</v>
      </c>
      <c r="N3033" t="n">
        <v>2</v>
      </c>
      <c r="O3033" t="n">
        <v>0</v>
      </c>
      <c r="P3033" t="n">
        <v>0</v>
      </c>
      <c r="Q3033" t="inlineStr">
        <is>
          <t>NIJMEGEN</t>
        </is>
      </c>
      <c r="R3033" t="inlineStr">
        <is>
          <t>NIJMEGEN</t>
        </is>
      </c>
      <c r="S3033" t="inlineStr">
        <is>
          <t>other_text</t>
        </is>
      </c>
      <c r="W3033" t="inlineStr">
        <is>
          <t>08-08 11:00 UTC</t>
        </is>
      </c>
      <c r="Z3033" t="n">
        <v>32</v>
      </c>
      <c r="AA3033" t="n">
        <v>6</v>
      </c>
      <c r="AB3033" t="inlineStr">
        <is>
          <t>small (&lt;100 m)</t>
        </is>
      </c>
      <c r="AE3033" t="inlineStr">
        <is>
          <t>North Sea &amp; English Channel</t>
        </is>
      </c>
      <c r="AG3033" t="n">
        <v>0</v>
      </c>
      <c r="AH3033" t="n">
        <v>1</v>
      </c>
      <c r="AI3033" t="n">
        <v>0</v>
      </c>
    </row>
    <row r="3034">
      <c r="A3034" t="n">
        <v>205270890</v>
      </c>
      <c r="B3034" t="inlineStr">
        <is>
          <t>POA 2</t>
        </is>
      </c>
      <c r="C3034" t="inlineStr">
        <is>
          <t>Belgium</t>
        </is>
      </c>
      <c r="D3034" t="inlineStr">
        <is>
          <t>other</t>
        </is>
      </c>
      <c r="F3034" t="n">
        <v>0</v>
      </c>
      <c r="G3034" t="inlineStr">
        <is>
          <t>OT2708</t>
        </is>
      </c>
      <c r="H3034" t="n">
        <v>51.25954</v>
      </c>
      <c r="I3034" t="n">
        <v>4.35891</v>
      </c>
      <c r="J3034" t="inlineStr">
        <is>
          <t>moving</t>
        </is>
      </c>
      <c r="K3034" t="inlineStr">
        <is>
          <t>moving</t>
        </is>
      </c>
      <c r="L3034" t="n">
        <v>9.800000000000001</v>
      </c>
      <c r="M3034" t="n">
        <v>84.40000000000001</v>
      </c>
      <c r="N3034" t="n">
        <v>2</v>
      </c>
      <c r="O3034" t="n">
        <v>0</v>
      </c>
      <c r="P3034" t="n">
        <v>0</v>
      </c>
      <c r="Q3034" t="inlineStr">
        <is>
          <t>ANTWERP</t>
        </is>
      </c>
      <c r="R3034" t="inlineStr">
        <is>
          <t>ANTWERP</t>
        </is>
      </c>
      <c r="S3034" t="inlineStr">
        <is>
          <t>hub_name</t>
        </is>
      </c>
      <c r="T3034" t="inlineStr">
        <is>
          <t>Antwerp</t>
        </is>
      </c>
      <c r="U3034" t="inlineStr">
        <is>
          <t>Antwerp</t>
        </is>
      </c>
      <c r="V3034" t="inlineStr">
        <is>
          <t>ANTWERPEN</t>
        </is>
      </c>
      <c r="W3034" t="inlineStr">
        <is>
          <t>09-24 19:00 UTC</t>
        </is>
      </c>
      <c r="X3034" t="inlineStr">
        <is>
          <t>ANTWERPEN</t>
        </is>
      </c>
      <c r="Y3034" t="inlineStr">
        <is>
          <t>2026-10-11T07:36:36.250318+00:00</t>
        </is>
      </c>
      <c r="Z3034" t="n">
        <v>27</v>
      </c>
      <c r="AA3034" t="n">
        <v>6</v>
      </c>
      <c r="AB3034" t="inlineStr">
        <is>
          <t>small (&lt;100 m)</t>
        </is>
      </c>
      <c r="AC3034" t="inlineStr">
        <is>
          <t>Antwerp</t>
        </is>
      </c>
      <c r="AD3034" t="inlineStr">
        <is>
          <t>Benelux coast</t>
        </is>
      </c>
      <c r="AE3034" t="inlineStr">
        <is>
          <t>North Sea &amp; English Channel</t>
        </is>
      </c>
      <c r="AF3034" t="n">
        <v>2.323542143085185</v>
      </c>
      <c r="AG3034" t="n">
        <v>0</v>
      </c>
      <c r="AH3034" t="n">
        <v>0</v>
      </c>
      <c r="AI3034" t="n">
        <v>0</v>
      </c>
    </row>
    <row r="3035">
      <c r="A3035" t="n">
        <v>244740711</v>
      </c>
      <c r="B3035" t="inlineStr">
        <is>
          <t>DE RIKUS</t>
        </is>
      </c>
      <c r="C3035" t="inlineStr">
        <is>
          <t>Netherlands</t>
        </is>
      </c>
      <c r="D3035" t="inlineStr">
        <is>
          <t>other</t>
        </is>
      </c>
      <c r="F3035" t="n">
        <v>0</v>
      </c>
      <c r="G3035" t="inlineStr">
        <is>
          <t>PD9062</t>
        </is>
      </c>
      <c r="H3035" t="n">
        <v>53.40567</v>
      </c>
      <c r="I3035" t="n">
        <v>6.20214</v>
      </c>
      <c r="J3035" t="inlineStr">
        <is>
          <t>moving</t>
        </is>
      </c>
      <c r="K3035" t="inlineStr">
        <is>
          <t>idle</t>
        </is>
      </c>
      <c r="L3035" t="n">
        <v>0</v>
      </c>
      <c r="M3035" t="n">
        <v>0</v>
      </c>
      <c r="N3035" t="n">
        <v>2</v>
      </c>
      <c r="O3035" t="n">
        <v>0</v>
      </c>
      <c r="P3035" t="n">
        <v>0</v>
      </c>
      <c r="Q3035" t="inlineStr">
        <is>
          <t>ONDERWEG</t>
        </is>
      </c>
      <c r="R3035" t="inlineStr">
        <is>
          <t>ONDERWEG</t>
        </is>
      </c>
      <c r="S3035" t="inlineStr">
        <is>
          <t>other_text</t>
        </is>
      </c>
      <c r="W3035" t="inlineStr">
        <is>
          <t>08-16 12:30 UTC</t>
        </is>
      </c>
      <c r="Z3035" t="n">
        <v>20</v>
      </c>
      <c r="AA3035" t="n">
        <v>5</v>
      </c>
      <c r="AB3035" t="inlineStr">
        <is>
          <t>small (&lt;100 m)</t>
        </is>
      </c>
      <c r="AE3035" t="inlineStr">
        <is>
          <t>North Sea &amp; English Channel</t>
        </is>
      </c>
      <c r="AG3035" t="n">
        <v>0</v>
      </c>
      <c r="AH3035" t="n">
        <v>1</v>
      </c>
      <c r="AI3035" t="n">
        <v>0</v>
      </c>
    </row>
    <row r="3036">
      <c r="A3036" t="n">
        <v>246226000</v>
      </c>
      <c r="B3036" t="inlineStr">
        <is>
          <t>TX42 RES NOVA</t>
        </is>
      </c>
      <c r="C3036" t="inlineStr">
        <is>
          <t>Netherlands</t>
        </is>
      </c>
      <c r="D3036" t="inlineStr">
        <is>
          <t>fishing</t>
        </is>
      </c>
      <c r="F3036" t="n">
        <v>0</v>
      </c>
      <c r="G3036" t="inlineStr">
        <is>
          <t>PDVE</t>
        </is>
      </c>
      <c r="H3036" t="n">
        <v>53.04335</v>
      </c>
      <c r="I3036" t="n">
        <v>4.85347</v>
      </c>
      <c r="J3036" t="inlineStr">
        <is>
          <t>moving</t>
        </is>
      </c>
      <c r="K3036" t="inlineStr">
        <is>
          <t>idle</t>
        </is>
      </c>
      <c r="L3036" t="n">
        <v>0</v>
      </c>
      <c r="M3036" t="n">
        <v>318.2</v>
      </c>
      <c r="N3036" t="n">
        <v>2</v>
      </c>
      <c r="O3036" t="n">
        <v>0</v>
      </c>
      <c r="P3036" t="n">
        <v>0</v>
      </c>
      <c r="Q3036" t="inlineStr">
        <is>
          <t>OUDESCHILD - TEXEL</t>
        </is>
      </c>
      <c r="R3036" t="inlineStr">
        <is>
          <t>OUDESCHILD - TEXEL</t>
        </is>
      </c>
      <c r="S3036" t="inlineStr">
        <is>
          <t>other_text</t>
        </is>
      </c>
      <c r="Z3036" t="n">
        <v>20</v>
      </c>
      <c r="AA3036" t="n">
        <v>6</v>
      </c>
      <c r="AB3036" t="inlineStr">
        <is>
          <t>small (&lt;100 m)</t>
        </is>
      </c>
      <c r="AE3036" t="inlineStr">
        <is>
          <t>North Sea &amp; English Channel</t>
        </is>
      </c>
      <c r="AG3036" t="n">
        <v>0</v>
      </c>
      <c r="AH3036" t="n">
        <v>1</v>
      </c>
      <c r="AI3036" t="n">
        <v>0</v>
      </c>
    </row>
    <row r="3037">
      <c r="A3037" t="n">
        <v>211664870</v>
      </c>
      <c r="B3037" t="inlineStr">
        <is>
          <t>ANTONELA</t>
        </is>
      </c>
      <c r="C3037" t="inlineStr">
        <is>
          <t>Germany</t>
        </is>
      </c>
      <c r="D3037" t="inlineStr">
        <is>
          <t>tanker</t>
        </is>
      </c>
      <c r="F3037" t="n">
        <v>0</v>
      </c>
      <c r="G3037" t="inlineStr">
        <is>
          <t>DD8327</t>
        </is>
      </c>
      <c r="H3037" t="n">
        <v>49.99832</v>
      </c>
      <c r="I3037" t="n">
        <v>8.34473</v>
      </c>
      <c r="J3037" t="inlineStr">
        <is>
          <t>anchored-port</t>
        </is>
      </c>
      <c r="K3037" t="inlineStr">
        <is>
          <t>at_berth</t>
        </is>
      </c>
      <c r="L3037" t="n">
        <v>0</v>
      </c>
      <c r="N3037" t="n">
        <v>2</v>
      </c>
      <c r="O3037" t="n">
        <v>0</v>
      </c>
      <c r="P3037" t="n">
        <v>0</v>
      </c>
      <c r="Q3037" t="inlineStr">
        <is>
          <t>FLORSHEIM</t>
        </is>
      </c>
      <c r="R3037" t="inlineStr">
        <is>
          <t>FLORSHEIM</t>
        </is>
      </c>
      <c r="S3037" t="inlineStr">
        <is>
          <t>other_text</t>
        </is>
      </c>
      <c r="W3037" t="inlineStr">
        <is>
          <t>09-23 16:00 UTC</t>
        </is>
      </c>
      <c r="Z3037" t="n">
        <v>86</v>
      </c>
      <c r="AA3037" t="n">
        <v>11</v>
      </c>
      <c r="AB3037" t="inlineStr">
        <is>
          <t>small (&lt;100 m)</t>
        </is>
      </c>
      <c r="AE3037" t="inlineStr">
        <is>
          <t>North Sea &amp; English Channel</t>
        </is>
      </c>
      <c r="AG3037" t="n">
        <v>0</v>
      </c>
      <c r="AH3037" t="n">
        <v>0</v>
      </c>
      <c r="AI3037" t="n">
        <v>0</v>
      </c>
    </row>
    <row r="3038">
      <c r="A3038" t="n">
        <v>245282000</v>
      </c>
      <c r="B3038" t="inlineStr">
        <is>
          <t>YE-30 OOSTERSCHELDE</t>
        </is>
      </c>
      <c r="C3038" t="inlineStr">
        <is>
          <t>Netherlands</t>
        </is>
      </c>
      <c r="D3038" t="inlineStr">
        <is>
          <t>fishing</t>
        </is>
      </c>
      <c r="E3038" t="n">
        <v>9213430</v>
      </c>
      <c r="F3038" t="n">
        <v>1</v>
      </c>
      <c r="G3038" t="inlineStr">
        <is>
          <t>PFBJ</t>
        </is>
      </c>
      <c r="H3038" t="n">
        <v>51.5008</v>
      </c>
      <c r="I3038" t="n">
        <v>4.05466</v>
      </c>
      <c r="J3038" t="inlineStr">
        <is>
          <t>moving</t>
        </is>
      </c>
      <c r="K3038" t="inlineStr">
        <is>
          <t>idle</t>
        </is>
      </c>
      <c r="L3038" t="n">
        <v>0</v>
      </c>
      <c r="M3038" t="n">
        <v>237.3</v>
      </c>
      <c r="N3038" t="n">
        <v>2</v>
      </c>
      <c r="O3038" t="n">
        <v>0</v>
      </c>
      <c r="P3038" t="n">
        <v>0</v>
      </c>
      <c r="Q3038" t="inlineStr">
        <is>
          <t>YERSEKE</t>
        </is>
      </c>
      <c r="R3038" t="inlineStr">
        <is>
          <t>YERSEKE</t>
        </is>
      </c>
      <c r="S3038" t="inlineStr">
        <is>
          <t>other_text</t>
        </is>
      </c>
      <c r="Z3038" t="n">
        <v>43</v>
      </c>
      <c r="AA3038" t="n">
        <v>10</v>
      </c>
      <c r="AB3038" t="inlineStr">
        <is>
          <t>small (&lt;100 m)</t>
        </is>
      </c>
      <c r="AE3038" t="inlineStr">
        <is>
          <t>North Sea &amp; English Channel</t>
        </is>
      </c>
      <c r="AG3038" t="n">
        <v>0</v>
      </c>
      <c r="AH3038" t="n">
        <v>1</v>
      </c>
      <c r="AI3038" t="n">
        <v>0</v>
      </c>
    </row>
    <row r="3039">
      <c r="A3039" t="n">
        <v>244710949</v>
      </c>
      <c r="B3039" t="inlineStr">
        <is>
          <t>DINTEL-2</t>
        </is>
      </c>
      <c r="C3039" t="inlineStr">
        <is>
          <t>Netherlands</t>
        </is>
      </c>
      <c r="D3039" t="inlineStr">
        <is>
          <t>tanker</t>
        </is>
      </c>
      <c r="F3039" t="n">
        <v>0</v>
      </c>
      <c r="G3039" t="inlineStr">
        <is>
          <t>PD3517</t>
        </is>
      </c>
      <c r="H3039" t="n">
        <v>51.65682</v>
      </c>
      <c r="I3039" t="n">
        <v>4.37061</v>
      </c>
      <c r="J3039" t="inlineStr">
        <is>
          <t>moving</t>
        </is>
      </c>
      <c r="K3039" t="inlineStr">
        <is>
          <t>idle</t>
        </is>
      </c>
      <c r="L3039" t="n">
        <v>0</v>
      </c>
      <c r="N3039" t="n">
        <v>2</v>
      </c>
      <c r="O3039" t="n">
        <v>0</v>
      </c>
      <c r="P3039" t="n">
        <v>0</v>
      </c>
      <c r="Q3039" t="inlineStr">
        <is>
          <t>VOLKERAK E.O.</t>
        </is>
      </c>
      <c r="R3039" t="inlineStr">
        <is>
          <t>VOLKERAK E.O.</t>
        </is>
      </c>
      <c r="S3039" t="inlineStr">
        <is>
          <t>other_text</t>
        </is>
      </c>
      <c r="W3039" t="inlineStr">
        <is>
          <t>01-01 00:00 UTC</t>
        </is>
      </c>
      <c r="Z3039" t="n">
        <v>31</v>
      </c>
      <c r="AA3039" t="n">
        <v>6</v>
      </c>
      <c r="AB3039" t="inlineStr">
        <is>
          <t>small (&lt;100 m)</t>
        </is>
      </c>
      <c r="AE3039" t="inlineStr">
        <is>
          <t>North Sea &amp; English Channel</t>
        </is>
      </c>
      <c r="AG3039" t="n">
        <v>0</v>
      </c>
      <c r="AH3039" t="n">
        <v>1</v>
      </c>
      <c r="AI3039" t="n">
        <v>0</v>
      </c>
    </row>
    <row r="3040">
      <c r="A3040" t="n">
        <v>244670140</v>
      </c>
      <c r="B3040" t="inlineStr">
        <is>
          <t>MANU FORTI</t>
        </is>
      </c>
      <c r="C3040" t="inlineStr">
        <is>
          <t>Netherlands</t>
        </is>
      </c>
      <c r="D3040" t="inlineStr">
        <is>
          <t>other</t>
        </is>
      </c>
      <c r="F3040" t="n">
        <v>0</v>
      </c>
      <c r="G3040" t="inlineStr">
        <is>
          <t>PE3702</t>
        </is>
      </c>
      <c r="H3040" t="n">
        <v>51.33422</v>
      </c>
      <c r="I3040" t="n">
        <v>3.82032</v>
      </c>
      <c r="J3040" t="inlineStr">
        <is>
          <t>moving</t>
        </is>
      </c>
      <c r="K3040" t="inlineStr">
        <is>
          <t>idle</t>
        </is>
      </c>
      <c r="L3040" t="n">
        <v>0.1</v>
      </c>
      <c r="M3040" t="n">
        <v>50</v>
      </c>
      <c r="N3040" t="n">
        <v>2</v>
      </c>
      <c r="O3040" t="n">
        <v>0</v>
      </c>
      <c r="P3040" t="n">
        <v>0</v>
      </c>
      <c r="Q3040" t="inlineStr">
        <is>
          <t>NAMECHE</t>
        </is>
      </c>
      <c r="R3040" t="inlineStr">
        <is>
          <t>NAMECHE</t>
        </is>
      </c>
      <c r="S3040" t="inlineStr">
        <is>
          <t>other_text</t>
        </is>
      </c>
      <c r="W3040" t="inlineStr">
        <is>
          <t>09-09 15:08 UTC</t>
        </is>
      </c>
      <c r="Z3040" t="n">
        <v>85</v>
      </c>
      <c r="AA3040" t="n">
        <v>10</v>
      </c>
      <c r="AB3040" t="inlineStr">
        <is>
          <t>small (&lt;100 m)</t>
        </is>
      </c>
      <c r="AC3040" t="inlineStr">
        <is>
          <t>Terneuzen</t>
        </is>
      </c>
      <c r="AD3040" t="inlineStr">
        <is>
          <t>Benelux coast</t>
        </is>
      </c>
      <c r="AE3040" t="inlineStr">
        <is>
          <t>North Sea &amp; English Channel</t>
        </is>
      </c>
      <c r="AF3040" t="n">
        <v>0.8200445694710033</v>
      </c>
      <c r="AG3040" t="n">
        <v>0</v>
      </c>
      <c r="AH3040" t="n">
        <v>1</v>
      </c>
      <c r="AI3040" t="n">
        <v>0</v>
      </c>
    </row>
    <row r="3041">
      <c r="A3041" t="n">
        <v>246136000</v>
      </c>
      <c r="B3041" t="inlineStr">
        <is>
          <t>WR3 NOORDSTER</t>
        </is>
      </c>
      <c r="C3041" t="inlineStr">
        <is>
          <t>Netherlands</t>
        </is>
      </c>
      <c r="D3041" t="inlineStr">
        <is>
          <t>fishing</t>
        </is>
      </c>
      <c r="F3041" t="n">
        <v>0</v>
      </c>
      <c r="G3041" t="inlineStr">
        <is>
          <t>PBEK</t>
        </is>
      </c>
      <c r="H3041" t="n">
        <v>52.93737</v>
      </c>
      <c r="I3041" t="n">
        <v>5.03328</v>
      </c>
      <c r="J3041" t="inlineStr">
        <is>
          <t>moving</t>
        </is>
      </c>
      <c r="K3041" t="inlineStr">
        <is>
          <t>idle</t>
        </is>
      </c>
      <c r="L3041" t="n">
        <v>0</v>
      </c>
      <c r="M3041" t="n">
        <v>115.8</v>
      </c>
      <c r="N3041" t="n">
        <v>2</v>
      </c>
      <c r="O3041" t="n">
        <v>0</v>
      </c>
      <c r="P3041" t="n">
        <v>0</v>
      </c>
      <c r="Q3041" t="inlineStr">
        <is>
          <t>HARLINGEN</t>
        </is>
      </c>
      <c r="R3041" t="inlineStr">
        <is>
          <t>HARLINGEN</t>
        </is>
      </c>
      <c r="S3041" t="inlineStr">
        <is>
          <t>other_text</t>
        </is>
      </c>
      <c r="U3041" t="inlineStr">
        <is>
          <t>HARLINGEN</t>
        </is>
      </c>
      <c r="V3041" t="inlineStr">
        <is>
          <t>HARLINGEN</t>
        </is>
      </c>
      <c r="W3041" t="inlineStr">
        <is>
          <t>03-25 09:00 UTC</t>
        </is>
      </c>
      <c r="Z3041" t="n">
        <v>22</v>
      </c>
      <c r="AA3041" t="n">
        <v>6</v>
      </c>
      <c r="AB3041" t="inlineStr">
        <is>
          <t>small (&lt;100 m)</t>
        </is>
      </c>
      <c r="AE3041" t="inlineStr">
        <is>
          <t>North Sea &amp; English Channel</t>
        </is>
      </c>
      <c r="AG3041" t="n">
        <v>0</v>
      </c>
      <c r="AH3041" t="n">
        <v>1</v>
      </c>
      <c r="AI3041" t="n">
        <v>0</v>
      </c>
    </row>
    <row r="3042">
      <c r="A3042" t="n">
        <v>244030470</v>
      </c>
      <c r="B3042" t="inlineStr">
        <is>
          <t>RWS 18</t>
        </is>
      </c>
      <c r="C3042" t="inlineStr">
        <is>
          <t>Netherlands</t>
        </is>
      </c>
      <c r="D3042" t="inlineStr">
        <is>
          <t>other</t>
        </is>
      </c>
      <c r="F3042" t="n">
        <v>0</v>
      </c>
      <c r="G3042" t="inlineStr">
        <is>
          <t>PI3038</t>
        </is>
      </c>
      <c r="H3042" t="n">
        <v>51.70971</v>
      </c>
      <c r="I3042" t="n">
        <v>4.80763</v>
      </c>
      <c r="J3042" t="inlineStr">
        <is>
          <t>moving</t>
        </is>
      </c>
      <c r="K3042" t="inlineStr">
        <is>
          <t>idle</t>
        </is>
      </c>
      <c r="L3042" t="n">
        <v>0</v>
      </c>
      <c r="M3042" t="n">
        <v>299.3</v>
      </c>
      <c r="N3042" t="n">
        <v>2</v>
      </c>
      <c r="O3042" t="n">
        <v>0</v>
      </c>
      <c r="P3042" t="n">
        <v>0</v>
      </c>
      <c r="S3042" t="inlineStr">
        <is>
          <t>missing</t>
        </is>
      </c>
      <c r="Z3042" t="n">
        <v>15</v>
      </c>
      <c r="AA3042" t="n">
        <v>4</v>
      </c>
      <c r="AB3042" t="inlineStr">
        <is>
          <t>small (&lt;100 m)</t>
        </is>
      </c>
      <c r="AE3042" t="inlineStr">
        <is>
          <t>North Sea &amp; English Channel</t>
        </is>
      </c>
      <c r="AG3042" t="n">
        <v>0</v>
      </c>
      <c r="AH3042" t="n">
        <v>1</v>
      </c>
      <c r="AI3042" t="n">
        <v>0</v>
      </c>
    </row>
    <row r="3043">
      <c r="A3043" t="n">
        <v>244050206</v>
      </c>
      <c r="B3043" t="inlineStr">
        <is>
          <t>PRIVILEGE</t>
        </is>
      </c>
      <c r="C3043" t="inlineStr">
        <is>
          <t>Netherlands</t>
        </is>
      </c>
      <c r="D3043" t="inlineStr">
        <is>
          <t>cargo</t>
        </is>
      </c>
      <c r="F3043" t="n">
        <v>0</v>
      </c>
      <c r="G3043" t="inlineStr">
        <is>
          <t>PD6559</t>
        </is>
      </c>
      <c r="H3043" t="n">
        <v>51.84724</v>
      </c>
      <c r="I3043" t="n">
        <v>6.13635</v>
      </c>
      <c r="J3043" t="inlineStr">
        <is>
          <t>moving</t>
        </is>
      </c>
      <c r="K3043" t="inlineStr">
        <is>
          <t>moving</t>
        </is>
      </c>
      <c r="L3043" t="n">
        <v>4.3</v>
      </c>
      <c r="M3043" t="n">
        <v>101.4</v>
      </c>
      <c r="N3043" t="n">
        <v>2</v>
      </c>
      <c r="O3043" t="n">
        <v>0</v>
      </c>
      <c r="P3043" t="n">
        <v>0</v>
      </c>
      <c r="Q3043" t="inlineStr">
        <is>
          <t>HAFEN MANNESMANN</t>
        </is>
      </c>
      <c r="R3043" t="inlineStr">
        <is>
          <t>HAFEN MANNESMANN</t>
        </is>
      </c>
      <c r="S3043" t="inlineStr">
        <is>
          <t>other_text</t>
        </is>
      </c>
      <c r="W3043" t="inlineStr">
        <is>
          <t>10-11 19:50 UTC</t>
        </is>
      </c>
      <c r="X3043" t="inlineStr">
        <is>
          <t>EUROPOORT</t>
        </is>
      </c>
      <c r="Y3043" t="inlineStr">
        <is>
          <t>2026-10-10T16:08:02.141113+00:00</t>
        </is>
      </c>
      <c r="Z3043" t="n">
        <v>190</v>
      </c>
      <c r="AA3043" t="n">
        <v>24</v>
      </c>
      <c r="AB3043" t="inlineStr">
        <is>
          <t>medium (100-200 m)</t>
        </is>
      </c>
      <c r="AE3043" t="inlineStr">
        <is>
          <t>North Sea &amp; English Channel</t>
        </is>
      </c>
      <c r="AG3043" t="n">
        <v>0</v>
      </c>
      <c r="AH3043" t="n">
        <v>0</v>
      </c>
      <c r="AI3043" t="n">
        <v>0</v>
      </c>
    </row>
    <row r="3044">
      <c r="A3044" t="n">
        <v>232015239</v>
      </c>
      <c r="B3044" t="inlineStr">
        <is>
          <t>VB PULLMAN</t>
        </is>
      </c>
      <c r="C3044" t="inlineStr">
        <is>
          <t>United Kingdom</t>
        </is>
      </c>
      <c r="D3044" t="inlineStr">
        <is>
          <t>tug</t>
        </is>
      </c>
      <c r="E3044" t="n">
        <v>9788239</v>
      </c>
      <c r="F3044" t="n">
        <v>1</v>
      </c>
      <c r="G3044" t="inlineStr">
        <is>
          <t>MCZQ8</t>
        </is>
      </c>
      <c r="H3044" t="n">
        <v>50.81115</v>
      </c>
      <c r="I3044" t="n">
        <v>-1.0909</v>
      </c>
      <c r="J3044" t="inlineStr">
        <is>
          <t>moving</t>
        </is>
      </c>
      <c r="K3044" t="inlineStr">
        <is>
          <t>idle</t>
        </is>
      </c>
      <c r="L3044" t="n">
        <v>0</v>
      </c>
      <c r="M3044" t="n">
        <v>108.7</v>
      </c>
      <c r="N3044" t="n">
        <v>2</v>
      </c>
      <c r="O3044" t="n">
        <v>0</v>
      </c>
      <c r="P3044" t="n">
        <v>0</v>
      </c>
      <c r="Q3044" t="inlineStr">
        <is>
          <t>PORTSMOUTH</t>
        </is>
      </c>
      <c r="R3044" t="inlineStr">
        <is>
          <t>PORTSMOUTH</t>
        </is>
      </c>
      <c r="S3044" t="inlineStr">
        <is>
          <t>other_text</t>
        </is>
      </c>
      <c r="U3044" t="inlineStr">
        <is>
          <t>PORTSMOUTH</t>
        </is>
      </c>
      <c r="V3044" t="inlineStr">
        <is>
          <t>PORTSMOUTH</t>
        </is>
      </c>
      <c r="W3044" t="inlineStr">
        <is>
          <t>10-06 09:00 UTC</t>
        </is>
      </c>
      <c r="Z3044" t="n">
        <v>24</v>
      </c>
      <c r="AA3044" t="n">
        <v>12</v>
      </c>
      <c r="AB3044" t="inlineStr">
        <is>
          <t>small (&lt;100 m)</t>
        </is>
      </c>
      <c r="AE3044" t="inlineStr">
        <is>
          <t>North Sea &amp; English Channel</t>
        </is>
      </c>
      <c r="AG3044" t="n">
        <v>0</v>
      </c>
      <c r="AH3044" t="n">
        <v>1</v>
      </c>
      <c r="AI3044" t="n">
        <v>0</v>
      </c>
    </row>
    <row r="3045">
      <c r="A3045" t="n">
        <v>244810085</v>
      </c>
      <c r="B3045" t="inlineStr">
        <is>
          <t>CHALLENGER</t>
        </is>
      </c>
      <c r="C3045" t="inlineStr">
        <is>
          <t>Netherlands</t>
        </is>
      </c>
      <c r="D3045" t="inlineStr">
        <is>
          <t>pleasure</t>
        </is>
      </c>
      <c r="F3045" t="n">
        <v>0</v>
      </c>
      <c r="G3045" t="inlineStr">
        <is>
          <t>PF9023</t>
        </is>
      </c>
      <c r="H3045" t="n">
        <v>52.25824</v>
      </c>
      <c r="I3045" t="n">
        <v>5.39255</v>
      </c>
      <c r="J3045" t="inlineStr">
        <is>
          <t>anchored-port</t>
        </is>
      </c>
      <c r="K3045" t="inlineStr">
        <is>
          <t>at_berth</t>
        </is>
      </c>
      <c r="L3045" t="n">
        <v>0</v>
      </c>
      <c r="N3045" t="n">
        <v>2</v>
      </c>
      <c r="O3045" t="n">
        <v>0</v>
      </c>
      <c r="P3045" t="n">
        <v>0</v>
      </c>
      <c r="Q3045" t="inlineStr">
        <is>
          <t>MONNICKENDAM</t>
        </is>
      </c>
      <c r="R3045" t="inlineStr">
        <is>
          <t>MONNICKENDAM</t>
        </is>
      </c>
      <c r="S3045" t="inlineStr">
        <is>
          <t>other_text</t>
        </is>
      </c>
      <c r="W3045" t="inlineStr">
        <is>
          <t>03-25 14:00 UTC</t>
        </is>
      </c>
      <c r="Z3045" t="n">
        <v>20</v>
      </c>
      <c r="AA3045" t="n">
        <v>6</v>
      </c>
      <c r="AB3045" t="inlineStr">
        <is>
          <t>small (&lt;100 m)</t>
        </is>
      </c>
      <c r="AE3045" t="inlineStr">
        <is>
          <t>North Sea &amp; English Channel</t>
        </is>
      </c>
      <c r="AG3045" t="n">
        <v>0</v>
      </c>
      <c r="AH3045" t="n">
        <v>0</v>
      </c>
      <c r="AI3045" t="n">
        <v>0</v>
      </c>
    </row>
    <row r="3046">
      <c r="A3046" t="n">
        <v>244770894</v>
      </c>
      <c r="B3046" t="inlineStr">
        <is>
          <t>MAATJE JOHANNA</t>
        </is>
      </c>
      <c r="C3046" t="inlineStr">
        <is>
          <t>Netherlands</t>
        </is>
      </c>
      <c r="D3046" t="inlineStr">
        <is>
          <t>pleasure</t>
        </is>
      </c>
      <c r="F3046" t="n">
        <v>0</v>
      </c>
      <c r="G3046" t="inlineStr">
        <is>
          <t>PC4437</t>
        </is>
      </c>
      <c r="H3046" t="n">
        <v>52.45996</v>
      </c>
      <c r="I3046" t="n">
        <v>5.03838</v>
      </c>
      <c r="J3046" t="inlineStr">
        <is>
          <t>anchored-port</t>
        </is>
      </c>
      <c r="K3046" t="inlineStr">
        <is>
          <t>at_berth</t>
        </is>
      </c>
      <c r="L3046" t="n">
        <v>0</v>
      </c>
      <c r="M3046" t="n">
        <v>0</v>
      </c>
      <c r="N3046" t="n">
        <v>2</v>
      </c>
      <c r="O3046" t="n">
        <v>0</v>
      </c>
      <c r="P3046" t="n">
        <v>0</v>
      </c>
      <c r="Q3046" t="inlineStr">
        <is>
          <t>MONNICKENDAM</t>
        </is>
      </c>
      <c r="R3046" t="inlineStr">
        <is>
          <t>MONNICKENDAM</t>
        </is>
      </c>
      <c r="S3046" t="inlineStr">
        <is>
          <t>other_text</t>
        </is>
      </c>
      <c r="Z3046" t="n">
        <v>21</v>
      </c>
      <c r="AA3046" t="n">
        <v>5</v>
      </c>
      <c r="AB3046" t="inlineStr">
        <is>
          <t>small (&lt;100 m)</t>
        </is>
      </c>
      <c r="AE3046" t="inlineStr">
        <is>
          <t>North Sea &amp; English Channel</t>
        </is>
      </c>
      <c r="AG3046" t="n">
        <v>0</v>
      </c>
      <c r="AH3046" t="n">
        <v>0</v>
      </c>
      <c r="AI3046" t="n">
        <v>0</v>
      </c>
    </row>
    <row r="3047">
      <c r="A3047" t="n">
        <v>244670764</v>
      </c>
      <c r="B3047" t="inlineStr">
        <is>
          <t>REHOBOTH</t>
        </is>
      </c>
      <c r="C3047" t="inlineStr">
        <is>
          <t>Netherlands</t>
        </is>
      </c>
      <c r="D3047" t="inlineStr">
        <is>
          <t>pleasure</t>
        </is>
      </c>
      <c r="F3047" t="n">
        <v>0</v>
      </c>
      <c r="G3047" t="inlineStr">
        <is>
          <t>PG4623</t>
        </is>
      </c>
      <c r="H3047" t="n">
        <v>52.99467</v>
      </c>
      <c r="I3047" t="n">
        <v>5.54683</v>
      </c>
      <c r="J3047" t="inlineStr">
        <is>
          <t>moving</t>
        </is>
      </c>
      <c r="K3047" t="inlineStr">
        <is>
          <t>idle</t>
        </is>
      </c>
      <c r="L3047" t="n">
        <v>0</v>
      </c>
      <c r="M3047" t="n">
        <v>242.1</v>
      </c>
      <c r="N3047" t="n">
        <v>2</v>
      </c>
      <c r="O3047" t="n">
        <v>0</v>
      </c>
      <c r="P3047" t="n">
        <v>0</v>
      </c>
      <c r="Q3047" t="inlineStr">
        <is>
          <t>TERSCHELLING</t>
        </is>
      </c>
      <c r="R3047" t="inlineStr">
        <is>
          <t>TERSCHELLING</t>
        </is>
      </c>
      <c r="S3047" t="inlineStr">
        <is>
          <t>other_text</t>
        </is>
      </c>
      <c r="W3047" t="inlineStr">
        <is>
          <t>06-06 00:00 UTC</t>
        </is>
      </c>
      <c r="Z3047" t="n">
        <v>25</v>
      </c>
      <c r="AA3047" t="n">
        <v>5</v>
      </c>
      <c r="AB3047" t="inlineStr">
        <is>
          <t>small (&lt;100 m)</t>
        </is>
      </c>
      <c r="AE3047" t="inlineStr">
        <is>
          <t>North Sea &amp; English Channel</t>
        </is>
      </c>
      <c r="AG3047" t="n">
        <v>0</v>
      </c>
      <c r="AH3047" t="n">
        <v>1</v>
      </c>
      <c r="AI3047" t="n">
        <v>0</v>
      </c>
    </row>
    <row r="3048">
      <c r="A3048" t="n">
        <v>205318000</v>
      </c>
      <c r="B3048" t="inlineStr">
        <is>
          <t>TUG 56</t>
        </is>
      </c>
      <c r="C3048" t="inlineStr">
        <is>
          <t>Belgium</t>
        </is>
      </c>
      <c r="D3048" t="inlineStr">
        <is>
          <t>tug</t>
        </is>
      </c>
      <c r="E3048" t="n">
        <v>9991446</v>
      </c>
      <c r="F3048" t="n">
        <v>1</v>
      </c>
      <c r="G3048" t="inlineStr">
        <is>
          <t>ORUU</t>
        </is>
      </c>
      <c r="H3048" t="n">
        <v>51.31071</v>
      </c>
      <c r="I3048" t="n">
        <v>4.32205</v>
      </c>
      <c r="J3048" t="inlineStr">
        <is>
          <t>anchored-port</t>
        </is>
      </c>
      <c r="K3048" t="inlineStr">
        <is>
          <t>at_berth</t>
        </is>
      </c>
      <c r="L3048" t="n">
        <v>0</v>
      </c>
      <c r="M3048" t="n">
        <v>196.5</v>
      </c>
      <c r="N3048" t="n">
        <v>2</v>
      </c>
      <c r="O3048" t="n">
        <v>0</v>
      </c>
      <c r="P3048" t="n">
        <v>0</v>
      </c>
      <c r="Q3048" t="inlineStr">
        <is>
          <t>ANTW</t>
        </is>
      </c>
      <c r="R3048" t="inlineStr">
        <is>
          <t>ANTW</t>
        </is>
      </c>
      <c r="S3048" t="inlineStr">
        <is>
          <t>other_text</t>
        </is>
      </c>
      <c r="U3048" t="inlineStr">
        <is>
          <t>ANTWERPEN</t>
        </is>
      </c>
      <c r="V3048" t="inlineStr">
        <is>
          <t>ANTWERPEN</t>
        </is>
      </c>
      <c r="Z3048" t="n">
        <v>25</v>
      </c>
      <c r="AA3048" t="n">
        <v>13</v>
      </c>
      <c r="AB3048" t="inlineStr">
        <is>
          <t>small (&lt;100 m)</t>
        </is>
      </c>
      <c r="AC3048" t="inlineStr">
        <is>
          <t>Antwerp</t>
        </is>
      </c>
      <c r="AD3048" t="inlineStr">
        <is>
          <t>Benelux coast</t>
        </is>
      </c>
      <c r="AE3048" t="inlineStr">
        <is>
          <t>North Sea &amp; English Channel</t>
        </is>
      </c>
      <c r="AF3048" t="n">
        <v>4.560384123520103</v>
      </c>
      <c r="AG3048" t="n">
        <v>0</v>
      </c>
      <c r="AH3048" t="n">
        <v>0</v>
      </c>
      <c r="AI3048" t="n">
        <v>0</v>
      </c>
    </row>
    <row r="3049">
      <c r="A3049" t="n">
        <v>244819057</v>
      </c>
      <c r="B3049" t="inlineStr">
        <is>
          <t>GENERATION</t>
        </is>
      </c>
      <c r="C3049" t="inlineStr">
        <is>
          <t>Netherlands</t>
        </is>
      </c>
      <c r="D3049" t="inlineStr">
        <is>
          <t>tanker</t>
        </is>
      </c>
      <c r="F3049" t="n">
        <v>0</v>
      </c>
      <c r="G3049" t="inlineStr">
        <is>
          <t>PI4957</t>
        </is>
      </c>
      <c r="H3049" t="n">
        <v>49.99381</v>
      </c>
      <c r="I3049" t="n">
        <v>8.28783</v>
      </c>
      <c r="J3049" t="inlineStr">
        <is>
          <t>anchored-port</t>
        </is>
      </c>
      <c r="K3049" t="inlineStr">
        <is>
          <t>at_berth</t>
        </is>
      </c>
      <c r="L3049" t="n">
        <v>0</v>
      </c>
      <c r="M3049" t="n">
        <v>48</v>
      </c>
      <c r="N3049" t="n">
        <v>2</v>
      </c>
      <c r="O3049" t="n">
        <v>0</v>
      </c>
      <c r="P3049" t="n">
        <v>0</v>
      </c>
      <c r="Q3049" t="inlineStr">
        <is>
          <t>GINSHEIMGUSTAVSBURG</t>
        </is>
      </c>
      <c r="R3049" t="inlineStr">
        <is>
          <t>GINSHEIMGUSTAVSBURG</t>
        </is>
      </c>
      <c r="S3049" t="inlineStr">
        <is>
          <t>other_text</t>
        </is>
      </c>
      <c r="W3049" t="inlineStr">
        <is>
          <t>10-10 17:34 UTC</t>
        </is>
      </c>
      <c r="Z3049" t="n">
        <v>110</v>
      </c>
      <c r="AA3049" t="n">
        <v>13</v>
      </c>
      <c r="AB3049" t="inlineStr">
        <is>
          <t>medium (100-200 m)</t>
        </is>
      </c>
      <c r="AE3049" t="inlineStr">
        <is>
          <t>North Sea &amp; English Channel</t>
        </is>
      </c>
      <c r="AG3049" t="n">
        <v>0</v>
      </c>
      <c r="AH3049" t="n">
        <v>0</v>
      </c>
      <c r="AI3049" t="n">
        <v>0</v>
      </c>
    </row>
    <row r="3050">
      <c r="A3050" t="n">
        <v>244052330</v>
      </c>
      <c r="B3050" t="inlineStr">
        <is>
          <t>PURE SPIRIT</t>
        </is>
      </c>
      <c r="C3050" t="inlineStr">
        <is>
          <t>Netherlands</t>
        </is>
      </c>
      <c r="D3050" t="inlineStr">
        <is>
          <t>passenger</t>
        </is>
      </c>
      <c r="F3050" t="n">
        <v>0</v>
      </c>
      <c r="G3050" t="inlineStr">
        <is>
          <t>PG3993</t>
        </is>
      </c>
      <c r="H3050" t="n">
        <v>52.37529</v>
      </c>
      <c r="I3050" t="n">
        <v>4.88633</v>
      </c>
      <c r="J3050" t="inlineStr">
        <is>
          <t>moving</t>
        </is>
      </c>
      <c r="K3050" t="inlineStr">
        <is>
          <t>moving</t>
        </is>
      </c>
      <c r="L3050" t="n">
        <v>1.5</v>
      </c>
      <c r="M3050" t="n">
        <v>316.6</v>
      </c>
      <c r="N3050" t="n">
        <v>2</v>
      </c>
      <c r="O3050" t="n">
        <v>0</v>
      </c>
      <c r="P3050" t="n">
        <v>0</v>
      </c>
      <c r="Q3050" t="inlineStr">
        <is>
          <t>AMSTERDAM</t>
        </is>
      </c>
      <c r="R3050" t="inlineStr">
        <is>
          <t>AMSTERDAM</t>
        </is>
      </c>
      <c r="S3050" t="inlineStr">
        <is>
          <t>hub_name</t>
        </is>
      </c>
      <c r="T3050" t="inlineStr">
        <is>
          <t>Amsterdam</t>
        </is>
      </c>
      <c r="U3050" t="inlineStr">
        <is>
          <t>Amsterdam</t>
        </is>
      </c>
      <c r="V3050" t="inlineStr">
        <is>
          <t>AMSTERDAM</t>
        </is>
      </c>
      <c r="Z3050" t="n">
        <v>10</v>
      </c>
      <c r="AA3050" t="n">
        <v>4</v>
      </c>
      <c r="AB3050" t="inlineStr">
        <is>
          <t>small (&lt;100 m)</t>
        </is>
      </c>
      <c r="AC3050" t="inlineStr">
        <is>
          <t>Amsterdam</t>
        </is>
      </c>
      <c r="AD3050" t="inlineStr">
        <is>
          <t>Benelux coast</t>
        </is>
      </c>
      <c r="AE3050" t="inlineStr">
        <is>
          <t>North Sea &amp; English Channel</t>
        </is>
      </c>
      <c r="AF3050" t="n">
        <v>5.273739188443016</v>
      </c>
      <c r="AG3050" t="n">
        <v>0</v>
      </c>
      <c r="AH3050" t="n">
        <v>0</v>
      </c>
      <c r="AI3050" t="n">
        <v>0</v>
      </c>
    </row>
    <row r="3051">
      <c r="A3051" t="n">
        <v>244060885</v>
      </c>
      <c r="B3051" t="inlineStr">
        <is>
          <t>IDA</t>
        </is>
      </c>
      <c r="C3051" t="inlineStr">
        <is>
          <t>Netherlands</t>
        </is>
      </c>
      <c r="D3051" t="inlineStr">
        <is>
          <t>tanker</t>
        </is>
      </c>
      <c r="F3051" t="n">
        <v>0</v>
      </c>
      <c r="G3051" t="inlineStr">
        <is>
          <t>PA2038</t>
        </is>
      </c>
      <c r="H3051" t="n">
        <v>51.90901</v>
      </c>
      <c r="I3051" t="n">
        <v>4.56256</v>
      </c>
      <c r="J3051" t="inlineStr">
        <is>
          <t>anchored-sea</t>
        </is>
      </c>
      <c r="K3051" t="inlineStr">
        <is>
          <t>at_anchor</t>
        </is>
      </c>
      <c r="L3051" t="n">
        <v>0</v>
      </c>
      <c r="M3051" t="n">
        <v>253.3</v>
      </c>
      <c r="N3051" t="n">
        <v>2</v>
      </c>
      <c r="O3051" t="n">
        <v>0</v>
      </c>
      <c r="P3051" t="n">
        <v>0</v>
      </c>
      <c r="Q3051" t="inlineStr">
        <is>
          <t>CAP A/D Y</t>
        </is>
      </c>
      <c r="R3051" t="inlineStr">
        <is>
          <t>CAP A/D Y</t>
        </is>
      </c>
      <c r="S3051" t="inlineStr">
        <is>
          <t>other_text</t>
        </is>
      </c>
      <c r="W3051" t="inlineStr">
        <is>
          <t>04-11 02:00 UTC</t>
        </is>
      </c>
      <c r="Z3051" t="n">
        <v>35</v>
      </c>
      <c r="AA3051" t="n">
        <v>6</v>
      </c>
      <c r="AB3051" t="inlineStr">
        <is>
          <t>small (&lt;100 m)</t>
        </is>
      </c>
      <c r="AE3051" t="inlineStr">
        <is>
          <t>North Sea &amp; English Channel</t>
        </is>
      </c>
      <c r="AG3051" t="n">
        <v>0</v>
      </c>
      <c r="AH3051" t="n">
        <v>0</v>
      </c>
      <c r="AI3051" t="n">
        <v>0</v>
      </c>
    </row>
    <row r="3052">
      <c r="A3052" t="n">
        <v>244870756</v>
      </c>
      <c r="B3052" t="inlineStr">
        <is>
          <t>DE PLOMP</t>
        </is>
      </c>
      <c r="C3052" t="inlineStr">
        <is>
          <t>Netherlands</t>
        </is>
      </c>
      <c r="D3052" t="inlineStr">
        <is>
          <t>other</t>
        </is>
      </c>
      <c r="F3052" t="n">
        <v>0</v>
      </c>
      <c r="G3052" t="inlineStr">
        <is>
          <t>PD9367</t>
        </is>
      </c>
      <c r="H3052" t="n">
        <v>51.76302</v>
      </c>
      <c r="I3052" t="n">
        <v>4.76997</v>
      </c>
      <c r="J3052" t="inlineStr">
        <is>
          <t>anchored-sea</t>
        </is>
      </c>
      <c r="K3052" t="inlineStr">
        <is>
          <t>at_anchor</t>
        </is>
      </c>
      <c r="L3052" t="n">
        <v>0</v>
      </c>
      <c r="N3052" t="n">
        <v>2</v>
      </c>
      <c r="O3052" t="n">
        <v>0</v>
      </c>
      <c r="P3052" t="n">
        <v>0</v>
      </c>
      <c r="Q3052" t="inlineStr">
        <is>
          <t>PETRUSPLAAT</t>
        </is>
      </c>
      <c r="R3052" t="inlineStr">
        <is>
          <t>PETRUSPLAAT</t>
        </is>
      </c>
      <c r="S3052" t="inlineStr">
        <is>
          <t>other_text</t>
        </is>
      </c>
      <c r="Z3052" t="n">
        <v>27</v>
      </c>
      <c r="AA3052" t="n">
        <v>8</v>
      </c>
      <c r="AB3052" t="inlineStr">
        <is>
          <t>small (&lt;100 m)</t>
        </is>
      </c>
      <c r="AE3052" t="inlineStr">
        <is>
          <t>North Sea &amp; English Channel</t>
        </is>
      </c>
      <c r="AG3052" t="n">
        <v>0</v>
      </c>
      <c r="AH3052" t="n">
        <v>0</v>
      </c>
      <c r="AI3052" t="n">
        <v>0</v>
      </c>
    </row>
    <row r="3053">
      <c r="A3053" t="n">
        <v>211627300</v>
      </c>
      <c r="B3053" t="inlineStr">
        <is>
          <t>INTRUDER</t>
        </is>
      </c>
      <c r="C3053" t="inlineStr">
        <is>
          <t>Germany</t>
        </is>
      </c>
      <c r="D3053" t="inlineStr">
        <is>
          <t>other</t>
        </is>
      </c>
      <c r="F3053" t="n">
        <v>0</v>
      </c>
      <c r="G3053" t="inlineStr">
        <is>
          <t>DJ3383</t>
        </is>
      </c>
      <c r="H3053" t="n">
        <v>51.69149</v>
      </c>
      <c r="I3053" t="n">
        <v>4.40961</v>
      </c>
      <c r="J3053" t="inlineStr">
        <is>
          <t>anchored-port</t>
        </is>
      </c>
      <c r="K3053" t="inlineStr">
        <is>
          <t>at_berth</t>
        </is>
      </c>
      <c r="L3053" t="n">
        <v>0</v>
      </c>
      <c r="M3053" t="n">
        <v>45.6</v>
      </c>
      <c r="N3053" t="n">
        <v>2</v>
      </c>
      <c r="O3053" t="n">
        <v>0</v>
      </c>
      <c r="P3053" t="n">
        <v>0</v>
      </c>
      <c r="Q3053" t="inlineStr">
        <is>
          <t>ARA&lt;-&gt;EMDEN</t>
        </is>
      </c>
      <c r="R3053" t="inlineStr">
        <is>
          <t>EMDEN</t>
        </is>
      </c>
      <c r="S3053" t="inlineStr">
        <is>
          <t>hub_name</t>
        </is>
      </c>
      <c r="T3053" t="inlineStr">
        <is>
          <t>Emden</t>
        </is>
      </c>
      <c r="U3053" t="inlineStr">
        <is>
          <t>Emden</t>
        </is>
      </c>
      <c r="V3053" t="inlineStr">
        <is>
          <t>EMDEN</t>
        </is>
      </c>
      <c r="X3053" t="inlineStr">
        <is>
          <t>ANTWERPEN</t>
        </is>
      </c>
      <c r="Y3053" t="inlineStr">
        <is>
          <t>2026-10-11T05:08:30.556394+00:00</t>
        </is>
      </c>
      <c r="Z3053" t="n">
        <v>86</v>
      </c>
      <c r="AA3053" t="n">
        <v>11</v>
      </c>
      <c r="AB3053" t="inlineStr">
        <is>
          <t>small (&lt;100 m)</t>
        </is>
      </c>
      <c r="AE3053" t="inlineStr">
        <is>
          <t>North Sea &amp; English Channel</t>
        </is>
      </c>
      <c r="AG3053" t="n">
        <v>0</v>
      </c>
      <c r="AH3053" t="n">
        <v>0</v>
      </c>
      <c r="AI3053" t="n">
        <v>0</v>
      </c>
    </row>
    <row r="3054">
      <c r="A3054" t="n">
        <v>244084742</v>
      </c>
      <c r="B3054" t="inlineStr">
        <is>
          <t>DILIANTO</t>
        </is>
      </c>
      <c r="C3054" t="inlineStr">
        <is>
          <t>Netherlands</t>
        </is>
      </c>
      <c r="D3054" t="inlineStr">
        <is>
          <t>pleasure</t>
        </is>
      </c>
      <c r="F3054" t="n">
        <v>0</v>
      </c>
      <c r="G3054" t="inlineStr">
        <is>
          <t>PB3089</t>
        </is>
      </c>
      <c r="H3054" t="n">
        <v>51.90324</v>
      </c>
      <c r="I3054" t="n">
        <v>4.55717</v>
      </c>
      <c r="J3054" t="inlineStr">
        <is>
          <t>anchored-sea</t>
        </is>
      </c>
      <c r="K3054" t="inlineStr">
        <is>
          <t>at_anchor</t>
        </is>
      </c>
      <c r="L3054" t="n">
        <v>0</v>
      </c>
      <c r="M3054" t="n">
        <v>197.5</v>
      </c>
      <c r="N3054" t="n">
        <v>2</v>
      </c>
      <c r="O3054" t="n">
        <v>0</v>
      </c>
      <c r="P3054" t="n">
        <v>0</v>
      </c>
      <c r="S3054" t="inlineStr">
        <is>
          <t>missing</t>
        </is>
      </c>
      <c r="W3054" t="inlineStr">
        <is>
          <t>07-01 18:00 UTC</t>
        </is>
      </c>
      <c r="Z3054" t="n">
        <v>15</v>
      </c>
      <c r="AA3054" t="n">
        <v>4</v>
      </c>
      <c r="AB3054" t="inlineStr">
        <is>
          <t>small (&lt;100 m)</t>
        </is>
      </c>
      <c r="AE3054" t="inlineStr">
        <is>
          <t>North Sea &amp; English Channel</t>
        </is>
      </c>
      <c r="AG3054" t="n">
        <v>0</v>
      </c>
      <c r="AH3054" t="n">
        <v>0</v>
      </c>
      <c r="AI3054" t="n">
        <v>0</v>
      </c>
    </row>
    <row r="3055">
      <c r="A3055" t="n">
        <v>261182745</v>
      </c>
      <c r="B3055" t="inlineStr">
        <is>
          <t>FALA</t>
        </is>
      </c>
      <c r="C3055" t="inlineStr">
        <is>
          <t>Poland</t>
        </is>
      </c>
      <c r="D3055" t="inlineStr">
        <is>
          <t>other</t>
        </is>
      </c>
      <c r="F3055" t="n">
        <v>0</v>
      </c>
      <c r="G3055" t="inlineStr">
        <is>
          <t>SR2745</t>
        </is>
      </c>
      <c r="H3055" t="n">
        <v>53.14103</v>
      </c>
      <c r="I3055" t="n">
        <v>8.242179999999999</v>
      </c>
      <c r="J3055" t="inlineStr">
        <is>
          <t>anchored-port</t>
        </is>
      </c>
      <c r="K3055" t="inlineStr">
        <is>
          <t>at_berth</t>
        </is>
      </c>
      <c r="L3055" t="n">
        <v>0</v>
      </c>
      <c r="M3055" t="n">
        <v>0</v>
      </c>
      <c r="N3055" t="n">
        <v>2</v>
      </c>
      <c r="O3055" t="n">
        <v>0</v>
      </c>
      <c r="P3055" t="n">
        <v>0</v>
      </c>
      <c r="Q3055" t="inlineStr">
        <is>
          <t>BULSTRINGEN</t>
        </is>
      </c>
      <c r="R3055" t="inlineStr">
        <is>
          <t>BULSTRINGEN</t>
        </is>
      </c>
      <c r="S3055" t="inlineStr">
        <is>
          <t>other_text</t>
        </is>
      </c>
      <c r="W3055" t="inlineStr">
        <is>
          <t>01-02 17:00 UTC</t>
        </is>
      </c>
      <c r="Z3055" t="n">
        <v>80</v>
      </c>
      <c r="AA3055" t="n">
        <v>9</v>
      </c>
      <c r="AB3055" t="inlineStr">
        <is>
          <t>small (&lt;100 m)</t>
        </is>
      </c>
      <c r="AE3055" t="inlineStr">
        <is>
          <t>North Sea &amp; English Channel</t>
        </is>
      </c>
      <c r="AG3055" t="n">
        <v>0</v>
      </c>
      <c r="AH3055" t="n">
        <v>0</v>
      </c>
      <c r="AI3055" t="n">
        <v>0</v>
      </c>
    </row>
    <row r="3056">
      <c r="A3056" t="n">
        <v>244022933</v>
      </c>
      <c r="B3056" t="inlineStr">
        <is>
          <t>HENDRIK II</t>
        </is>
      </c>
      <c r="C3056" t="inlineStr">
        <is>
          <t>Netherlands</t>
        </is>
      </c>
      <c r="D3056" t="inlineStr">
        <is>
          <t>other</t>
        </is>
      </c>
      <c r="F3056" t="n">
        <v>0</v>
      </c>
      <c r="G3056" t="inlineStr">
        <is>
          <t>PC5972</t>
        </is>
      </c>
      <c r="H3056" t="n">
        <v>51.7429</v>
      </c>
      <c r="I3056" t="n">
        <v>3.88987</v>
      </c>
      <c r="J3056" t="inlineStr">
        <is>
          <t>moving</t>
        </is>
      </c>
      <c r="K3056" t="inlineStr">
        <is>
          <t>idle</t>
        </is>
      </c>
      <c r="L3056" t="n">
        <v>0.1</v>
      </c>
      <c r="N3056" t="n">
        <v>2</v>
      </c>
      <c r="O3056" t="n">
        <v>0</v>
      </c>
      <c r="P3056" t="n">
        <v>0</v>
      </c>
      <c r="Q3056" t="inlineStr">
        <is>
          <t>GROOT AMMERS</t>
        </is>
      </c>
      <c r="R3056" t="inlineStr">
        <is>
          <t>GROOT AMMERS</t>
        </is>
      </c>
      <c r="S3056" t="inlineStr">
        <is>
          <t>other_text</t>
        </is>
      </c>
      <c r="Z3056" t="n">
        <v>20</v>
      </c>
      <c r="AA3056" t="n">
        <v>4</v>
      </c>
      <c r="AB3056" t="inlineStr">
        <is>
          <t>small (&lt;100 m)</t>
        </is>
      </c>
      <c r="AC3056" t="inlineStr">
        <is>
          <t>Rotterdam</t>
        </is>
      </c>
      <c r="AD3056" t="inlineStr">
        <is>
          <t>Benelux coast</t>
        </is>
      </c>
      <c r="AE3056" t="inlineStr">
        <is>
          <t>North Sea &amp; English Channel</t>
        </is>
      </c>
      <c r="AF3056" t="n">
        <v>27.17838613475701</v>
      </c>
      <c r="AG3056" t="n">
        <v>0</v>
      </c>
      <c r="AH3056" t="n">
        <v>1</v>
      </c>
      <c r="AI3056" t="n">
        <v>0</v>
      </c>
    </row>
    <row r="3057">
      <c r="A3057" t="n">
        <v>563186600</v>
      </c>
      <c r="B3057" t="inlineStr">
        <is>
          <t>PL GERMANY</t>
        </is>
      </c>
      <c r="C3057" t="inlineStr">
        <is>
          <t>Singapore</t>
        </is>
      </c>
      <c r="D3057" t="inlineStr">
        <is>
          <t>cargo</t>
        </is>
      </c>
      <c r="E3057" t="n">
        <v>9288394</v>
      </c>
      <c r="F3057" t="n">
        <v>1</v>
      </c>
      <c r="G3057" t="inlineStr">
        <is>
          <t>9V8610</t>
        </is>
      </c>
      <c r="H3057" t="n">
        <v>50.87372</v>
      </c>
      <c r="I3057" t="n">
        <v>1.42632</v>
      </c>
      <c r="J3057" t="inlineStr">
        <is>
          <t>moving</t>
        </is>
      </c>
      <c r="K3057" t="inlineStr">
        <is>
          <t>moving</t>
        </is>
      </c>
      <c r="L3057" t="n">
        <v>12.9</v>
      </c>
      <c r="M3057" t="n">
        <v>8</v>
      </c>
      <c r="N3057" t="n">
        <v>2</v>
      </c>
      <c r="O3057" t="n">
        <v>0</v>
      </c>
      <c r="P3057" t="n">
        <v>0</v>
      </c>
      <c r="Q3057" t="inlineStr">
        <is>
          <t>ROTTERDAM-NL</t>
        </is>
      </c>
      <c r="R3057" t="inlineStr">
        <is>
          <t>ROTTERDAM-NL</t>
        </is>
      </c>
      <c r="S3057" t="inlineStr">
        <is>
          <t>hub_name</t>
        </is>
      </c>
      <c r="T3057" t="inlineStr">
        <is>
          <t>Rotterdam</t>
        </is>
      </c>
      <c r="U3057" t="inlineStr">
        <is>
          <t>Rotterdam</t>
        </is>
      </c>
      <c r="V3057" t="inlineStr">
        <is>
          <t>ROTTERDAM</t>
        </is>
      </c>
      <c r="W3057" t="inlineStr">
        <is>
          <t>10-13 17:30 UTC</t>
        </is>
      </c>
      <c r="X3057" t="inlineStr">
        <is>
          <t>SOUTHAMPTON</t>
        </is>
      </c>
      <c r="Y3057" t="inlineStr">
        <is>
          <t>2026-10-10T21:47:53.649670+00:00</t>
        </is>
      </c>
      <c r="Z3057" t="n">
        <v>280</v>
      </c>
      <c r="AA3057" t="n">
        <v>40</v>
      </c>
      <c r="AB3057" t="inlineStr">
        <is>
          <t>large (200-300 m)</t>
        </is>
      </c>
      <c r="AE3057" t="inlineStr">
        <is>
          <t>North Sea &amp; English Channel</t>
        </is>
      </c>
      <c r="AG3057" t="n">
        <v>0</v>
      </c>
      <c r="AH3057" t="n">
        <v>0</v>
      </c>
      <c r="AI3057" t="n">
        <v>0</v>
      </c>
    </row>
    <row r="3058">
      <c r="A3058" t="n">
        <v>244850768</v>
      </c>
      <c r="B3058" t="inlineStr">
        <is>
          <t>MOOS</t>
        </is>
      </c>
      <c r="C3058" t="inlineStr">
        <is>
          <t>Netherlands</t>
        </is>
      </c>
      <c r="D3058" t="inlineStr">
        <is>
          <t>tug</t>
        </is>
      </c>
      <c r="F3058" t="n">
        <v>0</v>
      </c>
      <c r="G3058" t="inlineStr">
        <is>
          <t>PF3284</t>
        </is>
      </c>
      <c r="H3058" t="n">
        <v>51.88401</v>
      </c>
      <c r="I3058" t="n">
        <v>4.43216</v>
      </c>
      <c r="J3058" t="inlineStr">
        <is>
          <t>moving</t>
        </is>
      </c>
      <c r="K3058" t="inlineStr">
        <is>
          <t>idle</t>
        </is>
      </c>
      <c r="L3058" t="n">
        <v>0</v>
      </c>
      <c r="N3058" t="n">
        <v>2</v>
      </c>
      <c r="O3058" t="n">
        <v>0</v>
      </c>
      <c r="P3058" t="n">
        <v>0</v>
      </c>
      <c r="Q3058" t="inlineStr">
        <is>
          <t>GEERTRUIDENBERG</t>
        </is>
      </c>
      <c r="R3058" t="inlineStr">
        <is>
          <t>GEERTRUIDENBERG</t>
        </is>
      </c>
      <c r="S3058" t="inlineStr">
        <is>
          <t>other_text</t>
        </is>
      </c>
      <c r="U3058" t="inlineStr">
        <is>
          <t>BERG</t>
        </is>
      </c>
      <c r="V3058" t="inlineStr">
        <is>
          <t>BERG</t>
        </is>
      </c>
      <c r="Z3058" t="n">
        <v>19</v>
      </c>
      <c r="AA3058" t="n">
        <v>6</v>
      </c>
      <c r="AB3058" t="inlineStr">
        <is>
          <t>small (&lt;100 m)</t>
        </is>
      </c>
      <c r="AC3058" t="inlineStr">
        <is>
          <t>Rotterdam</t>
        </is>
      </c>
      <c r="AD3058" t="inlineStr">
        <is>
          <t>Benelux coast</t>
        </is>
      </c>
      <c r="AE3058" t="inlineStr">
        <is>
          <t>North Sea &amp; English Channel</t>
        </is>
      </c>
      <c r="AF3058" t="n">
        <v>23.93386865943031</v>
      </c>
      <c r="AG3058" t="n">
        <v>0</v>
      </c>
      <c r="AH3058" t="n">
        <v>1</v>
      </c>
      <c r="AI3058" t="n">
        <v>0</v>
      </c>
    </row>
    <row r="3059">
      <c r="A3059" t="n">
        <v>244700755</v>
      </c>
      <c r="B3059" t="inlineStr">
        <is>
          <t>OBERON</t>
        </is>
      </c>
      <c r="C3059" t="inlineStr">
        <is>
          <t>Netherlands</t>
        </is>
      </c>
      <c r="D3059" t="inlineStr">
        <is>
          <t>cargo</t>
        </is>
      </c>
      <c r="F3059" t="n">
        <v>0</v>
      </c>
      <c r="G3059" t="inlineStr">
        <is>
          <t>PD2787</t>
        </is>
      </c>
      <c r="H3059" t="n">
        <v>52.0312</v>
      </c>
      <c r="I3059" t="n">
        <v>5.11414</v>
      </c>
      <c r="J3059" t="inlineStr">
        <is>
          <t>moving</t>
        </is>
      </c>
      <c r="K3059" t="inlineStr">
        <is>
          <t>moving</t>
        </is>
      </c>
      <c r="L3059" t="n">
        <v>4.9</v>
      </c>
      <c r="M3059" t="n">
        <v>346.2</v>
      </c>
      <c r="N3059" t="n">
        <v>2</v>
      </c>
      <c r="O3059" t="n">
        <v>0</v>
      </c>
      <c r="P3059" t="n">
        <v>0</v>
      </c>
      <c r="Q3059" t="inlineStr">
        <is>
          <t>BESTEMMINGWIVD</t>
        </is>
      </c>
      <c r="R3059" t="inlineStr">
        <is>
          <t>BESTEMMINGWIVD</t>
        </is>
      </c>
      <c r="S3059" t="inlineStr">
        <is>
          <t>other_text</t>
        </is>
      </c>
      <c r="W3059" t="inlineStr">
        <is>
          <t>02-01 00:00 UTC</t>
        </is>
      </c>
      <c r="Z3059" t="n">
        <v>85</v>
      </c>
      <c r="AA3059" t="n">
        <v>10</v>
      </c>
      <c r="AB3059" t="inlineStr">
        <is>
          <t>small (&lt;100 m)</t>
        </is>
      </c>
      <c r="AE3059" t="inlineStr">
        <is>
          <t>North Sea &amp; English Channel</t>
        </is>
      </c>
      <c r="AG3059" t="n">
        <v>0</v>
      </c>
      <c r="AH3059" t="n">
        <v>0</v>
      </c>
      <c r="AI3059" t="n">
        <v>0</v>
      </c>
    </row>
    <row r="3060">
      <c r="A3060" t="n">
        <v>244670925</v>
      </c>
      <c r="B3060" t="inlineStr">
        <is>
          <t>GECA</t>
        </is>
      </c>
      <c r="C3060" t="inlineStr">
        <is>
          <t>Netherlands</t>
        </is>
      </c>
      <c r="D3060" t="inlineStr">
        <is>
          <t>cargo</t>
        </is>
      </c>
      <c r="F3060" t="n">
        <v>0</v>
      </c>
      <c r="G3060" t="inlineStr">
        <is>
          <t>PH4769</t>
        </is>
      </c>
      <c r="H3060" t="n">
        <v>51.90114</v>
      </c>
      <c r="I3060" t="n">
        <v>4.57053</v>
      </c>
      <c r="J3060" t="inlineStr">
        <is>
          <t>anchored-port</t>
        </is>
      </c>
      <c r="K3060" t="inlineStr">
        <is>
          <t>at_berth</t>
        </is>
      </c>
      <c r="L3060" t="n">
        <v>0</v>
      </c>
      <c r="M3060" t="n">
        <v>308.3</v>
      </c>
      <c r="N3060" t="n">
        <v>2</v>
      </c>
      <c r="O3060" t="n">
        <v>0</v>
      </c>
      <c r="P3060" t="n">
        <v>0</v>
      </c>
      <c r="S3060" t="inlineStr">
        <is>
          <t>missing</t>
        </is>
      </c>
      <c r="W3060" t="inlineStr">
        <is>
          <t>07-18 12:04 UTC</t>
        </is>
      </c>
      <c r="Z3060" t="n">
        <v>39</v>
      </c>
      <c r="AA3060" t="n">
        <v>5</v>
      </c>
      <c r="AB3060" t="inlineStr">
        <is>
          <t>small (&lt;100 m)</t>
        </is>
      </c>
      <c r="AE3060" t="inlineStr">
        <is>
          <t>North Sea &amp; English Channel</t>
        </is>
      </c>
      <c r="AG3060" t="n">
        <v>0</v>
      </c>
      <c r="AH3060" t="n">
        <v>0</v>
      </c>
      <c r="AI3060" t="n">
        <v>0</v>
      </c>
    </row>
    <row r="3061">
      <c r="A3061" t="n">
        <v>256656000</v>
      </c>
      <c r="B3061" t="inlineStr">
        <is>
          <t>SULPHUR GENESIS</t>
        </is>
      </c>
      <c r="C3061" t="inlineStr">
        <is>
          <t>Malta</t>
        </is>
      </c>
      <c r="D3061" t="inlineStr">
        <is>
          <t>tanker</t>
        </is>
      </c>
      <c r="E3061" t="n">
        <v>9511789</v>
      </c>
      <c r="F3061" t="n">
        <v>1</v>
      </c>
      <c r="G3061" t="inlineStr">
        <is>
          <t>9HA2898</t>
        </is>
      </c>
      <c r="H3061" t="n">
        <v>52.16851</v>
      </c>
      <c r="I3061" t="n">
        <v>4.22713</v>
      </c>
      <c r="J3061" t="inlineStr">
        <is>
          <t>anchored-sea</t>
        </is>
      </c>
      <c r="K3061" t="inlineStr">
        <is>
          <t>at_anchor</t>
        </is>
      </c>
      <c r="L3061" t="n">
        <v>0.3</v>
      </c>
      <c r="M3061" t="n">
        <v>319.8</v>
      </c>
      <c r="N3061" t="n">
        <v>2</v>
      </c>
      <c r="O3061" t="n">
        <v>0</v>
      </c>
      <c r="P3061" t="n">
        <v>0</v>
      </c>
      <c r="Q3061" t="inlineStr">
        <is>
          <t>NL SCE</t>
        </is>
      </c>
      <c r="R3061" t="inlineStr">
        <is>
          <t>NL SCE</t>
        </is>
      </c>
      <c r="S3061" t="inlineStr">
        <is>
          <t>locode_other</t>
        </is>
      </c>
      <c r="W3061" t="inlineStr">
        <is>
          <t>09-19 06:00 UTC</t>
        </is>
      </c>
      <c r="Z3061" t="n">
        <v>95</v>
      </c>
      <c r="AA3061" t="n">
        <v>15</v>
      </c>
      <c r="AB3061" t="inlineStr">
        <is>
          <t>small (&lt;100 m)</t>
        </is>
      </c>
      <c r="AC3061" t="inlineStr">
        <is>
          <t>Rotterdam</t>
        </is>
      </c>
      <c r="AD3061" t="inlineStr">
        <is>
          <t>Benelux coast</t>
        </is>
      </c>
      <c r="AE3061" t="inlineStr">
        <is>
          <t>North Sea &amp; English Channel</t>
        </is>
      </c>
      <c r="AF3061" t="n">
        <v>25.80502282343191</v>
      </c>
      <c r="AG3061" t="n">
        <v>0</v>
      </c>
      <c r="AH3061" t="n">
        <v>0</v>
      </c>
      <c r="AI3061" t="n">
        <v>0</v>
      </c>
    </row>
    <row r="3062">
      <c r="A3062" t="n">
        <v>205540000</v>
      </c>
      <c r="B3062" t="inlineStr">
        <is>
          <t>DE BEVER</t>
        </is>
      </c>
      <c r="C3062" t="inlineStr">
        <is>
          <t>Belgium</t>
        </is>
      </c>
      <c r="D3062" t="inlineStr">
        <is>
          <t>other</t>
        </is>
      </c>
      <c r="F3062" t="n">
        <v>0</v>
      </c>
      <c r="G3062" t="inlineStr">
        <is>
          <t>ORPC</t>
        </is>
      </c>
      <c r="H3062" t="n">
        <v>51.27063</v>
      </c>
      <c r="I3062" t="n">
        <v>4.25373</v>
      </c>
      <c r="J3062" t="inlineStr">
        <is>
          <t>anchored-sea</t>
        </is>
      </c>
      <c r="K3062" t="inlineStr">
        <is>
          <t>at_anchor</t>
        </is>
      </c>
      <c r="L3062" t="n">
        <v>0</v>
      </c>
      <c r="M3062" t="n">
        <v>94.8</v>
      </c>
      <c r="N3062" t="n">
        <v>2</v>
      </c>
      <c r="O3062" t="n">
        <v>0</v>
      </c>
      <c r="P3062" t="n">
        <v>0</v>
      </c>
      <c r="S3062" t="inlineStr">
        <is>
          <t>missing</t>
        </is>
      </c>
      <c r="Z3062" t="n">
        <v>54</v>
      </c>
      <c r="AA3062" t="n">
        <v>14</v>
      </c>
      <c r="AB3062" t="inlineStr">
        <is>
          <t>small (&lt;100 m)</t>
        </is>
      </c>
      <c r="AC3062" t="inlineStr">
        <is>
          <t>Antwerp</t>
        </is>
      </c>
      <c r="AD3062" t="inlineStr">
        <is>
          <t>Benelux coast</t>
        </is>
      </c>
      <c r="AE3062" t="inlineStr">
        <is>
          <t>North Sea &amp; English Channel</t>
        </is>
      </c>
      <c r="AF3062" t="n">
        <v>5.306479041519009</v>
      </c>
      <c r="AG3062" t="n">
        <v>0</v>
      </c>
      <c r="AH3062" t="n">
        <v>0</v>
      </c>
      <c r="AI3062" t="n">
        <v>0</v>
      </c>
    </row>
    <row r="3063">
      <c r="A3063" t="n">
        <v>236507000</v>
      </c>
      <c r="B3063" t="inlineStr">
        <is>
          <t>CASTORWATER</t>
        </is>
      </c>
      <c r="C3063" t="inlineStr">
        <is>
          <t>Gibraltar</t>
        </is>
      </c>
      <c r="D3063" t="inlineStr">
        <is>
          <t>tanker</t>
        </is>
      </c>
      <c r="E3063" t="n">
        <v>9418937</v>
      </c>
      <c r="F3063" t="n">
        <v>1</v>
      </c>
      <c r="G3063" t="inlineStr">
        <is>
          <t>ZDJB7</t>
        </is>
      </c>
      <c r="H3063" t="n">
        <v>51.89428</v>
      </c>
      <c r="I3063" t="n">
        <v>4.44692</v>
      </c>
      <c r="J3063" t="inlineStr">
        <is>
          <t>anchored-port</t>
        </is>
      </c>
      <c r="K3063" t="inlineStr">
        <is>
          <t>at_berth</t>
        </is>
      </c>
      <c r="L3063" t="n">
        <v>0</v>
      </c>
      <c r="M3063" t="n">
        <v>304.7</v>
      </c>
      <c r="N3063" t="n">
        <v>2</v>
      </c>
      <c r="O3063" t="n">
        <v>0</v>
      </c>
      <c r="P3063" t="n">
        <v>0</v>
      </c>
      <c r="Q3063" t="inlineStr">
        <is>
          <t>ROTTERDAM</t>
        </is>
      </c>
      <c r="R3063" t="inlineStr">
        <is>
          <t>ROTTERDAM</t>
        </is>
      </c>
      <c r="S3063" t="inlineStr">
        <is>
          <t>hub_name</t>
        </is>
      </c>
      <c r="T3063" t="inlineStr">
        <is>
          <t>Rotterdam</t>
        </is>
      </c>
      <c r="U3063" t="inlineStr">
        <is>
          <t>Rotterdam</t>
        </is>
      </c>
      <c r="V3063" t="inlineStr">
        <is>
          <t>ROTTERDAM</t>
        </is>
      </c>
      <c r="W3063" t="inlineStr">
        <is>
          <t>10-10 18:30 UTC</t>
        </is>
      </c>
      <c r="X3063" t="inlineStr">
        <is>
          <t>VLAARDINGEN</t>
        </is>
      </c>
      <c r="Y3063" t="inlineStr">
        <is>
          <t>2026-10-10T18:06:06.815198+00:00</t>
        </is>
      </c>
      <c r="Z3063" t="n">
        <v>105</v>
      </c>
      <c r="AA3063" t="n">
        <v>16</v>
      </c>
      <c r="AB3063" t="inlineStr">
        <is>
          <t>medium (100-200 m)</t>
        </is>
      </c>
      <c r="AC3063" t="inlineStr">
        <is>
          <t>Rotterdam</t>
        </is>
      </c>
      <c r="AD3063" t="inlineStr">
        <is>
          <t>Benelux coast</t>
        </is>
      </c>
      <c r="AE3063" t="inlineStr">
        <is>
          <t>North Sea &amp; English Channel</t>
        </is>
      </c>
      <c r="AF3063" t="n">
        <v>24.58443191159197</v>
      </c>
      <c r="AG3063" t="n">
        <v>0</v>
      </c>
      <c r="AH3063" t="n">
        <v>0</v>
      </c>
      <c r="AI3063" t="n">
        <v>0</v>
      </c>
    </row>
    <row r="3064">
      <c r="A3064" t="n">
        <v>245866000</v>
      </c>
      <c r="B3064" t="inlineStr">
        <is>
          <t>KONINGIN EMMA</t>
        </is>
      </c>
      <c r="C3064" t="inlineStr">
        <is>
          <t>Netherlands</t>
        </is>
      </c>
      <c r="D3064" t="inlineStr">
        <is>
          <t>passenger</t>
        </is>
      </c>
      <c r="E3064" t="n">
        <v>8930029</v>
      </c>
      <c r="F3064" t="n">
        <v>1</v>
      </c>
      <c r="G3064" t="inlineStr">
        <is>
          <t>PDAM</t>
        </is>
      </c>
      <c r="H3064" t="n">
        <v>52.46285</v>
      </c>
      <c r="I3064" t="n">
        <v>4.58365</v>
      </c>
      <c r="J3064" t="inlineStr">
        <is>
          <t>anchored-port</t>
        </is>
      </c>
      <c r="K3064" t="inlineStr">
        <is>
          <t>at_berth</t>
        </is>
      </c>
      <c r="L3064" t="n">
        <v>0</v>
      </c>
      <c r="M3064" t="n">
        <v>41.5</v>
      </c>
      <c r="N3064" t="n">
        <v>2</v>
      </c>
      <c r="O3064" t="n">
        <v>0</v>
      </c>
      <c r="P3064" t="n">
        <v>0</v>
      </c>
      <c r="S3064" t="inlineStr">
        <is>
          <t>missing</t>
        </is>
      </c>
      <c r="Z3064" t="n">
        <v>26</v>
      </c>
      <c r="AA3064" t="n">
        <v>8</v>
      </c>
      <c r="AB3064" t="inlineStr">
        <is>
          <t>small (&lt;100 m)</t>
        </is>
      </c>
      <c r="AC3064" t="inlineStr">
        <is>
          <t>IJmuiden</t>
        </is>
      </c>
      <c r="AD3064" t="inlineStr">
        <is>
          <t>Benelux coast</t>
        </is>
      </c>
      <c r="AE3064" t="inlineStr">
        <is>
          <t>North Sea &amp; English Channel</t>
        </is>
      </c>
      <c r="AF3064" t="n">
        <v>0.4019722463335793</v>
      </c>
      <c r="AG3064" t="n">
        <v>0</v>
      </c>
      <c r="AH3064" t="n">
        <v>0</v>
      </c>
      <c r="AI3064" t="n">
        <v>0</v>
      </c>
    </row>
    <row r="3065">
      <c r="A3065" t="n">
        <v>244615477</v>
      </c>
      <c r="B3065" t="inlineStr">
        <is>
          <t>YE100 ADRIAANMARINUS</t>
        </is>
      </c>
      <c r="C3065" t="inlineStr">
        <is>
          <t>Netherlands</t>
        </is>
      </c>
      <c r="D3065" t="inlineStr">
        <is>
          <t>passenger</t>
        </is>
      </c>
      <c r="F3065" t="n">
        <v>0</v>
      </c>
      <c r="G3065" t="inlineStr">
        <is>
          <t>PH2090</t>
        </is>
      </c>
      <c r="H3065" t="n">
        <v>51.50069</v>
      </c>
      <c r="I3065" t="n">
        <v>4.05489</v>
      </c>
      <c r="J3065" t="inlineStr">
        <is>
          <t>anchored-sea</t>
        </is>
      </c>
      <c r="K3065" t="inlineStr">
        <is>
          <t>at_anchor</t>
        </is>
      </c>
      <c r="L3065" t="n">
        <v>0</v>
      </c>
      <c r="M3065" t="n">
        <v>253.5</v>
      </c>
      <c r="N3065" t="n">
        <v>2</v>
      </c>
      <c r="O3065" t="n">
        <v>0</v>
      </c>
      <c r="P3065" t="n">
        <v>0</v>
      </c>
      <c r="Q3065" t="inlineStr">
        <is>
          <t>YERSEKE</t>
        </is>
      </c>
      <c r="R3065" t="inlineStr">
        <is>
          <t>YERSEKE</t>
        </is>
      </c>
      <c r="S3065" t="inlineStr">
        <is>
          <t>other_text</t>
        </is>
      </c>
      <c r="Z3065" t="n">
        <v>38</v>
      </c>
      <c r="AA3065" t="n">
        <v>9</v>
      </c>
      <c r="AB3065" t="inlineStr">
        <is>
          <t>small (&lt;100 m)</t>
        </is>
      </c>
      <c r="AE3065" t="inlineStr">
        <is>
          <t>North Sea &amp; English Channel</t>
        </is>
      </c>
      <c r="AG3065" t="n">
        <v>0</v>
      </c>
      <c r="AH3065" t="n">
        <v>0</v>
      </c>
      <c r="AI3065" t="n">
        <v>0</v>
      </c>
    </row>
    <row r="3066">
      <c r="A3066" t="n">
        <v>211237970</v>
      </c>
      <c r="B3066" t="inlineStr">
        <is>
          <t>LEONIE DEYMANN</t>
        </is>
      </c>
      <c r="C3066" t="inlineStr">
        <is>
          <t>Germany</t>
        </is>
      </c>
      <c r="D3066" t="inlineStr">
        <is>
          <t>cargo</t>
        </is>
      </c>
      <c r="F3066" t="n">
        <v>0</v>
      </c>
      <c r="G3066" t="inlineStr">
        <is>
          <t>DG7676</t>
        </is>
      </c>
      <c r="H3066" t="n">
        <v>51.34903</v>
      </c>
      <c r="I3066" t="n">
        <v>4.2712</v>
      </c>
      <c r="J3066" t="inlineStr">
        <is>
          <t>moving</t>
        </is>
      </c>
      <c r="K3066" t="inlineStr">
        <is>
          <t>idle</t>
        </is>
      </c>
      <c r="L3066" t="n">
        <v>0</v>
      </c>
      <c r="N3066" t="n">
        <v>2</v>
      </c>
      <c r="O3066" t="n">
        <v>0</v>
      </c>
      <c r="P3066" t="n">
        <v>0</v>
      </c>
      <c r="S3066" t="inlineStr">
        <is>
          <t>missing</t>
        </is>
      </c>
      <c r="W3066" t="inlineStr">
        <is>
          <t>06-27 12:00 UTC</t>
        </is>
      </c>
      <c r="X3066" t="inlineStr">
        <is>
          <t>ANTWERPEN</t>
        </is>
      </c>
      <c r="Y3066" t="inlineStr">
        <is>
          <t>2026-10-11T05:56:55.818416+00:00</t>
        </is>
      </c>
      <c r="Z3066" t="n">
        <v>135</v>
      </c>
      <c r="AA3066" t="n">
        <v>12</v>
      </c>
      <c r="AB3066" t="inlineStr">
        <is>
          <t>medium (100-200 m)</t>
        </is>
      </c>
      <c r="AC3066" t="inlineStr">
        <is>
          <t>Antwerp</t>
        </is>
      </c>
      <c r="AD3066" t="inlineStr">
        <is>
          <t>Benelux coast</t>
        </is>
      </c>
      <c r="AE3066" t="inlineStr">
        <is>
          <t>North Sea &amp; English Channel</t>
        </is>
      </c>
      <c r="AF3066" t="n">
        <v>9.691715419517051</v>
      </c>
      <c r="AG3066" t="n">
        <v>0</v>
      </c>
      <c r="AH3066" t="n">
        <v>1</v>
      </c>
      <c r="AI3066" t="n">
        <v>0</v>
      </c>
    </row>
    <row r="3067">
      <c r="A3067" t="n">
        <v>244100829</v>
      </c>
      <c r="B3067" t="inlineStr">
        <is>
          <t>UK371 ESTER JACOBA</t>
        </is>
      </c>
      <c r="C3067" t="inlineStr">
        <is>
          <t>Netherlands</t>
        </is>
      </c>
      <c r="D3067" t="inlineStr">
        <is>
          <t>fishing</t>
        </is>
      </c>
      <c r="E3067" t="n">
        <v>8571524</v>
      </c>
      <c r="F3067" t="n">
        <v>1</v>
      </c>
      <c r="G3067" t="inlineStr">
        <is>
          <t>PBKX</t>
        </is>
      </c>
      <c r="H3067" t="n">
        <v>53.40919</v>
      </c>
      <c r="I3067" t="n">
        <v>6.20497</v>
      </c>
      <c r="J3067" t="inlineStr">
        <is>
          <t>anchored-sea</t>
        </is>
      </c>
      <c r="K3067" t="inlineStr">
        <is>
          <t>at_anchor</t>
        </is>
      </c>
      <c r="L3067" t="n">
        <v>0</v>
      </c>
      <c r="M3067" t="n">
        <v>345.8</v>
      </c>
      <c r="N3067" t="n">
        <v>2</v>
      </c>
      <c r="O3067" t="n">
        <v>0</v>
      </c>
      <c r="P3067" t="n">
        <v>0</v>
      </c>
      <c r="S3067" t="inlineStr">
        <is>
          <t>missing</t>
        </is>
      </c>
      <c r="W3067" t="inlineStr">
        <is>
          <t>12-01 01:00 UTC</t>
        </is>
      </c>
      <c r="Z3067" t="n">
        <v>20</v>
      </c>
      <c r="AA3067" t="n">
        <v>6</v>
      </c>
      <c r="AB3067" t="inlineStr">
        <is>
          <t>small (&lt;100 m)</t>
        </is>
      </c>
      <c r="AE3067" t="inlineStr">
        <is>
          <t>North Sea &amp; English Channel</t>
        </is>
      </c>
      <c r="AG3067" t="n">
        <v>0</v>
      </c>
      <c r="AH3067" t="n">
        <v>0</v>
      </c>
      <c r="AI3067" t="n">
        <v>0</v>
      </c>
    </row>
    <row r="3068">
      <c r="A3068" t="n">
        <v>255805557</v>
      </c>
      <c r="B3068" t="inlineStr">
        <is>
          <t>ALANA</t>
        </is>
      </c>
      <c r="C3068" t="inlineStr">
        <is>
          <t>Portugal</t>
        </is>
      </c>
      <c r="D3068" t="inlineStr">
        <is>
          <t>cargo</t>
        </is>
      </c>
      <c r="E3068" t="n">
        <v>9297589</v>
      </c>
      <c r="F3068" t="n">
        <v>1</v>
      </c>
      <c r="G3068" t="inlineStr">
        <is>
          <t>CQIH</t>
        </is>
      </c>
      <c r="H3068" t="n">
        <v>51.15872</v>
      </c>
      <c r="I3068" t="n">
        <v>1.66413</v>
      </c>
      <c r="J3068" t="inlineStr">
        <is>
          <t>moving</t>
        </is>
      </c>
      <c r="K3068" t="inlineStr">
        <is>
          <t>moving</t>
        </is>
      </c>
      <c r="L3068" t="n">
        <v>13.7</v>
      </c>
      <c r="M3068" t="n">
        <v>225.1</v>
      </c>
      <c r="N3068" t="n">
        <v>2</v>
      </c>
      <c r="O3068" t="n">
        <v>0</v>
      </c>
      <c r="P3068" t="n">
        <v>0</v>
      </c>
      <c r="Q3068" t="inlineStr">
        <is>
          <t>FRLEH</t>
        </is>
      </c>
      <c r="R3068" t="inlineStr">
        <is>
          <t>FRLEH</t>
        </is>
      </c>
      <c r="S3068" t="inlineStr">
        <is>
          <t>locode</t>
        </is>
      </c>
      <c r="T3068" t="inlineStr">
        <is>
          <t>Le Havre</t>
        </is>
      </c>
      <c r="U3068" t="inlineStr">
        <is>
          <t>Le Havre</t>
        </is>
      </c>
      <c r="W3068" t="inlineStr">
        <is>
          <t>10-11 19:00 UTC</t>
        </is>
      </c>
      <c r="X3068" t="inlineStr">
        <is>
          <t>ZEEBRUGGE</t>
        </is>
      </c>
      <c r="Y3068" t="inlineStr">
        <is>
          <t>2026-10-11T02:10:38.461471+00:00</t>
        </is>
      </c>
      <c r="Z3068" t="n">
        <v>149</v>
      </c>
      <c r="AA3068" t="n">
        <v>22</v>
      </c>
      <c r="AB3068" t="inlineStr">
        <is>
          <t>medium (100-200 m)</t>
        </is>
      </c>
      <c r="AE3068" t="inlineStr">
        <is>
          <t>North Sea &amp; English Channel</t>
        </is>
      </c>
      <c r="AG3068" t="n">
        <v>0</v>
      </c>
      <c r="AH3068" t="n">
        <v>0</v>
      </c>
      <c r="AI3068" t="n">
        <v>0</v>
      </c>
    </row>
    <row r="3069">
      <c r="A3069" t="n">
        <v>244030067</v>
      </c>
      <c r="B3069" t="inlineStr">
        <is>
          <t>P94</t>
        </is>
      </c>
      <c r="C3069" t="inlineStr">
        <is>
          <t>Netherlands</t>
        </is>
      </c>
      <c r="D3069" t="inlineStr">
        <is>
          <t>other</t>
        </is>
      </c>
      <c r="F3069" t="n">
        <v>0</v>
      </c>
      <c r="G3069" t="inlineStr">
        <is>
          <t>PD2569</t>
        </is>
      </c>
      <c r="H3069" t="n">
        <v>51.85225</v>
      </c>
      <c r="I3069" t="n">
        <v>5.82136</v>
      </c>
      <c r="J3069" t="inlineStr">
        <is>
          <t>anchored-port</t>
        </is>
      </c>
      <c r="K3069" t="inlineStr">
        <is>
          <t>at_berth</t>
        </is>
      </c>
      <c r="L3069" t="n">
        <v>0</v>
      </c>
      <c r="M3069" t="n">
        <v>240.5</v>
      </c>
      <c r="N3069" t="n">
        <v>2</v>
      </c>
      <c r="O3069" t="n">
        <v>0</v>
      </c>
      <c r="P3069" t="n">
        <v>0</v>
      </c>
      <c r="S3069" t="inlineStr">
        <is>
          <t>missing</t>
        </is>
      </c>
      <c r="Z3069" t="n">
        <v>21</v>
      </c>
      <c r="AA3069" t="n">
        <v>6</v>
      </c>
      <c r="AB3069" t="inlineStr">
        <is>
          <t>small (&lt;100 m)</t>
        </is>
      </c>
      <c r="AE3069" t="inlineStr">
        <is>
          <t>North Sea &amp; English Channel</t>
        </is>
      </c>
      <c r="AG3069" t="n">
        <v>0</v>
      </c>
      <c r="AH3069" t="n">
        <v>0</v>
      </c>
      <c r="AI3069" t="n">
        <v>0</v>
      </c>
    </row>
    <row r="3070">
      <c r="A3070" t="n">
        <v>244731686</v>
      </c>
      <c r="B3070" t="inlineStr">
        <is>
          <t>CASTHELLO</t>
        </is>
      </c>
      <c r="C3070" t="inlineStr">
        <is>
          <t>Netherlands</t>
        </is>
      </c>
      <c r="D3070" t="inlineStr">
        <is>
          <t>tanker</t>
        </is>
      </c>
      <c r="F3070" t="n">
        <v>0</v>
      </c>
      <c r="G3070" t="inlineStr">
        <is>
          <t>PC3955</t>
        </is>
      </c>
      <c r="H3070" t="n">
        <v>52.50965</v>
      </c>
      <c r="I3070" t="n">
        <v>6.0544</v>
      </c>
      <c r="J3070" t="inlineStr">
        <is>
          <t>moving</t>
        </is>
      </c>
      <c r="K3070" t="inlineStr">
        <is>
          <t>idle</t>
        </is>
      </c>
      <c r="L3070" t="n">
        <v>0</v>
      </c>
      <c r="N3070" t="n">
        <v>2</v>
      </c>
      <c r="O3070" t="n">
        <v>0</v>
      </c>
      <c r="P3070" t="n">
        <v>0</v>
      </c>
      <c r="Q3070" t="inlineStr">
        <is>
          <t>AMSTERDAM JAN VAN RI</t>
        </is>
      </c>
      <c r="R3070" t="inlineStr">
        <is>
          <t>AMSTERDAM JAN VAN RI</t>
        </is>
      </c>
      <c r="S3070" t="inlineStr">
        <is>
          <t>hub_name</t>
        </is>
      </c>
      <c r="T3070" t="inlineStr">
        <is>
          <t>Amsterdam</t>
        </is>
      </c>
      <c r="U3070" t="inlineStr">
        <is>
          <t>Amsterdam</t>
        </is>
      </c>
      <c r="V3070" t="inlineStr">
        <is>
          <t>AMSTERDAM</t>
        </is>
      </c>
      <c r="W3070" t="inlineStr">
        <is>
          <t>10-10 19:54 UTC</t>
        </is>
      </c>
      <c r="Z3070" t="n">
        <v>110</v>
      </c>
      <c r="AA3070" t="n">
        <v>12</v>
      </c>
      <c r="AB3070" t="inlineStr">
        <is>
          <t>medium (100-200 m)</t>
        </is>
      </c>
      <c r="AE3070" t="inlineStr">
        <is>
          <t>North Sea &amp; English Channel</t>
        </is>
      </c>
      <c r="AG3070" t="n">
        <v>0</v>
      </c>
      <c r="AH3070" t="n">
        <v>1</v>
      </c>
      <c r="AI3070" t="n">
        <v>0</v>
      </c>
    </row>
    <row r="3071">
      <c r="A3071" t="n">
        <v>269057329</v>
      </c>
      <c r="B3071" t="inlineStr">
        <is>
          <t>CASANOVA</t>
        </is>
      </c>
      <c r="C3071" t="inlineStr">
        <is>
          <t>Switzerland</t>
        </is>
      </c>
      <c r="D3071" t="inlineStr">
        <is>
          <t>other</t>
        </is>
      </c>
      <c r="F3071" t="n">
        <v>0</v>
      </c>
      <c r="G3071" t="inlineStr">
        <is>
          <t>HE7329</t>
        </is>
      </c>
      <c r="H3071" t="n">
        <v>50.00728</v>
      </c>
      <c r="I3071" t="n">
        <v>8.27608</v>
      </c>
      <c r="J3071" t="inlineStr">
        <is>
          <t>anchored-port</t>
        </is>
      </c>
      <c r="K3071" t="inlineStr">
        <is>
          <t>at_berth</t>
        </is>
      </c>
      <c r="L3071" t="n">
        <v>5.9</v>
      </c>
      <c r="M3071" t="n">
        <v>323.7</v>
      </c>
      <c r="N3071" t="n">
        <v>2</v>
      </c>
      <c r="O3071" t="n">
        <v>0</v>
      </c>
      <c r="P3071" t="n">
        <v>0</v>
      </c>
      <c r="Q3071" t="inlineStr">
        <is>
          <t>BERNKASTEL</t>
        </is>
      </c>
      <c r="R3071" t="inlineStr">
        <is>
          <t>BERNKASTEL</t>
        </is>
      </c>
      <c r="S3071" t="inlineStr">
        <is>
          <t>other_text</t>
        </is>
      </c>
      <c r="W3071" t="inlineStr">
        <is>
          <t>10-14 16:00 UTC</t>
        </is>
      </c>
      <c r="Z3071" t="n">
        <v>103</v>
      </c>
      <c r="AA3071" t="n">
        <v>10</v>
      </c>
      <c r="AB3071" t="inlineStr">
        <is>
          <t>medium (100-200 m)</t>
        </is>
      </c>
      <c r="AE3071" t="inlineStr">
        <is>
          <t>North Sea &amp; English Channel</t>
        </is>
      </c>
      <c r="AG3071" t="n">
        <v>0</v>
      </c>
      <c r="AH3071" t="n">
        <v>0</v>
      </c>
      <c r="AI3071" t="n">
        <v>1</v>
      </c>
    </row>
    <row r="3072">
      <c r="A3072" t="n">
        <v>244990000</v>
      </c>
      <c r="B3072" t="inlineStr">
        <is>
          <t>SOSPAN DAU</t>
        </is>
      </c>
      <c r="C3072" t="inlineStr">
        <is>
          <t>Netherlands</t>
        </is>
      </c>
      <c r="D3072" t="inlineStr">
        <is>
          <t>other</t>
        </is>
      </c>
      <c r="E3072" t="n">
        <v>7711062</v>
      </c>
      <c r="F3072" t="n">
        <v>1</v>
      </c>
      <c r="G3072" t="inlineStr">
        <is>
          <t>PBAL</t>
        </is>
      </c>
      <c r="H3072" t="n">
        <v>50.76457</v>
      </c>
      <c r="I3072" t="n">
        <v>-0.56717</v>
      </c>
      <c r="J3072" t="inlineStr">
        <is>
          <t>anchored-sea</t>
        </is>
      </c>
      <c r="K3072" t="inlineStr">
        <is>
          <t>at_anchor</t>
        </is>
      </c>
      <c r="L3072" t="n">
        <v>0.1</v>
      </c>
      <c r="M3072" t="n">
        <v>195.6</v>
      </c>
      <c r="N3072" t="n">
        <v>2</v>
      </c>
      <c r="O3072" t="n">
        <v>0</v>
      </c>
      <c r="P3072" t="n">
        <v>0</v>
      </c>
      <c r="Q3072" t="inlineStr">
        <is>
          <t>DA435&lt;&gt;ELMER</t>
        </is>
      </c>
      <c r="R3072" t="inlineStr">
        <is>
          <t>ELMER</t>
        </is>
      </c>
      <c r="S3072" t="inlineStr">
        <is>
          <t>locode_other</t>
        </is>
      </c>
      <c r="W3072" t="inlineStr">
        <is>
          <t>10-10 03:30 UTC</t>
        </is>
      </c>
      <c r="Z3072" t="n">
        <v>73</v>
      </c>
      <c r="AA3072" t="n">
        <v>14</v>
      </c>
      <c r="AB3072" t="inlineStr">
        <is>
          <t>small (&lt;100 m)</t>
        </is>
      </c>
      <c r="AE3072" t="inlineStr">
        <is>
          <t>North Sea &amp; English Channel</t>
        </is>
      </c>
      <c r="AG3072" t="n">
        <v>0</v>
      </c>
      <c r="AH3072" t="n">
        <v>0</v>
      </c>
      <c r="AI3072" t="n">
        <v>0</v>
      </c>
    </row>
    <row r="3073">
      <c r="A3073" t="n">
        <v>244372245</v>
      </c>
      <c r="B3073" t="inlineStr">
        <is>
          <t>MIAMI</t>
        </is>
      </c>
      <c r="C3073" t="inlineStr">
        <is>
          <t>Netherlands</t>
        </is>
      </c>
      <c r="D3073" t="inlineStr">
        <is>
          <t>cargo</t>
        </is>
      </c>
      <c r="F3073" t="n">
        <v>0</v>
      </c>
      <c r="G3073" t="inlineStr">
        <is>
          <t>PI5211</t>
        </is>
      </c>
      <c r="H3073" t="n">
        <v>52.47067</v>
      </c>
      <c r="I3073" t="n">
        <v>4.81218</v>
      </c>
      <c r="J3073" t="inlineStr">
        <is>
          <t>anchored-port</t>
        </is>
      </c>
      <c r="K3073" t="inlineStr">
        <is>
          <t>at_berth</t>
        </is>
      </c>
      <c r="L3073" t="n">
        <v>0</v>
      </c>
      <c r="N3073" t="n">
        <v>2</v>
      </c>
      <c r="O3073" t="n">
        <v>0</v>
      </c>
      <c r="P3073" t="n">
        <v>0</v>
      </c>
      <c r="Q3073" t="inlineStr">
        <is>
          <t>ZAANDAM</t>
        </is>
      </c>
      <c r="R3073" t="inlineStr">
        <is>
          <t>ZAANDAM</t>
        </is>
      </c>
      <c r="S3073" t="inlineStr">
        <is>
          <t>other_text</t>
        </is>
      </c>
      <c r="U3073" t="inlineStr">
        <is>
          <t>ZAANDAM</t>
        </is>
      </c>
      <c r="V3073" t="inlineStr">
        <is>
          <t>ZAANDAM</t>
        </is>
      </c>
      <c r="Z3073" t="n">
        <v>55</v>
      </c>
      <c r="AA3073" t="n">
        <v>8</v>
      </c>
      <c r="AB3073" t="inlineStr">
        <is>
          <t>small (&lt;100 m)</t>
        </is>
      </c>
      <c r="AC3073" t="inlineStr">
        <is>
          <t>Amsterdam</t>
        </is>
      </c>
      <c r="AD3073" t="inlineStr">
        <is>
          <t>Benelux coast</t>
        </is>
      </c>
      <c r="AE3073" t="inlineStr">
        <is>
          <t>North Sea &amp; English Channel</t>
        </is>
      </c>
      <c r="AF3073" t="n">
        <v>7.876017522601132</v>
      </c>
      <c r="AG3073" t="n">
        <v>0</v>
      </c>
      <c r="AH3073" t="n">
        <v>0</v>
      </c>
      <c r="AI3073" t="n">
        <v>0</v>
      </c>
    </row>
    <row r="3074">
      <c r="A3074" t="n">
        <v>244750840</v>
      </c>
      <c r="B3074" t="inlineStr">
        <is>
          <t>ST MAARTEN</t>
        </is>
      </c>
      <c r="C3074" t="inlineStr">
        <is>
          <t>Netherlands</t>
        </is>
      </c>
      <c r="D3074" t="inlineStr">
        <is>
          <t>unknown</t>
        </is>
      </c>
      <c r="F3074" t="n">
        <v>0</v>
      </c>
      <c r="H3074" t="n">
        <v>51.6222</v>
      </c>
      <c r="I3074" t="n">
        <v>4.76654</v>
      </c>
      <c r="J3074" t="inlineStr">
        <is>
          <t>moving</t>
        </is>
      </c>
      <c r="K3074" t="inlineStr">
        <is>
          <t>moving</t>
        </is>
      </c>
      <c r="L3074" t="n">
        <v>5.9</v>
      </c>
      <c r="M3074" t="n">
        <v>18.9</v>
      </c>
      <c r="N3074" t="n">
        <v>2</v>
      </c>
      <c r="O3074" t="n">
        <v>0</v>
      </c>
      <c r="P3074" t="n">
        <v>0</v>
      </c>
      <c r="S3074" t="inlineStr">
        <is>
          <t>missing</t>
        </is>
      </c>
      <c r="AB3074" t="inlineStr">
        <is>
          <t>unknown size</t>
        </is>
      </c>
      <c r="AE3074" t="inlineStr">
        <is>
          <t>North Sea &amp; English Channel</t>
        </is>
      </c>
      <c r="AG3074" t="n">
        <v>0</v>
      </c>
      <c r="AH3074" t="n">
        <v>0</v>
      </c>
      <c r="AI3074" t="n">
        <v>0</v>
      </c>
    </row>
    <row r="3075">
      <c r="A3075" t="n">
        <v>244003860</v>
      </c>
      <c r="B3075" t="inlineStr">
        <is>
          <t>MRD-ENFORCER</t>
        </is>
      </c>
      <c r="C3075" t="inlineStr">
        <is>
          <t>Netherlands</t>
        </is>
      </c>
      <c r="D3075" t="inlineStr">
        <is>
          <t>other</t>
        </is>
      </c>
      <c r="F3075" t="n">
        <v>0</v>
      </c>
      <c r="G3075" t="inlineStr">
        <is>
          <t>PI6308</t>
        </is>
      </c>
      <c r="H3075" t="n">
        <v>51.88388</v>
      </c>
      <c r="I3075" t="n">
        <v>4.45545</v>
      </c>
      <c r="J3075" t="inlineStr">
        <is>
          <t>moving</t>
        </is>
      </c>
      <c r="K3075" t="inlineStr">
        <is>
          <t>idle</t>
        </is>
      </c>
      <c r="L3075" t="n">
        <v>0</v>
      </c>
      <c r="N3075" t="n">
        <v>2</v>
      </c>
      <c r="O3075" t="n">
        <v>0</v>
      </c>
      <c r="P3075" t="n">
        <v>0</v>
      </c>
      <c r="Q3075" t="inlineStr">
        <is>
          <t>ROTTERDAM</t>
        </is>
      </c>
      <c r="R3075" t="inlineStr">
        <is>
          <t>ROTTERDAM</t>
        </is>
      </c>
      <c r="S3075" t="inlineStr">
        <is>
          <t>hub_name</t>
        </is>
      </c>
      <c r="T3075" t="inlineStr">
        <is>
          <t>Rotterdam</t>
        </is>
      </c>
      <c r="U3075" t="inlineStr">
        <is>
          <t>Rotterdam</t>
        </is>
      </c>
      <c r="V3075" t="inlineStr">
        <is>
          <t>ROTTERDAM</t>
        </is>
      </c>
      <c r="X3075" t="inlineStr">
        <is>
          <t>ROTTERDAM</t>
        </is>
      </c>
      <c r="Y3075" t="inlineStr">
        <is>
          <t>2026-10-11T07:01:19.641464+00:00</t>
        </is>
      </c>
      <c r="Z3075" t="n">
        <v>27</v>
      </c>
      <c r="AA3075" t="n">
        <v>6</v>
      </c>
      <c r="AB3075" t="inlineStr">
        <is>
          <t>small (&lt;100 m)</t>
        </is>
      </c>
      <c r="AC3075" t="inlineStr">
        <is>
          <t>Rotterdam</t>
        </is>
      </c>
      <c r="AD3075" t="inlineStr">
        <is>
          <t>Benelux coast</t>
        </is>
      </c>
      <c r="AE3075" t="inlineStr">
        <is>
          <t>North Sea &amp; English Channel</t>
        </is>
      </c>
      <c r="AF3075" t="n">
        <v>25.4632085271753</v>
      </c>
      <c r="AG3075" t="n">
        <v>0</v>
      </c>
      <c r="AH3075" t="n">
        <v>1</v>
      </c>
      <c r="AI3075" t="n">
        <v>0</v>
      </c>
    </row>
    <row r="3076">
      <c r="A3076" t="n">
        <v>249594000</v>
      </c>
      <c r="B3076" t="inlineStr">
        <is>
          <t>YASMINE</t>
        </is>
      </c>
      <c r="C3076" t="inlineStr">
        <is>
          <t>Malta</t>
        </is>
      </c>
      <c r="D3076" t="inlineStr">
        <is>
          <t>cargo</t>
        </is>
      </c>
      <c r="E3076" t="n">
        <v>9337353</v>
      </c>
      <c r="F3076" t="n">
        <v>1</v>
      </c>
      <c r="G3076" t="inlineStr">
        <is>
          <t>9HVL9</t>
        </is>
      </c>
      <c r="H3076" t="n">
        <v>51.34198</v>
      </c>
      <c r="I3076" t="n">
        <v>3.21293</v>
      </c>
      <c r="J3076" t="inlineStr">
        <is>
          <t>anchored-port</t>
        </is>
      </c>
      <c r="K3076" t="inlineStr">
        <is>
          <t>at_berth</t>
        </is>
      </c>
      <c r="L3076" t="n">
        <v>0</v>
      </c>
      <c r="M3076" t="n">
        <v>339</v>
      </c>
      <c r="N3076" t="n">
        <v>2</v>
      </c>
      <c r="O3076" t="n">
        <v>0</v>
      </c>
      <c r="P3076" t="n">
        <v>0</v>
      </c>
      <c r="Q3076" t="inlineStr">
        <is>
          <t>BEZEE&lt;&gt;GBPFT</t>
        </is>
      </c>
      <c r="R3076" t="inlineStr">
        <is>
          <t>GBPFT</t>
        </is>
      </c>
      <c r="S3076" t="inlineStr">
        <is>
          <t>locode_other</t>
        </is>
      </c>
      <c r="W3076" t="inlineStr">
        <is>
          <t>10-12 22:00 UTC</t>
        </is>
      </c>
      <c r="Z3076" t="n">
        <v>202</v>
      </c>
      <c r="AA3076" t="n">
        <v>30</v>
      </c>
      <c r="AB3076" t="inlineStr">
        <is>
          <t>large (200-300 m)</t>
        </is>
      </c>
      <c r="AC3076" t="inlineStr">
        <is>
          <t>Zeebrugge</t>
        </is>
      </c>
      <c r="AD3076" t="inlineStr">
        <is>
          <t>Benelux coast</t>
        </is>
      </c>
      <c r="AE3076" t="inlineStr">
        <is>
          <t>North Sea &amp; English Channel</t>
        </is>
      </c>
      <c r="AF3076" t="n">
        <v>0.9247327787817582</v>
      </c>
      <c r="AG3076" t="n">
        <v>0</v>
      </c>
      <c r="AH3076" t="n">
        <v>0</v>
      </c>
      <c r="AI3076" t="n">
        <v>0</v>
      </c>
    </row>
    <row r="3077">
      <c r="A3077" t="n">
        <v>205484290</v>
      </c>
      <c r="B3077" t="inlineStr">
        <is>
          <t>RONNY-O</t>
        </is>
      </c>
      <c r="C3077" t="inlineStr">
        <is>
          <t>Belgium</t>
        </is>
      </c>
      <c r="D3077" t="inlineStr">
        <is>
          <t>cargo</t>
        </is>
      </c>
      <c r="F3077" t="n">
        <v>0</v>
      </c>
      <c r="G3077" t="inlineStr">
        <is>
          <t>OT4842</t>
        </is>
      </c>
      <c r="H3077" t="n">
        <v>51.41895</v>
      </c>
      <c r="I3077" t="n">
        <v>6.73557</v>
      </c>
      <c r="J3077" t="inlineStr">
        <is>
          <t>moving</t>
        </is>
      </c>
      <c r="K3077" t="inlineStr">
        <is>
          <t>moving</t>
        </is>
      </c>
      <c r="L3077" t="n">
        <v>8.699999999999999</v>
      </c>
      <c r="M3077" t="n">
        <v>322</v>
      </c>
      <c r="N3077" t="n">
        <v>2</v>
      </c>
      <c r="O3077" t="n">
        <v>0</v>
      </c>
      <c r="P3077" t="n">
        <v>0</v>
      </c>
      <c r="Q3077" t="inlineStr">
        <is>
          <t>ROTTERDAM</t>
        </is>
      </c>
      <c r="R3077" t="inlineStr">
        <is>
          <t>ROTTERDAM</t>
        </is>
      </c>
      <c r="S3077" t="inlineStr">
        <is>
          <t>hub_name</t>
        </is>
      </c>
      <c r="T3077" t="inlineStr">
        <is>
          <t>Rotterdam</t>
        </is>
      </c>
      <c r="U3077" t="inlineStr">
        <is>
          <t>Rotterdam</t>
        </is>
      </c>
      <c r="V3077" t="inlineStr">
        <is>
          <t>ROTTERDAM</t>
        </is>
      </c>
      <c r="W3077" t="inlineStr">
        <is>
          <t>09-30 17:45 UTC</t>
        </is>
      </c>
      <c r="Z3077" t="n">
        <v>110</v>
      </c>
      <c r="AA3077" t="n">
        <v>12</v>
      </c>
      <c r="AB3077" t="inlineStr">
        <is>
          <t>medium (100-200 m)</t>
        </is>
      </c>
      <c r="AE3077" t="inlineStr">
        <is>
          <t>North Sea &amp; English Channel</t>
        </is>
      </c>
      <c r="AG3077" t="n">
        <v>0</v>
      </c>
      <c r="AH3077" t="n">
        <v>0</v>
      </c>
      <c r="AI3077" t="n">
        <v>0</v>
      </c>
    </row>
    <row r="3078">
      <c r="A3078" t="n">
        <v>211467160</v>
      </c>
      <c r="B3078" t="inlineStr">
        <is>
          <t>MELANIE</t>
        </is>
      </c>
      <c r="C3078" t="inlineStr">
        <is>
          <t>Germany</t>
        </is>
      </c>
      <c r="D3078" t="inlineStr">
        <is>
          <t>cargo</t>
        </is>
      </c>
      <c r="F3078" t="n">
        <v>0</v>
      </c>
      <c r="G3078" t="inlineStr">
        <is>
          <t>DB2470</t>
        </is>
      </c>
      <c r="H3078" t="n">
        <v>53.05831</v>
      </c>
      <c r="I3078" t="n">
        <v>8.878019999999999</v>
      </c>
      <c r="J3078" t="inlineStr">
        <is>
          <t>moving</t>
        </is>
      </c>
      <c r="K3078" t="inlineStr">
        <is>
          <t>idle</t>
        </is>
      </c>
      <c r="L3078" t="n">
        <v>0</v>
      </c>
      <c r="M3078" t="n">
        <v>0</v>
      </c>
      <c r="N3078" t="n">
        <v>2</v>
      </c>
      <c r="O3078" t="n">
        <v>0</v>
      </c>
      <c r="P3078" t="n">
        <v>0</v>
      </c>
      <c r="Q3078" t="inlineStr">
        <is>
          <t>LEESE</t>
        </is>
      </c>
      <c r="R3078" t="inlineStr">
        <is>
          <t>LEESE</t>
        </is>
      </c>
      <c r="S3078" t="inlineStr">
        <is>
          <t>locode_other</t>
        </is>
      </c>
      <c r="Z3078" t="n">
        <v>80</v>
      </c>
      <c r="AA3078" t="n">
        <v>8</v>
      </c>
      <c r="AB3078" t="inlineStr">
        <is>
          <t>small (&lt;100 m)</t>
        </is>
      </c>
      <c r="AE3078" t="inlineStr">
        <is>
          <t>North Sea &amp; English Channel</t>
        </is>
      </c>
      <c r="AG3078" t="n">
        <v>1</v>
      </c>
      <c r="AH3078" t="n">
        <v>1</v>
      </c>
      <c r="AI3078" t="n">
        <v>0</v>
      </c>
    </row>
    <row r="3079">
      <c r="A3079" t="n">
        <v>211626000</v>
      </c>
      <c r="B3079" t="inlineStr">
        <is>
          <t>ALBATROS</t>
        </is>
      </c>
      <c r="C3079" t="inlineStr">
        <is>
          <t>Germany</t>
        </is>
      </c>
      <c r="D3079" t="inlineStr">
        <is>
          <t>fishing</t>
        </is>
      </c>
      <c r="F3079" t="n">
        <v>0</v>
      </c>
      <c r="G3079" t="inlineStr">
        <is>
          <t>DCBF</t>
        </is>
      </c>
      <c r="H3079" t="n">
        <v>53.50288</v>
      </c>
      <c r="I3079" t="n">
        <v>7.09826</v>
      </c>
      <c r="J3079" t="inlineStr">
        <is>
          <t>moving</t>
        </is>
      </c>
      <c r="K3079" t="inlineStr">
        <is>
          <t>idle</t>
        </is>
      </c>
      <c r="L3079" t="n">
        <v>0</v>
      </c>
      <c r="M3079" t="n">
        <v>335.7</v>
      </c>
      <c r="N3079" t="n">
        <v>2</v>
      </c>
      <c r="O3079" t="n">
        <v>0</v>
      </c>
      <c r="P3079" t="n">
        <v>0</v>
      </c>
      <c r="Q3079" t="inlineStr">
        <is>
          <t>FISHING</t>
        </is>
      </c>
      <c r="R3079" t="inlineStr">
        <is>
          <t>FISHING</t>
        </is>
      </c>
      <c r="S3079" t="inlineStr">
        <is>
          <t>other_text</t>
        </is>
      </c>
      <c r="Z3079" t="n">
        <v>18</v>
      </c>
      <c r="AA3079" t="n">
        <v>6</v>
      </c>
      <c r="AB3079" t="inlineStr">
        <is>
          <t>small (&lt;100 m)</t>
        </is>
      </c>
      <c r="AE3079" t="inlineStr">
        <is>
          <t>North Sea &amp; English Channel</t>
        </is>
      </c>
      <c r="AG3079" t="n">
        <v>1</v>
      </c>
      <c r="AH3079" t="n">
        <v>1</v>
      </c>
      <c r="AI3079" t="n">
        <v>0</v>
      </c>
    </row>
    <row r="3080">
      <c r="A3080" t="n">
        <v>226018430</v>
      </c>
      <c r="B3080" t="inlineStr">
        <is>
          <t>DYMEL</t>
        </is>
      </c>
      <c r="C3080" t="inlineStr">
        <is>
          <t>France</t>
        </is>
      </c>
      <c r="D3080" t="inlineStr">
        <is>
          <t>cargo</t>
        </is>
      </c>
      <c r="F3080" t="n">
        <v>0</v>
      </c>
      <c r="G3080" t="inlineStr">
        <is>
          <t>OT 3190</t>
        </is>
      </c>
      <c r="H3080" t="n">
        <v>51.89872</v>
      </c>
      <c r="I3080" t="n">
        <v>5.64174</v>
      </c>
      <c r="J3080" t="inlineStr">
        <is>
          <t>anchored-sea</t>
        </is>
      </c>
      <c r="K3080" t="inlineStr">
        <is>
          <t>at_anchor</t>
        </is>
      </c>
      <c r="L3080" t="n">
        <v>8.9</v>
      </c>
      <c r="M3080" t="n">
        <v>281.1</v>
      </c>
      <c r="N3080" t="n">
        <v>2</v>
      </c>
      <c r="O3080" t="n">
        <v>0</v>
      </c>
      <c r="P3080" t="n">
        <v>0</v>
      </c>
      <c r="Q3080" t="inlineStr">
        <is>
          <t>WAALHAVEN 5</t>
        </is>
      </c>
      <c r="R3080" t="inlineStr">
        <is>
          <t>WAALHAVEN 5</t>
        </is>
      </c>
      <c r="S3080" t="inlineStr">
        <is>
          <t>other_text</t>
        </is>
      </c>
      <c r="W3080" t="inlineStr">
        <is>
          <t>10-13 04:34 UTC</t>
        </is>
      </c>
      <c r="Z3080" t="n">
        <v>100</v>
      </c>
      <c r="AA3080" t="n">
        <v>10</v>
      </c>
      <c r="AB3080" t="inlineStr">
        <is>
          <t>medium (100-200 m)</t>
        </is>
      </c>
      <c r="AE3080" t="inlineStr">
        <is>
          <t>North Sea &amp; English Channel</t>
        </is>
      </c>
      <c r="AG3080" t="n">
        <v>0</v>
      </c>
      <c r="AH3080" t="n">
        <v>0</v>
      </c>
      <c r="AI3080" t="n">
        <v>1</v>
      </c>
    </row>
    <row r="3081">
      <c r="A3081" t="n">
        <v>244615976</v>
      </c>
      <c r="B3081" t="inlineStr">
        <is>
          <t>ANITA</t>
        </is>
      </c>
      <c r="C3081" t="inlineStr">
        <is>
          <t>Netherlands</t>
        </is>
      </c>
      <c r="D3081" t="inlineStr">
        <is>
          <t>cargo</t>
        </is>
      </c>
      <c r="E3081" t="n">
        <v>9479577</v>
      </c>
      <c r="F3081" t="n">
        <v>1</v>
      </c>
      <c r="G3081" t="inlineStr">
        <is>
          <t>PBAV</t>
        </is>
      </c>
      <c r="H3081" t="n">
        <v>49.60249</v>
      </c>
      <c r="I3081" t="n">
        <v>-0.51249</v>
      </c>
      <c r="J3081" t="inlineStr">
        <is>
          <t>moving</t>
        </is>
      </c>
      <c r="K3081" t="inlineStr">
        <is>
          <t>moving</t>
        </is>
      </c>
      <c r="L3081" t="n">
        <v>7.8</v>
      </c>
      <c r="M3081" t="n">
        <v>291.8</v>
      </c>
      <c r="N3081" t="n">
        <v>2</v>
      </c>
      <c r="O3081" t="n">
        <v>0</v>
      </c>
      <c r="P3081" t="n">
        <v>0</v>
      </c>
      <c r="Q3081" t="inlineStr">
        <is>
          <t>GREENORE</t>
        </is>
      </c>
      <c r="R3081" t="inlineStr">
        <is>
          <t>GREENORE</t>
        </is>
      </c>
      <c r="S3081" t="inlineStr">
        <is>
          <t>other_text</t>
        </is>
      </c>
      <c r="U3081" t="inlineStr">
        <is>
          <t>GREENORE</t>
        </is>
      </c>
      <c r="V3081" t="inlineStr">
        <is>
          <t>GREENORE</t>
        </is>
      </c>
      <c r="W3081" t="inlineStr">
        <is>
          <t>10-13 11:00 UTC</t>
        </is>
      </c>
      <c r="X3081" t="inlineStr">
        <is>
          <t>PORT OF ROUEN</t>
        </is>
      </c>
      <c r="Y3081" t="inlineStr">
        <is>
          <t>2026-10-10T22:58:36.401686+00:00</t>
        </is>
      </c>
      <c r="Z3081" t="n">
        <v>88</v>
      </c>
      <c r="AA3081" t="n">
        <v>11</v>
      </c>
      <c r="AB3081" t="inlineStr">
        <is>
          <t>small (&lt;100 m)</t>
        </is>
      </c>
      <c r="AE3081" t="inlineStr">
        <is>
          <t>North Sea &amp; English Channel</t>
        </is>
      </c>
      <c r="AG3081" t="n">
        <v>0</v>
      </c>
      <c r="AH3081" t="n">
        <v>0</v>
      </c>
      <c r="AI3081" t="n">
        <v>0</v>
      </c>
    </row>
    <row r="3082">
      <c r="A3082" t="n">
        <v>211669150</v>
      </c>
      <c r="B3082" t="inlineStr">
        <is>
          <t>EUREKA</t>
        </is>
      </c>
      <c r="C3082" t="inlineStr">
        <is>
          <t>Germany</t>
        </is>
      </c>
      <c r="D3082" t="inlineStr">
        <is>
          <t>tanker</t>
        </is>
      </c>
      <c r="F3082" t="n">
        <v>0</v>
      </c>
      <c r="G3082" t="inlineStr">
        <is>
          <t>DH8345</t>
        </is>
      </c>
      <c r="H3082" t="n">
        <v>51.88463</v>
      </c>
      <c r="I3082" t="n">
        <v>5.44518</v>
      </c>
      <c r="J3082" t="inlineStr">
        <is>
          <t>moving</t>
        </is>
      </c>
      <c r="K3082" t="inlineStr">
        <is>
          <t>moving</t>
        </is>
      </c>
      <c r="L3082" t="n">
        <v>9.199999999999999</v>
      </c>
      <c r="M3082" t="n">
        <v>234.4</v>
      </c>
      <c r="N3082" t="n">
        <v>2</v>
      </c>
      <c r="O3082" t="n">
        <v>0</v>
      </c>
      <c r="P3082" t="n">
        <v>0</v>
      </c>
      <c r="Q3082" t="inlineStr">
        <is>
          <t>ANTWERPEN KANAALDOK</t>
        </is>
      </c>
      <c r="R3082" t="inlineStr">
        <is>
          <t>ANTWERPEN KANAALDOK</t>
        </is>
      </c>
      <c r="S3082" t="inlineStr">
        <is>
          <t>hub_name</t>
        </is>
      </c>
      <c r="T3082" t="inlineStr">
        <is>
          <t>Antwerp</t>
        </is>
      </c>
      <c r="U3082" t="inlineStr">
        <is>
          <t>Antwerp</t>
        </is>
      </c>
      <c r="V3082" t="inlineStr">
        <is>
          <t>ANTWERPEN</t>
        </is>
      </c>
      <c r="W3082" t="inlineStr">
        <is>
          <t>10-11 21:22 UTC</t>
        </is>
      </c>
      <c r="Z3082" t="n">
        <v>110</v>
      </c>
      <c r="AA3082" t="n">
        <v>12</v>
      </c>
      <c r="AB3082" t="inlineStr">
        <is>
          <t>medium (100-200 m)</t>
        </is>
      </c>
      <c r="AE3082" t="inlineStr">
        <is>
          <t>North Sea &amp; English Channel</t>
        </is>
      </c>
      <c r="AG3082" t="n">
        <v>0</v>
      </c>
      <c r="AH3082" t="n">
        <v>0</v>
      </c>
      <c r="AI3082" t="n">
        <v>0</v>
      </c>
    </row>
    <row r="3083">
      <c r="A3083" t="n">
        <v>211338510</v>
      </c>
      <c r="B3083" t="inlineStr">
        <is>
          <t>VB BLUMENTHAL</t>
        </is>
      </c>
      <c r="C3083" t="inlineStr">
        <is>
          <t>Germany</t>
        </is>
      </c>
      <c r="D3083" t="inlineStr">
        <is>
          <t>tug</t>
        </is>
      </c>
      <c r="E3083" t="n">
        <v>8912223</v>
      </c>
      <c r="F3083" t="n">
        <v>1</v>
      </c>
      <c r="G3083" t="inlineStr">
        <is>
          <t>DEHI</t>
        </is>
      </c>
      <c r="H3083" t="n">
        <v>53.24593</v>
      </c>
      <c r="I3083" t="n">
        <v>8.48048</v>
      </c>
      <c r="J3083" t="inlineStr">
        <is>
          <t>moving</t>
        </is>
      </c>
      <c r="K3083" t="inlineStr">
        <is>
          <t>moving</t>
        </is>
      </c>
      <c r="L3083" t="n">
        <v>8.300000000000001</v>
      </c>
      <c r="M3083" t="n">
        <v>183</v>
      </c>
      <c r="N3083" t="n">
        <v>2</v>
      </c>
      <c r="O3083" t="n">
        <v>0</v>
      </c>
      <c r="P3083" t="n">
        <v>0</v>
      </c>
      <c r="Q3083" t="inlineStr">
        <is>
          <t>WESER ASSIST</t>
        </is>
      </c>
      <c r="R3083" t="inlineStr">
        <is>
          <t>WESER ASSIST</t>
        </is>
      </c>
      <c r="S3083" t="inlineStr">
        <is>
          <t>other_text</t>
        </is>
      </c>
      <c r="W3083" t="inlineStr">
        <is>
          <t>08-29 02:00 UTC</t>
        </is>
      </c>
      <c r="Z3083" t="n">
        <v>28</v>
      </c>
      <c r="AA3083" t="n">
        <v>10</v>
      </c>
      <c r="AB3083" t="inlineStr">
        <is>
          <t>small (&lt;100 m)</t>
        </is>
      </c>
      <c r="AE3083" t="inlineStr">
        <is>
          <t>North Sea &amp; English Channel</t>
        </is>
      </c>
      <c r="AG3083" t="n">
        <v>0</v>
      </c>
      <c r="AH3083" t="n">
        <v>0</v>
      </c>
      <c r="AI3083" t="n">
        <v>0</v>
      </c>
    </row>
    <row r="3084">
      <c r="A3084" t="n">
        <v>228021320</v>
      </c>
      <c r="B3084" t="inlineStr">
        <is>
          <t>F\V GLOIRE A DIEU</t>
        </is>
      </c>
      <c r="C3084" t="inlineStr">
        <is>
          <t>France</t>
        </is>
      </c>
      <c r="D3084" t="inlineStr">
        <is>
          <t>fishing</t>
        </is>
      </c>
      <c r="E3084" t="n">
        <v>9927158</v>
      </c>
      <c r="F3084" t="n">
        <v>1</v>
      </c>
      <c r="G3084" t="inlineStr">
        <is>
          <t>FAH4564</t>
        </is>
      </c>
      <c r="H3084" t="n">
        <v>50.30057</v>
      </c>
      <c r="I3084" t="n">
        <v>0.93734</v>
      </c>
      <c r="J3084" t="inlineStr">
        <is>
          <t>moving</t>
        </is>
      </c>
      <c r="K3084" t="inlineStr">
        <is>
          <t>moving</t>
        </is>
      </c>
      <c r="L3084" t="n">
        <v>7.4</v>
      </c>
      <c r="M3084" t="n">
        <v>338.1</v>
      </c>
      <c r="N3084" t="n">
        <v>2</v>
      </c>
      <c r="O3084" t="n">
        <v>0</v>
      </c>
      <c r="P3084" t="n">
        <v>0</v>
      </c>
      <c r="Q3084" t="inlineStr">
        <is>
          <t>DIEPPE</t>
        </is>
      </c>
      <c r="R3084" t="inlineStr">
        <is>
          <t>DIEPPE</t>
        </is>
      </c>
      <c r="S3084" t="inlineStr">
        <is>
          <t>other_text</t>
        </is>
      </c>
      <c r="U3084" t="inlineStr">
        <is>
          <t>DIEPPE</t>
        </is>
      </c>
      <c r="V3084" t="inlineStr">
        <is>
          <t>DIEPPE</t>
        </is>
      </c>
      <c r="Z3084" t="n">
        <v>16</v>
      </c>
      <c r="AA3084" t="n">
        <v>6</v>
      </c>
      <c r="AB3084" t="inlineStr">
        <is>
          <t>small (&lt;100 m)</t>
        </is>
      </c>
      <c r="AE3084" t="inlineStr">
        <is>
          <t>North Sea &amp; English Channel</t>
        </is>
      </c>
      <c r="AG3084" t="n">
        <v>0</v>
      </c>
      <c r="AH3084" t="n">
        <v>0</v>
      </c>
      <c r="AI3084" t="n">
        <v>0</v>
      </c>
    </row>
    <row r="3085">
      <c r="A3085" t="n">
        <v>305763000</v>
      </c>
      <c r="B3085" t="inlineStr">
        <is>
          <t>ALANNA M</t>
        </is>
      </c>
      <c r="C3085" t="inlineStr">
        <is>
          <t>Antigua and Barbuda</t>
        </is>
      </c>
      <c r="D3085" t="inlineStr">
        <is>
          <t>cargo</t>
        </is>
      </c>
      <c r="E3085" t="n">
        <v>9129122</v>
      </c>
      <c r="F3085" t="n">
        <v>1</v>
      </c>
      <c r="G3085" t="inlineStr">
        <is>
          <t>V2RK2</t>
        </is>
      </c>
      <c r="H3085" t="n">
        <v>50.3234</v>
      </c>
      <c r="I3085" t="n">
        <v>0.12938</v>
      </c>
      <c r="J3085" t="inlineStr">
        <is>
          <t>moving</t>
        </is>
      </c>
      <c r="K3085" t="inlineStr">
        <is>
          <t>moving</t>
        </is>
      </c>
      <c r="L3085" t="n">
        <v>12.3</v>
      </c>
      <c r="M3085" t="n">
        <v>74.90000000000001</v>
      </c>
      <c r="N3085" t="n">
        <v>2</v>
      </c>
      <c r="O3085" t="n">
        <v>0</v>
      </c>
      <c r="P3085" t="n">
        <v>0</v>
      </c>
      <c r="Q3085" t="inlineStr">
        <is>
          <t>GBNCL</t>
        </is>
      </c>
      <c r="R3085" t="inlineStr">
        <is>
          <t>GBNCL</t>
        </is>
      </c>
      <c r="S3085" t="inlineStr">
        <is>
          <t>locode_other</t>
        </is>
      </c>
      <c r="W3085" t="inlineStr">
        <is>
          <t>10-13 05:00 UTC</t>
        </is>
      </c>
      <c r="Z3085" t="n">
        <v>90</v>
      </c>
      <c r="AA3085" t="n">
        <v>14</v>
      </c>
      <c r="AB3085" t="inlineStr">
        <is>
          <t>small (&lt;100 m)</t>
        </is>
      </c>
      <c r="AE3085" t="inlineStr">
        <is>
          <t>North Sea &amp; English Channel</t>
        </is>
      </c>
      <c r="AG3085" t="n">
        <v>0</v>
      </c>
      <c r="AH3085" t="n">
        <v>0</v>
      </c>
      <c r="AI3085" t="n">
        <v>0</v>
      </c>
    </row>
    <row r="3086">
      <c r="A3086" t="n">
        <v>227004260</v>
      </c>
      <c r="B3086" t="inlineStr">
        <is>
          <t>LYNX</t>
        </is>
      </c>
      <c r="C3086" t="inlineStr">
        <is>
          <t>France</t>
        </is>
      </c>
      <c r="D3086" t="inlineStr">
        <is>
          <t>official</t>
        </is>
      </c>
      <c r="F3086" t="n">
        <v>0</v>
      </c>
      <c r="G3086" t="inlineStr">
        <is>
          <t>FV7725</t>
        </is>
      </c>
      <c r="H3086" t="n">
        <v>49.48384</v>
      </c>
      <c r="I3086" t="n">
        <v>0.11957</v>
      </c>
      <c r="J3086" t="inlineStr">
        <is>
          <t>anchored-port</t>
        </is>
      </c>
      <c r="K3086" t="inlineStr">
        <is>
          <t>at_berth</t>
        </is>
      </c>
      <c r="L3086" t="n">
        <v>0</v>
      </c>
      <c r="N3086" t="n">
        <v>2</v>
      </c>
      <c r="O3086" t="n">
        <v>0</v>
      </c>
      <c r="P3086" t="n">
        <v>0</v>
      </c>
      <c r="S3086" t="inlineStr">
        <is>
          <t>missing</t>
        </is>
      </c>
      <c r="Z3086" t="n">
        <v>12</v>
      </c>
      <c r="AA3086" t="n">
        <v>4</v>
      </c>
      <c r="AB3086" t="inlineStr">
        <is>
          <t>small (&lt;100 m)</t>
        </is>
      </c>
      <c r="AC3086" t="inlineStr">
        <is>
          <t>Le Havre</t>
        </is>
      </c>
      <c r="AD3086" t="inlineStr">
        <is>
          <t>Dover Strait &amp; Channel</t>
        </is>
      </c>
      <c r="AE3086" t="inlineStr">
        <is>
          <t>North Sea &amp; English Channel</t>
        </is>
      </c>
      <c r="AF3086" t="n">
        <v>0.8125848443125511</v>
      </c>
      <c r="AG3086" t="n">
        <v>1</v>
      </c>
      <c r="AH3086" t="n">
        <v>0</v>
      </c>
      <c r="AI3086" t="n">
        <v>0</v>
      </c>
    </row>
    <row r="3087">
      <c r="A3087" t="n">
        <v>226014170</v>
      </c>
      <c r="B3087" t="inlineStr">
        <is>
          <t>EXCELSIOR</t>
        </is>
      </c>
      <c r="C3087" t="inlineStr">
        <is>
          <t>France</t>
        </is>
      </c>
      <c r="D3087" t="inlineStr">
        <is>
          <t>cargo</t>
        </is>
      </c>
      <c r="F3087" t="n">
        <v>0</v>
      </c>
      <c r="G3087" t="inlineStr">
        <is>
          <t>FM7494</t>
        </is>
      </c>
      <c r="H3087" t="n">
        <v>49.44433</v>
      </c>
      <c r="I3087" t="n">
        <v>1.06066</v>
      </c>
      <c r="J3087" t="inlineStr">
        <is>
          <t>anchored-sea</t>
        </is>
      </c>
      <c r="K3087" t="inlineStr">
        <is>
          <t>at_anchor</t>
        </is>
      </c>
      <c r="L3087" t="n">
        <v>0</v>
      </c>
      <c r="N3087" t="n">
        <v>2</v>
      </c>
      <c r="O3087" t="n">
        <v>0</v>
      </c>
      <c r="P3087" t="n">
        <v>0</v>
      </c>
      <c r="S3087" t="inlineStr">
        <is>
          <t>missing</t>
        </is>
      </c>
      <c r="Z3087" t="n">
        <v>110</v>
      </c>
      <c r="AA3087" t="n">
        <v>10</v>
      </c>
      <c r="AB3087" t="inlineStr">
        <is>
          <t>medium (100-200 m)</t>
        </is>
      </c>
      <c r="AE3087" t="inlineStr">
        <is>
          <t>North Sea &amp; English Channel</t>
        </is>
      </c>
      <c r="AG3087" t="n">
        <v>1</v>
      </c>
      <c r="AH3087" t="n">
        <v>0</v>
      </c>
      <c r="AI3087" t="n">
        <v>0</v>
      </c>
    </row>
    <row r="3088">
      <c r="A3088" t="n">
        <v>218057440</v>
      </c>
      <c r="B3088" t="inlineStr">
        <is>
          <t>VB EVOLUTION</t>
        </is>
      </c>
      <c r="C3088" t="inlineStr">
        <is>
          <t>Germany</t>
        </is>
      </c>
      <c r="D3088" t="inlineStr">
        <is>
          <t>tug</t>
        </is>
      </c>
      <c r="E3088" t="n">
        <v>9691357</v>
      </c>
      <c r="F3088" t="n">
        <v>1</v>
      </c>
      <c r="G3088" t="inlineStr">
        <is>
          <t>DMEG</t>
        </is>
      </c>
      <c r="H3088" t="n">
        <v>53.5579</v>
      </c>
      <c r="I3088" t="n">
        <v>8.56087</v>
      </c>
      <c r="J3088" t="inlineStr">
        <is>
          <t>moving</t>
        </is>
      </c>
      <c r="K3088" t="inlineStr">
        <is>
          <t>idle</t>
        </is>
      </c>
      <c r="L3088" t="n">
        <v>0</v>
      </c>
      <c r="M3088" t="n">
        <v>271.7</v>
      </c>
      <c r="N3088" t="n">
        <v>2</v>
      </c>
      <c r="O3088" t="n">
        <v>0</v>
      </c>
      <c r="P3088" t="n">
        <v>0</v>
      </c>
      <c r="Q3088" t="inlineStr">
        <is>
          <t>BREMERHAVEN</t>
        </is>
      </c>
      <c r="R3088" t="inlineStr">
        <is>
          <t>BREMERHAVEN</t>
        </is>
      </c>
      <c r="S3088" t="inlineStr">
        <is>
          <t>hub_name</t>
        </is>
      </c>
      <c r="T3088" t="inlineStr">
        <is>
          <t>Bremerhaven</t>
        </is>
      </c>
      <c r="U3088" t="inlineStr">
        <is>
          <t>Bremerhaven</t>
        </is>
      </c>
      <c r="V3088" t="inlineStr">
        <is>
          <t>BREMERHAVEN</t>
        </is>
      </c>
      <c r="W3088" t="inlineStr">
        <is>
          <t>05-20 00:00 UTC</t>
        </is>
      </c>
      <c r="Z3088" t="n">
        <v>32</v>
      </c>
      <c r="AA3088" t="n">
        <v>13</v>
      </c>
      <c r="AB3088" t="inlineStr">
        <is>
          <t>small (&lt;100 m)</t>
        </is>
      </c>
      <c r="AC3088" t="inlineStr">
        <is>
          <t>Bremerhaven</t>
        </is>
      </c>
      <c r="AD3088" t="inlineStr">
        <is>
          <t>German Bight &amp; Ems</t>
        </is>
      </c>
      <c r="AE3088" t="inlineStr">
        <is>
          <t>North Sea &amp; English Channel</t>
        </is>
      </c>
      <c r="AF3088" t="n">
        <v>1.134567041143343</v>
      </c>
      <c r="AG3088" t="n">
        <v>1</v>
      </c>
      <c r="AH3088" t="n">
        <v>1</v>
      </c>
      <c r="AI3088" t="n">
        <v>0</v>
      </c>
    </row>
    <row r="3089">
      <c r="A3089" t="n">
        <v>211121480</v>
      </c>
      <c r="B3089" t="inlineStr">
        <is>
          <t>SAUGER</t>
        </is>
      </c>
      <c r="C3089" t="inlineStr">
        <is>
          <t>Germany</t>
        </is>
      </c>
      <c r="D3089" t="inlineStr">
        <is>
          <t>other</t>
        </is>
      </c>
      <c r="F3089" t="n">
        <v>0</v>
      </c>
      <c r="G3089" t="inlineStr">
        <is>
          <t>DA7493</t>
        </is>
      </c>
      <c r="H3089" t="n">
        <v>53.05117</v>
      </c>
      <c r="I3089" t="n">
        <v>8.880179999999999</v>
      </c>
      <c r="J3089" t="inlineStr">
        <is>
          <t>moving</t>
        </is>
      </c>
      <c r="K3089" t="inlineStr">
        <is>
          <t>idle</t>
        </is>
      </c>
      <c r="L3089" t="n">
        <v>0</v>
      </c>
      <c r="N3089" t="n">
        <v>2</v>
      </c>
      <c r="O3089" t="n">
        <v>0</v>
      </c>
      <c r="P3089" t="n">
        <v>0</v>
      </c>
      <c r="S3089" t="inlineStr">
        <is>
          <t>missing</t>
        </is>
      </c>
      <c r="Z3089" t="n">
        <v>67</v>
      </c>
      <c r="AA3089" t="n">
        <v>8</v>
      </c>
      <c r="AB3089" t="inlineStr">
        <is>
          <t>small (&lt;100 m)</t>
        </is>
      </c>
      <c r="AE3089" t="inlineStr">
        <is>
          <t>North Sea &amp; English Channel</t>
        </is>
      </c>
      <c r="AG3089" t="n">
        <v>1</v>
      </c>
      <c r="AH3089" t="n">
        <v>1</v>
      </c>
      <c r="AI3089" t="n">
        <v>0</v>
      </c>
    </row>
    <row r="3090">
      <c r="A3090" t="n">
        <v>244650975</v>
      </c>
      <c r="B3090" t="inlineStr">
        <is>
          <t>ENANO</t>
        </is>
      </c>
      <c r="C3090" t="inlineStr">
        <is>
          <t>Netherlands</t>
        </is>
      </c>
      <c r="D3090" t="inlineStr">
        <is>
          <t>cargo</t>
        </is>
      </c>
      <c r="F3090" t="n">
        <v>0</v>
      </c>
      <c r="G3090" t="inlineStr">
        <is>
          <t>PI3635</t>
        </is>
      </c>
      <c r="H3090" t="n">
        <v>49.01548</v>
      </c>
      <c r="I3090" t="n">
        <v>8.34154</v>
      </c>
      <c r="J3090" t="inlineStr">
        <is>
          <t>anchored-port</t>
        </is>
      </c>
      <c r="K3090" t="inlineStr">
        <is>
          <t>at_berth</t>
        </is>
      </c>
      <c r="L3090" t="n">
        <v>0</v>
      </c>
      <c r="N3090" t="n">
        <v>2</v>
      </c>
      <c r="O3090" t="n">
        <v>0</v>
      </c>
      <c r="P3090" t="n">
        <v>0</v>
      </c>
      <c r="Q3090" t="inlineStr">
        <is>
          <t>NIJMEGEN</t>
        </is>
      </c>
      <c r="R3090" t="inlineStr">
        <is>
          <t>NIJMEGEN</t>
        </is>
      </c>
      <c r="S3090" t="inlineStr">
        <is>
          <t>other_text</t>
        </is>
      </c>
      <c r="Z3090" t="n">
        <v>110</v>
      </c>
      <c r="AA3090" t="n">
        <v>12</v>
      </c>
      <c r="AB3090" t="inlineStr">
        <is>
          <t>medium (100-200 m)</t>
        </is>
      </c>
      <c r="AE3090" t="inlineStr">
        <is>
          <t>North Sea &amp; English Channel</t>
        </is>
      </c>
      <c r="AG3090" t="n">
        <v>1</v>
      </c>
      <c r="AH3090" t="n">
        <v>0</v>
      </c>
      <c r="AI3090" t="n">
        <v>0</v>
      </c>
    </row>
    <row r="3091">
      <c r="A3091" t="n">
        <v>246832000</v>
      </c>
      <c r="B3091" t="inlineStr">
        <is>
          <t>SCHWARTENBEK</t>
        </is>
      </c>
      <c r="C3091" t="inlineStr">
        <is>
          <t>Netherlands</t>
        </is>
      </c>
      <c r="D3091" t="inlineStr">
        <is>
          <t>tug</t>
        </is>
      </c>
      <c r="E3091" t="n">
        <v>8865652</v>
      </c>
      <c r="F3091" t="n">
        <v>1</v>
      </c>
      <c r="G3091" t="inlineStr">
        <is>
          <t>PGSV</t>
        </is>
      </c>
      <c r="H3091" t="n">
        <v>53.52238</v>
      </c>
      <c r="I3091" t="n">
        <v>8.57593</v>
      </c>
      <c r="J3091" t="inlineStr">
        <is>
          <t>anchored-sea</t>
        </is>
      </c>
      <c r="K3091" t="inlineStr">
        <is>
          <t>at_anchor</t>
        </is>
      </c>
      <c r="L3091" t="n">
        <v>0</v>
      </c>
      <c r="M3091" t="n">
        <v>90.8</v>
      </c>
      <c r="N3091" t="n">
        <v>2</v>
      </c>
      <c r="O3091" t="n">
        <v>0</v>
      </c>
      <c r="P3091" t="n">
        <v>0</v>
      </c>
      <c r="Q3091" t="inlineStr">
        <is>
          <t>DEBRV</t>
        </is>
      </c>
      <c r="R3091" t="inlineStr">
        <is>
          <t>DEBRV</t>
        </is>
      </c>
      <c r="S3091" t="inlineStr">
        <is>
          <t>locode</t>
        </is>
      </c>
      <c r="T3091" t="inlineStr">
        <is>
          <t>Bremerhaven</t>
        </is>
      </c>
      <c r="U3091" t="inlineStr">
        <is>
          <t>Bremerhaven</t>
        </is>
      </c>
      <c r="W3091" t="inlineStr">
        <is>
          <t>06-14 14:00 UTC</t>
        </is>
      </c>
      <c r="Z3091" t="n">
        <v>25</v>
      </c>
      <c r="AA3091" t="n">
        <v>7</v>
      </c>
      <c r="AB3091" t="inlineStr">
        <is>
          <t>small (&lt;100 m)</t>
        </is>
      </c>
      <c r="AC3091" t="inlineStr">
        <is>
          <t>Bremerhaven</t>
        </is>
      </c>
      <c r="AD3091" t="inlineStr">
        <is>
          <t>German Bight &amp; Ems</t>
        </is>
      </c>
      <c r="AE3091" t="inlineStr">
        <is>
          <t>North Sea &amp; English Channel</t>
        </is>
      </c>
      <c r="AF3091" t="n">
        <v>3.516913407677764</v>
      </c>
      <c r="AG3091" t="n">
        <v>1</v>
      </c>
      <c r="AH3091" t="n">
        <v>0</v>
      </c>
      <c r="AI3091" t="n">
        <v>0</v>
      </c>
    </row>
    <row r="3092">
      <c r="A3092" t="n">
        <v>211666130</v>
      </c>
      <c r="B3092" t="inlineStr">
        <is>
          <t>GOTTFRIED TULLA</t>
        </is>
      </c>
      <c r="C3092" t="inlineStr">
        <is>
          <t>Germany</t>
        </is>
      </c>
      <c r="D3092" t="inlineStr">
        <is>
          <t>other</t>
        </is>
      </c>
      <c r="F3092" t="n">
        <v>0</v>
      </c>
      <c r="G3092" t="inlineStr">
        <is>
          <t>DC 2440</t>
        </is>
      </c>
      <c r="H3092" t="n">
        <v>49.03923</v>
      </c>
      <c r="I3092" t="n">
        <v>8.306929999999999</v>
      </c>
      <c r="J3092" t="inlineStr">
        <is>
          <t>moving</t>
        </is>
      </c>
      <c r="K3092" t="inlineStr">
        <is>
          <t>idle</t>
        </is>
      </c>
      <c r="L3092" t="n">
        <v>0</v>
      </c>
      <c r="N3092" t="n">
        <v>2</v>
      </c>
      <c r="O3092" t="n">
        <v>0</v>
      </c>
      <c r="P3092" t="n">
        <v>0</v>
      </c>
      <c r="Q3092" t="inlineStr">
        <is>
          <t>KARLSP@BE@@@I</t>
        </is>
      </c>
      <c r="R3092" t="inlineStr">
        <is>
          <t>KARLSP@BE@@@I</t>
        </is>
      </c>
      <c r="S3092" t="inlineStr">
        <is>
          <t>other_text</t>
        </is>
      </c>
      <c r="W3092" t="inlineStr">
        <is>
          <t>01-01 14:00 UTC</t>
        </is>
      </c>
      <c r="Z3092" t="n">
        <v>15</v>
      </c>
      <c r="AA3092" t="n">
        <v>4</v>
      </c>
      <c r="AB3092" t="inlineStr">
        <is>
          <t>small (&lt;100 m)</t>
        </is>
      </c>
      <c r="AE3092" t="inlineStr">
        <is>
          <t>North Sea &amp; English Channel</t>
        </is>
      </c>
      <c r="AG3092" t="n">
        <v>1</v>
      </c>
      <c r="AH3092" t="n">
        <v>1</v>
      </c>
      <c r="AI3092" t="n">
        <v>0</v>
      </c>
    </row>
    <row r="3093">
      <c r="A3093" t="n">
        <v>211537690</v>
      </c>
      <c r="B3093" t="inlineStr">
        <is>
          <t>VISURGIS</t>
        </is>
      </c>
      <c r="C3093" t="inlineStr">
        <is>
          <t>Germany</t>
        </is>
      </c>
      <c r="D3093" t="inlineStr">
        <is>
          <t>official</t>
        </is>
      </c>
      <c r="F3093" t="n">
        <v>0</v>
      </c>
      <c r="G3093" t="inlineStr">
        <is>
          <t>DBLQ</t>
        </is>
      </c>
      <c r="H3093" t="n">
        <v>53.56456</v>
      </c>
      <c r="I3093" t="n">
        <v>8.54546</v>
      </c>
      <c r="J3093" t="inlineStr">
        <is>
          <t>moving</t>
        </is>
      </c>
      <c r="K3093" t="inlineStr">
        <is>
          <t>moving</t>
        </is>
      </c>
      <c r="L3093" t="n">
        <v>11.6</v>
      </c>
      <c r="M3093" t="n">
        <v>100.2</v>
      </c>
      <c r="N3093" t="n">
        <v>2</v>
      </c>
      <c r="O3093" t="n">
        <v>0</v>
      </c>
      <c r="P3093" t="n">
        <v>0</v>
      </c>
      <c r="Q3093" t="inlineStr">
        <is>
          <t>BREMERHAVEN PILOT</t>
        </is>
      </c>
      <c r="R3093" t="inlineStr">
        <is>
          <t>BREMERHAVEN PILOT</t>
        </is>
      </c>
      <c r="S3093" t="inlineStr">
        <is>
          <t>hub_name</t>
        </is>
      </c>
      <c r="T3093" t="inlineStr">
        <is>
          <t>Bremerhaven</t>
        </is>
      </c>
      <c r="U3093" t="inlineStr">
        <is>
          <t>Bremerhaven</t>
        </is>
      </c>
      <c r="V3093" t="inlineStr">
        <is>
          <t>BREMERHAVEN</t>
        </is>
      </c>
      <c r="W3093" t="inlineStr">
        <is>
          <t>12-31 23:59 UTC</t>
        </is>
      </c>
      <c r="Z3093" t="n">
        <v>19</v>
      </c>
      <c r="AA3093" t="n">
        <v>6</v>
      </c>
      <c r="AB3093" t="inlineStr">
        <is>
          <t>small (&lt;100 m)</t>
        </is>
      </c>
      <c r="AC3093" t="inlineStr">
        <is>
          <t>Bremerhaven</t>
        </is>
      </c>
      <c r="AD3093" t="inlineStr">
        <is>
          <t>German Bight &amp; Ems</t>
        </is>
      </c>
      <c r="AE3093" t="inlineStr">
        <is>
          <t>North Sea &amp; English Channel</t>
        </is>
      </c>
      <c r="AF3093" t="n">
        <v>1.646538120428177</v>
      </c>
      <c r="AG3093" t="n">
        <v>1</v>
      </c>
      <c r="AH3093" t="n">
        <v>0</v>
      </c>
      <c r="AI3093" t="n">
        <v>0</v>
      </c>
    </row>
    <row r="3094">
      <c r="A3094" t="n">
        <v>228939000</v>
      </c>
      <c r="B3094" t="inlineStr">
        <is>
          <t>F/V LA ROSE DES VENT</t>
        </is>
      </c>
      <c r="C3094" t="inlineStr">
        <is>
          <t>France</t>
        </is>
      </c>
      <c r="D3094" t="inlineStr">
        <is>
          <t>fishing</t>
        </is>
      </c>
      <c r="E3094" t="n">
        <v>8577322</v>
      </c>
      <c r="F3094" t="n">
        <v>1</v>
      </c>
      <c r="G3094" t="inlineStr">
        <is>
          <t>FILP</t>
        </is>
      </c>
      <c r="H3094" t="n">
        <v>49.27985</v>
      </c>
      <c r="I3094" t="n">
        <v>-0.24839</v>
      </c>
      <c r="J3094" t="inlineStr">
        <is>
          <t>moving</t>
        </is>
      </c>
      <c r="K3094" t="inlineStr">
        <is>
          <t>idle</t>
        </is>
      </c>
      <c r="L3094" t="n">
        <v>0.1</v>
      </c>
      <c r="N3094" t="n">
        <v>2</v>
      </c>
      <c r="O3094" t="n">
        <v>0</v>
      </c>
      <c r="P3094" t="n">
        <v>0</v>
      </c>
      <c r="S3094" t="inlineStr">
        <is>
          <t>missing</t>
        </is>
      </c>
      <c r="Z3094" t="n">
        <v>24</v>
      </c>
      <c r="AA3094" t="n">
        <v>6</v>
      </c>
      <c r="AB3094" t="inlineStr">
        <is>
          <t>small (&lt;100 m)</t>
        </is>
      </c>
      <c r="AE3094" t="inlineStr">
        <is>
          <t>North Sea &amp; English Channel</t>
        </is>
      </c>
      <c r="AG3094" t="n">
        <v>1</v>
      </c>
      <c r="AH3094" t="n">
        <v>1</v>
      </c>
      <c r="AI3094" t="n">
        <v>0</v>
      </c>
    </row>
    <row r="3095">
      <c r="A3095" t="n">
        <v>244650891</v>
      </c>
      <c r="B3095" t="inlineStr">
        <is>
          <t>BLACKLOCK</t>
        </is>
      </c>
      <c r="C3095" t="inlineStr">
        <is>
          <t>Netherlands</t>
        </is>
      </c>
      <c r="D3095" t="inlineStr">
        <is>
          <t>other</t>
        </is>
      </c>
      <c r="F3095" t="n">
        <v>0</v>
      </c>
      <c r="G3095" t="inlineStr">
        <is>
          <t>PF4742</t>
        </is>
      </c>
      <c r="H3095" t="n">
        <v>51.04292</v>
      </c>
      <c r="I3095" t="n">
        <v>6.94286</v>
      </c>
      <c r="J3095" t="inlineStr">
        <is>
          <t>moving</t>
        </is>
      </c>
      <c r="K3095" t="inlineStr">
        <is>
          <t>moving</t>
        </is>
      </c>
      <c r="L3095" t="n">
        <v>4.6</v>
      </c>
      <c r="M3095" t="n">
        <v>129.6</v>
      </c>
      <c r="N3095" t="n">
        <v>2</v>
      </c>
      <c r="O3095" t="n">
        <v>0</v>
      </c>
      <c r="P3095" t="n">
        <v>0</v>
      </c>
      <c r="Q3095" t="inlineStr">
        <is>
          <t>KEHL  HARBOUR BASIN</t>
        </is>
      </c>
      <c r="R3095" t="inlineStr">
        <is>
          <t>KEHL HARBOUR BASIN</t>
        </is>
      </c>
      <c r="S3095" t="inlineStr">
        <is>
          <t>other_text</t>
        </is>
      </c>
      <c r="W3095" t="inlineStr">
        <is>
          <t>10-15 13:43 UTC</t>
        </is>
      </c>
      <c r="Z3095" t="n">
        <v>85</v>
      </c>
      <c r="AA3095" t="n">
        <v>10</v>
      </c>
      <c r="AB3095" t="inlineStr">
        <is>
          <t>small (&lt;100 m)</t>
        </is>
      </c>
      <c r="AE3095" t="inlineStr">
        <is>
          <t>North Sea &amp; English Channel</t>
        </is>
      </c>
      <c r="AG3095" t="n">
        <v>0</v>
      </c>
      <c r="AH3095" t="n">
        <v>0</v>
      </c>
      <c r="AI3095" t="n">
        <v>0</v>
      </c>
    </row>
    <row r="3096">
      <c r="A3096" t="n">
        <v>244670657</v>
      </c>
      <c r="B3096" t="inlineStr">
        <is>
          <t>TRITON</t>
        </is>
      </c>
      <c r="C3096" t="inlineStr">
        <is>
          <t>Netherlands</t>
        </is>
      </c>
      <c r="D3096" t="inlineStr">
        <is>
          <t>passenger</t>
        </is>
      </c>
      <c r="F3096" t="n">
        <v>0</v>
      </c>
      <c r="G3096" t="inlineStr">
        <is>
          <t>PB2505</t>
        </is>
      </c>
      <c r="H3096" t="n">
        <v>52.15583</v>
      </c>
      <c r="I3096" t="n">
        <v>4.52119</v>
      </c>
      <c r="J3096" t="inlineStr">
        <is>
          <t>moving</t>
        </is>
      </c>
      <c r="K3096" t="inlineStr">
        <is>
          <t>moving</t>
        </is>
      </c>
      <c r="L3096" t="n">
        <v>5.5</v>
      </c>
      <c r="M3096" t="n">
        <v>167.4</v>
      </c>
      <c r="N3096" t="n">
        <v>2</v>
      </c>
      <c r="O3096" t="n">
        <v>0</v>
      </c>
      <c r="P3096" t="n">
        <v>0</v>
      </c>
      <c r="Q3096" t="inlineStr">
        <is>
          <t>KATWIJK AAN ZEE</t>
        </is>
      </c>
      <c r="R3096" t="inlineStr">
        <is>
          <t>KATWIJK AAN ZEE</t>
        </is>
      </c>
      <c r="S3096" t="inlineStr">
        <is>
          <t>other_text</t>
        </is>
      </c>
      <c r="Z3096" t="n">
        <v>27</v>
      </c>
      <c r="AA3096" t="n">
        <v>5</v>
      </c>
      <c r="AB3096" t="inlineStr">
        <is>
          <t>small (&lt;100 m)</t>
        </is>
      </c>
      <c r="AE3096" t="inlineStr">
        <is>
          <t>North Sea &amp; English Channel</t>
        </is>
      </c>
      <c r="AG3096" t="n">
        <v>0</v>
      </c>
      <c r="AH3096" t="n">
        <v>0</v>
      </c>
      <c r="AI3096" t="n">
        <v>0</v>
      </c>
    </row>
    <row r="3097">
      <c r="A3097" t="n">
        <v>244660983</v>
      </c>
      <c r="B3097" t="inlineStr">
        <is>
          <t>FLEUR</t>
        </is>
      </c>
      <c r="C3097" t="inlineStr">
        <is>
          <t>Netherlands</t>
        </is>
      </c>
      <c r="D3097" t="inlineStr">
        <is>
          <t>other</t>
        </is>
      </c>
      <c r="F3097" t="n">
        <v>0</v>
      </c>
      <c r="G3097" t="inlineStr">
        <is>
          <t>PI2336</t>
        </is>
      </c>
      <c r="H3097" t="n">
        <v>51.20283</v>
      </c>
      <c r="I3097" t="n">
        <v>4.36247</v>
      </c>
      <c r="J3097" t="inlineStr">
        <is>
          <t>moving</t>
        </is>
      </c>
      <c r="K3097" t="inlineStr">
        <is>
          <t>moving</t>
        </is>
      </c>
      <c r="L3097" t="n">
        <v>9.199999999999999</v>
      </c>
      <c r="M3097" t="n">
        <v>68.40000000000001</v>
      </c>
      <c r="N3097" t="n">
        <v>2</v>
      </c>
      <c r="O3097" t="n">
        <v>0</v>
      </c>
      <c r="P3097" t="n">
        <v>0</v>
      </c>
      <c r="Q3097" t="inlineStr">
        <is>
          <t>ST AMANDS</t>
        </is>
      </c>
      <c r="R3097" t="inlineStr">
        <is>
          <t>ST AMANDS</t>
        </is>
      </c>
      <c r="S3097" t="inlineStr">
        <is>
          <t>other_text</t>
        </is>
      </c>
      <c r="W3097" t="inlineStr">
        <is>
          <t>15-27 20:23 UTC</t>
        </is>
      </c>
      <c r="Z3097" t="n">
        <v>39</v>
      </c>
      <c r="AA3097" t="n">
        <v>6</v>
      </c>
      <c r="AB3097" t="inlineStr">
        <is>
          <t>small (&lt;100 m)</t>
        </is>
      </c>
      <c r="AC3097" t="inlineStr">
        <is>
          <t>Antwerp</t>
        </is>
      </c>
      <c r="AD3097" t="inlineStr">
        <is>
          <t>Benelux coast</t>
        </is>
      </c>
      <c r="AE3097" t="inlineStr">
        <is>
          <t>North Sea &amp; English Channel</t>
        </is>
      </c>
      <c r="AF3097" t="n">
        <v>7.803571308190778</v>
      </c>
      <c r="AG3097" t="n">
        <v>0</v>
      </c>
      <c r="AH3097" t="n">
        <v>0</v>
      </c>
      <c r="AI3097" t="n">
        <v>0</v>
      </c>
    </row>
    <row r="3098">
      <c r="A3098" t="n">
        <v>228921000</v>
      </c>
      <c r="B3098" t="inlineStr">
        <is>
          <t>F/V FABRAL</t>
        </is>
      </c>
      <c r="C3098" t="inlineStr">
        <is>
          <t>France</t>
        </is>
      </c>
      <c r="D3098" t="inlineStr">
        <is>
          <t>fishing</t>
        </is>
      </c>
      <c r="E3098" t="n">
        <v>8545185</v>
      </c>
      <c r="F3098" t="n">
        <v>1</v>
      </c>
      <c r="G3098" t="inlineStr">
        <is>
          <t>FGJG</t>
        </is>
      </c>
      <c r="H3098" t="n">
        <v>49.42075</v>
      </c>
      <c r="I3098" t="n">
        <v>0.23621</v>
      </c>
      <c r="J3098" t="inlineStr">
        <is>
          <t>moving</t>
        </is>
      </c>
      <c r="K3098" t="inlineStr">
        <is>
          <t>idle</t>
        </is>
      </c>
      <c r="L3098" t="n">
        <v>0</v>
      </c>
      <c r="N3098" t="n">
        <v>2</v>
      </c>
      <c r="O3098" t="n">
        <v>0</v>
      </c>
      <c r="P3098" t="n">
        <v>0</v>
      </c>
      <c r="Q3098" t="inlineStr">
        <is>
          <t>PECHE CANAL11</t>
        </is>
      </c>
      <c r="R3098" t="inlineStr">
        <is>
          <t>PECHE CANAL11</t>
        </is>
      </c>
      <c r="S3098" t="inlineStr">
        <is>
          <t>other_text</t>
        </is>
      </c>
      <c r="Z3098" t="n">
        <v>14</v>
      </c>
      <c r="AA3098" t="n">
        <v>5</v>
      </c>
      <c r="AB3098" t="inlineStr">
        <is>
          <t>small (&lt;100 m)</t>
        </is>
      </c>
      <c r="AC3098" t="inlineStr">
        <is>
          <t>Le Havre</t>
        </is>
      </c>
      <c r="AD3098" t="inlineStr">
        <is>
          <t>Dover Strait &amp; Channel</t>
        </is>
      </c>
      <c r="AE3098" t="inlineStr">
        <is>
          <t>North Sea &amp; English Channel</t>
        </is>
      </c>
      <c r="AF3098" t="n">
        <v>11.25366114292225</v>
      </c>
      <c r="AG3098" t="n">
        <v>1</v>
      </c>
      <c r="AH3098" t="n">
        <v>1</v>
      </c>
      <c r="AI3098" t="n">
        <v>0</v>
      </c>
    </row>
    <row r="3099">
      <c r="A3099" t="n">
        <v>227568010</v>
      </c>
      <c r="B3099" t="inlineStr">
        <is>
          <t>GERANOE</t>
        </is>
      </c>
      <c r="C3099" t="inlineStr">
        <is>
          <t>France</t>
        </is>
      </c>
      <c r="D3099" t="inlineStr">
        <is>
          <t>unknown</t>
        </is>
      </c>
      <c r="F3099" t="n">
        <v>0</v>
      </c>
      <c r="H3099" t="n">
        <v>50.06898</v>
      </c>
      <c r="I3099" t="n">
        <v>1.05002</v>
      </c>
      <c r="J3099" t="inlineStr">
        <is>
          <t>moving</t>
        </is>
      </c>
      <c r="K3099" t="inlineStr">
        <is>
          <t>moving</t>
        </is>
      </c>
      <c r="L3099" t="n">
        <v>8.1</v>
      </c>
      <c r="M3099" t="n">
        <v>339.2</v>
      </c>
      <c r="N3099" t="n">
        <v>2</v>
      </c>
      <c r="O3099" t="n">
        <v>0</v>
      </c>
      <c r="P3099" t="n">
        <v>0</v>
      </c>
      <c r="S3099" t="inlineStr">
        <is>
          <t>missing</t>
        </is>
      </c>
      <c r="AB3099" t="inlineStr">
        <is>
          <t>unknown size</t>
        </is>
      </c>
      <c r="AE3099" t="inlineStr">
        <is>
          <t>North Sea &amp; English Channel</t>
        </is>
      </c>
      <c r="AG3099" t="n">
        <v>0</v>
      </c>
      <c r="AH3099" t="n">
        <v>0</v>
      </c>
      <c r="AI3099" t="n">
        <v>0</v>
      </c>
    </row>
    <row r="3100">
      <c r="A3100" t="n">
        <v>244030400</v>
      </c>
      <c r="B3100" t="inlineStr">
        <is>
          <t>TIMI</t>
        </is>
      </c>
      <c r="C3100" t="inlineStr">
        <is>
          <t>Netherlands</t>
        </is>
      </c>
      <c r="D3100" t="inlineStr">
        <is>
          <t>other</t>
        </is>
      </c>
      <c r="F3100" t="n">
        <v>0</v>
      </c>
      <c r="G3100" t="inlineStr">
        <is>
          <t>PH2164</t>
        </is>
      </c>
      <c r="H3100" t="n">
        <v>51.76629</v>
      </c>
      <c r="I3100" t="n">
        <v>5.35671</v>
      </c>
      <c r="J3100" t="inlineStr">
        <is>
          <t>moving</t>
        </is>
      </c>
      <c r="K3100" t="inlineStr">
        <is>
          <t>idle</t>
        </is>
      </c>
      <c r="L3100" t="n">
        <v>0</v>
      </c>
      <c r="M3100" t="n">
        <v>0</v>
      </c>
      <c r="N3100" t="n">
        <v>2</v>
      </c>
      <c r="O3100" t="n">
        <v>0</v>
      </c>
      <c r="P3100" t="n">
        <v>0</v>
      </c>
      <c r="S3100" t="inlineStr">
        <is>
          <t>missing</t>
        </is>
      </c>
      <c r="Z3100" t="n">
        <v>20</v>
      </c>
      <c r="AA3100" t="n">
        <v>4</v>
      </c>
      <c r="AB3100" t="inlineStr">
        <is>
          <t>small (&lt;100 m)</t>
        </is>
      </c>
      <c r="AE3100" t="inlineStr">
        <is>
          <t>North Sea &amp; English Channel</t>
        </is>
      </c>
      <c r="AG3100" t="n">
        <v>0</v>
      </c>
      <c r="AH3100" t="n">
        <v>1</v>
      </c>
      <c r="AI3100" t="n">
        <v>0</v>
      </c>
    </row>
    <row r="3101">
      <c r="A3101" t="n">
        <v>232002803</v>
      </c>
      <c r="B3101" t="inlineStr">
        <is>
          <t>UKD BLUEFIN</t>
        </is>
      </c>
      <c r="C3101" t="inlineStr">
        <is>
          <t>United Kingdom</t>
        </is>
      </c>
      <c r="D3101" t="inlineStr">
        <is>
          <t>other</t>
        </is>
      </c>
      <c r="E3101" t="n">
        <v>9143427</v>
      </c>
      <c r="F3101" t="n">
        <v>1</v>
      </c>
      <c r="G3101" t="inlineStr">
        <is>
          <t>MWZL7</t>
        </is>
      </c>
      <c r="H3101" t="n">
        <v>50.81082</v>
      </c>
      <c r="I3101" t="n">
        <v>-1.28896</v>
      </c>
      <c r="J3101" t="inlineStr">
        <is>
          <t>anchored-sea</t>
        </is>
      </c>
      <c r="K3101" t="inlineStr">
        <is>
          <t>at_anchor</t>
        </is>
      </c>
      <c r="L3101" t="n">
        <v>0.8</v>
      </c>
      <c r="M3101" t="n">
        <v>352.1</v>
      </c>
      <c r="N3101" t="n">
        <v>2.1</v>
      </c>
      <c r="O3101" t="n">
        <v>0</v>
      </c>
      <c r="P3101" t="n">
        <v>0</v>
      </c>
      <c r="Q3101" t="inlineStr">
        <is>
          <t>GBSOU</t>
        </is>
      </c>
      <c r="R3101" t="inlineStr">
        <is>
          <t>GBSOU</t>
        </is>
      </c>
      <c r="S3101" t="inlineStr">
        <is>
          <t>locode</t>
        </is>
      </c>
      <c r="T3101" t="inlineStr">
        <is>
          <t>Southampton</t>
        </is>
      </c>
      <c r="U3101" t="inlineStr">
        <is>
          <t>Southampton</t>
        </is>
      </c>
      <c r="W3101" t="inlineStr">
        <is>
          <t>10-08 10:00 UTC</t>
        </is>
      </c>
      <c r="Z3101" t="n">
        <v>98</v>
      </c>
      <c r="AA3101" t="n">
        <v>17</v>
      </c>
      <c r="AB3101" t="inlineStr">
        <is>
          <t>small (&lt;100 m)</t>
        </is>
      </c>
      <c r="AC3101" t="inlineStr">
        <is>
          <t>Southampton</t>
        </is>
      </c>
      <c r="AD3101" t="inlineStr">
        <is>
          <t>Dover Strait &amp; Channel</t>
        </is>
      </c>
      <c r="AE3101" t="inlineStr">
        <is>
          <t>North Sea &amp; English Channel</t>
        </is>
      </c>
      <c r="AF3101" t="n">
        <v>12.61301980464792</v>
      </c>
      <c r="AG3101" t="n">
        <v>0</v>
      </c>
      <c r="AH3101" t="n">
        <v>0</v>
      </c>
      <c r="AI3101" t="n">
        <v>0</v>
      </c>
    </row>
    <row r="3102">
      <c r="A3102" t="n">
        <v>244983000</v>
      </c>
      <c r="B3102" t="inlineStr">
        <is>
          <t>NOVA MARE        :</t>
        </is>
      </c>
      <c r="C3102" t="inlineStr">
        <is>
          <t>Netherlands</t>
        </is>
      </c>
      <c r="D3102" t="inlineStr">
        <is>
          <t>pleasure</t>
        </is>
      </c>
      <c r="F3102" t="n">
        <v>0</v>
      </c>
      <c r="G3102" t="inlineStr">
        <is>
          <t>PDCD</t>
        </is>
      </c>
      <c r="H3102" t="n">
        <v>53.17584</v>
      </c>
      <c r="I3102" t="n">
        <v>5.41824</v>
      </c>
      <c r="J3102" t="inlineStr">
        <is>
          <t>moving</t>
        </is>
      </c>
      <c r="K3102" t="inlineStr">
        <is>
          <t>idle</t>
        </is>
      </c>
      <c r="L3102" t="n">
        <v>0</v>
      </c>
      <c r="M3102" t="n">
        <v>316.7</v>
      </c>
      <c r="N3102" t="n">
        <v>2.1</v>
      </c>
      <c r="O3102" t="n">
        <v>0</v>
      </c>
      <c r="P3102" t="n">
        <v>0</v>
      </c>
      <c r="Q3102" t="inlineStr">
        <is>
          <t>HARLINGEN&gt;&gt;</t>
        </is>
      </c>
      <c r="R3102" t="inlineStr">
        <is>
          <t>HARLINGEN</t>
        </is>
      </c>
      <c r="S3102" t="inlineStr">
        <is>
          <t>other_text</t>
        </is>
      </c>
      <c r="U3102" t="inlineStr">
        <is>
          <t>HARLINGEN</t>
        </is>
      </c>
      <c r="V3102" t="inlineStr">
        <is>
          <t>HARLINGEN</t>
        </is>
      </c>
      <c r="Z3102" t="n">
        <v>11</v>
      </c>
      <c r="AA3102" t="n">
        <v>4</v>
      </c>
      <c r="AB3102" t="inlineStr">
        <is>
          <t>small (&lt;100 m)</t>
        </is>
      </c>
      <c r="AE3102" t="inlineStr">
        <is>
          <t>North Sea &amp; English Channel</t>
        </is>
      </c>
      <c r="AG3102" t="n">
        <v>0</v>
      </c>
      <c r="AH3102" t="n">
        <v>1</v>
      </c>
      <c r="AI3102" t="n">
        <v>0</v>
      </c>
    </row>
    <row r="3103">
      <c r="A3103" t="n">
        <v>211411630</v>
      </c>
      <c r="B3103" t="inlineStr">
        <is>
          <t>ST27 JACOB GRIETJE</t>
        </is>
      </c>
      <c r="C3103" t="inlineStr">
        <is>
          <t>Germany</t>
        </is>
      </c>
      <c r="D3103" t="inlineStr">
        <is>
          <t>fishing</t>
        </is>
      </c>
      <c r="E3103" t="n">
        <v>9021502</v>
      </c>
      <c r="F3103" t="n">
        <v>1</v>
      </c>
      <c r="G3103" t="inlineStr">
        <is>
          <t>DMMO</t>
        </is>
      </c>
      <c r="H3103" t="n">
        <v>52.95192</v>
      </c>
      <c r="I3103" t="n">
        <v>4.78361</v>
      </c>
      <c r="J3103" t="inlineStr">
        <is>
          <t>moving</t>
        </is>
      </c>
      <c r="K3103" t="inlineStr">
        <is>
          <t>idle</t>
        </is>
      </c>
      <c r="L3103" t="n">
        <v>0</v>
      </c>
      <c r="M3103" t="n">
        <v>156.6</v>
      </c>
      <c r="N3103" t="n">
        <v>2.1</v>
      </c>
      <c r="O3103" t="n">
        <v>0</v>
      </c>
      <c r="P3103" t="n">
        <v>0</v>
      </c>
      <c r="Q3103" t="inlineStr">
        <is>
          <t>DEN HELDER</t>
        </is>
      </c>
      <c r="R3103" t="inlineStr">
        <is>
          <t>DEN HELDER</t>
        </is>
      </c>
      <c r="S3103" t="inlineStr">
        <is>
          <t>other_text</t>
        </is>
      </c>
      <c r="U3103" t="inlineStr">
        <is>
          <t>DEN HELDER</t>
        </is>
      </c>
      <c r="V3103" t="inlineStr">
        <is>
          <t>DEN HELDER</t>
        </is>
      </c>
      <c r="W3103" t="inlineStr">
        <is>
          <t>02-07 21:00 UTC</t>
        </is>
      </c>
      <c r="Z3103" t="n">
        <v>40</v>
      </c>
      <c r="AA3103" t="n">
        <v>8</v>
      </c>
      <c r="AB3103" t="inlineStr">
        <is>
          <t>small (&lt;100 m)</t>
        </is>
      </c>
      <c r="AE3103" t="inlineStr">
        <is>
          <t>North Sea &amp; English Channel</t>
        </is>
      </c>
      <c r="AG3103" t="n">
        <v>0</v>
      </c>
      <c r="AH3103" t="n">
        <v>1</v>
      </c>
      <c r="AI3103" t="n">
        <v>0</v>
      </c>
    </row>
    <row r="3104">
      <c r="A3104" t="n">
        <v>244070458</v>
      </c>
      <c r="B3104" t="inlineStr">
        <is>
          <t>ROOS</t>
        </is>
      </c>
      <c r="C3104" t="inlineStr">
        <is>
          <t>Netherlands</t>
        </is>
      </c>
      <c r="D3104" t="inlineStr">
        <is>
          <t>passenger</t>
        </is>
      </c>
      <c r="F3104" t="n">
        <v>0</v>
      </c>
      <c r="G3104" t="inlineStr">
        <is>
          <t>PC5713</t>
        </is>
      </c>
      <c r="H3104" t="n">
        <v>52.38304</v>
      </c>
      <c r="I3104" t="n">
        <v>4.85815</v>
      </c>
      <c r="J3104" t="inlineStr">
        <is>
          <t>anchored-sea</t>
        </is>
      </c>
      <c r="K3104" t="inlineStr">
        <is>
          <t>at_anchor</t>
        </is>
      </c>
      <c r="L3104" t="n">
        <v>0</v>
      </c>
      <c r="N3104" t="n">
        <v>2.1</v>
      </c>
      <c r="O3104" t="n">
        <v>0</v>
      </c>
      <c r="P3104" t="n">
        <v>0</v>
      </c>
      <c r="S3104" t="inlineStr">
        <is>
          <t>missing</t>
        </is>
      </c>
      <c r="Z3104" t="n">
        <v>9</v>
      </c>
      <c r="AA3104" t="n">
        <v>4</v>
      </c>
      <c r="AB3104" t="inlineStr">
        <is>
          <t>small (&lt;100 m)</t>
        </is>
      </c>
      <c r="AC3104" t="inlineStr">
        <is>
          <t>Amsterdam</t>
        </is>
      </c>
      <c r="AD3104" t="inlineStr">
        <is>
          <t>Benelux coast</t>
        </is>
      </c>
      <c r="AE3104" t="inlineStr">
        <is>
          <t>North Sea &amp; English Channel</t>
        </is>
      </c>
      <c r="AF3104" t="n">
        <v>3.202862927970408</v>
      </c>
      <c r="AG3104" t="n">
        <v>0</v>
      </c>
      <c r="AH3104" t="n">
        <v>0</v>
      </c>
      <c r="AI3104" t="n">
        <v>0</v>
      </c>
    </row>
    <row r="3105">
      <c r="A3105" t="n">
        <v>244710367</v>
      </c>
      <c r="B3105" t="inlineStr">
        <is>
          <t>ATLANTIC PROGRESS</t>
        </is>
      </c>
      <c r="C3105" t="inlineStr">
        <is>
          <t>Netherlands</t>
        </is>
      </c>
      <c r="D3105" t="inlineStr">
        <is>
          <t>tanker</t>
        </is>
      </c>
      <c r="F3105" t="n">
        <v>0</v>
      </c>
      <c r="G3105" t="inlineStr">
        <is>
          <t>PB8543</t>
        </is>
      </c>
      <c r="H3105" t="n">
        <v>51.31278</v>
      </c>
      <c r="I3105" t="n">
        <v>4.31732</v>
      </c>
      <c r="J3105" t="inlineStr">
        <is>
          <t>moving</t>
        </is>
      </c>
      <c r="K3105" t="inlineStr">
        <is>
          <t>moving</t>
        </is>
      </c>
      <c r="L3105" t="n">
        <v>8</v>
      </c>
      <c r="M3105" t="n">
        <v>152.8</v>
      </c>
      <c r="N3105" t="n">
        <v>2.1</v>
      </c>
      <c r="O3105" t="n">
        <v>0</v>
      </c>
      <c r="P3105" t="n">
        <v>0</v>
      </c>
      <c r="Q3105" t="inlineStr">
        <is>
          <t>ANTWERPEN 6E HAVENDO</t>
        </is>
      </c>
      <c r="R3105" t="inlineStr">
        <is>
          <t>ANTWERPEN 6E HAVENDO</t>
        </is>
      </c>
      <c r="S3105" t="inlineStr">
        <is>
          <t>hub_name</t>
        </is>
      </c>
      <c r="T3105" t="inlineStr">
        <is>
          <t>Antwerp</t>
        </is>
      </c>
      <c r="U3105" t="inlineStr">
        <is>
          <t>Antwerp</t>
        </is>
      </c>
      <c r="V3105" t="inlineStr">
        <is>
          <t>ANTWERPEN</t>
        </is>
      </c>
      <c r="W3105" t="inlineStr">
        <is>
          <t>10-12 10:44 UTC</t>
        </is>
      </c>
      <c r="Z3105" t="n">
        <v>135</v>
      </c>
      <c r="AA3105" t="n">
        <v>18</v>
      </c>
      <c r="AB3105" t="inlineStr">
        <is>
          <t>medium (100-200 m)</t>
        </is>
      </c>
      <c r="AC3105" t="inlineStr">
        <is>
          <t>Antwerp</t>
        </is>
      </c>
      <c r="AD3105" t="inlineStr">
        <is>
          <t>Benelux coast</t>
        </is>
      </c>
      <c r="AE3105" t="inlineStr">
        <is>
          <t>North Sea &amp; English Channel</t>
        </is>
      </c>
      <c r="AF3105" t="n">
        <v>4.837952608864605</v>
      </c>
      <c r="AG3105" t="n">
        <v>0</v>
      </c>
      <c r="AH3105" t="n">
        <v>0</v>
      </c>
      <c r="AI3105" t="n">
        <v>0</v>
      </c>
    </row>
    <row r="3106">
      <c r="A3106" t="n">
        <v>244026691</v>
      </c>
      <c r="B3106" t="inlineStr">
        <is>
          <t>VELLAMO</t>
        </is>
      </c>
      <c r="C3106" t="inlineStr">
        <is>
          <t>Netherlands</t>
        </is>
      </c>
      <c r="D3106" t="inlineStr">
        <is>
          <t>passenger</t>
        </is>
      </c>
      <c r="F3106" t="n">
        <v>0</v>
      </c>
      <c r="G3106" t="inlineStr">
        <is>
          <t>PD5956</t>
        </is>
      </c>
      <c r="H3106" t="n">
        <v>52.34762</v>
      </c>
      <c r="I3106" t="n">
        <v>4.91191</v>
      </c>
      <c r="J3106" t="inlineStr">
        <is>
          <t>moving</t>
        </is>
      </c>
      <c r="K3106" t="inlineStr">
        <is>
          <t>idle</t>
        </is>
      </c>
      <c r="L3106" t="n">
        <v>0</v>
      </c>
      <c r="N3106" t="n">
        <v>2.1</v>
      </c>
      <c r="O3106" t="n">
        <v>0</v>
      </c>
      <c r="P3106" t="n">
        <v>0</v>
      </c>
      <c r="S3106" t="inlineStr">
        <is>
          <t>missing</t>
        </is>
      </c>
      <c r="Z3106" t="n">
        <v>13</v>
      </c>
      <c r="AA3106" t="n">
        <v>3</v>
      </c>
      <c r="AB3106" t="inlineStr">
        <is>
          <t>small (&lt;100 m)</t>
        </is>
      </c>
      <c r="AC3106" t="inlineStr">
        <is>
          <t>Amsterdam</t>
        </is>
      </c>
      <c r="AD3106" t="inlineStr">
        <is>
          <t>Benelux coast</t>
        </is>
      </c>
      <c r="AE3106" t="inlineStr">
        <is>
          <t>North Sea &amp; English Channel</t>
        </is>
      </c>
      <c r="AF3106" t="n">
        <v>8.535399832607155</v>
      </c>
      <c r="AG3106" t="n">
        <v>0</v>
      </c>
      <c r="AH3106" t="n">
        <v>1</v>
      </c>
      <c r="AI3106" t="n">
        <v>0</v>
      </c>
    </row>
    <row r="3107">
      <c r="A3107" t="n">
        <v>244770726</v>
      </c>
      <c r="B3107" t="inlineStr">
        <is>
          <t>BIESBOSCH</t>
        </is>
      </c>
      <c r="C3107" t="inlineStr">
        <is>
          <t>Netherlands</t>
        </is>
      </c>
      <c r="D3107" t="inlineStr">
        <is>
          <t>other</t>
        </is>
      </c>
      <c r="F3107" t="n">
        <v>0</v>
      </c>
      <c r="G3107" t="inlineStr">
        <is>
          <t>PA2099</t>
        </is>
      </c>
      <c r="H3107" t="n">
        <v>51.71702</v>
      </c>
      <c r="I3107" t="n">
        <v>4.69414</v>
      </c>
      <c r="J3107" t="inlineStr">
        <is>
          <t>moving</t>
        </is>
      </c>
      <c r="K3107" t="inlineStr">
        <is>
          <t>idle</t>
        </is>
      </c>
      <c r="L3107" t="n">
        <v>0</v>
      </c>
      <c r="N3107" t="n">
        <v>2.1</v>
      </c>
      <c r="O3107" t="n">
        <v>0</v>
      </c>
      <c r="P3107" t="n">
        <v>0</v>
      </c>
      <c r="Q3107" t="inlineStr">
        <is>
          <t>LAGE ZWALUWE</t>
        </is>
      </c>
      <c r="R3107" t="inlineStr">
        <is>
          <t>LAGE ZWALUWE</t>
        </is>
      </c>
      <c r="S3107" t="inlineStr">
        <is>
          <t>other_text</t>
        </is>
      </c>
      <c r="W3107" t="inlineStr">
        <is>
          <t>09-04 20:23 UTC</t>
        </is>
      </c>
      <c r="Z3107" t="n">
        <v>16</v>
      </c>
      <c r="AA3107" t="n">
        <v>6</v>
      </c>
      <c r="AB3107" t="inlineStr">
        <is>
          <t>small (&lt;100 m)</t>
        </is>
      </c>
      <c r="AE3107" t="inlineStr">
        <is>
          <t>North Sea &amp; English Channel</t>
        </is>
      </c>
      <c r="AG3107" t="n">
        <v>0</v>
      </c>
      <c r="AH3107" t="n">
        <v>1</v>
      </c>
      <c r="AI3107" t="n">
        <v>0</v>
      </c>
    </row>
    <row r="3108">
      <c r="A3108" t="n">
        <v>244710461</v>
      </c>
      <c r="B3108" t="inlineStr">
        <is>
          <t>HILDA</t>
        </is>
      </c>
      <c r="C3108" t="inlineStr">
        <is>
          <t>Netherlands</t>
        </is>
      </c>
      <c r="D3108" t="inlineStr">
        <is>
          <t>other</t>
        </is>
      </c>
      <c r="F3108" t="n">
        <v>0</v>
      </c>
      <c r="G3108" t="inlineStr">
        <is>
          <t>PH3091</t>
        </is>
      </c>
      <c r="H3108" t="n">
        <v>52.91633</v>
      </c>
      <c r="I3108" t="n">
        <v>5.69793</v>
      </c>
      <c r="J3108" t="inlineStr">
        <is>
          <t>moving</t>
        </is>
      </c>
      <c r="K3108" t="inlineStr">
        <is>
          <t>idle</t>
        </is>
      </c>
      <c r="L3108" t="n">
        <v>0</v>
      </c>
      <c r="M3108" t="n">
        <v>17.4</v>
      </c>
      <c r="N3108" t="n">
        <v>2.1</v>
      </c>
      <c r="O3108" t="n">
        <v>0</v>
      </c>
      <c r="P3108" t="n">
        <v>0</v>
      </c>
      <c r="S3108" t="inlineStr">
        <is>
          <t>missing</t>
        </is>
      </c>
      <c r="W3108" t="inlineStr">
        <is>
          <t>12-07 00:00 UTC</t>
        </is>
      </c>
      <c r="Z3108" t="n">
        <v>52</v>
      </c>
      <c r="AA3108" t="n">
        <v>7</v>
      </c>
      <c r="AB3108" t="inlineStr">
        <is>
          <t>small (&lt;100 m)</t>
        </is>
      </c>
      <c r="AE3108" t="inlineStr">
        <is>
          <t>North Sea &amp; English Channel</t>
        </is>
      </c>
      <c r="AG3108" t="n">
        <v>0</v>
      </c>
      <c r="AH3108" t="n">
        <v>1</v>
      </c>
      <c r="AI3108" t="n">
        <v>0</v>
      </c>
    </row>
    <row r="3109">
      <c r="A3109" t="n">
        <v>218020500</v>
      </c>
      <c r="B3109" t="inlineStr">
        <is>
          <t>MARIE SUMMER</t>
        </is>
      </c>
      <c r="C3109" t="inlineStr">
        <is>
          <t>Germany</t>
        </is>
      </c>
      <c r="D3109" t="inlineStr">
        <is>
          <t>other</t>
        </is>
      </c>
      <c r="F3109" t="n">
        <v>0</v>
      </c>
      <c r="G3109" t="inlineStr">
        <is>
          <t>DF8611</t>
        </is>
      </c>
      <c r="H3109" t="n">
        <v>53.22434</v>
      </c>
      <c r="I3109" t="n">
        <v>7.45095</v>
      </c>
      <c r="J3109" t="inlineStr">
        <is>
          <t>anchored-port</t>
        </is>
      </c>
      <c r="K3109" t="inlineStr">
        <is>
          <t>at_berth</t>
        </is>
      </c>
      <c r="L3109" t="n">
        <v>0</v>
      </c>
      <c r="M3109" t="n">
        <v>235.6</v>
      </c>
      <c r="N3109" t="n">
        <v>2.1</v>
      </c>
      <c r="O3109" t="n">
        <v>0</v>
      </c>
      <c r="P3109" t="n">
        <v>0</v>
      </c>
      <c r="Q3109" t="inlineStr">
        <is>
          <t>DEHAM03933DOCKX00030</t>
        </is>
      </c>
      <c r="R3109" t="inlineStr">
        <is>
          <t>DEHAM03933DOCKX00030</t>
        </is>
      </c>
      <c r="S3109" t="inlineStr">
        <is>
          <t>other_text</t>
        </is>
      </c>
      <c r="W3109" t="inlineStr">
        <is>
          <t>07-07 14:30 UTC</t>
        </is>
      </c>
      <c r="Z3109" t="n">
        <v>80</v>
      </c>
      <c r="AA3109" t="n">
        <v>10</v>
      </c>
      <c r="AB3109" t="inlineStr">
        <is>
          <t>small (&lt;100 m)</t>
        </is>
      </c>
      <c r="AE3109" t="inlineStr">
        <is>
          <t>North Sea &amp; English Channel</t>
        </is>
      </c>
      <c r="AG3109" t="n">
        <v>0</v>
      </c>
      <c r="AH3109" t="n">
        <v>0</v>
      </c>
      <c r="AI3109" t="n">
        <v>0</v>
      </c>
    </row>
    <row r="3110">
      <c r="A3110" t="n">
        <v>235037917</v>
      </c>
      <c r="B3110" t="inlineStr">
        <is>
          <t>SVITZER SHOTLEY</t>
        </is>
      </c>
      <c r="C3110" t="inlineStr">
        <is>
          <t>United Kingdom</t>
        </is>
      </c>
      <c r="D3110" t="inlineStr">
        <is>
          <t>tug</t>
        </is>
      </c>
      <c r="E3110" t="n">
        <v>9366873</v>
      </c>
      <c r="F3110" t="n">
        <v>1</v>
      </c>
      <c r="G3110" t="inlineStr">
        <is>
          <t>MNQJ6</t>
        </is>
      </c>
      <c r="H3110" t="n">
        <v>51.95113</v>
      </c>
      <c r="I3110" t="n">
        <v>1.31329</v>
      </c>
      <c r="J3110" t="inlineStr">
        <is>
          <t>anchored-port</t>
        </is>
      </c>
      <c r="K3110" t="inlineStr">
        <is>
          <t>at_berth</t>
        </is>
      </c>
      <c r="L3110" t="n">
        <v>0</v>
      </c>
      <c r="M3110" t="n">
        <v>164.6</v>
      </c>
      <c r="N3110" t="n">
        <v>2.1</v>
      </c>
      <c r="O3110" t="n">
        <v>0</v>
      </c>
      <c r="P3110" t="n">
        <v>0</v>
      </c>
      <c r="Q3110" t="inlineStr">
        <is>
          <t>FELIXSTOWE</t>
        </is>
      </c>
      <c r="R3110" t="inlineStr">
        <is>
          <t>FELIXSTOWE</t>
        </is>
      </c>
      <c r="S3110" t="inlineStr">
        <is>
          <t>hub_name</t>
        </is>
      </c>
      <c r="T3110" t="inlineStr">
        <is>
          <t>Felixstowe</t>
        </is>
      </c>
      <c r="U3110" t="inlineStr">
        <is>
          <t>Felixstowe</t>
        </is>
      </c>
      <c r="V3110" t="inlineStr">
        <is>
          <t>FELIXSTOWE</t>
        </is>
      </c>
      <c r="W3110" t="inlineStr">
        <is>
          <t>09-22 02:00 UTC</t>
        </is>
      </c>
      <c r="X3110" t="inlineStr">
        <is>
          <t>FELIXSTOWE</t>
        </is>
      </c>
      <c r="Y3110" t="inlineStr">
        <is>
          <t>2026-10-10T21:49:13.974049+00:00</t>
        </is>
      </c>
      <c r="Z3110" t="n">
        <v>25</v>
      </c>
      <c r="AA3110" t="n">
        <v>11</v>
      </c>
      <c r="AB3110" t="inlineStr">
        <is>
          <t>small (&lt;100 m)</t>
        </is>
      </c>
      <c r="AC3110" t="inlineStr">
        <is>
          <t>Felixstowe</t>
        </is>
      </c>
      <c r="AD3110" t="inlineStr">
        <is>
          <t>UK east coast &amp; Thames</t>
        </is>
      </c>
      <c r="AE3110" t="inlineStr">
        <is>
          <t>North Sea &amp; English Channel</t>
        </is>
      </c>
      <c r="AF3110" t="n">
        <v>0.9194443306895881</v>
      </c>
      <c r="AG3110" t="n">
        <v>0</v>
      </c>
      <c r="AH3110" t="n">
        <v>0</v>
      </c>
      <c r="AI3110" t="n">
        <v>0</v>
      </c>
    </row>
    <row r="3111">
      <c r="A3111" t="n">
        <v>245706000</v>
      </c>
      <c r="B3111" t="inlineStr">
        <is>
          <t>VB PUMA</t>
        </is>
      </c>
      <c r="C3111" t="inlineStr">
        <is>
          <t>Netherlands</t>
        </is>
      </c>
      <c r="D3111" t="inlineStr">
        <is>
          <t>tug</t>
        </is>
      </c>
      <c r="E3111" t="n">
        <v>9525443</v>
      </c>
      <c r="F3111" t="n">
        <v>1</v>
      </c>
      <c r="G3111" t="inlineStr">
        <is>
          <t>PEXR</t>
        </is>
      </c>
      <c r="H3111" t="n">
        <v>51.9607</v>
      </c>
      <c r="I3111" t="n">
        <v>4.1418</v>
      </c>
      <c r="J3111" t="inlineStr">
        <is>
          <t>moving</t>
        </is>
      </c>
      <c r="K3111" t="inlineStr">
        <is>
          <t>idle</t>
        </is>
      </c>
      <c r="L3111" t="n">
        <v>0</v>
      </c>
      <c r="M3111" t="n">
        <v>17</v>
      </c>
      <c r="N3111" t="n">
        <v>2.1</v>
      </c>
      <c r="O3111" t="n">
        <v>0</v>
      </c>
      <c r="P3111" t="n">
        <v>0</v>
      </c>
      <c r="Q3111" t="inlineStr">
        <is>
          <t>ROTTERDAM</t>
        </is>
      </c>
      <c r="R3111" t="inlineStr">
        <is>
          <t>ROTTERDAM</t>
        </is>
      </c>
      <c r="S3111" t="inlineStr">
        <is>
          <t>hub_name</t>
        </is>
      </c>
      <c r="T3111" t="inlineStr">
        <is>
          <t>Rotterdam</t>
        </is>
      </c>
      <c r="U3111" t="inlineStr">
        <is>
          <t>Rotterdam</t>
        </is>
      </c>
      <c r="V3111" t="inlineStr">
        <is>
          <t>ROTTERDAM</t>
        </is>
      </c>
      <c r="W3111" t="inlineStr">
        <is>
          <t>07-17 16:00 UTC</t>
        </is>
      </c>
      <c r="Z3111" t="n">
        <v>30</v>
      </c>
      <c r="AA3111" t="n">
        <v>11</v>
      </c>
      <c r="AB3111" t="inlineStr">
        <is>
          <t>small (&lt;100 m)</t>
        </is>
      </c>
      <c r="AC3111" t="inlineStr">
        <is>
          <t>Rotterdam</t>
        </is>
      </c>
      <c r="AD3111" t="inlineStr">
        <is>
          <t>Benelux coast</t>
        </is>
      </c>
      <c r="AE3111" t="inlineStr">
        <is>
          <t>North Sea &amp; English Channel</t>
        </is>
      </c>
      <c r="AF3111" t="n">
        <v>3.101692199801494</v>
      </c>
      <c r="AG3111" t="n">
        <v>0</v>
      </c>
      <c r="AH3111" t="n">
        <v>1</v>
      </c>
      <c r="AI3111" t="n">
        <v>0</v>
      </c>
    </row>
    <row r="3112">
      <c r="A3112" t="n">
        <v>244110439</v>
      </c>
      <c r="B3112" t="inlineStr">
        <is>
          <t>HD79 CALETA</t>
        </is>
      </c>
      <c r="C3112" t="inlineStr">
        <is>
          <t>Netherlands</t>
        </is>
      </c>
      <c r="D3112" t="inlineStr">
        <is>
          <t>fishing</t>
        </is>
      </c>
      <c r="E3112" t="n">
        <v>1073741823</v>
      </c>
      <c r="F3112" t="n">
        <v>0</v>
      </c>
      <c r="G3112" t="inlineStr">
        <is>
          <t>PDEL</t>
        </is>
      </c>
      <c r="H3112" t="n">
        <v>52.95427</v>
      </c>
      <c r="I3112" t="n">
        <v>4.77974</v>
      </c>
      <c r="J3112" t="inlineStr">
        <is>
          <t>moving</t>
        </is>
      </c>
      <c r="K3112" t="inlineStr">
        <is>
          <t>idle</t>
        </is>
      </c>
      <c r="L3112" t="n">
        <v>0</v>
      </c>
      <c r="M3112" t="n">
        <v>347.8</v>
      </c>
      <c r="N3112" t="n">
        <v>2.1</v>
      </c>
      <c r="O3112" t="n">
        <v>0</v>
      </c>
      <c r="P3112" t="n">
        <v>0</v>
      </c>
      <c r="S3112" t="inlineStr">
        <is>
          <t>missing</t>
        </is>
      </c>
      <c r="W3112" t="inlineStr">
        <is>
          <t>03-03 16:00 UTC</t>
        </is>
      </c>
      <c r="Z3112" t="n">
        <v>20</v>
      </c>
      <c r="AA3112" t="n">
        <v>5</v>
      </c>
      <c r="AB3112" t="inlineStr">
        <is>
          <t>small (&lt;100 m)</t>
        </is>
      </c>
      <c r="AE3112" t="inlineStr">
        <is>
          <t>North Sea &amp; English Channel</t>
        </is>
      </c>
      <c r="AG3112" t="n">
        <v>0</v>
      </c>
      <c r="AH3112" t="n">
        <v>1</v>
      </c>
      <c r="AI3112" t="n">
        <v>0</v>
      </c>
    </row>
    <row r="3113">
      <c r="A3113" t="n">
        <v>244710271</v>
      </c>
      <c r="B3113" t="inlineStr">
        <is>
          <t>DEO AMARE</t>
        </is>
      </c>
      <c r="C3113" t="inlineStr">
        <is>
          <t>Netherlands</t>
        </is>
      </c>
      <c r="D3113" t="inlineStr">
        <is>
          <t>cargo</t>
        </is>
      </c>
      <c r="F3113" t="n">
        <v>0</v>
      </c>
      <c r="G3113" t="inlineStr">
        <is>
          <t>PD2803</t>
        </is>
      </c>
      <c r="H3113" t="n">
        <v>52.8541</v>
      </c>
      <c r="I3113" t="n">
        <v>5.67753</v>
      </c>
      <c r="J3113" t="inlineStr">
        <is>
          <t>moving</t>
        </is>
      </c>
      <c r="K3113" t="inlineStr">
        <is>
          <t>idle</t>
        </is>
      </c>
      <c r="L3113" t="n">
        <v>0</v>
      </c>
      <c r="M3113" t="n">
        <v>257.6</v>
      </c>
      <c r="N3113" t="n">
        <v>2.1</v>
      </c>
      <c r="O3113" t="n">
        <v>0</v>
      </c>
      <c r="P3113" t="n">
        <v>0</v>
      </c>
      <c r="Q3113" t="inlineStr">
        <is>
          <t>HAMM</t>
        </is>
      </c>
      <c r="R3113" t="inlineStr">
        <is>
          <t>HAMM</t>
        </is>
      </c>
      <c r="S3113" t="inlineStr">
        <is>
          <t>other_text</t>
        </is>
      </c>
      <c r="U3113" t="inlineStr">
        <is>
          <t>ABU KHAMMASH</t>
        </is>
      </c>
      <c r="V3113" t="inlineStr">
        <is>
          <t>ABU KHAMMASH</t>
        </is>
      </c>
      <c r="Z3113" t="n">
        <v>55</v>
      </c>
      <c r="AA3113" t="n">
        <v>7</v>
      </c>
      <c r="AB3113" t="inlineStr">
        <is>
          <t>small (&lt;100 m)</t>
        </is>
      </c>
      <c r="AE3113" t="inlineStr">
        <is>
          <t>North Sea &amp; English Channel</t>
        </is>
      </c>
      <c r="AG3113" t="n">
        <v>0</v>
      </c>
      <c r="AH3113" t="n">
        <v>1</v>
      </c>
      <c r="AI3113" t="n">
        <v>0</v>
      </c>
    </row>
    <row r="3114">
      <c r="A3114" t="n">
        <v>244000337</v>
      </c>
      <c r="B3114" t="inlineStr">
        <is>
          <t>DIJKSGRACHT</t>
        </is>
      </c>
      <c r="C3114" t="inlineStr">
        <is>
          <t>Netherlands</t>
        </is>
      </c>
      <c r="D3114" t="inlineStr">
        <is>
          <t>other</t>
        </is>
      </c>
      <c r="F3114" t="n">
        <v>0</v>
      </c>
      <c r="G3114" t="inlineStr">
        <is>
          <t>PA5002</t>
        </is>
      </c>
      <c r="H3114" t="n">
        <v>52.37529</v>
      </c>
      <c r="I3114" t="n">
        <v>4.91883</v>
      </c>
      <c r="J3114" t="inlineStr">
        <is>
          <t>moving</t>
        </is>
      </c>
      <c r="K3114" t="inlineStr">
        <is>
          <t>idle</t>
        </is>
      </c>
      <c r="L3114" t="n">
        <v>0</v>
      </c>
      <c r="N3114" t="n">
        <v>2.1</v>
      </c>
      <c r="O3114" t="n">
        <v>0</v>
      </c>
      <c r="P3114" t="n">
        <v>0</v>
      </c>
      <c r="Q3114" t="inlineStr">
        <is>
          <t>AMSTERDAM</t>
        </is>
      </c>
      <c r="R3114" t="inlineStr">
        <is>
          <t>AMSTERDAM</t>
        </is>
      </c>
      <c r="S3114" t="inlineStr">
        <is>
          <t>hub_name</t>
        </is>
      </c>
      <c r="T3114" t="inlineStr">
        <is>
          <t>Amsterdam</t>
        </is>
      </c>
      <c r="U3114" t="inlineStr">
        <is>
          <t>Amsterdam</t>
        </is>
      </c>
      <c r="V3114" t="inlineStr">
        <is>
          <t>AMSTERDAM</t>
        </is>
      </c>
      <c r="Z3114" t="n">
        <v>14</v>
      </c>
      <c r="AA3114" t="n">
        <v>3</v>
      </c>
      <c r="AB3114" t="inlineStr">
        <is>
          <t>small (&lt;100 m)</t>
        </is>
      </c>
      <c r="AC3114" t="inlineStr">
        <is>
          <t>Amsterdam</t>
        </is>
      </c>
      <c r="AD3114" t="inlineStr">
        <is>
          <t>Benelux coast</t>
        </is>
      </c>
      <c r="AE3114" t="inlineStr">
        <is>
          <t>North Sea &amp; English Channel</t>
        </is>
      </c>
      <c r="AF3114" t="n">
        <v>7.247998301022862</v>
      </c>
      <c r="AG3114" t="n">
        <v>0</v>
      </c>
      <c r="AH3114" t="n">
        <v>1</v>
      </c>
      <c r="AI3114" t="n">
        <v>0</v>
      </c>
    </row>
    <row r="3115">
      <c r="A3115" t="n">
        <v>244660572</v>
      </c>
      <c r="B3115" t="inlineStr">
        <is>
          <t>PA5/POLLUX</t>
        </is>
      </c>
      <c r="C3115" t="inlineStr">
        <is>
          <t>Netherlands</t>
        </is>
      </c>
      <c r="D3115" t="inlineStr">
        <is>
          <t>other</t>
        </is>
      </c>
      <c r="F3115" t="n">
        <v>0</v>
      </c>
      <c r="G3115" t="inlineStr">
        <is>
          <t>PA3786</t>
        </is>
      </c>
      <c r="H3115" t="n">
        <v>52.41737</v>
      </c>
      <c r="I3115" t="n">
        <v>4.77133</v>
      </c>
      <c r="J3115" t="inlineStr">
        <is>
          <t>moving</t>
        </is>
      </c>
      <c r="K3115" t="inlineStr">
        <is>
          <t>moving</t>
        </is>
      </c>
      <c r="L3115" t="n">
        <v>3.7</v>
      </c>
      <c r="M3115" t="n">
        <v>156.6</v>
      </c>
      <c r="N3115" t="n">
        <v>2.1</v>
      </c>
      <c r="O3115" t="n">
        <v>0</v>
      </c>
      <c r="P3115" t="n">
        <v>0</v>
      </c>
      <c r="S3115" t="inlineStr">
        <is>
          <t>missing</t>
        </is>
      </c>
      <c r="Z3115" t="n">
        <v>20</v>
      </c>
      <c r="AA3115" t="n">
        <v>8</v>
      </c>
      <c r="AB3115" t="inlineStr">
        <is>
          <t>small (&lt;100 m)</t>
        </is>
      </c>
      <c r="AC3115" t="inlineStr">
        <is>
          <t>Amsterdam</t>
        </is>
      </c>
      <c r="AD3115" t="inlineStr">
        <is>
          <t>Benelux coast</t>
        </is>
      </c>
      <c r="AE3115" t="inlineStr">
        <is>
          <t>North Sea &amp; English Channel</t>
        </is>
      </c>
      <c r="AF3115" t="n">
        <v>3.824865341219978</v>
      </c>
      <c r="AG3115" t="n">
        <v>0</v>
      </c>
      <c r="AH3115" t="n">
        <v>0</v>
      </c>
      <c r="AI3115" t="n">
        <v>0</v>
      </c>
    </row>
    <row r="3116">
      <c r="A3116" t="n">
        <v>244690900</v>
      </c>
      <c r="B3116" t="inlineStr">
        <is>
          <t>SMARAGD</t>
        </is>
      </c>
      <c r="C3116" t="inlineStr">
        <is>
          <t>Netherlands</t>
        </is>
      </c>
      <c r="D3116" t="inlineStr">
        <is>
          <t>cargo</t>
        </is>
      </c>
      <c r="F3116" t="n">
        <v>0</v>
      </c>
      <c r="G3116" t="inlineStr">
        <is>
          <t>PD2805</t>
        </is>
      </c>
      <c r="H3116" t="n">
        <v>52.85479</v>
      </c>
      <c r="I3116" t="n">
        <v>5.67799</v>
      </c>
      <c r="J3116" t="inlineStr">
        <is>
          <t>moving</t>
        </is>
      </c>
      <c r="K3116" t="inlineStr">
        <is>
          <t>idle</t>
        </is>
      </c>
      <c r="L3116" t="n">
        <v>0</v>
      </c>
      <c r="N3116" t="n">
        <v>2.1</v>
      </c>
      <c r="O3116" t="n">
        <v>0</v>
      </c>
      <c r="P3116" t="n">
        <v>0</v>
      </c>
      <c r="Q3116" t="inlineStr">
        <is>
          <t>HEEN EN:WD</t>
        </is>
      </c>
      <c r="R3116" t="inlineStr">
        <is>
          <t>HEEN EN:WD</t>
        </is>
      </c>
      <c r="S3116" t="inlineStr">
        <is>
          <t>other_text</t>
        </is>
      </c>
      <c r="Z3116" t="n">
        <v>81</v>
      </c>
      <c r="AA3116" t="n">
        <v>10</v>
      </c>
      <c r="AB3116" t="inlineStr">
        <is>
          <t>small (&lt;100 m)</t>
        </is>
      </c>
      <c r="AE3116" t="inlineStr">
        <is>
          <t>North Sea &amp; English Channel</t>
        </is>
      </c>
      <c r="AG3116" t="n">
        <v>0</v>
      </c>
      <c r="AH3116" t="n">
        <v>1</v>
      </c>
      <c r="AI3116" t="n">
        <v>0</v>
      </c>
    </row>
    <row r="3117">
      <c r="A3117" t="n">
        <v>244004778</v>
      </c>
      <c r="B3117" t="inlineStr">
        <is>
          <t>TM19 REIDERLAND</t>
        </is>
      </c>
      <c r="C3117" t="inlineStr">
        <is>
          <t>Netherlands</t>
        </is>
      </c>
      <c r="D3117" t="inlineStr">
        <is>
          <t>fishing</t>
        </is>
      </c>
      <c r="F3117" t="n">
        <v>0</v>
      </c>
      <c r="G3117" t="inlineStr">
        <is>
          <t>PF8208</t>
        </is>
      </c>
      <c r="H3117" t="n">
        <v>53.32994</v>
      </c>
      <c r="I3117" t="n">
        <v>6.93174</v>
      </c>
      <c r="J3117" t="inlineStr">
        <is>
          <t>moving</t>
        </is>
      </c>
      <c r="K3117" t="inlineStr">
        <is>
          <t>idle</t>
        </is>
      </c>
      <c r="L3117" t="n">
        <v>0</v>
      </c>
      <c r="M3117" t="n">
        <v>121.7</v>
      </c>
      <c r="N3117" t="n">
        <v>2.1</v>
      </c>
      <c r="O3117" t="n">
        <v>0</v>
      </c>
      <c r="P3117" t="n">
        <v>0</v>
      </c>
      <c r="Q3117" t="inlineStr">
        <is>
          <t>WAD</t>
        </is>
      </c>
      <c r="R3117" t="inlineStr">
        <is>
          <t>WAD</t>
        </is>
      </c>
      <c r="S3117" t="inlineStr">
        <is>
          <t>other_text</t>
        </is>
      </c>
      <c r="U3117" t="inlineStr">
        <is>
          <t>WADI FEIRAN</t>
        </is>
      </c>
      <c r="V3117" t="inlineStr">
        <is>
          <t>WADI FEIRAN</t>
        </is>
      </c>
      <c r="Z3117" t="n">
        <v>24</v>
      </c>
      <c r="AA3117" t="n">
        <v>5</v>
      </c>
      <c r="AB3117" t="inlineStr">
        <is>
          <t>small (&lt;100 m)</t>
        </is>
      </c>
      <c r="AC3117" t="inlineStr">
        <is>
          <t>Eemshaven</t>
        </is>
      </c>
      <c r="AD3117" t="inlineStr">
        <is>
          <t>German Bight &amp; Ems</t>
        </is>
      </c>
      <c r="AE3117" t="inlineStr">
        <is>
          <t>North Sea &amp; English Channel</t>
        </is>
      </c>
      <c r="AF3117" t="n">
        <v>14.67085898654417</v>
      </c>
      <c r="AG3117" t="n">
        <v>0</v>
      </c>
      <c r="AH3117" t="n">
        <v>1</v>
      </c>
      <c r="AI3117" t="n">
        <v>0</v>
      </c>
    </row>
    <row r="3118">
      <c r="A3118" t="n">
        <v>244750259</v>
      </c>
      <c r="B3118" t="inlineStr">
        <is>
          <t>PIERRE JANSSEN</t>
        </is>
      </c>
      <c r="C3118" t="inlineStr">
        <is>
          <t>Netherlands</t>
        </is>
      </c>
      <c r="D3118" t="inlineStr">
        <is>
          <t>passenger</t>
        </is>
      </c>
      <c r="F3118" t="n">
        <v>0</v>
      </c>
      <c r="G3118" t="inlineStr">
        <is>
          <t>PF8968</t>
        </is>
      </c>
      <c r="H3118" t="n">
        <v>52.37895</v>
      </c>
      <c r="I3118" t="n">
        <v>4.89679</v>
      </c>
      <c r="J3118" t="inlineStr">
        <is>
          <t>moving</t>
        </is>
      </c>
      <c r="K3118" t="inlineStr">
        <is>
          <t>idle</t>
        </is>
      </c>
      <c r="L3118" t="n">
        <v>0</v>
      </c>
      <c r="N3118" t="n">
        <v>2.1</v>
      </c>
      <c r="O3118" t="n">
        <v>0</v>
      </c>
      <c r="P3118" t="n">
        <v>0</v>
      </c>
      <c r="S3118" t="inlineStr">
        <is>
          <t>missing</t>
        </is>
      </c>
      <c r="Z3118" t="n">
        <v>23</v>
      </c>
      <c r="AA3118" t="n">
        <v>5</v>
      </c>
      <c r="AB3118" t="inlineStr">
        <is>
          <t>small (&lt;100 m)</t>
        </is>
      </c>
      <c r="AC3118" t="inlineStr">
        <is>
          <t>Amsterdam</t>
        </is>
      </c>
      <c r="AD3118" t="inlineStr">
        <is>
          <t>Benelux coast</t>
        </is>
      </c>
      <c r="AE3118" t="inlineStr">
        <is>
          <t>North Sea &amp; English Channel</t>
        </is>
      </c>
      <c r="AF3118" t="n">
        <v>5.712611382357883</v>
      </c>
      <c r="AG3118" t="n">
        <v>0</v>
      </c>
      <c r="AH3118" t="n">
        <v>1</v>
      </c>
      <c r="AI3118" t="n">
        <v>0</v>
      </c>
    </row>
    <row r="3119">
      <c r="A3119" t="n">
        <v>269057527</v>
      </c>
      <c r="B3119" t="inlineStr">
        <is>
          <t>DB BO</t>
        </is>
      </c>
      <c r="C3119" t="inlineStr">
        <is>
          <t>Switzerland</t>
        </is>
      </c>
      <c r="D3119" t="inlineStr">
        <is>
          <t>cargo</t>
        </is>
      </c>
      <c r="F3119" t="n">
        <v>0</v>
      </c>
      <c r="G3119" t="inlineStr">
        <is>
          <t>HE7527</t>
        </is>
      </c>
      <c r="H3119" t="n">
        <v>51.88413</v>
      </c>
      <c r="I3119" t="n">
        <v>4.45567</v>
      </c>
      <c r="J3119" t="inlineStr">
        <is>
          <t>moving</t>
        </is>
      </c>
      <c r="K3119" t="inlineStr">
        <is>
          <t>idle</t>
        </is>
      </c>
      <c r="L3119" t="n">
        <v>0</v>
      </c>
      <c r="M3119" t="n">
        <v>93.2</v>
      </c>
      <c r="N3119" t="n">
        <v>2.1</v>
      </c>
      <c r="O3119" t="n">
        <v>0</v>
      </c>
      <c r="P3119" t="n">
        <v>0</v>
      </c>
      <c r="Q3119" t="inlineStr">
        <is>
          <t>DORDRECHT</t>
        </is>
      </c>
      <c r="R3119" t="inlineStr">
        <is>
          <t>DORDRECHT</t>
        </is>
      </c>
      <c r="S3119" t="inlineStr">
        <is>
          <t>other_text</t>
        </is>
      </c>
      <c r="U3119" t="inlineStr">
        <is>
          <t>DORDRECHT</t>
        </is>
      </c>
      <c r="V3119" t="inlineStr">
        <is>
          <t>DORDRECHT</t>
        </is>
      </c>
      <c r="W3119" t="inlineStr">
        <is>
          <t>09-21 18:28 UTC</t>
        </is>
      </c>
      <c r="Z3119" t="n">
        <v>111</v>
      </c>
      <c r="AA3119" t="n">
        <v>12</v>
      </c>
      <c r="AB3119" t="inlineStr">
        <is>
          <t>medium (100-200 m)</t>
        </is>
      </c>
      <c r="AC3119" t="inlineStr">
        <is>
          <t>Rotterdam</t>
        </is>
      </c>
      <c r="AD3119" t="inlineStr">
        <is>
          <t>Benelux coast</t>
        </is>
      </c>
      <c r="AE3119" t="inlineStr">
        <is>
          <t>North Sea &amp; English Channel</t>
        </is>
      </c>
      <c r="AF3119" t="n">
        <v>25.46958187763324</v>
      </c>
      <c r="AG3119" t="n">
        <v>0</v>
      </c>
      <c r="AH3119" t="n">
        <v>1</v>
      </c>
      <c r="AI3119" t="n">
        <v>0</v>
      </c>
    </row>
    <row r="3120">
      <c r="A3120" t="n">
        <v>244780110</v>
      </c>
      <c r="B3120" t="inlineStr">
        <is>
          <t>HRH</t>
        </is>
      </c>
      <c r="C3120" t="inlineStr">
        <is>
          <t>Netherlands</t>
        </is>
      </c>
      <c r="D3120" t="inlineStr">
        <is>
          <t>passenger</t>
        </is>
      </c>
      <c r="F3120" t="n">
        <v>0</v>
      </c>
      <c r="G3120" t="inlineStr">
        <is>
          <t>PB4425</t>
        </is>
      </c>
      <c r="H3120" t="n">
        <v>52.36987</v>
      </c>
      <c r="I3120" t="n">
        <v>4.93744</v>
      </c>
      <c r="J3120" t="inlineStr">
        <is>
          <t>moving</t>
        </is>
      </c>
      <c r="K3120" t="inlineStr">
        <is>
          <t>idle</t>
        </is>
      </c>
      <c r="L3120" t="n">
        <v>0</v>
      </c>
      <c r="N3120" t="n">
        <v>2.1</v>
      </c>
      <c r="O3120" t="n">
        <v>0</v>
      </c>
      <c r="P3120" t="n">
        <v>0</v>
      </c>
      <c r="Q3120" t="inlineStr">
        <is>
          <t>AMS</t>
        </is>
      </c>
      <c r="R3120" t="inlineStr">
        <is>
          <t>AMS</t>
        </is>
      </c>
      <c r="S3120" t="inlineStr">
        <is>
          <t>other_text</t>
        </is>
      </c>
      <c r="U3120" t="inlineStr">
        <is>
          <t>PUERTO WILLIAMS</t>
        </is>
      </c>
      <c r="V3120" t="inlineStr">
        <is>
          <t>PUERTO WILLIAMS</t>
        </is>
      </c>
      <c r="Z3120" t="n">
        <v>18</v>
      </c>
      <c r="AA3120" t="n">
        <v>4</v>
      </c>
      <c r="AB3120" t="inlineStr">
        <is>
          <t>small (&lt;100 m)</t>
        </is>
      </c>
      <c r="AC3120" t="inlineStr">
        <is>
          <t>Amsterdam</t>
        </is>
      </c>
      <c r="AD3120" t="inlineStr">
        <is>
          <t>Benelux coast</t>
        </is>
      </c>
      <c r="AE3120" t="inlineStr">
        <is>
          <t>North Sea &amp; English Channel</t>
        </is>
      </c>
      <c r="AF3120" t="n">
        <v>8.645962466042231</v>
      </c>
      <c r="AG3120" t="n">
        <v>0</v>
      </c>
      <c r="AH3120" t="n">
        <v>1</v>
      </c>
      <c r="AI3120" t="n">
        <v>0</v>
      </c>
    </row>
    <row r="3121">
      <c r="A3121" t="n">
        <v>211555420</v>
      </c>
      <c r="B3121" t="inlineStr">
        <is>
          <t>JAN</t>
        </is>
      </c>
      <c r="C3121" t="inlineStr">
        <is>
          <t>Germany</t>
        </is>
      </c>
      <c r="D3121" t="inlineStr">
        <is>
          <t>other</t>
        </is>
      </c>
      <c r="E3121" t="n">
        <v>8710766</v>
      </c>
      <c r="F3121" t="n">
        <v>1</v>
      </c>
      <c r="G3121" t="inlineStr">
        <is>
          <t>DCZO</t>
        </is>
      </c>
      <c r="H3121" t="n">
        <v>53.33091</v>
      </c>
      <c r="I3121" t="n">
        <v>8.48531</v>
      </c>
      <c r="J3121" t="inlineStr">
        <is>
          <t>anchored-sea</t>
        </is>
      </c>
      <c r="K3121" t="inlineStr">
        <is>
          <t>at_anchor</t>
        </is>
      </c>
      <c r="L3121" t="n">
        <v>0</v>
      </c>
      <c r="M3121" t="n">
        <v>319.8</v>
      </c>
      <c r="N3121" t="n">
        <v>2.1</v>
      </c>
      <c r="O3121" t="n">
        <v>0</v>
      </c>
      <c r="P3121" t="n">
        <v>0</v>
      </c>
      <c r="Q3121" t="inlineStr">
        <is>
          <t>#DREDGER</t>
        </is>
      </c>
      <c r="R3121" t="inlineStr">
        <is>
          <t>#DREDGER</t>
        </is>
      </c>
      <c r="S3121" t="inlineStr">
        <is>
          <t>other_text</t>
        </is>
      </c>
      <c r="W3121" t="inlineStr">
        <is>
          <t>03-17 12:00 UTC</t>
        </is>
      </c>
      <c r="Z3121" t="n">
        <v>44</v>
      </c>
      <c r="AA3121" t="n">
        <v>13</v>
      </c>
      <c r="AB3121" t="inlineStr">
        <is>
          <t>small (&lt;100 m)</t>
        </is>
      </c>
      <c r="AC3121" t="inlineStr">
        <is>
          <t>Bremerhaven</t>
        </is>
      </c>
      <c r="AD3121" t="inlineStr">
        <is>
          <t>German Bight &amp; Ems</t>
        </is>
      </c>
      <c r="AE3121" t="inlineStr">
        <is>
          <t>North Sea &amp; English Channel</t>
        </is>
      </c>
      <c r="AF3121" t="n">
        <v>24.7356490756221</v>
      </c>
      <c r="AG3121" t="n">
        <v>0</v>
      </c>
      <c r="AH3121" t="n">
        <v>0</v>
      </c>
      <c r="AI3121" t="n">
        <v>0</v>
      </c>
    </row>
    <row r="3122">
      <c r="A3122" t="n">
        <v>244660414</v>
      </c>
      <c r="B3122" t="inlineStr">
        <is>
          <t>CYCLOON</t>
        </is>
      </c>
      <c r="C3122" t="inlineStr">
        <is>
          <t>Netherlands</t>
        </is>
      </c>
      <c r="D3122" t="inlineStr">
        <is>
          <t>tanker</t>
        </is>
      </c>
      <c r="F3122" t="n">
        <v>0</v>
      </c>
      <c r="G3122" t="inlineStr">
        <is>
          <t>PD0A7P</t>
        </is>
      </c>
      <c r="H3122" t="n">
        <v>51.88919</v>
      </c>
      <c r="I3122" t="n">
        <v>5.71811</v>
      </c>
      <c r="J3122" t="inlineStr">
        <is>
          <t>moving</t>
        </is>
      </c>
      <c r="K3122" t="inlineStr">
        <is>
          <t>moving</t>
        </is>
      </c>
      <c r="L3122" t="n">
        <v>6.8</v>
      </c>
      <c r="M3122" t="n">
        <v>120</v>
      </c>
      <c r="N3122" t="n">
        <v>2.1</v>
      </c>
      <c r="O3122" t="n">
        <v>0</v>
      </c>
      <c r="P3122" t="n">
        <v>0</v>
      </c>
      <c r="Q3122" t="inlineStr">
        <is>
          <t>HAFENKANAL DUISBURG</t>
        </is>
      </c>
      <c r="R3122" t="inlineStr">
        <is>
          <t>HAFENKANAL DUISBURG</t>
        </is>
      </c>
      <c r="S3122" t="inlineStr">
        <is>
          <t>other_text</t>
        </is>
      </c>
      <c r="W3122" t="inlineStr">
        <is>
          <t>10-12 11:07 UTC</t>
        </is>
      </c>
      <c r="X3122" t="inlineStr">
        <is>
          <t>VLISSINGEN</t>
        </is>
      </c>
      <c r="Y3122" t="inlineStr">
        <is>
          <t>2026-10-10T19:05:40.306488+00:00</t>
        </is>
      </c>
      <c r="Z3122" t="n">
        <v>110</v>
      </c>
      <c r="AA3122" t="n">
        <v>12</v>
      </c>
      <c r="AB3122" t="inlineStr">
        <is>
          <t>medium (100-200 m)</t>
        </is>
      </c>
      <c r="AE3122" t="inlineStr">
        <is>
          <t>North Sea &amp; English Channel</t>
        </is>
      </c>
      <c r="AG3122" t="n">
        <v>0</v>
      </c>
      <c r="AH3122" t="n">
        <v>0</v>
      </c>
      <c r="AI3122" t="n">
        <v>0</v>
      </c>
    </row>
    <row r="3123">
      <c r="A3123" t="n">
        <v>244690415</v>
      </c>
      <c r="B3123" t="inlineStr">
        <is>
          <t>HN-3 JOANNES</t>
        </is>
      </c>
      <c r="C3123" t="inlineStr">
        <is>
          <t>Netherlands</t>
        </is>
      </c>
      <c r="D3123" t="inlineStr">
        <is>
          <t>fishing</t>
        </is>
      </c>
      <c r="F3123" t="n">
        <v>0</v>
      </c>
      <c r="G3123" t="inlineStr">
        <is>
          <t>PB2504</t>
        </is>
      </c>
      <c r="H3123" t="n">
        <v>52.63785</v>
      </c>
      <c r="I3123" t="n">
        <v>5.06304</v>
      </c>
      <c r="J3123" t="inlineStr">
        <is>
          <t>anchored-sea</t>
        </is>
      </c>
      <c r="K3123" t="inlineStr">
        <is>
          <t>at_anchor</t>
        </is>
      </c>
      <c r="L3123" t="n">
        <v>0</v>
      </c>
      <c r="N3123" t="n">
        <v>2.1</v>
      </c>
      <c r="O3123" t="n">
        <v>0</v>
      </c>
      <c r="P3123" t="n">
        <v>0</v>
      </c>
      <c r="Q3123" t="inlineStr">
        <is>
          <t>VISGRONDEN</t>
        </is>
      </c>
      <c r="R3123" t="inlineStr">
        <is>
          <t>VISGRONDEN</t>
        </is>
      </c>
      <c r="S3123" t="inlineStr">
        <is>
          <t>other_text</t>
        </is>
      </c>
      <c r="AB3123" t="inlineStr">
        <is>
          <t>unknown size</t>
        </is>
      </c>
      <c r="AE3123" t="inlineStr">
        <is>
          <t>North Sea &amp; English Channel</t>
        </is>
      </c>
      <c r="AG3123" t="n">
        <v>0</v>
      </c>
      <c r="AH3123" t="n">
        <v>0</v>
      </c>
      <c r="AI3123" t="n">
        <v>0</v>
      </c>
    </row>
    <row r="3124">
      <c r="A3124" t="n">
        <v>244004546</v>
      </c>
      <c r="B3124" t="inlineStr">
        <is>
          <t>MRS JONES</t>
        </is>
      </c>
      <c r="C3124" t="inlineStr">
        <is>
          <t>Netherlands</t>
        </is>
      </c>
      <c r="D3124" t="inlineStr">
        <is>
          <t>cargo</t>
        </is>
      </c>
      <c r="F3124" t="n">
        <v>0</v>
      </c>
      <c r="G3124" t="inlineStr">
        <is>
          <t>PA4459</t>
        </is>
      </c>
      <c r="H3124" t="n">
        <v>51.32798</v>
      </c>
      <c r="I3124" t="n">
        <v>3.82401</v>
      </c>
      <c r="J3124" t="inlineStr">
        <is>
          <t>moving</t>
        </is>
      </c>
      <c r="K3124" t="inlineStr">
        <is>
          <t>idle</t>
        </is>
      </c>
      <c r="L3124" t="n">
        <v>0</v>
      </c>
      <c r="M3124" t="n">
        <v>280.5</v>
      </c>
      <c r="N3124" t="n">
        <v>2.1</v>
      </c>
      <c r="O3124" t="n">
        <v>0</v>
      </c>
      <c r="P3124" t="n">
        <v>0</v>
      </c>
      <c r="Q3124" t="inlineStr">
        <is>
          <t>CANAL DE NEUFFOSS</t>
        </is>
      </c>
      <c r="R3124" t="inlineStr">
        <is>
          <t>CANAL DE NEUFFOSS</t>
        </is>
      </c>
      <c r="S3124" t="inlineStr">
        <is>
          <t>other_text</t>
        </is>
      </c>
      <c r="W3124" t="inlineStr">
        <is>
          <t>10-15 08:22 UTC</t>
        </is>
      </c>
      <c r="Z3124" t="n">
        <v>56</v>
      </c>
      <c r="AA3124" t="n">
        <v>7</v>
      </c>
      <c r="AB3124" t="inlineStr">
        <is>
          <t>small (&lt;100 m)</t>
        </is>
      </c>
      <c r="AC3124" t="inlineStr">
        <is>
          <t>Terneuzen</t>
        </is>
      </c>
      <c r="AD3124" t="inlineStr">
        <is>
          <t>Benelux coast</t>
        </is>
      </c>
      <c r="AE3124" t="inlineStr">
        <is>
          <t>North Sea &amp; English Channel</t>
        </is>
      </c>
      <c r="AF3124" t="n">
        <v>0.4729286932135618</v>
      </c>
      <c r="AG3124" t="n">
        <v>0</v>
      </c>
      <c r="AH3124" t="n">
        <v>1</v>
      </c>
      <c r="AI3124" t="n">
        <v>0</v>
      </c>
    </row>
    <row r="3125">
      <c r="A3125" t="n">
        <v>244556000</v>
      </c>
      <c r="B3125" t="inlineStr">
        <is>
          <t>MARIE GALANTE</t>
        </is>
      </c>
      <c r="C3125" t="inlineStr">
        <is>
          <t>Netherlands</t>
        </is>
      </c>
      <c r="D3125" t="inlineStr">
        <is>
          <t>pleasure</t>
        </is>
      </c>
      <c r="E3125" t="n">
        <v>5096743</v>
      </c>
      <c r="F3125" t="n">
        <v>1</v>
      </c>
      <c r="G3125" t="inlineStr">
        <is>
          <t>PFTM</t>
        </is>
      </c>
      <c r="H3125" t="n">
        <v>53.06701</v>
      </c>
      <c r="I3125" t="n">
        <v>5.33905</v>
      </c>
      <c r="J3125" t="inlineStr">
        <is>
          <t>moving</t>
        </is>
      </c>
      <c r="K3125" t="inlineStr">
        <is>
          <t>idle</t>
        </is>
      </c>
      <c r="L3125" t="n">
        <v>0</v>
      </c>
      <c r="M3125" t="n">
        <v>275.1</v>
      </c>
      <c r="N3125" t="n">
        <v>2.1</v>
      </c>
      <c r="O3125" t="n">
        <v>0</v>
      </c>
      <c r="P3125" t="n">
        <v>0</v>
      </c>
      <c r="Q3125" t="inlineStr">
        <is>
          <t>NLHAR</t>
        </is>
      </c>
      <c r="R3125" t="inlineStr">
        <is>
          <t>NLHAR</t>
        </is>
      </c>
      <c r="S3125" t="inlineStr">
        <is>
          <t>locode_other</t>
        </is>
      </c>
      <c r="W3125" t="inlineStr">
        <is>
          <t>10-09 17:00 UTC</t>
        </is>
      </c>
      <c r="Z3125" t="n">
        <v>36</v>
      </c>
      <c r="AA3125" t="n">
        <v>7</v>
      </c>
      <c r="AB3125" t="inlineStr">
        <is>
          <t>small (&lt;100 m)</t>
        </is>
      </c>
      <c r="AE3125" t="inlineStr">
        <is>
          <t>North Sea &amp; English Channel</t>
        </is>
      </c>
      <c r="AG3125" t="n">
        <v>0</v>
      </c>
      <c r="AH3125" t="n">
        <v>1</v>
      </c>
      <c r="AI3125" t="n">
        <v>0</v>
      </c>
    </row>
    <row r="3126">
      <c r="A3126" t="n">
        <v>244710406</v>
      </c>
      <c r="B3126" t="inlineStr">
        <is>
          <t>SBH 1</t>
        </is>
      </c>
      <c r="C3126" t="inlineStr">
        <is>
          <t>Netherlands</t>
        </is>
      </c>
      <c r="D3126" t="inlineStr">
        <is>
          <t>tanker</t>
        </is>
      </c>
      <c r="F3126" t="n">
        <v>0</v>
      </c>
      <c r="G3126" t="inlineStr">
        <is>
          <t>PD4009</t>
        </is>
      </c>
      <c r="H3126" t="n">
        <v>51.88931</v>
      </c>
      <c r="I3126" t="n">
        <v>4.41526</v>
      </c>
      <c r="J3126" t="inlineStr">
        <is>
          <t>moving</t>
        </is>
      </c>
      <c r="K3126" t="inlineStr">
        <is>
          <t>idle</t>
        </is>
      </c>
      <c r="L3126" t="n">
        <v>0</v>
      </c>
      <c r="N3126" t="n">
        <v>2.1</v>
      </c>
      <c r="O3126" t="n">
        <v>0</v>
      </c>
      <c r="P3126" t="n">
        <v>0</v>
      </c>
      <c r="Q3126" t="inlineStr">
        <is>
          <t>ROTTERDAM</t>
        </is>
      </c>
      <c r="R3126" t="inlineStr">
        <is>
          <t>ROTTERDAM</t>
        </is>
      </c>
      <c r="S3126" t="inlineStr">
        <is>
          <t>hub_name</t>
        </is>
      </c>
      <c r="T3126" t="inlineStr">
        <is>
          <t>Rotterdam</t>
        </is>
      </c>
      <c r="U3126" t="inlineStr">
        <is>
          <t>Rotterdam</t>
        </is>
      </c>
      <c r="V3126" t="inlineStr">
        <is>
          <t>ROTTERDAM</t>
        </is>
      </c>
      <c r="W3126" t="inlineStr">
        <is>
          <t>12-13 08:04 UTC</t>
        </is>
      </c>
      <c r="Z3126" t="n">
        <v>35</v>
      </c>
      <c r="AA3126" t="n">
        <v>5</v>
      </c>
      <c r="AB3126" t="inlineStr">
        <is>
          <t>small (&lt;100 m)</t>
        </is>
      </c>
      <c r="AC3126" t="inlineStr">
        <is>
          <t>Rotterdam</t>
        </is>
      </c>
      <c r="AD3126" t="inlineStr">
        <is>
          <t>Benelux coast</t>
        </is>
      </c>
      <c r="AE3126" t="inlineStr">
        <is>
          <t>North Sea &amp; English Channel</t>
        </is>
      </c>
      <c r="AF3126" t="n">
        <v>22.64963185203937</v>
      </c>
      <c r="AG3126" t="n">
        <v>0</v>
      </c>
      <c r="AH3126" t="n">
        <v>1</v>
      </c>
      <c r="AI3126" t="n">
        <v>0</v>
      </c>
    </row>
    <row r="3127">
      <c r="A3127" t="n">
        <v>244730055</v>
      </c>
      <c r="B3127" t="inlineStr">
        <is>
          <t>MERWEDE</t>
        </is>
      </c>
      <c r="C3127" t="inlineStr">
        <is>
          <t>Netherlands</t>
        </is>
      </c>
      <c r="D3127" t="inlineStr">
        <is>
          <t>other</t>
        </is>
      </c>
      <c r="F3127" t="n">
        <v>0</v>
      </c>
      <c r="G3127" t="inlineStr">
        <is>
          <t>PG9423</t>
        </is>
      </c>
      <c r="H3127" t="n">
        <v>52.41838</v>
      </c>
      <c r="I3127" t="n">
        <v>4.7518</v>
      </c>
      <c r="J3127" t="inlineStr">
        <is>
          <t>moving</t>
        </is>
      </c>
      <c r="K3127" t="inlineStr">
        <is>
          <t>idle</t>
        </is>
      </c>
      <c r="L3127" t="n">
        <v>0</v>
      </c>
      <c r="N3127" t="n">
        <v>2.1</v>
      </c>
      <c r="O3127" t="n">
        <v>0</v>
      </c>
      <c r="P3127" t="n">
        <v>0</v>
      </c>
      <c r="Q3127" t="inlineStr">
        <is>
          <t>MOERDIJK</t>
        </is>
      </c>
      <c r="R3127" t="inlineStr">
        <is>
          <t>MOERDIJK</t>
        </is>
      </c>
      <c r="S3127" t="inlineStr">
        <is>
          <t>other_text</t>
        </is>
      </c>
      <c r="W3127" t="inlineStr">
        <is>
          <t>10-23 06:11 UTC</t>
        </is>
      </c>
      <c r="Z3127" t="n">
        <v>57</v>
      </c>
      <c r="AA3127" t="n">
        <v>8</v>
      </c>
      <c r="AB3127" t="inlineStr">
        <is>
          <t>small (&lt;100 m)</t>
        </is>
      </c>
      <c r="AC3127" t="inlineStr">
        <is>
          <t>Amsterdam</t>
        </is>
      </c>
      <c r="AD3127" t="inlineStr">
        <is>
          <t>Benelux coast</t>
        </is>
      </c>
      <c r="AE3127" t="inlineStr">
        <is>
          <t>North Sea &amp; English Channel</t>
        </is>
      </c>
      <c r="AF3127" t="n">
        <v>5.057424557909202</v>
      </c>
      <c r="AG3127" t="n">
        <v>0</v>
      </c>
      <c r="AH3127" t="n">
        <v>1</v>
      </c>
      <c r="AI3127" t="n">
        <v>0</v>
      </c>
    </row>
    <row r="3128">
      <c r="A3128" t="n">
        <v>235024027</v>
      </c>
      <c r="B3128" t="inlineStr">
        <is>
          <t>GRAY SALVOR</t>
        </is>
      </c>
      <c r="C3128" t="inlineStr">
        <is>
          <t>United Kingdom</t>
        </is>
      </c>
      <c r="D3128" t="inlineStr">
        <is>
          <t>tug</t>
        </is>
      </c>
      <c r="F3128" t="n">
        <v>0</v>
      </c>
      <c r="G3128" t="inlineStr">
        <is>
          <t>MTFM3</t>
        </is>
      </c>
      <c r="H3128" t="n">
        <v>50.83437</v>
      </c>
      <c r="I3128" t="n">
        <v>-1.32369</v>
      </c>
      <c r="J3128" t="inlineStr">
        <is>
          <t>moving</t>
        </is>
      </c>
      <c r="K3128" t="inlineStr">
        <is>
          <t>idle</t>
        </is>
      </c>
      <c r="L3128" t="n">
        <v>0</v>
      </c>
      <c r="N3128" t="n">
        <v>2.1</v>
      </c>
      <c r="O3128" t="n">
        <v>0</v>
      </c>
      <c r="P3128" t="n">
        <v>0</v>
      </c>
      <c r="Q3128" t="inlineStr">
        <is>
          <t>GBSOU</t>
        </is>
      </c>
      <c r="R3128" t="inlineStr">
        <is>
          <t>GBSOU</t>
        </is>
      </c>
      <c r="S3128" t="inlineStr">
        <is>
          <t>locode</t>
        </is>
      </c>
      <c r="T3128" t="inlineStr">
        <is>
          <t>Southampton</t>
        </is>
      </c>
      <c r="U3128" t="inlineStr">
        <is>
          <t>Southampton</t>
        </is>
      </c>
      <c r="W3128" t="inlineStr">
        <is>
          <t>09-29 02:45 UTC</t>
        </is>
      </c>
      <c r="X3128" t="inlineStr">
        <is>
          <t>FAWLEY MARINE TERMINAL</t>
        </is>
      </c>
      <c r="Y3128" t="inlineStr">
        <is>
          <t>2026-10-05T13:41:49.051539+00:00</t>
        </is>
      </c>
      <c r="Z3128" t="n">
        <v>16</v>
      </c>
      <c r="AA3128" t="n">
        <v>5</v>
      </c>
      <c r="AB3128" t="inlineStr">
        <is>
          <t>small (&lt;100 m)</t>
        </is>
      </c>
      <c r="AC3128" t="inlineStr">
        <is>
          <t>Southampton</t>
        </is>
      </c>
      <c r="AD3128" t="inlineStr">
        <is>
          <t>Dover Strait &amp; Channel</t>
        </is>
      </c>
      <c r="AE3128" t="inlineStr">
        <is>
          <t>North Sea &amp; English Channel</t>
        </is>
      </c>
      <c r="AF3128" t="n">
        <v>9.051823215813293</v>
      </c>
      <c r="AG3128" t="n">
        <v>0</v>
      </c>
      <c r="AH3128" t="n">
        <v>1</v>
      </c>
      <c r="AI3128" t="n">
        <v>0</v>
      </c>
    </row>
    <row r="3129">
      <c r="A3129" t="n">
        <v>244660215</v>
      </c>
      <c r="B3129" t="inlineStr">
        <is>
          <t>BROEDERTROUW 4</t>
        </is>
      </c>
      <c r="C3129" t="inlineStr">
        <is>
          <t>Netherlands</t>
        </is>
      </c>
      <c r="D3129" t="inlineStr">
        <is>
          <t>cargo</t>
        </is>
      </c>
      <c r="F3129" t="n">
        <v>0</v>
      </c>
      <c r="G3129" t="inlineStr">
        <is>
          <t>PD4321</t>
        </is>
      </c>
      <c r="H3129" t="n">
        <v>51.81711</v>
      </c>
      <c r="I3129" t="n">
        <v>4.65638</v>
      </c>
      <c r="J3129" t="inlineStr">
        <is>
          <t>moving</t>
        </is>
      </c>
      <c r="K3129" t="inlineStr">
        <is>
          <t>idle</t>
        </is>
      </c>
      <c r="L3129" t="n">
        <v>0</v>
      </c>
      <c r="N3129" t="n">
        <v>2.1</v>
      </c>
      <c r="O3129" t="n">
        <v>0</v>
      </c>
      <c r="P3129" t="n">
        <v>0</v>
      </c>
      <c r="Q3129" t="inlineStr">
        <is>
          <t>VAN HOT NAAR HER</t>
        </is>
      </c>
      <c r="R3129" t="inlineStr">
        <is>
          <t>VAN HOT NAAR HER</t>
        </is>
      </c>
      <c r="S3129" t="inlineStr">
        <is>
          <t>other_text</t>
        </is>
      </c>
      <c r="W3129" t="inlineStr">
        <is>
          <t>06-04 10:00 UTC</t>
        </is>
      </c>
      <c r="Z3129" t="n">
        <v>66</v>
      </c>
      <c r="AA3129" t="n">
        <v>14</v>
      </c>
      <c r="AB3129" t="inlineStr">
        <is>
          <t>small (&lt;100 m)</t>
        </is>
      </c>
      <c r="AE3129" t="inlineStr">
        <is>
          <t>North Sea &amp; English Channel</t>
        </is>
      </c>
      <c r="AG3129" t="n">
        <v>0</v>
      </c>
      <c r="AH3129" t="n">
        <v>1</v>
      </c>
      <c r="AI3129" t="n">
        <v>0</v>
      </c>
    </row>
    <row r="3130">
      <c r="A3130" t="n">
        <v>244620904</v>
      </c>
      <c r="B3130" t="inlineStr">
        <is>
          <t>SANNE</t>
        </is>
      </c>
      <c r="C3130" t="inlineStr">
        <is>
          <t>Netherlands</t>
        </is>
      </c>
      <c r="D3130" t="inlineStr">
        <is>
          <t>cargo</t>
        </is>
      </c>
      <c r="F3130" t="n">
        <v>0</v>
      </c>
      <c r="G3130" t="inlineStr">
        <is>
          <t>PC6197</t>
        </is>
      </c>
      <c r="H3130" t="n">
        <v>51.20473</v>
      </c>
      <c r="I3130" t="n">
        <v>4.37495</v>
      </c>
      <c r="J3130" t="inlineStr">
        <is>
          <t>moving</t>
        </is>
      </c>
      <c r="K3130" t="inlineStr">
        <is>
          <t>idle</t>
        </is>
      </c>
      <c r="L3130" t="n">
        <v>0.1</v>
      </c>
      <c r="M3130" t="n">
        <v>176.7</v>
      </c>
      <c r="N3130" t="n">
        <v>2.1</v>
      </c>
      <c r="O3130" t="n">
        <v>0</v>
      </c>
      <c r="P3130" t="n">
        <v>0</v>
      </c>
      <c r="Q3130" t="inlineStr">
        <is>
          <t>ANTWERPEN BENEDENZEE</t>
        </is>
      </c>
      <c r="R3130" t="inlineStr">
        <is>
          <t>ANTWERPEN BENEDENZEE</t>
        </is>
      </c>
      <c r="S3130" t="inlineStr">
        <is>
          <t>hub_name</t>
        </is>
      </c>
      <c r="T3130" t="inlineStr">
        <is>
          <t>Antwerp</t>
        </is>
      </c>
      <c r="U3130" t="inlineStr">
        <is>
          <t>Antwerp</t>
        </is>
      </c>
      <c r="V3130" t="inlineStr">
        <is>
          <t>ANTWERPEN</t>
        </is>
      </c>
      <c r="W3130" t="inlineStr">
        <is>
          <t>08-20 08:28 UTC</t>
        </is>
      </c>
      <c r="Z3130" t="n">
        <v>55</v>
      </c>
      <c r="AA3130" t="n">
        <v>9</v>
      </c>
      <c r="AB3130" t="inlineStr">
        <is>
          <t>small (&lt;100 m)</t>
        </is>
      </c>
      <c r="AC3130" t="inlineStr">
        <is>
          <t>Antwerp</t>
        </is>
      </c>
      <c r="AD3130" t="inlineStr">
        <is>
          <t>Benelux coast</t>
        </is>
      </c>
      <c r="AE3130" t="inlineStr">
        <is>
          <t>North Sea &amp; English Channel</t>
        </is>
      </c>
      <c r="AF3130" t="n">
        <v>7.903616362693937</v>
      </c>
      <c r="AG3130" t="n">
        <v>0</v>
      </c>
      <c r="AH3130" t="n">
        <v>1</v>
      </c>
      <c r="AI3130" t="n">
        <v>0</v>
      </c>
    </row>
    <row r="3131">
      <c r="A3131" t="n">
        <v>244013126</v>
      </c>
      <c r="B3131" t="inlineStr">
        <is>
          <t>SVITZER TEMPEST</t>
        </is>
      </c>
      <c r="C3131" t="inlineStr">
        <is>
          <t>Netherlands</t>
        </is>
      </c>
      <c r="D3131" t="inlineStr">
        <is>
          <t>tug</t>
        </is>
      </c>
      <c r="E3131" t="n">
        <v>9793076</v>
      </c>
      <c r="F3131" t="n">
        <v>1</v>
      </c>
      <c r="G3131" t="inlineStr">
        <is>
          <t>PDLP</t>
        </is>
      </c>
      <c r="H3131" t="n">
        <v>52.41736</v>
      </c>
      <c r="I3131" t="n">
        <v>4.80728</v>
      </c>
      <c r="J3131" t="inlineStr">
        <is>
          <t>anchored-sea</t>
        </is>
      </c>
      <c r="K3131" t="inlineStr">
        <is>
          <t>at_anchor</t>
        </is>
      </c>
      <c r="L3131" t="n">
        <v>0</v>
      </c>
      <c r="M3131" t="n">
        <v>234.5</v>
      </c>
      <c r="N3131" t="n">
        <v>2.1</v>
      </c>
      <c r="O3131" t="n">
        <v>0</v>
      </c>
      <c r="P3131" t="n">
        <v>0</v>
      </c>
      <c r="Q3131" t="inlineStr">
        <is>
          <t>AMSTERDAM</t>
        </is>
      </c>
      <c r="R3131" t="inlineStr">
        <is>
          <t>AMSTERDAM</t>
        </is>
      </c>
      <c r="S3131" t="inlineStr">
        <is>
          <t>hub_name</t>
        </is>
      </c>
      <c r="T3131" t="inlineStr">
        <is>
          <t>Amsterdam</t>
        </is>
      </c>
      <c r="U3131" t="inlineStr">
        <is>
          <t>Amsterdam</t>
        </is>
      </c>
      <c r="V3131" t="inlineStr">
        <is>
          <t>AMSTERDAM</t>
        </is>
      </c>
      <c r="W3131" t="inlineStr">
        <is>
          <t>06-17 06:00 UTC</t>
        </is>
      </c>
      <c r="Z3131" t="n">
        <v>28</v>
      </c>
      <c r="AA3131" t="n">
        <v>10</v>
      </c>
      <c r="AB3131" t="inlineStr">
        <is>
          <t>small (&lt;100 m)</t>
        </is>
      </c>
      <c r="AC3131" t="inlineStr">
        <is>
          <t>Amsterdam</t>
        </is>
      </c>
      <c r="AD3131" t="inlineStr">
        <is>
          <t>Benelux coast</t>
        </is>
      </c>
      <c r="AE3131" t="inlineStr">
        <is>
          <t>North Sea &amp; English Channel</t>
        </is>
      </c>
      <c r="AF3131" t="n">
        <v>2.114402277507274</v>
      </c>
      <c r="AG3131" t="n">
        <v>0</v>
      </c>
      <c r="AH3131" t="n">
        <v>0</v>
      </c>
      <c r="AI3131" t="n">
        <v>0</v>
      </c>
    </row>
    <row r="3132">
      <c r="A3132" t="n">
        <v>212115000</v>
      </c>
      <c r="B3132" t="inlineStr">
        <is>
          <t>SHOALWAY</t>
        </is>
      </c>
      <c r="C3132" t="inlineStr">
        <is>
          <t>Cyprus</t>
        </is>
      </c>
      <c r="D3132" t="inlineStr">
        <is>
          <t>other</t>
        </is>
      </c>
      <c r="E3132" t="n">
        <v>9556337</v>
      </c>
      <c r="F3132" t="n">
        <v>1</v>
      </c>
      <c r="G3132" t="inlineStr">
        <is>
          <t>5BYP2</t>
        </is>
      </c>
      <c r="H3132" t="n">
        <v>53.6151</v>
      </c>
      <c r="I3132" t="n">
        <v>6.42638</v>
      </c>
      <c r="J3132" t="inlineStr">
        <is>
          <t>moving</t>
        </is>
      </c>
      <c r="K3132" t="inlineStr">
        <is>
          <t>moving</t>
        </is>
      </c>
      <c r="L3132" t="n">
        <v>6.4</v>
      </c>
      <c r="M3132" t="n">
        <v>269.1</v>
      </c>
      <c r="N3132" t="n">
        <v>2.1</v>
      </c>
      <c r="O3132" t="n">
        <v>0</v>
      </c>
      <c r="P3132" t="n">
        <v>0</v>
      </c>
      <c r="Q3132" t="inlineStr">
        <is>
          <t>HUBERTGAT</t>
        </is>
      </c>
      <c r="R3132" t="inlineStr">
        <is>
          <t>HUBERTGAT</t>
        </is>
      </c>
      <c r="S3132" t="inlineStr">
        <is>
          <t>other_text</t>
        </is>
      </c>
      <c r="W3132" t="inlineStr">
        <is>
          <t>10-07 10:00 UTC</t>
        </is>
      </c>
      <c r="Z3132" t="n">
        <v>90</v>
      </c>
      <c r="AA3132" t="n">
        <v>20</v>
      </c>
      <c r="AB3132" t="inlineStr">
        <is>
          <t>small (&lt;100 m)</t>
        </is>
      </c>
      <c r="AE3132" t="inlineStr">
        <is>
          <t>North Sea &amp; English Channel</t>
        </is>
      </c>
      <c r="AG3132" t="n">
        <v>1</v>
      </c>
      <c r="AH3132" t="n">
        <v>0</v>
      </c>
      <c r="AI3132" t="n">
        <v>0</v>
      </c>
    </row>
    <row r="3133">
      <c r="A3133" t="n">
        <v>244700269</v>
      </c>
      <c r="B3133" t="inlineStr">
        <is>
          <t>GRAVELAND</t>
        </is>
      </c>
      <c r="C3133" t="inlineStr">
        <is>
          <t>Netherlands</t>
        </is>
      </c>
      <c r="D3133" t="inlineStr">
        <is>
          <t>other</t>
        </is>
      </c>
      <c r="F3133" t="n">
        <v>0</v>
      </c>
      <c r="G3133" t="inlineStr">
        <is>
          <t>PD9180</t>
        </is>
      </c>
      <c r="H3133" t="n">
        <v>52.13649</v>
      </c>
      <c r="I3133" t="n">
        <v>5.03422</v>
      </c>
      <c r="J3133" t="inlineStr">
        <is>
          <t>anchored-sea</t>
        </is>
      </c>
      <c r="K3133" t="inlineStr">
        <is>
          <t>at_anchor</t>
        </is>
      </c>
      <c r="L3133" t="n">
        <v>8</v>
      </c>
      <c r="M3133" t="n">
        <v>312.9</v>
      </c>
      <c r="N3133" t="n">
        <v>2.1</v>
      </c>
      <c r="O3133" t="n">
        <v>0</v>
      </c>
      <c r="P3133" t="n">
        <v>0</v>
      </c>
      <c r="S3133" t="inlineStr">
        <is>
          <t>missing</t>
        </is>
      </c>
      <c r="Z3133" t="n">
        <v>85</v>
      </c>
      <c r="AA3133" t="n">
        <v>10</v>
      </c>
      <c r="AB3133" t="inlineStr">
        <is>
          <t>small (&lt;100 m)</t>
        </is>
      </c>
      <c r="AE3133" t="inlineStr">
        <is>
          <t>North Sea &amp; English Channel</t>
        </is>
      </c>
      <c r="AG3133" t="n">
        <v>0</v>
      </c>
      <c r="AH3133" t="n">
        <v>0</v>
      </c>
      <c r="AI3133" t="n">
        <v>1</v>
      </c>
    </row>
    <row r="3134">
      <c r="A3134" t="n">
        <v>244780247</v>
      </c>
      <c r="B3134" t="inlineStr">
        <is>
          <t>BARRACUDA</t>
        </is>
      </c>
      <c r="C3134" t="inlineStr">
        <is>
          <t>Netherlands</t>
        </is>
      </c>
      <c r="D3134" t="inlineStr">
        <is>
          <t>pleasure</t>
        </is>
      </c>
      <c r="F3134" t="n">
        <v>0</v>
      </c>
      <c r="G3134" t="inlineStr">
        <is>
          <t>PA3030</t>
        </is>
      </c>
      <c r="H3134" t="n">
        <v>51.9055</v>
      </c>
      <c r="I3134" t="n">
        <v>4.34577</v>
      </c>
      <c r="J3134" t="inlineStr">
        <is>
          <t>moving</t>
        </is>
      </c>
      <c r="K3134" t="inlineStr">
        <is>
          <t>idle</t>
        </is>
      </c>
      <c r="L3134" t="n">
        <v>0</v>
      </c>
      <c r="N3134" t="n">
        <v>2.1</v>
      </c>
      <c r="O3134" t="n">
        <v>0</v>
      </c>
      <c r="P3134" t="n">
        <v>0</v>
      </c>
      <c r="S3134" t="inlineStr">
        <is>
          <t>missing</t>
        </is>
      </c>
      <c r="W3134" t="inlineStr">
        <is>
          <t>01-01 00:00 UTC</t>
        </is>
      </c>
      <c r="Z3134" t="n">
        <v>22</v>
      </c>
      <c r="AA3134" t="n">
        <v>5</v>
      </c>
      <c r="AB3134" t="inlineStr">
        <is>
          <t>small (&lt;100 m)</t>
        </is>
      </c>
      <c r="AC3134" t="inlineStr">
        <is>
          <t>Rotterdam</t>
        </is>
      </c>
      <c r="AD3134" t="inlineStr">
        <is>
          <t>Benelux coast</t>
        </is>
      </c>
      <c r="AE3134" t="inlineStr">
        <is>
          <t>North Sea &amp; English Channel</t>
        </is>
      </c>
      <c r="AF3134" t="n">
        <v>17.56361592078062</v>
      </c>
      <c r="AG3134" t="n">
        <v>0</v>
      </c>
      <c r="AH3134" t="n">
        <v>1</v>
      </c>
      <c r="AI3134" t="n">
        <v>0</v>
      </c>
    </row>
    <row r="3135">
      <c r="A3135" t="n">
        <v>246936000</v>
      </c>
      <c r="B3135" t="inlineStr">
        <is>
          <t>MAUD (PILOTS)</t>
        </is>
      </c>
      <c r="C3135" t="inlineStr">
        <is>
          <t>Netherlands</t>
        </is>
      </c>
      <c r="D3135" t="inlineStr">
        <is>
          <t>official</t>
        </is>
      </c>
      <c r="F3135" t="n">
        <v>0</v>
      </c>
      <c r="G3135" t="inlineStr">
        <is>
          <t>PIPE</t>
        </is>
      </c>
      <c r="H3135" t="n">
        <v>52.46324</v>
      </c>
      <c r="I3135" t="n">
        <v>4.57595</v>
      </c>
      <c r="J3135" t="inlineStr">
        <is>
          <t>moving</t>
        </is>
      </c>
      <c r="K3135" t="inlineStr">
        <is>
          <t>moving</t>
        </is>
      </c>
      <c r="L3135" t="n">
        <v>12.3</v>
      </c>
      <c r="M3135" t="n">
        <v>85.90000000000001</v>
      </c>
      <c r="N3135" t="n">
        <v>2.1</v>
      </c>
      <c r="O3135" t="n">
        <v>0</v>
      </c>
      <c r="P3135" t="n">
        <v>0</v>
      </c>
      <c r="Q3135" t="inlineStr">
        <is>
          <t>PILOT BOARDING AREA</t>
        </is>
      </c>
      <c r="R3135" t="inlineStr">
        <is>
          <t>PILOT BOARDING AREA</t>
        </is>
      </c>
      <c r="S3135" t="inlineStr">
        <is>
          <t>other_text</t>
        </is>
      </c>
      <c r="W3135" t="inlineStr">
        <is>
          <t>07-19 04:26 UTC</t>
        </is>
      </c>
      <c r="X3135" t="inlineStr">
        <is>
          <t>IJMUIDEN</t>
        </is>
      </c>
      <c r="Y3135" t="inlineStr">
        <is>
          <t>2026-10-11T07:46:22.269595+00:00</t>
        </is>
      </c>
      <c r="Z3135" t="n">
        <v>23</v>
      </c>
      <c r="AA3135" t="n">
        <v>7</v>
      </c>
      <c r="AB3135" t="inlineStr">
        <is>
          <t>small (&lt;100 m)</t>
        </is>
      </c>
      <c r="AC3135" t="inlineStr">
        <is>
          <t>IJmuiden</t>
        </is>
      </c>
      <c r="AD3135" t="inlineStr">
        <is>
          <t>Benelux coast</t>
        </is>
      </c>
      <c r="AE3135" t="inlineStr">
        <is>
          <t>North Sea &amp; English Channel</t>
        </is>
      </c>
      <c r="AF3135" t="n">
        <v>0.4528633822472846</v>
      </c>
      <c r="AG3135" t="n">
        <v>0</v>
      </c>
      <c r="AH3135" t="n">
        <v>0</v>
      </c>
      <c r="AI3135" t="n">
        <v>0</v>
      </c>
    </row>
    <row r="3136">
      <c r="A3136" t="n">
        <v>244780319</v>
      </c>
      <c r="B3136" t="inlineStr">
        <is>
          <t>JOHANNES VERMEER</t>
        </is>
      </c>
      <c r="C3136" t="inlineStr">
        <is>
          <t>Netherlands</t>
        </is>
      </c>
      <c r="D3136" t="inlineStr">
        <is>
          <t>passenger</t>
        </is>
      </c>
      <c r="F3136" t="n">
        <v>0</v>
      </c>
      <c r="G3136" t="inlineStr">
        <is>
          <t>PD3403</t>
        </is>
      </c>
      <c r="H3136" t="n">
        <v>52.38305</v>
      </c>
      <c r="I3136" t="n">
        <v>4.89074</v>
      </c>
      <c r="J3136" t="inlineStr">
        <is>
          <t>moving</t>
        </is>
      </c>
      <c r="K3136" t="inlineStr">
        <is>
          <t>moving</t>
        </is>
      </c>
      <c r="L3136" t="n">
        <v>3</v>
      </c>
      <c r="M3136" t="n">
        <v>235.7</v>
      </c>
      <c r="N3136" t="n">
        <v>2.1</v>
      </c>
      <c r="O3136" t="n">
        <v>0</v>
      </c>
      <c r="P3136" t="n">
        <v>0</v>
      </c>
      <c r="S3136" t="inlineStr">
        <is>
          <t>missing</t>
        </is>
      </c>
      <c r="Z3136" t="n">
        <v>19</v>
      </c>
      <c r="AA3136" t="n">
        <v>4</v>
      </c>
      <c r="AB3136" t="inlineStr">
        <is>
          <t>small (&lt;100 m)</t>
        </is>
      </c>
      <c r="AC3136" t="inlineStr">
        <is>
          <t>Amsterdam</t>
        </is>
      </c>
      <c r="AD3136" t="inlineStr">
        <is>
          <t>Benelux coast</t>
        </is>
      </c>
      <c r="AE3136" t="inlineStr">
        <is>
          <t>North Sea &amp; English Channel</t>
        </is>
      </c>
      <c r="AF3136" t="n">
        <v>5.157039853501786</v>
      </c>
      <c r="AG3136" t="n">
        <v>0</v>
      </c>
      <c r="AH3136" t="n">
        <v>0</v>
      </c>
      <c r="AI3136" t="n">
        <v>0</v>
      </c>
    </row>
    <row r="3137">
      <c r="A3137" t="n">
        <v>244620677</v>
      </c>
      <c r="B3137" t="inlineStr">
        <is>
          <t>AMICE</t>
        </is>
      </c>
      <c r="C3137" t="inlineStr">
        <is>
          <t>Netherlands</t>
        </is>
      </c>
      <c r="D3137" t="inlineStr">
        <is>
          <t>cargo</t>
        </is>
      </c>
      <c r="F3137" t="n">
        <v>0</v>
      </c>
      <c r="G3137" t="inlineStr">
        <is>
          <t>PE7162</t>
        </is>
      </c>
      <c r="H3137" t="n">
        <v>51.88304</v>
      </c>
      <c r="I3137" t="n">
        <v>4.23155</v>
      </c>
      <c r="J3137" t="inlineStr">
        <is>
          <t>moving</t>
        </is>
      </c>
      <c r="K3137" t="inlineStr">
        <is>
          <t>moving</t>
        </is>
      </c>
      <c r="L3137" t="n">
        <v>7.9</v>
      </c>
      <c r="M3137" t="n">
        <v>162.5</v>
      </c>
      <c r="N3137" t="n">
        <v>2.1</v>
      </c>
      <c r="O3137" t="n">
        <v>0</v>
      </c>
      <c r="P3137" t="n">
        <v>0</v>
      </c>
      <c r="Q3137" t="inlineStr">
        <is>
          <t>DINTELHAVEEN</t>
        </is>
      </c>
      <c r="R3137" t="inlineStr">
        <is>
          <t>DINTELHAVEEN</t>
        </is>
      </c>
      <c r="S3137" t="inlineStr">
        <is>
          <t>other_text</t>
        </is>
      </c>
      <c r="W3137" t="inlineStr">
        <is>
          <t>07-21 21:52 UTC</t>
        </is>
      </c>
      <c r="X3137" t="inlineStr">
        <is>
          <t>EUROPOORT</t>
        </is>
      </c>
      <c r="Y3137" t="inlineStr">
        <is>
          <t>2026-10-11T07:18:06.910551+00:00</t>
        </is>
      </c>
      <c r="Z3137" t="n">
        <v>185</v>
      </c>
      <c r="AA3137" t="n">
        <v>23</v>
      </c>
      <c r="AB3137" t="inlineStr">
        <is>
          <t>medium (100-200 m)</t>
        </is>
      </c>
      <c r="AC3137" t="inlineStr">
        <is>
          <t>Rotterdam</t>
        </is>
      </c>
      <c r="AD3137" t="inlineStr">
        <is>
          <t>Benelux coast</t>
        </is>
      </c>
      <c r="AE3137" t="inlineStr">
        <is>
          <t>North Sea &amp; English Channel</t>
        </is>
      </c>
      <c r="AF3137" t="n">
        <v>11.69798279240055</v>
      </c>
      <c r="AG3137" t="n">
        <v>0</v>
      </c>
      <c r="AH3137" t="n">
        <v>0</v>
      </c>
      <c r="AI3137" t="n">
        <v>0</v>
      </c>
    </row>
    <row r="3138">
      <c r="A3138" t="n">
        <v>244010328</v>
      </c>
      <c r="B3138" t="inlineStr">
        <is>
          <t>ANNA VAN ORANJE</t>
        </is>
      </c>
      <c r="C3138" t="inlineStr">
        <is>
          <t>Netherlands</t>
        </is>
      </c>
      <c r="D3138" t="inlineStr">
        <is>
          <t>passenger</t>
        </is>
      </c>
      <c r="F3138" t="n">
        <v>0</v>
      </c>
      <c r="G3138" t="inlineStr">
        <is>
          <t>PC3305</t>
        </is>
      </c>
      <c r="H3138" t="n">
        <v>53.10233</v>
      </c>
      <c r="I3138" t="n">
        <v>5.82898</v>
      </c>
      <c r="J3138" t="inlineStr">
        <is>
          <t>anchored-sea</t>
        </is>
      </c>
      <c r="K3138" t="inlineStr">
        <is>
          <t>at_anchor</t>
        </is>
      </c>
      <c r="L3138" t="n">
        <v>0</v>
      </c>
      <c r="N3138" t="n">
        <v>2.1</v>
      </c>
      <c r="O3138" t="n">
        <v>0</v>
      </c>
      <c r="P3138" t="n">
        <v>0</v>
      </c>
      <c r="Q3138" t="inlineStr">
        <is>
          <t>RONDJE</t>
        </is>
      </c>
      <c r="R3138" t="inlineStr">
        <is>
          <t>RONDJE</t>
        </is>
      </c>
      <c r="S3138" t="inlineStr">
        <is>
          <t>other_text</t>
        </is>
      </c>
      <c r="Z3138" t="n">
        <v>20</v>
      </c>
      <c r="AA3138" t="n">
        <v>5</v>
      </c>
      <c r="AB3138" t="inlineStr">
        <is>
          <t>small (&lt;100 m)</t>
        </is>
      </c>
      <c r="AE3138" t="inlineStr">
        <is>
          <t>North Sea &amp; English Channel</t>
        </is>
      </c>
      <c r="AG3138" t="n">
        <v>0</v>
      </c>
      <c r="AH3138" t="n">
        <v>0</v>
      </c>
      <c r="AI3138" t="n">
        <v>0</v>
      </c>
    </row>
    <row r="3139">
      <c r="A3139" t="n">
        <v>205393690</v>
      </c>
      <c r="B3139" t="inlineStr">
        <is>
          <t>ROGER RAVEEL</t>
        </is>
      </c>
      <c r="C3139" t="inlineStr">
        <is>
          <t>Belgium</t>
        </is>
      </c>
      <c r="D3139" t="inlineStr">
        <is>
          <t>passenger</t>
        </is>
      </c>
      <c r="F3139" t="n">
        <v>0</v>
      </c>
      <c r="G3139" t="inlineStr">
        <is>
          <t>OT3936</t>
        </is>
      </c>
      <c r="H3139" t="n">
        <v>51.23241</v>
      </c>
      <c r="I3139" t="n">
        <v>2.9238</v>
      </c>
      <c r="J3139" t="inlineStr">
        <is>
          <t>moving</t>
        </is>
      </c>
      <c r="K3139" t="inlineStr">
        <is>
          <t>idle</t>
        </is>
      </c>
      <c r="L3139" t="n">
        <v>0</v>
      </c>
      <c r="N3139" t="n">
        <v>2.1</v>
      </c>
      <c r="O3139" t="n">
        <v>0</v>
      </c>
      <c r="P3139" t="n">
        <v>0</v>
      </c>
      <c r="Q3139" t="inlineStr">
        <is>
          <t>NIEUWPOORT</t>
        </is>
      </c>
      <c r="R3139" t="inlineStr">
        <is>
          <t>NIEUWPOORT</t>
        </is>
      </c>
      <c r="S3139" t="inlineStr">
        <is>
          <t>other_text</t>
        </is>
      </c>
      <c r="U3139" t="inlineStr">
        <is>
          <t>NIEUWPOORT</t>
        </is>
      </c>
      <c r="V3139" t="inlineStr">
        <is>
          <t>NIEUWPOORT</t>
        </is>
      </c>
      <c r="W3139" t="inlineStr">
        <is>
          <t>01-30 17:20 UTC</t>
        </is>
      </c>
      <c r="Z3139" t="n">
        <v>16</v>
      </c>
      <c r="AA3139" t="n">
        <v>6</v>
      </c>
      <c r="AB3139" t="inlineStr">
        <is>
          <t>small (&lt;100 m)</t>
        </is>
      </c>
      <c r="AE3139" t="inlineStr">
        <is>
          <t>North Sea &amp; English Channel</t>
        </is>
      </c>
      <c r="AG3139" t="n">
        <v>0</v>
      </c>
      <c r="AH3139" t="n">
        <v>1</v>
      </c>
      <c r="AI3139" t="n">
        <v>0</v>
      </c>
    </row>
    <row r="3140">
      <c r="A3140" t="n">
        <v>244687000</v>
      </c>
      <c r="B3140" t="inlineStr">
        <is>
          <t>WL22 GERDA</t>
        </is>
      </c>
      <c r="C3140" t="inlineStr">
        <is>
          <t>Netherlands</t>
        </is>
      </c>
      <c r="D3140" t="inlineStr">
        <is>
          <t>fishing</t>
        </is>
      </c>
      <c r="E3140" t="n">
        <v>8431437</v>
      </c>
      <c r="F3140" t="n">
        <v>1</v>
      </c>
      <c r="G3140" t="inlineStr">
        <is>
          <t>PIZQ</t>
        </is>
      </c>
      <c r="H3140" t="n">
        <v>53.41</v>
      </c>
      <c r="I3140" t="n">
        <v>6.20799</v>
      </c>
      <c r="J3140" t="inlineStr">
        <is>
          <t>moving</t>
        </is>
      </c>
      <c r="K3140" t="inlineStr">
        <is>
          <t>idle</t>
        </is>
      </c>
      <c r="L3140" t="n">
        <v>0</v>
      </c>
      <c r="M3140" t="n">
        <v>279.7</v>
      </c>
      <c r="N3140" t="n">
        <v>2.1</v>
      </c>
      <c r="O3140" t="n">
        <v>0</v>
      </c>
      <c r="P3140" t="n">
        <v>0</v>
      </c>
      <c r="Q3140" t="inlineStr">
        <is>
          <t>HOOGOVENS</t>
        </is>
      </c>
      <c r="R3140" t="inlineStr">
        <is>
          <t>HOOGOVENS</t>
        </is>
      </c>
      <c r="S3140" t="inlineStr">
        <is>
          <t>other_text</t>
        </is>
      </c>
      <c r="U3140" t="inlineStr">
        <is>
          <t>GOVE</t>
        </is>
      </c>
      <c r="V3140" t="inlineStr">
        <is>
          <t>GOVE</t>
        </is>
      </c>
      <c r="W3140" t="inlineStr">
        <is>
          <t>08-31 16:35 UTC</t>
        </is>
      </c>
      <c r="Z3140" t="n">
        <v>20</v>
      </c>
      <c r="AA3140" t="n">
        <v>6</v>
      </c>
      <c r="AB3140" t="inlineStr">
        <is>
          <t>small (&lt;100 m)</t>
        </is>
      </c>
      <c r="AE3140" t="inlineStr">
        <is>
          <t>North Sea &amp; English Channel</t>
        </is>
      </c>
      <c r="AG3140" t="n">
        <v>0</v>
      </c>
      <c r="AH3140" t="n">
        <v>1</v>
      </c>
      <c r="AI3140" t="n">
        <v>0</v>
      </c>
    </row>
    <row r="3141">
      <c r="A3141" t="n">
        <v>269057853</v>
      </c>
      <c r="B3141" t="inlineStr">
        <is>
          <t>SALUDO</t>
        </is>
      </c>
      <c r="C3141" t="inlineStr">
        <is>
          <t>Switzerland</t>
        </is>
      </c>
      <c r="D3141" t="inlineStr">
        <is>
          <t>other</t>
        </is>
      </c>
      <c r="F3141" t="n">
        <v>0</v>
      </c>
      <c r="G3141" t="inlineStr">
        <is>
          <t>HE7853</t>
        </is>
      </c>
      <c r="H3141" t="n">
        <v>50.75097</v>
      </c>
      <c r="I3141" t="n">
        <v>7.10462</v>
      </c>
      <c r="J3141" t="inlineStr">
        <is>
          <t>moving</t>
        </is>
      </c>
      <c r="K3141" t="inlineStr">
        <is>
          <t>moving</t>
        </is>
      </c>
      <c r="L3141" t="n">
        <v>4.5</v>
      </c>
      <c r="M3141" t="n">
        <v>164.8</v>
      </c>
      <c r="N3141" t="n">
        <v>2.1</v>
      </c>
      <c r="O3141" t="n">
        <v>0</v>
      </c>
      <c r="P3141" t="n">
        <v>0</v>
      </c>
      <c r="Q3141" t="inlineStr">
        <is>
          <t>FRANKFURT MAIN  HOEC</t>
        </is>
      </c>
      <c r="R3141" t="inlineStr">
        <is>
          <t>FRANKFURT MAIN HOEC</t>
        </is>
      </c>
      <c r="S3141" t="inlineStr">
        <is>
          <t>other_text</t>
        </is>
      </c>
      <c r="W3141" t="inlineStr">
        <is>
          <t>10-12 04:20 UTC</t>
        </is>
      </c>
      <c r="Z3141" t="n">
        <v>135</v>
      </c>
      <c r="AA3141" t="n">
        <v>12</v>
      </c>
      <c r="AB3141" t="inlineStr">
        <is>
          <t>medium (100-200 m)</t>
        </is>
      </c>
      <c r="AE3141" t="inlineStr">
        <is>
          <t>North Sea &amp; English Channel</t>
        </is>
      </c>
      <c r="AG3141" t="n">
        <v>0</v>
      </c>
      <c r="AH3141" t="n">
        <v>0</v>
      </c>
      <c r="AI3141" t="n">
        <v>0</v>
      </c>
    </row>
    <row r="3142">
      <c r="A3142" t="n">
        <v>244830198</v>
      </c>
      <c r="B3142" t="inlineStr">
        <is>
          <t>CALCIT 8</t>
        </is>
      </c>
      <c r="C3142" t="inlineStr">
        <is>
          <t>Netherlands</t>
        </is>
      </c>
      <c r="D3142" t="inlineStr">
        <is>
          <t>tanker</t>
        </is>
      </c>
      <c r="F3142" t="n">
        <v>0</v>
      </c>
      <c r="G3142" t="inlineStr">
        <is>
          <t>PH4450</t>
        </is>
      </c>
      <c r="H3142" t="n">
        <v>51.84289</v>
      </c>
      <c r="I3142" t="n">
        <v>4.40661</v>
      </c>
      <c r="J3142" t="inlineStr">
        <is>
          <t>moving</t>
        </is>
      </c>
      <c r="K3142" t="inlineStr">
        <is>
          <t>moving</t>
        </is>
      </c>
      <c r="L3142" t="n">
        <v>7.6</v>
      </c>
      <c r="M3142" t="n">
        <v>91.09999999999999</v>
      </c>
      <c r="N3142" t="n">
        <v>2.1</v>
      </c>
      <c r="O3142" t="n">
        <v>0</v>
      </c>
      <c r="P3142" t="n">
        <v>0</v>
      </c>
      <c r="Q3142" t="inlineStr">
        <is>
          <t>DORPEN</t>
        </is>
      </c>
      <c r="R3142" t="inlineStr">
        <is>
          <t>DORPEN</t>
        </is>
      </c>
      <c r="S3142" t="inlineStr">
        <is>
          <t>other_text</t>
        </is>
      </c>
      <c r="W3142" t="inlineStr">
        <is>
          <t>09-26 16:00 UTC</t>
        </is>
      </c>
      <c r="X3142" t="inlineStr">
        <is>
          <t>VLAARDINGEN</t>
        </is>
      </c>
      <c r="Y3142" t="inlineStr">
        <is>
          <t>2026-10-11T07:29:06.221491+00:00</t>
        </is>
      </c>
      <c r="Z3142" t="n">
        <v>100</v>
      </c>
      <c r="AA3142" t="n">
        <v>12</v>
      </c>
      <c r="AB3142" t="inlineStr">
        <is>
          <t>medium (100-200 m)</t>
        </is>
      </c>
      <c r="AC3142" t="inlineStr">
        <is>
          <t>Rotterdam</t>
        </is>
      </c>
      <c r="AD3142" t="inlineStr">
        <is>
          <t>Benelux coast</t>
        </is>
      </c>
      <c r="AE3142" t="inlineStr">
        <is>
          <t>North Sea &amp; English Channel</t>
        </is>
      </c>
      <c r="AF3142" t="n">
        <v>24.17584608577547</v>
      </c>
      <c r="AG3142" t="n">
        <v>0</v>
      </c>
      <c r="AH3142" t="n">
        <v>0</v>
      </c>
      <c r="AI3142" t="n">
        <v>0</v>
      </c>
    </row>
    <row r="3143">
      <c r="A3143" t="n">
        <v>244002900</v>
      </c>
      <c r="B3143" t="inlineStr">
        <is>
          <t>MENDOZA</t>
        </is>
      </c>
      <c r="C3143" t="inlineStr">
        <is>
          <t>Netherlands</t>
        </is>
      </c>
      <c r="D3143" t="inlineStr">
        <is>
          <t>tanker</t>
        </is>
      </c>
      <c r="F3143" t="n">
        <v>0</v>
      </c>
      <c r="G3143" t="inlineStr">
        <is>
          <t>PH3714</t>
        </is>
      </c>
      <c r="H3143" t="n">
        <v>52.39728</v>
      </c>
      <c r="I3143" t="n">
        <v>4.88543</v>
      </c>
      <c r="J3143" t="inlineStr">
        <is>
          <t>moving</t>
        </is>
      </c>
      <c r="K3143" t="inlineStr">
        <is>
          <t>idle</t>
        </is>
      </c>
      <c r="L3143" t="n">
        <v>0</v>
      </c>
      <c r="M3143" t="n">
        <v>116</v>
      </c>
      <c r="N3143" t="n">
        <v>2.1</v>
      </c>
      <c r="O3143" t="n">
        <v>0</v>
      </c>
      <c r="P3143" t="n">
        <v>0</v>
      </c>
      <c r="Q3143" t="inlineStr">
        <is>
          <t>AMSTERDAM JAN VAN RI</t>
        </is>
      </c>
      <c r="R3143" t="inlineStr">
        <is>
          <t>AMSTERDAM JAN VAN RI</t>
        </is>
      </c>
      <c r="S3143" t="inlineStr">
        <is>
          <t>hub_name</t>
        </is>
      </c>
      <c r="T3143" t="inlineStr">
        <is>
          <t>Amsterdam</t>
        </is>
      </c>
      <c r="U3143" t="inlineStr">
        <is>
          <t>Amsterdam</t>
        </is>
      </c>
      <c r="V3143" t="inlineStr">
        <is>
          <t>AMSTERDAM</t>
        </is>
      </c>
      <c r="W3143" t="inlineStr">
        <is>
          <t>10-09 19:59 UTC</t>
        </is>
      </c>
      <c r="Z3143" t="n">
        <v>135</v>
      </c>
      <c r="AA3143" t="n">
        <v>12</v>
      </c>
      <c r="AB3143" t="inlineStr">
        <is>
          <t>medium (100-200 m)</t>
        </is>
      </c>
      <c r="AC3143" t="inlineStr">
        <is>
          <t>Amsterdam</t>
        </is>
      </c>
      <c r="AD3143" t="inlineStr">
        <is>
          <t>Benelux coast</t>
        </is>
      </c>
      <c r="AE3143" t="inlineStr">
        <is>
          <t>North Sea &amp; English Channel</t>
        </is>
      </c>
      <c r="AF3143" t="n">
        <v>4.449535427712287</v>
      </c>
      <c r="AG3143" t="n">
        <v>0</v>
      </c>
      <c r="AH3143" t="n">
        <v>1</v>
      </c>
      <c r="AI3143" t="n">
        <v>0</v>
      </c>
    </row>
    <row r="3144">
      <c r="A3144" t="n">
        <v>244750256</v>
      </c>
      <c r="B3144" t="inlineStr">
        <is>
          <t>FLYING ENTERPRISE</t>
        </is>
      </c>
      <c r="C3144" t="inlineStr">
        <is>
          <t>Netherlands</t>
        </is>
      </c>
      <c r="D3144" t="inlineStr">
        <is>
          <t>passenger</t>
        </is>
      </c>
      <c r="F3144" t="n">
        <v>0</v>
      </c>
      <c r="G3144" t="inlineStr">
        <is>
          <t>PF8929</t>
        </is>
      </c>
      <c r="H3144" t="n">
        <v>52.37869</v>
      </c>
      <c r="I3144" t="n">
        <v>4.89737</v>
      </c>
      <c r="J3144" t="inlineStr">
        <is>
          <t>moving</t>
        </is>
      </c>
      <c r="K3144" t="inlineStr">
        <is>
          <t>idle</t>
        </is>
      </c>
      <c r="L3144" t="n">
        <v>0</v>
      </c>
      <c r="N3144" t="n">
        <v>2.1</v>
      </c>
      <c r="O3144" t="n">
        <v>0</v>
      </c>
      <c r="P3144" t="n">
        <v>0</v>
      </c>
      <c r="S3144" t="inlineStr">
        <is>
          <t>missing</t>
        </is>
      </c>
      <c r="Z3144" t="n">
        <v>24</v>
      </c>
      <c r="AA3144" t="n">
        <v>6</v>
      </c>
      <c r="AB3144" t="inlineStr">
        <is>
          <t>small (&lt;100 m)</t>
        </is>
      </c>
      <c r="AC3144" t="inlineStr">
        <is>
          <t>Amsterdam</t>
        </is>
      </c>
      <c r="AD3144" t="inlineStr">
        <is>
          <t>Benelux coast</t>
        </is>
      </c>
      <c r="AE3144" t="inlineStr">
        <is>
          <t>North Sea &amp; English Channel</t>
        </is>
      </c>
      <c r="AF3144" t="n">
        <v>5.76038428940662</v>
      </c>
      <c r="AG3144" t="n">
        <v>0</v>
      </c>
      <c r="AH3144" t="n">
        <v>1</v>
      </c>
      <c r="AI3144" t="n">
        <v>0</v>
      </c>
    </row>
    <row r="3145">
      <c r="A3145" t="n">
        <v>244700915</v>
      </c>
      <c r="B3145" t="inlineStr">
        <is>
          <t>RODORT-10</t>
        </is>
      </c>
      <c r="C3145" t="inlineStr">
        <is>
          <t>Netherlands</t>
        </is>
      </c>
      <c r="D3145" t="inlineStr">
        <is>
          <t>other</t>
        </is>
      </c>
      <c r="F3145" t="n">
        <v>0</v>
      </c>
      <c r="G3145" t="inlineStr">
        <is>
          <t>PE7468</t>
        </is>
      </c>
      <c r="H3145" t="n">
        <v>51.80041</v>
      </c>
      <c r="I3145" t="n">
        <v>4.64108</v>
      </c>
      <c r="J3145" t="inlineStr">
        <is>
          <t>anchored-sea</t>
        </is>
      </c>
      <c r="K3145" t="inlineStr">
        <is>
          <t>at_anchor</t>
        </is>
      </c>
      <c r="L3145" t="n">
        <v>0</v>
      </c>
      <c r="M3145" t="n">
        <v>29.4</v>
      </c>
      <c r="N3145" t="n">
        <v>2.1</v>
      </c>
      <c r="O3145" t="n">
        <v>0</v>
      </c>
      <c r="P3145" t="n">
        <v>0</v>
      </c>
      <c r="S3145" t="inlineStr">
        <is>
          <t>missing</t>
        </is>
      </c>
      <c r="W3145" t="inlineStr">
        <is>
          <t>03-01 15:45 UTC</t>
        </is>
      </c>
      <c r="AB3145" t="inlineStr">
        <is>
          <t>unknown size</t>
        </is>
      </c>
      <c r="AE3145" t="inlineStr">
        <is>
          <t>North Sea &amp; English Channel</t>
        </is>
      </c>
      <c r="AG3145" t="n">
        <v>0</v>
      </c>
      <c r="AH3145" t="n">
        <v>0</v>
      </c>
      <c r="AI3145" t="n">
        <v>0</v>
      </c>
    </row>
    <row r="3146">
      <c r="A3146" t="n">
        <v>244780138</v>
      </c>
      <c r="B3146" t="inlineStr">
        <is>
          <t>BARRACUDA</t>
        </is>
      </c>
      <c r="C3146" t="inlineStr">
        <is>
          <t>Netherlands</t>
        </is>
      </c>
      <c r="D3146" t="inlineStr">
        <is>
          <t>passenger</t>
        </is>
      </c>
      <c r="F3146" t="n">
        <v>0</v>
      </c>
      <c r="G3146" t="inlineStr">
        <is>
          <t>PE3087</t>
        </is>
      </c>
      <c r="H3146" t="n">
        <v>52.33495</v>
      </c>
      <c r="I3146" t="n">
        <v>4.91646</v>
      </c>
      <c r="J3146" t="inlineStr">
        <is>
          <t>moving</t>
        </is>
      </c>
      <c r="K3146" t="inlineStr">
        <is>
          <t>idle</t>
        </is>
      </c>
      <c r="L3146" t="n">
        <v>0</v>
      </c>
      <c r="N3146" t="n">
        <v>2.1</v>
      </c>
      <c r="O3146" t="n">
        <v>0</v>
      </c>
      <c r="P3146" t="n">
        <v>0</v>
      </c>
      <c r="S3146" t="inlineStr">
        <is>
          <t>missing</t>
        </is>
      </c>
      <c r="Z3146" t="n">
        <v>10</v>
      </c>
      <c r="AA3146" t="n">
        <v>4</v>
      </c>
      <c r="AB3146" t="inlineStr">
        <is>
          <t>small (&lt;100 m)</t>
        </is>
      </c>
      <c r="AC3146" t="inlineStr">
        <is>
          <t>Amsterdam</t>
        </is>
      </c>
      <c r="AD3146" t="inlineStr">
        <is>
          <t>Benelux coast</t>
        </is>
      </c>
      <c r="AE3146" t="inlineStr">
        <is>
          <t>North Sea &amp; English Channel</t>
        </is>
      </c>
      <c r="AF3146" t="n">
        <v>9.757627354030818</v>
      </c>
      <c r="AG3146" t="n">
        <v>0</v>
      </c>
      <c r="AH3146" t="n">
        <v>1</v>
      </c>
      <c r="AI3146" t="n">
        <v>0</v>
      </c>
    </row>
    <row r="3147">
      <c r="A3147" t="n">
        <v>244710121</v>
      </c>
      <c r="B3147" t="inlineStr">
        <is>
          <t>AVONTUUR</t>
        </is>
      </c>
      <c r="C3147" t="inlineStr">
        <is>
          <t>Netherlands</t>
        </is>
      </c>
      <c r="D3147" t="inlineStr">
        <is>
          <t>passenger</t>
        </is>
      </c>
      <c r="F3147" t="n">
        <v>0</v>
      </c>
      <c r="G3147" t="inlineStr">
        <is>
          <t>PD5379</t>
        </is>
      </c>
      <c r="H3147" t="n">
        <v>52.97212</v>
      </c>
      <c r="I3147" t="n">
        <v>5.43333</v>
      </c>
      <c r="J3147" t="inlineStr">
        <is>
          <t>moving</t>
        </is>
      </c>
      <c r="K3147" t="inlineStr">
        <is>
          <t>idle</t>
        </is>
      </c>
      <c r="L3147" t="n">
        <v>0</v>
      </c>
      <c r="N3147" t="n">
        <v>2.1</v>
      </c>
      <c r="O3147" t="n">
        <v>0</v>
      </c>
      <c r="P3147" t="n">
        <v>0</v>
      </c>
      <c r="Q3147" t="inlineStr">
        <is>
          <t>ROLDJE:FRL</t>
        </is>
      </c>
      <c r="R3147" t="inlineStr">
        <is>
          <t>ROLDJE:FRL</t>
        </is>
      </c>
      <c r="S3147" t="inlineStr">
        <is>
          <t>other_text</t>
        </is>
      </c>
      <c r="Z3147" t="n">
        <v>39</v>
      </c>
      <c r="AA3147" t="n">
        <v>6</v>
      </c>
      <c r="AB3147" t="inlineStr">
        <is>
          <t>small (&lt;100 m)</t>
        </is>
      </c>
      <c r="AE3147" t="inlineStr">
        <is>
          <t>North Sea &amp; English Channel</t>
        </is>
      </c>
      <c r="AG3147" t="n">
        <v>0</v>
      </c>
      <c r="AH3147" t="n">
        <v>1</v>
      </c>
      <c r="AI3147" t="n">
        <v>0</v>
      </c>
    </row>
    <row r="3148">
      <c r="A3148" t="n">
        <v>538005622</v>
      </c>
      <c r="B3148" t="inlineStr">
        <is>
          <t>SASEBO GREEN</t>
        </is>
      </c>
      <c r="C3148" t="inlineStr">
        <is>
          <t>Marshall Islands</t>
        </is>
      </c>
      <c r="D3148" t="inlineStr">
        <is>
          <t>cargo</t>
        </is>
      </c>
      <c r="E3148" t="n">
        <v>9675468</v>
      </c>
      <c r="F3148" t="n">
        <v>1</v>
      </c>
      <c r="G3148" t="inlineStr">
        <is>
          <t>V7FN3</t>
        </is>
      </c>
      <c r="H3148" t="n">
        <v>51.19311</v>
      </c>
      <c r="I3148" t="n">
        <v>1.69771</v>
      </c>
      <c r="J3148" t="inlineStr">
        <is>
          <t>moving</t>
        </is>
      </c>
      <c r="K3148" t="inlineStr">
        <is>
          <t>moving</t>
        </is>
      </c>
      <c r="L3148" t="n">
        <v>13.4</v>
      </c>
      <c r="M3148" t="n">
        <v>228.1</v>
      </c>
      <c r="N3148" t="n">
        <v>2.1</v>
      </c>
      <c r="O3148" t="n">
        <v>0</v>
      </c>
      <c r="P3148" t="n">
        <v>0</v>
      </c>
      <c r="Q3148" t="inlineStr">
        <is>
          <t>US MSY</t>
        </is>
      </c>
      <c r="R3148" t="inlineStr">
        <is>
          <t>US MSY</t>
        </is>
      </c>
      <c r="S3148" t="inlineStr">
        <is>
          <t>locode_other</t>
        </is>
      </c>
      <c r="W3148" t="inlineStr">
        <is>
          <t>11-01 05:01 UTC</t>
        </is>
      </c>
      <c r="Z3148" t="n">
        <v>225</v>
      </c>
      <c r="AA3148" t="n">
        <v>32</v>
      </c>
      <c r="AB3148" t="inlineStr">
        <is>
          <t>large (200-300 m)</t>
        </is>
      </c>
      <c r="AE3148" t="inlineStr">
        <is>
          <t>North Sea &amp; English Channel</t>
        </is>
      </c>
      <c r="AG3148" t="n">
        <v>0</v>
      </c>
      <c r="AH3148" t="n">
        <v>0</v>
      </c>
      <c r="AI3148" t="n">
        <v>0</v>
      </c>
    </row>
    <row r="3149">
      <c r="A3149" t="n">
        <v>246221000</v>
      </c>
      <c r="B3149" t="inlineStr">
        <is>
          <t>SIEGE</t>
        </is>
      </c>
      <c r="C3149" t="inlineStr">
        <is>
          <t>Netherlands</t>
        </is>
      </c>
      <c r="D3149" t="inlineStr">
        <is>
          <t>official</t>
        </is>
      </c>
      <c r="F3149" t="n">
        <v>0</v>
      </c>
      <c r="G3149" t="inlineStr">
        <is>
          <t>PBZF</t>
        </is>
      </c>
      <c r="H3149" t="n">
        <v>52.0454</v>
      </c>
      <c r="I3149" t="n">
        <v>5.10208</v>
      </c>
      <c r="J3149" t="inlineStr">
        <is>
          <t>anchored-port</t>
        </is>
      </c>
      <c r="K3149" t="inlineStr">
        <is>
          <t>at_berth</t>
        </is>
      </c>
      <c r="L3149" t="n">
        <v>0</v>
      </c>
      <c r="M3149" t="n">
        <v>55.4</v>
      </c>
      <c r="N3149" t="n">
        <v>2.1</v>
      </c>
      <c r="O3149" t="n">
        <v>0</v>
      </c>
      <c r="P3149" t="n">
        <v>0</v>
      </c>
      <c r="Q3149" t="inlineStr">
        <is>
          <t>SURVEY</t>
        </is>
      </c>
      <c r="R3149" t="inlineStr">
        <is>
          <t>SURVEY</t>
        </is>
      </c>
      <c r="S3149" t="inlineStr">
        <is>
          <t>other_text</t>
        </is>
      </c>
      <c r="W3149" t="inlineStr">
        <is>
          <t>09-10 16:00 UTC</t>
        </is>
      </c>
      <c r="Z3149" t="n">
        <v>15</v>
      </c>
      <c r="AA3149" t="n">
        <v>5</v>
      </c>
      <c r="AB3149" t="inlineStr">
        <is>
          <t>small (&lt;100 m)</t>
        </is>
      </c>
      <c r="AE3149" t="inlineStr">
        <is>
          <t>North Sea &amp; English Channel</t>
        </is>
      </c>
      <c r="AG3149" t="n">
        <v>0</v>
      </c>
      <c r="AH3149" t="n">
        <v>0</v>
      </c>
      <c r="AI3149" t="n">
        <v>0</v>
      </c>
    </row>
    <row r="3150">
      <c r="A3150" t="n">
        <v>244650297</v>
      </c>
      <c r="B3150" t="inlineStr">
        <is>
          <t>MY FAIR LADY</t>
        </is>
      </c>
      <c r="C3150" t="inlineStr">
        <is>
          <t>Netherlands</t>
        </is>
      </c>
      <c r="D3150" t="inlineStr">
        <is>
          <t>other</t>
        </is>
      </c>
      <c r="F3150" t="n">
        <v>0</v>
      </c>
      <c r="G3150" t="inlineStr">
        <is>
          <t>PH8190</t>
        </is>
      </c>
      <c r="H3150" t="n">
        <v>52.00253</v>
      </c>
      <c r="I3150" t="n">
        <v>6.06901</v>
      </c>
      <c r="J3150" t="inlineStr">
        <is>
          <t>anchored-port</t>
        </is>
      </c>
      <c r="K3150" t="inlineStr">
        <is>
          <t>at_berth</t>
        </is>
      </c>
      <c r="L3150" t="n">
        <v>0</v>
      </c>
      <c r="N3150" t="n">
        <v>2.1</v>
      </c>
      <c r="O3150" t="n">
        <v>0</v>
      </c>
      <c r="P3150" t="n">
        <v>0</v>
      </c>
      <c r="Q3150" t="inlineStr">
        <is>
          <t>ARNHEMJK@.</t>
        </is>
      </c>
      <c r="R3150" t="inlineStr">
        <is>
          <t>ARNHEMJK@.</t>
        </is>
      </c>
      <c r="S3150" t="inlineStr">
        <is>
          <t>other_text</t>
        </is>
      </c>
      <c r="W3150" t="inlineStr">
        <is>
          <t>09-26 13:58 UTC</t>
        </is>
      </c>
      <c r="Z3150" t="n">
        <v>19</v>
      </c>
      <c r="AA3150" t="n">
        <v>5</v>
      </c>
      <c r="AB3150" t="inlineStr">
        <is>
          <t>small (&lt;100 m)</t>
        </is>
      </c>
      <c r="AE3150" t="inlineStr">
        <is>
          <t>North Sea &amp; English Channel</t>
        </is>
      </c>
      <c r="AG3150" t="n">
        <v>0</v>
      </c>
      <c r="AH3150" t="n">
        <v>0</v>
      </c>
      <c r="AI3150" t="n">
        <v>0</v>
      </c>
    </row>
    <row r="3151">
      <c r="A3151" t="n">
        <v>245325000</v>
      </c>
      <c r="B3151" t="inlineStr">
        <is>
          <t>UK37 URSA MINOR</t>
        </is>
      </c>
      <c r="C3151" t="inlineStr">
        <is>
          <t>Netherlands</t>
        </is>
      </c>
      <c r="D3151" t="inlineStr">
        <is>
          <t>fishing</t>
        </is>
      </c>
      <c r="E3151" t="n">
        <v>7922348</v>
      </c>
      <c r="F3151" t="n">
        <v>1</v>
      </c>
      <c r="G3151" t="inlineStr">
        <is>
          <t>PICU</t>
        </is>
      </c>
      <c r="H3151" t="n">
        <v>52.4609</v>
      </c>
      <c r="I3151" t="n">
        <v>4.58041</v>
      </c>
      <c r="J3151" t="inlineStr">
        <is>
          <t>moving</t>
        </is>
      </c>
      <c r="K3151" t="inlineStr">
        <is>
          <t>idle</t>
        </is>
      </c>
      <c r="L3151" t="n">
        <v>0</v>
      </c>
      <c r="M3151" t="n">
        <v>226.5</v>
      </c>
      <c r="N3151" t="n">
        <v>2.1</v>
      </c>
      <c r="O3151" t="n">
        <v>0</v>
      </c>
      <c r="P3151" t="n">
        <v>0</v>
      </c>
      <c r="Q3151" t="inlineStr">
        <is>
          <t>IJMUIDEN</t>
        </is>
      </c>
      <c r="R3151" t="inlineStr">
        <is>
          <t>IJMUIDEN</t>
        </is>
      </c>
      <c r="S3151" t="inlineStr">
        <is>
          <t>hub_name</t>
        </is>
      </c>
      <c r="T3151" t="inlineStr">
        <is>
          <t>IJmuiden</t>
        </is>
      </c>
      <c r="U3151" t="inlineStr">
        <is>
          <t>IJmuiden</t>
        </is>
      </c>
      <c r="V3151" t="inlineStr">
        <is>
          <t>IJMUIDEN</t>
        </is>
      </c>
      <c r="W3151" t="inlineStr">
        <is>
          <t>10-03 05:00 UTC</t>
        </is>
      </c>
      <c r="Z3151" t="n">
        <v>31</v>
      </c>
      <c r="AA3151" t="n">
        <v>8</v>
      </c>
      <c r="AB3151" t="inlineStr">
        <is>
          <t>small (&lt;100 m)</t>
        </is>
      </c>
      <c r="AC3151" t="inlineStr">
        <is>
          <t>IJmuiden</t>
        </is>
      </c>
      <c r="AD3151" t="inlineStr">
        <is>
          <t>Benelux coast</t>
        </is>
      </c>
      <c r="AE3151" t="inlineStr">
        <is>
          <t>North Sea &amp; English Channel</t>
        </is>
      </c>
      <c r="AF3151" t="n">
        <v>0.1038593217951405</v>
      </c>
      <c r="AG3151" t="n">
        <v>0</v>
      </c>
      <c r="AH3151" t="n">
        <v>1</v>
      </c>
      <c r="AI3151" t="n">
        <v>0</v>
      </c>
    </row>
    <row r="3152">
      <c r="A3152" t="n">
        <v>246199000</v>
      </c>
      <c r="B3152" t="inlineStr">
        <is>
          <t>BREADBOX VIPER</t>
        </is>
      </c>
      <c r="C3152" t="inlineStr">
        <is>
          <t>Netherlands</t>
        </is>
      </c>
      <c r="D3152" t="inlineStr">
        <is>
          <t>other</t>
        </is>
      </c>
      <c r="E3152" t="n">
        <v>9201932</v>
      </c>
      <c r="F3152" t="n">
        <v>1</v>
      </c>
      <c r="G3152" t="inlineStr">
        <is>
          <t>PCIC</t>
        </is>
      </c>
      <c r="H3152" t="n">
        <v>51.88251</v>
      </c>
      <c r="I3152" t="n">
        <v>4.42501</v>
      </c>
      <c r="J3152" t="inlineStr">
        <is>
          <t>anchored-port</t>
        </is>
      </c>
      <c r="K3152" t="inlineStr">
        <is>
          <t>at_berth</t>
        </is>
      </c>
      <c r="L3152" t="n">
        <v>0</v>
      </c>
      <c r="N3152" t="n">
        <v>2.1</v>
      </c>
      <c r="O3152" t="n">
        <v>0</v>
      </c>
      <c r="P3152" t="n">
        <v>0</v>
      </c>
      <c r="Q3152" t="inlineStr">
        <is>
          <t>NL RTM</t>
        </is>
      </c>
      <c r="R3152" t="inlineStr">
        <is>
          <t>NL RTM</t>
        </is>
      </c>
      <c r="S3152" t="inlineStr">
        <is>
          <t>locode</t>
        </is>
      </c>
      <c r="T3152" t="inlineStr">
        <is>
          <t>Rotterdam</t>
        </is>
      </c>
      <c r="U3152" t="inlineStr">
        <is>
          <t>Rotterdam</t>
        </is>
      </c>
      <c r="W3152" t="inlineStr">
        <is>
          <t>10-03 01:00 UTC</t>
        </is>
      </c>
      <c r="Z3152" t="n">
        <v>88</v>
      </c>
      <c r="AA3152" t="n">
        <v>12</v>
      </c>
      <c r="AB3152" t="inlineStr">
        <is>
          <t>small (&lt;100 m)</t>
        </is>
      </c>
      <c r="AC3152" t="inlineStr">
        <is>
          <t>Rotterdam</t>
        </is>
      </c>
      <c r="AD3152" t="inlineStr">
        <is>
          <t>Benelux coast</t>
        </is>
      </c>
      <c r="AE3152" t="inlineStr">
        <is>
          <t>North Sea &amp; English Channel</t>
        </is>
      </c>
      <c r="AF3152" t="n">
        <v>23.52061977989826</v>
      </c>
      <c r="AG3152" t="n">
        <v>0</v>
      </c>
      <c r="AH3152" t="n">
        <v>0</v>
      </c>
      <c r="AI3152" t="n">
        <v>0</v>
      </c>
    </row>
    <row r="3153">
      <c r="A3153" t="n">
        <v>244633000</v>
      </c>
      <c r="B3153" t="inlineStr">
        <is>
          <t>WR109BOUKJEELISABETH</t>
        </is>
      </c>
      <c r="C3153" t="inlineStr">
        <is>
          <t>Netherlands</t>
        </is>
      </c>
      <c r="D3153" t="inlineStr">
        <is>
          <t>fishing</t>
        </is>
      </c>
      <c r="E3153" t="n">
        <v>9219745</v>
      </c>
      <c r="F3153" t="n">
        <v>1</v>
      </c>
      <c r="G3153" t="inlineStr">
        <is>
          <t>PBAF</t>
        </is>
      </c>
      <c r="H3153" t="n">
        <v>53.04042</v>
      </c>
      <c r="I3153" t="n">
        <v>4.85163</v>
      </c>
      <c r="J3153" t="inlineStr">
        <is>
          <t>moving</t>
        </is>
      </c>
      <c r="K3153" t="inlineStr">
        <is>
          <t>idle</t>
        </is>
      </c>
      <c r="L3153" t="n">
        <v>0</v>
      </c>
      <c r="M3153" t="n">
        <v>91</v>
      </c>
      <c r="N3153" t="n">
        <v>2.1</v>
      </c>
      <c r="O3153" t="n">
        <v>0</v>
      </c>
      <c r="P3153" t="n">
        <v>0</v>
      </c>
      <c r="S3153" t="inlineStr">
        <is>
          <t>missing</t>
        </is>
      </c>
      <c r="Z3153" t="n">
        <v>20</v>
      </c>
      <c r="AA3153" t="n">
        <v>6</v>
      </c>
      <c r="AB3153" t="inlineStr">
        <is>
          <t>small (&lt;100 m)</t>
        </is>
      </c>
      <c r="AE3153" t="inlineStr">
        <is>
          <t>North Sea &amp; English Channel</t>
        </is>
      </c>
      <c r="AG3153" t="n">
        <v>0</v>
      </c>
      <c r="AH3153" t="n">
        <v>1</v>
      </c>
      <c r="AI3153" t="n">
        <v>0</v>
      </c>
    </row>
    <row r="3154">
      <c r="A3154" t="n">
        <v>244660919</v>
      </c>
      <c r="B3154" t="inlineStr">
        <is>
          <t>SAHARA</t>
        </is>
      </c>
      <c r="C3154" t="inlineStr">
        <is>
          <t>Netherlands</t>
        </is>
      </c>
      <c r="D3154" t="inlineStr">
        <is>
          <t>other</t>
        </is>
      </c>
      <c r="F3154" t="n">
        <v>0</v>
      </c>
      <c r="G3154" t="inlineStr">
        <is>
          <t>PF3753</t>
        </is>
      </c>
      <c r="H3154" t="n">
        <v>51.88341</v>
      </c>
      <c r="I3154" t="n">
        <v>4.42579</v>
      </c>
      <c r="J3154" t="inlineStr">
        <is>
          <t>anchored-sea</t>
        </is>
      </c>
      <c r="K3154" t="inlineStr">
        <is>
          <t>at_anchor</t>
        </is>
      </c>
      <c r="L3154" t="n">
        <v>0</v>
      </c>
      <c r="N3154" t="n">
        <v>2.1</v>
      </c>
      <c r="O3154" t="n">
        <v>0</v>
      </c>
      <c r="P3154" t="n">
        <v>0</v>
      </c>
      <c r="S3154" t="inlineStr">
        <is>
          <t>missing</t>
        </is>
      </c>
      <c r="AB3154" t="inlineStr">
        <is>
          <t>unknown size</t>
        </is>
      </c>
      <c r="AC3154" t="inlineStr">
        <is>
          <t>Rotterdam</t>
        </is>
      </c>
      <c r="AD3154" t="inlineStr">
        <is>
          <t>Benelux coast</t>
        </is>
      </c>
      <c r="AE3154" t="inlineStr">
        <is>
          <t>North Sea &amp; English Channel</t>
        </is>
      </c>
      <c r="AF3154" t="n">
        <v>23.53944425140224</v>
      </c>
      <c r="AG3154" t="n">
        <v>0</v>
      </c>
      <c r="AH3154" t="n">
        <v>0</v>
      </c>
      <c r="AI3154" t="n">
        <v>0</v>
      </c>
    </row>
    <row r="3155">
      <c r="A3155" t="n">
        <v>211629140</v>
      </c>
      <c r="B3155" t="inlineStr">
        <is>
          <t>JUERGENSBURG1</t>
        </is>
      </c>
      <c r="C3155" t="inlineStr">
        <is>
          <t>Germany</t>
        </is>
      </c>
      <c r="D3155" t="inlineStr">
        <is>
          <t>cargo</t>
        </is>
      </c>
      <c r="F3155" t="n">
        <v>0</v>
      </c>
      <c r="G3155" t="inlineStr">
        <is>
          <t>DA6782</t>
        </is>
      </c>
      <c r="H3155" t="n">
        <v>51.69153</v>
      </c>
      <c r="I3155" t="n">
        <v>4.61329</v>
      </c>
      <c r="J3155" t="inlineStr">
        <is>
          <t>moving</t>
        </is>
      </c>
      <c r="K3155" t="inlineStr">
        <is>
          <t>idle</t>
        </is>
      </c>
      <c r="L3155" t="n">
        <v>0</v>
      </c>
      <c r="M3155" t="n">
        <v>0</v>
      </c>
      <c r="N3155" t="n">
        <v>2.1</v>
      </c>
      <c r="O3155" t="n">
        <v>0</v>
      </c>
      <c r="P3155" t="n">
        <v>0</v>
      </c>
      <c r="Q3155" t="inlineStr">
        <is>
          <t>OSS</t>
        </is>
      </c>
      <c r="R3155" t="inlineStr">
        <is>
          <t>OSS</t>
        </is>
      </c>
      <c r="S3155" t="inlineStr">
        <is>
          <t>other_text</t>
        </is>
      </c>
      <c r="U3155" t="inlineStr">
        <is>
          <t>N'KOSSA TERMINAL</t>
        </is>
      </c>
      <c r="V3155" t="inlineStr">
        <is>
          <t>N'KOSSA TERMINAL</t>
        </is>
      </c>
      <c r="W3155" t="inlineStr">
        <is>
          <t>04-30 00:00 UTC</t>
        </is>
      </c>
      <c r="Z3155" t="n">
        <v>80</v>
      </c>
      <c r="AA3155" t="n">
        <v>9</v>
      </c>
      <c r="AB3155" t="inlineStr">
        <is>
          <t>small (&lt;100 m)</t>
        </is>
      </c>
      <c r="AE3155" t="inlineStr">
        <is>
          <t>North Sea &amp; English Channel</t>
        </is>
      </c>
      <c r="AG3155" t="n">
        <v>0</v>
      </c>
      <c r="AH3155" t="n">
        <v>1</v>
      </c>
      <c r="AI3155" t="n">
        <v>0</v>
      </c>
    </row>
    <row r="3156">
      <c r="A3156" t="n">
        <v>244770587</v>
      </c>
      <c r="B3156" t="inlineStr">
        <is>
          <t>NIEUW HORIZON</t>
        </is>
      </c>
      <c r="C3156" t="inlineStr">
        <is>
          <t>Netherlands</t>
        </is>
      </c>
      <c r="D3156" t="inlineStr">
        <is>
          <t>other</t>
        </is>
      </c>
      <c r="F3156" t="n">
        <v>0</v>
      </c>
      <c r="G3156" t="inlineStr">
        <is>
          <t>PD6097</t>
        </is>
      </c>
      <c r="H3156" t="n">
        <v>52.53083</v>
      </c>
      <c r="I3156" t="n">
        <v>5.41255</v>
      </c>
      <c r="J3156" t="inlineStr">
        <is>
          <t>moving</t>
        </is>
      </c>
      <c r="K3156" t="inlineStr">
        <is>
          <t>moving</t>
        </is>
      </c>
      <c r="L3156" t="n">
        <v>8.4</v>
      </c>
      <c r="M3156" t="n">
        <v>326</v>
      </c>
      <c r="N3156" t="n">
        <v>2.1</v>
      </c>
      <c r="O3156" t="n">
        <v>0</v>
      </c>
      <c r="P3156" t="n">
        <v>0</v>
      </c>
      <c r="Q3156" t="inlineStr">
        <is>
          <t>&lt;/07E</t>
        </is>
      </c>
      <c r="R3156" t="inlineStr">
        <is>
          <t>/07E</t>
        </is>
      </c>
      <c r="S3156" t="inlineStr">
        <is>
          <t>other_text</t>
        </is>
      </c>
      <c r="Z3156" t="n">
        <v>42</v>
      </c>
      <c r="AA3156" t="n">
        <v>9</v>
      </c>
      <c r="AB3156" t="inlineStr">
        <is>
          <t>small (&lt;100 m)</t>
        </is>
      </c>
      <c r="AE3156" t="inlineStr">
        <is>
          <t>North Sea &amp; English Channel</t>
        </is>
      </c>
      <c r="AG3156" t="n">
        <v>0</v>
      </c>
      <c r="AH3156" t="n">
        <v>0</v>
      </c>
      <c r="AI3156" t="n">
        <v>0</v>
      </c>
    </row>
    <row r="3157">
      <c r="A3157" t="n">
        <v>244615906</v>
      </c>
      <c r="B3157" t="inlineStr">
        <is>
          <t>HAAI</t>
        </is>
      </c>
      <c r="C3157" t="inlineStr">
        <is>
          <t>Netherlands</t>
        </is>
      </c>
      <c r="D3157" t="inlineStr">
        <is>
          <t>cargo</t>
        </is>
      </c>
      <c r="F3157" t="n">
        <v>0</v>
      </c>
      <c r="G3157" t="inlineStr">
        <is>
          <t>PF3366</t>
        </is>
      </c>
      <c r="H3157" t="n">
        <v>51.87959</v>
      </c>
      <c r="I3157" t="n">
        <v>4.44502</v>
      </c>
      <c r="J3157" t="inlineStr">
        <is>
          <t>moving</t>
        </is>
      </c>
      <c r="K3157" t="inlineStr">
        <is>
          <t>idle</t>
        </is>
      </c>
      <c r="L3157" t="n">
        <v>0</v>
      </c>
      <c r="N3157" t="n">
        <v>2.1</v>
      </c>
      <c r="O3157" t="n">
        <v>0</v>
      </c>
      <c r="P3157" t="n">
        <v>0</v>
      </c>
      <c r="Q3157" t="inlineStr">
        <is>
          <t>0000</t>
        </is>
      </c>
      <c r="R3157" t="inlineStr">
        <is>
          <t>0000</t>
        </is>
      </c>
      <c r="S3157" t="inlineStr">
        <is>
          <t>junk</t>
        </is>
      </c>
      <c r="Z3157" t="n">
        <v>21</v>
      </c>
      <c r="AA3157" t="n">
        <v>6</v>
      </c>
      <c r="AB3157" t="inlineStr">
        <is>
          <t>small (&lt;100 m)</t>
        </is>
      </c>
      <c r="AC3157" t="inlineStr">
        <is>
          <t>Rotterdam</t>
        </is>
      </c>
      <c r="AD3157" t="inlineStr">
        <is>
          <t>Benelux coast</t>
        </is>
      </c>
      <c r="AE3157" t="inlineStr">
        <is>
          <t>North Sea &amp; English Channel</t>
        </is>
      </c>
      <c r="AF3157" t="n">
        <v>24.92596709046772</v>
      </c>
      <c r="AG3157" t="n">
        <v>0</v>
      </c>
      <c r="AH3157" t="n">
        <v>1</v>
      </c>
      <c r="AI3157" t="n">
        <v>0</v>
      </c>
    </row>
    <row r="3158">
      <c r="A3158" t="n">
        <v>244717145</v>
      </c>
      <c r="B3158" t="inlineStr">
        <is>
          <t>GRETINA</t>
        </is>
      </c>
      <c r="C3158" t="inlineStr">
        <is>
          <t>Netherlands</t>
        </is>
      </c>
      <c r="D3158" t="inlineStr">
        <is>
          <t>cargo</t>
        </is>
      </c>
      <c r="F3158" t="n">
        <v>0</v>
      </c>
      <c r="G3158" t="inlineStr">
        <is>
          <t>PB3855</t>
        </is>
      </c>
      <c r="H3158" t="n">
        <v>52.61485</v>
      </c>
      <c r="I3158" t="n">
        <v>5.8456</v>
      </c>
      <c r="J3158" t="inlineStr">
        <is>
          <t>moving</t>
        </is>
      </c>
      <c r="K3158" t="inlineStr">
        <is>
          <t>idle</t>
        </is>
      </c>
      <c r="L3158" t="n">
        <v>0</v>
      </c>
      <c r="N3158" t="n">
        <v>2.1</v>
      </c>
      <c r="O3158" t="n">
        <v>0</v>
      </c>
      <c r="P3158" t="n">
        <v>0</v>
      </c>
      <c r="Q3158" t="inlineStr">
        <is>
          <t>AMSTERDAM</t>
        </is>
      </c>
      <c r="R3158" t="inlineStr">
        <is>
          <t>AMSTERDAM</t>
        </is>
      </c>
      <c r="S3158" t="inlineStr">
        <is>
          <t>hub_name</t>
        </is>
      </c>
      <c r="T3158" t="inlineStr">
        <is>
          <t>Amsterdam</t>
        </is>
      </c>
      <c r="U3158" t="inlineStr">
        <is>
          <t>Amsterdam</t>
        </is>
      </c>
      <c r="V3158" t="inlineStr">
        <is>
          <t>AMSTERDAM</t>
        </is>
      </c>
      <c r="W3158" t="inlineStr">
        <is>
          <t>05-10 16:34 UTC</t>
        </is>
      </c>
      <c r="Z3158" t="n">
        <v>85</v>
      </c>
      <c r="AA3158" t="n">
        <v>12</v>
      </c>
      <c r="AB3158" t="inlineStr">
        <is>
          <t>small (&lt;100 m)</t>
        </is>
      </c>
      <c r="AE3158" t="inlineStr">
        <is>
          <t>North Sea &amp; English Channel</t>
        </is>
      </c>
      <c r="AG3158" t="n">
        <v>0</v>
      </c>
      <c r="AH3158" t="n">
        <v>1</v>
      </c>
      <c r="AI3158" t="n">
        <v>0</v>
      </c>
    </row>
    <row r="3159">
      <c r="A3159" t="n">
        <v>205651000</v>
      </c>
      <c r="B3159" t="inlineStr">
        <is>
          <t>HONTE</t>
        </is>
      </c>
      <c r="C3159" t="inlineStr">
        <is>
          <t>Belgium</t>
        </is>
      </c>
      <c r="D3159" t="inlineStr">
        <is>
          <t>official</t>
        </is>
      </c>
      <c r="E3159" t="n">
        <v>9680138</v>
      </c>
      <c r="F3159" t="n">
        <v>1</v>
      </c>
      <c r="G3159" t="inlineStr">
        <is>
          <t>ORBW</t>
        </is>
      </c>
      <c r="H3159" t="n">
        <v>51.44048</v>
      </c>
      <c r="I3159" t="n">
        <v>3.57462</v>
      </c>
      <c r="J3159" t="inlineStr">
        <is>
          <t>moving</t>
        </is>
      </c>
      <c r="K3159" t="inlineStr">
        <is>
          <t>idle</t>
        </is>
      </c>
      <c r="L3159" t="n">
        <v>0</v>
      </c>
      <c r="M3159" t="n">
        <v>132.4</v>
      </c>
      <c r="N3159" t="n">
        <v>2.1</v>
      </c>
      <c r="O3159" t="n">
        <v>0</v>
      </c>
      <c r="P3159" t="n">
        <v>0</v>
      </c>
      <c r="Q3159" t="inlineStr">
        <is>
          <t>VLISSINGEN REDE</t>
        </is>
      </c>
      <c r="R3159" t="inlineStr">
        <is>
          <t>VLISSINGEN REDE</t>
        </is>
      </c>
      <c r="S3159" t="inlineStr">
        <is>
          <t>hub_name</t>
        </is>
      </c>
      <c r="T3159" t="inlineStr">
        <is>
          <t>Vlissingen</t>
        </is>
      </c>
      <c r="U3159" t="inlineStr">
        <is>
          <t>Vlissingen</t>
        </is>
      </c>
      <c r="V3159" t="inlineStr">
        <is>
          <t>VLISSINGEN</t>
        </is>
      </c>
      <c r="W3159" t="inlineStr">
        <is>
          <t>10-22 16:23 UTC</t>
        </is>
      </c>
      <c r="Z3159" t="n">
        <v>20</v>
      </c>
      <c r="AA3159" t="n">
        <v>4</v>
      </c>
      <c r="AB3159" t="inlineStr">
        <is>
          <t>small (&lt;100 m)</t>
        </is>
      </c>
      <c r="AC3159" t="inlineStr">
        <is>
          <t>Vlissingen</t>
        </is>
      </c>
      <c r="AD3159" t="inlineStr">
        <is>
          <t>Benelux coast</t>
        </is>
      </c>
      <c r="AE3159" t="inlineStr">
        <is>
          <t>North Sea &amp; English Channel</t>
        </is>
      </c>
      <c r="AF3159" t="n">
        <v>0.3766951569724215</v>
      </c>
      <c r="AG3159" t="n">
        <v>0</v>
      </c>
      <c r="AH3159" t="n">
        <v>1</v>
      </c>
      <c r="AI3159" t="n">
        <v>0</v>
      </c>
    </row>
    <row r="3160">
      <c r="A3160" t="n">
        <v>244050969</v>
      </c>
      <c r="B3160" t="inlineStr">
        <is>
          <t>GROTE STERN</t>
        </is>
      </c>
      <c r="C3160" t="inlineStr">
        <is>
          <t>Netherlands</t>
        </is>
      </c>
      <c r="D3160" t="inlineStr">
        <is>
          <t>other</t>
        </is>
      </c>
      <c r="F3160" t="n">
        <v>0</v>
      </c>
      <c r="G3160" t="inlineStr">
        <is>
          <t>PD4588</t>
        </is>
      </c>
      <c r="H3160" t="n">
        <v>51.86737</v>
      </c>
      <c r="I3160" t="n">
        <v>4.30608</v>
      </c>
      <c r="J3160" t="inlineStr">
        <is>
          <t>moving</t>
        </is>
      </c>
      <c r="K3160" t="inlineStr">
        <is>
          <t>idle</t>
        </is>
      </c>
      <c r="L3160" t="n">
        <v>0</v>
      </c>
      <c r="M3160" t="n">
        <v>82.8</v>
      </c>
      <c r="N3160" t="n">
        <v>2.1</v>
      </c>
      <c r="O3160" t="n">
        <v>0</v>
      </c>
      <c r="P3160" t="n">
        <v>0</v>
      </c>
      <c r="S3160" t="inlineStr">
        <is>
          <t>missing</t>
        </is>
      </c>
      <c r="Z3160" t="n">
        <v>19</v>
      </c>
      <c r="AA3160" t="n">
        <v>5</v>
      </c>
      <c r="AB3160" t="inlineStr">
        <is>
          <t>small (&lt;100 m)</t>
        </is>
      </c>
      <c r="AC3160" t="inlineStr">
        <is>
          <t>Rotterdam</t>
        </is>
      </c>
      <c r="AD3160" t="inlineStr">
        <is>
          <t>Benelux coast</t>
        </is>
      </c>
      <c r="AE3160" t="inlineStr">
        <is>
          <t>North Sea &amp; English Channel</t>
        </is>
      </c>
      <c r="AF3160" t="n">
        <v>16.86019092629777</v>
      </c>
      <c r="AG3160" t="n">
        <v>0</v>
      </c>
      <c r="AH3160" t="n">
        <v>1</v>
      </c>
      <c r="AI3160" t="n">
        <v>0</v>
      </c>
    </row>
    <row r="3161">
      <c r="A3161" t="n">
        <v>244690281</v>
      </c>
      <c r="B3161" t="inlineStr">
        <is>
          <t>NASSAUKAD@@&lt;MTQ$MD@,</t>
        </is>
      </c>
      <c r="C3161" t="inlineStr">
        <is>
          <t>Netherlands</t>
        </is>
      </c>
      <c r="D3161" t="inlineStr">
        <is>
          <t>tug</t>
        </is>
      </c>
      <c r="F3161" t="n">
        <v>0</v>
      </c>
      <c r="G3161" t="inlineStr">
        <is>
          <t>PB3070</t>
        </is>
      </c>
      <c r="H3161" t="n">
        <v>52.41811</v>
      </c>
      <c r="I3161" t="n">
        <v>5.13878</v>
      </c>
      <c r="J3161" t="inlineStr">
        <is>
          <t>moving</t>
        </is>
      </c>
      <c r="K3161" t="inlineStr">
        <is>
          <t>moving</t>
        </is>
      </c>
      <c r="L3161" t="n">
        <v>8.5</v>
      </c>
      <c r="M3161" t="n">
        <v>239.4</v>
      </c>
      <c r="N3161" t="n">
        <v>2.1</v>
      </c>
      <c r="O3161" t="n">
        <v>0</v>
      </c>
      <c r="P3161" t="n">
        <v>0</v>
      </c>
      <c r="Q3161" t="inlineStr">
        <is>
          <t>PE@@@A6S#@2P3L4L$P1P</t>
        </is>
      </c>
      <c r="R3161" t="inlineStr">
        <is>
          <t>PE@@@A6S#@2P3L4L$P1P</t>
        </is>
      </c>
      <c r="S3161" t="inlineStr">
        <is>
          <t>other_text</t>
        </is>
      </c>
      <c r="AA3161" t="n">
        <v>30</v>
      </c>
      <c r="AB3161" t="inlineStr">
        <is>
          <t>unknown size</t>
        </is>
      </c>
      <c r="AE3161" t="inlineStr">
        <is>
          <t>North Sea &amp; English Channel</t>
        </is>
      </c>
      <c r="AG3161" t="n">
        <v>0</v>
      </c>
      <c r="AH3161" t="n">
        <v>0</v>
      </c>
      <c r="AI3161" t="n">
        <v>0</v>
      </c>
    </row>
    <row r="3162">
      <c r="A3162" t="n">
        <v>244691000</v>
      </c>
      <c r="B3162" t="inlineStr">
        <is>
          <t>LO17 LINQUENDA</t>
        </is>
      </c>
      <c r="C3162" t="inlineStr">
        <is>
          <t>Netherlands</t>
        </is>
      </c>
      <c r="D3162" t="inlineStr">
        <is>
          <t>fishing</t>
        </is>
      </c>
      <c r="F3162" t="n">
        <v>0</v>
      </c>
      <c r="G3162" t="inlineStr">
        <is>
          <t>PCFB</t>
        </is>
      </c>
      <c r="H3162" t="n">
        <v>53.41007</v>
      </c>
      <c r="I3162" t="n">
        <v>6.20782</v>
      </c>
      <c r="J3162" t="inlineStr">
        <is>
          <t>anchored-sea</t>
        </is>
      </c>
      <c r="K3162" t="inlineStr">
        <is>
          <t>at_anchor</t>
        </is>
      </c>
      <c r="L3162" t="n">
        <v>0</v>
      </c>
      <c r="M3162" t="n">
        <v>154.4</v>
      </c>
      <c r="N3162" t="n">
        <v>2.1</v>
      </c>
      <c r="O3162" t="n">
        <v>0</v>
      </c>
      <c r="P3162" t="n">
        <v>0</v>
      </c>
      <c r="S3162" t="inlineStr">
        <is>
          <t>missing</t>
        </is>
      </c>
      <c r="W3162" t="inlineStr">
        <is>
          <t>12-01 01:00 UTC</t>
        </is>
      </c>
      <c r="Z3162" t="n">
        <v>21</v>
      </c>
      <c r="AA3162" t="n">
        <v>4</v>
      </c>
      <c r="AB3162" t="inlineStr">
        <is>
          <t>small (&lt;100 m)</t>
        </is>
      </c>
      <c r="AE3162" t="inlineStr">
        <is>
          <t>North Sea &amp; English Channel</t>
        </is>
      </c>
      <c r="AG3162" t="n">
        <v>0</v>
      </c>
      <c r="AH3162" t="n">
        <v>0</v>
      </c>
      <c r="AI3162" t="n">
        <v>0</v>
      </c>
    </row>
    <row r="3163">
      <c r="A3163" t="n">
        <v>636014802</v>
      </c>
      <c r="B3163" t="inlineStr">
        <is>
          <t>ARNICA</t>
        </is>
      </c>
      <c r="C3163" t="inlineStr">
        <is>
          <t>Liberia</t>
        </is>
      </c>
      <c r="D3163" t="inlineStr">
        <is>
          <t>cargo</t>
        </is>
      </c>
      <c r="E3163" t="n">
        <v>9514418</v>
      </c>
      <c r="F3163" t="n">
        <v>1</v>
      </c>
      <c r="G3163" t="inlineStr">
        <is>
          <t>A8WP8</t>
        </is>
      </c>
      <c r="H3163" t="n">
        <v>51.36612</v>
      </c>
      <c r="I3163" t="n">
        <v>3.74624</v>
      </c>
      <c r="J3163" t="inlineStr">
        <is>
          <t>moving</t>
        </is>
      </c>
      <c r="K3163" t="inlineStr">
        <is>
          <t>moving</t>
        </is>
      </c>
      <c r="L3163" t="n">
        <v>6.2</v>
      </c>
      <c r="M3163" t="n">
        <v>122.9</v>
      </c>
      <c r="N3163" t="n">
        <v>2.1</v>
      </c>
      <c r="O3163" t="n">
        <v>0</v>
      </c>
      <c r="P3163" t="n">
        <v>0</v>
      </c>
      <c r="Q3163" t="inlineStr">
        <is>
          <t>NLTNZ</t>
        </is>
      </c>
      <c r="R3163" t="inlineStr">
        <is>
          <t>NLTNZ</t>
        </is>
      </c>
      <c r="S3163" t="inlineStr">
        <is>
          <t>locode</t>
        </is>
      </c>
      <c r="T3163" t="inlineStr">
        <is>
          <t>Terneuzen</t>
        </is>
      </c>
      <c r="U3163" t="inlineStr">
        <is>
          <t>Terneuzen</t>
        </is>
      </c>
      <c r="W3163" t="inlineStr">
        <is>
          <t>10-09 07:30 UTC</t>
        </is>
      </c>
      <c r="Z3163" t="n">
        <v>190</v>
      </c>
      <c r="AA3163" t="n">
        <v>32</v>
      </c>
      <c r="AB3163" t="inlineStr">
        <is>
          <t>medium (100-200 m)</t>
        </is>
      </c>
      <c r="AC3163" t="inlineStr">
        <is>
          <t>Terneuzen</t>
        </is>
      </c>
      <c r="AD3163" t="inlineStr">
        <is>
          <t>Benelux coast</t>
        </is>
      </c>
      <c r="AE3163" t="inlineStr">
        <is>
          <t>North Sea &amp; English Channel</t>
        </is>
      </c>
      <c r="AF3163" t="n">
        <v>7.069036455299768</v>
      </c>
      <c r="AG3163" t="n">
        <v>0</v>
      </c>
      <c r="AH3163" t="n">
        <v>0</v>
      </c>
      <c r="AI3163" t="n">
        <v>0</v>
      </c>
    </row>
    <row r="3164">
      <c r="A3164" t="n">
        <v>244820994</v>
      </c>
      <c r="B3164" t="inlineStr">
        <is>
          <t>SUNSHINE</t>
        </is>
      </c>
      <c r="C3164" t="inlineStr">
        <is>
          <t>Netherlands</t>
        </is>
      </c>
      <c r="D3164" t="inlineStr">
        <is>
          <t>passenger</t>
        </is>
      </c>
      <c r="F3164" t="n">
        <v>0</v>
      </c>
      <c r="G3164" t="inlineStr">
        <is>
          <t>PG7671</t>
        </is>
      </c>
      <c r="H3164" t="n">
        <v>52.40149</v>
      </c>
      <c r="I3164" t="n">
        <v>4.89819</v>
      </c>
      <c r="J3164" t="inlineStr">
        <is>
          <t>anchored-sea</t>
        </is>
      </c>
      <c r="K3164" t="inlineStr">
        <is>
          <t>at_anchor</t>
        </is>
      </c>
      <c r="L3164" t="n">
        <v>0</v>
      </c>
      <c r="N3164" t="n">
        <v>2.1</v>
      </c>
      <c r="O3164" t="n">
        <v>0</v>
      </c>
      <c r="P3164" t="n">
        <v>0</v>
      </c>
      <c r="S3164" t="inlineStr">
        <is>
          <t>missing</t>
        </is>
      </c>
      <c r="Z3164" t="n">
        <v>10</v>
      </c>
      <c r="AA3164" t="n">
        <v>4</v>
      </c>
      <c r="AB3164" t="inlineStr">
        <is>
          <t>small (&lt;100 m)</t>
        </is>
      </c>
      <c r="AC3164" t="inlineStr">
        <is>
          <t>Amsterdam</t>
        </is>
      </c>
      <c r="AD3164" t="inlineStr">
        <is>
          <t>Benelux coast</t>
        </is>
      </c>
      <c r="AE3164" t="inlineStr">
        <is>
          <t>North Sea &amp; English Channel</t>
        </is>
      </c>
      <c r="AF3164" t="n">
        <v>5.307308398952311</v>
      </c>
      <c r="AG3164" t="n">
        <v>0</v>
      </c>
      <c r="AH3164" t="n">
        <v>0</v>
      </c>
      <c r="AI3164" t="n">
        <v>0</v>
      </c>
    </row>
    <row r="3165">
      <c r="A3165" t="n">
        <v>244250702</v>
      </c>
      <c r="B3165" t="inlineStr">
        <is>
          <t>STRIJDER</t>
        </is>
      </c>
      <c r="C3165" t="inlineStr">
        <is>
          <t>Netherlands</t>
        </is>
      </c>
      <c r="D3165" t="inlineStr">
        <is>
          <t>other</t>
        </is>
      </c>
      <c r="F3165" t="n">
        <v>0</v>
      </c>
      <c r="G3165" t="inlineStr">
        <is>
          <t>PD5701</t>
        </is>
      </c>
      <c r="H3165" t="n">
        <v>52.57202</v>
      </c>
      <c r="I3165" t="n">
        <v>5.87637</v>
      </c>
      <c r="J3165" t="inlineStr">
        <is>
          <t>moving</t>
        </is>
      </c>
      <c r="K3165" t="inlineStr">
        <is>
          <t>idle</t>
        </is>
      </c>
      <c r="L3165" t="n">
        <v>0</v>
      </c>
      <c r="M3165" t="n">
        <v>222.4</v>
      </c>
      <c r="N3165" t="n">
        <v>2.1</v>
      </c>
      <c r="O3165" t="n">
        <v>0</v>
      </c>
      <c r="P3165" t="n">
        <v>0</v>
      </c>
      <c r="Q3165" t="inlineStr">
        <is>
          <t>AMSTERDAM</t>
        </is>
      </c>
      <c r="R3165" t="inlineStr">
        <is>
          <t>AMSTERDAM</t>
        </is>
      </c>
      <c r="S3165" t="inlineStr">
        <is>
          <t>hub_name</t>
        </is>
      </c>
      <c r="T3165" t="inlineStr">
        <is>
          <t>Amsterdam</t>
        </is>
      </c>
      <c r="U3165" t="inlineStr">
        <is>
          <t>Amsterdam</t>
        </is>
      </c>
      <c r="V3165" t="inlineStr">
        <is>
          <t>AMSTERDAM</t>
        </is>
      </c>
      <c r="Z3165" t="n">
        <v>75</v>
      </c>
      <c r="AA3165" t="n">
        <v>9</v>
      </c>
      <c r="AB3165" t="inlineStr">
        <is>
          <t>small (&lt;100 m)</t>
        </is>
      </c>
      <c r="AE3165" t="inlineStr">
        <is>
          <t>North Sea &amp; English Channel</t>
        </is>
      </c>
      <c r="AG3165" t="n">
        <v>0</v>
      </c>
      <c r="AH3165" t="n">
        <v>1</v>
      </c>
      <c r="AI3165" t="n">
        <v>0</v>
      </c>
    </row>
    <row r="3166">
      <c r="A3166" t="n">
        <v>211169870</v>
      </c>
      <c r="B3166" t="inlineStr">
        <is>
          <t>MARIENBERG</t>
        </is>
      </c>
      <c r="C3166" t="inlineStr">
        <is>
          <t>Germany</t>
        </is>
      </c>
      <c r="D3166" t="inlineStr">
        <is>
          <t>cargo</t>
        </is>
      </c>
      <c r="F3166" t="n">
        <v>0</v>
      </c>
      <c r="G3166" t="inlineStr">
        <is>
          <t>DK2691</t>
        </is>
      </c>
      <c r="H3166" t="n">
        <v>52.62957</v>
      </c>
      <c r="I3166" t="n">
        <v>6.0437</v>
      </c>
      <c r="J3166" t="inlineStr">
        <is>
          <t>moving</t>
        </is>
      </c>
      <c r="K3166" t="inlineStr">
        <is>
          <t>moving</t>
        </is>
      </c>
      <c r="L3166" t="n">
        <v>8.6</v>
      </c>
      <c r="M3166" t="n">
        <v>282</v>
      </c>
      <c r="N3166" t="n">
        <v>2.1</v>
      </c>
      <c r="O3166" t="n">
        <v>0</v>
      </c>
      <c r="P3166" t="n">
        <v>0</v>
      </c>
      <c r="Q3166" t="inlineStr">
        <is>
          <t>MAINZ</t>
        </is>
      </c>
      <c r="R3166" t="inlineStr">
        <is>
          <t>MAINZ</t>
        </is>
      </c>
      <c r="S3166" t="inlineStr">
        <is>
          <t>locode_other</t>
        </is>
      </c>
      <c r="Z3166" t="n">
        <v>111</v>
      </c>
      <c r="AA3166" t="n">
        <v>10</v>
      </c>
      <c r="AB3166" t="inlineStr">
        <is>
          <t>medium (100-200 m)</t>
        </is>
      </c>
      <c r="AE3166" t="inlineStr">
        <is>
          <t>North Sea &amp; English Channel</t>
        </is>
      </c>
      <c r="AG3166" t="n">
        <v>0</v>
      </c>
      <c r="AH3166" t="n">
        <v>0</v>
      </c>
      <c r="AI3166" t="n">
        <v>0</v>
      </c>
    </row>
    <row r="3167">
      <c r="A3167" t="n">
        <v>244020774</v>
      </c>
      <c r="B3167" t="inlineStr">
        <is>
          <t>BOBO</t>
        </is>
      </c>
      <c r="C3167" t="inlineStr">
        <is>
          <t>Netherlands</t>
        </is>
      </c>
      <c r="D3167" t="inlineStr">
        <is>
          <t>other</t>
        </is>
      </c>
      <c r="F3167" t="n">
        <v>0</v>
      </c>
      <c r="G3167" t="inlineStr">
        <is>
          <t>PC9535</t>
        </is>
      </c>
      <c r="H3167" t="n">
        <v>51.33231</v>
      </c>
      <c r="I3167" t="n">
        <v>3.82477</v>
      </c>
      <c r="J3167" t="inlineStr">
        <is>
          <t>moving</t>
        </is>
      </c>
      <c r="K3167" t="inlineStr">
        <is>
          <t>idle</t>
        </is>
      </c>
      <c r="L3167" t="n">
        <v>0</v>
      </c>
      <c r="N3167" t="n">
        <v>2.1</v>
      </c>
      <c r="O3167" t="n">
        <v>0</v>
      </c>
      <c r="P3167" t="n">
        <v>0</v>
      </c>
      <c r="Q3167" t="inlineStr">
        <is>
          <t>TERNEUZEN</t>
        </is>
      </c>
      <c r="R3167" t="inlineStr">
        <is>
          <t>TERNEUZEN</t>
        </is>
      </c>
      <c r="S3167" t="inlineStr">
        <is>
          <t>hub_name</t>
        </is>
      </c>
      <c r="T3167" t="inlineStr">
        <is>
          <t>Terneuzen</t>
        </is>
      </c>
      <c r="U3167" t="inlineStr">
        <is>
          <t>Terneuzen</t>
        </is>
      </c>
      <c r="V3167" t="inlineStr">
        <is>
          <t>TERNEUZEN</t>
        </is>
      </c>
      <c r="W3167" t="inlineStr">
        <is>
          <t>10-07 14:00 UTC</t>
        </is>
      </c>
      <c r="Z3167" t="n">
        <v>17</v>
      </c>
      <c r="AA3167" t="n">
        <v>4</v>
      </c>
      <c r="AB3167" t="inlineStr">
        <is>
          <t>small (&lt;100 m)</t>
        </is>
      </c>
      <c r="AC3167" t="inlineStr">
        <is>
          <t>Terneuzen</t>
        </is>
      </c>
      <c r="AD3167" t="inlineStr">
        <is>
          <t>Benelux coast</t>
        </is>
      </c>
      <c r="AE3167" t="inlineStr">
        <is>
          <t>North Sea &amp; English Channel</t>
        </is>
      </c>
      <c r="AF3167" t="n">
        <v>0.444983365159951</v>
      </c>
      <c r="AG3167" t="n">
        <v>0</v>
      </c>
      <c r="AH3167" t="n">
        <v>1</v>
      </c>
      <c r="AI3167" t="n">
        <v>0</v>
      </c>
    </row>
    <row r="3168">
      <c r="A3168" t="n">
        <v>253242440</v>
      </c>
      <c r="B3168" t="inlineStr">
        <is>
          <t>SIROCCO</t>
        </is>
      </c>
      <c r="C3168" t="inlineStr">
        <is>
          <t>Luxembourg</t>
        </is>
      </c>
      <c r="D3168" t="inlineStr">
        <is>
          <t>tanker</t>
        </is>
      </c>
      <c r="F3168" t="n">
        <v>0</v>
      </c>
      <c r="G3168" t="inlineStr">
        <is>
          <t>LX0@@</t>
        </is>
      </c>
      <c r="H3168" t="n">
        <v>51.70785</v>
      </c>
      <c r="I3168" t="n">
        <v>4.43874</v>
      </c>
      <c r="J3168" t="inlineStr">
        <is>
          <t>moving</t>
        </is>
      </c>
      <c r="K3168" t="inlineStr">
        <is>
          <t>moving</t>
        </is>
      </c>
      <c r="L3168" t="n">
        <v>0.5</v>
      </c>
      <c r="N3168" t="n">
        <v>2.1</v>
      </c>
      <c r="O3168" t="n">
        <v>0</v>
      </c>
      <c r="P3168" t="n">
        <v>0</v>
      </c>
      <c r="Q3168" t="inlineStr">
        <is>
          <t>MOERDIJK  SHELL</t>
        </is>
      </c>
      <c r="R3168" t="inlineStr">
        <is>
          <t>MOERDIJK SHELL</t>
        </is>
      </c>
      <c r="S3168" t="inlineStr">
        <is>
          <t>other_text</t>
        </is>
      </c>
      <c r="W3168" t="inlineStr">
        <is>
          <t>10-09 20:38 UTC</t>
        </is>
      </c>
      <c r="Z3168" t="n">
        <v>110</v>
      </c>
      <c r="AA3168" t="n">
        <v>12</v>
      </c>
      <c r="AB3168" t="inlineStr">
        <is>
          <t>medium (100-200 m)</t>
        </is>
      </c>
      <c r="AE3168" t="inlineStr">
        <is>
          <t>North Sea &amp; English Channel</t>
        </is>
      </c>
      <c r="AG3168" t="n">
        <v>0</v>
      </c>
      <c r="AH3168" t="n">
        <v>0</v>
      </c>
      <c r="AI3168" t="n">
        <v>0</v>
      </c>
    </row>
    <row r="3169">
      <c r="A3169" t="n">
        <v>244690731</v>
      </c>
      <c r="B3169" t="inlineStr">
        <is>
          <t>HAMARITHA</t>
        </is>
      </c>
      <c r="C3169" t="inlineStr">
        <is>
          <t>Netherlands</t>
        </is>
      </c>
      <c r="D3169" t="inlineStr">
        <is>
          <t>cargo</t>
        </is>
      </c>
      <c r="F3169" t="n">
        <v>0</v>
      </c>
      <c r="G3169" t="inlineStr">
        <is>
          <t>PG3157</t>
        </is>
      </c>
      <c r="H3169" t="n">
        <v>53.23682</v>
      </c>
      <c r="I3169" t="n">
        <v>6.57689</v>
      </c>
      <c r="J3169" t="inlineStr">
        <is>
          <t>anchored-port</t>
        </is>
      </c>
      <c r="K3169" t="inlineStr">
        <is>
          <t>at_berth</t>
        </is>
      </c>
      <c r="L3169" t="n">
        <v>0</v>
      </c>
      <c r="N3169" t="n">
        <v>2.1</v>
      </c>
      <c r="O3169" t="n">
        <v>0</v>
      </c>
      <c r="P3169" t="n">
        <v>0</v>
      </c>
      <c r="Q3169" t="inlineStr">
        <is>
          <t>DORDRECHT</t>
        </is>
      </c>
      <c r="R3169" t="inlineStr">
        <is>
          <t>DORDRECHT</t>
        </is>
      </c>
      <c r="S3169" t="inlineStr">
        <is>
          <t>other_text</t>
        </is>
      </c>
      <c r="U3169" t="inlineStr">
        <is>
          <t>DORDRECHT</t>
        </is>
      </c>
      <c r="V3169" t="inlineStr">
        <is>
          <t>DORDRECHT</t>
        </is>
      </c>
      <c r="W3169" t="inlineStr">
        <is>
          <t>10-12 11:13 UTC</t>
        </is>
      </c>
      <c r="Z3169" t="n">
        <v>86</v>
      </c>
      <c r="AA3169" t="n">
        <v>10</v>
      </c>
      <c r="AB3169" t="inlineStr">
        <is>
          <t>small (&lt;100 m)</t>
        </is>
      </c>
      <c r="AE3169" t="inlineStr">
        <is>
          <t>North Sea &amp; English Channel</t>
        </is>
      </c>
      <c r="AG3169" t="n">
        <v>0</v>
      </c>
      <c r="AH3169" t="n">
        <v>0</v>
      </c>
      <c r="AI3169" t="n">
        <v>0</v>
      </c>
    </row>
    <row r="3170">
      <c r="A3170" t="n">
        <v>246131000</v>
      </c>
      <c r="B3170" t="inlineStr">
        <is>
          <t>EN AVANT 7</t>
        </is>
      </c>
      <c r="C3170" t="inlineStr">
        <is>
          <t>Netherlands</t>
        </is>
      </c>
      <c r="D3170" t="inlineStr">
        <is>
          <t>tug</t>
        </is>
      </c>
      <c r="E3170" t="n">
        <v>7625483</v>
      </c>
      <c r="F3170" t="n">
        <v>1</v>
      </c>
      <c r="G3170" t="inlineStr">
        <is>
          <t>PBEB</t>
        </is>
      </c>
      <c r="H3170" t="n">
        <v>51.6941</v>
      </c>
      <c r="I3170" t="n">
        <v>4.41567</v>
      </c>
      <c r="J3170" t="inlineStr">
        <is>
          <t>moving</t>
        </is>
      </c>
      <c r="K3170" t="inlineStr">
        <is>
          <t>moving</t>
        </is>
      </c>
      <c r="L3170" t="n">
        <v>7.5</v>
      </c>
      <c r="M3170" t="n">
        <v>49.5</v>
      </c>
      <c r="N3170" t="n">
        <v>2.1</v>
      </c>
      <c r="O3170" t="n">
        <v>0</v>
      </c>
      <c r="P3170" t="n">
        <v>0</v>
      </c>
      <c r="Q3170" t="inlineStr">
        <is>
          <t>OUDE MAAS</t>
        </is>
      </c>
      <c r="R3170" t="inlineStr">
        <is>
          <t>OUDE MAAS</t>
        </is>
      </c>
      <c r="S3170" t="inlineStr">
        <is>
          <t>other_text</t>
        </is>
      </c>
      <c r="W3170" t="inlineStr">
        <is>
          <t>10-10 19:35 UTC</t>
        </is>
      </c>
      <c r="Z3170" t="n">
        <v>22</v>
      </c>
      <c r="AA3170" t="n">
        <v>7</v>
      </c>
      <c r="AB3170" t="inlineStr">
        <is>
          <t>small (&lt;100 m)</t>
        </is>
      </c>
      <c r="AE3170" t="inlineStr">
        <is>
          <t>North Sea &amp; English Channel</t>
        </is>
      </c>
      <c r="AG3170" t="n">
        <v>0</v>
      </c>
      <c r="AH3170" t="n">
        <v>0</v>
      </c>
      <c r="AI3170" t="n">
        <v>0</v>
      </c>
    </row>
    <row r="3171">
      <c r="A3171" t="n">
        <v>244250872</v>
      </c>
      <c r="B3171" t="inlineStr">
        <is>
          <t>BRANTA</t>
        </is>
      </c>
      <c r="C3171" t="inlineStr">
        <is>
          <t>Netherlands</t>
        </is>
      </c>
      <c r="D3171" t="inlineStr">
        <is>
          <t>other</t>
        </is>
      </c>
      <c r="F3171" t="n">
        <v>0</v>
      </c>
      <c r="G3171" t="inlineStr">
        <is>
          <t>PH4156</t>
        </is>
      </c>
      <c r="H3171" t="n">
        <v>51.7316</v>
      </c>
      <c r="I3171" t="n">
        <v>3.97299</v>
      </c>
      <c r="J3171" t="inlineStr">
        <is>
          <t>moving</t>
        </is>
      </c>
      <c r="K3171" t="inlineStr">
        <is>
          <t>idle</t>
        </is>
      </c>
      <c r="L3171" t="n">
        <v>0</v>
      </c>
      <c r="N3171" t="n">
        <v>2.1</v>
      </c>
      <c r="O3171" t="n">
        <v>0</v>
      </c>
      <c r="P3171" t="n">
        <v>0</v>
      </c>
      <c r="Q3171" t="inlineStr">
        <is>
          <t>JREVELINGEN</t>
        </is>
      </c>
      <c r="R3171" t="inlineStr">
        <is>
          <t>JREVELINGEN</t>
        </is>
      </c>
      <c r="S3171" t="inlineStr">
        <is>
          <t>other_text</t>
        </is>
      </c>
      <c r="Z3171" t="n">
        <v>16</v>
      </c>
      <c r="AA3171" t="n">
        <v>4</v>
      </c>
      <c r="AB3171" t="inlineStr">
        <is>
          <t>small (&lt;100 m)</t>
        </is>
      </c>
      <c r="AC3171" t="inlineStr">
        <is>
          <t>Rotterdam</t>
        </is>
      </c>
      <c r="AD3171" t="inlineStr">
        <is>
          <t>Benelux coast</t>
        </is>
      </c>
      <c r="AE3171" t="inlineStr">
        <is>
          <t>North Sea &amp; English Channel</t>
        </is>
      </c>
      <c r="AF3171" t="n">
        <v>25.80505054242251</v>
      </c>
      <c r="AG3171" t="n">
        <v>0</v>
      </c>
      <c r="AH3171" t="n">
        <v>1</v>
      </c>
      <c r="AI3171" t="n">
        <v>0</v>
      </c>
    </row>
    <row r="3172">
      <c r="A3172" t="n">
        <v>247156500</v>
      </c>
      <c r="B3172" t="inlineStr">
        <is>
          <t>DATTILO  M</t>
        </is>
      </c>
      <c r="C3172" t="inlineStr">
        <is>
          <t>Italy</t>
        </is>
      </c>
      <c r="D3172" t="inlineStr">
        <is>
          <t>tanker</t>
        </is>
      </c>
      <c r="E3172" t="n">
        <v>9333474</v>
      </c>
      <c r="F3172" t="n">
        <v>1</v>
      </c>
      <c r="G3172" t="inlineStr">
        <is>
          <t>IBXJ</t>
        </is>
      </c>
      <c r="H3172" t="n">
        <v>51.47106</v>
      </c>
      <c r="I3172" t="n">
        <v>1.35635</v>
      </c>
      <c r="J3172" t="inlineStr">
        <is>
          <t>moving</t>
        </is>
      </c>
      <c r="K3172" t="inlineStr">
        <is>
          <t>moving</t>
        </is>
      </c>
      <c r="L3172" t="n">
        <v>13.4</v>
      </c>
      <c r="M3172" t="n">
        <v>285.3</v>
      </c>
      <c r="N3172" t="n">
        <v>2.1</v>
      </c>
      <c r="O3172" t="n">
        <v>0</v>
      </c>
      <c r="P3172" t="n">
        <v>0</v>
      </c>
      <c r="Q3172" t="inlineStr">
        <is>
          <t>GBPFT</t>
        </is>
      </c>
      <c r="R3172" t="inlineStr">
        <is>
          <t>GBPFT</t>
        </is>
      </c>
      <c r="S3172" t="inlineStr">
        <is>
          <t>locode_other</t>
        </is>
      </c>
      <c r="W3172" t="inlineStr">
        <is>
          <t>10-10 22:00 UTC</t>
        </is>
      </c>
      <c r="Z3172" t="n">
        <v>165</v>
      </c>
      <c r="AA3172" t="n">
        <v>24</v>
      </c>
      <c r="AB3172" t="inlineStr">
        <is>
          <t>medium (100-200 m)</t>
        </is>
      </c>
      <c r="AE3172" t="inlineStr">
        <is>
          <t>North Sea &amp; English Channel</t>
        </is>
      </c>
      <c r="AG3172" t="n">
        <v>0</v>
      </c>
      <c r="AH3172" t="n">
        <v>0</v>
      </c>
      <c r="AI3172" t="n">
        <v>0</v>
      </c>
    </row>
    <row r="3173">
      <c r="A3173" t="n">
        <v>232063671</v>
      </c>
      <c r="B3173" t="inlineStr">
        <is>
          <t>CMA CGM JANE</t>
        </is>
      </c>
      <c r="C3173" t="inlineStr">
        <is>
          <t>United Kingdom</t>
        </is>
      </c>
      <c r="D3173" t="inlineStr">
        <is>
          <t>cargo</t>
        </is>
      </c>
      <c r="E3173" t="n">
        <v>9780665</v>
      </c>
      <c r="F3173" t="n">
        <v>1</v>
      </c>
      <c r="G3173" t="inlineStr">
        <is>
          <t>MSUF4</t>
        </is>
      </c>
      <c r="H3173" t="n">
        <v>51.14091</v>
      </c>
      <c r="I3173" t="n">
        <v>1.71674</v>
      </c>
      <c r="J3173" t="inlineStr">
        <is>
          <t>moving</t>
        </is>
      </c>
      <c r="K3173" t="inlineStr">
        <is>
          <t>moving</t>
        </is>
      </c>
      <c r="L3173" t="n">
        <v>9.4</v>
      </c>
      <c r="M3173" t="n">
        <v>33.1</v>
      </c>
      <c r="N3173" t="n">
        <v>2.1</v>
      </c>
      <c r="O3173" t="n">
        <v>0</v>
      </c>
      <c r="P3173" t="n">
        <v>0</v>
      </c>
      <c r="Q3173" t="inlineStr">
        <is>
          <t>NLRTM</t>
        </is>
      </c>
      <c r="R3173" t="inlineStr">
        <is>
          <t>NLRTM</t>
        </is>
      </c>
      <c r="S3173" t="inlineStr">
        <is>
          <t>locode</t>
        </is>
      </c>
      <c r="T3173" t="inlineStr">
        <is>
          <t>Rotterdam</t>
        </is>
      </c>
      <c r="U3173" t="inlineStr">
        <is>
          <t>Rotterdam</t>
        </is>
      </c>
      <c r="W3173" t="inlineStr">
        <is>
          <t>10-11 16:00 UTC</t>
        </is>
      </c>
      <c r="Z3173" t="n">
        <v>178</v>
      </c>
      <c r="AA3173" t="n">
        <v>31</v>
      </c>
      <c r="AB3173" t="inlineStr">
        <is>
          <t>medium (100-200 m)</t>
        </is>
      </c>
      <c r="AE3173" t="inlineStr">
        <is>
          <t>North Sea &amp; English Channel</t>
        </is>
      </c>
      <c r="AG3173" t="n">
        <v>0</v>
      </c>
      <c r="AH3173" t="n">
        <v>0</v>
      </c>
      <c r="AI3173" t="n">
        <v>0</v>
      </c>
    </row>
    <row r="3174">
      <c r="A3174" t="n">
        <v>244050675</v>
      </c>
      <c r="B3174" t="inlineStr">
        <is>
          <t>YVONNE</t>
        </is>
      </c>
      <c r="C3174" t="inlineStr">
        <is>
          <t>Netherlands</t>
        </is>
      </c>
      <c r="D3174" t="inlineStr">
        <is>
          <t>tug</t>
        </is>
      </c>
      <c r="F3174" t="n">
        <v>0</v>
      </c>
      <c r="G3174" t="inlineStr">
        <is>
          <t>PB3782</t>
        </is>
      </c>
      <c r="H3174" t="n">
        <v>51.97985</v>
      </c>
      <c r="I3174" t="n">
        <v>4.3807</v>
      </c>
      <c r="J3174" t="inlineStr">
        <is>
          <t>moving</t>
        </is>
      </c>
      <c r="K3174" t="inlineStr">
        <is>
          <t>idle</t>
        </is>
      </c>
      <c r="L3174" t="n">
        <v>0</v>
      </c>
      <c r="N3174" t="n">
        <v>2.1</v>
      </c>
      <c r="O3174" t="n">
        <v>0</v>
      </c>
      <c r="P3174" t="n">
        <v>0</v>
      </c>
      <c r="Q3174" t="inlineStr">
        <is>
          <t>AMSTERDAM</t>
        </is>
      </c>
      <c r="R3174" t="inlineStr">
        <is>
          <t>AMSTERDAM</t>
        </is>
      </c>
      <c r="S3174" t="inlineStr">
        <is>
          <t>hub_name</t>
        </is>
      </c>
      <c r="T3174" t="inlineStr">
        <is>
          <t>Amsterdam</t>
        </is>
      </c>
      <c r="U3174" t="inlineStr">
        <is>
          <t>Amsterdam</t>
        </is>
      </c>
      <c r="V3174" t="inlineStr">
        <is>
          <t>AMSTERDAM</t>
        </is>
      </c>
      <c r="W3174" t="inlineStr">
        <is>
          <t>05-02 22:39 UTC</t>
        </is>
      </c>
      <c r="Z3174" t="n">
        <v>19</v>
      </c>
      <c r="AA3174" t="n">
        <v>5</v>
      </c>
      <c r="AB3174" t="inlineStr">
        <is>
          <t>small (&lt;100 m)</t>
        </is>
      </c>
      <c r="AC3174" t="inlineStr">
        <is>
          <t>Rotterdam</t>
        </is>
      </c>
      <c r="AD3174" t="inlineStr">
        <is>
          <t>Benelux coast</t>
        </is>
      </c>
      <c r="AE3174" t="inlineStr">
        <is>
          <t>North Sea &amp; English Channel</t>
        </is>
      </c>
      <c r="AF3174" t="n">
        <v>19.51567782229059</v>
      </c>
      <c r="AG3174" t="n">
        <v>0</v>
      </c>
      <c r="AH3174" t="n">
        <v>1</v>
      </c>
      <c r="AI3174" t="n">
        <v>0</v>
      </c>
    </row>
    <row r="3175">
      <c r="A3175" t="n">
        <v>244027044</v>
      </c>
      <c r="B3175" t="inlineStr">
        <is>
          <t>THUNDERBIRD 4</t>
        </is>
      </c>
      <c r="C3175" t="inlineStr">
        <is>
          <t>Netherlands</t>
        </is>
      </c>
      <c r="D3175" t="inlineStr">
        <is>
          <t>other</t>
        </is>
      </c>
      <c r="F3175" t="n">
        <v>0</v>
      </c>
      <c r="G3175" t="inlineStr">
        <is>
          <t>PF8476</t>
        </is>
      </c>
      <c r="H3175" t="n">
        <v>51.95395</v>
      </c>
      <c r="I3175" t="n">
        <v>4.139</v>
      </c>
      <c r="J3175" t="inlineStr">
        <is>
          <t>anchored-port</t>
        </is>
      </c>
      <c r="K3175" t="inlineStr">
        <is>
          <t>at_berth</t>
        </is>
      </c>
      <c r="L3175" t="n">
        <v>0.1</v>
      </c>
      <c r="M3175" t="n">
        <v>297</v>
      </c>
      <c r="N3175" t="n">
        <v>2.1</v>
      </c>
      <c r="O3175" t="n">
        <v>0</v>
      </c>
      <c r="P3175" t="n">
        <v>0</v>
      </c>
      <c r="Q3175" t="inlineStr">
        <is>
          <t>ARAG</t>
        </is>
      </c>
      <c r="R3175" t="inlineStr">
        <is>
          <t>ARAG</t>
        </is>
      </c>
      <c r="S3175" t="inlineStr">
        <is>
          <t>other_text</t>
        </is>
      </c>
      <c r="U3175" t="inlineStr">
        <is>
          <t>BARAGA</t>
        </is>
      </c>
      <c r="V3175" t="inlineStr">
        <is>
          <t>BARAGA</t>
        </is>
      </c>
      <c r="W3175" t="inlineStr">
        <is>
          <t>12-20 22:09 UTC</t>
        </is>
      </c>
      <c r="X3175" t="inlineStr">
        <is>
          <t>MAASSLUIS</t>
        </is>
      </c>
      <c r="Y3175" t="inlineStr">
        <is>
          <t>2026-10-10T17:31:10.816042+00:00</t>
        </is>
      </c>
      <c r="Z3175" t="n">
        <v>64</v>
      </c>
      <c r="AA3175" t="n">
        <v>8</v>
      </c>
      <c r="AB3175" t="inlineStr">
        <is>
          <t>small (&lt;100 m)</t>
        </is>
      </c>
      <c r="AC3175" t="inlineStr">
        <is>
          <t>Rotterdam</t>
        </is>
      </c>
      <c r="AD3175" t="inlineStr">
        <is>
          <t>Benelux coast</t>
        </is>
      </c>
      <c r="AE3175" t="inlineStr">
        <is>
          <t>North Sea &amp; English Channel</t>
        </is>
      </c>
      <c r="AF3175" t="n">
        <v>2.70859476035332</v>
      </c>
      <c r="AG3175" t="n">
        <v>0</v>
      </c>
      <c r="AH3175" t="n">
        <v>0</v>
      </c>
      <c r="AI3175" t="n">
        <v>0</v>
      </c>
    </row>
    <row r="3176">
      <c r="A3176" t="n">
        <v>244110274</v>
      </c>
      <c r="B3176" t="inlineStr">
        <is>
          <t>MAARTEN</t>
        </is>
      </c>
      <c r="C3176" t="inlineStr">
        <is>
          <t>Netherlands</t>
        </is>
      </c>
      <c r="D3176" t="inlineStr">
        <is>
          <t>other</t>
        </is>
      </c>
      <c r="F3176" t="n">
        <v>0</v>
      </c>
      <c r="G3176" t="inlineStr">
        <is>
          <t>PE3244</t>
        </is>
      </c>
      <c r="H3176" t="n">
        <v>52.55269</v>
      </c>
      <c r="I3176" t="n">
        <v>5.46315</v>
      </c>
      <c r="J3176" t="inlineStr">
        <is>
          <t>anchored-port</t>
        </is>
      </c>
      <c r="K3176" t="inlineStr">
        <is>
          <t>at_berth</t>
        </is>
      </c>
      <c r="L3176" t="n">
        <v>0.2</v>
      </c>
      <c r="M3176" t="n">
        <v>331.4</v>
      </c>
      <c r="N3176" t="n">
        <v>2.1</v>
      </c>
      <c r="O3176" t="n">
        <v>0</v>
      </c>
      <c r="P3176" t="n">
        <v>0</v>
      </c>
      <c r="Q3176" t="inlineStr">
        <is>
          <t>FLEVOMARINA</t>
        </is>
      </c>
      <c r="R3176" t="inlineStr">
        <is>
          <t>FLEVOMARINA</t>
        </is>
      </c>
      <c r="S3176" t="inlineStr">
        <is>
          <t>other_text</t>
        </is>
      </c>
      <c r="U3176" t="inlineStr">
        <is>
          <t>MARIN</t>
        </is>
      </c>
      <c r="V3176" t="inlineStr">
        <is>
          <t>MARIN</t>
        </is>
      </c>
      <c r="W3176" t="inlineStr">
        <is>
          <t>10-09 09:54 UTC</t>
        </is>
      </c>
      <c r="Z3176" t="n">
        <v>10</v>
      </c>
      <c r="AA3176" t="n">
        <v>6</v>
      </c>
      <c r="AB3176" t="inlineStr">
        <is>
          <t>small (&lt;100 m)</t>
        </is>
      </c>
      <c r="AE3176" t="inlineStr">
        <is>
          <t>North Sea &amp; English Channel</t>
        </is>
      </c>
      <c r="AG3176" t="n">
        <v>0</v>
      </c>
      <c r="AH3176" t="n">
        <v>0</v>
      </c>
      <c r="AI3176" t="n">
        <v>0</v>
      </c>
    </row>
    <row r="3177">
      <c r="A3177" t="n">
        <v>244660956</v>
      </c>
      <c r="B3177" t="inlineStr">
        <is>
          <t>BUORREN B.</t>
        </is>
      </c>
      <c r="C3177" t="inlineStr">
        <is>
          <t>Netherlands</t>
        </is>
      </c>
      <c r="D3177" t="inlineStr">
        <is>
          <t>pleasure</t>
        </is>
      </c>
      <c r="F3177" t="n">
        <v>0</v>
      </c>
      <c r="G3177" t="inlineStr">
        <is>
          <t>PB4988</t>
        </is>
      </c>
      <c r="H3177" t="n">
        <v>53.04026</v>
      </c>
      <c r="I3177" t="n">
        <v>5.78591</v>
      </c>
      <c r="J3177" t="inlineStr">
        <is>
          <t>anchored-port</t>
        </is>
      </c>
      <c r="K3177" t="inlineStr">
        <is>
          <t>at_berth</t>
        </is>
      </c>
      <c r="L3177" t="n">
        <v>0</v>
      </c>
      <c r="N3177" t="n">
        <v>2.1</v>
      </c>
      <c r="O3177" t="n">
        <v>0</v>
      </c>
      <c r="P3177" t="n">
        <v>0</v>
      </c>
      <c r="Q3177" t="inlineStr">
        <is>
          <t>TERHORNE</t>
        </is>
      </c>
      <c r="R3177" t="inlineStr">
        <is>
          <t>TERHORNE</t>
        </is>
      </c>
      <c r="S3177" t="inlineStr">
        <is>
          <t>other_text</t>
        </is>
      </c>
      <c r="Z3177" t="n">
        <v>27</v>
      </c>
      <c r="AA3177" t="n">
        <v>5</v>
      </c>
      <c r="AB3177" t="inlineStr">
        <is>
          <t>small (&lt;100 m)</t>
        </is>
      </c>
      <c r="AE3177" t="inlineStr">
        <is>
          <t>North Sea &amp; English Channel</t>
        </is>
      </c>
      <c r="AG3177" t="n">
        <v>0</v>
      </c>
      <c r="AH3177" t="n">
        <v>0</v>
      </c>
      <c r="AI3177" t="n">
        <v>0</v>
      </c>
    </row>
    <row r="3178">
      <c r="A3178" t="n">
        <v>232015629</v>
      </c>
      <c r="B3178" t="inlineStr">
        <is>
          <t>RED JET 7</t>
        </is>
      </c>
      <c r="C3178" t="inlineStr">
        <is>
          <t>United Kingdom</t>
        </is>
      </c>
      <c r="D3178" t="inlineStr">
        <is>
          <t>other</t>
        </is>
      </c>
      <c r="E3178" t="n">
        <v>9838321</v>
      </c>
      <c r="F3178" t="n">
        <v>1</v>
      </c>
      <c r="G3178" t="inlineStr">
        <is>
          <t>MDCV7</t>
        </is>
      </c>
      <c r="H3178" t="n">
        <v>50.80006</v>
      </c>
      <c r="I3178" t="n">
        <v>-1.29397</v>
      </c>
      <c r="J3178" t="inlineStr">
        <is>
          <t>moving</t>
        </is>
      </c>
      <c r="K3178" t="inlineStr">
        <is>
          <t>moving</t>
        </is>
      </c>
      <c r="L3178" t="n">
        <v>31.9</v>
      </c>
      <c r="M3178" t="n">
        <v>198.4</v>
      </c>
      <c r="N3178" t="n">
        <v>2.1</v>
      </c>
      <c r="O3178" t="n">
        <v>0</v>
      </c>
      <c r="P3178" t="n">
        <v>0</v>
      </c>
      <c r="Q3178" t="inlineStr">
        <is>
          <t>SOTON-COWES-SOTON</t>
        </is>
      </c>
      <c r="R3178" t="inlineStr">
        <is>
          <t>SOTON-COWES-SOTON</t>
        </is>
      </c>
      <c r="S3178" t="inlineStr">
        <is>
          <t>other_text</t>
        </is>
      </c>
      <c r="W3178" t="inlineStr">
        <is>
          <t>01-01 00:00 UTC</t>
        </is>
      </c>
      <c r="X3178" t="inlineStr">
        <is>
          <t>SOUTHAMPTON</t>
        </is>
      </c>
      <c r="Y3178" t="inlineStr">
        <is>
          <t>2026-10-11T05:54:14.168708+00:00</t>
        </is>
      </c>
      <c r="Z3178" t="n">
        <v>40</v>
      </c>
      <c r="AA3178" t="n">
        <v>10</v>
      </c>
      <c r="AB3178" t="inlineStr">
        <is>
          <t>small (&lt;100 m)</t>
        </is>
      </c>
      <c r="AC3178" t="inlineStr">
        <is>
          <t>Southampton</t>
        </is>
      </c>
      <c r="AD3178" t="inlineStr">
        <is>
          <t>Dover Strait &amp; Channel</t>
        </is>
      </c>
      <c r="AE3178" t="inlineStr">
        <is>
          <t>North Sea &amp; English Channel</t>
        </is>
      </c>
      <c r="AF3178" t="n">
        <v>13.3754635370961</v>
      </c>
      <c r="AG3178" t="n">
        <v>0</v>
      </c>
      <c r="AH3178" t="n">
        <v>0</v>
      </c>
      <c r="AI3178" t="n">
        <v>0</v>
      </c>
    </row>
    <row r="3179">
      <c r="A3179" t="n">
        <v>244729556</v>
      </c>
      <c r="B3179" t="inlineStr">
        <is>
          <t>DENERA</t>
        </is>
      </c>
      <c r="C3179" t="inlineStr">
        <is>
          <t>Netherlands</t>
        </is>
      </c>
      <c r="D3179" t="inlineStr">
        <is>
          <t>cargo</t>
        </is>
      </c>
      <c r="F3179" t="n">
        <v>0</v>
      </c>
      <c r="G3179" t="inlineStr">
        <is>
          <t>PB4318</t>
        </is>
      </c>
      <c r="H3179" t="n">
        <v>51.84676</v>
      </c>
      <c r="I3179" t="n">
        <v>6.14388</v>
      </c>
      <c r="J3179" t="inlineStr">
        <is>
          <t>moving</t>
        </is>
      </c>
      <c r="K3179" t="inlineStr">
        <is>
          <t>moving</t>
        </is>
      </c>
      <c r="L3179" t="n">
        <v>9</v>
      </c>
      <c r="M3179" t="n">
        <v>288.5</v>
      </c>
      <c r="N3179" t="n">
        <v>2.1</v>
      </c>
      <c r="O3179" t="n">
        <v>0</v>
      </c>
      <c r="P3179" t="n">
        <v>0</v>
      </c>
      <c r="Q3179" t="inlineStr">
        <is>
          <t>ROTTERDAM</t>
        </is>
      </c>
      <c r="R3179" t="inlineStr">
        <is>
          <t>ROTTERDAM</t>
        </is>
      </c>
      <c r="S3179" t="inlineStr">
        <is>
          <t>hub_name</t>
        </is>
      </c>
      <c r="T3179" t="inlineStr">
        <is>
          <t>Rotterdam</t>
        </is>
      </c>
      <c r="U3179" t="inlineStr">
        <is>
          <t>Rotterdam</t>
        </is>
      </c>
      <c r="V3179" t="inlineStr">
        <is>
          <t>ROTTERDAM</t>
        </is>
      </c>
      <c r="W3179" t="inlineStr">
        <is>
          <t>10-11 15:00 UTC</t>
        </is>
      </c>
      <c r="Z3179" t="n">
        <v>135</v>
      </c>
      <c r="AA3179" t="n">
        <v>11</v>
      </c>
      <c r="AB3179" t="inlineStr">
        <is>
          <t>medium (100-200 m)</t>
        </is>
      </c>
      <c r="AE3179" t="inlineStr">
        <is>
          <t>North Sea &amp; English Channel</t>
        </is>
      </c>
      <c r="AG3179" t="n">
        <v>0</v>
      </c>
      <c r="AH3179" t="n">
        <v>0</v>
      </c>
      <c r="AI3179" t="n">
        <v>0</v>
      </c>
    </row>
    <row r="3180">
      <c r="A3180" t="n">
        <v>235053723</v>
      </c>
      <c r="B3180" t="inlineStr">
        <is>
          <t>APEX</t>
        </is>
      </c>
      <c r="C3180" t="inlineStr">
        <is>
          <t>United Kingdom</t>
        </is>
      </c>
      <c r="D3180" t="inlineStr">
        <is>
          <t>tug</t>
        </is>
      </c>
      <c r="E3180" t="n">
        <v>9408035</v>
      </c>
      <c r="F3180" t="n">
        <v>1</v>
      </c>
      <c r="G3180" t="inlineStr">
        <is>
          <t>MQVM8</t>
        </is>
      </c>
      <c r="H3180" t="n">
        <v>50.83404</v>
      </c>
      <c r="I3180" t="n">
        <v>-1.32316</v>
      </c>
      <c r="J3180" t="inlineStr">
        <is>
          <t>anchored-port</t>
        </is>
      </c>
      <c r="K3180" t="inlineStr">
        <is>
          <t>at_berth</t>
        </is>
      </c>
      <c r="L3180" t="n">
        <v>0</v>
      </c>
      <c r="M3180" t="n">
        <v>306.6</v>
      </c>
      <c r="N3180" t="n">
        <v>2.1</v>
      </c>
      <c r="O3180" t="n">
        <v>0</v>
      </c>
      <c r="P3180" t="n">
        <v>0</v>
      </c>
      <c r="Q3180" t="inlineStr">
        <is>
          <t>GBFAW</t>
        </is>
      </c>
      <c r="R3180" t="inlineStr">
        <is>
          <t>GBFAW</t>
        </is>
      </c>
      <c r="S3180" t="inlineStr">
        <is>
          <t>locode_other</t>
        </is>
      </c>
      <c r="W3180" t="inlineStr">
        <is>
          <t>07-27 00:00 UTC</t>
        </is>
      </c>
      <c r="Z3180" t="n">
        <v>35</v>
      </c>
      <c r="AA3180" t="n">
        <v>14</v>
      </c>
      <c r="AB3180" t="inlineStr">
        <is>
          <t>small (&lt;100 m)</t>
        </is>
      </c>
      <c r="AC3180" t="inlineStr">
        <is>
          <t>Southampton</t>
        </is>
      </c>
      <c r="AD3180" t="inlineStr">
        <is>
          <t>Dover Strait &amp; Channel</t>
        </is>
      </c>
      <c r="AE3180" t="inlineStr">
        <is>
          <t>North Sea &amp; English Channel</t>
        </is>
      </c>
      <c r="AF3180" t="n">
        <v>9.103426639510586</v>
      </c>
      <c r="AG3180" t="n">
        <v>0</v>
      </c>
      <c r="AH3180" t="n">
        <v>0</v>
      </c>
      <c r="AI3180" t="n">
        <v>0</v>
      </c>
    </row>
    <row r="3181">
      <c r="A3181" t="n">
        <v>244790094</v>
      </c>
      <c r="B3181" t="inlineStr">
        <is>
          <t>DREAM</t>
        </is>
      </c>
      <c r="C3181" t="inlineStr">
        <is>
          <t>Netherlands</t>
        </is>
      </c>
      <c r="D3181" t="inlineStr">
        <is>
          <t>pleasure</t>
        </is>
      </c>
      <c r="F3181" t="n">
        <v>0</v>
      </c>
      <c r="G3181" t="inlineStr">
        <is>
          <t>PI3022</t>
        </is>
      </c>
      <c r="H3181" t="n">
        <v>52.58077</v>
      </c>
      <c r="I3181" t="n">
        <v>5.76356</v>
      </c>
      <c r="J3181" t="inlineStr">
        <is>
          <t>anchored-port</t>
        </is>
      </c>
      <c r="K3181" t="inlineStr">
        <is>
          <t>at_berth</t>
        </is>
      </c>
      <c r="L3181" t="n">
        <v>0</v>
      </c>
      <c r="N3181" t="n">
        <v>2.1</v>
      </c>
      <c r="O3181" t="n">
        <v>0</v>
      </c>
      <c r="P3181" t="n">
        <v>0</v>
      </c>
      <c r="Q3181" t="inlineStr">
        <is>
          <t>KETELHAVEN</t>
        </is>
      </c>
      <c r="R3181" t="inlineStr">
        <is>
          <t>KETELHAVEN</t>
        </is>
      </c>
      <c r="S3181" t="inlineStr">
        <is>
          <t>other_text</t>
        </is>
      </c>
      <c r="W3181" t="inlineStr">
        <is>
          <t>12-30 00:00 UTC</t>
        </is>
      </c>
      <c r="Z3181" t="n">
        <v>24</v>
      </c>
      <c r="AA3181" t="n">
        <v>5</v>
      </c>
      <c r="AB3181" t="inlineStr">
        <is>
          <t>small (&lt;100 m)</t>
        </is>
      </c>
      <c r="AE3181" t="inlineStr">
        <is>
          <t>North Sea &amp; English Channel</t>
        </is>
      </c>
      <c r="AG3181" t="n">
        <v>0</v>
      </c>
      <c r="AH3181" t="n">
        <v>0</v>
      </c>
      <c r="AI3181" t="n">
        <v>0</v>
      </c>
    </row>
    <row r="3182">
      <c r="A3182" t="n">
        <v>219032879</v>
      </c>
      <c r="B3182" t="inlineStr">
        <is>
          <t>GROENEWIND</t>
        </is>
      </c>
      <c r="C3182" t="inlineStr">
        <is>
          <t>Denmark</t>
        </is>
      </c>
      <c r="D3182" t="inlineStr">
        <is>
          <t>other</t>
        </is>
      </c>
      <c r="E3182" t="n">
        <v>9900318</v>
      </c>
      <c r="F3182" t="n">
        <v>1</v>
      </c>
      <c r="G3182" t="inlineStr">
        <is>
          <t>OUUF2</t>
        </is>
      </c>
      <c r="H3182" t="n">
        <v>51.23135</v>
      </c>
      <c r="I3182" t="n">
        <v>2.92829</v>
      </c>
      <c r="J3182" t="inlineStr">
        <is>
          <t>anchored-port</t>
        </is>
      </c>
      <c r="K3182" t="inlineStr">
        <is>
          <t>at_berth</t>
        </is>
      </c>
      <c r="L3182" t="n">
        <v>0</v>
      </c>
      <c r="M3182" t="n">
        <v>116.2</v>
      </c>
      <c r="N3182" t="n">
        <v>2.1</v>
      </c>
      <c r="O3182" t="n">
        <v>0</v>
      </c>
      <c r="P3182" t="n">
        <v>0</v>
      </c>
      <c r="Q3182" t="inlineStr">
        <is>
          <t>OSTEND</t>
        </is>
      </c>
      <c r="R3182" t="inlineStr">
        <is>
          <t>OSTEND</t>
        </is>
      </c>
      <c r="S3182" t="inlineStr">
        <is>
          <t>other_text</t>
        </is>
      </c>
      <c r="U3182" t="inlineStr">
        <is>
          <t>OOSTENDE</t>
        </is>
      </c>
      <c r="V3182" t="inlineStr">
        <is>
          <t>OOSTENDE</t>
        </is>
      </c>
      <c r="W3182" t="inlineStr">
        <is>
          <t>10-05 17:00 UTC</t>
        </is>
      </c>
      <c r="Z3182" t="n">
        <v>61</v>
      </c>
      <c r="AA3182" t="n">
        <v>23</v>
      </c>
      <c r="AB3182" t="inlineStr">
        <is>
          <t>small (&lt;100 m)</t>
        </is>
      </c>
      <c r="AE3182" t="inlineStr">
        <is>
          <t>North Sea &amp; English Channel</t>
        </is>
      </c>
      <c r="AG3182" t="n">
        <v>0</v>
      </c>
      <c r="AH3182" t="n">
        <v>0</v>
      </c>
      <c r="AI3182" t="n">
        <v>0</v>
      </c>
    </row>
    <row r="3183">
      <c r="A3183" t="n">
        <v>211214960</v>
      </c>
      <c r="B3183" t="inlineStr">
        <is>
          <t>OSTFRIESLAND</t>
        </is>
      </c>
      <c r="C3183" t="inlineStr">
        <is>
          <t>Germany</t>
        </is>
      </c>
      <c r="D3183" t="inlineStr">
        <is>
          <t>passenger</t>
        </is>
      </c>
      <c r="E3183" t="n">
        <v>8324622</v>
      </c>
      <c r="F3183" t="n">
        <v>1</v>
      </c>
      <c r="G3183" t="inlineStr">
        <is>
          <t>DCQN</t>
        </is>
      </c>
      <c r="H3183" t="n">
        <v>53.56374</v>
      </c>
      <c r="I3183" t="n">
        <v>6.75682</v>
      </c>
      <c r="J3183" t="inlineStr">
        <is>
          <t>moving</t>
        </is>
      </c>
      <c r="K3183" t="inlineStr">
        <is>
          <t>moving</t>
        </is>
      </c>
      <c r="L3183" t="n">
        <v>1.9</v>
      </c>
      <c r="M3183" t="n">
        <v>276.9</v>
      </c>
      <c r="N3183" t="n">
        <v>2.1</v>
      </c>
      <c r="O3183" t="n">
        <v>0</v>
      </c>
      <c r="P3183" t="n">
        <v>0</v>
      </c>
      <c r="Q3183" t="inlineStr">
        <is>
          <t>EMDEN-BORKUM</t>
        </is>
      </c>
      <c r="R3183" t="inlineStr">
        <is>
          <t>EMDEN-BORKUM</t>
        </is>
      </c>
      <c r="S3183" t="inlineStr">
        <is>
          <t>hub_name</t>
        </is>
      </c>
      <c r="T3183" t="inlineStr">
        <is>
          <t>Emden</t>
        </is>
      </c>
      <c r="U3183" t="inlineStr">
        <is>
          <t>Emden</t>
        </is>
      </c>
      <c r="V3183" t="inlineStr">
        <is>
          <t>EMDEN</t>
        </is>
      </c>
      <c r="W3183" t="inlineStr">
        <is>
          <t>10-11 17:20 UTC</t>
        </is>
      </c>
      <c r="X3183" t="inlineStr">
        <is>
          <t>EMDEN</t>
        </is>
      </c>
      <c r="Y3183" t="inlineStr">
        <is>
          <t>2026-10-11T05:55:28.476180+00:00</t>
        </is>
      </c>
      <c r="Z3183" t="n">
        <v>94</v>
      </c>
      <c r="AA3183" t="n">
        <v>12</v>
      </c>
      <c r="AB3183" t="inlineStr">
        <is>
          <t>small (&lt;100 m)</t>
        </is>
      </c>
      <c r="AC3183" t="inlineStr">
        <is>
          <t>Eemshaven</t>
        </is>
      </c>
      <c r="AD3183" t="inlineStr">
        <is>
          <t>German Bight &amp; Ems</t>
        </is>
      </c>
      <c r="AE3183" t="inlineStr">
        <is>
          <t>North Sea &amp; English Channel</t>
        </is>
      </c>
      <c r="AF3183" t="n">
        <v>13.79177546997864</v>
      </c>
      <c r="AG3183" t="n">
        <v>1</v>
      </c>
      <c r="AH3183" t="n">
        <v>0</v>
      </c>
      <c r="AI3183" t="n">
        <v>0</v>
      </c>
    </row>
    <row r="3184">
      <c r="A3184" t="n">
        <v>314789000</v>
      </c>
      <c r="B3184" t="inlineStr">
        <is>
          <t>EMERALD</t>
        </is>
      </c>
      <c r="C3184" t="inlineStr">
        <is>
          <t>Barbados</t>
        </is>
      </c>
      <c r="D3184" t="inlineStr">
        <is>
          <t>cargo</t>
        </is>
      </c>
      <c r="E3184" t="n">
        <v>9202857</v>
      </c>
      <c r="F3184" t="n">
        <v>1</v>
      </c>
      <c r="G3184" t="inlineStr">
        <is>
          <t>8PRO9</t>
        </is>
      </c>
      <c r="H3184" t="n">
        <v>51.20617</v>
      </c>
      <c r="I3184" t="n">
        <v>1.46322</v>
      </c>
      <c r="J3184" t="inlineStr">
        <is>
          <t>anchored-sea</t>
        </is>
      </c>
      <c r="K3184" t="inlineStr">
        <is>
          <t>at_anchor</t>
        </is>
      </c>
      <c r="L3184" t="n">
        <v>0</v>
      </c>
      <c r="M3184" t="n">
        <v>243.5</v>
      </c>
      <c r="N3184" t="n">
        <v>2.1</v>
      </c>
      <c r="O3184" t="n">
        <v>0</v>
      </c>
      <c r="P3184" t="n">
        <v>0</v>
      </c>
      <c r="Q3184" t="inlineStr">
        <is>
          <t>GBDVR</t>
        </is>
      </c>
      <c r="R3184" t="inlineStr">
        <is>
          <t>GBDVR</t>
        </is>
      </c>
      <c r="S3184" t="inlineStr">
        <is>
          <t>locode</t>
        </is>
      </c>
      <c r="T3184" t="inlineStr">
        <is>
          <t>Dover</t>
        </is>
      </c>
      <c r="U3184" t="inlineStr">
        <is>
          <t>Dover</t>
        </is>
      </c>
      <c r="W3184" t="inlineStr">
        <is>
          <t>10-08 09:00 UTC</t>
        </is>
      </c>
      <c r="Z3184" t="n">
        <v>152</v>
      </c>
      <c r="AA3184" t="n">
        <v>23</v>
      </c>
      <c r="AB3184" t="inlineStr">
        <is>
          <t>medium (100-200 m)</t>
        </is>
      </c>
      <c r="AE3184" t="inlineStr">
        <is>
          <t>North Sea &amp; English Channel</t>
        </is>
      </c>
      <c r="AG3184" t="n">
        <v>0</v>
      </c>
      <c r="AH3184" t="n">
        <v>0</v>
      </c>
      <c r="AI3184" t="n">
        <v>0</v>
      </c>
    </row>
    <row r="3185">
      <c r="A3185" t="n">
        <v>227022800</v>
      </c>
      <c r="B3185" t="inlineStr">
        <is>
          <t>COTE DES DUNES</t>
        </is>
      </c>
      <c r="C3185" t="inlineStr">
        <is>
          <t>France</t>
        </is>
      </c>
      <c r="D3185" t="inlineStr">
        <is>
          <t>passenger</t>
        </is>
      </c>
      <c r="E3185" t="n">
        <v>9232527</v>
      </c>
      <c r="F3185" t="n">
        <v>1</v>
      </c>
      <c r="G3185" t="inlineStr">
        <is>
          <t>FOBQ</t>
        </is>
      </c>
      <c r="H3185" t="n">
        <v>51.09922</v>
      </c>
      <c r="I3185" t="n">
        <v>1.38448</v>
      </c>
      <c r="J3185" t="inlineStr">
        <is>
          <t>moving</t>
        </is>
      </c>
      <c r="K3185" t="inlineStr">
        <is>
          <t>moving</t>
        </is>
      </c>
      <c r="L3185" t="n">
        <v>15.9</v>
      </c>
      <c r="M3185" t="n">
        <v>112.2</v>
      </c>
      <c r="N3185" t="n">
        <v>2.1</v>
      </c>
      <c r="O3185" t="n">
        <v>0</v>
      </c>
      <c r="P3185" t="n">
        <v>0</v>
      </c>
      <c r="Q3185" t="inlineStr">
        <is>
          <t>CALAIS-DOVER-CALAIS</t>
        </is>
      </c>
      <c r="R3185" t="inlineStr">
        <is>
          <t>CALAIS-DOVER-CALAIS</t>
        </is>
      </c>
      <c r="S3185" t="inlineStr">
        <is>
          <t>hub_name</t>
        </is>
      </c>
      <c r="T3185" t="inlineStr">
        <is>
          <t>Calais</t>
        </is>
      </c>
      <c r="U3185" t="inlineStr">
        <is>
          <t>Calais</t>
        </is>
      </c>
      <c r="V3185" t="inlineStr">
        <is>
          <t>CALAIS</t>
        </is>
      </c>
      <c r="W3185" t="inlineStr">
        <is>
          <t>08-12 22:00 UTC</t>
        </is>
      </c>
      <c r="Z3185" t="n">
        <v>185</v>
      </c>
      <c r="AA3185" t="n">
        <v>27</v>
      </c>
      <c r="AB3185" t="inlineStr">
        <is>
          <t>medium (100-200 m)</t>
        </is>
      </c>
      <c r="AC3185" t="inlineStr">
        <is>
          <t>Dover</t>
        </is>
      </c>
      <c r="AD3185" t="inlineStr">
        <is>
          <t>Dover Strait &amp; Channel</t>
        </is>
      </c>
      <c r="AE3185" t="inlineStr">
        <is>
          <t>North Sea &amp; English Channel</t>
        </is>
      </c>
      <c r="AF3185" t="n">
        <v>4.450225873433647</v>
      </c>
      <c r="AG3185" t="n">
        <v>0</v>
      </c>
      <c r="AH3185" t="n">
        <v>0</v>
      </c>
      <c r="AI3185" t="n">
        <v>0</v>
      </c>
    </row>
    <row r="3186">
      <c r="A3186" t="n">
        <v>211253400</v>
      </c>
      <c r="B3186" t="inlineStr">
        <is>
          <t>WAL</t>
        </is>
      </c>
      <c r="C3186" t="inlineStr">
        <is>
          <t>Germany</t>
        </is>
      </c>
      <c r="D3186" t="inlineStr">
        <is>
          <t>pleasure</t>
        </is>
      </c>
      <c r="E3186" t="n">
        <v>8862662</v>
      </c>
      <c r="F3186" t="n">
        <v>1</v>
      </c>
      <c r="G3186" t="inlineStr">
        <is>
          <t>DFDR</t>
        </is>
      </c>
      <c r="H3186" t="n">
        <v>53.54548</v>
      </c>
      <c r="I3186" t="n">
        <v>8.572889999999999</v>
      </c>
      <c r="J3186" t="inlineStr">
        <is>
          <t>anchored-port</t>
        </is>
      </c>
      <c r="K3186" t="inlineStr">
        <is>
          <t>at_berth</t>
        </is>
      </c>
      <c r="L3186" t="n">
        <v>0</v>
      </c>
      <c r="M3186" t="n">
        <v>0</v>
      </c>
      <c r="N3186" t="n">
        <v>2.1</v>
      </c>
      <c r="O3186" t="n">
        <v>0</v>
      </c>
      <c r="P3186" t="n">
        <v>0</v>
      </c>
      <c r="Q3186" t="inlineStr">
        <is>
          <t>DEBRV</t>
        </is>
      </c>
      <c r="R3186" t="inlineStr">
        <is>
          <t>DEBRV</t>
        </is>
      </c>
      <c r="S3186" t="inlineStr">
        <is>
          <t>locode</t>
        </is>
      </c>
      <c r="T3186" t="inlineStr">
        <is>
          <t>Bremerhaven</t>
        </is>
      </c>
      <c r="U3186" t="inlineStr">
        <is>
          <t>Bremerhaven</t>
        </is>
      </c>
      <c r="W3186" t="inlineStr">
        <is>
          <t>10-04 16:00 UTC</t>
        </is>
      </c>
      <c r="Z3186" t="n">
        <v>50</v>
      </c>
      <c r="AA3186" t="n">
        <v>12</v>
      </c>
      <c r="AB3186" t="inlineStr">
        <is>
          <t>small (&lt;100 m)</t>
        </is>
      </c>
      <c r="AC3186" t="inlineStr">
        <is>
          <t>Bremerhaven</t>
        </is>
      </c>
      <c r="AD3186" t="inlineStr">
        <is>
          <t>German Bight &amp; Ems</t>
        </is>
      </c>
      <c r="AE3186" t="inlineStr">
        <is>
          <t>North Sea &amp; English Channel</t>
        </is>
      </c>
      <c r="AF3186" t="n">
        <v>1.593603101105142</v>
      </c>
      <c r="AG3186" t="n">
        <v>1</v>
      </c>
      <c r="AH3186" t="n">
        <v>0</v>
      </c>
      <c r="AI3186" t="n">
        <v>0</v>
      </c>
    </row>
    <row r="3187">
      <c r="A3187" t="n">
        <v>244770901</v>
      </c>
      <c r="B3187" t="inlineStr">
        <is>
          <t>REINIE</t>
        </is>
      </c>
      <c r="C3187" t="inlineStr">
        <is>
          <t>Netherlands</t>
        </is>
      </c>
      <c r="D3187" t="inlineStr">
        <is>
          <t>tanker</t>
        </is>
      </c>
      <c r="F3187" t="n">
        <v>0</v>
      </c>
      <c r="G3187" t="inlineStr">
        <is>
          <t>PA2393</t>
        </is>
      </c>
      <c r="H3187" t="n">
        <v>51.60228</v>
      </c>
      <c r="I3187" t="n">
        <v>3.97734</v>
      </c>
      <c r="J3187" t="inlineStr">
        <is>
          <t>moving</t>
        </is>
      </c>
      <c r="K3187" t="inlineStr">
        <is>
          <t>moving</t>
        </is>
      </c>
      <c r="L3187" t="n">
        <v>9.5</v>
      </c>
      <c r="M3187" t="n">
        <v>95.90000000000001</v>
      </c>
      <c r="N3187" t="n">
        <v>2.1</v>
      </c>
      <c r="O3187" t="n">
        <v>0</v>
      </c>
      <c r="P3187" t="n">
        <v>0</v>
      </c>
      <c r="Q3187" t="inlineStr">
        <is>
          <t>ROTTERDAM 3E PETROHA</t>
        </is>
      </c>
      <c r="R3187" t="inlineStr">
        <is>
          <t>ROTTERDAM 3E PETROHA</t>
        </is>
      </c>
      <c r="S3187" t="inlineStr">
        <is>
          <t>hub_name</t>
        </is>
      </c>
      <c r="T3187" t="inlineStr">
        <is>
          <t>Rotterdam</t>
        </is>
      </c>
      <c r="U3187" t="inlineStr">
        <is>
          <t>Rotterdam</t>
        </is>
      </c>
      <c r="V3187" t="inlineStr">
        <is>
          <t>ROTTERDAM</t>
        </is>
      </c>
      <c r="W3187" t="inlineStr">
        <is>
          <t>10-11 15:29 UTC</t>
        </is>
      </c>
      <c r="Z3187" t="n">
        <v>110</v>
      </c>
      <c r="AA3187" t="n">
        <v>12</v>
      </c>
      <c r="AB3187" t="inlineStr">
        <is>
          <t>medium (100-200 m)</t>
        </is>
      </c>
      <c r="AE3187" t="inlineStr">
        <is>
          <t>North Sea &amp; English Channel</t>
        </is>
      </c>
      <c r="AG3187" t="n">
        <v>0</v>
      </c>
      <c r="AH3187" t="n">
        <v>0</v>
      </c>
      <c r="AI3187" t="n">
        <v>0</v>
      </c>
    </row>
    <row r="3188">
      <c r="A3188" t="n">
        <v>227006770</v>
      </c>
      <c r="B3188" t="inlineStr">
        <is>
          <t>VB 26 DEAUVILLE</t>
        </is>
      </c>
      <c r="C3188" t="inlineStr">
        <is>
          <t>France</t>
        </is>
      </c>
      <c r="D3188" t="inlineStr">
        <is>
          <t>tug</t>
        </is>
      </c>
      <c r="E3188" t="n">
        <v>9202754</v>
      </c>
      <c r="F3188" t="n">
        <v>1</v>
      </c>
      <c r="G3188" t="inlineStr">
        <is>
          <t>FW9208</t>
        </is>
      </c>
      <c r="H3188" t="n">
        <v>49.47543</v>
      </c>
      <c r="I3188" t="n">
        <v>0.13345</v>
      </c>
      <c r="J3188" t="inlineStr">
        <is>
          <t>moving</t>
        </is>
      </c>
      <c r="K3188" t="inlineStr">
        <is>
          <t>idle</t>
        </is>
      </c>
      <c r="L3188" t="n">
        <v>0.1</v>
      </c>
      <c r="M3188" t="n">
        <v>0</v>
      </c>
      <c r="N3188" t="n">
        <v>2.1</v>
      </c>
      <c r="O3188" t="n">
        <v>0</v>
      </c>
      <c r="P3188" t="n">
        <v>0</v>
      </c>
      <c r="S3188" t="inlineStr">
        <is>
          <t>missing</t>
        </is>
      </c>
      <c r="Z3188" t="n">
        <v>37</v>
      </c>
      <c r="AA3188" t="n">
        <v>10</v>
      </c>
      <c r="AB3188" t="inlineStr">
        <is>
          <t>small (&lt;100 m)</t>
        </is>
      </c>
      <c r="AC3188" t="inlineStr">
        <is>
          <t>Le Havre</t>
        </is>
      </c>
      <c r="AD3188" t="inlineStr">
        <is>
          <t>Dover Strait &amp; Channel</t>
        </is>
      </c>
      <c r="AE3188" t="inlineStr">
        <is>
          <t>North Sea &amp; English Channel</t>
        </is>
      </c>
      <c r="AF3188" t="n">
        <v>1.768790309562553</v>
      </c>
      <c r="AG3188" t="n">
        <v>1</v>
      </c>
      <c r="AH3188" t="n">
        <v>1</v>
      </c>
      <c r="AI3188" t="n">
        <v>0</v>
      </c>
    </row>
    <row r="3189">
      <c r="A3189" t="n">
        <v>232044854</v>
      </c>
      <c r="B3189" t="inlineStr">
        <is>
          <t>DMS POPPY</t>
        </is>
      </c>
      <c r="C3189" t="inlineStr">
        <is>
          <t>United Kingdom</t>
        </is>
      </c>
      <c r="D3189" t="inlineStr">
        <is>
          <t>other</t>
        </is>
      </c>
      <c r="F3189" t="n">
        <v>0</v>
      </c>
      <c r="G3189" t="inlineStr">
        <is>
          <t>MMPW9</t>
        </is>
      </c>
      <c r="H3189" t="n">
        <v>50.80065</v>
      </c>
      <c r="I3189" t="n">
        <v>-1.11046</v>
      </c>
      <c r="J3189" t="inlineStr">
        <is>
          <t>moving</t>
        </is>
      </c>
      <c r="K3189" t="inlineStr">
        <is>
          <t>idle</t>
        </is>
      </c>
      <c r="L3189" t="n">
        <v>0</v>
      </c>
      <c r="M3189" t="n">
        <v>24.5</v>
      </c>
      <c r="N3189" t="n">
        <v>2.1</v>
      </c>
      <c r="O3189" t="n">
        <v>0</v>
      </c>
      <c r="P3189" t="n">
        <v>0</v>
      </c>
      <c r="S3189" t="inlineStr">
        <is>
          <t>missing</t>
        </is>
      </c>
      <c r="Z3189" t="n">
        <v>16</v>
      </c>
      <c r="AA3189" t="n">
        <v>5</v>
      </c>
      <c r="AB3189" t="inlineStr">
        <is>
          <t>small (&lt;100 m)</t>
        </is>
      </c>
      <c r="AE3189" t="inlineStr">
        <is>
          <t>North Sea &amp; English Channel</t>
        </is>
      </c>
      <c r="AG3189" t="n">
        <v>0</v>
      </c>
      <c r="AH3189" t="n">
        <v>1</v>
      </c>
      <c r="AI3189" t="n">
        <v>0</v>
      </c>
    </row>
    <row r="3190">
      <c r="A3190" t="n">
        <v>211578060</v>
      </c>
      <c r="B3190" t="inlineStr">
        <is>
          <t>WESERPLATE</t>
        </is>
      </c>
      <c r="C3190" t="inlineStr">
        <is>
          <t>Germany</t>
        </is>
      </c>
      <c r="D3190" t="inlineStr">
        <is>
          <t>other</t>
        </is>
      </c>
      <c r="F3190" t="n">
        <v>0</v>
      </c>
      <c r="G3190" t="inlineStr">
        <is>
          <t>DK6777</t>
        </is>
      </c>
      <c r="H3190" t="n">
        <v>53.20645</v>
      </c>
      <c r="I3190" t="n">
        <v>8.509930000000001</v>
      </c>
      <c r="J3190" t="inlineStr">
        <is>
          <t>moving</t>
        </is>
      </c>
      <c r="K3190" t="inlineStr">
        <is>
          <t>idle</t>
        </is>
      </c>
      <c r="L3190" t="n">
        <v>0</v>
      </c>
      <c r="M3190" t="n">
        <v>46.3</v>
      </c>
      <c r="N3190" t="n">
        <v>2.1</v>
      </c>
      <c r="O3190" t="n">
        <v>0</v>
      </c>
      <c r="P3190" t="n">
        <v>0</v>
      </c>
      <c r="Q3190" t="inlineStr">
        <is>
          <t>FARGE</t>
        </is>
      </c>
      <c r="R3190" t="inlineStr">
        <is>
          <t>FARGE</t>
        </is>
      </c>
      <c r="S3190" t="inlineStr">
        <is>
          <t>locode_other</t>
        </is>
      </c>
      <c r="W3190" t="inlineStr">
        <is>
          <t>11-08 07:40 UTC</t>
        </is>
      </c>
      <c r="Z3190" t="n">
        <v>27</v>
      </c>
      <c r="AA3190" t="n">
        <v>7</v>
      </c>
      <c r="AB3190" t="inlineStr">
        <is>
          <t>small (&lt;100 m)</t>
        </is>
      </c>
      <c r="AE3190" t="inlineStr">
        <is>
          <t>North Sea &amp; English Channel</t>
        </is>
      </c>
      <c r="AG3190" t="n">
        <v>1</v>
      </c>
      <c r="AH3190" t="n">
        <v>1</v>
      </c>
      <c r="AI3190" t="n">
        <v>0</v>
      </c>
    </row>
    <row r="3191">
      <c r="A3191" t="n">
        <v>226006730</v>
      </c>
      <c r="B3191" t="inlineStr">
        <is>
          <t>BAC 15</t>
        </is>
      </c>
      <c r="C3191" t="inlineStr">
        <is>
          <t>France</t>
        </is>
      </c>
      <c r="D3191" t="inlineStr">
        <is>
          <t>other</t>
        </is>
      </c>
      <c r="F3191" t="n">
        <v>0</v>
      </c>
      <c r="G3191" t="inlineStr">
        <is>
          <t>FM4839</t>
        </is>
      </c>
      <c r="H3191" t="n">
        <v>49.41375</v>
      </c>
      <c r="I3191" t="n">
        <v>0.86721</v>
      </c>
      <c r="J3191" t="inlineStr">
        <is>
          <t>moving</t>
        </is>
      </c>
      <c r="K3191" t="inlineStr">
        <is>
          <t>idle</t>
        </is>
      </c>
      <c r="L3191" t="n">
        <v>0</v>
      </c>
      <c r="M3191" t="n">
        <v>203.5</v>
      </c>
      <c r="N3191" t="n">
        <v>2.1</v>
      </c>
      <c r="O3191" t="n">
        <v>0</v>
      </c>
      <c r="P3191" t="n">
        <v>0</v>
      </c>
      <c r="S3191" t="inlineStr">
        <is>
          <t>missing</t>
        </is>
      </c>
      <c r="Z3191" t="n">
        <v>20</v>
      </c>
      <c r="AA3191" t="n">
        <v>8</v>
      </c>
      <c r="AB3191" t="inlineStr">
        <is>
          <t>small (&lt;100 m)</t>
        </is>
      </c>
      <c r="AE3191" t="inlineStr">
        <is>
          <t>North Sea &amp; English Channel</t>
        </is>
      </c>
      <c r="AG3191" t="n">
        <v>1</v>
      </c>
      <c r="AH3191" t="n">
        <v>1</v>
      </c>
      <c r="AI3191" t="n">
        <v>0</v>
      </c>
    </row>
    <row r="3192">
      <c r="A3192" t="n">
        <v>246061000</v>
      </c>
      <c r="B3192" t="inlineStr">
        <is>
          <t>SAGASBANK</t>
        </is>
      </c>
      <c r="C3192" t="inlineStr">
        <is>
          <t>Netherlands</t>
        </is>
      </c>
      <c r="D3192" t="inlineStr">
        <is>
          <t>cargo</t>
        </is>
      </c>
      <c r="E3192" t="n">
        <v>9369655</v>
      </c>
      <c r="F3192" t="n">
        <v>1</v>
      </c>
      <c r="G3192" t="inlineStr">
        <is>
          <t>PCGU</t>
        </is>
      </c>
      <c r="H3192" t="n">
        <v>49.43573</v>
      </c>
      <c r="I3192" t="n">
        <v>1.04346</v>
      </c>
      <c r="J3192" t="inlineStr">
        <is>
          <t>moving</t>
        </is>
      </c>
      <c r="K3192" t="inlineStr">
        <is>
          <t>idle</t>
        </is>
      </c>
      <c r="L3192" t="n">
        <v>0</v>
      </c>
      <c r="M3192" t="n">
        <v>248</v>
      </c>
      <c r="N3192" t="n">
        <v>2.1</v>
      </c>
      <c r="O3192" t="n">
        <v>0</v>
      </c>
      <c r="P3192" t="n">
        <v>0</v>
      </c>
      <c r="Q3192" t="inlineStr">
        <is>
          <t>ROUEN</t>
        </is>
      </c>
      <c r="R3192" t="inlineStr">
        <is>
          <t>ROUEN</t>
        </is>
      </c>
      <c r="S3192" t="inlineStr">
        <is>
          <t>locode_other</t>
        </is>
      </c>
      <c r="U3192" t="inlineStr">
        <is>
          <t>PORT OF ROUEN</t>
        </is>
      </c>
      <c r="V3192" t="inlineStr">
        <is>
          <t>PORT OF ROUEN</t>
        </is>
      </c>
      <c r="W3192" t="inlineStr">
        <is>
          <t>10-10 19:00 UTC</t>
        </is>
      </c>
      <c r="Z3192" t="n">
        <v>89</v>
      </c>
      <c r="AA3192" t="n">
        <v>14</v>
      </c>
      <c r="AB3192" t="inlineStr">
        <is>
          <t>small (&lt;100 m)</t>
        </is>
      </c>
      <c r="AE3192" t="inlineStr">
        <is>
          <t>North Sea &amp; English Channel</t>
        </is>
      </c>
      <c r="AG3192" t="n">
        <v>1</v>
      </c>
      <c r="AH3192" t="n">
        <v>1</v>
      </c>
      <c r="AI3192" t="n">
        <v>0</v>
      </c>
    </row>
    <row r="3193">
      <c r="A3193" t="n">
        <v>228417700</v>
      </c>
      <c r="B3193" t="inlineStr">
        <is>
          <t>MELODIE DE LA MER 3</t>
        </is>
      </c>
      <c r="C3193" t="inlineStr">
        <is>
          <t>France</t>
        </is>
      </c>
      <c r="D3193" t="inlineStr">
        <is>
          <t>fishing</t>
        </is>
      </c>
      <c r="E3193" t="n">
        <v>9961087</v>
      </c>
      <c r="F3193" t="n">
        <v>1</v>
      </c>
      <c r="G3193" t="inlineStr">
        <is>
          <t>FMQY</t>
        </is>
      </c>
      <c r="H3193" t="n">
        <v>49.27989</v>
      </c>
      <c r="I3193" t="n">
        <v>-0.24851</v>
      </c>
      <c r="J3193" t="inlineStr">
        <is>
          <t>anchored-sea</t>
        </is>
      </c>
      <c r="K3193" t="inlineStr">
        <is>
          <t>at_anchor</t>
        </is>
      </c>
      <c r="L3193" t="n">
        <v>1.1</v>
      </c>
      <c r="M3193" t="n">
        <v>358.1</v>
      </c>
      <c r="N3193" t="n">
        <v>2.1</v>
      </c>
      <c r="O3193" t="n">
        <v>0</v>
      </c>
      <c r="P3193" t="n">
        <v>0</v>
      </c>
      <c r="S3193" t="inlineStr">
        <is>
          <t>missing</t>
        </is>
      </c>
      <c r="Z3193" t="n">
        <v>13</v>
      </c>
      <c r="AA3193" t="n">
        <v>7</v>
      </c>
      <c r="AB3193" t="inlineStr">
        <is>
          <t>small (&lt;100 m)</t>
        </is>
      </c>
      <c r="AE3193" t="inlineStr">
        <is>
          <t>North Sea &amp; English Channel</t>
        </is>
      </c>
      <c r="AG3193" t="n">
        <v>1</v>
      </c>
      <c r="AH3193" t="n">
        <v>0</v>
      </c>
      <c r="AI3193" t="n">
        <v>0</v>
      </c>
    </row>
    <row r="3194">
      <c r="A3194" t="n">
        <v>244690285</v>
      </c>
      <c r="B3194" t="inlineStr">
        <is>
          <t>AVERECHTS</t>
        </is>
      </c>
      <c r="C3194" t="inlineStr">
        <is>
          <t>Netherlands</t>
        </is>
      </c>
      <c r="D3194" t="inlineStr">
        <is>
          <t>passenger</t>
        </is>
      </c>
      <c r="F3194" t="n">
        <v>0</v>
      </c>
      <c r="G3194" t="inlineStr">
        <is>
          <t>PB6449</t>
        </is>
      </c>
      <c r="H3194" t="n">
        <v>52.42451</v>
      </c>
      <c r="I3194" t="n">
        <v>4.85551</v>
      </c>
      <c r="J3194" t="inlineStr">
        <is>
          <t>moving</t>
        </is>
      </c>
      <c r="K3194" t="inlineStr">
        <is>
          <t>idle</t>
        </is>
      </c>
      <c r="L3194" t="n">
        <v>0</v>
      </c>
      <c r="N3194" t="n">
        <v>2.1</v>
      </c>
      <c r="O3194" t="n">
        <v>0</v>
      </c>
      <c r="P3194" t="n">
        <v>0</v>
      </c>
      <c r="Q3194" t="inlineStr">
        <is>
          <t>ONDERWEG ZEILEND</t>
        </is>
      </c>
      <c r="R3194" t="inlineStr">
        <is>
          <t>ONDERWEG ZEILEND</t>
        </is>
      </c>
      <c r="S3194" t="inlineStr">
        <is>
          <t>other_text</t>
        </is>
      </c>
      <c r="Z3194" t="n">
        <v>37</v>
      </c>
      <c r="AA3194" t="n">
        <v>7</v>
      </c>
      <c r="AB3194" t="inlineStr">
        <is>
          <t>small (&lt;100 m)</t>
        </is>
      </c>
      <c r="AC3194" t="inlineStr">
        <is>
          <t>Amsterdam</t>
        </is>
      </c>
      <c r="AD3194" t="inlineStr">
        <is>
          <t>Benelux coast</t>
        </is>
      </c>
      <c r="AE3194" t="inlineStr">
        <is>
          <t>North Sea &amp; English Channel</t>
        </is>
      </c>
      <c r="AF3194" t="n">
        <v>3.637126142831097</v>
      </c>
      <c r="AG3194" t="n">
        <v>0</v>
      </c>
      <c r="AH3194" t="n">
        <v>1</v>
      </c>
      <c r="AI3194" t="n">
        <v>0</v>
      </c>
    </row>
    <row r="3195">
      <c r="A3195" t="n">
        <v>228206000</v>
      </c>
      <c r="B3195" t="inlineStr">
        <is>
          <t>F/V GROS MINET</t>
        </is>
      </c>
      <c r="C3195" t="inlineStr">
        <is>
          <t>France</t>
        </is>
      </c>
      <c r="D3195" t="inlineStr">
        <is>
          <t>fishing</t>
        </is>
      </c>
      <c r="E3195" t="n">
        <v>8543022</v>
      </c>
      <c r="F3195" t="n">
        <v>1</v>
      </c>
      <c r="G3195" t="inlineStr">
        <is>
          <t>FHVY</t>
        </is>
      </c>
      <c r="H3195" t="n">
        <v>49.62472</v>
      </c>
      <c r="I3195" t="n">
        <v>-0.05329</v>
      </c>
      <c r="J3195" t="inlineStr">
        <is>
          <t>moving</t>
        </is>
      </c>
      <c r="K3195" t="inlineStr">
        <is>
          <t>moving</t>
        </is>
      </c>
      <c r="L3195" t="n">
        <v>8.4</v>
      </c>
      <c r="M3195" t="n">
        <v>328.4</v>
      </c>
      <c r="N3195" t="n">
        <v>2.1</v>
      </c>
      <c r="O3195" t="n">
        <v>0</v>
      </c>
      <c r="P3195" t="n">
        <v>0</v>
      </c>
      <c r="Q3195" t="inlineStr">
        <is>
          <t>LH76</t>
        </is>
      </c>
      <c r="R3195" t="inlineStr">
        <is>
          <t>LH76</t>
        </is>
      </c>
      <c r="S3195" t="inlineStr">
        <is>
          <t>other_text</t>
        </is>
      </c>
      <c r="Z3195" t="n">
        <v>16</v>
      </c>
      <c r="AA3195" t="n">
        <v>6</v>
      </c>
      <c r="AB3195" t="inlineStr">
        <is>
          <t>small (&lt;100 m)</t>
        </is>
      </c>
      <c r="AC3195" t="inlineStr">
        <is>
          <t>Le Havre</t>
        </is>
      </c>
      <c r="AD3195" t="inlineStr">
        <is>
          <t>Dover Strait &amp; Channel</t>
        </is>
      </c>
      <c r="AE3195" t="inlineStr">
        <is>
          <t>North Sea &amp; English Channel</t>
        </is>
      </c>
      <c r="AF3195" t="n">
        <v>19.94271825780302</v>
      </c>
      <c r="AG3195" t="n">
        <v>0</v>
      </c>
      <c r="AH3195" t="n">
        <v>0</v>
      </c>
      <c r="AI3195" t="n">
        <v>0</v>
      </c>
    </row>
    <row r="3196">
      <c r="A3196" t="n">
        <v>244890951</v>
      </c>
      <c r="B3196" t="inlineStr">
        <is>
          <t>STELLA MARIS</t>
        </is>
      </c>
      <c r="C3196" t="inlineStr">
        <is>
          <t>Netherlands</t>
        </is>
      </c>
      <c r="D3196" t="inlineStr">
        <is>
          <t>cargo</t>
        </is>
      </c>
      <c r="F3196" t="n">
        <v>0</v>
      </c>
      <c r="G3196" t="inlineStr">
        <is>
          <t>PC9308</t>
        </is>
      </c>
      <c r="H3196" t="n">
        <v>51.73367</v>
      </c>
      <c r="I3196" t="n">
        <v>5.24949</v>
      </c>
      <c r="J3196" t="inlineStr">
        <is>
          <t>moving</t>
        </is>
      </c>
      <c r="K3196" t="inlineStr">
        <is>
          <t>moving</t>
        </is>
      </c>
      <c r="L3196" t="n">
        <v>5.6</v>
      </c>
      <c r="M3196" t="n">
        <v>266.1</v>
      </c>
      <c r="N3196" t="n">
        <v>2.1</v>
      </c>
      <c r="O3196" t="n">
        <v>0</v>
      </c>
      <c r="P3196" t="n">
        <v>0</v>
      </c>
      <c r="Q3196" t="inlineStr">
        <is>
          <t>ALBLASHAVEN</t>
        </is>
      </c>
      <c r="R3196" t="inlineStr">
        <is>
          <t>ALBLASHAVEN</t>
        </is>
      </c>
      <c r="S3196" t="inlineStr">
        <is>
          <t>other_text</t>
        </is>
      </c>
      <c r="W3196" t="inlineStr">
        <is>
          <t>10-12 04:31 UTC</t>
        </is>
      </c>
      <c r="Z3196" t="n">
        <v>73</v>
      </c>
      <c r="AA3196" t="n">
        <v>9</v>
      </c>
      <c r="AB3196" t="inlineStr">
        <is>
          <t>small (&lt;100 m)</t>
        </is>
      </c>
      <c r="AE3196" t="inlineStr">
        <is>
          <t>North Sea &amp; English Channel</t>
        </is>
      </c>
      <c r="AG3196" t="n">
        <v>0</v>
      </c>
      <c r="AH3196" t="n">
        <v>0</v>
      </c>
      <c r="AI3196" t="n">
        <v>0</v>
      </c>
    </row>
    <row r="3197">
      <c r="A3197" t="n">
        <v>211511390</v>
      </c>
      <c r="B3197" t="inlineStr">
        <is>
          <t>HENNEBURG</t>
        </is>
      </c>
      <c r="C3197" t="inlineStr">
        <is>
          <t>Germany</t>
        </is>
      </c>
      <c r="D3197" t="inlineStr">
        <is>
          <t>cargo</t>
        </is>
      </c>
      <c r="F3197" t="n">
        <v>0</v>
      </c>
      <c r="G3197" t="inlineStr">
        <is>
          <t>DC9546</t>
        </is>
      </c>
      <c r="H3197" t="n">
        <v>51.86664</v>
      </c>
      <c r="I3197" t="n">
        <v>5.94368</v>
      </c>
      <c r="J3197" t="inlineStr">
        <is>
          <t>moving</t>
        </is>
      </c>
      <c r="K3197" t="inlineStr">
        <is>
          <t>moving</t>
        </is>
      </c>
      <c r="L3197" t="n">
        <v>8.300000000000001</v>
      </c>
      <c r="M3197" t="n">
        <v>327.5</v>
      </c>
      <c r="N3197" t="n">
        <v>2.1</v>
      </c>
      <c r="O3197" t="n">
        <v>0</v>
      </c>
      <c r="P3197" t="n">
        <v>0</v>
      </c>
      <c r="Q3197" t="inlineStr">
        <is>
          <t>SPIJK</t>
        </is>
      </c>
      <c r="R3197" t="inlineStr">
        <is>
          <t>SPIJK</t>
        </is>
      </c>
      <c r="S3197" t="inlineStr">
        <is>
          <t>locode_other</t>
        </is>
      </c>
      <c r="W3197" t="inlineStr">
        <is>
          <t>09-17 17:59 UTC</t>
        </is>
      </c>
      <c r="Z3197" t="n">
        <v>135</v>
      </c>
      <c r="AA3197" t="n">
        <v>12</v>
      </c>
      <c r="AB3197" t="inlineStr">
        <is>
          <t>medium (100-200 m)</t>
        </is>
      </c>
      <c r="AE3197" t="inlineStr">
        <is>
          <t>North Sea &amp; English Channel</t>
        </is>
      </c>
      <c r="AG3197" t="n">
        <v>0</v>
      </c>
      <c r="AH3197" t="n">
        <v>0</v>
      </c>
      <c r="AI3197" t="n">
        <v>0</v>
      </c>
    </row>
    <row r="3198">
      <c r="A3198" t="n">
        <v>205275890</v>
      </c>
      <c r="B3198" t="inlineStr">
        <is>
          <t>SIRIUS</t>
        </is>
      </c>
      <c r="C3198" t="inlineStr">
        <is>
          <t>Belgium</t>
        </is>
      </c>
      <c r="D3198" t="inlineStr">
        <is>
          <t>cargo</t>
        </is>
      </c>
      <c r="F3198" t="n">
        <v>0</v>
      </c>
      <c r="G3198" t="inlineStr">
        <is>
          <t>OT2758</t>
        </is>
      </c>
      <c r="H3198" t="n">
        <v>51.24264</v>
      </c>
      <c r="I3198" t="n">
        <v>4.40811</v>
      </c>
      <c r="J3198" t="inlineStr">
        <is>
          <t>moving</t>
        </is>
      </c>
      <c r="K3198" t="inlineStr">
        <is>
          <t>moving</t>
        </is>
      </c>
      <c r="L3198" t="n">
        <v>5</v>
      </c>
      <c r="M3198" t="n">
        <v>284.2</v>
      </c>
      <c r="N3198" t="n">
        <v>2.1</v>
      </c>
      <c r="O3198" t="n">
        <v>0</v>
      </c>
      <c r="P3198" t="n">
        <v>0</v>
      </c>
      <c r="Q3198" t="inlineStr">
        <is>
          <t>DEMPREMI</t>
        </is>
      </c>
      <c r="R3198" t="inlineStr">
        <is>
          <t>DEMPREMI</t>
        </is>
      </c>
      <c r="S3198" t="inlineStr">
        <is>
          <t>other_text</t>
        </is>
      </c>
      <c r="W3198" t="inlineStr">
        <is>
          <t>12-13 12:15 UTC</t>
        </is>
      </c>
      <c r="Z3198" t="n">
        <v>62</v>
      </c>
      <c r="AA3198" t="n">
        <v>7</v>
      </c>
      <c r="AB3198" t="inlineStr">
        <is>
          <t>small (&lt;100 m)</t>
        </is>
      </c>
      <c r="AC3198" t="inlineStr">
        <is>
          <t>Antwerp</t>
        </is>
      </c>
      <c r="AD3198" t="inlineStr">
        <is>
          <t>Benelux coast</t>
        </is>
      </c>
      <c r="AE3198" t="inlineStr">
        <is>
          <t>North Sea &amp; English Channel</t>
        </is>
      </c>
      <c r="AF3198" t="n">
        <v>6.229138550364214</v>
      </c>
      <c r="AG3198" t="n">
        <v>0</v>
      </c>
      <c r="AH3198" t="n">
        <v>0</v>
      </c>
      <c r="AI3198" t="n">
        <v>0</v>
      </c>
    </row>
    <row r="3199">
      <c r="A3199" t="n">
        <v>235096547</v>
      </c>
      <c r="B3199" t="inlineStr">
        <is>
          <t>ESTUARY ELITE</t>
        </is>
      </c>
      <c r="C3199" t="inlineStr">
        <is>
          <t>United Kingdom</t>
        </is>
      </c>
      <c r="D3199" t="inlineStr">
        <is>
          <t>official</t>
        </is>
      </c>
      <c r="F3199" t="n">
        <v>0</v>
      </c>
      <c r="G3199" t="inlineStr">
        <is>
          <t>2GDX2</t>
        </is>
      </c>
      <c r="H3199" t="n">
        <v>51.32995</v>
      </c>
      <c r="I3199" t="n">
        <v>1.42075</v>
      </c>
      <c r="J3199" t="inlineStr">
        <is>
          <t>moving</t>
        </is>
      </c>
      <c r="K3199" t="inlineStr">
        <is>
          <t>idle</t>
        </is>
      </c>
      <c r="L3199" t="n">
        <v>0</v>
      </c>
      <c r="M3199" t="n">
        <v>245.4</v>
      </c>
      <c r="N3199" t="n">
        <v>2.1</v>
      </c>
      <c r="O3199" t="n">
        <v>0</v>
      </c>
      <c r="P3199" t="n">
        <v>0</v>
      </c>
      <c r="Q3199" t="inlineStr">
        <is>
          <t>PILOTAGE OPS</t>
        </is>
      </c>
      <c r="R3199" t="inlineStr">
        <is>
          <t>PILOTAGE OPS</t>
        </is>
      </c>
      <c r="S3199" t="inlineStr">
        <is>
          <t>other_text</t>
        </is>
      </c>
      <c r="U3199" t="inlineStr">
        <is>
          <t>LOTA</t>
        </is>
      </c>
      <c r="V3199" t="inlineStr">
        <is>
          <t>LOTA</t>
        </is>
      </c>
      <c r="Z3199" t="n">
        <v>17</v>
      </c>
      <c r="AA3199" t="n">
        <v>5</v>
      </c>
      <c r="AB3199" t="inlineStr">
        <is>
          <t>small (&lt;100 m)</t>
        </is>
      </c>
      <c r="AE3199" t="inlineStr">
        <is>
          <t>North Sea &amp; English Channel</t>
        </is>
      </c>
      <c r="AG3199" t="n">
        <v>0</v>
      </c>
      <c r="AH3199" t="n">
        <v>1</v>
      </c>
      <c r="AI3199" t="n">
        <v>0</v>
      </c>
    </row>
    <row r="3200">
      <c r="A3200" t="n">
        <v>244780677</v>
      </c>
      <c r="B3200" t="inlineStr">
        <is>
          <t>WON3 VERTROUWEN</t>
        </is>
      </c>
      <c r="C3200" t="inlineStr">
        <is>
          <t>Netherlands</t>
        </is>
      </c>
      <c r="D3200" t="inlineStr">
        <is>
          <t>unknown</t>
        </is>
      </c>
      <c r="F3200" t="n">
        <v>0</v>
      </c>
      <c r="H3200" t="n">
        <v>51.50105</v>
      </c>
      <c r="I3200" t="n">
        <v>4.05357</v>
      </c>
      <c r="J3200" t="inlineStr">
        <is>
          <t>anchored-sea</t>
        </is>
      </c>
      <c r="K3200" t="inlineStr">
        <is>
          <t>at_anchor</t>
        </is>
      </c>
      <c r="L3200" t="n">
        <v>0</v>
      </c>
      <c r="M3200" t="n">
        <v>139.2</v>
      </c>
      <c r="N3200" t="n">
        <v>2.1</v>
      </c>
      <c r="O3200" t="n">
        <v>0</v>
      </c>
      <c r="P3200" t="n">
        <v>0</v>
      </c>
      <c r="S3200" t="inlineStr">
        <is>
          <t>missing</t>
        </is>
      </c>
      <c r="AB3200" t="inlineStr">
        <is>
          <t>unknown size</t>
        </is>
      </c>
      <c r="AE3200" t="inlineStr">
        <is>
          <t>North Sea &amp; English Channel</t>
        </is>
      </c>
      <c r="AG3200" t="n">
        <v>0</v>
      </c>
      <c r="AH3200" t="n">
        <v>0</v>
      </c>
      <c r="AI3200" t="n">
        <v>0</v>
      </c>
    </row>
    <row r="3201">
      <c r="A3201" t="n">
        <v>244810340</v>
      </c>
      <c r="B3201" t="inlineStr">
        <is>
          <t>DE VRIJHEID</t>
        </is>
      </c>
      <c r="C3201" t="inlineStr">
        <is>
          <t>Netherlands</t>
        </is>
      </c>
      <c r="D3201" t="inlineStr">
        <is>
          <t>fishing</t>
        </is>
      </c>
      <c r="F3201" t="n">
        <v>0</v>
      </c>
      <c r="G3201" t="inlineStr">
        <is>
          <t>PF3700</t>
        </is>
      </c>
      <c r="H3201" t="n">
        <v>53.10888</v>
      </c>
      <c r="I3201" t="n">
        <v>6.07051</v>
      </c>
      <c r="J3201" t="inlineStr">
        <is>
          <t>moving</t>
        </is>
      </c>
      <c r="K3201" t="inlineStr">
        <is>
          <t>idle</t>
        </is>
      </c>
      <c r="L3201" t="n">
        <v>0</v>
      </c>
      <c r="N3201" t="n">
        <v>2.1</v>
      </c>
      <c r="O3201" t="n">
        <v>0</v>
      </c>
      <c r="P3201" t="n">
        <v>0</v>
      </c>
      <c r="S3201" t="inlineStr">
        <is>
          <t>missing</t>
        </is>
      </c>
      <c r="Z3201" t="n">
        <v>27</v>
      </c>
      <c r="AA3201" t="n">
        <v>5</v>
      </c>
      <c r="AB3201" t="inlineStr">
        <is>
          <t>small (&lt;100 m)</t>
        </is>
      </c>
      <c r="AE3201" t="inlineStr">
        <is>
          <t>North Sea &amp; English Channel</t>
        </is>
      </c>
      <c r="AG3201" t="n">
        <v>0</v>
      </c>
      <c r="AH3201" t="n">
        <v>1</v>
      </c>
      <c r="AI3201" t="n">
        <v>0</v>
      </c>
    </row>
    <row r="3202">
      <c r="A3202" t="n">
        <v>244170901</v>
      </c>
      <c r="B3202" t="inlineStr">
        <is>
          <t>LAZINA</t>
        </is>
      </c>
      <c r="C3202" t="inlineStr">
        <is>
          <t>Netherlands</t>
        </is>
      </c>
      <c r="D3202" t="inlineStr">
        <is>
          <t>pleasure</t>
        </is>
      </c>
      <c r="F3202" t="n">
        <v>0</v>
      </c>
      <c r="G3202" t="inlineStr">
        <is>
          <t>PE5981</t>
        </is>
      </c>
      <c r="H3202" t="n">
        <v>53.02255</v>
      </c>
      <c r="I3202" t="n">
        <v>5.6853</v>
      </c>
      <c r="J3202" t="inlineStr">
        <is>
          <t>moving</t>
        </is>
      </c>
      <c r="K3202" t="inlineStr">
        <is>
          <t>idle</t>
        </is>
      </c>
      <c r="L3202" t="n">
        <v>0</v>
      </c>
      <c r="N3202" t="n">
        <v>2.1</v>
      </c>
      <c r="O3202" t="n">
        <v>0</v>
      </c>
      <c r="P3202" t="n">
        <v>0</v>
      </c>
      <c r="Q3202" t="inlineStr">
        <is>
          <t>AMELAND</t>
        </is>
      </c>
      <c r="R3202" t="inlineStr">
        <is>
          <t>AMELAND</t>
        </is>
      </c>
      <c r="S3202" t="inlineStr">
        <is>
          <t>other_text</t>
        </is>
      </c>
      <c r="W3202" t="inlineStr">
        <is>
          <t>01-01 00:00 UTC</t>
        </is>
      </c>
      <c r="Z3202" t="n">
        <v>25</v>
      </c>
      <c r="AA3202" t="n">
        <v>4</v>
      </c>
      <c r="AB3202" t="inlineStr">
        <is>
          <t>small (&lt;100 m)</t>
        </is>
      </c>
      <c r="AE3202" t="inlineStr">
        <is>
          <t>North Sea &amp; English Channel</t>
        </is>
      </c>
      <c r="AG3202" t="n">
        <v>0</v>
      </c>
      <c r="AH3202" t="n">
        <v>1</v>
      </c>
      <c r="AI3202" t="n">
        <v>0</v>
      </c>
    </row>
    <row r="3203">
      <c r="A3203" t="n">
        <v>244710890</v>
      </c>
      <c r="B3203" t="inlineStr">
        <is>
          <t>LIZA</t>
        </is>
      </c>
      <c r="C3203" t="inlineStr">
        <is>
          <t>Netherlands</t>
        </is>
      </c>
      <c r="D3203" t="inlineStr">
        <is>
          <t>passenger</t>
        </is>
      </c>
      <c r="F3203" t="n">
        <v>0</v>
      </c>
      <c r="G3203" t="inlineStr">
        <is>
          <t>PE2030</t>
        </is>
      </c>
      <c r="H3203" t="n">
        <v>51.90482</v>
      </c>
      <c r="I3203" t="n">
        <v>4.4659</v>
      </c>
      <c r="J3203" t="inlineStr">
        <is>
          <t>moving</t>
        </is>
      </c>
      <c r="K3203" t="inlineStr">
        <is>
          <t>idle</t>
        </is>
      </c>
      <c r="L3203" t="n">
        <v>0</v>
      </c>
      <c r="M3203" t="n">
        <v>124.7</v>
      </c>
      <c r="N3203" t="n">
        <v>2.2</v>
      </c>
      <c r="O3203" t="n">
        <v>0</v>
      </c>
      <c r="P3203" t="n">
        <v>0</v>
      </c>
      <c r="Q3203" t="inlineStr">
        <is>
          <t>ROTTERDAM</t>
        </is>
      </c>
      <c r="R3203" t="inlineStr">
        <is>
          <t>ROTTERDAM</t>
        </is>
      </c>
      <c r="S3203" t="inlineStr">
        <is>
          <t>hub_name</t>
        </is>
      </c>
      <c r="T3203" t="inlineStr">
        <is>
          <t>Rotterdam</t>
        </is>
      </c>
      <c r="U3203" t="inlineStr">
        <is>
          <t>Rotterdam</t>
        </is>
      </c>
      <c r="V3203" t="inlineStr">
        <is>
          <t>ROTTERDAM</t>
        </is>
      </c>
      <c r="W3203" t="inlineStr">
        <is>
          <t>10-20 23:30 UTC</t>
        </is>
      </c>
      <c r="Z3203" t="n">
        <v>27</v>
      </c>
      <c r="AA3203" t="n">
        <v>5</v>
      </c>
      <c r="AB3203" t="inlineStr">
        <is>
          <t>small (&lt;100 m)</t>
        </is>
      </c>
      <c r="AC3203" t="inlineStr">
        <is>
          <t>Rotterdam</t>
        </is>
      </c>
      <c r="AD3203" t="inlineStr">
        <is>
          <t>Benelux coast</t>
        </is>
      </c>
      <c r="AE3203" t="inlineStr">
        <is>
          <t>North Sea &amp; English Channel</t>
        </is>
      </c>
      <c r="AF3203" t="n">
        <v>25.58756985613092</v>
      </c>
      <c r="AG3203" t="n">
        <v>0</v>
      </c>
      <c r="AH3203" t="n">
        <v>1</v>
      </c>
      <c r="AI3203" t="n">
        <v>0</v>
      </c>
    </row>
    <row r="3204">
      <c r="A3204" t="n">
        <v>211801150</v>
      </c>
      <c r="B3204" t="inlineStr">
        <is>
          <t>AMRUMBANK</t>
        </is>
      </c>
      <c r="C3204" t="inlineStr">
        <is>
          <t>Germany</t>
        </is>
      </c>
      <c r="D3204" t="inlineStr">
        <is>
          <t>fishing</t>
        </is>
      </c>
      <c r="E3204" t="n">
        <v>9833046</v>
      </c>
      <c r="F3204" t="n">
        <v>1</v>
      </c>
      <c r="G3204" t="inlineStr">
        <is>
          <t>DJUN</t>
        </is>
      </c>
      <c r="H3204" t="n">
        <v>52.45808</v>
      </c>
      <c r="I3204" t="n">
        <v>4.58475</v>
      </c>
      <c r="J3204" t="inlineStr">
        <is>
          <t>anchored-port</t>
        </is>
      </c>
      <c r="K3204" t="inlineStr">
        <is>
          <t>at_berth</t>
        </is>
      </c>
      <c r="L3204" t="n">
        <v>0</v>
      </c>
      <c r="M3204" t="n">
        <v>162.3</v>
      </c>
      <c r="N3204" t="n">
        <v>2.2</v>
      </c>
      <c r="O3204" t="n">
        <v>0</v>
      </c>
      <c r="P3204" t="n">
        <v>0</v>
      </c>
      <c r="Q3204" t="inlineStr">
        <is>
          <t>IJMUIDEN</t>
        </is>
      </c>
      <c r="R3204" t="inlineStr">
        <is>
          <t>IJMUIDEN</t>
        </is>
      </c>
      <c r="S3204" t="inlineStr">
        <is>
          <t>hub_name</t>
        </is>
      </c>
      <c r="T3204" t="inlineStr">
        <is>
          <t>IJmuiden</t>
        </is>
      </c>
      <c r="U3204" t="inlineStr">
        <is>
          <t>IJmuiden</t>
        </is>
      </c>
      <c r="V3204" t="inlineStr">
        <is>
          <t>IJMUIDEN</t>
        </is>
      </c>
      <c r="Z3204" t="n">
        <v>32</v>
      </c>
      <c r="AA3204" t="n">
        <v>9</v>
      </c>
      <c r="AB3204" t="inlineStr">
        <is>
          <t>small (&lt;100 m)</t>
        </is>
      </c>
      <c r="AC3204" t="inlineStr">
        <is>
          <t>IJmuiden</t>
        </is>
      </c>
      <c r="AD3204" t="inlineStr">
        <is>
          <t>Benelux coast</t>
        </is>
      </c>
      <c r="AE3204" t="inlineStr">
        <is>
          <t>North Sea &amp; English Channel</t>
        </is>
      </c>
      <c r="AF3204" t="n">
        <v>0.3862077535572232</v>
      </c>
      <c r="AG3204" t="n">
        <v>0</v>
      </c>
      <c r="AH3204" t="n">
        <v>0</v>
      </c>
      <c r="AI3204" t="n">
        <v>0</v>
      </c>
    </row>
    <row r="3205">
      <c r="A3205" t="n">
        <v>244780318</v>
      </c>
      <c r="B3205" t="inlineStr">
        <is>
          <t>HENDRICK DE KEYSER</t>
        </is>
      </c>
      <c r="C3205" t="inlineStr">
        <is>
          <t>Netherlands</t>
        </is>
      </c>
      <c r="D3205" t="inlineStr">
        <is>
          <t>passenger</t>
        </is>
      </c>
      <c r="F3205" t="n">
        <v>0</v>
      </c>
      <c r="G3205" t="inlineStr">
        <is>
          <t>PB7273</t>
        </is>
      </c>
      <c r="H3205" t="n">
        <v>52.3766</v>
      </c>
      <c r="I3205" t="n">
        <v>4.89807</v>
      </c>
      <c r="J3205" t="inlineStr">
        <is>
          <t>moving</t>
        </is>
      </c>
      <c r="K3205" t="inlineStr">
        <is>
          <t>idle</t>
        </is>
      </c>
      <c r="L3205" t="n">
        <v>0</v>
      </c>
      <c r="M3205" t="n">
        <v>0</v>
      </c>
      <c r="N3205" t="n">
        <v>2.2</v>
      </c>
      <c r="O3205" t="n">
        <v>0</v>
      </c>
      <c r="P3205" t="n">
        <v>0</v>
      </c>
      <c r="Q3205" t="inlineStr">
        <is>
          <t>AMSTERDAM</t>
        </is>
      </c>
      <c r="R3205" t="inlineStr">
        <is>
          <t>AMSTERDAM</t>
        </is>
      </c>
      <c r="S3205" t="inlineStr">
        <is>
          <t>hub_name</t>
        </is>
      </c>
      <c r="T3205" t="inlineStr">
        <is>
          <t>Amsterdam</t>
        </is>
      </c>
      <c r="U3205" t="inlineStr">
        <is>
          <t>Amsterdam</t>
        </is>
      </c>
      <c r="V3205" t="inlineStr">
        <is>
          <t>AMSTERDAM</t>
        </is>
      </c>
      <c r="Z3205" t="n">
        <v>14</v>
      </c>
      <c r="AA3205" t="n">
        <v>3</v>
      </c>
      <c r="AB3205" t="inlineStr">
        <is>
          <t>small (&lt;100 m)</t>
        </is>
      </c>
      <c r="AC3205" t="inlineStr">
        <is>
          <t>Amsterdam</t>
        </is>
      </c>
      <c r="AD3205" t="inlineStr">
        <is>
          <t>Benelux coast</t>
        </is>
      </c>
      <c r="AE3205" t="inlineStr">
        <is>
          <t>North Sea &amp; English Channel</t>
        </is>
      </c>
      <c r="AF3205" t="n">
        <v>5.902525682347004</v>
      </c>
      <c r="AG3205" t="n">
        <v>0</v>
      </c>
      <c r="AH3205" t="n">
        <v>1</v>
      </c>
      <c r="AI3205" t="n">
        <v>0</v>
      </c>
    </row>
    <row r="3206">
      <c r="A3206" t="n">
        <v>244750690</v>
      </c>
      <c r="B3206" t="inlineStr">
        <is>
          <t>IJVEER 56</t>
        </is>
      </c>
      <c r="C3206" t="inlineStr">
        <is>
          <t>Netherlands</t>
        </is>
      </c>
      <c r="D3206" t="inlineStr">
        <is>
          <t>passenger</t>
        </is>
      </c>
      <c r="F3206" t="n">
        <v>0</v>
      </c>
      <c r="G3206" t="inlineStr">
        <is>
          <t>PB7406</t>
        </is>
      </c>
      <c r="H3206" t="n">
        <v>52.38332</v>
      </c>
      <c r="I3206" t="n">
        <v>4.92714</v>
      </c>
      <c r="J3206" t="inlineStr">
        <is>
          <t>anchored-port</t>
        </is>
      </c>
      <c r="K3206" t="inlineStr">
        <is>
          <t>at_berth</t>
        </is>
      </c>
      <c r="L3206" t="n">
        <v>0</v>
      </c>
      <c r="M3206" t="n">
        <v>274</v>
      </c>
      <c r="N3206" t="n">
        <v>2.2</v>
      </c>
      <c r="O3206" t="n">
        <v>0</v>
      </c>
      <c r="P3206" t="n">
        <v>0</v>
      </c>
      <c r="S3206" t="inlineStr">
        <is>
          <t>missing</t>
        </is>
      </c>
      <c r="Z3206" t="n">
        <v>28</v>
      </c>
      <c r="AA3206" t="n">
        <v>9</v>
      </c>
      <c r="AB3206" t="inlineStr">
        <is>
          <t>small (&lt;100 m)</t>
        </is>
      </c>
      <c r="AC3206" t="inlineStr">
        <is>
          <t>Amsterdam</t>
        </is>
      </c>
      <c r="AD3206" t="inlineStr">
        <is>
          <t>Benelux coast</t>
        </is>
      </c>
      <c r="AE3206" t="inlineStr">
        <is>
          <t>North Sea &amp; English Channel</t>
        </is>
      </c>
      <c r="AF3206" t="n">
        <v>7.503154013665537</v>
      </c>
      <c r="AG3206" t="n">
        <v>0</v>
      </c>
      <c r="AH3206" t="n">
        <v>0</v>
      </c>
      <c r="AI3206" t="n">
        <v>0</v>
      </c>
    </row>
    <row r="3207">
      <c r="A3207" t="n">
        <v>636018459</v>
      </c>
      <c r="B3207" t="inlineStr">
        <is>
          <t>CHEM TAURUS</t>
        </is>
      </c>
      <c r="C3207" t="inlineStr">
        <is>
          <t>Liberia</t>
        </is>
      </c>
      <c r="D3207" t="inlineStr">
        <is>
          <t>tanker</t>
        </is>
      </c>
      <c r="E3207" t="n">
        <v>9477505</v>
      </c>
      <c r="F3207" t="n">
        <v>1</v>
      </c>
      <c r="G3207" t="inlineStr">
        <is>
          <t>D5PT9</t>
        </is>
      </c>
      <c r="H3207" t="n">
        <v>51.88529</v>
      </c>
      <c r="I3207" t="n">
        <v>4.31024</v>
      </c>
      <c r="J3207" t="inlineStr">
        <is>
          <t>anchored-port</t>
        </is>
      </c>
      <c r="K3207" t="inlineStr">
        <is>
          <t>at_berth</t>
        </is>
      </c>
      <c r="L3207" t="n">
        <v>0</v>
      </c>
      <c r="M3207" t="n">
        <v>146.7</v>
      </c>
      <c r="N3207" t="n">
        <v>2.2</v>
      </c>
      <c r="O3207" t="n">
        <v>0</v>
      </c>
      <c r="P3207" t="n">
        <v>0</v>
      </c>
      <c r="Q3207" t="inlineStr">
        <is>
          <t>NLSLU</t>
        </is>
      </c>
      <c r="R3207" t="inlineStr">
        <is>
          <t>NLSLU</t>
        </is>
      </c>
      <c r="S3207" t="inlineStr">
        <is>
          <t>locode_other</t>
        </is>
      </c>
      <c r="W3207" t="inlineStr">
        <is>
          <t>10-07 16:00 UTC</t>
        </is>
      </c>
      <c r="Z3207" t="n">
        <v>146</v>
      </c>
      <c r="AA3207" t="n">
        <v>24</v>
      </c>
      <c r="AB3207" t="inlineStr">
        <is>
          <t>medium (100-200 m)</t>
        </is>
      </c>
      <c r="AC3207" t="inlineStr">
        <is>
          <t>Rotterdam</t>
        </is>
      </c>
      <c r="AD3207" t="inlineStr">
        <is>
          <t>Benelux coast</t>
        </is>
      </c>
      <c r="AE3207" t="inlineStr">
        <is>
          <t>North Sea &amp; English Channel</t>
        </is>
      </c>
      <c r="AF3207" t="n">
        <v>16.11480316154766</v>
      </c>
      <c r="AG3207" t="n">
        <v>0</v>
      </c>
      <c r="AH3207" t="n">
        <v>0</v>
      </c>
      <c r="AI3207" t="n">
        <v>0</v>
      </c>
    </row>
    <row r="3208">
      <c r="A3208" t="n">
        <v>244073540</v>
      </c>
      <c r="B3208" t="inlineStr">
        <is>
          <t>ORIGO</t>
        </is>
      </c>
      <c r="C3208" t="inlineStr">
        <is>
          <t>Netherlands</t>
        </is>
      </c>
      <c r="D3208" t="inlineStr">
        <is>
          <t>cargo</t>
        </is>
      </c>
      <c r="F3208" t="n">
        <v>0</v>
      </c>
      <c r="G3208" t="inlineStr">
        <is>
          <t>OT2387</t>
        </is>
      </c>
      <c r="H3208" t="n">
        <v>51.87952</v>
      </c>
      <c r="I3208" t="n">
        <v>4.44573</v>
      </c>
      <c r="J3208" t="inlineStr">
        <is>
          <t>anchored-port</t>
        </is>
      </c>
      <c r="K3208" t="inlineStr">
        <is>
          <t>at_berth</t>
        </is>
      </c>
      <c r="L3208" t="n">
        <v>0</v>
      </c>
      <c r="N3208" t="n">
        <v>2.2</v>
      </c>
      <c r="O3208" t="n">
        <v>0</v>
      </c>
      <c r="P3208" t="n">
        <v>0</v>
      </c>
      <c r="Q3208" t="inlineStr">
        <is>
          <t>WAALHAVEN</t>
        </is>
      </c>
      <c r="R3208" t="inlineStr">
        <is>
          <t>WAALHAVEN</t>
        </is>
      </c>
      <c r="S3208" t="inlineStr">
        <is>
          <t>other_text</t>
        </is>
      </c>
      <c r="W3208" t="inlineStr">
        <is>
          <t>03-18 16:41 UTC</t>
        </is>
      </c>
      <c r="Z3208" t="n">
        <v>113</v>
      </c>
      <c r="AA3208" t="n">
        <v>13</v>
      </c>
      <c r="AB3208" t="inlineStr">
        <is>
          <t>medium (100-200 m)</t>
        </is>
      </c>
      <c r="AC3208" t="inlineStr">
        <is>
          <t>Rotterdam</t>
        </is>
      </c>
      <c r="AD3208" t="inlineStr">
        <is>
          <t>Benelux coast</t>
        </is>
      </c>
      <c r="AE3208" t="inlineStr">
        <is>
          <t>North Sea &amp; English Channel</t>
        </is>
      </c>
      <c r="AF3208" t="n">
        <v>24.9746639804434</v>
      </c>
      <c r="AG3208" t="n">
        <v>0</v>
      </c>
      <c r="AH3208" t="n">
        <v>0</v>
      </c>
      <c r="AI3208" t="n">
        <v>0</v>
      </c>
    </row>
    <row r="3209">
      <c r="A3209" t="n">
        <v>255806463</v>
      </c>
      <c r="B3209" t="inlineStr">
        <is>
          <t>WILSON FLEX IV</t>
        </is>
      </c>
      <c r="C3209" t="inlineStr">
        <is>
          <t>Portugal</t>
        </is>
      </c>
      <c r="D3209" t="inlineStr">
        <is>
          <t>cargo</t>
        </is>
      </c>
      <c r="E3209" t="n">
        <v>9911460</v>
      </c>
      <c r="F3209" t="n">
        <v>1</v>
      </c>
      <c r="G3209" t="inlineStr">
        <is>
          <t>CQER4</t>
        </is>
      </c>
      <c r="H3209" t="n">
        <v>52.42492</v>
      </c>
      <c r="I3209" t="n">
        <v>4.76258</v>
      </c>
      <c r="J3209" t="inlineStr">
        <is>
          <t>anchored-port</t>
        </is>
      </c>
      <c r="K3209" t="inlineStr">
        <is>
          <t>at_berth</t>
        </is>
      </c>
      <c r="L3209" t="n">
        <v>0</v>
      </c>
      <c r="M3209" t="n">
        <v>248.2</v>
      </c>
      <c r="N3209" t="n">
        <v>2.2</v>
      </c>
      <c r="O3209" t="n">
        <v>0</v>
      </c>
      <c r="P3209" t="n">
        <v>0</v>
      </c>
      <c r="Q3209" t="inlineStr">
        <is>
          <t>DEHAM</t>
        </is>
      </c>
      <c r="R3209" t="inlineStr">
        <is>
          <t>DEHAM</t>
        </is>
      </c>
      <c r="S3209" t="inlineStr">
        <is>
          <t>locode_other</t>
        </is>
      </c>
      <c r="W3209" t="inlineStr">
        <is>
          <t>10-12 18:00 UTC</t>
        </is>
      </c>
      <c r="X3209" t="inlineStr">
        <is>
          <t>ZAANDAM</t>
        </is>
      </c>
      <c r="Y3209" t="inlineStr">
        <is>
          <t>2026-10-10T20:05:59.304311+00:00</t>
        </is>
      </c>
      <c r="Z3209" t="n">
        <v>88</v>
      </c>
      <c r="AA3209" t="n">
        <v>14</v>
      </c>
      <c r="AB3209" t="inlineStr">
        <is>
          <t>small (&lt;100 m)</t>
        </is>
      </c>
      <c r="AC3209" t="inlineStr">
        <is>
          <t>Amsterdam</t>
        </is>
      </c>
      <c r="AD3209" t="inlineStr">
        <is>
          <t>Benelux coast</t>
        </is>
      </c>
      <c r="AE3209" t="inlineStr">
        <is>
          <t>North Sea &amp; English Channel</t>
        </is>
      </c>
      <c r="AF3209" t="n">
        <v>4.77974830770155</v>
      </c>
      <c r="AG3209" t="n">
        <v>0</v>
      </c>
      <c r="AH3209" t="n">
        <v>0</v>
      </c>
      <c r="AI3209" t="n">
        <v>0</v>
      </c>
    </row>
    <row r="3210">
      <c r="A3210" t="n">
        <v>205565590</v>
      </c>
      <c r="B3210" t="inlineStr">
        <is>
          <t>RIVER DRONE 5</t>
        </is>
      </c>
      <c r="C3210" t="inlineStr">
        <is>
          <t>Belgium</t>
        </is>
      </c>
      <c r="D3210" t="inlineStr">
        <is>
          <t>cargo</t>
        </is>
      </c>
      <c r="F3210" t="n">
        <v>0</v>
      </c>
      <c r="G3210" t="inlineStr">
        <is>
          <t>OT5655</t>
        </is>
      </c>
      <c r="H3210" t="n">
        <v>51.36948</v>
      </c>
      <c r="I3210" t="n">
        <v>4.30223</v>
      </c>
      <c r="J3210" t="inlineStr">
        <is>
          <t>anchored-port</t>
        </is>
      </c>
      <c r="K3210" t="inlineStr">
        <is>
          <t>at_berth</t>
        </is>
      </c>
      <c r="L3210" t="n">
        <v>0</v>
      </c>
      <c r="N3210" t="n">
        <v>2.2</v>
      </c>
      <c r="O3210" t="n">
        <v>0</v>
      </c>
      <c r="P3210" t="n">
        <v>0</v>
      </c>
      <c r="Q3210" t="inlineStr">
        <is>
          <t>ANTWERPEN KANAALDOK</t>
        </is>
      </c>
      <c r="R3210" t="inlineStr">
        <is>
          <t>ANTWERPEN KANAALDOK</t>
        </is>
      </c>
      <c r="S3210" t="inlineStr">
        <is>
          <t>hub_name</t>
        </is>
      </c>
      <c r="T3210" t="inlineStr">
        <is>
          <t>Antwerp</t>
        </is>
      </c>
      <c r="U3210" t="inlineStr">
        <is>
          <t>Antwerp</t>
        </is>
      </c>
      <c r="V3210" t="inlineStr">
        <is>
          <t>ANTWERPEN</t>
        </is>
      </c>
      <c r="W3210" t="inlineStr">
        <is>
          <t>09-29 20:11 UTC</t>
        </is>
      </c>
      <c r="Z3210" t="n">
        <v>106</v>
      </c>
      <c r="AA3210" t="n">
        <v>12</v>
      </c>
      <c r="AB3210" t="inlineStr">
        <is>
          <t>medium (100-200 m)</t>
        </is>
      </c>
      <c r="AC3210" t="inlineStr">
        <is>
          <t>Antwerp</t>
        </is>
      </c>
      <c r="AD3210" t="inlineStr">
        <is>
          <t>Benelux coast</t>
        </is>
      </c>
      <c r="AE3210" t="inlineStr">
        <is>
          <t>North Sea &amp; English Channel</t>
        </is>
      </c>
      <c r="AF3210" t="n">
        <v>11.22876751845813</v>
      </c>
      <c r="AG3210" t="n">
        <v>0</v>
      </c>
      <c r="AH3210" t="n">
        <v>0</v>
      </c>
      <c r="AI3210" t="n">
        <v>0</v>
      </c>
    </row>
    <row r="3211">
      <c r="A3211" t="n">
        <v>219110000</v>
      </c>
      <c r="B3211" t="inlineStr">
        <is>
          <t>VAYENGA MAERSK</t>
        </is>
      </c>
      <c r="C3211" t="inlineStr">
        <is>
          <t>Denmark</t>
        </is>
      </c>
      <c r="D3211" t="inlineStr">
        <is>
          <t>cargo</t>
        </is>
      </c>
      <c r="E3211" t="n">
        <v>9775751</v>
      </c>
      <c r="F3211" t="n">
        <v>1</v>
      </c>
      <c r="G3211" t="inlineStr">
        <is>
          <t>OWCF2</t>
        </is>
      </c>
      <c r="H3211" t="n">
        <v>51.45982</v>
      </c>
      <c r="I3211" t="n">
        <v>0.33298</v>
      </c>
      <c r="J3211" t="inlineStr">
        <is>
          <t>anchored-port</t>
        </is>
      </c>
      <c r="K3211" t="inlineStr">
        <is>
          <t>at_berth</t>
        </is>
      </c>
      <c r="L3211" t="n">
        <v>0</v>
      </c>
      <c r="M3211" t="n">
        <v>180.6</v>
      </c>
      <c r="N3211" t="n">
        <v>2.2</v>
      </c>
      <c r="O3211" t="n">
        <v>0</v>
      </c>
      <c r="P3211" t="n">
        <v>0</v>
      </c>
      <c r="Q3211" t="inlineStr">
        <is>
          <t>GBTIL-&gt;NLRTM</t>
        </is>
      </c>
      <c r="R3211" t="inlineStr">
        <is>
          <t>NLRTM</t>
        </is>
      </c>
      <c r="S3211" t="inlineStr">
        <is>
          <t>locode</t>
        </is>
      </c>
      <c r="T3211" t="inlineStr">
        <is>
          <t>Rotterdam</t>
        </is>
      </c>
      <c r="U3211" t="inlineStr">
        <is>
          <t>Rotterdam</t>
        </is>
      </c>
      <c r="W3211" t="inlineStr">
        <is>
          <t>10-13 01:00 UTC</t>
        </is>
      </c>
      <c r="Z3211" t="n">
        <v>200</v>
      </c>
      <c r="AA3211" t="n">
        <v>36</v>
      </c>
      <c r="AB3211" t="inlineStr">
        <is>
          <t>large (200-300 m)</t>
        </is>
      </c>
      <c r="AC3211" t="inlineStr">
        <is>
          <t>Thames (London Gateway)</t>
        </is>
      </c>
      <c r="AD3211" t="inlineStr">
        <is>
          <t>UK east coast &amp; Thames</t>
        </is>
      </c>
      <c r="AE3211" t="inlineStr">
        <is>
          <t>North Sea &amp; English Channel</t>
        </is>
      </c>
      <c r="AF3211" t="n">
        <v>12.39923138707631</v>
      </c>
      <c r="AG3211" t="n">
        <v>0</v>
      </c>
      <c r="AH3211" t="n">
        <v>0</v>
      </c>
      <c r="AI3211" t="n">
        <v>0</v>
      </c>
    </row>
    <row r="3212">
      <c r="A3212" t="n">
        <v>244000008</v>
      </c>
      <c r="B3212" t="inlineStr">
        <is>
          <t>DENEB STAR III</t>
        </is>
      </c>
      <c r="C3212" t="inlineStr">
        <is>
          <t>Netherlands</t>
        </is>
      </c>
      <c r="D3212" t="inlineStr">
        <is>
          <t>other</t>
        </is>
      </c>
      <c r="F3212" t="n">
        <v>0</v>
      </c>
      <c r="G3212" t="inlineStr">
        <is>
          <t>PC6045</t>
        </is>
      </c>
      <c r="H3212" t="n">
        <v>51.59187</v>
      </c>
      <c r="I3212" t="n">
        <v>3.71797</v>
      </c>
      <c r="J3212" t="inlineStr">
        <is>
          <t>anchored-port</t>
        </is>
      </c>
      <c r="K3212" t="inlineStr">
        <is>
          <t>at_berth</t>
        </is>
      </c>
      <c r="L3212" t="n">
        <v>0</v>
      </c>
      <c r="N3212" t="n">
        <v>2.2</v>
      </c>
      <c r="O3212" t="n">
        <v>0</v>
      </c>
      <c r="P3212" t="n">
        <v>0</v>
      </c>
      <c r="S3212" t="inlineStr">
        <is>
          <t>missing</t>
        </is>
      </c>
      <c r="Z3212" t="n">
        <v>22</v>
      </c>
      <c r="AA3212" t="n">
        <v>7</v>
      </c>
      <c r="AB3212" t="inlineStr">
        <is>
          <t>small (&lt;100 m)</t>
        </is>
      </c>
      <c r="AE3212" t="inlineStr">
        <is>
          <t>North Sea &amp; English Channel</t>
        </is>
      </c>
      <c r="AG3212" t="n">
        <v>0</v>
      </c>
      <c r="AH3212" t="n">
        <v>0</v>
      </c>
      <c r="AI3212" t="n">
        <v>0</v>
      </c>
    </row>
    <row r="3213">
      <c r="A3213" t="n">
        <v>211139860</v>
      </c>
      <c r="B3213" t="inlineStr">
        <is>
          <t>FLEUR</t>
        </is>
      </c>
      <c r="C3213" t="inlineStr">
        <is>
          <t>Germany</t>
        </is>
      </c>
      <c r="D3213" t="inlineStr">
        <is>
          <t>tanker</t>
        </is>
      </c>
      <c r="F3213" t="n">
        <v>0</v>
      </c>
      <c r="G3213" t="inlineStr">
        <is>
          <t>DA9927</t>
        </is>
      </c>
      <c r="H3213" t="n">
        <v>51.69383</v>
      </c>
      <c r="I3213" t="n">
        <v>4.41627</v>
      </c>
      <c r="J3213" t="inlineStr">
        <is>
          <t>moving</t>
        </is>
      </c>
      <c r="K3213" t="inlineStr">
        <is>
          <t>idle</t>
        </is>
      </c>
      <c r="L3213" t="n">
        <v>0</v>
      </c>
      <c r="N3213" t="n">
        <v>2.2</v>
      </c>
      <c r="O3213" t="n">
        <v>0</v>
      </c>
      <c r="P3213" t="n">
        <v>0</v>
      </c>
      <c r="Q3213" t="inlineStr">
        <is>
          <t>ANTWERPEN BEVRIJDING</t>
        </is>
      </c>
      <c r="R3213" t="inlineStr">
        <is>
          <t>ANTWERPEN BEVRIJDING</t>
        </is>
      </c>
      <c r="S3213" t="inlineStr">
        <is>
          <t>hub_name</t>
        </is>
      </c>
      <c r="T3213" t="inlineStr">
        <is>
          <t>Antwerp</t>
        </is>
      </c>
      <c r="U3213" t="inlineStr">
        <is>
          <t>Antwerp</t>
        </is>
      </c>
      <c r="V3213" t="inlineStr">
        <is>
          <t>ANTWERPEN</t>
        </is>
      </c>
      <c r="W3213" t="inlineStr">
        <is>
          <t>10-11 13:14 UTC</t>
        </is>
      </c>
      <c r="X3213" t="inlineStr">
        <is>
          <t>VLAARDINGEN</t>
        </is>
      </c>
      <c r="Y3213" t="inlineStr">
        <is>
          <t>2026-10-11T05:56:27.054700+00:00</t>
        </is>
      </c>
      <c r="Z3213" t="n">
        <v>110</v>
      </c>
      <c r="AA3213" t="n">
        <v>12</v>
      </c>
      <c r="AB3213" t="inlineStr">
        <is>
          <t>medium (100-200 m)</t>
        </is>
      </c>
      <c r="AE3213" t="inlineStr">
        <is>
          <t>North Sea &amp; English Channel</t>
        </is>
      </c>
      <c r="AG3213" t="n">
        <v>0</v>
      </c>
      <c r="AH3213" t="n">
        <v>1</v>
      </c>
      <c r="AI3213" t="n">
        <v>0</v>
      </c>
    </row>
    <row r="3214">
      <c r="A3214" t="n">
        <v>244650467</v>
      </c>
      <c r="B3214" t="inlineStr">
        <is>
          <t>FRIENDSHIP</t>
        </is>
      </c>
      <c r="C3214" t="inlineStr">
        <is>
          <t>Netherlands</t>
        </is>
      </c>
      <c r="D3214" t="inlineStr">
        <is>
          <t>cargo</t>
        </is>
      </c>
      <c r="F3214" t="n">
        <v>0</v>
      </c>
      <c r="G3214" t="inlineStr">
        <is>
          <t>PB3600</t>
        </is>
      </c>
      <c r="H3214" t="n">
        <v>51.95917</v>
      </c>
      <c r="I3214" t="n">
        <v>4.01335</v>
      </c>
      <c r="J3214" t="inlineStr">
        <is>
          <t>moving</t>
        </is>
      </c>
      <c r="K3214" t="inlineStr">
        <is>
          <t>idle</t>
        </is>
      </c>
      <c r="L3214" t="n">
        <v>0</v>
      </c>
      <c r="M3214" t="n">
        <v>119.5</v>
      </c>
      <c r="N3214" t="n">
        <v>2.2</v>
      </c>
      <c r="O3214" t="n">
        <v>0</v>
      </c>
      <c r="P3214" t="n">
        <v>0</v>
      </c>
      <c r="Q3214" t="inlineStr">
        <is>
          <t>UERPORT</t>
        </is>
      </c>
      <c r="R3214" t="inlineStr">
        <is>
          <t>UERPORT</t>
        </is>
      </c>
      <c r="S3214" t="inlineStr">
        <is>
          <t>other_text</t>
        </is>
      </c>
      <c r="W3214" t="inlineStr">
        <is>
          <t>01-14 16:00 UTC</t>
        </is>
      </c>
      <c r="Z3214" t="n">
        <v>135</v>
      </c>
      <c r="AA3214" t="n">
        <v>15</v>
      </c>
      <c r="AB3214" t="inlineStr">
        <is>
          <t>medium (100-200 m)</t>
        </is>
      </c>
      <c r="AC3214" t="inlineStr">
        <is>
          <t>Rotterdam</t>
        </is>
      </c>
      <c r="AD3214" t="inlineStr">
        <is>
          <t>Benelux coast</t>
        </is>
      </c>
      <c r="AE3214" t="inlineStr">
        <is>
          <t>North Sea &amp; English Channel</t>
        </is>
      </c>
      <c r="AF3214" t="n">
        <v>6.024858676730457</v>
      </c>
      <c r="AG3214" t="n">
        <v>0</v>
      </c>
      <c r="AH3214" t="n">
        <v>1</v>
      </c>
      <c r="AI3214" t="n">
        <v>0</v>
      </c>
    </row>
    <row r="3215">
      <c r="A3215" t="n">
        <v>244001669</v>
      </c>
      <c r="B3215" t="inlineStr">
        <is>
          <t>SLOONAAK</t>
        </is>
      </c>
      <c r="C3215" t="inlineStr">
        <is>
          <t>Netherlands</t>
        </is>
      </c>
      <c r="D3215" t="inlineStr">
        <is>
          <t>pleasure</t>
        </is>
      </c>
      <c r="F3215" t="n">
        <v>0</v>
      </c>
      <c r="G3215" t="inlineStr">
        <is>
          <t>PC9605</t>
        </is>
      </c>
      <c r="H3215" t="n">
        <v>51.91506</v>
      </c>
      <c r="I3215" t="n">
        <v>4.48628</v>
      </c>
      <c r="J3215" t="inlineStr">
        <is>
          <t>anchored-sea</t>
        </is>
      </c>
      <c r="K3215" t="inlineStr">
        <is>
          <t>at_anchor</t>
        </is>
      </c>
      <c r="L3215" t="n">
        <v>0</v>
      </c>
      <c r="N3215" t="n">
        <v>2.2</v>
      </c>
      <c r="O3215" t="n">
        <v>0</v>
      </c>
      <c r="P3215" t="n">
        <v>0</v>
      </c>
      <c r="S3215" t="inlineStr">
        <is>
          <t>missing</t>
        </is>
      </c>
      <c r="Z3215" t="n">
        <v>39</v>
      </c>
      <c r="AA3215" t="n">
        <v>6</v>
      </c>
      <c r="AB3215" t="inlineStr">
        <is>
          <t>small (&lt;100 m)</t>
        </is>
      </c>
      <c r="AC3215" t="inlineStr">
        <is>
          <t>Rotterdam</t>
        </is>
      </c>
      <c r="AD3215" t="inlineStr">
        <is>
          <t>Benelux coast</t>
        </is>
      </c>
      <c r="AE3215" t="inlineStr">
        <is>
          <t>North Sea &amp; English Channel</t>
        </is>
      </c>
      <c r="AF3215" t="n">
        <v>26.76742156986164</v>
      </c>
      <c r="AG3215" t="n">
        <v>0</v>
      </c>
      <c r="AH3215" t="n">
        <v>0</v>
      </c>
      <c r="AI3215" t="n">
        <v>0</v>
      </c>
    </row>
    <row r="3216">
      <c r="A3216" t="n">
        <v>244670648</v>
      </c>
      <c r="B3216" t="inlineStr">
        <is>
          <t>DE VIER</t>
        </is>
      </c>
      <c r="C3216" t="inlineStr">
        <is>
          <t>Netherlands</t>
        </is>
      </c>
      <c r="D3216" t="inlineStr">
        <is>
          <t>cargo</t>
        </is>
      </c>
      <c r="F3216" t="n">
        <v>0</v>
      </c>
      <c r="G3216" t="inlineStr">
        <is>
          <t>PF8822</t>
        </is>
      </c>
      <c r="H3216" t="n">
        <v>52.04513</v>
      </c>
      <c r="I3216" t="n">
        <v>5.10188</v>
      </c>
      <c r="J3216" t="inlineStr">
        <is>
          <t>moving</t>
        </is>
      </c>
      <c r="K3216" t="inlineStr">
        <is>
          <t>idle</t>
        </is>
      </c>
      <c r="L3216" t="n">
        <v>0</v>
      </c>
      <c r="M3216" t="n">
        <v>244.7</v>
      </c>
      <c r="N3216" t="n">
        <v>2.2</v>
      </c>
      <c r="O3216" t="n">
        <v>0</v>
      </c>
      <c r="P3216" t="n">
        <v>0</v>
      </c>
      <c r="Q3216" t="inlineStr">
        <is>
          <t>MAASBRACHT</t>
        </is>
      </c>
      <c r="R3216" t="inlineStr">
        <is>
          <t>MAASBRACHT</t>
        </is>
      </c>
      <c r="S3216" t="inlineStr">
        <is>
          <t>other_text</t>
        </is>
      </c>
      <c r="W3216" t="inlineStr">
        <is>
          <t>09-24 11:25 UTC</t>
        </is>
      </c>
      <c r="Z3216" t="n">
        <v>14</v>
      </c>
      <c r="AA3216" t="n">
        <v>4</v>
      </c>
      <c r="AB3216" t="inlineStr">
        <is>
          <t>small (&lt;100 m)</t>
        </is>
      </c>
      <c r="AE3216" t="inlineStr">
        <is>
          <t>North Sea &amp; English Channel</t>
        </is>
      </c>
      <c r="AG3216" t="n">
        <v>0</v>
      </c>
      <c r="AH3216" t="n">
        <v>1</v>
      </c>
      <c r="AI3216" t="n">
        <v>0</v>
      </c>
    </row>
    <row r="3217">
      <c r="A3217" t="n">
        <v>244740557</v>
      </c>
      <c r="B3217" t="inlineStr">
        <is>
          <t>MARCO</t>
        </is>
      </c>
      <c r="C3217" t="inlineStr">
        <is>
          <t>Netherlands</t>
        </is>
      </c>
      <c r="D3217" t="inlineStr">
        <is>
          <t>cargo</t>
        </is>
      </c>
      <c r="F3217" t="n">
        <v>0</v>
      </c>
      <c r="G3217" t="inlineStr">
        <is>
          <t>PA3021</t>
        </is>
      </c>
      <c r="H3217" t="n">
        <v>52.43177</v>
      </c>
      <c r="I3217" t="n">
        <v>4.82586</v>
      </c>
      <c r="J3217" t="inlineStr">
        <is>
          <t>moving</t>
        </is>
      </c>
      <c r="K3217" t="inlineStr">
        <is>
          <t>idle</t>
        </is>
      </c>
      <c r="L3217" t="n">
        <v>0</v>
      </c>
      <c r="N3217" t="n">
        <v>2.2</v>
      </c>
      <c r="O3217" t="n">
        <v>0</v>
      </c>
      <c r="P3217" t="n">
        <v>0</v>
      </c>
      <c r="S3217" t="inlineStr">
        <is>
          <t>missing</t>
        </is>
      </c>
      <c r="Z3217" t="n">
        <v>70</v>
      </c>
      <c r="AA3217" t="n">
        <v>8</v>
      </c>
      <c r="AB3217" t="inlineStr">
        <is>
          <t>small (&lt;100 m)</t>
        </is>
      </c>
      <c r="AC3217" t="inlineStr">
        <is>
          <t>Amsterdam</t>
        </is>
      </c>
      <c r="AD3217" t="inlineStr">
        <is>
          <t>Benelux coast</t>
        </is>
      </c>
      <c r="AE3217" t="inlineStr">
        <is>
          <t>North Sea &amp; English Channel</t>
        </is>
      </c>
      <c r="AF3217" t="n">
        <v>3.554953045697244</v>
      </c>
      <c r="AG3217" t="n">
        <v>0</v>
      </c>
      <c r="AH3217" t="n">
        <v>1</v>
      </c>
      <c r="AI3217" t="n">
        <v>0</v>
      </c>
    </row>
    <row r="3218">
      <c r="A3218" t="n">
        <v>244750160</v>
      </c>
      <c r="B3218" t="inlineStr">
        <is>
          <t>EXPLOSIEF</t>
        </is>
      </c>
      <c r="C3218" t="inlineStr">
        <is>
          <t>Netherlands</t>
        </is>
      </c>
      <c r="D3218" t="inlineStr">
        <is>
          <t>other</t>
        </is>
      </c>
      <c r="F3218" t="n">
        <v>0</v>
      </c>
      <c r="G3218" t="inlineStr">
        <is>
          <t>PB6389</t>
        </is>
      </c>
      <c r="H3218" t="n">
        <v>51.93818</v>
      </c>
      <c r="I3218" t="n">
        <v>4.03449</v>
      </c>
      <c r="J3218" t="inlineStr">
        <is>
          <t>anchored-port</t>
        </is>
      </c>
      <c r="K3218" t="inlineStr">
        <is>
          <t>at_berth</t>
        </is>
      </c>
      <c r="L3218" t="n">
        <v>0</v>
      </c>
      <c r="M3218" t="n">
        <v>0</v>
      </c>
      <c r="N3218" t="n">
        <v>2.2</v>
      </c>
      <c r="O3218" t="n">
        <v>0</v>
      </c>
      <c r="P3218" t="n">
        <v>0</v>
      </c>
      <c r="Q3218" t="inlineStr">
        <is>
          <t>ORSOY</t>
        </is>
      </c>
      <c r="R3218" t="inlineStr">
        <is>
          <t>ORSOY</t>
        </is>
      </c>
      <c r="S3218" t="inlineStr">
        <is>
          <t>locode_other</t>
        </is>
      </c>
      <c r="W3218" t="inlineStr">
        <is>
          <t>10-13 05:30 UTC</t>
        </is>
      </c>
      <c r="Z3218" t="n">
        <v>183</v>
      </c>
      <c r="AA3218" t="n">
        <v>12</v>
      </c>
      <c r="AB3218" t="inlineStr">
        <is>
          <t>medium (100-200 m)</t>
        </is>
      </c>
      <c r="AC3218" t="inlineStr">
        <is>
          <t>Rotterdam</t>
        </is>
      </c>
      <c r="AD3218" t="inlineStr">
        <is>
          <t>Benelux coast</t>
        </is>
      </c>
      <c r="AE3218" t="inlineStr">
        <is>
          <t>North Sea &amp; English Channel</t>
        </is>
      </c>
      <c r="AF3218" t="n">
        <v>4.6787178039924</v>
      </c>
      <c r="AG3218" t="n">
        <v>0</v>
      </c>
      <c r="AH3218" t="n">
        <v>0</v>
      </c>
      <c r="AI3218" t="n">
        <v>0</v>
      </c>
    </row>
    <row r="3219">
      <c r="A3219" t="n">
        <v>244780650</v>
      </c>
      <c r="B3219" t="inlineStr">
        <is>
          <t>JAN STEEN</t>
        </is>
      </c>
      <c r="C3219" t="inlineStr">
        <is>
          <t>Netherlands</t>
        </is>
      </c>
      <c r="D3219" t="inlineStr">
        <is>
          <t>passenger</t>
        </is>
      </c>
      <c r="F3219" t="n">
        <v>0</v>
      </c>
      <c r="G3219" t="inlineStr">
        <is>
          <t>PG5443</t>
        </is>
      </c>
      <c r="H3219" t="n">
        <v>52.37762</v>
      </c>
      <c r="I3219" t="n">
        <v>4.89986</v>
      </c>
      <c r="J3219" t="inlineStr">
        <is>
          <t>moving</t>
        </is>
      </c>
      <c r="K3219" t="inlineStr">
        <is>
          <t>idle</t>
        </is>
      </c>
      <c r="L3219" t="n">
        <v>0</v>
      </c>
      <c r="N3219" t="n">
        <v>2.2</v>
      </c>
      <c r="O3219" t="n">
        <v>0</v>
      </c>
      <c r="P3219" t="n">
        <v>0</v>
      </c>
      <c r="S3219" t="inlineStr">
        <is>
          <t>missing</t>
        </is>
      </c>
      <c r="Z3219" t="n">
        <v>18</v>
      </c>
      <c r="AA3219" t="n">
        <v>4</v>
      </c>
      <c r="AB3219" t="inlineStr">
        <is>
          <t>small (&lt;100 m)</t>
        </is>
      </c>
      <c r="AC3219" t="inlineStr">
        <is>
          <t>Amsterdam</t>
        </is>
      </c>
      <c r="AD3219" t="inlineStr">
        <is>
          <t>Benelux coast</t>
        </is>
      </c>
      <c r="AE3219" t="inlineStr">
        <is>
          <t>North Sea &amp; English Channel</t>
        </is>
      </c>
      <c r="AF3219" t="n">
        <v>5.963530281722468</v>
      </c>
      <c r="AG3219" t="n">
        <v>0</v>
      </c>
      <c r="AH3219" t="n">
        <v>1</v>
      </c>
      <c r="AI3219" t="n">
        <v>0</v>
      </c>
    </row>
    <row r="3220">
      <c r="A3220" t="n">
        <v>211195300</v>
      </c>
      <c r="B3220" t="inlineStr">
        <is>
          <t>LUDWIGSHAFEN</t>
        </is>
      </c>
      <c r="C3220" t="inlineStr">
        <is>
          <t>Germany</t>
        </is>
      </c>
      <c r="D3220" t="inlineStr">
        <is>
          <t>other</t>
        </is>
      </c>
      <c r="F3220" t="n">
        <v>0</v>
      </c>
      <c r="G3220" t="inlineStr">
        <is>
          <t>DD9159</t>
        </is>
      </c>
      <c r="H3220" t="n">
        <v>51.88878</v>
      </c>
      <c r="I3220" t="n">
        <v>5.71794</v>
      </c>
      <c r="J3220" t="inlineStr">
        <is>
          <t>moving</t>
        </is>
      </c>
      <c r="K3220" t="inlineStr">
        <is>
          <t>moving</t>
        </is>
      </c>
      <c r="L3220" t="n">
        <v>3.4</v>
      </c>
      <c r="M3220" t="n">
        <v>121.4</v>
      </c>
      <c r="N3220" t="n">
        <v>2.2</v>
      </c>
      <c r="O3220" t="n">
        <v>0</v>
      </c>
      <c r="P3220" t="n">
        <v>0</v>
      </c>
      <c r="Q3220" t="inlineStr">
        <is>
          <t>EMMELSUM</t>
        </is>
      </c>
      <c r="R3220" t="inlineStr">
        <is>
          <t>EMMELSUM</t>
        </is>
      </c>
      <c r="S3220" t="inlineStr">
        <is>
          <t>other_text</t>
        </is>
      </c>
      <c r="W3220" t="inlineStr">
        <is>
          <t>10-13 23:00 UTC</t>
        </is>
      </c>
      <c r="X3220" t="inlineStr">
        <is>
          <t>EUROPOORT</t>
        </is>
      </c>
      <c r="Y3220" t="inlineStr">
        <is>
          <t>2026-10-10T22:39:34.801440+00:00</t>
        </is>
      </c>
      <c r="Z3220" t="n">
        <v>182</v>
      </c>
      <c r="AA3220" t="n">
        <v>12</v>
      </c>
      <c r="AB3220" t="inlineStr">
        <is>
          <t>medium (100-200 m)</t>
        </is>
      </c>
      <c r="AE3220" t="inlineStr">
        <is>
          <t>North Sea &amp; English Channel</t>
        </is>
      </c>
      <c r="AG3220" t="n">
        <v>0</v>
      </c>
      <c r="AH3220" t="n">
        <v>0</v>
      </c>
      <c r="AI3220" t="n">
        <v>0</v>
      </c>
    </row>
    <row r="3221">
      <c r="A3221" t="n">
        <v>244710660</v>
      </c>
      <c r="B3221" t="inlineStr">
        <is>
          <t>BREEVAERT</t>
        </is>
      </c>
      <c r="C3221" t="inlineStr">
        <is>
          <t>Netherlands</t>
        </is>
      </c>
      <c r="D3221" t="inlineStr">
        <is>
          <t>other</t>
        </is>
      </c>
      <c r="F3221" t="n">
        <v>0</v>
      </c>
      <c r="G3221" t="inlineStr">
        <is>
          <t>PF3570</t>
        </is>
      </c>
      <c r="H3221" t="n">
        <v>52.43005</v>
      </c>
      <c r="I3221" t="n">
        <v>4.71434</v>
      </c>
      <c r="J3221" t="inlineStr">
        <is>
          <t>anchored-sea</t>
        </is>
      </c>
      <c r="K3221" t="inlineStr">
        <is>
          <t>at_anchor</t>
        </is>
      </c>
      <c r="L3221" t="n">
        <v>0</v>
      </c>
      <c r="M3221" t="n">
        <v>0</v>
      </c>
      <c r="N3221" t="n">
        <v>2.2</v>
      </c>
      <c r="O3221" t="n">
        <v>0</v>
      </c>
      <c r="P3221" t="n">
        <v>0</v>
      </c>
      <c r="S3221" t="inlineStr">
        <is>
          <t>missing</t>
        </is>
      </c>
      <c r="Z3221" t="n">
        <v>12</v>
      </c>
      <c r="AA3221" t="n">
        <v>4</v>
      </c>
      <c r="AB3221" t="inlineStr">
        <is>
          <t>small (&lt;100 m)</t>
        </is>
      </c>
      <c r="AC3221" t="inlineStr">
        <is>
          <t>Amsterdam</t>
        </is>
      </c>
      <c r="AD3221" t="inlineStr">
        <is>
          <t>Benelux coast</t>
        </is>
      </c>
      <c r="AE3221" t="inlineStr">
        <is>
          <t>North Sea &amp; English Channel</t>
        </is>
      </c>
      <c r="AF3221" t="n">
        <v>7.906811497849636</v>
      </c>
      <c r="AG3221" t="n">
        <v>0</v>
      </c>
      <c r="AH3221" t="n">
        <v>0</v>
      </c>
      <c r="AI3221" t="n">
        <v>0</v>
      </c>
    </row>
    <row r="3222">
      <c r="A3222" t="n">
        <v>244740754</v>
      </c>
      <c r="B3222" t="inlineStr">
        <is>
          <t>REINA 2</t>
        </is>
      </c>
      <c r="C3222" t="inlineStr">
        <is>
          <t>Netherlands</t>
        </is>
      </c>
      <c r="D3222" t="inlineStr">
        <is>
          <t>cargo</t>
        </is>
      </c>
      <c r="F3222" t="n">
        <v>0</v>
      </c>
      <c r="G3222" t="inlineStr">
        <is>
          <t>PE4398</t>
        </is>
      </c>
      <c r="H3222" t="n">
        <v>52.69059</v>
      </c>
      <c r="I3222" t="n">
        <v>5.27822</v>
      </c>
      <c r="J3222" t="inlineStr">
        <is>
          <t>moving</t>
        </is>
      </c>
      <c r="K3222" t="inlineStr">
        <is>
          <t>idle</t>
        </is>
      </c>
      <c r="L3222" t="n">
        <v>0</v>
      </c>
      <c r="M3222" t="n">
        <v>288</v>
      </c>
      <c r="N3222" t="n">
        <v>2.2</v>
      </c>
      <c r="O3222" t="n">
        <v>0</v>
      </c>
      <c r="P3222" t="n">
        <v>0</v>
      </c>
      <c r="S3222" t="inlineStr">
        <is>
          <t>missing</t>
        </is>
      </c>
      <c r="Z3222" t="n">
        <v>20</v>
      </c>
      <c r="AA3222" t="n">
        <v>5</v>
      </c>
      <c r="AB3222" t="inlineStr">
        <is>
          <t>small (&lt;100 m)</t>
        </is>
      </c>
      <c r="AE3222" t="inlineStr">
        <is>
          <t>North Sea &amp; English Channel</t>
        </is>
      </c>
      <c r="AG3222" t="n">
        <v>0</v>
      </c>
      <c r="AH3222" t="n">
        <v>1</v>
      </c>
      <c r="AI3222" t="n">
        <v>0</v>
      </c>
    </row>
    <row r="3223">
      <c r="A3223" t="n">
        <v>244690887</v>
      </c>
      <c r="B3223" t="inlineStr">
        <is>
          <t>AVONTUUR</t>
        </is>
      </c>
      <c r="C3223" t="inlineStr">
        <is>
          <t>Netherlands</t>
        </is>
      </c>
      <c r="D3223" t="inlineStr">
        <is>
          <t>passenger</t>
        </is>
      </c>
      <c r="F3223" t="n">
        <v>0</v>
      </c>
      <c r="G3223" t="inlineStr">
        <is>
          <t>PH3777</t>
        </is>
      </c>
      <c r="H3223" t="n">
        <v>52.37312</v>
      </c>
      <c r="I3223" t="n">
        <v>4.91018</v>
      </c>
      <c r="J3223" t="inlineStr">
        <is>
          <t>moving</t>
        </is>
      </c>
      <c r="K3223" t="inlineStr">
        <is>
          <t>idle</t>
        </is>
      </c>
      <c r="L3223" t="n">
        <v>0</v>
      </c>
      <c r="N3223" t="n">
        <v>2.2</v>
      </c>
      <c r="O3223" t="n">
        <v>0</v>
      </c>
      <c r="P3223" t="n">
        <v>0</v>
      </c>
      <c r="Q3223" t="inlineStr">
        <is>
          <t>ROTTERDAM</t>
        </is>
      </c>
      <c r="R3223" t="inlineStr">
        <is>
          <t>ROTTERDAM</t>
        </is>
      </c>
      <c r="S3223" t="inlineStr">
        <is>
          <t>hub_name</t>
        </is>
      </c>
      <c r="T3223" t="inlineStr">
        <is>
          <t>Rotterdam</t>
        </is>
      </c>
      <c r="U3223" t="inlineStr">
        <is>
          <t>Rotterdam</t>
        </is>
      </c>
      <c r="V3223" t="inlineStr">
        <is>
          <t>ROTTERDAM</t>
        </is>
      </c>
      <c r="W3223" t="inlineStr">
        <is>
          <t>06-10 17:07 UTC</t>
        </is>
      </c>
      <c r="Z3223" t="n">
        <v>37</v>
      </c>
      <c r="AA3223" t="n">
        <v>6</v>
      </c>
      <c r="AB3223" t="inlineStr">
        <is>
          <t>small (&lt;100 m)</t>
        </is>
      </c>
      <c r="AC3223" t="inlineStr">
        <is>
          <t>Amsterdam</t>
        </is>
      </c>
      <c r="AD3223" t="inlineStr">
        <is>
          <t>Benelux coast</t>
        </is>
      </c>
      <c r="AE3223" t="inlineStr">
        <is>
          <t>North Sea &amp; English Channel</t>
        </is>
      </c>
      <c r="AF3223" t="n">
        <v>6.811001979726944</v>
      </c>
      <c r="AG3223" t="n">
        <v>0</v>
      </c>
      <c r="AH3223" t="n">
        <v>1</v>
      </c>
      <c r="AI3223" t="n">
        <v>0</v>
      </c>
    </row>
    <row r="3224">
      <c r="A3224" t="n">
        <v>244670350</v>
      </c>
      <c r="B3224" t="inlineStr">
        <is>
          <t>REGINA ANDREA</t>
        </is>
      </c>
      <c r="C3224" t="inlineStr">
        <is>
          <t>Netherlands</t>
        </is>
      </c>
      <c r="D3224" t="inlineStr">
        <is>
          <t>passenger</t>
        </is>
      </c>
      <c r="F3224" t="n">
        <v>0</v>
      </c>
      <c r="G3224" t="inlineStr">
        <is>
          <t>PC5557</t>
        </is>
      </c>
      <c r="H3224" t="n">
        <v>53.17066</v>
      </c>
      <c r="I3224" t="n">
        <v>5.41401</v>
      </c>
      <c r="J3224" t="inlineStr">
        <is>
          <t>moving</t>
        </is>
      </c>
      <c r="K3224" t="inlineStr">
        <is>
          <t>idle</t>
        </is>
      </c>
      <c r="L3224" t="n">
        <v>0</v>
      </c>
      <c r="M3224" t="n">
        <v>247.3</v>
      </c>
      <c r="N3224" t="n">
        <v>2.2</v>
      </c>
      <c r="O3224" t="n">
        <v>0</v>
      </c>
      <c r="P3224" t="n">
        <v>0</v>
      </c>
      <c r="S3224" t="inlineStr">
        <is>
          <t>missing</t>
        </is>
      </c>
      <c r="Z3224" t="n">
        <v>40</v>
      </c>
      <c r="AA3224" t="n">
        <v>8</v>
      </c>
      <c r="AB3224" t="inlineStr">
        <is>
          <t>small (&lt;100 m)</t>
        </is>
      </c>
      <c r="AE3224" t="inlineStr">
        <is>
          <t>North Sea &amp; English Channel</t>
        </is>
      </c>
      <c r="AG3224" t="n">
        <v>0</v>
      </c>
      <c r="AH3224" t="n">
        <v>1</v>
      </c>
      <c r="AI3224" t="n">
        <v>0</v>
      </c>
    </row>
    <row r="3225">
      <c r="A3225" t="n">
        <v>235096859</v>
      </c>
      <c r="B3225" t="inlineStr">
        <is>
          <t>STOLT GREENSHANK</t>
        </is>
      </c>
      <c r="C3225" t="inlineStr">
        <is>
          <t>United Kingdom</t>
        </is>
      </c>
      <c r="D3225" t="inlineStr">
        <is>
          <t>tanker</t>
        </is>
      </c>
      <c r="E3225" t="n">
        <v>9518799</v>
      </c>
      <c r="F3225" t="n">
        <v>1</v>
      </c>
      <c r="G3225" t="inlineStr">
        <is>
          <t>2GFD9</t>
        </is>
      </c>
      <c r="H3225" t="n">
        <v>49.57837</v>
      </c>
      <c r="I3225" t="n">
        <v>-0.13264</v>
      </c>
      <c r="J3225" t="inlineStr">
        <is>
          <t>anchored-sea</t>
        </is>
      </c>
      <c r="K3225" t="inlineStr">
        <is>
          <t>at_anchor</t>
        </is>
      </c>
      <c r="L3225" t="n">
        <v>0.1</v>
      </c>
      <c r="M3225" t="n">
        <v>134.1</v>
      </c>
      <c r="N3225" t="n">
        <v>2.2</v>
      </c>
      <c r="O3225" t="n">
        <v>0</v>
      </c>
      <c r="P3225" t="n">
        <v>0</v>
      </c>
      <c r="Q3225" t="inlineStr">
        <is>
          <t>FRLEH</t>
        </is>
      </c>
      <c r="R3225" t="inlineStr">
        <is>
          <t>FRLEH</t>
        </is>
      </c>
      <c r="S3225" t="inlineStr">
        <is>
          <t>locode</t>
        </is>
      </c>
      <c r="T3225" t="inlineStr">
        <is>
          <t>Le Havre</t>
        </is>
      </c>
      <c r="U3225" t="inlineStr">
        <is>
          <t>Le Havre</t>
        </is>
      </c>
      <c r="W3225" t="inlineStr">
        <is>
          <t>10-11 04:00 UTC</t>
        </is>
      </c>
      <c r="Z3225" t="n">
        <v>90</v>
      </c>
      <c r="AA3225" t="n">
        <v>16</v>
      </c>
      <c r="AB3225" t="inlineStr">
        <is>
          <t>small (&lt;100 m)</t>
        </is>
      </c>
      <c r="AC3225" t="inlineStr">
        <is>
          <t>Le Havre</t>
        </is>
      </c>
      <c r="AD3225" t="inlineStr">
        <is>
          <t>Dover Strait &amp; Channel</t>
        </is>
      </c>
      <c r="AE3225" t="inlineStr">
        <is>
          <t>North Sea &amp; English Channel</t>
        </is>
      </c>
      <c r="AF3225" t="n">
        <v>20.64731171788194</v>
      </c>
      <c r="AG3225" t="n">
        <v>0</v>
      </c>
      <c r="AH3225" t="n">
        <v>0</v>
      </c>
      <c r="AI3225" t="n">
        <v>0</v>
      </c>
    </row>
    <row r="3226">
      <c r="A3226" t="n">
        <v>244850157</v>
      </c>
      <c r="B3226" t="inlineStr">
        <is>
          <t>BRU39 LUCTOR</t>
        </is>
      </c>
      <c r="C3226" t="inlineStr">
        <is>
          <t>Netherlands</t>
        </is>
      </c>
      <c r="D3226" t="inlineStr">
        <is>
          <t>fishing</t>
        </is>
      </c>
      <c r="F3226" t="n">
        <v>0</v>
      </c>
      <c r="G3226" t="inlineStr">
        <is>
          <t>PD4012</t>
        </is>
      </c>
      <c r="H3226" t="n">
        <v>51.66748</v>
      </c>
      <c r="I3226" t="n">
        <v>4.09118</v>
      </c>
      <c r="J3226" t="inlineStr">
        <is>
          <t>anchored-sea</t>
        </is>
      </c>
      <c r="K3226" t="inlineStr">
        <is>
          <t>at_anchor</t>
        </is>
      </c>
      <c r="L3226" t="n">
        <v>0</v>
      </c>
      <c r="M3226" t="n">
        <v>0</v>
      </c>
      <c r="N3226" t="n">
        <v>2.2</v>
      </c>
      <c r="O3226" t="n">
        <v>0</v>
      </c>
      <c r="P3226" t="n">
        <v>0</v>
      </c>
      <c r="S3226" t="inlineStr">
        <is>
          <t>missing</t>
        </is>
      </c>
      <c r="Z3226" t="n">
        <v>30</v>
      </c>
      <c r="AA3226" t="n">
        <v>7</v>
      </c>
      <c r="AB3226" t="inlineStr">
        <is>
          <t>small (&lt;100 m)</t>
        </is>
      </c>
      <c r="AE3226" t="inlineStr">
        <is>
          <t>North Sea &amp; English Channel</t>
        </is>
      </c>
      <c r="AG3226" t="n">
        <v>0</v>
      </c>
      <c r="AH3226" t="n">
        <v>0</v>
      </c>
      <c r="AI3226" t="n">
        <v>0</v>
      </c>
    </row>
    <row r="3227">
      <c r="A3227" t="n">
        <v>244710443</v>
      </c>
      <c r="B3227" t="inlineStr">
        <is>
          <t>BERNARDUS</t>
        </is>
      </c>
      <c r="C3227" t="inlineStr">
        <is>
          <t>Netherlands</t>
        </is>
      </c>
      <c r="D3227" t="inlineStr">
        <is>
          <t>other</t>
        </is>
      </c>
      <c r="F3227" t="n">
        <v>0</v>
      </c>
      <c r="G3227" t="inlineStr">
        <is>
          <t>PB7873</t>
        </is>
      </c>
      <c r="H3227" t="n">
        <v>52.45841</v>
      </c>
      <c r="I3227" t="n">
        <v>5.81669</v>
      </c>
      <c r="J3227" t="inlineStr">
        <is>
          <t>anchored-sea</t>
        </is>
      </c>
      <c r="K3227" t="inlineStr">
        <is>
          <t>at_anchor</t>
        </is>
      </c>
      <c r="L3227" t="n">
        <v>0</v>
      </c>
      <c r="N3227" t="n">
        <v>2.2</v>
      </c>
      <c r="O3227" t="n">
        <v>0</v>
      </c>
      <c r="P3227" t="n">
        <v>0</v>
      </c>
      <c r="S3227" t="inlineStr">
        <is>
          <t>missing</t>
        </is>
      </c>
      <c r="Z3227" t="n">
        <v>54</v>
      </c>
      <c r="AA3227" t="n">
        <v>7</v>
      </c>
      <c r="AB3227" t="inlineStr">
        <is>
          <t>small (&lt;100 m)</t>
        </is>
      </c>
      <c r="AE3227" t="inlineStr">
        <is>
          <t>North Sea &amp; English Channel</t>
        </is>
      </c>
      <c r="AG3227" t="n">
        <v>0</v>
      </c>
      <c r="AH3227" t="n">
        <v>0</v>
      </c>
      <c r="AI3227" t="n">
        <v>0</v>
      </c>
    </row>
    <row r="3228">
      <c r="A3228" t="n">
        <v>211332750</v>
      </c>
      <c r="B3228" t="inlineStr">
        <is>
          <t>BRA7 JADE</t>
        </is>
      </c>
      <c r="C3228" t="inlineStr">
        <is>
          <t>Germany</t>
        </is>
      </c>
      <c r="D3228" t="inlineStr">
        <is>
          <t>fishing</t>
        </is>
      </c>
      <c r="E3228" t="n">
        <v>9226243</v>
      </c>
      <c r="F3228" t="n">
        <v>1</v>
      </c>
      <c r="G3228" t="inlineStr">
        <is>
          <t>DDIV</t>
        </is>
      </c>
      <c r="H3228" t="n">
        <v>52.95102</v>
      </c>
      <c r="I3228" t="n">
        <v>4.78496</v>
      </c>
      <c r="J3228" t="inlineStr">
        <is>
          <t>moving</t>
        </is>
      </c>
      <c r="K3228" t="inlineStr">
        <is>
          <t>idle</t>
        </is>
      </c>
      <c r="L3228" t="n">
        <v>0</v>
      </c>
      <c r="M3228" t="n">
        <v>167</v>
      </c>
      <c r="N3228" t="n">
        <v>2.2</v>
      </c>
      <c r="O3228" t="n">
        <v>0</v>
      </c>
      <c r="P3228" t="n">
        <v>0</v>
      </c>
      <c r="Q3228" t="inlineStr">
        <is>
          <t>DEN HELDER</t>
        </is>
      </c>
      <c r="R3228" t="inlineStr">
        <is>
          <t>DEN HELDER</t>
        </is>
      </c>
      <c r="S3228" t="inlineStr">
        <is>
          <t>other_text</t>
        </is>
      </c>
      <c r="U3228" t="inlineStr">
        <is>
          <t>DEN HELDER</t>
        </is>
      </c>
      <c r="V3228" t="inlineStr">
        <is>
          <t>DEN HELDER</t>
        </is>
      </c>
      <c r="Z3228" t="n">
        <v>24</v>
      </c>
      <c r="AA3228" t="n">
        <v>7</v>
      </c>
      <c r="AB3228" t="inlineStr">
        <is>
          <t>small (&lt;100 m)</t>
        </is>
      </c>
      <c r="AE3228" t="inlineStr">
        <is>
          <t>North Sea &amp; English Channel</t>
        </is>
      </c>
      <c r="AG3228" t="n">
        <v>0</v>
      </c>
      <c r="AH3228" t="n">
        <v>1</v>
      </c>
      <c r="AI3228" t="n">
        <v>0</v>
      </c>
    </row>
    <row r="3229">
      <c r="A3229" t="n">
        <v>244660639</v>
      </c>
      <c r="B3229" t="inlineStr">
        <is>
          <t>VLAARDINGEN</t>
        </is>
      </c>
      <c r="C3229" t="inlineStr">
        <is>
          <t>Netherlands</t>
        </is>
      </c>
      <c r="D3229" t="inlineStr">
        <is>
          <t>other</t>
        </is>
      </c>
      <c r="F3229" t="n">
        <v>0</v>
      </c>
      <c r="G3229" t="inlineStr">
        <is>
          <t>PD3559</t>
        </is>
      </c>
      <c r="H3229" t="n">
        <v>51.95785</v>
      </c>
      <c r="I3229" t="n">
        <v>4.03767</v>
      </c>
      <c r="J3229" t="inlineStr">
        <is>
          <t>moving</t>
        </is>
      </c>
      <c r="K3229" t="inlineStr">
        <is>
          <t>idle</t>
        </is>
      </c>
      <c r="L3229" t="n">
        <v>0</v>
      </c>
      <c r="M3229" t="n">
        <v>186</v>
      </c>
      <c r="N3229" t="n">
        <v>2.2</v>
      </c>
      <c r="O3229" t="n">
        <v>0</v>
      </c>
      <c r="P3229" t="n">
        <v>0</v>
      </c>
      <c r="S3229" t="inlineStr">
        <is>
          <t>missing</t>
        </is>
      </c>
      <c r="Z3229" t="n">
        <v>135</v>
      </c>
      <c r="AA3229" t="n">
        <v>15</v>
      </c>
      <c r="AB3229" t="inlineStr">
        <is>
          <t>medium (100-200 m)</t>
        </is>
      </c>
      <c r="AC3229" t="inlineStr">
        <is>
          <t>Rotterdam</t>
        </is>
      </c>
      <c r="AD3229" t="inlineStr">
        <is>
          <t>Benelux coast</t>
        </is>
      </c>
      <c r="AE3229" t="inlineStr">
        <is>
          <t>North Sea &amp; English Channel</t>
        </is>
      </c>
      <c r="AF3229" t="n">
        <v>4.359686785064202</v>
      </c>
      <c r="AG3229" t="n">
        <v>0</v>
      </c>
      <c r="AH3229" t="n">
        <v>1</v>
      </c>
      <c r="AI3229" t="n">
        <v>0</v>
      </c>
    </row>
    <row r="3230">
      <c r="A3230" t="n">
        <v>244039925</v>
      </c>
      <c r="B3230" t="inlineStr">
        <is>
          <t>JAN</t>
        </is>
      </c>
      <c r="C3230" t="inlineStr">
        <is>
          <t>Netherlands</t>
        </is>
      </c>
      <c r="D3230" t="inlineStr">
        <is>
          <t>other</t>
        </is>
      </c>
      <c r="F3230" t="n">
        <v>0</v>
      </c>
      <c r="G3230" t="inlineStr">
        <is>
          <t>PE2715</t>
        </is>
      </c>
      <c r="H3230" t="n">
        <v>52.85369</v>
      </c>
      <c r="I3230" t="n">
        <v>5.67812</v>
      </c>
      <c r="J3230" t="inlineStr">
        <is>
          <t>moving</t>
        </is>
      </c>
      <c r="K3230" t="inlineStr">
        <is>
          <t>idle</t>
        </is>
      </c>
      <c r="L3230" t="n">
        <v>0</v>
      </c>
      <c r="N3230" t="n">
        <v>2.2</v>
      </c>
      <c r="O3230" t="n">
        <v>0</v>
      </c>
      <c r="P3230" t="n">
        <v>0</v>
      </c>
      <c r="Q3230" t="inlineStr">
        <is>
          <t>BLAUW VERLAAT</t>
        </is>
      </c>
      <c r="R3230" t="inlineStr">
        <is>
          <t>BLAUW VERLAAT</t>
        </is>
      </c>
      <c r="S3230" t="inlineStr">
        <is>
          <t>other_text</t>
        </is>
      </c>
      <c r="Z3230" t="n">
        <v>34</v>
      </c>
      <c r="AA3230" t="n">
        <v>8</v>
      </c>
      <c r="AB3230" t="inlineStr">
        <is>
          <t>small (&lt;100 m)</t>
        </is>
      </c>
      <c r="AE3230" t="inlineStr">
        <is>
          <t>North Sea &amp; English Channel</t>
        </is>
      </c>
      <c r="AG3230" t="n">
        <v>0</v>
      </c>
      <c r="AH3230" t="n">
        <v>1</v>
      </c>
      <c r="AI3230" t="n">
        <v>0</v>
      </c>
    </row>
    <row r="3231">
      <c r="A3231" t="n">
        <v>244710933</v>
      </c>
      <c r="B3231" t="inlineStr">
        <is>
          <t>BALDER</t>
        </is>
      </c>
      <c r="C3231" t="inlineStr">
        <is>
          <t>Netherlands</t>
        </is>
      </c>
      <c r="D3231" t="inlineStr">
        <is>
          <t>passenger</t>
        </is>
      </c>
      <c r="F3231" t="n">
        <v>0</v>
      </c>
      <c r="G3231" t="inlineStr">
        <is>
          <t>PH9235</t>
        </is>
      </c>
      <c r="H3231" t="n">
        <v>52.76973</v>
      </c>
      <c r="I3231" t="n">
        <v>5.1053</v>
      </c>
      <c r="J3231" t="inlineStr">
        <is>
          <t>moving</t>
        </is>
      </c>
      <c r="K3231" t="inlineStr">
        <is>
          <t>idle</t>
        </is>
      </c>
      <c r="L3231" t="n">
        <v>0</v>
      </c>
      <c r="N3231" t="n">
        <v>2.2</v>
      </c>
      <c r="O3231" t="n">
        <v>0</v>
      </c>
      <c r="P3231" t="n">
        <v>0</v>
      </c>
      <c r="S3231" t="inlineStr">
        <is>
          <t>missing</t>
        </is>
      </c>
      <c r="AA3231" t="n">
        <v>63</v>
      </c>
      <c r="AB3231" t="inlineStr">
        <is>
          <t>unknown size</t>
        </is>
      </c>
      <c r="AE3231" t="inlineStr">
        <is>
          <t>North Sea &amp; English Channel</t>
        </is>
      </c>
      <c r="AG3231" t="n">
        <v>0</v>
      </c>
      <c r="AH3231" t="n">
        <v>1</v>
      </c>
      <c r="AI3231" t="n">
        <v>0</v>
      </c>
    </row>
    <row r="3232">
      <c r="A3232" t="n">
        <v>235075021</v>
      </c>
      <c r="B3232" t="inlineStr">
        <is>
          <t>SPECTRUM 1</t>
        </is>
      </c>
      <c r="C3232" t="inlineStr">
        <is>
          <t>United Kingdom</t>
        </is>
      </c>
      <c r="D3232" t="inlineStr">
        <is>
          <t>other</t>
        </is>
      </c>
      <c r="F3232" t="n">
        <v>0</v>
      </c>
      <c r="G3232" t="inlineStr">
        <is>
          <t>2CQX3</t>
        </is>
      </c>
      <c r="H3232" t="n">
        <v>53.03621</v>
      </c>
      <c r="I3232" t="n">
        <v>0.44112</v>
      </c>
      <c r="J3232" t="inlineStr">
        <is>
          <t>moving</t>
        </is>
      </c>
      <c r="K3232" t="inlineStr">
        <is>
          <t>moving</t>
        </is>
      </c>
      <c r="L3232" t="n">
        <v>18.7</v>
      </c>
      <c r="M3232" t="n">
        <v>18</v>
      </c>
      <c r="N3232" t="n">
        <v>2.2</v>
      </c>
      <c r="O3232" t="n">
        <v>0</v>
      </c>
      <c r="P3232" t="n">
        <v>0</v>
      </c>
      <c r="Q3232" t="inlineStr">
        <is>
          <t>GB KLN&gt;LID OWF</t>
        </is>
      </c>
      <c r="R3232" t="inlineStr">
        <is>
          <t>LID OWF</t>
        </is>
      </c>
      <c r="S3232" t="inlineStr">
        <is>
          <t>other_text</t>
        </is>
      </c>
      <c r="X3232" t="inlineStr">
        <is>
          <t>KING'S LYNN</t>
        </is>
      </c>
      <c r="Y3232" t="inlineStr">
        <is>
          <t>2026-10-11T06:27:18.909465+00:00</t>
        </is>
      </c>
      <c r="Z3232" t="n">
        <v>16</v>
      </c>
      <c r="AA3232" t="n">
        <v>7</v>
      </c>
      <c r="AB3232" t="inlineStr">
        <is>
          <t>small (&lt;100 m)</t>
        </is>
      </c>
      <c r="AE3232" t="inlineStr">
        <is>
          <t>North Sea &amp; English Channel</t>
        </is>
      </c>
      <c r="AG3232" t="n">
        <v>0</v>
      </c>
      <c r="AH3232" t="n">
        <v>0</v>
      </c>
      <c r="AI3232" t="n">
        <v>0</v>
      </c>
    </row>
    <row r="3233">
      <c r="A3233" t="n">
        <v>244870335</v>
      </c>
      <c r="B3233" t="inlineStr">
        <is>
          <t>TEXELSTROOM</t>
        </is>
      </c>
      <c r="C3233" t="inlineStr">
        <is>
          <t>Netherlands</t>
        </is>
      </c>
      <c r="D3233" t="inlineStr">
        <is>
          <t>passenger</t>
        </is>
      </c>
      <c r="E3233" t="n">
        <v>9741918</v>
      </c>
      <c r="F3233" t="n">
        <v>1</v>
      </c>
      <c r="G3233" t="inlineStr">
        <is>
          <t>PE9877</t>
        </is>
      </c>
      <c r="H3233" t="n">
        <v>52.97135</v>
      </c>
      <c r="I3233" t="n">
        <v>4.78398</v>
      </c>
      <c r="J3233" t="inlineStr">
        <is>
          <t>moving</t>
        </is>
      </c>
      <c r="K3233" t="inlineStr">
        <is>
          <t>moving</t>
        </is>
      </c>
      <c r="L3233" t="n">
        <v>11</v>
      </c>
      <c r="M3233" t="n">
        <v>202.8</v>
      </c>
      <c r="N3233" t="n">
        <v>2.2</v>
      </c>
      <c r="O3233" t="n">
        <v>0</v>
      </c>
      <c r="P3233" t="n">
        <v>0</v>
      </c>
      <c r="Q3233" t="inlineStr">
        <is>
          <t>TEXEL/ DEN HELDER</t>
        </is>
      </c>
      <c r="R3233" t="inlineStr">
        <is>
          <t>TEXEL/ DEN HELDER</t>
        </is>
      </c>
      <c r="S3233" t="inlineStr">
        <is>
          <t>other_text</t>
        </is>
      </c>
      <c r="U3233" t="inlineStr">
        <is>
          <t>DEN HELDER</t>
        </is>
      </c>
      <c r="V3233" t="inlineStr">
        <is>
          <t>DEN HELDER</t>
        </is>
      </c>
      <c r="Z3233" t="n">
        <v>135</v>
      </c>
      <c r="AA3233" t="n">
        <v>28</v>
      </c>
      <c r="AB3233" t="inlineStr">
        <is>
          <t>medium (100-200 m)</t>
        </is>
      </c>
      <c r="AE3233" t="inlineStr">
        <is>
          <t>North Sea &amp; English Channel</t>
        </is>
      </c>
      <c r="AG3233" t="n">
        <v>0</v>
      </c>
      <c r="AH3233" t="n">
        <v>0</v>
      </c>
      <c r="AI3233" t="n">
        <v>0</v>
      </c>
    </row>
    <row r="3234">
      <c r="A3234" t="n">
        <v>244396635</v>
      </c>
      <c r="B3234" t="inlineStr">
        <is>
          <t>E-PUSHER 2</t>
        </is>
      </c>
      <c r="C3234" t="inlineStr">
        <is>
          <t>Netherlands</t>
        </is>
      </c>
      <c r="D3234" t="inlineStr">
        <is>
          <t>cargo</t>
        </is>
      </c>
      <c r="F3234" t="n">
        <v>0</v>
      </c>
      <c r="G3234" t="inlineStr">
        <is>
          <t>PC2424</t>
        </is>
      </c>
      <c r="H3234" t="n">
        <v>52.48782</v>
      </c>
      <c r="I3234" t="n">
        <v>4.80742</v>
      </c>
      <c r="J3234" t="inlineStr">
        <is>
          <t>moving</t>
        </is>
      </c>
      <c r="K3234" t="inlineStr">
        <is>
          <t>idle</t>
        </is>
      </c>
      <c r="L3234" t="n">
        <v>0</v>
      </c>
      <c r="M3234" t="n">
        <v>95.09999999999999</v>
      </c>
      <c r="N3234" t="n">
        <v>2.2</v>
      </c>
      <c r="O3234" t="n">
        <v>0</v>
      </c>
      <c r="P3234" t="n">
        <v>0</v>
      </c>
      <c r="S3234" t="inlineStr">
        <is>
          <t>missing</t>
        </is>
      </c>
      <c r="X3234" t="inlineStr">
        <is>
          <t>ZAANDAM</t>
        </is>
      </c>
      <c r="Y3234" t="inlineStr">
        <is>
          <t>2026-10-10T17:54:35.179439+00:00</t>
        </is>
      </c>
      <c r="Z3234" t="n">
        <v>84</v>
      </c>
      <c r="AA3234" t="n">
        <v>9</v>
      </c>
      <c r="AB3234" t="inlineStr">
        <is>
          <t>small (&lt;100 m)</t>
        </is>
      </c>
      <c r="AC3234" t="inlineStr">
        <is>
          <t>Amsterdam</t>
        </is>
      </c>
      <c r="AD3234" t="inlineStr">
        <is>
          <t>Benelux coast</t>
        </is>
      </c>
      <c r="AE3234" t="inlineStr">
        <is>
          <t>North Sea &amp; English Channel</t>
        </is>
      </c>
      <c r="AF3234" t="n">
        <v>9.802305365789367</v>
      </c>
      <c r="AG3234" t="n">
        <v>0</v>
      </c>
      <c r="AH3234" t="n">
        <v>1</v>
      </c>
      <c r="AI3234" t="n">
        <v>0</v>
      </c>
    </row>
    <row r="3235">
      <c r="A3235" t="n">
        <v>244090920</v>
      </c>
      <c r="B3235" t="inlineStr">
        <is>
          <t>ODV 1</t>
        </is>
      </c>
      <c r="C3235" t="inlineStr">
        <is>
          <t>Netherlands</t>
        </is>
      </c>
      <c r="D3235" t="inlineStr">
        <is>
          <t>other</t>
        </is>
      </c>
      <c r="F3235" t="n">
        <v>0</v>
      </c>
      <c r="G3235" t="inlineStr">
        <is>
          <t>PC9969</t>
        </is>
      </c>
      <c r="H3235" t="n">
        <v>51.5584</v>
      </c>
      <c r="I3235" t="n">
        <v>3.6473</v>
      </c>
      <c r="J3235" t="inlineStr">
        <is>
          <t>anchored-port</t>
        </is>
      </c>
      <c r="K3235" t="inlineStr">
        <is>
          <t>at_berth</t>
        </is>
      </c>
      <c r="L3235" t="n">
        <v>0</v>
      </c>
      <c r="N3235" t="n">
        <v>2.2</v>
      </c>
      <c r="O3235" t="n">
        <v>0</v>
      </c>
      <c r="P3235" t="n">
        <v>0</v>
      </c>
      <c r="Q3235" t="inlineStr">
        <is>
          <t>VEERE</t>
        </is>
      </c>
      <c r="R3235" t="inlineStr">
        <is>
          <t>VEERE</t>
        </is>
      </c>
      <c r="S3235" t="inlineStr">
        <is>
          <t>locode_other</t>
        </is>
      </c>
      <c r="W3235" t="inlineStr">
        <is>
          <t>10-30 18:24 UTC</t>
        </is>
      </c>
      <c r="Z3235" t="n">
        <v>17</v>
      </c>
      <c r="AA3235" t="n">
        <v>5</v>
      </c>
      <c r="AB3235" t="inlineStr">
        <is>
          <t>small (&lt;100 m)</t>
        </is>
      </c>
      <c r="AC3235" t="inlineStr">
        <is>
          <t>Vlissingen</t>
        </is>
      </c>
      <c r="AD3235" t="inlineStr">
        <is>
          <t>Benelux coast</t>
        </is>
      </c>
      <c r="AE3235" t="inlineStr">
        <is>
          <t>North Sea &amp; English Channel</t>
        </is>
      </c>
      <c r="AF3235" t="n">
        <v>13.96542419141059</v>
      </c>
      <c r="AG3235" t="n">
        <v>0</v>
      </c>
      <c r="AH3235" t="n">
        <v>0</v>
      </c>
      <c r="AI3235" t="n">
        <v>0</v>
      </c>
    </row>
    <row r="3236">
      <c r="A3236" t="n">
        <v>636023293</v>
      </c>
      <c r="B3236" t="inlineStr">
        <is>
          <t>CMA CGM MERCANTOUR</t>
        </is>
      </c>
      <c r="C3236" t="inlineStr">
        <is>
          <t>Liberia</t>
        </is>
      </c>
      <c r="D3236" t="inlineStr">
        <is>
          <t>cargo</t>
        </is>
      </c>
      <c r="E3236" t="n">
        <v>9969089</v>
      </c>
      <c r="F3236" t="n">
        <v>1</v>
      </c>
      <c r="G3236" t="inlineStr">
        <is>
          <t>5LMZ6</t>
        </is>
      </c>
      <c r="H3236" t="n">
        <v>51.05333</v>
      </c>
      <c r="I3236" t="n">
        <v>1.75831</v>
      </c>
      <c r="J3236" t="inlineStr">
        <is>
          <t>moving</t>
        </is>
      </c>
      <c r="K3236" t="inlineStr">
        <is>
          <t>moving</t>
        </is>
      </c>
      <c r="L3236" t="n">
        <v>3.2</v>
      </c>
      <c r="M3236" t="n">
        <v>105</v>
      </c>
      <c r="N3236" t="n">
        <v>2.2</v>
      </c>
      <c r="O3236" t="n">
        <v>0</v>
      </c>
      <c r="P3236" t="n">
        <v>0</v>
      </c>
      <c r="Q3236" t="inlineStr">
        <is>
          <t>NLRTM-FRDKK</t>
        </is>
      </c>
      <c r="R3236" t="inlineStr">
        <is>
          <t>NLRTM-FRDKK</t>
        </is>
      </c>
      <c r="S3236" t="inlineStr">
        <is>
          <t>locode</t>
        </is>
      </c>
      <c r="T3236" t="inlineStr">
        <is>
          <t>Dunkirk</t>
        </is>
      </c>
      <c r="U3236" t="inlineStr">
        <is>
          <t>Dunkirk</t>
        </is>
      </c>
      <c r="W3236" t="inlineStr">
        <is>
          <t>10-11 11:00 UTC</t>
        </is>
      </c>
      <c r="Z3236" t="n">
        <v>255</v>
      </c>
      <c r="AA3236" t="n">
        <v>40</v>
      </c>
      <c r="AB3236" t="inlineStr">
        <is>
          <t>large (200-300 m)</t>
        </is>
      </c>
      <c r="AC3236" t="inlineStr">
        <is>
          <t>Calais</t>
        </is>
      </c>
      <c r="AD3236" t="inlineStr">
        <is>
          <t>Dover Strait &amp; Channel</t>
        </is>
      </c>
      <c r="AE3236" t="inlineStr">
        <is>
          <t>North Sea &amp; English Channel</t>
        </is>
      </c>
      <c r="AF3236" t="n">
        <v>11.26959613900932</v>
      </c>
      <c r="AG3236" t="n">
        <v>0</v>
      </c>
      <c r="AH3236" t="n">
        <v>0</v>
      </c>
      <c r="AI3236" t="n">
        <v>0</v>
      </c>
    </row>
    <row r="3237">
      <c r="A3237" t="n">
        <v>244860069</v>
      </c>
      <c r="B3237" t="inlineStr">
        <is>
          <t>BUGGY</t>
        </is>
      </c>
      <c r="C3237" t="inlineStr">
        <is>
          <t>Netherlands</t>
        </is>
      </c>
      <c r="D3237" t="inlineStr">
        <is>
          <t>passenger</t>
        </is>
      </c>
      <c r="F3237" t="n">
        <v>0</v>
      </c>
      <c r="G3237" t="inlineStr">
        <is>
          <t>PA4116</t>
        </is>
      </c>
      <c r="H3237" t="n">
        <v>52.36876</v>
      </c>
      <c r="I3237" t="n">
        <v>4.9197</v>
      </c>
      <c r="J3237" t="inlineStr">
        <is>
          <t>moving</t>
        </is>
      </c>
      <c r="K3237" t="inlineStr">
        <is>
          <t>idle</t>
        </is>
      </c>
      <c r="L3237" t="n">
        <v>0</v>
      </c>
      <c r="N3237" t="n">
        <v>2.2</v>
      </c>
      <c r="O3237" t="n">
        <v>0</v>
      </c>
      <c r="P3237" t="n">
        <v>0</v>
      </c>
      <c r="S3237" t="inlineStr">
        <is>
          <t>missing</t>
        </is>
      </c>
      <c r="Z3237" t="n">
        <v>11</v>
      </c>
      <c r="AA3237" t="n">
        <v>4</v>
      </c>
      <c r="AB3237" t="inlineStr">
        <is>
          <t>small (&lt;100 m)</t>
        </is>
      </c>
      <c r="AC3237" t="inlineStr">
        <is>
          <t>Amsterdam</t>
        </is>
      </c>
      <c r="AD3237" t="inlineStr">
        <is>
          <t>Benelux coast</t>
        </is>
      </c>
      <c r="AE3237" t="inlineStr">
        <is>
          <t>North Sea &amp; English Channel</t>
        </is>
      </c>
      <c r="AF3237" t="n">
        <v>7.606121202309576</v>
      </c>
      <c r="AG3237" t="n">
        <v>0</v>
      </c>
      <c r="AH3237" t="n">
        <v>1</v>
      </c>
      <c r="AI3237" t="n">
        <v>0</v>
      </c>
    </row>
    <row r="3238">
      <c r="A3238" t="n">
        <v>244770429</v>
      </c>
      <c r="B3238" t="inlineStr">
        <is>
          <t>JOSINA  ELISABETH</t>
        </is>
      </c>
      <c r="C3238" t="inlineStr">
        <is>
          <t>Netherlands</t>
        </is>
      </c>
      <c r="D3238" t="inlineStr">
        <is>
          <t>passenger</t>
        </is>
      </c>
      <c r="F3238" t="n">
        <v>0</v>
      </c>
      <c r="G3238" t="inlineStr">
        <is>
          <t>PF4060</t>
        </is>
      </c>
      <c r="H3238" t="n">
        <v>53.1725</v>
      </c>
      <c r="I3238" t="n">
        <v>5.4107</v>
      </c>
      <c r="J3238" t="inlineStr">
        <is>
          <t>moving</t>
        </is>
      </c>
      <c r="K3238" t="inlineStr">
        <is>
          <t>idle</t>
        </is>
      </c>
      <c r="L3238" t="n">
        <v>0</v>
      </c>
      <c r="N3238" t="n">
        <v>2.2</v>
      </c>
      <c r="O3238" t="n">
        <v>0</v>
      </c>
      <c r="P3238" t="n">
        <v>0</v>
      </c>
      <c r="Q3238" t="inlineStr">
        <is>
          <t>LEKKER.SILEN.</t>
        </is>
      </c>
      <c r="R3238" t="inlineStr">
        <is>
          <t>LEKKER.SILEN.</t>
        </is>
      </c>
      <c r="S3238" t="inlineStr">
        <is>
          <t>other_text</t>
        </is>
      </c>
      <c r="Z3238" t="n">
        <v>42</v>
      </c>
      <c r="AA3238" t="n">
        <v>7</v>
      </c>
      <c r="AB3238" t="inlineStr">
        <is>
          <t>small (&lt;100 m)</t>
        </is>
      </c>
      <c r="AE3238" t="inlineStr">
        <is>
          <t>North Sea &amp; English Channel</t>
        </is>
      </c>
      <c r="AG3238" t="n">
        <v>0</v>
      </c>
      <c r="AH3238" t="n">
        <v>1</v>
      </c>
      <c r="AI3238" t="n">
        <v>0</v>
      </c>
    </row>
    <row r="3239">
      <c r="A3239" t="n">
        <v>244374235</v>
      </c>
      <c r="B3239" t="inlineStr">
        <is>
          <t>NT 11 WATERTRAPPER</t>
        </is>
      </c>
      <c r="C3239" t="inlineStr">
        <is>
          <t>Netherlands</t>
        </is>
      </c>
      <c r="D3239" t="inlineStr">
        <is>
          <t>other</t>
        </is>
      </c>
      <c r="F3239" t="n">
        <v>0</v>
      </c>
      <c r="G3239" t="inlineStr">
        <is>
          <t>PH7688</t>
        </is>
      </c>
      <c r="H3239" t="n">
        <v>52.39951</v>
      </c>
      <c r="I3239" t="n">
        <v>4.89986</v>
      </c>
      <c r="J3239" t="inlineStr">
        <is>
          <t>anchored-port</t>
        </is>
      </c>
      <c r="K3239" t="inlineStr">
        <is>
          <t>at_berth</t>
        </is>
      </c>
      <c r="N3239" t="n">
        <v>2.2</v>
      </c>
      <c r="O3239" t="n">
        <v>0</v>
      </c>
      <c r="P3239" t="n">
        <v>0</v>
      </c>
      <c r="Q3239" t="inlineStr">
        <is>
          <t>AMSTERDAM</t>
        </is>
      </c>
      <c r="R3239" t="inlineStr">
        <is>
          <t>AMSTERDAM</t>
        </is>
      </c>
      <c r="S3239" t="inlineStr">
        <is>
          <t>hub_name</t>
        </is>
      </c>
      <c r="T3239" t="inlineStr">
        <is>
          <t>Amsterdam</t>
        </is>
      </c>
      <c r="U3239" t="inlineStr">
        <is>
          <t>Amsterdam</t>
        </is>
      </c>
      <c r="V3239" t="inlineStr">
        <is>
          <t>AMSTERDAM</t>
        </is>
      </c>
      <c r="W3239" t="inlineStr">
        <is>
          <t>02-02 19:00 UTC</t>
        </is>
      </c>
      <c r="Z3239" t="n">
        <v>14</v>
      </c>
      <c r="AA3239" t="n">
        <v>5</v>
      </c>
      <c r="AB3239" t="inlineStr">
        <is>
          <t>small (&lt;100 m)</t>
        </is>
      </c>
      <c r="AC3239" t="inlineStr">
        <is>
          <t>Amsterdam</t>
        </is>
      </c>
      <c r="AD3239" t="inlineStr">
        <is>
          <t>Benelux coast</t>
        </is>
      </c>
      <c r="AE3239" t="inlineStr">
        <is>
          <t>North Sea &amp; English Channel</t>
        </is>
      </c>
      <c r="AF3239" t="n">
        <v>5.418416676042631</v>
      </c>
      <c r="AG3239" t="n">
        <v>0</v>
      </c>
      <c r="AH3239" t="n">
        <v>0</v>
      </c>
      <c r="AI3239" t="n">
        <v>0</v>
      </c>
    </row>
    <row r="3240">
      <c r="A3240" t="n">
        <v>244780785</v>
      </c>
      <c r="B3240" t="inlineStr">
        <is>
          <t>EENHOORN</t>
        </is>
      </c>
      <c r="C3240" t="inlineStr">
        <is>
          <t>Netherlands</t>
        </is>
      </c>
      <c r="D3240" t="inlineStr">
        <is>
          <t>passenger</t>
        </is>
      </c>
      <c r="F3240" t="n">
        <v>0</v>
      </c>
      <c r="G3240" t="inlineStr">
        <is>
          <t>PA3536</t>
        </is>
      </c>
      <c r="H3240" t="n">
        <v>52.69658</v>
      </c>
      <c r="I3240" t="n">
        <v>5.28796</v>
      </c>
      <c r="J3240" t="inlineStr">
        <is>
          <t>moving</t>
        </is>
      </c>
      <c r="K3240" t="inlineStr">
        <is>
          <t>idle</t>
        </is>
      </c>
      <c r="L3240" t="n">
        <v>0</v>
      </c>
      <c r="N3240" t="n">
        <v>2.2</v>
      </c>
      <c r="O3240" t="n">
        <v>0</v>
      </c>
      <c r="P3240" t="n">
        <v>0</v>
      </c>
      <c r="Q3240" t="inlineStr">
        <is>
          <t>ZWARTSLUIS</t>
        </is>
      </c>
      <c r="R3240" t="inlineStr">
        <is>
          <t>ZWARTSLUIS</t>
        </is>
      </c>
      <c r="S3240" t="inlineStr">
        <is>
          <t>other_text</t>
        </is>
      </c>
      <c r="W3240" t="inlineStr">
        <is>
          <t>10-14 19:00 UTC</t>
        </is>
      </c>
      <c r="Z3240" t="n">
        <v>32</v>
      </c>
      <c r="AA3240" t="n">
        <v>7</v>
      </c>
      <c r="AB3240" t="inlineStr">
        <is>
          <t>small (&lt;100 m)</t>
        </is>
      </c>
      <c r="AE3240" t="inlineStr">
        <is>
          <t>North Sea &amp; English Channel</t>
        </is>
      </c>
      <c r="AG3240" t="n">
        <v>0</v>
      </c>
      <c r="AH3240" t="n">
        <v>1</v>
      </c>
      <c r="AI3240" t="n">
        <v>0</v>
      </c>
    </row>
    <row r="3241">
      <c r="A3241" t="n">
        <v>244030678</v>
      </c>
      <c r="B3241" t="inlineStr">
        <is>
          <t>IJVEER 61</t>
        </is>
      </c>
      <c r="C3241" t="inlineStr">
        <is>
          <t>Netherlands</t>
        </is>
      </c>
      <c r="D3241" t="inlineStr">
        <is>
          <t>passenger</t>
        </is>
      </c>
      <c r="F3241" t="n">
        <v>0</v>
      </c>
      <c r="G3241" t="inlineStr">
        <is>
          <t>PC3421</t>
        </is>
      </c>
      <c r="H3241" t="n">
        <v>52.39233</v>
      </c>
      <c r="I3241" t="n">
        <v>4.88625</v>
      </c>
      <c r="J3241" t="inlineStr">
        <is>
          <t>moving</t>
        </is>
      </c>
      <c r="K3241" t="inlineStr">
        <is>
          <t>moving</t>
        </is>
      </c>
      <c r="L3241" t="n">
        <v>1.2</v>
      </c>
      <c r="M3241" t="n">
        <v>220</v>
      </c>
      <c r="N3241" t="n">
        <v>2.2</v>
      </c>
      <c r="O3241" t="n">
        <v>0</v>
      </c>
      <c r="P3241" t="n">
        <v>0</v>
      </c>
      <c r="S3241" t="inlineStr">
        <is>
          <t>missing</t>
        </is>
      </c>
      <c r="Z3241" t="n">
        <v>34</v>
      </c>
      <c r="AA3241" t="n">
        <v>9</v>
      </c>
      <c r="AB3241" t="inlineStr">
        <is>
          <t>small (&lt;100 m)</t>
        </is>
      </c>
      <c r="AC3241" t="inlineStr">
        <is>
          <t>Amsterdam</t>
        </is>
      </c>
      <c r="AD3241" t="inlineStr">
        <is>
          <t>Benelux coast</t>
        </is>
      </c>
      <c r="AE3241" t="inlineStr">
        <is>
          <t>North Sea &amp; English Channel</t>
        </is>
      </c>
      <c r="AF3241" t="n">
        <v>4.575323356317459</v>
      </c>
      <c r="AG3241" t="n">
        <v>0</v>
      </c>
      <c r="AH3241" t="n">
        <v>0</v>
      </c>
      <c r="AI3241" t="n">
        <v>0</v>
      </c>
    </row>
    <row r="3242">
      <c r="A3242" t="n">
        <v>244780321</v>
      </c>
      <c r="B3242" t="inlineStr">
        <is>
          <t>M.C. ESCHER</t>
        </is>
      </c>
      <c r="C3242" t="inlineStr">
        <is>
          <t>Netherlands</t>
        </is>
      </c>
      <c r="D3242" t="inlineStr">
        <is>
          <t>passenger</t>
        </is>
      </c>
      <c r="F3242" t="n">
        <v>0</v>
      </c>
      <c r="G3242" t="inlineStr">
        <is>
          <t>PE4249</t>
        </is>
      </c>
      <c r="H3242" t="n">
        <v>52.36069</v>
      </c>
      <c r="I3242" t="n">
        <v>4.88636</v>
      </c>
      <c r="J3242" t="inlineStr">
        <is>
          <t>moving</t>
        </is>
      </c>
      <c r="K3242" t="inlineStr">
        <is>
          <t>idle</t>
        </is>
      </c>
      <c r="L3242" t="n">
        <v>0</v>
      </c>
      <c r="M3242" t="n">
        <v>0</v>
      </c>
      <c r="N3242" t="n">
        <v>2.2</v>
      </c>
      <c r="O3242" t="n">
        <v>0</v>
      </c>
      <c r="P3242" t="n">
        <v>0</v>
      </c>
      <c r="Q3242" t="inlineStr">
        <is>
          <t>AMSTERDAM</t>
        </is>
      </c>
      <c r="R3242" t="inlineStr">
        <is>
          <t>AMSTERDAM</t>
        </is>
      </c>
      <c r="S3242" t="inlineStr">
        <is>
          <t>hub_name</t>
        </is>
      </c>
      <c r="T3242" t="inlineStr">
        <is>
          <t>Amsterdam</t>
        </is>
      </c>
      <c r="U3242" t="inlineStr">
        <is>
          <t>Amsterdam</t>
        </is>
      </c>
      <c r="V3242" t="inlineStr">
        <is>
          <t>AMSTERDAM</t>
        </is>
      </c>
      <c r="W3242" t="inlineStr">
        <is>
          <t>01-01 00:00 UTC</t>
        </is>
      </c>
      <c r="Z3242" t="n">
        <v>17</v>
      </c>
      <c r="AA3242" t="n">
        <v>4</v>
      </c>
      <c r="AB3242" t="inlineStr">
        <is>
          <t>small (&lt;100 m)</t>
        </is>
      </c>
      <c r="AC3242" t="inlineStr">
        <is>
          <t>Amsterdam</t>
        </is>
      </c>
      <c r="AD3242" t="inlineStr">
        <is>
          <t>Benelux coast</t>
        </is>
      </c>
      <c r="AE3242" t="inlineStr">
        <is>
          <t>North Sea &amp; English Channel</t>
        </is>
      </c>
      <c r="AF3242" t="n">
        <v>6.276481386129714</v>
      </c>
      <c r="AG3242" t="n">
        <v>0</v>
      </c>
      <c r="AH3242" t="n">
        <v>1</v>
      </c>
      <c r="AI3242" t="n">
        <v>0</v>
      </c>
    </row>
    <row r="3243">
      <c r="A3243" t="n">
        <v>244010437</v>
      </c>
      <c r="B3243" t="inlineStr">
        <is>
          <t>SEINTOREN</t>
        </is>
      </c>
      <c r="C3243" t="inlineStr">
        <is>
          <t>Netherlands</t>
        </is>
      </c>
      <c r="D3243" t="inlineStr">
        <is>
          <t>unknown</t>
        </is>
      </c>
      <c r="F3243" t="n">
        <v>0</v>
      </c>
      <c r="H3243" t="n">
        <v>51.54865</v>
      </c>
      <c r="I3243" t="n">
        <v>4.44973</v>
      </c>
      <c r="J3243" t="inlineStr">
        <is>
          <t>moving</t>
        </is>
      </c>
      <c r="K3243" t="inlineStr">
        <is>
          <t>idle</t>
        </is>
      </c>
      <c r="L3243" t="n">
        <v>0</v>
      </c>
      <c r="M3243" t="n">
        <v>324</v>
      </c>
      <c r="N3243" t="n">
        <v>2.2</v>
      </c>
      <c r="O3243" t="n">
        <v>0</v>
      </c>
      <c r="P3243" t="n">
        <v>0</v>
      </c>
      <c r="S3243" t="inlineStr">
        <is>
          <t>missing</t>
        </is>
      </c>
      <c r="AB3243" t="inlineStr">
        <is>
          <t>unknown size</t>
        </is>
      </c>
      <c r="AE3243" t="inlineStr">
        <is>
          <t>North Sea &amp; English Channel</t>
        </is>
      </c>
      <c r="AG3243" t="n">
        <v>0</v>
      </c>
      <c r="AH3243" t="n">
        <v>1</v>
      </c>
      <c r="AI3243" t="n">
        <v>0</v>
      </c>
    </row>
    <row r="3244">
      <c r="A3244" t="n">
        <v>244780652</v>
      </c>
      <c r="B3244" t="inlineStr">
        <is>
          <t>FRANS HALS</t>
        </is>
      </c>
      <c r="C3244" t="inlineStr">
        <is>
          <t>Netherlands</t>
        </is>
      </c>
      <c r="D3244" t="inlineStr">
        <is>
          <t>passenger</t>
        </is>
      </c>
      <c r="F3244" t="n">
        <v>0</v>
      </c>
      <c r="G3244" t="inlineStr">
        <is>
          <t>PG5481</t>
        </is>
      </c>
      <c r="H3244" t="n">
        <v>52.36716</v>
      </c>
      <c r="I3244" t="n">
        <v>4.89538</v>
      </c>
      <c r="J3244" t="inlineStr">
        <is>
          <t>moving</t>
        </is>
      </c>
      <c r="K3244" t="inlineStr">
        <is>
          <t>idle</t>
        </is>
      </c>
      <c r="L3244" t="n">
        <v>0</v>
      </c>
      <c r="N3244" t="n">
        <v>2.2</v>
      </c>
      <c r="O3244" t="n">
        <v>0</v>
      </c>
      <c r="P3244" t="n">
        <v>0</v>
      </c>
      <c r="S3244" t="inlineStr">
        <is>
          <t>missing</t>
        </is>
      </c>
      <c r="Z3244" t="n">
        <v>17</v>
      </c>
      <c r="AA3244" t="n">
        <v>4</v>
      </c>
      <c r="AB3244" t="inlineStr">
        <is>
          <t>small (&lt;100 m)</t>
        </is>
      </c>
      <c r="AC3244" t="inlineStr">
        <is>
          <t>Amsterdam</t>
        </is>
      </c>
      <c r="AD3244" t="inlineStr">
        <is>
          <t>Benelux coast</t>
        </is>
      </c>
      <c r="AE3244" t="inlineStr">
        <is>
          <t>North Sea &amp; English Channel</t>
        </is>
      </c>
      <c r="AF3244" t="n">
        <v>6.285593333538527</v>
      </c>
      <c r="AG3244" t="n">
        <v>0</v>
      </c>
      <c r="AH3244" t="n">
        <v>1</v>
      </c>
      <c r="AI3244" t="n">
        <v>0</v>
      </c>
    </row>
    <row r="3245">
      <c r="A3245" t="n">
        <v>265078760</v>
      </c>
      <c r="B3245" t="inlineStr">
        <is>
          <t>ARCTICO</t>
        </is>
      </c>
      <c r="C3245" t="inlineStr">
        <is>
          <t>Sweden</t>
        </is>
      </c>
      <c r="D3245" t="inlineStr">
        <is>
          <t>tanker</t>
        </is>
      </c>
      <c r="E3245" t="n">
        <v>9893230</v>
      </c>
      <c r="F3245" t="n">
        <v>1</v>
      </c>
      <c r="G3245" t="inlineStr">
        <is>
          <t>SBAH</t>
        </is>
      </c>
      <c r="H3245" t="n">
        <v>52.41041</v>
      </c>
      <c r="I3245" t="n">
        <v>4.83634</v>
      </c>
      <c r="J3245" t="inlineStr">
        <is>
          <t>anchored-port</t>
        </is>
      </c>
      <c r="K3245" t="inlineStr">
        <is>
          <t>at_berth</t>
        </is>
      </c>
      <c r="L3245" t="n">
        <v>0</v>
      </c>
      <c r="M3245" t="n">
        <v>150.7</v>
      </c>
      <c r="N3245" t="n">
        <v>2.2</v>
      </c>
      <c r="O3245" t="n">
        <v>0</v>
      </c>
      <c r="P3245" t="n">
        <v>0</v>
      </c>
      <c r="Q3245" t="inlineStr">
        <is>
          <t>FRBDX</t>
        </is>
      </c>
      <c r="R3245" t="inlineStr">
        <is>
          <t>FRBDX</t>
        </is>
      </c>
      <c r="S3245" t="inlineStr">
        <is>
          <t>locode_other</t>
        </is>
      </c>
      <c r="W3245" t="inlineStr">
        <is>
          <t>10-15 16:00 UTC</t>
        </is>
      </c>
      <c r="Z3245" t="n">
        <v>167</v>
      </c>
      <c r="AA3245" t="n">
        <v>26</v>
      </c>
      <c r="AB3245" t="inlineStr">
        <is>
          <t>medium (100-200 m)</t>
        </is>
      </c>
      <c r="AC3245" t="inlineStr">
        <is>
          <t>Amsterdam</t>
        </is>
      </c>
      <c r="AD3245" t="inlineStr">
        <is>
          <t>Benelux coast</t>
        </is>
      </c>
      <c r="AE3245" t="inlineStr">
        <is>
          <t>North Sea &amp; English Channel</t>
        </is>
      </c>
      <c r="AF3245" t="n">
        <v>1.602679504035461</v>
      </c>
      <c r="AG3245" t="n">
        <v>0</v>
      </c>
      <c r="AH3245" t="n">
        <v>0</v>
      </c>
      <c r="AI3245" t="n">
        <v>0</v>
      </c>
    </row>
    <row r="3246">
      <c r="A3246" t="n">
        <v>244860382</v>
      </c>
      <c r="B3246" t="inlineStr">
        <is>
          <t>SB 35</t>
        </is>
      </c>
      <c r="C3246" t="inlineStr">
        <is>
          <t>Netherlands</t>
        </is>
      </c>
      <c r="D3246" t="inlineStr">
        <is>
          <t>cargo</t>
        </is>
      </c>
      <c r="F3246" t="n">
        <v>0</v>
      </c>
      <c r="G3246" t="inlineStr">
        <is>
          <t>PI4870</t>
        </is>
      </c>
      <c r="H3246" t="n">
        <v>52.40004</v>
      </c>
      <c r="I3246" t="n">
        <v>4.89973</v>
      </c>
      <c r="J3246" t="inlineStr">
        <is>
          <t>moving</t>
        </is>
      </c>
      <c r="K3246" t="inlineStr">
        <is>
          <t>idle</t>
        </is>
      </c>
      <c r="L3246" t="n">
        <v>0</v>
      </c>
      <c r="M3246" t="n">
        <v>268.8</v>
      </c>
      <c r="N3246" t="n">
        <v>2.2</v>
      </c>
      <c r="O3246" t="n">
        <v>0</v>
      </c>
      <c r="P3246" t="n">
        <v>0</v>
      </c>
      <c r="S3246" t="inlineStr">
        <is>
          <t>missing</t>
        </is>
      </c>
      <c r="Z3246" t="n">
        <v>19</v>
      </c>
      <c r="AA3246" t="n">
        <v>6</v>
      </c>
      <c r="AB3246" t="inlineStr">
        <is>
          <t>small (&lt;100 m)</t>
        </is>
      </c>
      <c r="AC3246" t="inlineStr">
        <is>
          <t>Amsterdam</t>
        </is>
      </c>
      <c r="AD3246" t="inlineStr">
        <is>
          <t>Benelux coast</t>
        </is>
      </c>
      <c r="AE3246" t="inlineStr">
        <is>
          <t>North Sea &amp; English Channel</t>
        </is>
      </c>
      <c r="AF3246" t="n">
        <v>5.409292151170982</v>
      </c>
      <c r="AG3246" t="n">
        <v>0</v>
      </c>
      <c r="AH3246" t="n">
        <v>1</v>
      </c>
      <c r="AI3246" t="n">
        <v>0</v>
      </c>
    </row>
    <row r="3247">
      <c r="A3247" t="n">
        <v>244700221</v>
      </c>
      <c r="B3247" t="inlineStr">
        <is>
          <t>MAGNI@@BUE A+</t>
        </is>
      </c>
      <c r="C3247" t="inlineStr">
        <is>
          <t>Netherlands</t>
        </is>
      </c>
      <c r="D3247" t="inlineStr">
        <is>
          <t>passenger</t>
        </is>
      </c>
      <c r="F3247" t="n">
        <v>0</v>
      </c>
      <c r="G3247" t="inlineStr">
        <is>
          <t>PF9152</t>
        </is>
      </c>
      <c r="H3247" t="n">
        <v>51.49945</v>
      </c>
      <c r="I3247" t="n">
        <v>4.27162</v>
      </c>
      <c r="J3247" t="inlineStr">
        <is>
          <t>moving</t>
        </is>
      </c>
      <c r="K3247" t="inlineStr">
        <is>
          <t>moving</t>
        </is>
      </c>
      <c r="L3247" t="n">
        <v>0.7</v>
      </c>
      <c r="M3247" t="n">
        <v>318.1</v>
      </c>
      <c r="N3247" t="n">
        <v>2.2</v>
      </c>
      <c r="O3247" t="n">
        <v>0</v>
      </c>
      <c r="P3247" t="n">
        <v>0</v>
      </c>
      <c r="Q3247" t="inlineStr">
        <is>
          <t>ASIADOK</t>
        </is>
      </c>
      <c r="R3247" t="inlineStr">
        <is>
          <t>ASIADOK</t>
        </is>
      </c>
      <c r="S3247" t="inlineStr">
        <is>
          <t>other_text</t>
        </is>
      </c>
      <c r="W3247" t="inlineStr">
        <is>
          <t>10-10 23:24 UTC</t>
        </is>
      </c>
      <c r="Z3247" t="n">
        <v>68</v>
      </c>
      <c r="AA3247" t="n">
        <v>8</v>
      </c>
      <c r="AB3247" t="inlineStr">
        <is>
          <t>small (&lt;100 m)</t>
        </is>
      </c>
      <c r="AE3247" t="inlineStr">
        <is>
          <t>North Sea &amp; English Channel</t>
        </is>
      </c>
      <c r="AG3247" t="n">
        <v>0</v>
      </c>
      <c r="AH3247" t="n">
        <v>0</v>
      </c>
      <c r="AI3247" t="n">
        <v>0</v>
      </c>
    </row>
    <row r="3248">
      <c r="A3248" t="n">
        <v>244670755</v>
      </c>
      <c r="B3248" t="inlineStr">
        <is>
          <t>INVOTIS VI</t>
        </is>
      </c>
      <c r="C3248" t="inlineStr">
        <is>
          <t>Netherlands</t>
        </is>
      </c>
      <c r="D3248" t="inlineStr">
        <is>
          <t>other</t>
        </is>
      </c>
      <c r="F3248" t="n">
        <v>0</v>
      </c>
      <c r="G3248" t="inlineStr">
        <is>
          <t>PB5668</t>
        </is>
      </c>
      <c r="H3248" t="n">
        <v>51.94938</v>
      </c>
      <c r="I3248" t="n">
        <v>4.14785</v>
      </c>
      <c r="J3248" t="inlineStr">
        <is>
          <t>moving</t>
        </is>
      </c>
      <c r="K3248" t="inlineStr">
        <is>
          <t>idle</t>
        </is>
      </c>
      <c r="L3248" t="n">
        <v>0</v>
      </c>
      <c r="N3248" t="n">
        <v>2.2</v>
      </c>
      <c r="O3248" t="n">
        <v>0</v>
      </c>
      <c r="P3248" t="n">
        <v>0</v>
      </c>
      <c r="Q3248" t="inlineStr">
        <is>
          <t>ROTTERDAM</t>
        </is>
      </c>
      <c r="R3248" t="inlineStr">
        <is>
          <t>ROTTERDAM</t>
        </is>
      </c>
      <c r="S3248" t="inlineStr">
        <is>
          <t>hub_name</t>
        </is>
      </c>
      <c r="T3248" t="inlineStr">
        <is>
          <t>Rotterdam</t>
        </is>
      </c>
      <c r="U3248" t="inlineStr">
        <is>
          <t>Rotterdam</t>
        </is>
      </c>
      <c r="V3248" t="inlineStr">
        <is>
          <t>ROTTERDAM</t>
        </is>
      </c>
      <c r="AA3248" t="n">
        <v>1</v>
      </c>
      <c r="AB3248" t="inlineStr">
        <is>
          <t>unknown size</t>
        </is>
      </c>
      <c r="AC3248" t="inlineStr">
        <is>
          <t>Rotterdam</t>
        </is>
      </c>
      <c r="AD3248" t="inlineStr">
        <is>
          <t>Benelux coast</t>
        </is>
      </c>
      <c r="AE3248" t="inlineStr">
        <is>
          <t>North Sea &amp; English Channel</t>
        </is>
      </c>
      <c r="AF3248" t="n">
        <v>3.280145325293048</v>
      </c>
      <c r="AG3248" t="n">
        <v>0</v>
      </c>
      <c r="AH3248" t="n">
        <v>1</v>
      </c>
      <c r="AI3248" t="n">
        <v>0</v>
      </c>
    </row>
    <row r="3249">
      <c r="A3249" t="n">
        <v>255804460</v>
      </c>
      <c r="B3249" t="inlineStr">
        <is>
          <t>JOHANN ESSBERGER</t>
        </is>
      </c>
      <c r="C3249" t="inlineStr">
        <is>
          <t>Portugal</t>
        </is>
      </c>
      <c r="D3249" t="inlineStr">
        <is>
          <t>tanker</t>
        </is>
      </c>
      <c r="E3249" t="n">
        <v>9480980</v>
      </c>
      <c r="F3249" t="n">
        <v>1</v>
      </c>
      <c r="G3249" t="inlineStr">
        <is>
          <t>CQKG</t>
        </is>
      </c>
      <c r="H3249" t="n">
        <v>51.5073</v>
      </c>
      <c r="I3249" t="n">
        <v>3.45172</v>
      </c>
      <c r="J3249" t="inlineStr">
        <is>
          <t>moving</t>
        </is>
      </c>
      <c r="K3249" t="inlineStr">
        <is>
          <t>moving</t>
        </is>
      </c>
      <c r="L3249" t="n">
        <v>15.6</v>
      </c>
      <c r="M3249" t="n">
        <v>129.2</v>
      </c>
      <c r="N3249" t="n">
        <v>2.2</v>
      </c>
      <c r="O3249" t="n">
        <v>0</v>
      </c>
      <c r="P3249" t="n">
        <v>0</v>
      </c>
      <c r="Q3249" t="inlineStr">
        <is>
          <t>BE ANR</t>
        </is>
      </c>
      <c r="R3249" t="inlineStr">
        <is>
          <t>BE ANR</t>
        </is>
      </c>
      <c r="S3249" t="inlineStr">
        <is>
          <t>locode</t>
        </is>
      </c>
      <c r="T3249" t="inlineStr">
        <is>
          <t>Antwerp</t>
        </is>
      </c>
      <c r="U3249" t="inlineStr">
        <is>
          <t>Antwerp</t>
        </is>
      </c>
      <c r="W3249" t="inlineStr">
        <is>
          <t>10-11 07:00 UTC</t>
        </is>
      </c>
      <c r="Z3249" t="n">
        <v>100</v>
      </c>
      <c r="AA3249" t="n">
        <v>18</v>
      </c>
      <c r="AB3249" t="inlineStr">
        <is>
          <t>medium (100-200 m)</t>
        </is>
      </c>
      <c r="AC3249" t="inlineStr">
        <is>
          <t>Vlissingen</t>
        </is>
      </c>
      <c r="AD3249" t="inlineStr">
        <is>
          <t>Benelux coast</t>
        </is>
      </c>
      <c r="AE3249" t="inlineStr">
        <is>
          <t>North Sea &amp; English Channel</t>
        </is>
      </c>
      <c r="AF3249" t="n">
        <v>11.61638350133608</v>
      </c>
      <c r="AG3249" t="n">
        <v>0</v>
      </c>
      <c r="AH3249" t="n">
        <v>0</v>
      </c>
      <c r="AI3249" t="n">
        <v>0</v>
      </c>
    </row>
    <row r="3250">
      <c r="A3250" t="n">
        <v>245252000</v>
      </c>
      <c r="B3250" t="inlineStr">
        <is>
          <t>GO26 ARENDJAN</t>
        </is>
      </c>
      <c r="C3250" t="inlineStr">
        <is>
          <t>Netherlands</t>
        </is>
      </c>
      <c r="D3250" t="inlineStr">
        <is>
          <t>fishing</t>
        </is>
      </c>
      <c r="E3250" t="n">
        <v>9242742</v>
      </c>
      <c r="F3250" t="n">
        <v>1</v>
      </c>
      <c r="G3250" t="inlineStr">
        <is>
          <t>PBGF</t>
        </is>
      </c>
      <c r="H3250" t="n">
        <v>51.82508</v>
      </c>
      <c r="I3250" t="n">
        <v>4.03386</v>
      </c>
      <c r="J3250" t="inlineStr">
        <is>
          <t>moving</t>
        </is>
      </c>
      <c r="K3250" t="inlineStr">
        <is>
          <t>idle</t>
        </is>
      </c>
      <c r="L3250" t="n">
        <v>0</v>
      </c>
      <c r="M3250" t="n">
        <v>220.5</v>
      </c>
      <c r="N3250" t="n">
        <v>2.2</v>
      </c>
      <c r="O3250" t="n">
        <v>0</v>
      </c>
      <c r="P3250" t="n">
        <v>0</v>
      </c>
      <c r="Q3250" t="inlineStr">
        <is>
          <t>FISHING GROUNDS</t>
        </is>
      </c>
      <c r="R3250" t="inlineStr">
        <is>
          <t>FISHING GROUNDS</t>
        </is>
      </c>
      <c r="S3250" t="inlineStr">
        <is>
          <t>other_text</t>
        </is>
      </c>
      <c r="Z3250" t="n">
        <v>42</v>
      </c>
      <c r="AA3250" t="n">
        <v>8</v>
      </c>
      <c r="AB3250" t="inlineStr">
        <is>
          <t>small (&lt;100 m)</t>
        </is>
      </c>
      <c r="AC3250" t="inlineStr">
        <is>
          <t>Rotterdam</t>
        </is>
      </c>
      <c r="AD3250" t="inlineStr">
        <is>
          <t>Benelux coast</t>
        </is>
      </c>
      <c r="AE3250" t="inlineStr">
        <is>
          <t>North Sea &amp; English Channel</t>
        </is>
      </c>
      <c r="AF3250" t="n">
        <v>14.61335366827064</v>
      </c>
      <c r="AG3250" t="n">
        <v>0</v>
      </c>
      <c r="AH3250" t="n">
        <v>1</v>
      </c>
      <c r="AI3250" t="n">
        <v>0</v>
      </c>
    </row>
    <row r="3251">
      <c r="A3251" t="n">
        <v>244860472</v>
      </c>
      <c r="B3251" t="inlineStr">
        <is>
          <t>NEPTUNUS 9</t>
        </is>
      </c>
      <c r="C3251" t="inlineStr">
        <is>
          <t>Netherlands</t>
        </is>
      </c>
      <c r="D3251" t="inlineStr">
        <is>
          <t>other</t>
        </is>
      </c>
      <c r="F3251" t="n">
        <v>0</v>
      </c>
      <c r="G3251" t="inlineStr">
        <is>
          <t>PF5988</t>
        </is>
      </c>
      <c r="H3251" t="n">
        <v>51.87996</v>
      </c>
      <c r="I3251" t="n">
        <v>4.27381</v>
      </c>
      <c r="J3251" t="inlineStr">
        <is>
          <t>moving</t>
        </is>
      </c>
      <c r="K3251" t="inlineStr">
        <is>
          <t>idle</t>
        </is>
      </c>
      <c r="L3251" t="n">
        <v>0</v>
      </c>
      <c r="N3251" t="n">
        <v>2.2</v>
      </c>
      <c r="O3251" t="n">
        <v>0</v>
      </c>
      <c r="P3251" t="n">
        <v>0</v>
      </c>
      <c r="Q3251" t="inlineStr">
        <is>
          <t>HAVENWERK</t>
        </is>
      </c>
      <c r="R3251" t="inlineStr">
        <is>
          <t>HAVENWERK</t>
        </is>
      </c>
      <c r="S3251" t="inlineStr">
        <is>
          <t>other_text</t>
        </is>
      </c>
      <c r="Z3251" t="n">
        <v>16</v>
      </c>
      <c r="AA3251" t="n">
        <v>5</v>
      </c>
      <c r="AB3251" t="inlineStr">
        <is>
          <t>small (&lt;100 m)</t>
        </is>
      </c>
      <c r="AC3251" t="inlineStr">
        <is>
          <t>Rotterdam</t>
        </is>
      </c>
      <c r="AD3251" t="inlineStr">
        <is>
          <t>Benelux coast</t>
        </is>
      </c>
      <c r="AE3251" t="inlineStr">
        <is>
          <t>North Sea &amp; English Channel</t>
        </is>
      </c>
      <c r="AF3251" t="n">
        <v>14.23984793033656</v>
      </c>
      <c r="AG3251" t="n">
        <v>0</v>
      </c>
      <c r="AH3251" t="n">
        <v>1</v>
      </c>
      <c r="AI3251" t="n">
        <v>0</v>
      </c>
    </row>
    <row r="3252">
      <c r="A3252" t="n">
        <v>244077624</v>
      </c>
      <c r="B3252" t="inlineStr">
        <is>
          <t>JACOB KIEN</t>
        </is>
      </c>
      <c r="C3252" t="inlineStr">
        <is>
          <t>Netherlands</t>
        </is>
      </c>
      <c r="D3252" t="inlineStr">
        <is>
          <t>passenger</t>
        </is>
      </c>
      <c r="F3252" t="n">
        <v>0</v>
      </c>
      <c r="G3252" t="inlineStr">
        <is>
          <t>PI5610</t>
        </is>
      </c>
      <c r="H3252" t="n">
        <v>53.1808</v>
      </c>
      <c r="I3252" t="n">
        <v>5.43386</v>
      </c>
      <c r="J3252" t="inlineStr">
        <is>
          <t>moving</t>
        </is>
      </c>
      <c r="K3252" t="inlineStr">
        <is>
          <t>idle</t>
        </is>
      </c>
      <c r="L3252" t="n">
        <v>0</v>
      </c>
      <c r="M3252" t="n">
        <v>0</v>
      </c>
      <c r="N3252" t="n">
        <v>2.2</v>
      </c>
      <c r="O3252" t="n">
        <v>0</v>
      </c>
      <c r="P3252" t="n">
        <v>0</v>
      </c>
      <c r="Q3252" t="inlineStr">
        <is>
          <t>HARLINGEN</t>
        </is>
      </c>
      <c r="R3252" t="inlineStr">
        <is>
          <t>HARLINGEN</t>
        </is>
      </c>
      <c r="S3252" t="inlineStr">
        <is>
          <t>other_text</t>
        </is>
      </c>
      <c r="U3252" t="inlineStr">
        <is>
          <t>HARLINGEN</t>
        </is>
      </c>
      <c r="V3252" t="inlineStr">
        <is>
          <t>HARLINGEN</t>
        </is>
      </c>
      <c r="Z3252" t="n">
        <v>19</v>
      </c>
      <c r="AA3252" t="n">
        <v>5</v>
      </c>
      <c r="AB3252" t="inlineStr">
        <is>
          <t>small (&lt;100 m)</t>
        </is>
      </c>
      <c r="AE3252" t="inlineStr">
        <is>
          <t>North Sea &amp; English Channel</t>
        </is>
      </c>
      <c r="AG3252" t="n">
        <v>0</v>
      </c>
      <c r="AH3252" t="n">
        <v>1</v>
      </c>
      <c r="AI3252" t="n">
        <v>0</v>
      </c>
    </row>
    <row r="3253">
      <c r="A3253" t="n">
        <v>244030270</v>
      </c>
      <c r="B3253" t="inlineStr">
        <is>
          <t>OBOOT</t>
        </is>
      </c>
      <c r="C3253" t="inlineStr">
        <is>
          <t>Netherlands</t>
        </is>
      </c>
      <c r="D3253" t="inlineStr">
        <is>
          <t>passenger</t>
        </is>
      </c>
      <c r="F3253" t="n">
        <v>0</v>
      </c>
      <c r="G3253" t="inlineStr">
        <is>
          <t>PD4617</t>
        </is>
      </c>
      <c r="H3253" t="n">
        <v>52.37648</v>
      </c>
      <c r="I3253" t="n">
        <v>4.89819</v>
      </c>
      <c r="J3253" t="inlineStr">
        <is>
          <t>moving</t>
        </is>
      </c>
      <c r="K3253" t="inlineStr">
        <is>
          <t>idle</t>
        </is>
      </c>
      <c r="L3253" t="n">
        <v>0</v>
      </c>
      <c r="N3253" t="n">
        <v>2.2</v>
      </c>
      <c r="O3253" t="n">
        <v>0</v>
      </c>
      <c r="P3253" t="n">
        <v>0</v>
      </c>
      <c r="Q3253" t="inlineStr">
        <is>
          <t>AMSTERDAM</t>
        </is>
      </c>
      <c r="R3253" t="inlineStr">
        <is>
          <t>AMSTERDAM</t>
        </is>
      </c>
      <c r="S3253" t="inlineStr">
        <is>
          <t>hub_name</t>
        </is>
      </c>
      <c r="T3253" t="inlineStr">
        <is>
          <t>Amsterdam</t>
        </is>
      </c>
      <c r="U3253" t="inlineStr">
        <is>
          <t>Amsterdam</t>
        </is>
      </c>
      <c r="V3253" t="inlineStr">
        <is>
          <t>AMSTERDAM</t>
        </is>
      </c>
      <c r="W3253" t="inlineStr">
        <is>
          <t>01-01 00:00 UTC</t>
        </is>
      </c>
      <c r="Z3253" t="n">
        <v>10</v>
      </c>
      <c r="AA3253" t="n">
        <v>4</v>
      </c>
      <c r="AB3253" t="inlineStr">
        <is>
          <t>small (&lt;100 m)</t>
        </is>
      </c>
      <c r="AC3253" t="inlineStr">
        <is>
          <t>Amsterdam</t>
        </is>
      </c>
      <c r="AD3253" t="inlineStr">
        <is>
          <t>Benelux coast</t>
        </is>
      </c>
      <c r="AE3253" t="inlineStr">
        <is>
          <t>North Sea &amp; English Channel</t>
        </is>
      </c>
      <c r="AF3253" t="n">
        <v>5.915729793834362</v>
      </c>
      <c r="AG3253" t="n">
        <v>0</v>
      </c>
      <c r="AH3253" t="n">
        <v>1</v>
      </c>
      <c r="AI3253" t="n">
        <v>0</v>
      </c>
    </row>
    <row r="3254">
      <c r="A3254" t="n">
        <v>244750419</v>
      </c>
      <c r="B3254" t="inlineStr">
        <is>
          <t>VLINDERBALG</t>
        </is>
      </c>
      <c r="C3254" t="inlineStr">
        <is>
          <t>Netherlands</t>
        </is>
      </c>
      <c r="D3254" t="inlineStr">
        <is>
          <t>passenger</t>
        </is>
      </c>
      <c r="F3254" t="n">
        <v>0</v>
      </c>
      <c r="G3254" t="inlineStr">
        <is>
          <t>PF6009</t>
        </is>
      </c>
      <c r="H3254" t="n">
        <v>53.37859</v>
      </c>
      <c r="I3254" t="n">
        <v>6.16372</v>
      </c>
      <c r="J3254" t="inlineStr">
        <is>
          <t>moving</t>
        </is>
      </c>
      <c r="K3254" t="inlineStr">
        <is>
          <t>idle</t>
        </is>
      </c>
      <c r="L3254" t="n">
        <v>0</v>
      </c>
      <c r="M3254" t="n">
        <v>0</v>
      </c>
      <c r="N3254" t="n">
        <v>2.2</v>
      </c>
      <c r="O3254" t="n">
        <v>0</v>
      </c>
      <c r="P3254" t="n">
        <v>0</v>
      </c>
      <c r="Q3254" t="inlineStr">
        <is>
          <t>OOSTMAHORN</t>
        </is>
      </c>
      <c r="R3254" t="inlineStr">
        <is>
          <t>OOSTMAHORN</t>
        </is>
      </c>
      <c r="S3254" t="inlineStr">
        <is>
          <t>other_text</t>
        </is>
      </c>
      <c r="W3254" t="inlineStr">
        <is>
          <t>01-01 00:00 UTC</t>
        </is>
      </c>
      <c r="Z3254" t="n">
        <v>25</v>
      </c>
      <c r="AA3254" t="n">
        <v>5</v>
      </c>
      <c r="AB3254" t="inlineStr">
        <is>
          <t>small (&lt;100 m)</t>
        </is>
      </c>
      <c r="AE3254" t="inlineStr">
        <is>
          <t>North Sea &amp; English Channel</t>
        </is>
      </c>
      <c r="AG3254" t="n">
        <v>0</v>
      </c>
      <c r="AH3254" t="n">
        <v>1</v>
      </c>
      <c r="AI3254" t="n">
        <v>0</v>
      </c>
    </row>
    <row r="3255">
      <c r="A3255" t="n">
        <v>244730429</v>
      </c>
      <c r="B3255" t="inlineStr">
        <is>
          <t>JACQUELINE</t>
        </is>
      </c>
      <c r="C3255" t="inlineStr">
        <is>
          <t>Netherlands</t>
        </is>
      </c>
      <c r="D3255" t="inlineStr">
        <is>
          <t>other</t>
        </is>
      </c>
      <c r="F3255" t="n">
        <v>0</v>
      </c>
      <c r="G3255" t="inlineStr">
        <is>
          <t>PH2155</t>
        </is>
      </c>
      <c r="H3255" t="n">
        <v>52.9539</v>
      </c>
      <c r="I3255" t="n">
        <v>4.7805</v>
      </c>
      <c r="J3255" t="inlineStr">
        <is>
          <t>anchored-sea</t>
        </is>
      </c>
      <c r="K3255" t="inlineStr">
        <is>
          <t>at_anchor</t>
        </is>
      </c>
      <c r="L3255" t="n">
        <v>0</v>
      </c>
      <c r="M3255" t="n">
        <v>0</v>
      </c>
      <c r="N3255" t="n">
        <v>2.2</v>
      </c>
      <c r="O3255" t="n">
        <v>0</v>
      </c>
      <c r="P3255" t="n">
        <v>0</v>
      </c>
      <c r="Q3255" t="inlineStr">
        <is>
          <t>BUNKEREN</t>
        </is>
      </c>
      <c r="R3255" t="inlineStr">
        <is>
          <t>BUNKEREN</t>
        </is>
      </c>
      <c r="S3255" t="inlineStr">
        <is>
          <t>other_text</t>
        </is>
      </c>
      <c r="W3255" t="inlineStr">
        <is>
          <t>02-01 03:00 UTC</t>
        </is>
      </c>
      <c r="Z3255" t="n">
        <v>38</v>
      </c>
      <c r="AA3255" t="n">
        <v>7</v>
      </c>
      <c r="AB3255" t="inlineStr">
        <is>
          <t>small (&lt;100 m)</t>
        </is>
      </c>
      <c r="AE3255" t="inlineStr">
        <is>
          <t>North Sea &amp; English Channel</t>
        </is>
      </c>
      <c r="AG3255" t="n">
        <v>0</v>
      </c>
      <c r="AH3255" t="n">
        <v>0</v>
      </c>
      <c r="AI3255" t="n">
        <v>0</v>
      </c>
    </row>
    <row r="3256">
      <c r="A3256" t="n">
        <v>244137310</v>
      </c>
      <c r="B3256" t="inlineStr">
        <is>
          <t>PREGO</t>
        </is>
      </c>
      <c r="C3256" t="inlineStr">
        <is>
          <t>Netherlands</t>
        </is>
      </c>
      <c r="D3256" t="inlineStr">
        <is>
          <t>cargo</t>
        </is>
      </c>
      <c r="F3256" t="n">
        <v>0</v>
      </c>
      <c r="G3256" t="inlineStr">
        <is>
          <t>PI2079</t>
        </is>
      </c>
      <c r="H3256" t="n">
        <v>52.50858</v>
      </c>
      <c r="I3256" t="n">
        <v>5.38645</v>
      </c>
      <c r="J3256" t="inlineStr">
        <is>
          <t>moving</t>
        </is>
      </c>
      <c r="K3256" t="inlineStr">
        <is>
          <t>moving</t>
        </is>
      </c>
      <c r="L3256" t="n">
        <v>5.2</v>
      </c>
      <c r="M3256" t="n">
        <v>257.8</v>
      </c>
      <c r="N3256" t="n">
        <v>2.2</v>
      </c>
      <c r="O3256" t="n">
        <v>0</v>
      </c>
      <c r="P3256" t="n">
        <v>0</v>
      </c>
      <c r="Q3256" t="inlineStr">
        <is>
          <t>APM TERMINALS MAASV</t>
        </is>
      </c>
      <c r="R3256" t="inlineStr">
        <is>
          <t>APM TERMINALS MAASV</t>
        </is>
      </c>
      <c r="S3256" t="inlineStr">
        <is>
          <t>other_text</t>
        </is>
      </c>
      <c r="W3256" t="inlineStr">
        <is>
          <t>10-12 03:12 UTC</t>
        </is>
      </c>
      <c r="X3256" t="inlineStr">
        <is>
          <t>ZAANDAM</t>
        </is>
      </c>
      <c r="Y3256" t="inlineStr">
        <is>
          <t>2026-10-10T16:12:19.695427+00:00</t>
        </is>
      </c>
      <c r="Z3256" t="n">
        <v>135</v>
      </c>
      <c r="AA3256" t="n">
        <v>15</v>
      </c>
      <c r="AB3256" t="inlineStr">
        <is>
          <t>medium (100-200 m)</t>
        </is>
      </c>
      <c r="AE3256" t="inlineStr">
        <is>
          <t>North Sea &amp; English Channel</t>
        </is>
      </c>
      <c r="AG3256" t="n">
        <v>0</v>
      </c>
      <c r="AH3256" t="n">
        <v>0</v>
      </c>
      <c r="AI3256" t="n">
        <v>0</v>
      </c>
    </row>
    <row r="3257">
      <c r="A3257" t="n">
        <v>244780983</v>
      </c>
      <c r="B3257" t="inlineStr">
        <is>
          <t>WATERMAN</t>
        </is>
      </c>
      <c r="C3257" t="inlineStr">
        <is>
          <t>Netherlands</t>
        </is>
      </c>
      <c r="D3257" t="inlineStr">
        <is>
          <t>passenger</t>
        </is>
      </c>
      <c r="F3257" t="n">
        <v>0</v>
      </c>
      <c r="G3257" t="inlineStr">
        <is>
          <t>PI7747</t>
        </is>
      </c>
      <c r="H3257" t="n">
        <v>52.71758</v>
      </c>
      <c r="I3257" t="n">
        <v>5.32733</v>
      </c>
      <c r="J3257" t="inlineStr">
        <is>
          <t>moving</t>
        </is>
      </c>
      <c r="K3257" t="inlineStr">
        <is>
          <t>moving</t>
        </is>
      </c>
      <c r="L3257" t="n">
        <v>5.1</v>
      </c>
      <c r="M3257" t="n">
        <v>38.5</v>
      </c>
      <c r="N3257" t="n">
        <v>2.2</v>
      </c>
      <c r="O3257" t="n">
        <v>0</v>
      </c>
      <c r="P3257" t="n">
        <v>0</v>
      </c>
      <c r="Q3257" t="inlineStr">
        <is>
          <t>RONDJE HARD BOMEN</t>
        </is>
      </c>
      <c r="R3257" t="inlineStr">
        <is>
          <t>RONDJE HARD BOMEN</t>
        </is>
      </c>
      <c r="S3257" t="inlineStr">
        <is>
          <t>other_text</t>
        </is>
      </c>
      <c r="Z3257" t="n">
        <v>28</v>
      </c>
      <c r="AA3257" t="n">
        <v>6</v>
      </c>
      <c r="AB3257" t="inlineStr">
        <is>
          <t>small (&lt;100 m)</t>
        </is>
      </c>
      <c r="AE3257" t="inlineStr">
        <is>
          <t>North Sea &amp; English Channel</t>
        </is>
      </c>
      <c r="AG3257" t="n">
        <v>0</v>
      </c>
      <c r="AH3257" t="n">
        <v>0</v>
      </c>
      <c r="AI3257" t="n">
        <v>0</v>
      </c>
    </row>
    <row r="3258">
      <c r="A3258" t="n">
        <v>245255000</v>
      </c>
      <c r="B3258" t="inlineStr">
        <is>
          <t>VB REBEL</t>
        </is>
      </c>
      <c r="C3258" t="inlineStr">
        <is>
          <t>Netherlands</t>
        </is>
      </c>
      <c r="D3258" t="inlineStr">
        <is>
          <t>tug</t>
        </is>
      </c>
      <c r="E3258" t="n">
        <v>9600774</v>
      </c>
      <c r="F3258" t="n">
        <v>1</v>
      </c>
      <c r="G3258" t="inlineStr">
        <is>
          <t>PFIO</t>
        </is>
      </c>
      <c r="H3258" t="n">
        <v>51.96136</v>
      </c>
      <c r="I3258" t="n">
        <v>4.14029</v>
      </c>
      <c r="J3258" t="inlineStr">
        <is>
          <t>moving</t>
        </is>
      </c>
      <c r="K3258" t="inlineStr">
        <is>
          <t>idle</t>
        </is>
      </c>
      <c r="L3258" t="n">
        <v>0</v>
      </c>
      <c r="M3258" t="n">
        <v>351</v>
      </c>
      <c r="N3258" t="n">
        <v>2.2</v>
      </c>
      <c r="O3258" t="n">
        <v>0</v>
      </c>
      <c r="P3258" t="n">
        <v>0</v>
      </c>
      <c r="Q3258" t="inlineStr">
        <is>
          <t>HARBOUR TUG</t>
        </is>
      </c>
      <c r="R3258" t="inlineStr">
        <is>
          <t>HARBOUR TUG</t>
        </is>
      </c>
      <c r="S3258" t="inlineStr">
        <is>
          <t>other_text</t>
        </is>
      </c>
      <c r="W3258" t="inlineStr">
        <is>
          <t>12-18 12:30 UTC</t>
        </is>
      </c>
      <c r="Z3258" t="n">
        <v>28</v>
      </c>
      <c r="AA3258" t="n">
        <v>10</v>
      </c>
      <c r="AB3258" t="inlineStr">
        <is>
          <t>small (&lt;100 m)</t>
        </is>
      </c>
      <c r="AC3258" t="inlineStr">
        <is>
          <t>Rotterdam</t>
        </is>
      </c>
      <c r="AD3258" t="inlineStr">
        <is>
          <t>Benelux coast</t>
        </is>
      </c>
      <c r="AE3258" t="inlineStr">
        <is>
          <t>North Sea &amp; English Channel</t>
        </is>
      </c>
      <c r="AF3258" t="n">
        <v>3.036167837991687</v>
      </c>
      <c r="AG3258" t="n">
        <v>0</v>
      </c>
      <c r="AH3258" t="n">
        <v>1</v>
      </c>
      <c r="AI3258" t="n">
        <v>0</v>
      </c>
    </row>
    <row r="3259">
      <c r="A3259" t="n">
        <v>353979000</v>
      </c>
      <c r="B3259" t="inlineStr">
        <is>
          <t>THIALF</t>
        </is>
      </c>
      <c r="C3259" t="inlineStr">
        <is>
          <t>Panama</t>
        </is>
      </c>
      <c r="D3259" t="inlineStr">
        <is>
          <t>other</t>
        </is>
      </c>
      <c r="E3259" t="n">
        <v>8757740</v>
      </c>
      <c r="F3259" t="n">
        <v>1</v>
      </c>
      <c r="G3259" t="inlineStr">
        <is>
          <t>3EAA4</t>
        </is>
      </c>
      <c r="H3259" t="n">
        <v>51.92418</v>
      </c>
      <c r="I3259" t="n">
        <v>4.21288</v>
      </c>
      <c r="J3259" t="inlineStr">
        <is>
          <t>anchored-port</t>
        </is>
      </c>
      <c r="K3259" t="inlineStr">
        <is>
          <t>at_berth</t>
        </is>
      </c>
      <c r="L3259" t="n">
        <v>0</v>
      </c>
      <c r="M3259" t="n">
        <v>0</v>
      </c>
      <c r="N3259" t="n">
        <v>2.2</v>
      </c>
      <c r="O3259" t="n">
        <v>0</v>
      </c>
      <c r="P3259" t="n">
        <v>0</v>
      </c>
      <c r="Q3259" t="inlineStr">
        <is>
          <t>ROTTERDAM CALLAND KA</t>
        </is>
      </c>
      <c r="R3259" t="inlineStr">
        <is>
          <t>ROTTERDAM CALLAND KA</t>
        </is>
      </c>
      <c r="S3259" t="inlineStr">
        <is>
          <t>hub_name</t>
        </is>
      </c>
      <c r="T3259" t="inlineStr">
        <is>
          <t>Rotterdam</t>
        </is>
      </c>
      <c r="U3259" t="inlineStr">
        <is>
          <t>Rotterdam</t>
        </is>
      </c>
      <c r="V3259" t="inlineStr">
        <is>
          <t>ROTTERDAM</t>
        </is>
      </c>
      <c r="W3259" t="inlineStr">
        <is>
          <t>09-07 10:10 UTC</t>
        </is>
      </c>
      <c r="Z3259" t="n">
        <v>153</v>
      </c>
      <c r="AA3259" t="n">
        <v>88</v>
      </c>
      <c r="AB3259" t="inlineStr">
        <is>
          <t>medium (100-200 m)</t>
        </is>
      </c>
      <c r="AC3259" t="inlineStr">
        <is>
          <t>Rotterdam</t>
        </is>
      </c>
      <c r="AD3259" t="inlineStr">
        <is>
          <t>Benelux coast</t>
        </is>
      </c>
      <c r="AE3259" t="inlineStr">
        <is>
          <t>North Sea &amp; English Channel</t>
        </is>
      </c>
      <c r="AF3259" t="n">
        <v>8.253885110767072</v>
      </c>
      <c r="AG3259" t="n">
        <v>0</v>
      </c>
      <c r="AH3259" t="n">
        <v>0</v>
      </c>
      <c r="AI3259" t="n">
        <v>0</v>
      </c>
    </row>
    <row r="3260">
      <c r="A3260" t="n">
        <v>244670415</v>
      </c>
      <c r="B3260" t="inlineStr">
        <is>
          <t>RIGOLETTO</t>
        </is>
      </c>
      <c r="C3260" t="inlineStr">
        <is>
          <t>Netherlands</t>
        </is>
      </c>
      <c r="D3260" t="inlineStr">
        <is>
          <t>passenger</t>
        </is>
      </c>
      <c r="F3260" t="n">
        <v>0</v>
      </c>
      <c r="G3260" t="inlineStr">
        <is>
          <t>PD3388</t>
        </is>
      </c>
      <c r="H3260" t="n">
        <v>52.83965</v>
      </c>
      <c r="I3260" t="n">
        <v>5.7086</v>
      </c>
      <c r="J3260" t="inlineStr">
        <is>
          <t>anchored-port</t>
        </is>
      </c>
      <c r="K3260" t="inlineStr">
        <is>
          <t>at_berth</t>
        </is>
      </c>
      <c r="L3260" t="n">
        <v>0</v>
      </c>
      <c r="M3260" t="n">
        <v>6.2</v>
      </c>
      <c r="N3260" t="n">
        <v>2.2</v>
      </c>
      <c r="O3260" t="n">
        <v>0</v>
      </c>
      <c r="P3260" t="n">
        <v>0</v>
      </c>
      <c r="Q3260" t="inlineStr">
        <is>
          <t>LEMMER</t>
        </is>
      </c>
      <c r="R3260" t="inlineStr">
        <is>
          <t>LEMMER</t>
        </is>
      </c>
      <c r="S3260" t="inlineStr">
        <is>
          <t>other_text</t>
        </is>
      </c>
      <c r="W3260" t="inlineStr">
        <is>
          <t>08-24 10:00 UTC</t>
        </is>
      </c>
      <c r="Z3260" t="n">
        <v>105</v>
      </c>
      <c r="AA3260" t="n">
        <v>11</v>
      </c>
      <c r="AB3260" t="inlineStr">
        <is>
          <t>medium (100-200 m)</t>
        </is>
      </c>
      <c r="AE3260" t="inlineStr">
        <is>
          <t>North Sea &amp; English Channel</t>
        </is>
      </c>
      <c r="AG3260" t="n">
        <v>0</v>
      </c>
      <c r="AH3260" t="n">
        <v>0</v>
      </c>
      <c r="AI3260" t="n">
        <v>0</v>
      </c>
    </row>
    <row r="3261">
      <c r="A3261" t="n">
        <v>244659000</v>
      </c>
      <c r="B3261" t="inlineStr">
        <is>
          <t>UK27 SOLI DEO GLORIA</t>
        </is>
      </c>
      <c r="C3261" t="inlineStr">
        <is>
          <t>Netherlands</t>
        </is>
      </c>
      <c r="D3261" t="inlineStr">
        <is>
          <t>fishing</t>
        </is>
      </c>
      <c r="E3261" t="n">
        <v>8008319</v>
      </c>
      <c r="F3261" t="n">
        <v>1</v>
      </c>
      <c r="G3261" t="inlineStr">
        <is>
          <t>PEYY</t>
        </is>
      </c>
      <c r="H3261" t="n">
        <v>53.40938</v>
      </c>
      <c r="I3261" t="n">
        <v>6.20488</v>
      </c>
      <c r="J3261" t="inlineStr">
        <is>
          <t>anchored-port</t>
        </is>
      </c>
      <c r="K3261" t="inlineStr">
        <is>
          <t>at_berth</t>
        </is>
      </c>
      <c r="L3261" t="n">
        <v>0</v>
      </c>
      <c r="M3261" t="n">
        <v>340.6</v>
      </c>
      <c r="N3261" t="n">
        <v>2.2</v>
      </c>
      <c r="O3261" t="n">
        <v>0</v>
      </c>
      <c r="P3261" t="n">
        <v>0</v>
      </c>
      <c r="Q3261" t="inlineStr">
        <is>
          <t>IJMUIDEN</t>
        </is>
      </c>
      <c r="R3261" t="inlineStr">
        <is>
          <t>IJMUIDEN</t>
        </is>
      </c>
      <c r="S3261" t="inlineStr">
        <is>
          <t>hub_name</t>
        </is>
      </c>
      <c r="T3261" t="inlineStr">
        <is>
          <t>IJmuiden</t>
        </is>
      </c>
      <c r="U3261" t="inlineStr">
        <is>
          <t>IJmuiden</t>
        </is>
      </c>
      <c r="V3261" t="inlineStr">
        <is>
          <t>IJMUIDEN</t>
        </is>
      </c>
      <c r="W3261" t="inlineStr">
        <is>
          <t>07-06 02:30 UTC</t>
        </is>
      </c>
      <c r="Z3261" t="n">
        <v>24</v>
      </c>
      <c r="AA3261" t="n">
        <v>6</v>
      </c>
      <c r="AB3261" t="inlineStr">
        <is>
          <t>small (&lt;100 m)</t>
        </is>
      </c>
      <c r="AE3261" t="inlineStr">
        <is>
          <t>North Sea &amp; English Channel</t>
        </is>
      </c>
      <c r="AG3261" t="n">
        <v>0</v>
      </c>
      <c r="AH3261" t="n">
        <v>0</v>
      </c>
      <c r="AI3261" t="n">
        <v>0</v>
      </c>
    </row>
    <row r="3262">
      <c r="A3262" t="n">
        <v>244670476</v>
      </c>
      <c r="B3262" t="inlineStr">
        <is>
          <t>ALBATROS</t>
        </is>
      </c>
      <c r="C3262" t="inlineStr">
        <is>
          <t>Netherlands</t>
        </is>
      </c>
      <c r="D3262" t="inlineStr">
        <is>
          <t>cargo</t>
        </is>
      </c>
      <c r="F3262" t="n">
        <v>0</v>
      </c>
      <c r="G3262" t="inlineStr">
        <is>
          <t>PD7698</t>
        </is>
      </c>
      <c r="H3262" t="n">
        <v>52.42019</v>
      </c>
      <c r="I3262" t="n">
        <v>4.84365</v>
      </c>
      <c r="J3262" t="inlineStr">
        <is>
          <t>anchored-port</t>
        </is>
      </c>
      <c r="K3262" t="inlineStr">
        <is>
          <t>at_berth</t>
        </is>
      </c>
      <c r="L3262" t="n">
        <v>0</v>
      </c>
      <c r="N3262" t="n">
        <v>2.2</v>
      </c>
      <c r="O3262" t="n">
        <v>0</v>
      </c>
      <c r="P3262" t="n">
        <v>0</v>
      </c>
      <c r="S3262" t="inlineStr">
        <is>
          <t>missing</t>
        </is>
      </c>
      <c r="W3262" t="inlineStr">
        <is>
          <t>10-07 00:00 UTC</t>
        </is>
      </c>
      <c r="X3262" t="inlineStr">
        <is>
          <t>HARLINGEN</t>
        </is>
      </c>
      <c r="Y3262" t="inlineStr">
        <is>
          <t>2026-10-05T13:11:21.898201+00:00</t>
        </is>
      </c>
      <c r="Z3262" t="n">
        <v>81</v>
      </c>
      <c r="AA3262" t="n">
        <v>10</v>
      </c>
      <c r="AB3262" t="inlineStr">
        <is>
          <t>small (&lt;100 m)</t>
        </is>
      </c>
      <c r="AC3262" t="inlineStr">
        <is>
          <t>Amsterdam</t>
        </is>
      </c>
      <c r="AD3262" t="inlineStr">
        <is>
          <t>Benelux coast</t>
        </is>
      </c>
      <c r="AE3262" t="inlineStr">
        <is>
          <t>North Sea &amp; English Channel</t>
        </is>
      </c>
      <c r="AF3262" t="n">
        <v>2.759260112216029</v>
      </c>
      <c r="AG3262" t="n">
        <v>0</v>
      </c>
      <c r="AH3262" t="n">
        <v>0</v>
      </c>
      <c r="AI3262" t="n">
        <v>0</v>
      </c>
    </row>
    <row r="3263">
      <c r="A3263" t="n">
        <v>226341000</v>
      </c>
      <c r="B3263" t="inlineStr">
        <is>
          <t>WIND OF CHANGE</t>
        </is>
      </c>
      <c r="C3263" t="inlineStr">
        <is>
          <t>France</t>
        </is>
      </c>
      <c r="D3263" t="inlineStr">
        <is>
          <t>other</t>
        </is>
      </c>
      <c r="E3263" t="n">
        <v>9823663</v>
      </c>
      <c r="F3263" t="n">
        <v>1</v>
      </c>
      <c r="G3263" t="inlineStr">
        <is>
          <t>FLBW</t>
        </is>
      </c>
      <c r="H3263" t="n">
        <v>53.33841</v>
      </c>
      <c r="I3263" t="n">
        <v>7.2039</v>
      </c>
      <c r="J3263" t="inlineStr">
        <is>
          <t>anchored-port</t>
        </is>
      </c>
      <c r="K3263" t="inlineStr">
        <is>
          <t>at_berth</t>
        </is>
      </c>
      <c r="L3263" t="n">
        <v>0</v>
      </c>
      <c r="M3263" t="n">
        <v>325.9</v>
      </c>
      <c r="N3263" t="n">
        <v>2.2</v>
      </c>
      <c r="O3263" t="n">
        <v>0</v>
      </c>
      <c r="P3263" t="n">
        <v>0</v>
      </c>
      <c r="Q3263" t="inlineStr">
        <is>
          <t>BORKUM 1 WIND FARM</t>
        </is>
      </c>
      <c r="R3263" t="inlineStr">
        <is>
          <t>BORKUM 1 WIND FARM</t>
        </is>
      </c>
      <c r="S3263" t="inlineStr">
        <is>
          <t>other_text</t>
        </is>
      </c>
      <c r="W3263" t="inlineStr">
        <is>
          <t>10-09 02:00 UTC</t>
        </is>
      </c>
      <c r="Z3263" t="n">
        <v>83</v>
      </c>
      <c r="AA3263" t="n">
        <v>20</v>
      </c>
      <c r="AB3263" t="inlineStr">
        <is>
          <t>small (&lt;100 m)</t>
        </is>
      </c>
      <c r="AC3263" t="inlineStr">
        <is>
          <t>Emden</t>
        </is>
      </c>
      <c r="AD3263" t="inlineStr">
        <is>
          <t>German Bight &amp; Ems</t>
        </is>
      </c>
      <c r="AE3263" t="inlineStr">
        <is>
          <t>North Sea &amp; English Channel</t>
        </is>
      </c>
      <c r="AF3263" t="n">
        <v>0.3135320380631478</v>
      </c>
      <c r="AG3263" t="n">
        <v>0</v>
      </c>
      <c r="AH3263" t="n">
        <v>0</v>
      </c>
      <c r="AI3263" t="n">
        <v>0</v>
      </c>
    </row>
    <row r="3264">
      <c r="A3264" t="n">
        <v>244750631</v>
      </c>
      <c r="B3264" t="inlineStr">
        <is>
          <t>VARIUS</t>
        </is>
      </c>
      <c r="C3264" t="inlineStr">
        <is>
          <t>Netherlands</t>
        </is>
      </c>
      <c r="D3264" t="inlineStr">
        <is>
          <t>cargo</t>
        </is>
      </c>
      <c r="F3264" t="n">
        <v>0</v>
      </c>
      <c r="G3264" t="inlineStr">
        <is>
          <t>PI9032</t>
        </is>
      </c>
      <c r="H3264" t="n">
        <v>53.31513</v>
      </c>
      <c r="I3264" t="n">
        <v>6.93114</v>
      </c>
      <c r="J3264" t="inlineStr">
        <is>
          <t>anchored-port</t>
        </is>
      </c>
      <c r="K3264" t="inlineStr">
        <is>
          <t>at_berth</t>
        </is>
      </c>
      <c r="L3264" t="n">
        <v>0</v>
      </c>
      <c r="N3264" t="n">
        <v>2.2</v>
      </c>
      <c r="O3264" t="n">
        <v>0</v>
      </c>
      <c r="P3264" t="n">
        <v>0</v>
      </c>
      <c r="Q3264" t="inlineStr">
        <is>
          <t>WERKENDAM</t>
        </is>
      </c>
      <c r="R3264" t="inlineStr">
        <is>
          <t>WERKENDAM</t>
        </is>
      </c>
      <c r="S3264" t="inlineStr">
        <is>
          <t>other_text</t>
        </is>
      </c>
      <c r="Z3264" t="n">
        <v>60</v>
      </c>
      <c r="AA3264" t="n">
        <v>8</v>
      </c>
      <c r="AB3264" t="inlineStr">
        <is>
          <t>small (&lt;100 m)</t>
        </is>
      </c>
      <c r="AE3264" t="inlineStr">
        <is>
          <t>North Sea &amp; English Channel</t>
        </is>
      </c>
      <c r="AG3264" t="n">
        <v>0</v>
      </c>
      <c r="AH3264" t="n">
        <v>0</v>
      </c>
      <c r="AI3264" t="n">
        <v>0</v>
      </c>
    </row>
    <row r="3265">
      <c r="A3265" t="n">
        <v>244002897</v>
      </c>
      <c r="B3265" t="inlineStr">
        <is>
          <t>CALYBER</t>
        </is>
      </c>
      <c r="C3265" t="inlineStr">
        <is>
          <t>Netherlands</t>
        </is>
      </c>
      <c r="D3265" t="inlineStr">
        <is>
          <t>other</t>
        </is>
      </c>
      <c r="F3265" t="n">
        <v>0</v>
      </c>
      <c r="G3265" t="inlineStr">
        <is>
          <t>PI5679</t>
        </is>
      </c>
      <c r="H3265" t="n">
        <v>52.39796</v>
      </c>
      <c r="I3265" t="n">
        <v>4.87938</v>
      </c>
      <c r="J3265" t="inlineStr">
        <is>
          <t>anchored-port</t>
        </is>
      </c>
      <c r="K3265" t="inlineStr">
        <is>
          <t>at_berth</t>
        </is>
      </c>
      <c r="L3265" t="n">
        <v>0</v>
      </c>
      <c r="N3265" t="n">
        <v>2.2</v>
      </c>
      <c r="O3265" t="n">
        <v>0</v>
      </c>
      <c r="P3265" t="n">
        <v>0</v>
      </c>
      <c r="Q3265" t="inlineStr">
        <is>
          <t>AMSTERDAMSE HAVENS</t>
        </is>
      </c>
      <c r="R3265" t="inlineStr">
        <is>
          <t>AMSTERDAMSE HAVENS</t>
        </is>
      </c>
      <c r="S3265" t="inlineStr">
        <is>
          <t>hub_name</t>
        </is>
      </c>
      <c r="T3265" t="inlineStr">
        <is>
          <t>Amsterdam</t>
        </is>
      </c>
      <c r="U3265" t="inlineStr">
        <is>
          <t>Amsterdam</t>
        </is>
      </c>
      <c r="V3265" t="inlineStr">
        <is>
          <t>AMSTERDAM</t>
        </is>
      </c>
      <c r="W3265" t="inlineStr">
        <is>
          <t>07-26 00:00 UTC</t>
        </is>
      </c>
      <c r="Z3265" t="n">
        <v>17</v>
      </c>
      <c r="AA3265" t="n">
        <v>7</v>
      </c>
      <c r="AB3265" t="inlineStr">
        <is>
          <t>small (&lt;100 m)</t>
        </is>
      </c>
      <c r="AC3265" t="inlineStr">
        <is>
          <t>Amsterdam</t>
        </is>
      </c>
      <c r="AD3265" t="inlineStr">
        <is>
          <t>Benelux coast</t>
        </is>
      </c>
      <c r="AE3265" t="inlineStr">
        <is>
          <t>North Sea &amp; English Channel</t>
        </is>
      </c>
      <c r="AF3265" t="n">
        <v>4.035118454219345</v>
      </c>
      <c r="AG3265" t="n">
        <v>0</v>
      </c>
      <c r="AH3265" t="n">
        <v>0</v>
      </c>
      <c r="AI3265" t="n">
        <v>0</v>
      </c>
    </row>
    <row r="3266">
      <c r="A3266" t="n">
        <v>244855000</v>
      </c>
      <c r="B3266" t="inlineStr">
        <is>
          <t>VIKINGBANK</t>
        </is>
      </c>
      <c r="C3266" t="inlineStr">
        <is>
          <t>Netherlands</t>
        </is>
      </c>
      <c r="D3266" t="inlineStr">
        <is>
          <t>cargo</t>
        </is>
      </c>
      <c r="E3266" t="n">
        <v>9604184</v>
      </c>
      <c r="F3266" t="n">
        <v>1</v>
      </c>
      <c r="G3266" t="inlineStr">
        <is>
          <t>PCOR</t>
        </is>
      </c>
      <c r="H3266" t="n">
        <v>51.88247</v>
      </c>
      <c r="I3266" t="n">
        <v>4.41187</v>
      </c>
      <c r="J3266" t="inlineStr">
        <is>
          <t>anchored-port</t>
        </is>
      </c>
      <c r="K3266" t="inlineStr">
        <is>
          <t>at_berth</t>
        </is>
      </c>
      <c r="L3266" t="n">
        <v>0</v>
      </c>
      <c r="M3266" t="n">
        <v>291</v>
      </c>
      <c r="N3266" t="n">
        <v>2.2</v>
      </c>
      <c r="O3266" t="n">
        <v>0</v>
      </c>
      <c r="P3266" t="n">
        <v>0</v>
      </c>
      <c r="Q3266" t="inlineStr">
        <is>
          <t>ROTTERDAM</t>
        </is>
      </c>
      <c r="R3266" t="inlineStr">
        <is>
          <t>ROTTERDAM</t>
        </is>
      </c>
      <c r="S3266" t="inlineStr">
        <is>
          <t>hub_name</t>
        </is>
      </c>
      <c r="T3266" t="inlineStr">
        <is>
          <t>Rotterdam</t>
        </is>
      </c>
      <c r="U3266" t="inlineStr">
        <is>
          <t>Rotterdam</t>
        </is>
      </c>
      <c r="V3266" t="inlineStr">
        <is>
          <t>ROTTERDAM</t>
        </is>
      </c>
      <c r="W3266" t="inlineStr">
        <is>
          <t>10-07 08:00 UTC</t>
        </is>
      </c>
      <c r="X3266" t="inlineStr">
        <is>
          <t>SCHIEDAM</t>
        </is>
      </c>
      <c r="Y3266" t="inlineStr">
        <is>
          <t>2026-10-11T01:34:48.876048+00:00</t>
        </is>
      </c>
      <c r="Z3266" t="n">
        <v>143</v>
      </c>
      <c r="AA3266" t="n">
        <v>16</v>
      </c>
      <c r="AB3266" t="inlineStr">
        <is>
          <t>medium (100-200 m)</t>
        </is>
      </c>
      <c r="AC3266" t="inlineStr">
        <is>
          <t>Rotterdam</t>
        </is>
      </c>
      <c r="AD3266" t="inlineStr">
        <is>
          <t>Benelux coast</t>
        </is>
      </c>
      <c r="AE3266" t="inlineStr">
        <is>
          <t>North Sea &amp; English Channel</t>
        </is>
      </c>
      <c r="AF3266" t="n">
        <v>22.66980478475068</v>
      </c>
      <c r="AG3266" t="n">
        <v>0</v>
      </c>
      <c r="AH3266" t="n">
        <v>0</v>
      </c>
      <c r="AI3266" t="n">
        <v>0</v>
      </c>
    </row>
    <row r="3267">
      <c r="A3267" t="n">
        <v>244186095</v>
      </c>
      <c r="B3267" t="inlineStr">
        <is>
          <t>ANNA</t>
        </is>
      </c>
      <c r="C3267" t="inlineStr">
        <is>
          <t>Netherlands</t>
        </is>
      </c>
      <c r="D3267" t="inlineStr">
        <is>
          <t>pleasure</t>
        </is>
      </c>
      <c r="F3267" t="n">
        <v>0</v>
      </c>
      <c r="G3267" t="inlineStr">
        <is>
          <t>PB6525</t>
        </is>
      </c>
      <c r="H3267" t="n">
        <v>52.72142</v>
      </c>
      <c r="I3267" t="n">
        <v>5.5676</v>
      </c>
      <c r="J3267" t="inlineStr">
        <is>
          <t>moving</t>
        </is>
      </c>
      <c r="K3267" t="inlineStr">
        <is>
          <t>moving</t>
        </is>
      </c>
      <c r="L3267" t="n">
        <v>9.6</v>
      </c>
      <c r="M3267" t="n">
        <v>358.8</v>
      </c>
      <c r="N3267" t="n">
        <v>2.2</v>
      </c>
      <c r="O3267" t="n">
        <v>0</v>
      </c>
      <c r="P3267" t="n">
        <v>0</v>
      </c>
      <c r="Q3267" t="inlineStr">
        <is>
          <t>SNEEK</t>
        </is>
      </c>
      <c r="R3267" t="inlineStr">
        <is>
          <t>SNEEK</t>
        </is>
      </c>
      <c r="S3267" t="inlineStr">
        <is>
          <t>locode_other</t>
        </is>
      </c>
      <c r="W3267" t="inlineStr">
        <is>
          <t>10-11 15:30 UTC</t>
        </is>
      </c>
      <c r="Z3267" t="n">
        <v>22</v>
      </c>
      <c r="AA3267" t="n">
        <v>7</v>
      </c>
      <c r="AB3267" t="inlineStr">
        <is>
          <t>small (&lt;100 m)</t>
        </is>
      </c>
      <c r="AE3267" t="inlineStr">
        <is>
          <t>North Sea &amp; English Channel</t>
        </is>
      </c>
      <c r="AG3267" t="n">
        <v>0</v>
      </c>
      <c r="AH3267" t="n">
        <v>0</v>
      </c>
      <c r="AI3267" t="n">
        <v>0</v>
      </c>
    </row>
    <row r="3268">
      <c r="A3268" t="n">
        <v>244670390</v>
      </c>
      <c r="B3268" t="inlineStr">
        <is>
          <t>AURORA</t>
        </is>
      </c>
      <c r="C3268" t="inlineStr">
        <is>
          <t>Netherlands</t>
        </is>
      </c>
      <c r="D3268" t="inlineStr">
        <is>
          <t>cargo</t>
        </is>
      </c>
      <c r="F3268" t="n">
        <v>0</v>
      </c>
      <c r="H3268" t="n">
        <v>52.43397</v>
      </c>
      <c r="I3268" t="n">
        <v>4.7296</v>
      </c>
      <c r="J3268" t="inlineStr">
        <is>
          <t>anchored-sea</t>
        </is>
      </c>
      <c r="K3268" t="inlineStr">
        <is>
          <t>at_anchor</t>
        </is>
      </c>
      <c r="L3268" t="n">
        <v>0</v>
      </c>
      <c r="N3268" t="n">
        <v>2.2</v>
      </c>
      <c r="O3268" t="n">
        <v>0</v>
      </c>
      <c r="P3268" t="n">
        <v>0</v>
      </c>
      <c r="S3268" t="inlineStr">
        <is>
          <t>missing</t>
        </is>
      </c>
      <c r="Z3268" t="n">
        <v>110</v>
      </c>
      <c r="AA3268" t="n">
        <v>11</v>
      </c>
      <c r="AB3268" t="inlineStr">
        <is>
          <t>medium (100-200 m)</t>
        </is>
      </c>
      <c r="AC3268" t="inlineStr">
        <is>
          <t>Amsterdam</t>
        </is>
      </c>
      <c r="AD3268" t="inlineStr">
        <is>
          <t>Benelux coast</t>
        </is>
      </c>
      <c r="AE3268" t="inlineStr">
        <is>
          <t>North Sea &amp; English Channel</t>
        </is>
      </c>
      <c r="AF3268" t="n">
        <v>7.20105222895457</v>
      </c>
      <c r="AG3268" t="n">
        <v>0</v>
      </c>
      <c r="AH3268" t="n">
        <v>0</v>
      </c>
      <c r="AI3268" t="n">
        <v>0</v>
      </c>
    </row>
    <row r="3269">
      <c r="A3269" t="n">
        <v>244750229</v>
      </c>
      <c r="B3269" t="inlineStr">
        <is>
          <t>DANKBAARHEID</t>
        </is>
      </c>
      <c r="C3269" t="inlineStr">
        <is>
          <t>Netherlands</t>
        </is>
      </c>
      <c r="D3269" t="inlineStr">
        <is>
          <t>passenger</t>
        </is>
      </c>
      <c r="F3269" t="n">
        <v>0</v>
      </c>
      <c r="G3269" t="inlineStr">
        <is>
          <t>PD6628</t>
        </is>
      </c>
      <c r="H3269" t="n">
        <v>52.45901</v>
      </c>
      <c r="I3269" t="n">
        <v>5.03911</v>
      </c>
      <c r="J3269" t="inlineStr">
        <is>
          <t>anchored-port</t>
        </is>
      </c>
      <c r="K3269" t="inlineStr">
        <is>
          <t>at_berth</t>
        </is>
      </c>
      <c r="L3269" t="n">
        <v>0</v>
      </c>
      <c r="M3269" t="n">
        <v>0</v>
      </c>
      <c r="N3269" t="n">
        <v>2.2</v>
      </c>
      <c r="O3269" t="n">
        <v>0</v>
      </c>
      <c r="P3269" t="n">
        <v>0</v>
      </c>
      <c r="Q3269" t="inlineStr">
        <is>
          <t>MONNICKENDAM</t>
        </is>
      </c>
      <c r="R3269" t="inlineStr">
        <is>
          <t>MONNICKENDAM</t>
        </is>
      </c>
      <c r="S3269" t="inlineStr">
        <is>
          <t>other_text</t>
        </is>
      </c>
      <c r="W3269" t="inlineStr">
        <is>
          <t>06-03 14:00 UTC</t>
        </is>
      </c>
      <c r="Z3269" t="n">
        <v>21</v>
      </c>
      <c r="AA3269" t="n">
        <v>4</v>
      </c>
      <c r="AB3269" t="inlineStr">
        <is>
          <t>small (&lt;100 m)</t>
        </is>
      </c>
      <c r="AE3269" t="inlineStr">
        <is>
          <t>North Sea &amp; English Channel</t>
        </is>
      </c>
      <c r="AG3269" t="n">
        <v>0</v>
      </c>
      <c r="AH3269" t="n">
        <v>0</v>
      </c>
      <c r="AI3269" t="n">
        <v>0</v>
      </c>
    </row>
    <row r="3270">
      <c r="A3270" t="n">
        <v>244650934</v>
      </c>
      <c r="B3270" t="inlineStr">
        <is>
          <t>AREND</t>
        </is>
      </c>
      <c r="C3270" t="inlineStr">
        <is>
          <t>Netherlands</t>
        </is>
      </c>
      <c r="D3270" t="inlineStr">
        <is>
          <t>tug</t>
        </is>
      </c>
      <c r="F3270" t="n">
        <v>0</v>
      </c>
      <c r="G3270" t="inlineStr">
        <is>
          <t>PD2265</t>
        </is>
      </c>
      <c r="H3270" t="n">
        <v>51.87987</v>
      </c>
      <c r="I3270" t="n">
        <v>4.27426</v>
      </c>
      <c r="J3270" t="inlineStr">
        <is>
          <t>moving</t>
        </is>
      </c>
      <c r="K3270" t="inlineStr">
        <is>
          <t>idle</t>
        </is>
      </c>
      <c r="L3270" t="n">
        <v>0</v>
      </c>
      <c r="N3270" t="n">
        <v>2.2</v>
      </c>
      <c r="O3270" t="n">
        <v>0</v>
      </c>
      <c r="P3270" t="n">
        <v>0</v>
      </c>
      <c r="Q3270" t="inlineStr">
        <is>
          <t>BOTLEK</t>
        </is>
      </c>
      <c r="R3270" t="inlineStr">
        <is>
          <t>BOTLEK</t>
        </is>
      </c>
      <c r="S3270" t="inlineStr">
        <is>
          <t>other_text</t>
        </is>
      </c>
      <c r="W3270" t="inlineStr">
        <is>
          <t>06-23 15:04 UTC</t>
        </is>
      </c>
      <c r="Z3270" t="n">
        <v>17</v>
      </c>
      <c r="AA3270" t="n">
        <v>7</v>
      </c>
      <c r="AB3270" t="inlineStr">
        <is>
          <t>small (&lt;100 m)</t>
        </is>
      </c>
      <c r="AC3270" t="inlineStr">
        <is>
          <t>Rotterdam</t>
        </is>
      </c>
      <c r="AD3270" t="inlineStr">
        <is>
          <t>Benelux coast</t>
        </is>
      </c>
      <c r="AE3270" t="inlineStr">
        <is>
          <t>North Sea &amp; English Channel</t>
        </is>
      </c>
      <c r="AF3270" t="n">
        <v>14.27117331306784</v>
      </c>
      <c r="AG3270" t="n">
        <v>0</v>
      </c>
      <c r="AH3270" t="n">
        <v>1</v>
      </c>
      <c r="AI3270" t="n">
        <v>0</v>
      </c>
    </row>
    <row r="3271">
      <c r="A3271" t="n">
        <v>244100345</v>
      </c>
      <c r="B3271" t="inlineStr">
        <is>
          <t>C'EST LA VIE YE7</t>
        </is>
      </c>
      <c r="C3271" t="inlineStr">
        <is>
          <t>Netherlands</t>
        </is>
      </c>
      <c r="D3271" t="inlineStr">
        <is>
          <t>fishing</t>
        </is>
      </c>
      <c r="F3271" t="n">
        <v>0</v>
      </c>
      <c r="G3271" t="inlineStr">
        <is>
          <t>PB9106</t>
        </is>
      </c>
      <c r="H3271" t="n">
        <v>51.49807</v>
      </c>
      <c r="I3271" t="n">
        <v>4.05517</v>
      </c>
      <c r="J3271" t="inlineStr">
        <is>
          <t>moving</t>
        </is>
      </c>
      <c r="K3271" t="inlineStr">
        <is>
          <t>idle</t>
        </is>
      </c>
      <c r="L3271" t="n">
        <v>0</v>
      </c>
      <c r="N3271" t="n">
        <v>2.2</v>
      </c>
      <c r="O3271" t="n">
        <v>0</v>
      </c>
      <c r="P3271" t="n">
        <v>0</v>
      </c>
      <c r="Q3271" t="inlineStr">
        <is>
          <t>YERSEKE</t>
        </is>
      </c>
      <c r="R3271" t="inlineStr">
        <is>
          <t>YERSEKE</t>
        </is>
      </c>
      <c r="S3271" t="inlineStr">
        <is>
          <t>other_text</t>
        </is>
      </c>
      <c r="Z3271" t="n">
        <v>16</v>
      </c>
      <c r="AA3271" t="n">
        <v>6</v>
      </c>
      <c r="AB3271" t="inlineStr">
        <is>
          <t>small (&lt;100 m)</t>
        </is>
      </c>
      <c r="AE3271" t="inlineStr">
        <is>
          <t>North Sea &amp; English Channel</t>
        </is>
      </c>
      <c r="AG3271" t="n">
        <v>0</v>
      </c>
      <c r="AH3271" t="n">
        <v>1</v>
      </c>
      <c r="AI3271" t="n">
        <v>0</v>
      </c>
    </row>
    <row r="3272">
      <c r="A3272" t="n">
        <v>244313824</v>
      </c>
      <c r="B3272" t="inlineStr">
        <is>
          <t>BLUE SARAH</t>
        </is>
      </c>
      <c r="C3272" t="inlineStr">
        <is>
          <t>Netherlands</t>
        </is>
      </c>
      <c r="D3272" t="inlineStr">
        <is>
          <t>tanker</t>
        </is>
      </c>
      <c r="F3272" t="n">
        <v>0</v>
      </c>
      <c r="G3272" t="inlineStr">
        <is>
          <t>PG6388</t>
        </is>
      </c>
      <c r="H3272" t="n">
        <v>51.30673</v>
      </c>
      <c r="I3272" t="n">
        <v>6.7346</v>
      </c>
      <c r="J3272" t="inlineStr">
        <is>
          <t>moving</t>
        </is>
      </c>
      <c r="K3272" t="inlineStr">
        <is>
          <t>moving</t>
        </is>
      </c>
      <c r="L3272" t="n">
        <v>5</v>
      </c>
      <c r="M3272" t="n">
        <v>195.7</v>
      </c>
      <c r="N3272" t="n">
        <v>2.2</v>
      </c>
      <c r="O3272" t="n">
        <v>0</v>
      </c>
      <c r="P3272" t="n">
        <v>0</v>
      </c>
      <c r="Q3272" t="inlineStr">
        <is>
          <t>SHELL DEUTSCHLAND OI</t>
        </is>
      </c>
      <c r="R3272" t="inlineStr">
        <is>
          <t>SHELL DEUTSCHLAND OI</t>
        </is>
      </c>
      <c r="S3272" t="inlineStr">
        <is>
          <t>other_text</t>
        </is>
      </c>
      <c r="W3272" t="inlineStr">
        <is>
          <t>10-11 09:16 UTC</t>
        </is>
      </c>
      <c r="Z3272" t="n">
        <v>110</v>
      </c>
      <c r="AA3272" t="n">
        <v>12</v>
      </c>
      <c r="AB3272" t="inlineStr">
        <is>
          <t>medium (100-200 m)</t>
        </is>
      </c>
      <c r="AE3272" t="inlineStr">
        <is>
          <t>North Sea &amp; English Channel</t>
        </is>
      </c>
      <c r="AG3272" t="n">
        <v>0</v>
      </c>
      <c r="AH3272" t="n">
        <v>0</v>
      </c>
      <c r="AI3272" t="n">
        <v>0</v>
      </c>
    </row>
    <row r="3273">
      <c r="A3273" t="n">
        <v>244185114</v>
      </c>
      <c r="B3273" t="inlineStr">
        <is>
          <t>ROOSEVELT</t>
        </is>
      </c>
      <c r="C3273" t="inlineStr">
        <is>
          <t>Netherlands</t>
        </is>
      </c>
      <c r="D3273" t="inlineStr">
        <is>
          <t>passenger</t>
        </is>
      </c>
      <c r="F3273" t="n">
        <v>0</v>
      </c>
      <c r="G3273" t="inlineStr">
        <is>
          <t>PH2606</t>
        </is>
      </c>
      <c r="H3273" t="n">
        <v>52.35268</v>
      </c>
      <c r="I3273" t="n">
        <v>4.88628</v>
      </c>
      <c r="J3273" t="inlineStr">
        <is>
          <t>moving</t>
        </is>
      </c>
      <c r="K3273" t="inlineStr">
        <is>
          <t>idle</t>
        </is>
      </c>
      <c r="L3273" t="n">
        <v>0.1</v>
      </c>
      <c r="N3273" t="n">
        <v>2.2</v>
      </c>
      <c r="O3273" t="n">
        <v>0</v>
      </c>
      <c r="P3273" t="n">
        <v>0</v>
      </c>
      <c r="Q3273" t="inlineStr">
        <is>
          <t>AMSTERDAM</t>
        </is>
      </c>
      <c r="R3273" t="inlineStr">
        <is>
          <t>AMSTERDAM</t>
        </is>
      </c>
      <c r="S3273" t="inlineStr">
        <is>
          <t>hub_name</t>
        </is>
      </c>
      <c r="T3273" t="inlineStr">
        <is>
          <t>Amsterdam</t>
        </is>
      </c>
      <c r="U3273" t="inlineStr">
        <is>
          <t>Amsterdam</t>
        </is>
      </c>
      <c r="V3273" t="inlineStr">
        <is>
          <t>AMSTERDAM</t>
        </is>
      </c>
      <c r="Z3273" t="n">
        <v>15</v>
      </c>
      <c r="AA3273" t="n">
        <v>4</v>
      </c>
      <c r="AB3273" t="inlineStr">
        <is>
          <t>small (&lt;100 m)</t>
        </is>
      </c>
      <c r="AC3273" t="inlineStr">
        <is>
          <t>Amsterdam</t>
        </is>
      </c>
      <c r="AD3273" t="inlineStr">
        <is>
          <t>Benelux coast</t>
        </is>
      </c>
      <c r="AE3273" t="inlineStr">
        <is>
          <t>North Sea &amp; English Channel</t>
        </is>
      </c>
      <c r="AF3273" t="n">
        <v>6.923055612795629</v>
      </c>
      <c r="AG3273" t="n">
        <v>0</v>
      </c>
      <c r="AH3273" t="n">
        <v>1</v>
      </c>
      <c r="AI3273" t="n">
        <v>0</v>
      </c>
    </row>
    <row r="3274">
      <c r="A3274" t="n">
        <v>247310400</v>
      </c>
      <c r="B3274" t="inlineStr">
        <is>
          <t>GRANDE SIERRA LEONE</t>
        </is>
      </c>
      <c r="C3274" t="inlineStr">
        <is>
          <t>Italy</t>
        </is>
      </c>
      <c r="D3274" t="inlineStr">
        <is>
          <t>cargo</t>
        </is>
      </c>
      <c r="E3274" t="n">
        <v>9437945</v>
      </c>
      <c r="F3274" t="n">
        <v>1</v>
      </c>
      <c r="G3274" t="inlineStr">
        <is>
          <t>IBOM</t>
        </is>
      </c>
      <c r="H3274" t="n">
        <v>51.27586</v>
      </c>
      <c r="I3274" t="n">
        <v>4.21658</v>
      </c>
      <c r="J3274" t="inlineStr">
        <is>
          <t>anchored-port</t>
        </is>
      </c>
      <c r="K3274" t="inlineStr">
        <is>
          <t>at_berth</t>
        </is>
      </c>
      <c r="L3274" t="n">
        <v>0</v>
      </c>
      <c r="M3274" t="n">
        <v>4.3</v>
      </c>
      <c r="N3274" t="n">
        <v>2.2</v>
      </c>
      <c r="O3274" t="n">
        <v>0</v>
      </c>
      <c r="P3274" t="n">
        <v>0</v>
      </c>
      <c r="Q3274" t="inlineStr">
        <is>
          <t>GBLON&gt;BEANR</t>
        </is>
      </c>
      <c r="R3274" t="inlineStr">
        <is>
          <t>BEANR</t>
        </is>
      </c>
      <c r="S3274" t="inlineStr">
        <is>
          <t>locode</t>
        </is>
      </c>
      <c r="T3274" t="inlineStr">
        <is>
          <t>Antwerp</t>
        </is>
      </c>
      <c r="U3274" t="inlineStr">
        <is>
          <t>Antwerp</t>
        </is>
      </c>
      <c r="W3274" t="inlineStr">
        <is>
          <t>10-11 00:00 UTC</t>
        </is>
      </c>
      <c r="X3274" t="inlineStr">
        <is>
          <t>ANTWERPEN</t>
        </is>
      </c>
      <c r="Y3274" t="inlineStr">
        <is>
          <t>2026-10-11T02:24:16.020565+00:00</t>
        </is>
      </c>
      <c r="Z3274" t="n">
        <v>212</v>
      </c>
      <c r="AA3274" t="n">
        <v>32</v>
      </c>
      <c r="AB3274" t="inlineStr">
        <is>
          <t>large (200-300 m)</t>
        </is>
      </c>
      <c r="AC3274" t="inlineStr">
        <is>
          <t>Antwerp</t>
        </is>
      </c>
      <c r="AD3274" t="inlineStr">
        <is>
          <t>Benelux coast</t>
        </is>
      </c>
      <c r="AE3274" t="inlineStr">
        <is>
          <t>North Sea &amp; English Channel</t>
        </is>
      </c>
      <c r="AF3274" t="n">
        <v>7.916910864027829</v>
      </c>
      <c r="AG3274" t="n">
        <v>0</v>
      </c>
      <c r="AH3274" t="n">
        <v>0</v>
      </c>
      <c r="AI3274" t="n">
        <v>0</v>
      </c>
    </row>
    <row r="3275">
      <c r="A3275" t="n">
        <v>205414000</v>
      </c>
      <c r="B3275" t="inlineStr">
        <is>
          <t>VB CORAL</t>
        </is>
      </c>
      <c r="C3275" t="inlineStr">
        <is>
          <t>Belgium</t>
        </is>
      </c>
      <c r="D3275" t="inlineStr">
        <is>
          <t>cargo</t>
        </is>
      </c>
      <c r="E3275" t="n">
        <v>9314260</v>
      </c>
      <c r="F3275" t="n">
        <v>1</v>
      </c>
      <c r="G3275" t="inlineStr">
        <is>
          <t>OROB</t>
        </is>
      </c>
      <c r="H3275" t="n">
        <v>51.36328</v>
      </c>
      <c r="I3275" t="n">
        <v>3.74811</v>
      </c>
      <c r="J3275" t="inlineStr">
        <is>
          <t>moving</t>
        </is>
      </c>
      <c r="K3275" t="inlineStr">
        <is>
          <t>moving</t>
        </is>
      </c>
      <c r="L3275" t="n">
        <v>5.1</v>
      </c>
      <c r="M3275" t="n">
        <v>322.7</v>
      </c>
      <c r="N3275" t="n">
        <v>2.2</v>
      </c>
      <c r="O3275" t="n">
        <v>0</v>
      </c>
      <c r="P3275" t="n">
        <v>0</v>
      </c>
      <c r="Q3275" t="inlineStr">
        <is>
          <t>HARBOUR TOWAGE</t>
        </is>
      </c>
      <c r="R3275" t="inlineStr">
        <is>
          <t>HARBOUR TOWAGE</t>
        </is>
      </c>
      <c r="S3275" t="inlineStr">
        <is>
          <t>other_text</t>
        </is>
      </c>
      <c r="W3275" t="inlineStr">
        <is>
          <t>05-13 20:00 UTC</t>
        </is>
      </c>
      <c r="X3275" t="inlineStr">
        <is>
          <t>TERNEUZEN</t>
        </is>
      </c>
      <c r="Y3275" t="inlineStr">
        <is>
          <t>2026-10-11T07:50:17.201510+00:00</t>
        </is>
      </c>
      <c r="Z3275" t="n">
        <v>33</v>
      </c>
      <c r="AA3275" t="n">
        <v>12</v>
      </c>
      <c r="AB3275" t="inlineStr">
        <is>
          <t>small (&lt;100 m)</t>
        </is>
      </c>
      <c r="AC3275" t="inlineStr">
        <is>
          <t>Terneuzen</t>
        </is>
      </c>
      <c r="AD3275" t="inlineStr">
        <is>
          <t>Benelux coast</t>
        </is>
      </c>
      <c r="AE3275" t="inlineStr">
        <is>
          <t>North Sea &amp; English Channel</t>
        </is>
      </c>
      <c r="AF3275" t="n">
        <v>6.785438810378738</v>
      </c>
      <c r="AG3275" t="n">
        <v>0</v>
      </c>
      <c r="AH3275" t="n">
        <v>0</v>
      </c>
      <c r="AI3275" t="n">
        <v>0</v>
      </c>
    </row>
    <row r="3276">
      <c r="A3276" t="n">
        <v>209951000</v>
      </c>
      <c r="B3276" t="inlineStr">
        <is>
          <t>BOKALIFT 2</t>
        </is>
      </c>
      <c r="C3276" t="inlineStr">
        <is>
          <t>Cyprus</t>
        </is>
      </c>
      <c r="D3276" t="inlineStr">
        <is>
          <t>other</t>
        </is>
      </c>
      <c r="E3276" t="n">
        <v>9190705</v>
      </c>
      <c r="F3276" t="n">
        <v>1</v>
      </c>
      <c r="G3276" t="inlineStr">
        <is>
          <t>5BMC5</t>
        </is>
      </c>
      <c r="H3276" t="n">
        <v>52.42039</v>
      </c>
      <c r="I3276" t="n">
        <v>4.76858</v>
      </c>
      <c r="J3276" t="inlineStr">
        <is>
          <t>anchored-port</t>
        </is>
      </c>
      <c r="K3276" t="inlineStr">
        <is>
          <t>at_berth</t>
        </is>
      </c>
      <c r="L3276" t="n">
        <v>0</v>
      </c>
      <c r="M3276" t="n">
        <v>243.9</v>
      </c>
      <c r="N3276" t="n">
        <v>2.2</v>
      </c>
      <c r="O3276" t="n">
        <v>0</v>
      </c>
      <c r="P3276" t="n">
        <v>0</v>
      </c>
      <c r="Q3276" t="inlineStr">
        <is>
          <t>AMSTERDAM, NL</t>
        </is>
      </c>
      <c r="R3276" t="inlineStr">
        <is>
          <t>AMSTERDAM, NL</t>
        </is>
      </c>
      <c r="S3276" t="inlineStr">
        <is>
          <t>hub_name</t>
        </is>
      </c>
      <c r="T3276" t="inlineStr">
        <is>
          <t>Amsterdam</t>
        </is>
      </c>
      <c r="U3276" t="inlineStr">
        <is>
          <t>Amsterdam</t>
        </is>
      </c>
      <c r="V3276" t="inlineStr">
        <is>
          <t>AMSTERDAM</t>
        </is>
      </c>
      <c r="Z3276" t="n">
        <v>231</v>
      </c>
      <c r="AA3276" t="n">
        <v>49</v>
      </c>
      <c r="AB3276" t="inlineStr">
        <is>
          <t>large (200-300 m)</t>
        </is>
      </c>
      <c r="AC3276" t="inlineStr">
        <is>
          <t>Amsterdam</t>
        </is>
      </c>
      <c r="AD3276" t="inlineStr">
        <is>
          <t>Benelux coast</t>
        </is>
      </c>
      <c r="AE3276" t="inlineStr">
        <is>
          <t>North Sea &amp; English Channel</t>
        </is>
      </c>
      <c r="AF3276" t="n">
        <v>4.159950431403841</v>
      </c>
      <c r="AG3276" t="n">
        <v>0</v>
      </c>
      <c r="AH3276" t="n">
        <v>0</v>
      </c>
      <c r="AI3276" t="n">
        <v>0</v>
      </c>
    </row>
    <row r="3277">
      <c r="A3277" t="n">
        <v>244005917</v>
      </c>
      <c r="B3277" t="inlineStr">
        <is>
          <t>PIZ AMALIA</t>
        </is>
      </c>
      <c r="C3277" t="inlineStr">
        <is>
          <t>Netherlands</t>
        </is>
      </c>
      <c r="D3277" t="inlineStr">
        <is>
          <t>tanker</t>
        </is>
      </c>
      <c r="F3277" t="n">
        <v>0</v>
      </c>
      <c r="G3277" t="inlineStr">
        <is>
          <t>PG3328</t>
        </is>
      </c>
      <c r="H3277" t="n">
        <v>51.90847</v>
      </c>
      <c r="I3277" t="n">
        <v>4.41632</v>
      </c>
      <c r="J3277" t="inlineStr">
        <is>
          <t>anchored-port</t>
        </is>
      </c>
      <c r="K3277" t="inlineStr">
        <is>
          <t>at_berth</t>
        </is>
      </c>
      <c r="L3277" t="n">
        <v>0</v>
      </c>
      <c r="N3277" t="n">
        <v>2.2</v>
      </c>
      <c r="O3277" t="n">
        <v>0</v>
      </c>
      <c r="P3277" t="n">
        <v>0</v>
      </c>
      <c r="Q3277" t="inlineStr">
        <is>
          <t>ROTTERDAM GEULHAVEN</t>
        </is>
      </c>
      <c r="R3277" t="inlineStr">
        <is>
          <t>ROTTERDAM GEULHAVEN</t>
        </is>
      </c>
      <c r="S3277" t="inlineStr">
        <is>
          <t>hub_name</t>
        </is>
      </c>
      <c r="T3277" t="inlineStr">
        <is>
          <t>Rotterdam</t>
        </is>
      </c>
      <c r="U3277" t="inlineStr">
        <is>
          <t>Rotterdam</t>
        </is>
      </c>
      <c r="V3277" t="inlineStr">
        <is>
          <t>ROTTERDAM</t>
        </is>
      </c>
      <c r="W3277" t="inlineStr">
        <is>
          <t>10-06 09:56 UTC</t>
        </is>
      </c>
      <c r="Z3277" t="n">
        <v>85</v>
      </c>
      <c r="AA3277" t="n">
        <v>12</v>
      </c>
      <c r="AB3277" t="inlineStr">
        <is>
          <t>small (&lt;100 m)</t>
        </is>
      </c>
      <c r="AC3277" t="inlineStr">
        <is>
          <t>Rotterdam</t>
        </is>
      </c>
      <c r="AD3277" t="inlineStr">
        <is>
          <t>Benelux coast</t>
        </is>
      </c>
      <c r="AE3277" t="inlineStr">
        <is>
          <t>North Sea &amp; English Channel</t>
        </is>
      </c>
      <c r="AF3277" t="n">
        <v>22.17516420274154</v>
      </c>
      <c r="AG3277" t="n">
        <v>0</v>
      </c>
      <c r="AH3277" t="n">
        <v>0</v>
      </c>
      <c r="AI3277" t="n">
        <v>0</v>
      </c>
    </row>
    <row r="3278">
      <c r="A3278" t="n">
        <v>244780867</v>
      </c>
      <c r="B3278" t="inlineStr">
        <is>
          <t>DEO DATA</t>
        </is>
      </c>
      <c r="C3278" t="inlineStr">
        <is>
          <t>Netherlands</t>
        </is>
      </c>
      <c r="D3278" t="inlineStr">
        <is>
          <t>cargo</t>
        </is>
      </c>
      <c r="F3278" t="n">
        <v>0</v>
      </c>
      <c r="G3278" t="inlineStr">
        <is>
          <t>PA3597</t>
        </is>
      </c>
      <c r="H3278" t="n">
        <v>51.89298</v>
      </c>
      <c r="I3278" t="n">
        <v>4.68836</v>
      </c>
      <c r="J3278" t="inlineStr">
        <is>
          <t>anchored-sea</t>
        </is>
      </c>
      <c r="K3278" t="inlineStr">
        <is>
          <t>at_anchor</t>
        </is>
      </c>
      <c r="L3278" t="n">
        <v>0</v>
      </c>
      <c r="N3278" t="n">
        <v>2.2</v>
      </c>
      <c r="O3278" t="n">
        <v>0</v>
      </c>
      <c r="P3278" t="n">
        <v>0</v>
      </c>
      <c r="Q3278" t="inlineStr">
        <is>
          <t>GROOT AMMERS</t>
        </is>
      </c>
      <c r="R3278" t="inlineStr">
        <is>
          <t>GROOT AMMERS</t>
        </is>
      </c>
      <c r="S3278" t="inlineStr">
        <is>
          <t>other_text</t>
        </is>
      </c>
      <c r="Z3278" t="n">
        <v>42</v>
      </c>
      <c r="AA3278" t="n">
        <v>10</v>
      </c>
      <c r="AB3278" t="inlineStr">
        <is>
          <t>small (&lt;100 m)</t>
        </is>
      </c>
      <c r="AE3278" t="inlineStr">
        <is>
          <t>North Sea &amp; English Channel</t>
        </is>
      </c>
      <c r="AG3278" t="n">
        <v>0</v>
      </c>
      <c r="AH3278" t="n">
        <v>0</v>
      </c>
      <c r="AI3278" t="n">
        <v>0</v>
      </c>
    </row>
    <row r="3279">
      <c r="A3279" t="n">
        <v>244592000</v>
      </c>
      <c r="B3279" t="inlineStr">
        <is>
          <t>WR10 JOHAN PRINS</t>
        </is>
      </c>
      <c r="C3279" t="inlineStr">
        <is>
          <t>Netherlands</t>
        </is>
      </c>
      <c r="D3279" t="inlineStr">
        <is>
          <t>fishing</t>
        </is>
      </c>
      <c r="E3279" t="n">
        <v>8804464</v>
      </c>
      <c r="F3279" t="n">
        <v>1</v>
      </c>
      <c r="G3279" t="inlineStr">
        <is>
          <t>PCDP</t>
        </is>
      </c>
      <c r="H3279" t="n">
        <v>52.93629</v>
      </c>
      <c r="I3279" t="n">
        <v>5.03667</v>
      </c>
      <c r="J3279" t="inlineStr">
        <is>
          <t>moving</t>
        </is>
      </c>
      <c r="K3279" t="inlineStr">
        <is>
          <t>idle</t>
        </is>
      </c>
      <c r="L3279" t="n">
        <v>0</v>
      </c>
      <c r="M3279" t="n">
        <v>316.4</v>
      </c>
      <c r="N3279" t="n">
        <v>2.2</v>
      </c>
      <c r="O3279" t="n">
        <v>0</v>
      </c>
      <c r="P3279" t="n">
        <v>0</v>
      </c>
      <c r="Q3279" t="inlineStr">
        <is>
          <t>WADDENZEE</t>
        </is>
      </c>
      <c r="R3279" t="inlineStr">
        <is>
          <t>WADDENZEE</t>
        </is>
      </c>
      <c r="S3279" t="inlineStr">
        <is>
          <t>other_text</t>
        </is>
      </c>
      <c r="W3279" t="inlineStr">
        <is>
          <t>11-13 00:00 UTC</t>
        </is>
      </c>
      <c r="Z3279" t="n">
        <v>40</v>
      </c>
      <c r="AA3279" t="n">
        <v>9</v>
      </c>
      <c r="AB3279" t="inlineStr">
        <is>
          <t>small (&lt;100 m)</t>
        </is>
      </c>
      <c r="AE3279" t="inlineStr">
        <is>
          <t>North Sea &amp; English Channel</t>
        </is>
      </c>
      <c r="AG3279" t="n">
        <v>0</v>
      </c>
      <c r="AH3279" t="n">
        <v>1</v>
      </c>
      <c r="AI3279" t="n">
        <v>0</v>
      </c>
    </row>
    <row r="3280">
      <c r="A3280" t="n">
        <v>376118000</v>
      </c>
      <c r="B3280" t="inlineStr">
        <is>
          <t>VB FOXTROT</t>
        </is>
      </c>
      <c r="C3280" t="inlineStr">
        <is>
          <t>Saint Vincent and the Grenadines</t>
        </is>
      </c>
      <c r="D3280" t="inlineStr">
        <is>
          <t>tug</t>
        </is>
      </c>
      <c r="E3280" t="n">
        <v>1061829</v>
      </c>
      <c r="F3280" t="n">
        <v>1</v>
      </c>
      <c r="G3280" t="inlineStr">
        <is>
          <t>J8B6823</t>
        </is>
      </c>
      <c r="H3280" t="n">
        <v>51.89965</v>
      </c>
      <c r="I3280" t="n">
        <v>4.39737</v>
      </c>
      <c r="J3280" t="inlineStr">
        <is>
          <t>anchored-port</t>
        </is>
      </c>
      <c r="K3280" t="inlineStr">
        <is>
          <t>at_berth</t>
        </is>
      </c>
      <c r="L3280" t="n">
        <v>0</v>
      </c>
      <c r="M3280" t="n">
        <v>214.9</v>
      </c>
      <c r="N3280" t="n">
        <v>2.2</v>
      </c>
      <c r="O3280" t="n">
        <v>0</v>
      </c>
      <c r="P3280" t="n">
        <v>0</v>
      </c>
      <c r="Q3280" t="inlineStr">
        <is>
          <t>NL RTM</t>
        </is>
      </c>
      <c r="R3280" t="inlineStr">
        <is>
          <t>NL RTM</t>
        </is>
      </c>
      <c r="S3280" t="inlineStr">
        <is>
          <t>locode</t>
        </is>
      </c>
      <c r="T3280" t="inlineStr">
        <is>
          <t>Rotterdam</t>
        </is>
      </c>
      <c r="U3280" t="inlineStr">
        <is>
          <t>Rotterdam</t>
        </is>
      </c>
      <c r="W3280" t="inlineStr">
        <is>
          <t>03-08 08:00 UTC</t>
        </is>
      </c>
      <c r="Z3280" t="n">
        <v>25</v>
      </c>
      <c r="AA3280" t="n">
        <v>13</v>
      </c>
      <c r="AB3280" t="inlineStr">
        <is>
          <t>small (&lt;100 m)</t>
        </is>
      </c>
      <c r="AC3280" t="inlineStr">
        <is>
          <t>Rotterdam</t>
        </is>
      </c>
      <c r="AD3280" t="inlineStr">
        <is>
          <t>Benelux coast</t>
        </is>
      </c>
      <c r="AE3280" t="inlineStr">
        <is>
          <t>North Sea &amp; English Channel</t>
        </is>
      </c>
      <c r="AF3280" t="n">
        <v>21.14627845243794</v>
      </c>
      <c r="AG3280" t="n">
        <v>0</v>
      </c>
      <c r="AH3280" t="n">
        <v>0</v>
      </c>
      <c r="AI3280" t="n">
        <v>0</v>
      </c>
    </row>
    <row r="3281">
      <c r="A3281" t="n">
        <v>538005408</v>
      </c>
      <c r="B3281" t="inlineStr">
        <is>
          <t>STI POPLAR</t>
        </is>
      </c>
      <c r="C3281" t="inlineStr">
        <is>
          <t>Marshall Islands</t>
        </is>
      </c>
      <c r="D3281" t="inlineStr">
        <is>
          <t>tanker</t>
        </is>
      </c>
      <c r="E3281" t="n">
        <v>9696589</v>
      </c>
      <c r="F3281" t="n">
        <v>1</v>
      </c>
      <c r="G3281" t="inlineStr">
        <is>
          <t>V7DO8</t>
        </is>
      </c>
      <c r="H3281" t="n">
        <v>51.92739</v>
      </c>
      <c r="I3281" t="n">
        <v>4.20581</v>
      </c>
      <c r="J3281" t="inlineStr">
        <is>
          <t>anchored-port</t>
        </is>
      </c>
      <c r="K3281" t="inlineStr">
        <is>
          <t>at_berth</t>
        </is>
      </c>
      <c r="L3281" t="n">
        <v>0</v>
      </c>
      <c r="M3281" t="n">
        <v>50.9</v>
      </c>
      <c r="N3281" t="n">
        <v>2.2</v>
      </c>
      <c r="O3281" t="n">
        <v>0</v>
      </c>
      <c r="P3281" t="n">
        <v>0</v>
      </c>
      <c r="Q3281" t="inlineStr">
        <is>
          <t>NLRTM</t>
        </is>
      </c>
      <c r="R3281" t="inlineStr">
        <is>
          <t>NLRTM</t>
        </is>
      </c>
      <c r="S3281" t="inlineStr">
        <is>
          <t>locode</t>
        </is>
      </c>
      <c r="T3281" t="inlineStr">
        <is>
          <t>Rotterdam</t>
        </is>
      </c>
      <c r="U3281" t="inlineStr">
        <is>
          <t>Rotterdam</t>
        </is>
      </c>
      <c r="W3281" t="inlineStr">
        <is>
          <t>10-08 15:00 UTC</t>
        </is>
      </c>
      <c r="Z3281" t="n">
        <v>184</v>
      </c>
      <c r="AA3281" t="n">
        <v>27</v>
      </c>
      <c r="AB3281" t="inlineStr">
        <is>
          <t>medium (100-200 m)</t>
        </is>
      </c>
      <c r="AC3281" t="inlineStr">
        <is>
          <t>Rotterdam</t>
        </is>
      </c>
      <c r="AD3281" t="inlineStr">
        <is>
          <t>Benelux coast</t>
        </is>
      </c>
      <c r="AE3281" t="inlineStr">
        <is>
          <t>North Sea &amp; English Channel</t>
        </is>
      </c>
      <c r="AF3281" t="n">
        <v>7.676863753363236</v>
      </c>
      <c r="AG3281" t="n">
        <v>0</v>
      </c>
      <c r="AH3281" t="n">
        <v>0</v>
      </c>
      <c r="AI3281" t="n">
        <v>0</v>
      </c>
    </row>
    <row r="3282">
      <c r="A3282" t="n">
        <v>244650690</v>
      </c>
      <c r="B3282" t="inlineStr">
        <is>
          <t>JEANINE</t>
        </is>
      </c>
      <c r="C3282" t="inlineStr">
        <is>
          <t>Netherlands</t>
        </is>
      </c>
      <c r="D3282" t="inlineStr">
        <is>
          <t>tanker</t>
        </is>
      </c>
      <c r="F3282" t="n">
        <v>0</v>
      </c>
      <c r="G3282" t="inlineStr">
        <is>
          <t>PB4090</t>
        </is>
      </c>
      <c r="H3282" t="n">
        <v>52.41414</v>
      </c>
      <c r="I3282" t="n">
        <v>4.74735</v>
      </c>
      <c r="J3282" t="inlineStr">
        <is>
          <t>anchored-port</t>
        </is>
      </c>
      <c r="K3282" t="inlineStr">
        <is>
          <t>at_berth</t>
        </is>
      </c>
      <c r="L3282" t="n">
        <v>0</v>
      </c>
      <c r="M3282" t="n">
        <v>136.4</v>
      </c>
      <c r="N3282" t="n">
        <v>2.2</v>
      </c>
      <c r="O3282" t="n">
        <v>0</v>
      </c>
      <c r="P3282" t="n">
        <v>0</v>
      </c>
      <c r="Q3282" t="inlineStr">
        <is>
          <t>AMSTERDAM AFRIKAHAVE</t>
        </is>
      </c>
      <c r="R3282" t="inlineStr">
        <is>
          <t>AMSTERDAM AFRIKAHAVE</t>
        </is>
      </c>
      <c r="S3282" t="inlineStr">
        <is>
          <t>hub_name</t>
        </is>
      </c>
      <c r="T3282" t="inlineStr">
        <is>
          <t>Amsterdam</t>
        </is>
      </c>
      <c r="U3282" t="inlineStr">
        <is>
          <t>Amsterdam</t>
        </is>
      </c>
      <c r="V3282" t="inlineStr">
        <is>
          <t>AMSTERDAM</t>
        </is>
      </c>
      <c r="W3282" t="inlineStr">
        <is>
          <t>10-05 17:00 UTC</t>
        </is>
      </c>
      <c r="X3282" t="inlineStr">
        <is>
          <t>ZAANDAM</t>
        </is>
      </c>
      <c r="Y3282" t="inlineStr">
        <is>
          <t>2026-10-10T18:37:21.691024+00:00</t>
        </is>
      </c>
      <c r="Z3282" t="n">
        <v>135</v>
      </c>
      <c r="AA3282" t="n">
        <v>15</v>
      </c>
      <c r="AB3282" t="inlineStr">
        <is>
          <t>medium (100-200 m)</t>
        </is>
      </c>
      <c r="AC3282" t="inlineStr">
        <is>
          <t>Amsterdam</t>
        </is>
      </c>
      <c r="AD3282" t="inlineStr">
        <is>
          <t>Benelux coast</t>
        </is>
      </c>
      <c r="AE3282" t="inlineStr">
        <is>
          <t>North Sea &amp; English Channel</t>
        </is>
      </c>
      <c r="AF3282" t="n">
        <v>5.172898322456184</v>
      </c>
      <c r="AG3282" t="n">
        <v>0</v>
      </c>
      <c r="AH3282" t="n">
        <v>0</v>
      </c>
      <c r="AI3282" t="n">
        <v>0</v>
      </c>
    </row>
    <row r="3283">
      <c r="A3283" t="n">
        <v>244650842</v>
      </c>
      <c r="B3283" t="inlineStr">
        <is>
          <t>SELA</t>
        </is>
      </c>
      <c r="C3283" t="inlineStr">
        <is>
          <t>Netherlands</t>
        </is>
      </c>
      <c r="D3283" t="inlineStr">
        <is>
          <t>other</t>
        </is>
      </c>
      <c r="F3283" t="n">
        <v>0</v>
      </c>
      <c r="G3283" t="inlineStr">
        <is>
          <t>PB4314</t>
        </is>
      </c>
      <c r="H3283" t="n">
        <v>52.00459</v>
      </c>
      <c r="I3283" t="n">
        <v>4.6935</v>
      </c>
      <c r="J3283" t="inlineStr">
        <is>
          <t>anchored-port</t>
        </is>
      </c>
      <c r="K3283" t="inlineStr">
        <is>
          <t>at_berth</t>
        </is>
      </c>
      <c r="L3283" t="n">
        <v>0</v>
      </c>
      <c r="N3283" t="n">
        <v>2.2</v>
      </c>
      <c r="O3283" t="n">
        <v>0</v>
      </c>
      <c r="P3283" t="n">
        <v>0</v>
      </c>
      <c r="Q3283" t="inlineStr">
        <is>
          <t>GOUDA NLGOU</t>
        </is>
      </c>
      <c r="R3283" t="inlineStr">
        <is>
          <t>GOUDA NLGOU</t>
        </is>
      </c>
      <c r="S3283" t="inlineStr">
        <is>
          <t>other_text</t>
        </is>
      </c>
      <c r="W3283" t="inlineStr">
        <is>
          <t>10-08 14:42 UTC</t>
        </is>
      </c>
      <c r="Z3283" t="n">
        <v>80</v>
      </c>
      <c r="AA3283" t="n">
        <v>9</v>
      </c>
      <c r="AB3283" t="inlineStr">
        <is>
          <t>small (&lt;100 m)</t>
        </is>
      </c>
      <c r="AE3283" t="inlineStr">
        <is>
          <t>North Sea &amp; English Channel</t>
        </is>
      </c>
      <c r="AG3283" t="n">
        <v>0</v>
      </c>
      <c r="AH3283" t="n">
        <v>0</v>
      </c>
      <c r="AI3283" t="n">
        <v>0</v>
      </c>
    </row>
    <row r="3284">
      <c r="A3284" t="n">
        <v>253213000</v>
      </c>
      <c r="B3284" t="inlineStr">
        <is>
          <t>GULLIVER</t>
        </is>
      </c>
      <c r="C3284" t="inlineStr">
        <is>
          <t>Luxembourg</t>
        </is>
      </c>
      <c r="D3284" t="inlineStr">
        <is>
          <t>other</t>
        </is>
      </c>
      <c r="E3284" t="n">
        <v>9774094</v>
      </c>
      <c r="F3284" t="n">
        <v>1</v>
      </c>
      <c r="G3284" t="inlineStr">
        <is>
          <t>LXGK</t>
        </is>
      </c>
      <c r="H3284" t="n">
        <v>51.90751</v>
      </c>
      <c r="I3284" t="n">
        <v>4.37864</v>
      </c>
      <c r="J3284" t="inlineStr">
        <is>
          <t>anchored-port</t>
        </is>
      </c>
      <c r="K3284" t="inlineStr">
        <is>
          <t>at_berth</t>
        </is>
      </c>
      <c r="L3284" t="n">
        <v>0</v>
      </c>
      <c r="M3284" t="n">
        <v>186.9</v>
      </c>
      <c r="N3284" t="n">
        <v>2.2</v>
      </c>
      <c r="O3284" t="n">
        <v>0</v>
      </c>
      <c r="P3284" t="n">
        <v>0</v>
      </c>
      <c r="Q3284" t="inlineStr">
        <is>
          <t>SCHIEDAM</t>
        </is>
      </c>
      <c r="R3284" t="inlineStr">
        <is>
          <t>SCHIEDAM</t>
        </is>
      </c>
      <c r="S3284" t="inlineStr">
        <is>
          <t>other_text</t>
        </is>
      </c>
      <c r="U3284" t="inlineStr">
        <is>
          <t>SCHIEDAM</t>
        </is>
      </c>
      <c r="V3284" t="inlineStr">
        <is>
          <t>SCHIEDAM</t>
        </is>
      </c>
      <c r="W3284" t="inlineStr">
        <is>
          <t>10-09 02:30 UTC</t>
        </is>
      </c>
      <c r="Z3284" t="n">
        <v>108</v>
      </c>
      <c r="AA3284" t="n">
        <v>49</v>
      </c>
      <c r="AB3284" t="inlineStr">
        <is>
          <t>medium (100-200 m)</t>
        </is>
      </c>
      <c r="AC3284" t="inlineStr">
        <is>
          <t>Rotterdam</t>
        </is>
      </c>
      <c r="AD3284" t="inlineStr">
        <is>
          <t>Benelux coast</t>
        </is>
      </c>
      <c r="AE3284" t="inlineStr">
        <is>
          <t>North Sea &amp; English Channel</t>
        </is>
      </c>
      <c r="AF3284" t="n">
        <v>19.68113544199423</v>
      </c>
      <c r="AG3284" t="n">
        <v>0</v>
      </c>
      <c r="AH3284" t="n">
        <v>0</v>
      </c>
      <c r="AI3284" t="n">
        <v>0</v>
      </c>
    </row>
    <row r="3285">
      <c r="A3285" t="n">
        <v>244010613</v>
      </c>
      <c r="B3285" t="inlineStr">
        <is>
          <t>MA.LONDA</t>
        </is>
      </c>
      <c r="C3285" t="inlineStr">
        <is>
          <t>Netherlands</t>
        </is>
      </c>
      <c r="D3285" t="inlineStr">
        <is>
          <t>cargo</t>
        </is>
      </c>
      <c r="F3285" t="n">
        <v>0</v>
      </c>
      <c r="G3285" t="inlineStr">
        <is>
          <t>PD8953</t>
        </is>
      </c>
      <c r="H3285" t="n">
        <v>51.2624</v>
      </c>
      <c r="I3285" t="n">
        <v>3.82981</v>
      </c>
      <c r="J3285" t="inlineStr">
        <is>
          <t>moving</t>
        </is>
      </c>
      <c r="K3285" t="inlineStr">
        <is>
          <t>idle</t>
        </is>
      </c>
      <c r="L3285" t="n">
        <v>0</v>
      </c>
      <c r="M3285" t="n">
        <v>35.5</v>
      </c>
      <c r="N3285" t="n">
        <v>2.2</v>
      </c>
      <c r="O3285" t="n">
        <v>0</v>
      </c>
      <c r="P3285" t="n">
        <v>0</v>
      </c>
      <c r="Q3285" t="inlineStr">
        <is>
          <t>SLUISKIL</t>
        </is>
      </c>
      <c r="R3285" t="inlineStr">
        <is>
          <t>SLUISKIL</t>
        </is>
      </c>
      <c r="S3285" t="inlineStr">
        <is>
          <t>other_text</t>
        </is>
      </c>
      <c r="W3285" t="inlineStr">
        <is>
          <t>11-10 08:00 UTC</t>
        </is>
      </c>
      <c r="Z3285" t="n">
        <v>57</v>
      </c>
      <c r="AA3285" t="n">
        <v>7</v>
      </c>
      <c r="AB3285" t="inlineStr">
        <is>
          <t>small (&lt;100 m)</t>
        </is>
      </c>
      <c r="AC3285" t="inlineStr">
        <is>
          <t>Terneuzen</t>
        </is>
      </c>
      <c r="AD3285" t="inlineStr">
        <is>
          <t>Benelux coast</t>
        </is>
      </c>
      <c r="AE3285" t="inlineStr">
        <is>
          <t>North Sea &amp; English Channel</t>
        </is>
      </c>
      <c r="AF3285" t="n">
        <v>7.516799032513188</v>
      </c>
      <c r="AG3285" t="n">
        <v>0</v>
      </c>
      <c r="AH3285" t="n">
        <v>1</v>
      </c>
      <c r="AI3285" t="n">
        <v>0</v>
      </c>
    </row>
    <row r="3286">
      <c r="A3286" t="n">
        <v>211506060</v>
      </c>
      <c r="B3286" t="inlineStr">
        <is>
          <t>ANNEGRET</t>
        </is>
      </c>
      <c r="C3286" t="inlineStr">
        <is>
          <t>Germany</t>
        </is>
      </c>
      <c r="D3286" t="inlineStr">
        <is>
          <t>cargo</t>
        </is>
      </c>
      <c r="F3286" t="n">
        <v>0</v>
      </c>
      <c r="G3286" t="inlineStr">
        <is>
          <t>DA4565</t>
        </is>
      </c>
      <c r="H3286" t="n">
        <v>52.17928</v>
      </c>
      <c r="I3286" t="n">
        <v>4.99499</v>
      </c>
      <c r="J3286" t="inlineStr">
        <is>
          <t>moving</t>
        </is>
      </c>
      <c r="K3286" t="inlineStr">
        <is>
          <t>idle</t>
        </is>
      </c>
      <c r="L3286" t="n">
        <v>0</v>
      </c>
      <c r="M3286" t="n">
        <v>310.7</v>
      </c>
      <c r="N3286" t="n">
        <v>2.2</v>
      </c>
      <c r="O3286" t="n">
        <v>0</v>
      </c>
      <c r="P3286" t="n">
        <v>0</v>
      </c>
      <c r="Q3286" t="inlineStr">
        <is>
          <t>MAGDEBURG</t>
        </is>
      </c>
      <c r="R3286" t="inlineStr">
        <is>
          <t>MAGDEBURG</t>
        </is>
      </c>
      <c r="S3286" t="inlineStr">
        <is>
          <t>other_text</t>
        </is>
      </c>
      <c r="Z3286" t="n">
        <v>85</v>
      </c>
      <c r="AA3286" t="n">
        <v>10</v>
      </c>
      <c r="AB3286" t="inlineStr">
        <is>
          <t>small (&lt;100 m)</t>
        </is>
      </c>
      <c r="AE3286" t="inlineStr">
        <is>
          <t>North Sea &amp; English Channel</t>
        </is>
      </c>
      <c r="AG3286" t="n">
        <v>0</v>
      </c>
      <c r="AH3286" t="n">
        <v>1</v>
      </c>
      <c r="AI3286" t="n">
        <v>0</v>
      </c>
    </row>
    <row r="3287">
      <c r="A3287" t="n">
        <v>244710795</v>
      </c>
      <c r="B3287" t="inlineStr">
        <is>
          <t>LIMENAS</t>
        </is>
      </c>
      <c r="C3287" t="inlineStr">
        <is>
          <t>Netherlands</t>
        </is>
      </c>
      <c r="D3287" t="inlineStr">
        <is>
          <t>cargo</t>
        </is>
      </c>
      <c r="F3287" t="n">
        <v>0</v>
      </c>
      <c r="G3287" t="inlineStr">
        <is>
          <t>PH8804</t>
        </is>
      </c>
      <c r="H3287" t="n">
        <v>51.88427</v>
      </c>
      <c r="I3287" t="n">
        <v>5.7487</v>
      </c>
      <c r="J3287" t="inlineStr">
        <is>
          <t>moving</t>
        </is>
      </c>
      <c r="K3287" t="inlineStr">
        <is>
          <t>moving</t>
        </is>
      </c>
      <c r="L3287" t="n">
        <v>8.800000000000001</v>
      </c>
      <c r="M3287" t="n">
        <v>287</v>
      </c>
      <c r="N3287" t="n">
        <v>2.2</v>
      </c>
      <c r="O3287" t="n">
        <v>0</v>
      </c>
      <c r="P3287" t="n">
        <v>0</v>
      </c>
      <c r="Q3287" t="inlineStr">
        <is>
          <t>MARL</t>
        </is>
      </c>
      <c r="R3287" t="inlineStr">
        <is>
          <t>MARL</t>
        </is>
      </c>
      <c r="S3287" t="inlineStr">
        <is>
          <t>other_text</t>
        </is>
      </c>
      <c r="W3287" t="inlineStr">
        <is>
          <t>10-07 17:00 UTC</t>
        </is>
      </c>
      <c r="Z3287" t="n">
        <v>85</v>
      </c>
      <c r="AA3287" t="n">
        <v>10</v>
      </c>
      <c r="AB3287" t="inlineStr">
        <is>
          <t>small (&lt;100 m)</t>
        </is>
      </c>
      <c r="AE3287" t="inlineStr">
        <is>
          <t>North Sea &amp; English Channel</t>
        </is>
      </c>
      <c r="AG3287" t="n">
        <v>0</v>
      </c>
      <c r="AH3287" t="n">
        <v>0</v>
      </c>
      <c r="AI3287" t="n">
        <v>0</v>
      </c>
    </row>
    <row r="3288">
      <c r="A3288" t="n">
        <v>219014141</v>
      </c>
      <c r="B3288" t="inlineStr">
        <is>
          <t>WINDCREW 1</t>
        </is>
      </c>
      <c r="C3288" t="inlineStr">
        <is>
          <t>Denmark</t>
        </is>
      </c>
      <c r="D3288" t="inlineStr">
        <is>
          <t>other</t>
        </is>
      </c>
      <c r="F3288" t="n">
        <v>0</v>
      </c>
      <c r="G3288" t="inlineStr">
        <is>
          <t>OXDM2</t>
        </is>
      </c>
      <c r="H3288" t="n">
        <v>53.40744</v>
      </c>
      <c r="I3288" t="n">
        <v>8.168240000000001</v>
      </c>
      <c r="J3288" t="inlineStr">
        <is>
          <t>anchored-port</t>
        </is>
      </c>
      <c r="K3288" t="inlineStr">
        <is>
          <t>at_berth</t>
        </is>
      </c>
      <c r="L3288" t="n">
        <v>0</v>
      </c>
      <c r="M3288" t="n">
        <v>311.1</v>
      </c>
      <c r="N3288" t="n">
        <v>2.2</v>
      </c>
      <c r="O3288" t="n">
        <v>0</v>
      </c>
      <c r="P3288" t="n">
        <v>0</v>
      </c>
      <c r="Q3288" t="inlineStr">
        <is>
          <t>CREW TRANSFER</t>
        </is>
      </c>
      <c r="R3288" t="inlineStr">
        <is>
          <t>CREW TRANSFER</t>
        </is>
      </c>
      <c r="S3288" t="inlineStr">
        <is>
          <t>other_text</t>
        </is>
      </c>
      <c r="Z3288" t="n">
        <v>20</v>
      </c>
      <c r="AA3288" t="n">
        <v>5</v>
      </c>
      <c r="AB3288" t="inlineStr">
        <is>
          <t>small (&lt;100 m)</t>
        </is>
      </c>
      <c r="AC3288" t="inlineStr">
        <is>
          <t>Wilhelmshaven</t>
        </is>
      </c>
      <c r="AD3288" t="inlineStr">
        <is>
          <t>German Bight &amp; Ems</t>
        </is>
      </c>
      <c r="AE3288" t="inlineStr">
        <is>
          <t>North Sea &amp; English Channel</t>
        </is>
      </c>
      <c r="AF3288" t="n">
        <v>12.65495861453188</v>
      </c>
      <c r="AG3288" t="n">
        <v>0</v>
      </c>
      <c r="AH3288" t="n">
        <v>0</v>
      </c>
      <c r="AI3288" t="n">
        <v>0</v>
      </c>
    </row>
    <row r="3289">
      <c r="A3289" t="n">
        <v>244003840</v>
      </c>
      <c r="B3289" t="inlineStr">
        <is>
          <t>LAUREN</t>
        </is>
      </c>
      <c r="C3289" t="inlineStr">
        <is>
          <t>Netherlands</t>
        </is>
      </c>
      <c r="D3289" t="inlineStr">
        <is>
          <t>tanker</t>
        </is>
      </c>
      <c r="F3289" t="n">
        <v>0</v>
      </c>
      <c r="G3289" t="inlineStr">
        <is>
          <t>PD3588</t>
        </is>
      </c>
      <c r="H3289" t="n">
        <v>51.80758</v>
      </c>
      <c r="I3289" t="n">
        <v>4.58338</v>
      </c>
      <c r="J3289" t="inlineStr">
        <is>
          <t>moving</t>
        </is>
      </c>
      <c r="K3289" t="inlineStr">
        <is>
          <t>moving</t>
        </is>
      </c>
      <c r="L3289" t="n">
        <v>10.9</v>
      </c>
      <c r="M3289" t="n">
        <v>278.5</v>
      </c>
      <c r="N3289" t="n">
        <v>2.2</v>
      </c>
      <c r="O3289" t="n">
        <v>0</v>
      </c>
      <c r="P3289" t="n">
        <v>0</v>
      </c>
      <c r="Q3289" t="inlineStr">
        <is>
          <t>MOERDIJK</t>
        </is>
      </c>
      <c r="R3289" t="inlineStr">
        <is>
          <t>MOERDIJK</t>
        </is>
      </c>
      <c r="S3289" t="inlineStr">
        <is>
          <t>other_text</t>
        </is>
      </c>
      <c r="W3289" t="inlineStr">
        <is>
          <t>10-10 06:00 UTC</t>
        </is>
      </c>
      <c r="X3289" t="inlineStr">
        <is>
          <t>DORDRECHT</t>
        </is>
      </c>
      <c r="Y3289" t="inlineStr">
        <is>
          <t>2026-10-11T07:27:30.021916+00:00</t>
        </is>
      </c>
      <c r="Z3289" t="n">
        <v>135</v>
      </c>
      <c r="AA3289" t="n">
        <v>12</v>
      </c>
      <c r="AB3289" t="inlineStr">
        <is>
          <t>medium (100-200 m)</t>
        </is>
      </c>
      <c r="AE3289" t="inlineStr">
        <is>
          <t>North Sea &amp; English Channel</t>
        </is>
      </c>
      <c r="AG3289" t="n">
        <v>0</v>
      </c>
      <c r="AH3289" t="n">
        <v>0</v>
      </c>
      <c r="AI3289" t="n">
        <v>0</v>
      </c>
    </row>
    <row r="3290">
      <c r="A3290" t="n">
        <v>269057048</v>
      </c>
      <c r="B3290" t="inlineStr">
        <is>
          <t>RHEIN SYMPHONIE</t>
        </is>
      </c>
      <c r="C3290" t="inlineStr">
        <is>
          <t>Switzerland</t>
        </is>
      </c>
      <c r="D3290" t="inlineStr">
        <is>
          <t>passenger</t>
        </is>
      </c>
      <c r="F3290" t="n">
        <v>0</v>
      </c>
      <c r="G3290" t="inlineStr">
        <is>
          <t>HE7048</t>
        </is>
      </c>
      <c r="H3290" t="n">
        <v>52.07497</v>
      </c>
      <c r="I3290" t="n">
        <v>5.08522</v>
      </c>
      <c r="J3290" t="inlineStr">
        <is>
          <t>anchored-port</t>
        </is>
      </c>
      <c r="K3290" t="inlineStr">
        <is>
          <t>at_berth</t>
        </is>
      </c>
      <c r="L3290" t="n">
        <v>0</v>
      </c>
      <c r="N3290" t="n">
        <v>2.2</v>
      </c>
      <c r="O3290" t="n">
        <v>0</v>
      </c>
      <c r="P3290" t="n">
        <v>0</v>
      </c>
      <c r="Q3290" t="inlineStr">
        <is>
          <t>UTRECHT</t>
        </is>
      </c>
      <c r="R3290" t="inlineStr">
        <is>
          <t>UTRECHT</t>
        </is>
      </c>
      <c r="S3290" t="inlineStr">
        <is>
          <t>other_text</t>
        </is>
      </c>
      <c r="W3290" t="inlineStr">
        <is>
          <t>10-02 14:00 UTC</t>
        </is>
      </c>
      <c r="Z3290" t="n">
        <v>132</v>
      </c>
      <c r="AA3290" t="n">
        <v>12</v>
      </c>
      <c r="AB3290" t="inlineStr">
        <is>
          <t>medium (100-200 m)</t>
        </is>
      </c>
      <c r="AE3290" t="inlineStr">
        <is>
          <t>North Sea &amp; English Channel</t>
        </is>
      </c>
      <c r="AG3290" t="n">
        <v>0</v>
      </c>
      <c r="AH3290" t="n">
        <v>0</v>
      </c>
      <c r="AI3290" t="n">
        <v>0</v>
      </c>
    </row>
    <row r="3291">
      <c r="A3291" t="n">
        <v>218037780</v>
      </c>
      <c r="B3291" t="inlineStr">
        <is>
          <t>HELIOS</t>
        </is>
      </c>
      <c r="C3291" t="inlineStr">
        <is>
          <t>Germany</t>
        </is>
      </c>
      <c r="D3291" t="inlineStr">
        <is>
          <t>other</t>
        </is>
      </c>
      <c r="F3291" t="n">
        <v>0</v>
      </c>
      <c r="G3291" t="inlineStr">
        <is>
          <t>DK2672</t>
        </is>
      </c>
      <c r="H3291" t="n">
        <v>51.89983</v>
      </c>
      <c r="I3291" t="n">
        <v>5.62703</v>
      </c>
      <c r="J3291" t="inlineStr">
        <is>
          <t>moving</t>
        </is>
      </c>
      <c r="K3291" t="inlineStr">
        <is>
          <t>moving</t>
        </is>
      </c>
      <c r="L3291" t="n">
        <v>8.199999999999999</v>
      </c>
      <c r="M3291" t="n">
        <v>275.2</v>
      </c>
      <c r="N3291" t="n">
        <v>2.2</v>
      </c>
      <c r="O3291" t="n">
        <v>0</v>
      </c>
      <c r="P3291" t="n">
        <v>0</v>
      </c>
      <c r="Q3291" t="inlineStr">
        <is>
          <t>R'DAM &lt;&gt; SPYCK</t>
        </is>
      </c>
      <c r="R3291" t="inlineStr">
        <is>
          <t>SPYCK</t>
        </is>
      </c>
      <c r="S3291" t="inlineStr">
        <is>
          <t>locode_other</t>
        </is>
      </c>
      <c r="W3291" t="inlineStr">
        <is>
          <t>08-09 20:00 UTC</t>
        </is>
      </c>
      <c r="Z3291" t="n">
        <v>136</v>
      </c>
      <c r="AA3291" t="n">
        <v>12</v>
      </c>
      <c r="AB3291" t="inlineStr">
        <is>
          <t>medium (100-200 m)</t>
        </is>
      </c>
      <c r="AE3291" t="inlineStr">
        <is>
          <t>North Sea &amp; English Channel</t>
        </is>
      </c>
      <c r="AG3291" t="n">
        <v>0</v>
      </c>
      <c r="AH3291" t="n">
        <v>0</v>
      </c>
      <c r="AI3291" t="n">
        <v>0</v>
      </c>
    </row>
    <row r="3292">
      <c r="A3292" t="n">
        <v>244086000</v>
      </c>
      <c r="B3292" t="inlineStr">
        <is>
          <t>YED PRIOR</t>
        </is>
      </c>
      <c r="C3292" t="inlineStr">
        <is>
          <t>Netherlands</t>
        </is>
      </c>
      <c r="D3292" t="inlineStr">
        <is>
          <t>other</t>
        </is>
      </c>
      <c r="E3292" t="n">
        <v>9255749</v>
      </c>
      <c r="F3292" t="n">
        <v>1</v>
      </c>
      <c r="G3292" t="inlineStr">
        <is>
          <t>PCAM</t>
        </is>
      </c>
      <c r="H3292" t="n">
        <v>52.46225</v>
      </c>
      <c r="I3292" t="n">
        <v>4.56999</v>
      </c>
      <c r="J3292" t="inlineStr">
        <is>
          <t>anchored-port</t>
        </is>
      </c>
      <c r="K3292" t="inlineStr">
        <is>
          <t>at_berth</t>
        </is>
      </c>
      <c r="L3292" t="n">
        <v>0</v>
      </c>
      <c r="M3292" t="n">
        <v>301.7</v>
      </c>
      <c r="N3292" t="n">
        <v>2.2</v>
      </c>
      <c r="O3292" t="n">
        <v>0</v>
      </c>
      <c r="P3292" t="n">
        <v>0</v>
      </c>
      <c r="Q3292" t="inlineStr">
        <is>
          <t>IJMUIDEN</t>
        </is>
      </c>
      <c r="R3292" t="inlineStr">
        <is>
          <t>IJMUIDEN</t>
        </is>
      </c>
      <c r="S3292" t="inlineStr">
        <is>
          <t>hub_name</t>
        </is>
      </c>
      <c r="T3292" t="inlineStr">
        <is>
          <t>IJmuiden</t>
        </is>
      </c>
      <c r="U3292" t="inlineStr">
        <is>
          <t>IJmuiden</t>
        </is>
      </c>
      <c r="V3292" t="inlineStr">
        <is>
          <t>IJMUIDEN</t>
        </is>
      </c>
      <c r="W3292" t="inlineStr">
        <is>
          <t>10-10 15:00 UTC</t>
        </is>
      </c>
      <c r="Z3292" t="n">
        <v>135</v>
      </c>
      <c r="AA3292" t="n">
        <v>22</v>
      </c>
      <c r="AB3292" t="inlineStr">
        <is>
          <t>medium (100-200 m)</t>
        </is>
      </c>
      <c r="AC3292" t="inlineStr">
        <is>
          <t>IJmuiden</t>
        </is>
      </c>
      <c r="AD3292" t="inlineStr">
        <is>
          <t>Benelux coast</t>
        </is>
      </c>
      <c r="AE3292" t="inlineStr">
        <is>
          <t>North Sea &amp; English Channel</t>
        </is>
      </c>
      <c r="AF3292" t="n">
        <v>0.7228653844168492</v>
      </c>
      <c r="AG3292" t="n">
        <v>0</v>
      </c>
      <c r="AH3292" t="n">
        <v>0</v>
      </c>
      <c r="AI3292" t="n">
        <v>0</v>
      </c>
    </row>
    <row r="3293">
      <c r="A3293" t="n">
        <v>219695000</v>
      </c>
      <c r="B3293" t="inlineStr">
        <is>
          <t>SELANDIA SWAN</t>
        </is>
      </c>
      <c r="C3293" t="inlineStr">
        <is>
          <t>Denmark</t>
        </is>
      </c>
      <c r="D3293" t="inlineStr">
        <is>
          <t>tanker</t>
        </is>
      </c>
      <c r="E3293" t="n">
        <v>9803429</v>
      </c>
      <c r="F3293" t="n">
        <v>1</v>
      </c>
      <c r="G3293" t="inlineStr">
        <is>
          <t>OVRE2</t>
        </is>
      </c>
      <c r="H3293" t="n">
        <v>51.26348</v>
      </c>
      <c r="I3293" t="n">
        <v>4.34499</v>
      </c>
      <c r="J3293" t="inlineStr">
        <is>
          <t>anchored-port</t>
        </is>
      </c>
      <c r="K3293" t="inlineStr">
        <is>
          <t>at_berth</t>
        </is>
      </c>
      <c r="L3293" t="n">
        <v>0</v>
      </c>
      <c r="M3293" t="n">
        <v>231.1</v>
      </c>
      <c r="N3293" t="n">
        <v>2.2</v>
      </c>
      <c r="O3293" t="n">
        <v>0</v>
      </c>
      <c r="P3293" t="n">
        <v>0</v>
      </c>
      <c r="Q3293" t="inlineStr">
        <is>
          <t>BEANR</t>
        </is>
      </c>
      <c r="R3293" t="inlineStr">
        <is>
          <t>BEANR</t>
        </is>
      </c>
      <c r="S3293" t="inlineStr">
        <is>
          <t>locode</t>
        </is>
      </c>
      <c r="T3293" t="inlineStr">
        <is>
          <t>Antwerp</t>
        </is>
      </c>
      <c r="U3293" t="inlineStr">
        <is>
          <t>Antwerp</t>
        </is>
      </c>
      <c r="W3293" t="inlineStr">
        <is>
          <t>10-09 14:00 UTC</t>
        </is>
      </c>
      <c r="Z3293" t="n">
        <v>99</v>
      </c>
      <c r="AA3293" t="n">
        <v>16</v>
      </c>
      <c r="AB3293" t="inlineStr">
        <is>
          <t>small (&lt;100 m)</t>
        </is>
      </c>
      <c r="AC3293" t="inlineStr">
        <is>
          <t>Antwerp</t>
        </is>
      </c>
      <c r="AD3293" t="inlineStr">
        <is>
          <t>Benelux coast</t>
        </is>
      </c>
      <c r="AE3293" t="inlineStr">
        <is>
          <t>North Sea &amp; English Channel</t>
        </is>
      </c>
      <c r="AF3293" t="n">
        <v>1.270154285462786</v>
      </c>
      <c r="AG3293" t="n">
        <v>0</v>
      </c>
      <c r="AH3293" t="n">
        <v>0</v>
      </c>
      <c r="AI3293" t="n">
        <v>0</v>
      </c>
    </row>
    <row r="3294">
      <c r="A3294" t="n">
        <v>244660376</v>
      </c>
      <c r="B3294" t="inlineStr">
        <is>
          <t>SIMUL PROFECTI</t>
        </is>
      </c>
      <c r="C3294" t="inlineStr">
        <is>
          <t>Netherlands</t>
        </is>
      </c>
      <c r="D3294" t="inlineStr">
        <is>
          <t>cargo</t>
        </is>
      </c>
      <c r="F3294" t="n">
        <v>0</v>
      </c>
      <c r="G3294" t="inlineStr">
        <is>
          <t>PD9517</t>
        </is>
      </c>
      <c r="H3294" t="n">
        <v>53.2128</v>
      </c>
      <c r="I3294" t="n">
        <v>7.4234</v>
      </c>
      <c r="J3294" t="inlineStr">
        <is>
          <t>moving</t>
        </is>
      </c>
      <c r="K3294" t="inlineStr">
        <is>
          <t>moving</t>
        </is>
      </c>
      <c r="L3294" t="n">
        <v>9</v>
      </c>
      <c r="M3294" t="n">
        <v>192.7</v>
      </c>
      <c r="N3294" t="n">
        <v>2.2</v>
      </c>
      <c r="O3294" t="n">
        <v>0</v>
      </c>
      <c r="P3294" t="n">
        <v>0</v>
      </c>
      <c r="Q3294" t="inlineStr">
        <is>
          <t>LEESERINGEN</t>
        </is>
      </c>
      <c r="R3294" t="inlineStr">
        <is>
          <t>LEESERINGEN</t>
        </is>
      </c>
      <c r="S3294" t="inlineStr">
        <is>
          <t>other_text</t>
        </is>
      </c>
      <c r="W3294" t="inlineStr">
        <is>
          <t>10-15 04:31 UTC</t>
        </is>
      </c>
      <c r="X3294" t="inlineStr">
        <is>
          <t>DELFZIJL</t>
        </is>
      </c>
      <c r="Y3294" t="inlineStr">
        <is>
          <t>2026-10-11T05:53:58.730406+00:00</t>
        </is>
      </c>
      <c r="Z3294" t="n">
        <v>80</v>
      </c>
      <c r="AA3294" t="n">
        <v>9</v>
      </c>
      <c r="AB3294" t="inlineStr">
        <is>
          <t>small (&lt;100 m)</t>
        </is>
      </c>
      <c r="AE3294" t="inlineStr">
        <is>
          <t>North Sea &amp; English Channel</t>
        </is>
      </c>
      <c r="AG3294" t="n">
        <v>0</v>
      </c>
      <c r="AH3294" t="n">
        <v>0</v>
      </c>
      <c r="AI3294" t="n">
        <v>0</v>
      </c>
    </row>
    <row r="3295">
      <c r="A3295" t="n">
        <v>244870461</v>
      </c>
      <c r="B3295" t="inlineStr">
        <is>
          <t>ZEMBLA</t>
        </is>
      </c>
      <c r="C3295" t="inlineStr">
        <is>
          <t>Netherlands</t>
        </is>
      </c>
      <c r="D3295" t="inlineStr">
        <is>
          <t>other</t>
        </is>
      </c>
      <c r="F3295" t="n">
        <v>0</v>
      </c>
      <c r="G3295" t="inlineStr">
        <is>
          <t>PF2809</t>
        </is>
      </c>
      <c r="H3295" t="n">
        <v>51.82197</v>
      </c>
      <c r="I3295" t="n">
        <v>5.00565</v>
      </c>
      <c r="J3295" t="inlineStr">
        <is>
          <t>moving</t>
        </is>
      </c>
      <c r="K3295" t="inlineStr">
        <is>
          <t>moving</t>
        </is>
      </c>
      <c r="L3295" t="n">
        <v>9</v>
      </c>
      <c r="M3295" t="n">
        <v>269.6</v>
      </c>
      <c r="N3295" t="n">
        <v>2.2</v>
      </c>
      <c r="O3295" t="n">
        <v>0</v>
      </c>
      <c r="P3295" t="n">
        <v>0</v>
      </c>
      <c r="Q3295" t="inlineStr">
        <is>
          <t>ANTWERPEN DEURGANCKD</t>
        </is>
      </c>
      <c r="R3295" t="inlineStr">
        <is>
          <t>ANTWERPEN DEURGANCKD</t>
        </is>
      </c>
      <c r="S3295" t="inlineStr">
        <is>
          <t>hub_name</t>
        </is>
      </c>
      <c r="T3295" t="inlineStr">
        <is>
          <t>Antwerp</t>
        </is>
      </c>
      <c r="U3295" t="inlineStr">
        <is>
          <t>Antwerp</t>
        </is>
      </c>
      <c r="V3295" t="inlineStr">
        <is>
          <t>ANTWERPEN</t>
        </is>
      </c>
      <c r="W3295" t="inlineStr">
        <is>
          <t>10-12 15:49 UTC</t>
        </is>
      </c>
      <c r="Z3295" t="n">
        <v>135</v>
      </c>
      <c r="AA3295" t="n">
        <v>18</v>
      </c>
      <c r="AB3295" t="inlineStr">
        <is>
          <t>medium (100-200 m)</t>
        </is>
      </c>
      <c r="AE3295" t="inlineStr">
        <is>
          <t>North Sea &amp; English Channel</t>
        </is>
      </c>
      <c r="AG3295" t="n">
        <v>0</v>
      </c>
      <c r="AH3295" t="n">
        <v>0</v>
      </c>
      <c r="AI3295" t="n">
        <v>0</v>
      </c>
    </row>
    <row r="3296">
      <c r="A3296" t="n">
        <v>244710736</v>
      </c>
      <c r="B3296" t="inlineStr">
        <is>
          <t>DESIRADE</t>
        </is>
      </c>
      <c r="C3296" t="inlineStr">
        <is>
          <t>Netherlands</t>
        </is>
      </c>
      <c r="D3296" t="inlineStr">
        <is>
          <t>tanker</t>
        </is>
      </c>
      <c r="F3296" t="n">
        <v>0</v>
      </c>
      <c r="G3296" t="inlineStr">
        <is>
          <t>PE7810</t>
        </is>
      </c>
      <c r="H3296" t="n">
        <v>51.89209</v>
      </c>
      <c r="I3296" t="n">
        <v>4.36727</v>
      </c>
      <c r="J3296" t="inlineStr">
        <is>
          <t>anchored-port</t>
        </is>
      </c>
      <c r="K3296" t="inlineStr">
        <is>
          <t>at_berth</t>
        </is>
      </c>
      <c r="L3296" t="n">
        <v>0</v>
      </c>
      <c r="M3296" t="n">
        <v>0</v>
      </c>
      <c r="N3296" t="n">
        <v>2.2</v>
      </c>
      <c r="O3296" t="n">
        <v>0</v>
      </c>
      <c r="P3296" t="n">
        <v>0</v>
      </c>
      <c r="Q3296" t="inlineStr">
        <is>
          <t>BOTLEK TANK TERMINAL</t>
        </is>
      </c>
      <c r="R3296" t="inlineStr">
        <is>
          <t>BOTLEK TANK TERMINAL</t>
        </is>
      </c>
      <c r="S3296" t="inlineStr">
        <is>
          <t>other_text</t>
        </is>
      </c>
      <c r="W3296" t="inlineStr">
        <is>
          <t>10-11 11:13 UTC</t>
        </is>
      </c>
      <c r="Z3296" t="n">
        <v>135</v>
      </c>
      <c r="AA3296" t="n">
        <v>15</v>
      </c>
      <c r="AB3296" t="inlineStr">
        <is>
          <t>medium (100-200 m)</t>
        </is>
      </c>
      <c r="AC3296" t="inlineStr">
        <is>
          <t>Rotterdam</t>
        </is>
      </c>
      <c r="AD3296" t="inlineStr">
        <is>
          <t>Benelux coast</t>
        </is>
      </c>
      <c r="AE3296" t="inlineStr">
        <is>
          <t>North Sea &amp; English Channel</t>
        </is>
      </c>
      <c r="AF3296" t="n">
        <v>19.42736274443195</v>
      </c>
      <c r="AG3296" t="n">
        <v>0</v>
      </c>
      <c r="AH3296" t="n">
        <v>0</v>
      </c>
      <c r="AI3296" t="n">
        <v>0</v>
      </c>
    </row>
    <row r="3297">
      <c r="A3297" t="n">
        <v>538013125</v>
      </c>
      <c r="B3297" t="inlineStr">
        <is>
          <t>MANTA SERIFE BACI</t>
        </is>
      </c>
      <c r="C3297" t="inlineStr">
        <is>
          <t>Marshall Islands</t>
        </is>
      </c>
      <c r="D3297" t="inlineStr">
        <is>
          <t>cargo</t>
        </is>
      </c>
      <c r="E3297" t="n">
        <v>9638147</v>
      </c>
      <c r="F3297" t="n">
        <v>1</v>
      </c>
      <c r="G3297" t="inlineStr">
        <is>
          <t>V7B3769</t>
        </is>
      </c>
      <c r="H3297" t="n">
        <v>50.47937</v>
      </c>
      <c r="I3297" t="n">
        <v>-0.07048</v>
      </c>
      <c r="J3297" t="inlineStr">
        <is>
          <t>moving</t>
        </is>
      </c>
      <c r="K3297" t="inlineStr">
        <is>
          <t>moving</t>
        </is>
      </c>
      <c r="L3297" t="n">
        <v>8.5</v>
      </c>
      <c r="M3297" t="n">
        <v>257</v>
      </c>
      <c r="N3297" t="n">
        <v>2.2</v>
      </c>
      <c r="O3297" t="n">
        <v>0</v>
      </c>
      <c r="P3297" t="n">
        <v>0</v>
      </c>
      <c r="Q3297" t="inlineStr">
        <is>
          <t>MA JFL</t>
        </is>
      </c>
      <c r="R3297" t="inlineStr">
        <is>
          <t>MA JFL</t>
        </is>
      </c>
      <c r="S3297" t="inlineStr">
        <is>
          <t>locode_other</t>
        </is>
      </c>
      <c r="W3297" t="inlineStr">
        <is>
          <t>10-14 06:00 UTC</t>
        </is>
      </c>
      <c r="Z3297" t="n">
        <v>180</v>
      </c>
      <c r="AA3297" t="n">
        <v>30</v>
      </c>
      <c r="AB3297" t="inlineStr">
        <is>
          <t>medium (100-200 m)</t>
        </is>
      </c>
      <c r="AE3297" t="inlineStr">
        <is>
          <t>North Sea &amp; English Channel</t>
        </is>
      </c>
      <c r="AG3297" t="n">
        <v>0</v>
      </c>
      <c r="AH3297" t="n">
        <v>0</v>
      </c>
      <c r="AI3297" t="n">
        <v>0</v>
      </c>
    </row>
    <row r="3298">
      <c r="A3298" t="n">
        <v>211895760</v>
      </c>
      <c r="B3298" t="inlineStr">
        <is>
          <t>THEMHOF</t>
        </is>
      </c>
      <c r="C3298" t="inlineStr">
        <is>
          <t>Germany</t>
        </is>
      </c>
      <c r="D3298" t="inlineStr">
        <is>
          <t>cargo</t>
        </is>
      </c>
      <c r="F3298" t="n">
        <v>0</v>
      </c>
      <c r="G3298" t="inlineStr">
        <is>
          <t>PD3173</t>
        </is>
      </c>
      <c r="H3298" t="n">
        <v>51.84361</v>
      </c>
      <c r="I3298" t="n">
        <v>4.41002</v>
      </c>
      <c r="J3298" t="inlineStr">
        <is>
          <t>moving</t>
        </is>
      </c>
      <c r="K3298" t="inlineStr">
        <is>
          <t>moving</t>
        </is>
      </c>
      <c r="L3298" t="n">
        <v>11.5</v>
      </c>
      <c r="M3298" t="n">
        <v>274.2</v>
      </c>
      <c r="N3298" t="n">
        <v>2.2</v>
      </c>
      <c r="O3298" t="n">
        <v>0</v>
      </c>
      <c r="P3298" t="n">
        <v>0</v>
      </c>
      <c r="Q3298" t="inlineStr">
        <is>
          <t>DINTELHAVEN</t>
        </is>
      </c>
      <c r="R3298" t="inlineStr">
        <is>
          <t>DINTELHAVEN</t>
        </is>
      </c>
      <c r="S3298" t="inlineStr">
        <is>
          <t>other_text</t>
        </is>
      </c>
      <c r="W3298" t="inlineStr">
        <is>
          <t>09-26 01:00 UTC</t>
        </is>
      </c>
      <c r="Z3298" t="n">
        <v>179</v>
      </c>
      <c r="AA3298" t="n">
        <v>12</v>
      </c>
      <c r="AB3298" t="inlineStr">
        <is>
          <t>medium (100-200 m)</t>
        </is>
      </c>
      <c r="AC3298" t="inlineStr">
        <is>
          <t>Rotterdam</t>
        </is>
      </c>
      <c r="AD3298" t="inlineStr">
        <is>
          <t>Benelux coast</t>
        </is>
      </c>
      <c r="AE3298" t="inlineStr">
        <is>
          <t>North Sea &amp; English Channel</t>
        </is>
      </c>
      <c r="AF3298" t="n">
        <v>24.34057728547053</v>
      </c>
      <c r="AG3298" t="n">
        <v>0</v>
      </c>
      <c r="AH3298" t="n">
        <v>0</v>
      </c>
      <c r="AI3298" t="n">
        <v>0</v>
      </c>
    </row>
    <row r="3299">
      <c r="A3299" t="n">
        <v>205539990</v>
      </c>
      <c r="B3299" t="inlineStr">
        <is>
          <t>VERA PAX</t>
        </is>
      </c>
      <c r="C3299" t="inlineStr">
        <is>
          <t>Belgium</t>
        </is>
      </c>
      <c r="D3299" t="inlineStr">
        <is>
          <t>cargo</t>
        </is>
      </c>
      <c r="F3299" t="n">
        <v>0</v>
      </c>
      <c r="G3299" t="inlineStr">
        <is>
          <t>OT5399</t>
        </is>
      </c>
      <c r="H3299" t="n">
        <v>51.80779</v>
      </c>
      <c r="I3299" t="n">
        <v>5.3371</v>
      </c>
      <c r="J3299" t="inlineStr">
        <is>
          <t>moving</t>
        </is>
      </c>
      <c r="K3299" t="inlineStr">
        <is>
          <t>moving</t>
        </is>
      </c>
      <c r="L3299" t="n">
        <v>8.4</v>
      </c>
      <c r="M3299" t="n">
        <v>319.8</v>
      </c>
      <c r="N3299" t="n">
        <v>2.2</v>
      </c>
      <c r="O3299" t="n">
        <v>0</v>
      </c>
      <c r="P3299" t="n">
        <v>0</v>
      </c>
      <c r="Q3299" t="inlineStr">
        <is>
          <t>ROTTERDAM</t>
        </is>
      </c>
      <c r="R3299" t="inlineStr">
        <is>
          <t>ROTTERDAM</t>
        </is>
      </c>
      <c r="S3299" t="inlineStr">
        <is>
          <t>hub_name</t>
        </is>
      </c>
      <c r="T3299" t="inlineStr">
        <is>
          <t>Rotterdam</t>
        </is>
      </c>
      <c r="U3299" t="inlineStr">
        <is>
          <t>Rotterdam</t>
        </is>
      </c>
      <c r="V3299" t="inlineStr">
        <is>
          <t>ROTTERDAM</t>
        </is>
      </c>
      <c r="W3299" t="inlineStr">
        <is>
          <t>10-11 11:00 UTC</t>
        </is>
      </c>
      <c r="Z3299" t="n">
        <v>183</v>
      </c>
      <c r="AA3299" t="n">
        <v>23</v>
      </c>
      <c r="AB3299" t="inlineStr">
        <is>
          <t>medium (100-200 m)</t>
        </is>
      </c>
      <c r="AE3299" t="inlineStr">
        <is>
          <t>North Sea &amp; English Channel</t>
        </is>
      </c>
      <c r="AG3299" t="n">
        <v>0</v>
      </c>
      <c r="AH3299" t="n">
        <v>0</v>
      </c>
      <c r="AI3299" t="n">
        <v>0</v>
      </c>
    </row>
    <row r="3300">
      <c r="A3300" t="n">
        <v>211315630</v>
      </c>
      <c r="B3300" t="inlineStr">
        <is>
          <t>DAMKERORT</t>
        </is>
      </c>
      <c r="C3300" t="inlineStr">
        <is>
          <t>Germany</t>
        </is>
      </c>
      <c r="D3300" t="inlineStr">
        <is>
          <t>fishing</t>
        </is>
      </c>
      <c r="F3300" t="n">
        <v>0</v>
      </c>
      <c r="G3300" t="inlineStr">
        <is>
          <t>DERT</t>
        </is>
      </c>
      <c r="H3300" t="n">
        <v>53.62398</v>
      </c>
      <c r="I3300" t="n">
        <v>7.1612</v>
      </c>
      <c r="J3300" t="inlineStr">
        <is>
          <t>moving</t>
        </is>
      </c>
      <c r="K3300" t="inlineStr">
        <is>
          <t>idle</t>
        </is>
      </c>
      <c r="L3300" t="n">
        <v>0</v>
      </c>
      <c r="M3300" t="n">
        <v>78.3</v>
      </c>
      <c r="N3300" t="n">
        <v>2.2</v>
      </c>
      <c r="O3300" t="n">
        <v>0</v>
      </c>
      <c r="P3300" t="n">
        <v>0</v>
      </c>
      <c r="Q3300" t="inlineStr">
        <is>
          <t>FISHING</t>
        </is>
      </c>
      <c r="R3300" t="inlineStr">
        <is>
          <t>FISHING</t>
        </is>
      </c>
      <c r="S3300" t="inlineStr">
        <is>
          <t>other_text</t>
        </is>
      </c>
      <c r="W3300" t="inlineStr">
        <is>
          <t>11-24 02:00 UTC</t>
        </is>
      </c>
      <c r="Z3300" t="n">
        <v>22</v>
      </c>
      <c r="AA3300" t="n">
        <v>6</v>
      </c>
      <c r="AB3300" t="inlineStr">
        <is>
          <t>small (&lt;100 m)</t>
        </is>
      </c>
      <c r="AE3300" t="inlineStr">
        <is>
          <t>North Sea &amp; English Channel</t>
        </is>
      </c>
      <c r="AG3300" t="n">
        <v>1</v>
      </c>
      <c r="AH3300" t="n">
        <v>1</v>
      </c>
      <c r="AI3300" t="n">
        <v>0</v>
      </c>
    </row>
    <row r="3301">
      <c r="A3301" t="n">
        <v>211540110</v>
      </c>
      <c r="B3301" t="inlineStr">
        <is>
          <t>BURKANA</t>
        </is>
      </c>
      <c r="C3301" t="inlineStr">
        <is>
          <t>Germany</t>
        </is>
      </c>
      <c r="D3301" t="inlineStr">
        <is>
          <t>unknown</t>
        </is>
      </c>
      <c r="F3301" t="n">
        <v>0</v>
      </c>
      <c r="H3301" t="n">
        <v>53.56811</v>
      </c>
      <c r="I3301" t="n">
        <v>8.548769999999999</v>
      </c>
      <c r="J3301" t="inlineStr">
        <is>
          <t>moving</t>
        </is>
      </c>
      <c r="K3301" t="inlineStr">
        <is>
          <t>idle</t>
        </is>
      </c>
      <c r="L3301" t="n">
        <v>0</v>
      </c>
      <c r="M3301" t="n">
        <v>293.8</v>
      </c>
      <c r="N3301" t="n">
        <v>2.2</v>
      </c>
      <c r="O3301" t="n">
        <v>0</v>
      </c>
      <c r="P3301" t="n">
        <v>0</v>
      </c>
      <c r="S3301" t="inlineStr">
        <is>
          <t>missing</t>
        </is>
      </c>
      <c r="AB3301" t="inlineStr">
        <is>
          <t>unknown size</t>
        </is>
      </c>
      <c r="AC3301" t="inlineStr">
        <is>
          <t>Bremerhaven</t>
        </is>
      </c>
      <c r="AD3301" t="inlineStr">
        <is>
          <t>German Bight &amp; Ems</t>
        </is>
      </c>
      <c r="AE3301" t="inlineStr">
        <is>
          <t>North Sea &amp; English Channel</t>
        </is>
      </c>
      <c r="AF3301" t="n">
        <v>2.015380981644686</v>
      </c>
      <c r="AG3301" t="n">
        <v>1</v>
      </c>
      <c r="AH3301" t="n">
        <v>1</v>
      </c>
      <c r="AI3301" t="n">
        <v>0</v>
      </c>
    </row>
    <row r="3302">
      <c r="A3302" t="n">
        <v>211209890</v>
      </c>
      <c r="B3302" t="inlineStr">
        <is>
          <t>MGSS STADT NURNBERG</t>
        </is>
      </c>
      <c r="C3302" t="inlineStr">
        <is>
          <t>Germany</t>
        </is>
      </c>
      <c r="D3302" t="inlineStr">
        <is>
          <t>cargo</t>
        </is>
      </c>
      <c r="F3302" t="n">
        <v>0</v>
      </c>
      <c r="G3302" t="inlineStr">
        <is>
          <t>DC6771</t>
        </is>
      </c>
      <c r="H3302" t="n">
        <v>51.86512</v>
      </c>
      <c r="I3302" t="n">
        <v>5.82776</v>
      </c>
      <c r="J3302" t="inlineStr">
        <is>
          <t>moving</t>
        </is>
      </c>
      <c r="K3302" t="inlineStr">
        <is>
          <t>moving</t>
        </is>
      </c>
      <c r="L3302" t="n">
        <v>4.6</v>
      </c>
      <c r="M3302" t="n">
        <v>131.1</v>
      </c>
      <c r="N3302" t="n">
        <v>2.2</v>
      </c>
      <c r="O3302" t="n">
        <v>0</v>
      </c>
      <c r="P3302" t="n">
        <v>0</v>
      </c>
      <c r="Q3302" t="inlineStr">
        <is>
          <t>NOUSS</t>
        </is>
      </c>
      <c r="R3302" t="inlineStr">
        <is>
          <t>NOUSS</t>
        </is>
      </c>
      <c r="S3302" t="inlineStr">
        <is>
          <t>locode_other</t>
        </is>
      </c>
      <c r="W3302" t="inlineStr">
        <is>
          <t>09-26 11:00 UTC</t>
        </is>
      </c>
      <c r="Z3302" t="n">
        <v>105</v>
      </c>
      <c r="AA3302" t="n">
        <v>10</v>
      </c>
      <c r="AB3302" t="inlineStr">
        <is>
          <t>medium (100-200 m)</t>
        </is>
      </c>
      <c r="AE3302" t="inlineStr">
        <is>
          <t>North Sea &amp; English Channel</t>
        </is>
      </c>
      <c r="AG3302" t="n">
        <v>0</v>
      </c>
      <c r="AH3302" t="n">
        <v>0</v>
      </c>
      <c r="AI3302" t="n">
        <v>0</v>
      </c>
    </row>
    <row r="3303">
      <c r="A3303" t="n">
        <v>305654000</v>
      </c>
      <c r="B3303" t="inlineStr">
        <is>
          <t>ALEXANDER B</t>
        </is>
      </c>
      <c r="C3303" t="inlineStr">
        <is>
          <t>Antigua and Barbuda</t>
        </is>
      </c>
      <c r="D3303" t="inlineStr">
        <is>
          <t>cargo</t>
        </is>
      </c>
      <c r="E3303" t="n">
        <v>9328649</v>
      </c>
      <c r="F3303" t="n">
        <v>1</v>
      </c>
      <c r="G3303" t="inlineStr">
        <is>
          <t>V2FE7</t>
        </is>
      </c>
      <c r="H3303" t="n">
        <v>53.5838</v>
      </c>
      <c r="I3303" t="n">
        <v>8.530139999999999</v>
      </c>
      <c r="J3303" t="inlineStr">
        <is>
          <t>anchored-port</t>
        </is>
      </c>
      <c r="K3303" t="inlineStr">
        <is>
          <t>at_berth</t>
        </is>
      </c>
      <c r="L3303" t="n">
        <v>0</v>
      </c>
      <c r="M3303" t="n">
        <v>109.3</v>
      </c>
      <c r="N3303" t="n">
        <v>2.2</v>
      </c>
      <c r="O3303" t="n">
        <v>0</v>
      </c>
      <c r="P3303" t="n">
        <v>0</v>
      </c>
      <c r="Q3303" t="inlineStr">
        <is>
          <t>DEHAM</t>
        </is>
      </c>
      <c r="R3303" t="inlineStr">
        <is>
          <t>DEHAM</t>
        </is>
      </c>
      <c r="S3303" t="inlineStr">
        <is>
          <t>locode_other</t>
        </is>
      </c>
      <c r="W3303" t="inlineStr">
        <is>
          <t>10-11 20:00 UTC</t>
        </is>
      </c>
      <c r="Z3303" t="n">
        <v>155</v>
      </c>
      <c r="AA3303" t="n">
        <v>25</v>
      </c>
      <c r="AB3303" t="inlineStr">
        <is>
          <t>medium (100-200 m)</t>
        </is>
      </c>
      <c r="AC3303" t="inlineStr">
        <is>
          <t>Bremerhaven</t>
        </is>
      </c>
      <c r="AD3303" t="inlineStr">
        <is>
          <t>German Bight &amp; Ems</t>
        </is>
      </c>
      <c r="AE3303" t="inlineStr">
        <is>
          <t>North Sea &amp; English Channel</t>
        </is>
      </c>
      <c r="AF3303" t="n">
        <v>3.980645581050546</v>
      </c>
      <c r="AG3303" t="n">
        <v>1</v>
      </c>
      <c r="AH3303" t="n">
        <v>0</v>
      </c>
      <c r="AI3303" t="n">
        <v>0</v>
      </c>
    </row>
    <row r="3304">
      <c r="A3304" t="n">
        <v>244449000</v>
      </c>
      <c r="B3304" t="inlineStr">
        <is>
          <t>WOLFGANG K.</t>
        </is>
      </c>
      <c r="C3304" t="inlineStr">
        <is>
          <t>Netherlands</t>
        </is>
      </c>
      <c r="D3304" t="inlineStr">
        <is>
          <t>cargo</t>
        </is>
      </c>
      <c r="E3304" t="n">
        <v>1112460</v>
      </c>
      <c r="F3304" t="n">
        <v>1</v>
      </c>
      <c r="G3304" t="inlineStr">
        <is>
          <t>PBSQ</t>
        </is>
      </c>
      <c r="H3304" t="n">
        <v>53.12611</v>
      </c>
      <c r="I3304" t="n">
        <v>8.71804</v>
      </c>
      <c r="J3304" t="inlineStr">
        <is>
          <t>anchored-port</t>
        </is>
      </c>
      <c r="K3304" t="inlineStr">
        <is>
          <t>at_berth</t>
        </is>
      </c>
      <c r="L3304" t="n">
        <v>0</v>
      </c>
      <c r="M3304" t="n">
        <v>200.7</v>
      </c>
      <c r="N3304" t="n">
        <v>2.2</v>
      </c>
      <c r="O3304" t="n">
        <v>0</v>
      </c>
      <c r="P3304" t="n">
        <v>0</v>
      </c>
      <c r="Q3304" t="inlineStr">
        <is>
          <t>DEBRE</t>
        </is>
      </c>
      <c r="R3304" t="inlineStr">
        <is>
          <t>DEBRE</t>
        </is>
      </c>
      <c r="S3304" t="inlineStr">
        <is>
          <t>locode_other</t>
        </is>
      </c>
      <c r="W3304" t="inlineStr">
        <is>
          <t>10-09 10:00 UTC</t>
        </is>
      </c>
      <c r="Z3304" t="n">
        <v>89</v>
      </c>
      <c r="AA3304" t="n">
        <v>16</v>
      </c>
      <c r="AB3304" t="inlineStr">
        <is>
          <t>small (&lt;100 m)</t>
        </is>
      </c>
      <c r="AE3304" t="inlineStr">
        <is>
          <t>North Sea &amp; English Channel</t>
        </is>
      </c>
      <c r="AG3304" t="n">
        <v>1</v>
      </c>
      <c r="AH3304" t="n">
        <v>0</v>
      </c>
      <c r="AI3304" t="n">
        <v>0</v>
      </c>
    </row>
    <row r="3305">
      <c r="A3305" t="n">
        <v>211696040</v>
      </c>
      <c r="B3305" t="inlineStr">
        <is>
          <t>CORVIN</t>
        </is>
      </c>
      <c r="C3305" t="inlineStr">
        <is>
          <t>Germany</t>
        </is>
      </c>
      <c r="D3305" t="inlineStr">
        <is>
          <t>tug</t>
        </is>
      </c>
      <c r="E3305" t="n">
        <v>9280433</v>
      </c>
      <c r="F3305" t="n">
        <v>1</v>
      </c>
      <c r="G3305" t="inlineStr">
        <is>
          <t>DNQA</t>
        </is>
      </c>
      <c r="H3305" t="n">
        <v>53.53495</v>
      </c>
      <c r="I3305" t="n">
        <v>8.16123</v>
      </c>
      <c r="J3305" t="inlineStr">
        <is>
          <t>anchored-port</t>
        </is>
      </c>
      <c r="K3305" t="inlineStr">
        <is>
          <t>at_berth</t>
        </is>
      </c>
      <c r="L3305" t="n">
        <v>0</v>
      </c>
      <c r="M3305" t="n">
        <v>223</v>
      </c>
      <c r="N3305" t="n">
        <v>2.2</v>
      </c>
      <c r="O3305" t="n">
        <v>0</v>
      </c>
      <c r="P3305" t="n">
        <v>0</v>
      </c>
      <c r="Q3305" t="inlineStr">
        <is>
          <t>WILHELMSHAVEN</t>
        </is>
      </c>
      <c r="R3305" t="inlineStr">
        <is>
          <t>WILHELMSHAVEN</t>
        </is>
      </c>
      <c r="S3305" t="inlineStr">
        <is>
          <t>hub_name</t>
        </is>
      </c>
      <c r="T3305" t="inlineStr">
        <is>
          <t>Wilhelmshaven</t>
        </is>
      </c>
      <c r="U3305" t="inlineStr">
        <is>
          <t>Wilhelmshaven</t>
        </is>
      </c>
      <c r="V3305" t="inlineStr">
        <is>
          <t>WILHELMSHAVEN</t>
        </is>
      </c>
      <c r="W3305" t="inlineStr">
        <is>
          <t>10-10 09:00 UTC</t>
        </is>
      </c>
      <c r="Z3305" t="n">
        <v>32</v>
      </c>
      <c r="AA3305" t="n">
        <v>12</v>
      </c>
      <c r="AB3305" t="inlineStr">
        <is>
          <t>small (&lt;100 m)</t>
        </is>
      </c>
      <c r="AC3305" t="inlineStr">
        <is>
          <t>Wilhelmshaven</t>
        </is>
      </c>
      <c r="AD3305" t="inlineStr">
        <is>
          <t>German Bight &amp; Ems</t>
        </is>
      </c>
      <c r="AE3305" t="inlineStr">
        <is>
          <t>North Sea &amp; English Channel</t>
        </is>
      </c>
      <c r="AF3305" t="n">
        <v>2.175461305922441</v>
      </c>
      <c r="AG3305" t="n">
        <v>1</v>
      </c>
      <c r="AH3305" t="n">
        <v>0</v>
      </c>
      <c r="AI3305" t="n">
        <v>0</v>
      </c>
    </row>
    <row r="3306">
      <c r="A3306" t="n">
        <v>261185450</v>
      </c>
      <c r="B3306" t="inlineStr">
        <is>
          <t>FRANADA</t>
        </is>
      </c>
      <c r="C3306" t="inlineStr">
        <is>
          <t>Poland</t>
        </is>
      </c>
      <c r="D3306" t="inlineStr">
        <is>
          <t>cargo</t>
        </is>
      </c>
      <c r="F3306" t="n">
        <v>0</v>
      </c>
      <c r="G3306" t="inlineStr">
        <is>
          <t>SR5450</t>
        </is>
      </c>
      <c r="H3306" t="n">
        <v>53.05608</v>
      </c>
      <c r="I3306" t="n">
        <v>8.872669999999999</v>
      </c>
      <c r="J3306" t="inlineStr">
        <is>
          <t>moving</t>
        </is>
      </c>
      <c r="K3306" t="inlineStr">
        <is>
          <t>idle</t>
        </is>
      </c>
      <c r="L3306" t="n">
        <v>0</v>
      </c>
      <c r="M3306" t="n">
        <v>0</v>
      </c>
      <c r="N3306" t="n">
        <v>2.2</v>
      </c>
      <c r="O3306" t="n">
        <v>0</v>
      </c>
      <c r="P3306" t="n">
        <v>0</v>
      </c>
      <c r="Q3306" t="inlineStr">
        <is>
          <t>SZCZECIN</t>
        </is>
      </c>
      <c r="R3306" t="inlineStr">
        <is>
          <t>SZCZECIN</t>
        </is>
      </c>
      <c r="S3306" t="inlineStr">
        <is>
          <t>other_text</t>
        </is>
      </c>
      <c r="U3306" t="inlineStr">
        <is>
          <t>SZCZECIN</t>
        </is>
      </c>
      <c r="V3306" t="inlineStr">
        <is>
          <t>SZCZECIN</t>
        </is>
      </c>
      <c r="W3306" t="inlineStr">
        <is>
          <t>02-01 19:00 UTC</t>
        </is>
      </c>
      <c r="Z3306" t="n">
        <v>65</v>
      </c>
      <c r="AA3306" t="n">
        <v>8</v>
      </c>
      <c r="AB3306" t="inlineStr">
        <is>
          <t>small (&lt;100 m)</t>
        </is>
      </c>
      <c r="AE3306" t="inlineStr">
        <is>
          <t>North Sea &amp; English Channel</t>
        </is>
      </c>
      <c r="AG3306" t="n">
        <v>1</v>
      </c>
      <c r="AH3306" t="n">
        <v>1</v>
      </c>
      <c r="AI3306" t="n">
        <v>0</v>
      </c>
    </row>
    <row r="3307">
      <c r="A3307" t="n">
        <v>211519820</v>
      </c>
      <c r="B3307" t="inlineStr">
        <is>
          <t>KARL WEISENBURGER</t>
        </is>
      </c>
      <c r="C3307" t="inlineStr">
        <is>
          <t>Germany</t>
        </is>
      </c>
      <c r="D3307" t="inlineStr">
        <is>
          <t>cargo</t>
        </is>
      </c>
      <c r="F3307" t="n">
        <v>0</v>
      </c>
      <c r="G3307" t="inlineStr">
        <is>
          <t>DC3768</t>
        </is>
      </c>
      <c r="H3307" t="n">
        <v>49.01263</v>
      </c>
      <c r="I3307" t="n">
        <v>8.33882</v>
      </c>
      <c r="J3307" t="inlineStr">
        <is>
          <t>anchored-port</t>
        </is>
      </c>
      <c r="K3307" t="inlineStr">
        <is>
          <t>at_berth</t>
        </is>
      </c>
      <c r="L3307" t="n">
        <v>0</v>
      </c>
      <c r="M3307" t="n">
        <v>38</v>
      </c>
      <c r="N3307" t="n">
        <v>2.2</v>
      </c>
      <c r="O3307" t="n">
        <v>0</v>
      </c>
      <c r="P3307" t="n">
        <v>0</v>
      </c>
      <c r="Q3307" t="inlineStr">
        <is>
          <t>18AI00A</t>
        </is>
      </c>
      <c r="R3307" t="inlineStr">
        <is>
          <t>18AI00A</t>
        </is>
      </c>
      <c r="S3307" t="inlineStr">
        <is>
          <t>other_text</t>
        </is>
      </c>
      <c r="W3307" t="inlineStr">
        <is>
          <t>02-22 01:00 UTC</t>
        </is>
      </c>
      <c r="Z3307" t="n">
        <v>105</v>
      </c>
      <c r="AA3307" t="n">
        <v>12</v>
      </c>
      <c r="AB3307" t="inlineStr">
        <is>
          <t>medium (100-200 m)</t>
        </is>
      </c>
      <c r="AE3307" t="inlineStr">
        <is>
          <t>North Sea &amp; English Channel</t>
        </is>
      </c>
      <c r="AG3307" t="n">
        <v>1</v>
      </c>
      <c r="AH3307" t="n">
        <v>0</v>
      </c>
      <c r="AI3307" t="n">
        <v>0</v>
      </c>
    </row>
    <row r="3308">
      <c r="A3308" t="n">
        <v>232003963</v>
      </c>
      <c r="B3308" t="inlineStr">
        <is>
          <t>REBECCA M</t>
        </is>
      </c>
      <c r="C3308" t="inlineStr">
        <is>
          <t>United Kingdom</t>
        </is>
      </c>
      <c r="D3308" t="inlineStr">
        <is>
          <t>other</t>
        </is>
      </c>
      <c r="E3308" t="n">
        <v>8876223</v>
      </c>
      <c r="F3308" t="n">
        <v>1</v>
      </c>
      <c r="G3308" t="inlineStr">
        <is>
          <t>MSMC7</t>
        </is>
      </c>
      <c r="H3308" t="n">
        <v>53.66347</v>
      </c>
      <c r="I3308" t="n">
        <v>-0.23168</v>
      </c>
      <c r="J3308" t="inlineStr">
        <is>
          <t>anchored-port</t>
        </is>
      </c>
      <c r="K3308" t="inlineStr">
        <is>
          <t>at_berth</t>
        </is>
      </c>
      <c r="L3308" t="n">
        <v>0</v>
      </c>
      <c r="M3308" t="n">
        <v>53.8</v>
      </c>
      <c r="N3308" t="n">
        <v>2.2</v>
      </c>
      <c r="O3308" t="n">
        <v>0</v>
      </c>
      <c r="P3308" t="n">
        <v>0</v>
      </c>
      <c r="Q3308" t="inlineStr">
        <is>
          <t>WORKING_RIVER_HUMBER</t>
        </is>
      </c>
      <c r="R3308" t="inlineStr">
        <is>
          <t>WORKING_RIVER_HUMBER</t>
        </is>
      </c>
      <c r="S3308" t="inlineStr">
        <is>
          <t>hub_name</t>
        </is>
      </c>
      <c r="T3308" t="inlineStr">
        <is>
          <t>Immingham (Humber)</t>
        </is>
      </c>
      <c r="U3308" t="inlineStr">
        <is>
          <t>Immingham (Humber)</t>
        </is>
      </c>
      <c r="Z3308" t="n">
        <v>36</v>
      </c>
      <c r="AA3308" t="n">
        <v>10</v>
      </c>
      <c r="AB3308" t="inlineStr">
        <is>
          <t>small (&lt;100 m)</t>
        </is>
      </c>
      <c r="AC3308" t="inlineStr">
        <is>
          <t>Immingham (Humber)</t>
        </is>
      </c>
      <c r="AD3308" t="inlineStr">
        <is>
          <t>UK east coast &amp; Thames</t>
        </is>
      </c>
      <c r="AE3308" t="inlineStr">
        <is>
          <t>North Sea &amp; English Channel</t>
        </is>
      </c>
      <c r="AF3308" t="n">
        <v>4.625826720755459</v>
      </c>
      <c r="AG3308" t="n">
        <v>1</v>
      </c>
      <c r="AH3308" t="n">
        <v>0</v>
      </c>
      <c r="AI3308" t="n">
        <v>0</v>
      </c>
    </row>
    <row r="3309">
      <c r="A3309" t="n">
        <v>227321770</v>
      </c>
      <c r="B3309" t="inlineStr">
        <is>
          <t>F/V CHRISTOPHE</t>
        </is>
      </c>
      <c r="C3309" t="inlineStr">
        <is>
          <t>France</t>
        </is>
      </c>
      <c r="D3309" t="inlineStr">
        <is>
          <t>fishing</t>
        </is>
      </c>
      <c r="F3309" t="n">
        <v>0</v>
      </c>
      <c r="G3309" t="inlineStr">
        <is>
          <t>FHBV</t>
        </is>
      </c>
      <c r="H3309" t="n">
        <v>49.56102</v>
      </c>
      <c r="I3309" t="n">
        <v>-0.01499</v>
      </c>
      <c r="J3309" t="inlineStr">
        <is>
          <t>moving</t>
        </is>
      </c>
      <c r="K3309" t="inlineStr">
        <is>
          <t>moving</t>
        </is>
      </c>
      <c r="L3309" t="n">
        <v>5.9</v>
      </c>
      <c r="M3309" t="n">
        <v>320</v>
      </c>
      <c r="N3309" t="n">
        <v>2.2</v>
      </c>
      <c r="O3309" t="n">
        <v>0</v>
      </c>
      <c r="P3309" t="n">
        <v>0</v>
      </c>
      <c r="Q3309" t="inlineStr">
        <is>
          <t>DT</t>
        </is>
      </c>
      <c r="R3309" t="inlineStr">
        <is>
          <t>DT</t>
        </is>
      </c>
      <c r="S3309" t="inlineStr">
        <is>
          <t>other_text</t>
        </is>
      </c>
      <c r="AB3309" t="inlineStr">
        <is>
          <t>unknown size</t>
        </is>
      </c>
      <c r="AC3309" t="inlineStr">
        <is>
          <t>Le Havre</t>
        </is>
      </c>
      <c r="AD3309" t="inlineStr">
        <is>
          <t>Dover Strait &amp; Channel</t>
        </is>
      </c>
      <c r="AE3309" t="inlineStr">
        <is>
          <t>North Sea &amp; English Channel</t>
        </is>
      </c>
      <c r="AF3309" t="n">
        <v>12.75015924392841</v>
      </c>
      <c r="AG3309" t="n">
        <v>0</v>
      </c>
      <c r="AH3309" t="n">
        <v>0</v>
      </c>
      <c r="AI3309" t="n">
        <v>0</v>
      </c>
    </row>
    <row r="3310">
      <c r="A3310" t="n">
        <v>228926000</v>
      </c>
      <c r="B3310" t="inlineStr">
        <is>
          <t>CARAIBES</t>
        </is>
      </c>
      <c r="C3310" t="inlineStr">
        <is>
          <t>France</t>
        </is>
      </c>
      <c r="D3310" t="inlineStr">
        <is>
          <t>fishing</t>
        </is>
      </c>
      <c r="F3310" t="n">
        <v>0</v>
      </c>
      <c r="G3310" t="inlineStr">
        <is>
          <t>FHQE</t>
        </is>
      </c>
      <c r="H3310" t="n">
        <v>49.47202</v>
      </c>
      <c r="I3310" t="n">
        <v>0.00959</v>
      </c>
      <c r="J3310" t="inlineStr">
        <is>
          <t>moving</t>
        </is>
      </c>
      <c r="K3310" t="inlineStr">
        <is>
          <t>moving</t>
        </is>
      </c>
      <c r="L3310" t="n">
        <v>7</v>
      </c>
      <c r="M3310" t="n">
        <v>330.6</v>
      </c>
      <c r="N3310" t="n">
        <v>2.2</v>
      </c>
      <c r="O3310" t="n">
        <v>0</v>
      </c>
      <c r="P3310" t="n">
        <v>0</v>
      </c>
      <c r="Q3310" t="inlineStr">
        <is>
          <t>A TROUVILLE</t>
        </is>
      </c>
      <c r="R3310" t="inlineStr">
        <is>
          <t>A TROUVILLE</t>
        </is>
      </c>
      <c r="S3310" t="inlineStr">
        <is>
          <t>other_text</t>
        </is>
      </c>
      <c r="Z3310" t="n">
        <v>13</v>
      </c>
      <c r="AA3310" t="n">
        <v>5</v>
      </c>
      <c r="AB3310" t="inlineStr">
        <is>
          <t>small (&lt;100 m)</t>
        </is>
      </c>
      <c r="AC3310" t="inlineStr">
        <is>
          <t>Le Havre</t>
        </is>
      </c>
      <c r="AD3310" t="inlineStr">
        <is>
          <t>Dover Strait &amp; Channel</t>
        </is>
      </c>
      <c r="AE3310" t="inlineStr">
        <is>
          <t>North Sea &amp; English Channel</t>
        </is>
      </c>
      <c r="AF3310" t="n">
        <v>7.308769181130248</v>
      </c>
      <c r="AG3310" t="n">
        <v>1</v>
      </c>
      <c r="AH3310" t="n">
        <v>0</v>
      </c>
      <c r="AI3310" t="n">
        <v>0</v>
      </c>
    </row>
    <row r="3311">
      <c r="A3311" t="n">
        <v>219207000</v>
      </c>
      <c r="B3311" t="inlineStr">
        <is>
          <t>DANICA RAINBOW</t>
        </is>
      </c>
      <c r="C3311" t="inlineStr">
        <is>
          <t>Denmark</t>
        </is>
      </c>
      <c r="D3311" t="inlineStr">
        <is>
          <t>cargo</t>
        </is>
      </c>
      <c r="E3311" t="n">
        <v>8503979</v>
      </c>
      <c r="F3311" t="n">
        <v>1</v>
      </c>
      <c r="G3311" t="inlineStr">
        <is>
          <t>OWQQ2</t>
        </is>
      </c>
      <c r="H3311" t="n">
        <v>52.97603</v>
      </c>
      <c r="I3311" t="n">
        <v>0.3164</v>
      </c>
      <c r="J3311" t="inlineStr">
        <is>
          <t>anchored-sea</t>
        </is>
      </c>
      <c r="K3311" t="inlineStr">
        <is>
          <t>at_anchor</t>
        </is>
      </c>
      <c r="L3311" t="n">
        <v>0.6</v>
      </c>
      <c r="M3311" t="n">
        <v>233</v>
      </c>
      <c r="N3311" t="n">
        <v>2.2</v>
      </c>
      <c r="O3311" t="n">
        <v>0</v>
      </c>
      <c r="P3311" t="n">
        <v>0</v>
      </c>
      <c r="Q3311" t="inlineStr">
        <is>
          <t>FOR ORDERS</t>
        </is>
      </c>
      <c r="R3311" t="inlineStr">
        <is>
          <t>FOR ORDERS</t>
        </is>
      </c>
      <c r="S3311" t="inlineStr">
        <is>
          <t>junk</t>
        </is>
      </c>
      <c r="Z3311" t="n">
        <v>66</v>
      </c>
      <c r="AA3311" t="n">
        <v>10</v>
      </c>
      <c r="AB3311" t="inlineStr">
        <is>
          <t>small (&lt;100 m)</t>
        </is>
      </c>
      <c r="AE3311" t="inlineStr">
        <is>
          <t>North Sea &amp; English Channel</t>
        </is>
      </c>
      <c r="AG3311" t="n">
        <v>0</v>
      </c>
      <c r="AH3311" t="n">
        <v>0</v>
      </c>
      <c r="AI3311" t="n">
        <v>0</v>
      </c>
    </row>
    <row r="3312">
      <c r="A3312" t="n">
        <v>211808190</v>
      </c>
      <c r="B3312" t="inlineStr">
        <is>
          <t>SOMNIUM VIDERE</t>
        </is>
      </c>
      <c r="C3312" t="inlineStr">
        <is>
          <t>Germany</t>
        </is>
      </c>
      <c r="D3312" t="inlineStr">
        <is>
          <t>unknown</t>
        </is>
      </c>
      <c r="F3312" t="n">
        <v>0</v>
      </c>
      <c r="H3312" t="n">
        <v>50.01026</v>
      </c>
      <c r="I3312" t="n">
        <v>7.85548</v>
      </c>
      <c r="J3312" t="inlineStr">
        <is>
          <t>moving</t>
        </is>
      </c>
      <c r="K3312" t="inlineStr">
        <is>
          <t>moving</t>
        </is>
      </c>
      <c r="L3312" t="n">
        <v>4</v>
      </c>
      <c r="M3312" t="n">
        <v>145.9</v>
      </c>
      <c r="N3312" t="n">
        <v>2.2</v>
      </c>
      <c r="O3312" t="n">
        <v>0</v>
      </c>
      <c r="P3312" t="n">
        <v>0</v>
      </c>
      <c r="S3312" t="inlineStr">
        <is>
          <t>missing</t>
        </is>
      </c>
      <c r="AB3312" t="inlineStr">
        <is>
          <t>unknown size</t>
        </is>
      </c>
      <c r="AE3312" t="inlineStr">
        <is>
          <t>North Sea &amp; English Channel</t>
        </is>
      </c>
      <c r="AG3312" t="n">
        <v>0</v>
      </c>
      <c r="AH3312" t="n">
        <v>0</v>
      </c>
      <c r="AI3312" t="n">
        <v>0</v>
      </c>
    </row>
    <row r="3313">
      <c r="A3313" t="n">
        <v>244700117</v>
      </c>
      <c r="B3313" t="inlineStr">
        <is>
          <t>AVANTI</t>
        </is>
      </c>
      <c r="C3313" t="inlineStr">
        <is>
          <t>Netherlands</t>
        </is>
      </c>
      <c r="D3313" t="inlineStr">
        <is>
          <t>cargo</t>
        </is>
      </c>
      <c r="F3313" t="n">
        <v>0</v>
      </c>
      <c r="G3313" t="inlineStr">
        <is>
          <t>PD9489</t>
        </is>
      </c>
      <c r="H3313" t="n">
        <v>51.84537</v>
      </c>
      <c r="I3313" t="n">
        <v>5.8246</v>
      </c>
      <c r="J3313" t="inlineStr">
        <is>
          <t>anchored-sea</t>
        </is>
      </c>
      <c r="K3313" t="inlineStr">
        <is>
          <t>at_anchor</t>
        </is>
      </c>
      <c r="L3313" t="n">
        <v>0</v>
      </c>
      <c r="M3313" t="n">
        <v>84.09999999999999</v>
      </c>
      <c r="N3313" t="n">
        <v>2.3</v>
      </c>
      <c r="O3313" t="n">
        <v>0</v>
      </c>
      <c r="P3313" t="n">
        <v>0</v>
      </c>
      <c r="S3313" t="inlineStr">
        <is>
          <t>missing</t>
        </is>
      </c>
      <c r="W3313" t="inlineStr">
        <is>
          <t>07-15 00:00 UTC</t>
        </is>
      </c>
      <c r="Z3313" t="n">
        <v>80</v>
      </c>
      <c r="AA3313" t="n">
        <v>9</v>
      </c>
      <c r="AB3313" t="inlineStr">
        <is>
          <t>small (&lt;100 m)</t>
        </is>
      </c>
      <c r="AE3313" t="inlineStr">
        <is>
          <t>North Sea &amp; English Channel</t>
        </is>
      </c>
      <c r="AG3313" t="n">
        <v>0</v>
      </c>
      <c r="AH3313" t="n">
        <v>0</v>
      </c>
      <c r="AI3313" t="n">
        <v>0</v>
      </c>
    </row>
    <row r="3314">
      <c r="A3314" t="n">
        <v>244740686</v>
      </c>
      <c r="B3314" t="inlineStr">
        <is>
          <t>CORNELIS TROMP</t>
        </is>
      </c>
      <c r="C3314" t="inlineStr">
        <is>
          <t>Netherlands</t>
        </is>
      </c>
      <c r="D3314" t="inlineStr">
        <is>
          <t>other</t>
        </is>
      </c>
      <c r="F3314" t="n">
        <v>0</v>
      </c>
      <c r="G3314" t="inlineStr">
        <is>
          <t>PG4627</t>
        </is>
      </c>
      <c r="H3314" t="n">
        <v>52.42227</v>
      </c>
      <c r="I3314" t="n">
        <v>4.74512</v>
      </c>
      <c r="J3314" t="inlineStr">
        <is>
          <t>anchored-sea</t>
        </is>
      </c>
      <c r="K3314" t="inlineStr">
        <is>
          <t>at_anchor</t>
        </is>
      </c>
      <c r="L3314" t="n">
        <v>0</v>
      </c>
      <c r="M3314" t="n">
        <v>0</v>
      </c>
      <c r="N3314" t="n">
        <v>2.3</v>
      </c>
      <c r="O3314" t="n">
        <v>0</v>
      </c>
      <c r="P3314" t="n">
        <v>0</v>
      </c>
      <c r="Q3314" t="inlineStr">
        <is>
          <t>AMSTERDAM@H@@@D+</t>
        </is>
      </c>
      <c r="R3314" t="inlineStr">
        <is>
          <t>AMSTERDAM@H@@@D+</t>
        </is>
      </c>
      <c r="S3314" t="inlineStr">
        <is>
          <t>hub_name</t>
        </is>
      </c>
      <c r="T3314" t="inlineStr">
        <is>
          <t>Amsterdam</t>
        </is>
      </c>
      <c r="U3314" t="inlineStr">
        <is>
          <t>Amsterdam</t>
        </is>
      </c>
      <c r="V3314" t="inlineStr">
        <is>
          <t>AMSTERDAM</t>
        </is>
      </c>
      <c r="W3314" t="inlineStr">
        <is>
          <t>01-01 00:00 UTC</t>
        </is>
      </c>
      <c r="Z3314" t="n">
        <v>40</v>
      </c>
      <c r="AA3314" t="n">
        <v>24</v>
      </c>
      <c r="AB3314" t="inlineStr">
        <is>
          <t>small (&lt;100 m)</t>
        </is>
      </c>
      <c r="AC3314" t="inlineStr">
        <is>
          <t>Amsterdam</t>
        </is>
      </c>
      <c r="AD3314" t="inlineStr">
        <is>
          <t>Benelux coast</t>
        </is>
      </c>
      <c r="AE3314" t="inlineStr">
        <is>
          <t>North Sea &amp; English Channel</t>
        </is>
      </c>
      <c r="AF3314" t="n">
        <v>5.650485260648169</v>
      </c>
      <c r="AG3314" t="n">
        <v>0</v>
      </c>
      <c r="AH3314" t="n">
        <v>0</v>
      </c>
      <c r="AI3314" t="n">
        <v>0</v>
      </c>
    </row>
    <row r="3315">
      <c r="A3315" t="n">
        <v>244103100</v>
      </c>
      <c r="B3315" t="inlineStr">
        <is>
          <t>MSTX 31</t>
        </is>
      </c>
      <c r="C3315" t="inlineStr">
        <is>
          <t>Netherlands</t>
        </is>
      </c>
      <c r="D3315" t="inlineStr">
        <is>
          <t>passenger</t>
        </is>
      </c>
      <c r="F3315" t="n">
        <v>0</v>
      </c>
      <c r="G3315" t="inlineStr">
        <is>
          <t>PB3349</t>
        </is>
      </c>
      <c r="H3315" t="n">
        <v>51.9036</v>
      </c>
      <c r="I3315" t="n">
        <v>4.48454</v>
      </c>
      <c r="J3315" t="inlineStr">
        <is>
          <t>moving</t>
        </is>
      </c>
      <c r="K3315" t="inlineStr">
        <is>
          <t>idle</t>
        </is>
      </c>
      <c r="L3315" t="n">
        <v>0.2</v>
      </c>
      <c r="N3315" t="n">
        <v>2.3</v>
      </c>
      <c r="O3315" t="n">
        <v>0</v>
      </c>
      <c r="P3315" t="n">
        <v>0</v>
      </c>
      <c r="Q3315" t="inlineStr">
        <is>
          <t>NOORD-ZUID</t>
        </is>
      </c>
      <c r="R3315" t="inlineStr">
        <is>
          <t>NOORD-ZUID</t>
        </is>
      </c>
      <c r="S3315" t="inlineStr">
        <is>
          <t>other_text</t>
        </is>
      </c>
      <c r="W3315" t="inlineStr">
        <is>
          <t>10-13 18:15 UTC</t>
        </is>
      </c>
      <c r="Z3315" t="n">
        <v>12</v>
      </c>
      <c r="AA3315" t="n">
        <v>9</v>
      </c>
      <c r="AB3315" t="inlineStr">
        <is>
          <t>small (&lt;100 m)</t>
        </is>
      </c>
      <c r="AC3315" t="inlineStr">
        <is>
          <t>Rotterdam</t>
        </is>
      </c>
      <c r="AD3315" t="inlineStr">
        <is>
          <t>Benelux coast</t>
        </is>
      </c>
      <c r="AE3315" t="inlineStr">
        <is>
          <t>North Sea &amp; English Channel</t>
        </is>
      </c>
      <c r="AF3315" t="n">
        <v>26.86806862108901</v>
      </c>
      <c r="AG3315" t="n">
        <v>0</v>
      </c>
      <c r="AH3315" t="n">
        <v>1</v>
      </c>
      <c r="AI3315" t="n">
        <v>0</v>
      </c>
    </row>
    <row r="3316">
      <c r="A3316" t="n">
        <v>255915652</v>
      </c>
      <c r="B3316" t="inlineStr">
        <is>
          <t>FAIRPLAY-25</t>
        </is>
      </c>
      <c r="C3316" t="inlineStr">
        <is>
          <t>Portugal</t>
        </is>
      </c>
      <c r="D3316" t="inlineStr">
        <is>
          <t>tug</t>
        </is>
      </c>
      <c r="E3316" t="n">
        <v>9210995</v>
      </c>
      <c r="F3316" t="n">
        <v>1</v>
      </c>
      <c r="G3316" t="inlineStr">
        <is>
          <t>CQ2110</t>
        </is>
      </c>
      <c r="H3316" t="n">
        <v>51.9644</v>
      </c>
      <c r="I3316" t="n">
        <v>4.09351</v>
      </c>
      <c r="J3316" t="inlineStr">
        <is>
          <t>moving</t>
        </is>
      </c>
      <c r="K3316" t="inlineStr">
        <is>
          <t>idle</t>
        </is>
      </c>
      <c r="L3316" t="n">
        <v>0</v>
      </c>
      <c r="M3316" t="n">
        <v>305.2</v>
      </c>
      <c r="N3316" t="n">
        <v>2.3</v>
      </c>
      <c r="O3316" t="n">
        <v>0</v>
      </c>
      <c r="P3316" t="n">
        <v>0</v>
      </c>
      <c r="Q3316" t="inlineStr">
        <is>
          <t>ROTTERDAM</t>
        </is>
      </c>
      <c r="R3316" t="inlineStr">
        <is>
          <t>ROTTERDAM</t>
        </is>
      </c>
      <c r="S3316" t="inlineStr">
        <is>
          <t>hub_name</t>
        </is>
      </c>
      <c r="T3316" t="inlineStr">
        <is>
          <t>Rotterdam</t>
        </is>
      </c>
      <c r="U3316" t="inlineStr">
        <is>
          <t>Rotterdam</t>
        </is>
      </c>
      <c r="V3316" t="inlineStr">
        <is>
          <t>ROTTERDAM</t>
        </is>
      </c>
      <c r="W3316" t="inlineStr">
        <is>
          <t>09-10 08:00 UTC</t>
        </is>
      </c>
      <c r="Z3316" t="n">
        <v>36</v>
      </c>
      <c r="AA3316" t="n">
        <v>12</v>
      </c>
      <c r="AB3316" t="inlineStr">
        <is>
          <t>small (&lt;100 m)</t>
        </is>
      </c>
      <c r="AC3316" t="inlineStr">
        <is>
          <t>Rotterdam</t>
        </is>
      </c>
      <c r="AD3316" t="inlineStr">
        <is>
          <t>Benelux coast</t>
        </is>
      </c>
      <c r="AE3316" t="inlineStr">
        <is>
          <t>North Sea &amp; English Channel</t>
        </is>
      </c>
      <c r="AF3316" t="n">
        <v>1.661820414637079</v>
      </c>
      <c r="AG3316" t="n">
        <v>0</v>
      </c>
      <c r="AH3316" t="n">
        <v>1</v>
      </c>
      <c r="AI3316" t="n">
        <v>0</v>
      </c>
    </row>
    <row r="3317">
      <c r="A3317" t="n">
        <v>211228710</v>
      </c>
      <c r="B3317" t="inlineStr">
        <is>
          <t>ZINGST</t>
        </is>
      </c>
      <c r="C3317" t="inlineStr">
        <is>
          <t>Germany</t>
        </is>
      </c>
      <c r="D3317" t="inlineStr">
        <is>
          <t>other</t>
        </is>
      </c>
      <c r="E3317" t="n">
        <v>9124562</v>
      </c>
      <c r="F3317" t="n">
        <v>1</v>
      </c>
      <c r="G3317" t="inlineStr">
        <is>
          <t>DQKX</t>
        </is>
      </c>
      <c r="H3317" t="n">
        <v>53.35435</v>
      </c>
      <c r="I3317" t="n">
        <v>7.19663</v>
      </c>
      <c r="J3317" t="inlineStr">
        <is>
          <t>anchored-port</t>
        </is>
      </c>
      <c r="K3317" t="inlineStr">
        <is>
          <t>at_berth</t>
        </is>
      </c>
      <c r="L3317" t="n">
        <v>0</v>
      </c>
      <c r="M3317" t="n">
        <v>350.5</v>
      </c>
      <c r="N3317" t="n">
        <v>2.3</v>
      </c>
      <c r="O3317" t="n">
        <v>0</v>
      </c>
      <c r="P3317" t="n">
        <v>0</v>
      </c>
      <c r="Q3317" t="inlineStr">
        <is>
          <t>DEEME</t>
        </is>
      </c>
      <c r="R3317" t="inlineStr">
        <is>
          <t>DEEME</t>
        </is>
      </c>
      <c r="S3317" t="inlineStr">
        <is>
          <t>locode</t>
        </is>
      </c>
      <c r="T3317" t="inlineStr">
        <is>
          <t>Emden</t>
        </is>
      </c>
      <c r="U3317" t="inlineStr">
        <is>
          <t>Emden</t>
        </is>
      </c>
      <c r="W3317" t="inlineStr">
        <is>
          <t>08-29 19:00 UTC</t>
        </is>
      </c>
      <c r="Z3317" t="n">
        <v>65</v>
      </c>
      <c r="AA3317" t="n">
        <v>12</v>
      </c>
      <c r="AB3317" t="inlineStr">
        <is>
          <t>small (&lt;100 m)</t>
        </is>
      </c>
      <c r="AC3317" t="inlineStr">
        <is>
          <t>Emden</t>
        </is>
      </c>
      <c r="AD3317" t="inlineStr">
        <is>
          <t>German Bight &amp; Ems</t>
        </is>
      </c>
      <c r="AE3317" t="inlineStr">
        <is>
          <t>North Sea &amp; English Channel</t>
        </is>
      </c>
      <c r="AF3317" t="n">
        <v>1.611253638549782</v>
      </c>
      <c r="AG3317" t="n">
        <v>0</v>
      </c>
      <c r="AH3317" t="n">
        <v>0</v>
      </c>
      <c r="AI3317" t="n">
        <v>0</v>
      </c>
    </row>
    <row r="3318">
      <c r="A3318" t="n">
        <v>218856000</v>
      </c>
      <c r="B3318" t="inlineStr">
        <is>
          <t>ANOUK</t>
        </is>
      </c>
      <c r="C3318" t="inlineStr">
        <is>
          <t>Germany</t>
        </is>
      </c>
      <c r="D3318" t="inlineStr">
        <is>
          <t>cargo</t>
        </is>
      </c>
      <c r="E3318" t="n">
        <v>9196266</v>
      </c>
      <c r="F3318" t="n">
        <v>1</v>
      </c>
      <c r="G3318" t="inlineStr">
        <is>
          <t>DGME</t>
        </is>
      </c>
      <c r="H3318" t="n">
        <v>51.95369</v>
      </c>
      <c r="I3318" t="n">
        <v>4.15497</v>
      </c>
      <c r="J3318" t="inlineStr">
        <is>
          <t>anchored-port</t>
        </is>
      </c>
      <c r="K3318" t="inlineStr">
        <is>
          <t>at_berth</t>
        </is>
      </c>
      <c r="L3318" t="n">
        <v>0</v>
      </c>
      <c r="M3318" t="n">
        <v>4.2</v>
      </c>
      <c r="N3318" t="n">
        <v>2.3</v>
      </c>
      <c r="O3318" t="n">
        <v>0</v>
      </c>
      <c r="P3318" t="n">
        <v>0</v>
      </c>
      <c r="Q3318" t="inlineStr">
        <is>
          <t>NLRTM</t>
        </is>
      </c>
      <c r="R3318" t="inlineStr">
        <is>
          <t>NLRTM</t>
        </is>
      </c>
      <c r="S3318" t="inlineStr">
        <is>
          <t>locode</t>
        </is>
      </c>
      <c r="T3318" t="inlineStr">
        <is>
          <t>Rotterdam</t>
        </is>
      </c>
      <c r="U3318" t="inlineStr">
        <is>
          <t>Rotterdam</t>
        </is>
      </c>
      <c r="W3318" t="inlineStr">
        <is>
          <t>10-09 06:00 UTC</t>
        </is>
      </c>
      <c r="Z3318" t="n">
        <v>90</v>
      </c>
      <c r="AA3318" t="n">
        <v>13</v>
      </c>
      <c r="AB3318" t="inlineStr">
        <is>
          <t>small (&lt;100 m)</t>
        </is>
      </c>
      <c r="AC3318" t="inlineStr">
        <is>
          <t>Rotterdam</t>
        </is>
      </c>
      <c r="AD3318" t="inlineStr">
        <is>
          <t>Benelux coast</t>
        </is>
      </c>
      <c r="AE3318" t="inlineStr">
        <is>
          <t>North Sea &amp; English Channel</t>
        </is>
      </c>
      <c r="AF3318" t="n">
        <v>3.789490803108796</v>
      </c>
      <c r="AG3318" t="n">
        <v>0</v>
      </c>
      <c r="AH3318" t="n">
        <v>0</v>
      </c>
      <c r="AI3318" t="n">
        <v>0</v>
      </c>
    </row>
    <row r="3319">
      <c r="A3319" t="n">
        <v>244001620</v>
      </c>
      <c r="B3319" t="inlineStr">
        <is>
          <t>STARBOARD</t>
        </is>
      </c>
      <c r="C3319" t="inlineStr">
        <is>
          <t>Netherlands</t>
        </is>
      </c>
      <c r="D3319" t="inlineStr">
        <is>
          <t>passenger</t>
        </is>
      </c>
      <c r="F3319" t="n">
        <v>0</v>
      </c>
      <c r="G3319" t="inlineStr">
        <is>
          <t>PB6683</t>
        </is>
      </c>
      <c r="H3319" t="n">
        <v>52.36954</v>
      </c>
      <c r="I3319" t="n">
        <v>4.8944</v>
      </c>
      <c r="J3319" t="inlineStr">
        <is>
          <t>moving</t>
        </is>
      </c>
      <c r="K3319" t="inlineStr">
        <is>
          <t>moving</t>
        </is>
      </c>
      <c r="L3319" t="n">
        <v>2.8</v>
      </c>
      <c r="M3319" t="n">
        <v>13.4</v>
      </c>
      <c r="N3319" t="n">
        <v>2.3</v>
      </c>
      <c r="O3319" t="n">
        <v>0</v>
      </c>
      <c r="P3319" t="n">
        <v>0</v>
      </c>
      <c r="S3319" t="inlineStr">
        <is>
          <t>missing</t>
        </is>
      </c>
      <c r="Z3319" t="n">
        <v>10</v>
      </c>
      <c r="AA3319" t="n">
        <v>4</v>
      </c>
      <c r="AB3319" t="inlineStr">
        <is>
          <t>small (&lt;100 m)</t>
        </is>
      </c>
      <c r="AC3319" t="inlineStr">
        <is>
          <t>Amsterdam</t>
        </is>
      </c>
      <c r="AD3319" t="inlineStr">
        <is>
          <t>Benelux coast</t>
        </is>
      </c>
      <c r="AE3319" t="inlineStr">
        <is>
          <t>North Sea &amp; English Channel</t>
        </is>
      </c>
      <c r="AF3319" t="n">
        <v>6.080166578190671</v>
      </c>
      <c r="AG3319" t="n">
        <v>0</v>
      </c>
      <c r="AH3319" t="n">
        <v>0</v>
      </c>
      <c r="AI3319" t="n">
        <v>0</v>
      </c>
    </row>
    <row r="3320">
      <c r="A3320" t="n">
        <v>244710425</v>
      </c>
      <c r="B3320" t="inlineStr">
        <is>
          <t>ARKLOW VALLEY</t>
        </is>
      </c>
      <c r="C3320" t="inlineStr">
        <is>
          <t>Netherlands</t>
        </is>
      </c>
      <c r="D3320" t="inlineStr">
        <is>
          <t>cargo</t>
        </is>
      </c>
      <c r="E3320" t="n">
        <v>9772553</v>
      </c>
      <c r="F3320" t="n">
        <v>1</v>
      </c>
      <c r="G3320" t="inlineStr">
        <is>
          <t>PBBN</t>
        </is>
      </c>
      <c r="H3320" t="n">
        <v>51.51457</v>
      </c>
      <c r="I3320" t="n">
        <v>0.10007</v>
      </c>
      <c r="J3320" t="inlineStr">
        <is>
          <t>anchored-port</t>
        </is>
      </c>
      <c r="K3320" t="inlineStr">
        <is>
          <t>at_berth</t>
        </is>
      </c>
      <c r="L3320" t="n">
        <v>0.1</v>
      </c>
      <c r="M3320" t="n">
        <v>15.4</v>
      </c>
      <c r="N3320" t="n">
        <v>2.3</v>
      </c>
      <c r="O3320" t="n">
        <v>0</v>
      </c>
      <c r="P3320" t="n">
        <v>0</v>
      </c>
      <c r="Q3320" t="inlineStr">
        <is>
          <t>GB BKG</t>
        </is>
      </c>
      <c r="R3320" t="inlineStr">
        <is>
          <t>GB BKG</t>
        </is>
      </c>
      <c r="S3320" t="inlineStr">
        <is>
          <t>locode_other</t>
        </is>
      </c>
      <c r="W3320" t="inlineStr">
        <is>
          <t>10-09 16:00 UTC</t>
        </is>
      </c>
      <c r="Z3320" t="n">
        <v>87</v>
      </c>
      <c r="AA3320" t="n">
        <v>15</v>
      </c>
      <c r="AB3320" t="inlineStr">
        <is>
          <t>small (&lt;100 m)</t>
        </is>
      </c>
      <c r="AE3320" t="inlineStr">
        <is>
          <t>North Sea &amp; English Channel</t>
        </is>
      </c>
      <c r="AG3320" t="n">
        <v>0</v>
      </c>
      <c r="AH3320" t="n">
        <v>0</v>
      </c>
      <c r="AI3320" t="n">
        <v>0</v>
      </c>
    </row>
    <row r="3321">
      <c r="A3321" t="n">
        <v>244029543</v>
      </c>
      <c r="B3321" t="inlineStr">
        <is>
          <t>VAARWEL</t>
        </is>
      </c>
      <c r="C3321" t="inlineStr">
        <is>
          <t>Netherlands</t>
        </is>
      </c>
      <c r="D3321" t="inlineStr">
        <is>
          <t>cargo</t>
        </is>
      </c>
      <c r="F3321" t="n">
        <v>0</v>
      </c>
      <c r="G3321" t="inlineStr">
        <is>
          <t>PB8700</t>
        </is>
      </c>
      <c r="H3321" t="n">
        <v>51.90464</v>
      </c>
      <c r="I3321" t="n">
        <v>4.4178</v>
      </c>
      <c r="J3321" t="inlineStr">
        <is>
          <t>anchored-port</t>
        </is>
      </c>
      <c r="K3321" t="inlineStr">
        <is>
          <t>at_berth</t>
        </is>
      </c>
      <c r="L3321" t="n">
        <v>0</v>
      </c>
      <c r="N3321" t="n">
        <v>2.3</v>
      </c>
      <c r="O3321" t="n">
        <v>0</v>
      </c>
      <c r="P3321" t="n">
        <v>0</v>
      </c>
      <c r="Q3321" t="inlineStr">
        <is>
          <t>ROTTERDAM MAASHAVEN</t>
        </is>
      </c>
      <c r="R3321" t="inlineStr">
        <is>
          <t>ROTTERDAM MAASHAVEN</t>
        </is>
      </c>
      <c r="S3321" t="inlineStr">
        <is>
          <t>hub_name</t>
        </is>
      </c>
      <c r="T3321" t="inlineStr">
        <is>
          <t>Rotterdam</t>
        </is>
      </c>
      <c r="U3321" t="inlineStr">
        <is>
          <t>Rotterdam</t>
        </is>
      </c>
      <c r="V3321" t="inlineStr">
        <is>
          <t>ROTTERDAM</t>
        </is>
      </c>
      <c r="W3321" t="inlineStr">
        <is>
          <t>09-22 13:20 UTC</t>
        </is>
      </c>
      <c r="Z3321" t="n">
        <v>110</v>
      </c>
      <c r="AA3321" t="n">
        <v>12</v>
      </c>
      <c r="AB3321" t="inlineStr">
        <is>
          <t>medium (100-200 m)</t>
        </is>
      </c>
      <c r="AC3321" t="inlineStr">
        <is>
          <t>Rotterdam</t>
        </is>
      </c>
      <c r="AD3321" t="inlineStr">
        <is>
          <t>Benelux coast</t>
        </is>
      </c>
      <c r="AE3321" t="inlineStr">
        <is>
          <t>North Sea &amp; English Channel</t>
        </is>
      </c>
      <c r="AF3321" t="n">
        <v>22.36750658845827</v>
      </c>
      <c r="AG3321" t="n">
        <v>0</v>
      </c>
      <c r="AH3321" t="n">
        <v>0</v>
      </c>
      <c r="AI3321" t="n">
        <v>0</v>
      </c>
    </row>
    <row r="3322">
      <c r="A3322" t="n">
        <v>244044538</v>
      </c>
      <c r="B3322" t="inlineStr">
        <is>
          <t>EMMA</t>
        </is>
      </c>
      <c r="C3322" t="inlineStr">
        <is>
          <t>Netherlands</t>
        </is>
      </c>
      <c r="D3322" t="inlineStr">
        <is>
          <t>tanker</t>
        </is>
      </c>
      <c r="F3322" t="n">
        <v>0</v>
      </c>
      <c r="G3322" t="inlineStr">
        <is>
          <t>PB7980</t>
        </is>
      </c>
      <c r="H3322" t="n">
        <v>51.89611</v>
      </c>
      <c r="I3322" t="n">
        <v>4.23819</v>
      </c>
      <c r="J3322" t="inlineStr">
        <is>
          <t>anchored-port</t>
        </is>
      </c>
      <c r="K3322" t="inlineStr">
        <is>
          <t>at_berth</t>
        </is>
      </c>
      <c r="L3322" t="n">
        <v>0</v>
      </c>
      <c r="M3322" t="n">
        <v>198.2</v>
      </c>
      <c r="N3322" t="n">
        <v>2.3</v>
      </c>
      <c r="O3322" t="n">
        <v>0</v>
      </c>
      <c r="P3322" t="n">
        <v>0</v>
      </c>
      <c r="Q3322" t="inlineStr">
        <is>
          <t>ROTTERDAM MERWEHAVEN</t>
        </is>
      </c>
      <c r="R3322" t="inlineStr">
        <is>
          <t>ROTTERDAM MERWEHAVEN</t>
        </is>
      </c>
      <c r="S3322" t="inlineStr">
        <is>
          <t>hub_name</t>
        </is>
      </c>
      <c r="T3322" t="inlineStr">
        <is>
          <t>Rotterdam</t>
        </is>
      </c>
      <c r="U3322" t="inlineStr">
        <is>
          <t>Rotterdam</t>
        </is>
      </c>
      <c r="V3322" t="inlineStr">
        <is>
          <t>ROTTERDAM</t>
        </is>
      </c>
      <c r="W3322" t="inlineStr">
        <is>
          <t>10-07 06:05 UTC</t>
        </is>
      </c>
      <c r="X3322" t="inlineStr">
        <is>
          <t>MAASSLUIS</t>
        </is>
      </c>
      <c r="Y3322" t="inlineStr">
        <is>
          <t>2026-10-11T05:54:56.045837+00:00</t>
        </is>
      </c>
      <c r="Z3322" t="n">
        <v>110</v>
      </c>
      <c r="AA3322" t="n">
        <v>14</v>
      </c>
      <c r="AB3322" t="inlineStr">
        <is>
          <t>medium (100-200 m)</t>
        </is>
      </c>
      <c r="AC3322" t="inlineStr">
        <is>
          <t>Rotterdam</t>
        </is>
      </c>
      <c r="AD3322" t="inlineStr">
        <is>
          <t>Benelux coast</t>
        </is>
      </c>
      <c r="AE3322" t="inlineStr">
        <is>
          <t>North Sea &amp; English Channel</t>
        </is>
      </c>
      <c r="AF3322" t="n">
        <v>11.21215287293996</v>
      </c>
      <c r="AG3322" t="n">
        <v>0</v>
      </c>
      <c r="AH3322" t="n">
        <v>0</v>
      </c>
      <c r="AI3322" t="n">
        <v>0</v>
      </c>
    </row>
    <row r="3323">
      <c r="A3323" t="n">
        <v>244170098</v>
      </c>
      <c r="B3323" t="inlineStr">
        <is>
          <t>WR212 REIN WILLEM</t>
        </is>
      </c>
      <c r="C3323" t="inlineStr">
        <is>
          <t>Netherlands</t>
        </is>
      </c>
      <c r="D3323" t="inlineStr">
        <is>
          <t>fishing</t>
        </is>
      </c>
      <c r="E3323" t="n">
        <v>9853802</v>
      </c>
      <c r="F3323" t="n">
        <v>1</v>
      </c>
      <c r="G3323" t="inlineStr">
        <is>
          <t>PDIK</t>
        </is>
      </c>
      <c r="H3323" t="n">
        <v>52.935</v>
      </c>
      <c r="I3323" t="n">
        <v>5.03587</v>
      </c>
      <c r="J3323" t="inlineStr">
        <is>
          <t>moving</t>
        </is>
      </c>
      <c r="K3323" t="inlineStr">
        <is>
          <t>idle</t>
        </is>
      </c>
      <c r="L3323" t="n">
        <v>0</v>
      </c>
      <c r="M3323" t="n">
        <v>198.6</v>
      </c>
      <c r="N3323" t="n">
        <v>2.3</v>
      </c>
      <c r="O3323" t="n">
        <v>0</v>
      </c>
      <c r="P3323" t="n">
        <v>0</v>
      </c>
      <c r="Q3323" t="inlineStr">
        <is>
          <t>FISHING GROUND</t>
        </is>
      </c>
      <c r="R3323" t="inlineStr">
        <is>
          <t>FISHING GROUND</t>
        </is>
      </c>
      <c r="S3323" t="inlineStr">
        <is>
          <t>other_text</t>
        </is>
      </c>
      <c r="W3323" t="inlineStr">
        <is>
          <t>04-30 09:00 UTC</t>
        </is>
      </c>
      <c r="Z3323" t="n">
        <v>24</v>
      </c>
      <c r="AA3323" t="n">
        <v>7</v>
      </c>
      <c r="AB3323" t="inlineStr">
        <is>
          <t>small (&lt;100 m)</t>
        </is>
      </c>
      <c r="AE3323" t="inlineStr">
        <is>
          <t>North Sea &amp; English Channel</t>
        </is>
      </c>
      <c r="AG3323" t="n">
        <v>0</v>
      </c>
      <c r="AH3323" t="n">
        <v>1</v>
      </c>
      <c r="AI3323" t="n">
        <v>0</v>
      </c>
    </row>
    <row r="3324">
      <c r="A3324" t="n">
        <v>244780712</v>
      </c>
      <c r="B3324" t="inlineStr">
        <is>
          <t>ZK 4 ALBATROS</t>
        </is>
      </c>
      <c r="C3324" t="inlineStr">
        <is>
          <t>Netherlands</t>
        </is>
      </c>
      <c r="D3324" t="inlineStr">
        <is>
          <t>fishing</t>
        </is>
      </c>
      <c r="F3324" t="n">
        <v>0</v>
      </c>
      <c r="G3324" t="inlineStr">
        <is>
          <t>PF9939</t>
        </is>
      </c>
      <c r="H3324" t="n">
        <v>53.33678</v>
      </c>
      <c r="I3324" t="n">
        <v>6.29939</v>
      </c>
      <c r="J3324" t="inlineStr">
        <is>
          <t>moving</t>
        </is>
      </c>
      <c r="K3324" t="inlineStr">
        <is>
          <t>idle</t>
        </is>
      </c>
      <c r="L3324" t="n">
        <v>0</v>
      </c>
      <c r="M3324" t="n">
        <v>268.2</v>
      </c>
      <c r="N3324" t="n">
        <v>2.3</v>
      </c>
      <c r="O3324" t="n">
        <v>0</v>
      </c>
      <c r="P3324" t="n">
        <v>0</v>
      </c>
      <c r="Q3324" t="inlineStr">
        <is>
          <t>GRONINGEN</t>
        </is>
      </c>
      <c r="R3324" t="inlineStr">
        <is>
          <t>GRONINGEN</t>
        </is>
      </c>
      <c r="S3324" t="inlineStr">
        <is>
          <t>other_text</t>
        </is>
      </c>
      <c r="W3324" t="inlineStr">
        <is>
          <t>12-23 12:30 UTC</t>
        </is>
      </c>
      <c r="Z3324" t="n">
        <v>18</v>
      </c>
      <c r="AA3324" t="n">
        <v>4</v>
      </c>
      <c r="AB3324" t="inlineStr">
        <is>
          <t>small (&lt;100 m)</t>
        </is>
      </c>
      <c r="AE3324" t="inlineStr">
        <is>
          <t>North Sea &amp; English Channel</t>
        </is>
      </c>
      <c r="AG3324" t="n">
        <v>0</v>
      </c>
      <c r="AH3324" t="n">
        <v>1</v>
      </c>
      <c r="AI3324" t="n">
        <v>0</v>
      </c>
    </row>
    <row r="3325">
      <c r="A3325" t="n">
        <v>244730602</v>
      </c>
      <c r="B3325" t="inlineStr">
        <is>
          <t>NEMO</t>
        </is>
      </c>
      <c r="C3325" t="inlineStr">
        <is>
          <t>Netherlands</t>
        </is>
      </c>
      <c r="D3325" t="inlineStr">
        <is>
          <t>passenger</t>
        </is>
      </c>
      <c r="F3325" t="n">
        <v>0</v>
      </c>
      <c r="G3325" t="inlineStr">
        <is>
          <t>PB5658</t>
        </is>
      </c>
      <c r="H3325" t="n">
        <v>52.37908</v>
      </c>
      <c r="I3325" t="n">
        <v>4.89655</v>
      </c>
      <c r="J3325" t="inlineStr">
        <is>
          <t>moving</t>
        </is>
      </c>
      <c r="K3325" t="inlineStr">
        <is>
          <t>idle</t>
        </is>
      </c>
      <c r="L3325" t="n">
        <v>0</v>
      </c>
      <c r="N3325" t="n">
        <v>2.3</v>
      </c>
      <c r="O3325" t="n">
        <v>0</v>
      </c>
      <c r="P3325" t="n">
        <v>0</v>
      </c>
      <c r="Q3325" t="inlineStr">
        <is>
          <t>AMSTERDAM</t>
        </is>
      </c>
      <c r="R3325" t="inlineStr">
        <is>
          <t>AMSTERDAM</t>
        </is>
      </c>
      <c r="S3325" t="inlineStr">
        <is>
          <t>hub_name</t>
        </is>
      </c>
      <c r="T3325" t="inlineStr">
        <is>
          <t>Amsterdam</t>
        </is>
      </c>
      <c r="U3325" t="inlineStr">
        <is>
          <t>Amsterdam</t>
        </is>
      </c>
      <c r="V3325" t="inlineStr">
        <is>
          <t>AMSTERDAM</t>
        </is>
      </c>
      <c r="Z3325" t="n">
        <v>22</v>
      </c>
      <c r="AA3325" t="n">
        <v>5</v>
      </c>
      <c r="AB3325" t="inlineStr">
        <is>
          <t>small (&lt;100 m)</t>
        </is>
      </c>
      <c r="AC3325" t="inlineStr">
        <is>
          <t>Amsterdam</t>
        </is>
      </c>
      <c r="AD3325" t="inlineStr">
        <is>
          <t>Benelux coast</t>
        </is>
      </c>
      <c r="AE3325" t="inlineStr">
        <is>
          <t>North Sea &amp; English Channel</t>
        </is>
      </c>
      <c r="AF3325" t="n">
        <v>5.691828446427046</v>
      </c>
      <c r="AG3325" t="n">
        <v>0</v>
      </c>
      <c r="AH3325" t="n">
        <v>1</v>
      </c>
      <c r="AI3325" t="n">
        <v>0</v>
      </c>
    </row>
    <row r="3326">
      <c r="A3326" t="n">
        <v>211358540</v>
      </c>
      <c r="B3326" t="inlineStr">
        <is>
          <t>NIBELUNGEN</t>
        </is>
      </c>
      <c r="C3326" t="inlineStr">
        <is>
          <t>Germany</t>
        </is>
      </c>
      <c r="D3326" t="inlineStr">
        <is>
          <t>cargo</t>
        </is>
      </c>
      <c r="F3326" t="n">
        <v>0</v>
      </c>
      <c r="G3326" t="inlineStr">
        <is>
          <t>DH7435</t>
        </is>
      </c>
      <c r="H3326" t="n">
        <v>51.85657</v>
      </c>
      <c r="I3326" t="n">
        <v>6.09144</v>
      </c>
      <c r="J3326" t="inlineStr">
        <is>
          <t>moving</t>
        </is>
      </c>
      <c r="K3326" t="inlineStr">
        <is>
          <t>idle</t>
        </is>
      </c>
      <c r="L3326" t="n">
        <v>0</v>
      </c>
      <c r="M3326" t="n">
        <v>340</v>
      </c>
      <c r="N3326" t="n">
        <v>2.3</v>
      </c>
      <c r="O3326" t="n">
        <v>0</v>
      </c>
      <c r="P3326" t="n">
        <v>0</v>
      </c>
      <c r="Q3326" t="inlineStr">
        <is>
          <t>NEUSS</t>
        </is>
      </c>
      <c r="R3326" t="inlineStr">
        <is>
          <t>NEUSS</t>
        </is>
      </c>
      <c r="S3326" t="inlineStr">
        <is>
          <t>locode_other</t>
        </is>
      </c>
      <c r="W3326" t="inlineStr">
        <is>
          <t>07-09 15:00 UTC</t>
        </is>
      </c>
      <c r="Z3326" t="n">
        <v>105</v>
      </c>
      <c r="AA3326" t="n">
        <v>11</v>
      </c>
      <c r="AB3326" t="inlineStr">
        <is>
          <t>medium (100-200 m)</t>
        </is>
      </c>
      <c r="AE3326" t="inlineStr">
        <is>
          <t>North Sea &amp; English Channel</t>
        </is>
      </c>
      <c r="AG3326" t="n">
        <v>0</v>
      </c>
      <c r="AH3326" t="n">
        <v>1</v>
      </c>
      <c r="AI3326" t="n">
        <v>0</v>
      </c>
    </row>
    <row r="3327">
      <c r="A3327" t="n">
        <v>244740789</v>
      </c>
      <c r="B3327" t="inlineStr">
        <is>
          <t>EMPIRE</t>
        </is>
      </c>
      <c r="C3327" t="inlineStr">
        <is>
          <t>Netherlands</t>
        </is>
      </c>
      <c r="D3327" t="inlineStr">
        <is>
          <t>cargo</t>
        </is>
      </c>
      <c r="F3327" t="n">
        <v>0</v>
      </c>
      <c r="G3327" t="inlineStr">
        <is>
          <t>PD8495</t>
        </is>
      </c>
      <c r="H3327" t="n">
        <v>52.40671</v>
      </c>
      <c r="I3327" t="n">
        <v>4.82142</v>
      </c>
      <c r="J3327" t="inlineStr">
        <is>
          <t>anchored-port</t>
        </is>
      </c>
      <c r="K3327" t="inlineStr">
        <is>
          <t>at_berth</t>
        </is>
      </c>
      <c r="L3327" t="n">
        <v>0</v>
      </c>
      <c r="M3327" t="n">
        <v>103.4</v>
      </c>
      <c r="N3327" t="n">
        <v>2.3</v>
      </c>
      <c r="O3327" t="n">
        <v>0</v>
      </c>
      <c r="P3327" t="n">
        <v>0</v>
      </c>
      <c r="Q3327" t="inlineStr">
        <is>
          <t>SONTHAVEN</t>
        </is>
      </c>
      <c r="R3327" t="inlineStr">
        <is>
          <t>SONTHAVEN</t>
        </is>
      </c>
      <c r="S3327" t="inlineStr">
        <is>
          <t>other_text</t>
        </is>
      </c>
      <c r="W3327" t="inlineStr">
        <is>
          <t>10-10 21:19 UTC</t>
        </is>
      </c>
      <c r="X3327" t="inlineStr">
        <is>
          <t>ZAANDAM</t>
        </is>
      </c>
      <c r="Y3327" t="inlineStr">
        <is>
          <t>2026-10-11T07:36:57.129805+00:00</t>
        </is>
      </c>
      <c r="Z3327" t="n">
        <v>183</v>
      </c>
      <c r="AA3327" t="n">
        <v>12</v>
      </c>
      <c r="AB3327" t="inlineStr">
        <is>
          <t>medium (100-200 m)</t>
        </is>
      </c>
      <c r="AC3327" t="inlineStr">
        <is>
          <t>Amsterdam</t>
        </is>
      </c>
      <c r="AD3327" t="inlineStr">
        <is>
          <t>Benelux coast</t>
        </is>
      </c>
      <c r="AE3327" t="inlineStr">
        <is>
          <t>North Sea &amp; English Channel</t>
        </is>
      </c>
      <c r="AF3327" t="n">
        <v>0.7523121347366378</v>
      </c>
      <c r="AG3327" t="n">
        <v>0</v>
      </c>
      <c r="AH3327" t="n">
        <v>0</v>
      </c>
      <c r="AI3327" t="n">
        <v>0</v>
      </c>
    </row>
    <row r="3328">
      <c r="A3328" t="n">
        <v>235054923</v>
      </c>
      <c r="B3328" t="inlineStr">
        <is>
          <t>RIVERSCAPE</t>
        </is>
      </c>
      <c r="C3328" t="inlineStr">
        <is>
          <t>United Kingdom</t>
        </is>
      </c>
      <c r="D3328" t="inlineStr">
        <is>
          <t>passenger</t>
        </is>
      </c>
      <c r="F3328" t="n">
        <v>0</v>
      </c>
      <c r="G3328" t="inlineStr">
        <is>
          <t>MTDF3</t>
        </is>
      </c>
      <c r="H3328" t="n">
        <v>51.50863</v>
      </c>
      <c r="I3328" t="n">
        <v>-0.11953</v>
      </c>
      <c r="J3328" t="inlineStr">
        <is>
          <t>moving</t>
        </is>
      </c>
      <c r="K3328" t="inlineStr">
        <is>
          <t>idle</t>
        </is>
      </c>
      <c r="L3328" t="n">
        <v>0</v>
      </c>
      <c r="M3328" t="n">
        <v>319.3</v>
      </c>
      <c r="N3328" t="n">
        <v>2.3</v>
      </c>
      <c r="O3328" t="n">
        <v>0</v>
      </c>
      <c r="P3328" t="n">
        <v>0</v>
      </c>
      <c r="Q3328" t="inlineStr">
        <is>
          <t>LONDON</t>
        </is>
      </c>
      <c r="R3328" t="inlineStr">
        <is>
          <t>LONDON</t>
        </is>
      </c>
      <c r="S3328" t="inlineStr">
        <is>
          <t>hub_name</t>
        </is>
      </c>
      <c r="T3328" t="inlineStr">
        <is>
          <t>Thames (London Gateway)</t>
        </is>
      </c>
      <c r="U3328" t="inlineStr">
        <is>
          <t>Thames (London Gateway)</t>
        </is>
      </c>
      <c r="V3328" t="inlineStr">
        <is>
          <t>LONDON</t>
        </is>
      </c>
      <c r="Z3328" t="n">
        <v>55</v>
      </c>
      <c r="AA3328" t="n">
        <v>9</v>
      </c>
      <c r="AB3328" t="inlineStr">
        <is>
          <t>small (&lt;100 m)</t>
        </is>
      </c>
      <c r="AE3328" t="inlineStr">
        <is>
          <t>North Sea &amp; English Channel</t>
        </is>
      </c>
      <c r="AG3328" t="n">
        <v>0</v>
      </c>
      <c r="AH3328" t="n">
        <v>1</v>
      </c>
      <c r="AI3328" t="n">
        <v>0</v>
      </c>
    </row>
    <row r="3329">
      <c r="A3329" t="n">
        <v>211386900</v>
      </c>
      <c r="B3329" t="inlineStr">
        <is>
          <t>EILTANK 6</t>
        </is>
      </c>
      <c r="C3329" t="inlineStr">
        <is>
          <t>Germany</t>
        </is>
      </c>
      <c r="D3329" t="inlineStr">
        <is>
          <t>other</t>
        </is>
      </c>
      <c r="F3329" t="n">
        <v>0</v>
      </c>
      <c r="G3329" t="inlineStr">
        <is>
          <t>DJ 2770</t>
        </is>
      </c>
      <c r="H3329" t="n">
        <v>51.90261</v>
      </c>
      <c r="I3329" t="n">
        <v>4.44309</v>
      </c>
      <c r="J3329" t="inlineStr">
        <is>
          <t>anchored-port</t>
        </is>
      </c>
      <c r="K3329" t="inlineStr">
        <is>
          <t>at_berth</t>
        </is>
      </c>
      <c r="L3329" t="n">
        <v>0</v>
      </c>
      <c r="N3329" t="n">
        <v>2.3</v>
      </c>
      <c r="O3329" t="n">
        <v>0</v>
      </c>
      <c r="P3329" t="n">
        <v>0</v>
      </c>
      <c r="Q3329" t="inlineStr">
        <is>
          <t>ROTTERDAM</t>
        </is>
      </c>
      <c r="R3329" t="inlineStr">
        <is>
          <t>ROTTERDAM</t>
        </is>
      </c>
      <c r="S3329" t="inlineStr">
        <is>
          <t>hub_name</t>
        </is>
      </c>
      <c r="T3329" t="inlineStr">
        <is>
          <t>Rotterdam</t>
        </is>
      </c>
      <c r="U3329" t="inlineStr">
        <is>
          <t>Rotterdam</t>
        </is>
      </c>
      <c r="V3329" t="inlineStr">
        <is>
          <t>ROTTERDAM</t>
        </is>
      </c>
      <c r="W3329" t="inlineStr">
        <is>
          <t>10-10 20:00 UTC</t>
        </is>
      </c>
      <c r="X3329" t="inlineStr">
        <is>
          <t>ROTTERDAM</t>
        </is>
      </c>
      <c r="Y3329" t="inlineStr">
        <is>
          <t>2026-10-11T05:59:56.718882+00:00</t>
        </is>
      </c>
      <c r="Z3329" t="n">
        <v>86</v>
      </c>
      <c r="AA3329" t="n">
        <v>10</v>
      </c>
      <c r="AB3329" t="inlineStr">
        <is>
          <t>small (&lt;100 m)</t>
        </is>
      </c>
      <c r="AC3329" t="inlineStr">
        <is>
          <t>Rotterdam</t>
        </is>
      </c>
      <c r="AD3329" t="inlineStr">
        <is>
          <t>Benelux coast</t>
        </is>
      </c>
      <c r="AE3329" t="inlineStr">
        <is>
          <t>North Sea &amp; English Channel</t>
        </is>
      </c>
      <c r="AF3329" t="n">
        <v>24.1089900482084</v>
      </c>
      <c r="AG3329" t="n">
        <v>0</v>
      </c>
      <c r="AH3329" t="n">
        <v>0</v>
      </c>
      <c r="AI3329" t="n">
        <v>0</v>
      </c>
    </row>
    <row r="3330">
      <c r="A3330" t="n">
        <v>244110242</v>
      </c>
      <c r="B3330" t="inlineStr">
        <is>
          <t>ZANDEXPRES 4</t>
        </is>
      </c>
      <c r="C3330" t="inlineStr">
        <is>
          <t>Netherlands</t>
        </is>
      </c>
      <c r="D3330" t="inlineStr">
        <is>
          <t>cargo</t>
        </is>
      </c>
      <c r="F3330" t="n">
        <v>0</v>
      </c>
      <c r="G3330" t="inlineStr">
        <is>
          <t>PG5371</t>
        </is>
      </c>
      <c r="H3330" t="n">
        <v>52.46208</v>
      </c>
      <c r="I3330" t="n">
        <v>4.56949</v>
      </c>
      <c r="J3330" t="inlineStr">
        <is>
          <t>moving</t>
        </is>
      </c>
      <c r="K3330" t="inlineStr">
        <is>
          <t>idle</t>
        </is>
      </c>
      <c r="L3330" t="n">
        <v>0</v>
      </c>
      <c r="M3330" t="n">
        <v>214.2</v>
      </c>
      <c r="N3330" t="n">
        <v>2.3</v>
      </c>
      <c r="O3330" t="n">
        <v>0</v>
      </c>
      <c r="P3330" t="n">
        <v>0</v>
      </c>
      <c r="Q3330" t="inlineStr">
        <is>
          <t>ALKMAAR</t>
        </is>
      </c>
      <c r="R3330" t="inlineStr">
        <is>
          <t>ALKMAAR</t>
        </is>
      </c>
      <c r="S3330" t="inlineStr">
        <is>
          <t>other_text</t>
        </is>
      </c>
      <c r="W3330" t="inlineStr">
        <is>
          <t>10-09 08:30 UTC</t>
        </is>
      </c>
      <c r="X3330" t="inlineStr">
        <is>
          <t>ZAANDAM</t>
        </is>
      </c>
      <c r="Y3330" t="inlineStr">
        <is>
          <t>2026-10-11T06:03:27.529386+00:00</t>
        </is>
      </c>
      <c r="Z3330" t="n">
        <v>86</v>
      </c>
      <c r="AA3330" t="n">
        <v>11</v>
      </c>
      <c r="AB3330" t="inlineStr">
        <is>
          <t>small (&lt;100 m)</t>
        </is>
      </c>
      <c r="AC3330" t="inlineStr">
        <is>
          <t>IJmuiden</t>
        </is>
      </c>
      <c r="AD3330" t="inlineStr">
        <is>
          <t>Benelux coast</t>
        </is>
      </c>
      <c r="AE3330" t="inlineStr">
        <is>
          <t>North Sea &amp; English Channel</t>
        </is>
      </c>
      <c r="AF3330" t="n">
        <v>0.7486858610019415</v>
      </c>
      <c r="AG3330" t="n">
        <v>0</v>
      </c>
      <c r="AH3330" t="n">
        <v>1</v>
      </c>
      <c r="AI3330" t="n">
        <v>0</v>
      </c>
    </row>
    <row r="3331">
      <c r="A3331" t="n">
        <v>244740856</v>
      </c>
      <c r="B3331" t="inlineStr">
        <is>
          <t>DAGERAAD</t>
        </is>
      </c>
      <c r="C3331" t="inlineStr">
        <is>
          <t>Netherlands</t>
        </is>
      </c>
      <c r="D3331" t="inlineStr">
        <is>
          <t>pleasure</t>
        </is>
      </c>
      <c r="F3331" t="n">
        <v>0</v>
      </c>
      <c r="G3331" t="inlineStr">
        <is>
          <t>P67993</t>
        </is>
      </c>
      <c r="H3331" t="n">
        <v>52.95918</v>
      </c>
      <c r="I3331" t="n">
        <v>4.76803</v>
      </c>
      <c r="J3331" t="inlineStr">
        <is>
          <t>anchored-sea</t>
        </is>
      </c>
      <c r="K3331" t="inlineStr">
        <is>
          <t>at_anchor</t>
        </is>
      </c>
      <c r="L3331" t="n">
        <v>0</v>
      </c>
      <c r="N3331" t="n">
        <v>2.3</v>
      </c>
      <c r="O3331" t="n">
        <v>0</v>
      </c>
      <c r="P3331" t="n">
        <v>0</v>
      </c>
      <c r="S3331" t="inlineStr">
        <is>
          <t>missing</t>
        </is>
      </c>
      <c r="Z3331" t="n">
        <v>16</v>
      </c>
      <c r="AA3331" t="n">
        <v>4</v>
      </c>
      <c r="AB3331" t="inlineStr">
        <is>
          <t>small (&lt;100 m)</t>
        </is>
      </c>
      <c r="AE3331" t="inlineStr">
        <is>
          <t>North Sea &amp; English Channel</t>
        </is>
      </c>
      <c r="AG3331" t="n">
        <v>0</v>
      </c>
      <c r="AH3331" t="n">
        <v>0</v>
      </c>
      <c r="AI3331" t="n">
        <v>0</v>
      </c>
    </row>
    <row r="3332">
      <c r="A3332" t="n">
        <v>244770393</v>
      </c>
      <c r="B3332" t="inlineStr">
        <is>
          <t>FWN SUN</t>
        </is>
      </c>
      <c r="C3332" t="inlineStr">
        <is>
          <t>Netherlands</t>
        </is>
      </c>
      <c r="D3332" t="inlineStr">
        <is>
          <t>cargo</t>
        </is>
      </c>
      <c r="E3332" t="n">
        <v>9721669</v>
      </c>
      <c r="F3332" t="n">
        <v>1</v>
      </c>
      <c r="G3332" t="inlineStr">
        <is>
          <t>PBXE</t>
        </is>
      </c>
      <c r="H3332" t="n">
        <v>51.99513</v>
      </c>
      <c r="I3332" t="n">
        <v>3.91868</v>
      </c>
      <c r="J3332" t="inlineStr">
        <is>
          <t>moving</t>
        </is>
      </c>
      <c r="K3332" t="inlineStr">
        <is>
          <t>moving</t>
        </is>
      </c>
      <c r="L3332" t="n">
        <v>9.6</v>
      </c>
      <c r="M3332" t="n">
        <v>70.7</v>
      </c>
      <c r="N3332" t="n">
        <v>2.3</v>
      </c>
      <c r="O3332" t="n">
        <v>0</v>
      </c>
      <c r="P3332" t="n">
        <v>0</v>
      </c>
      <c r="Q3332" t="inlineStr">
        <is>
          <t>NLRTM</t>
        </is>
      </c>
      <c r="R3332" t="inlineStr">
        <is>
          <t>NLRTM</t>
        </is>
      </c>
      <c r="S3332" t="inlineStr">
        <is>
          <t>locode</t>
        </is>
      </c>
      <c r="T3332" t="inlineStr">
        <is>
          <t>Rotterdam</t>
        </is>
      </c>
      <c r="U3332" t="inlineStr">
        <is>
          <t>Rotterdam</t>
        </is>
      </c>
      <c r="W3332" t="inlineStr">
        <is>
          <t>10-11 09:00 UTC</t>
        </is>
      </c>
      <c r="Z3332" t="n">
        <v>123</v>
      </c>
      <c r="AA3332" t="n">
        <v>17</v>
      </c>
      <c r="AB3332" t="inlineStr">
        <is>
          <t>medium (100-200 m)</t>
        </is>
      </c>
      <c r="AC3332" t="inlineStr">
        <is>
          <t>Rotterdam</t>
        </is>
      </c>
      <c r="AD3332" t="inlineStr">
        <is>
          <t>Benelux coast</t>
        </is>
      </c>
      <c r="AE3332" t="inlineStr">
        <is>
          <t>North Sea &amp; English Channel</t>
        </is>
      </c>
      <c r="AF3332" t="n">
        <v>13.39595168633181</v>
      </c>
      <c r="AG3332" t="n">
        <v>0</v>
      </c>
      <c r="AH3332" t="n">
        <v>0</v>
      </c>
      <c r="AI3332" t="n">
        <v>0</v>
      </c>
    </row>
    <row r="3333">
      <c r="A3333" t="n">
        <v>244660394</v>
      </c>
      <c r="B3333" t="inlineStr">
        <is>
          <t>BURGEL</t>
        </is>
      </c>
      <c r="C3333" t="inlineStr">
        <is>
          <t>Netherlands</t>
        </is>
      </c>
      <c r="D3333" t="inlineStr">
        <is>
          <t>cargo</t>
        </is>
      </c>
      <c r="F3333" t="n">
        <v>0</v>
      </c>
      <c r="G3333" t="inlineStr">
        <is>
          <t>PE2938</t>
        </is>
      </c>
      <c r="H3333" t="n">
        <v>51.90937</v>
      </c>
      <c r="I3333" t="n">
        <v>4.19593</v>
      </c>
      <c r="J3333" t="inlineStr">
        <is>
          <t>moving</t>
        </is>
      </c>
      <c r="K3333" t="inlineStr">
        <is>
          <t>moving</t>
        </is>
      </c>
      <c r="L3333" t="n">
        <v>7</v>
      </c>
      <c r="M3333" t="n">
        <v>125.1</v>
      </c>
      <c r="N3333" t="n">
        <v>2.3</v>
      </c>
      <c r="O3333" t="n">
        <v>0</v>
      </c>
      <c r="P3333" t="n">
        <v>0</v>
      </c>
      <c r="Q3333" t="inlineStr">
        <is>
          <t>TILBURG  BTT CONT VO</t>
        </is>
      </c>
      <c r="R3333" t="inlineStr">
        <is>
          <t>TILBURG BTT CONT VO</t>
        </is>
      </c>
      <c r="S3333" t="inlineStr">
        <is>
          <t>other_text</t>
        </is>
      </c>
      <c r="W3333" t="inlineStr">
        <is>
          <t>10-11 03:51 UTC</t>
        </is>
      </c>
      <c r="X3333" t="inlineStr">
        <is>
          <t>EUROPOORT</t>
        </is>
      </c>
      <c r="Y3333" t="inlineStr">
        <is>
          <t>2026-10-11T06:57:49.060039+00:00</t>
        </is>
      </c>
      <c r="Z3333" t="n">
        <v>85</v>
      </c>
      <c r="AA3333" t="n">
        <v>8</v>
      </c>
      <c r="AB3333" t="inlineStr">
        <is>
          <t>small (&lt;100 m)</t>
        </is>
      </c>
      <c r="AC3333" t="inlineStr">
        <is>
          <t>Rotterdam</t>
        </is>
      </c>
      <c r="AD3333" t="inlineStr">
        <is>
          <t>Benelux coast</t>
        </is>
      </c>
      <c r="AE3333" t="inlineStr">
        <is>
          <t>North Sea &amp; English Channel</t>
        </is>
      </c>
      <c r="AF3333" t="n">
        <v>7.979661830878521</v>
      </c>
      <c r="AG3333" t="n">
        <v>0</v>
      </c>
      <c r="AH3333" t="n">
        <v>0</v>
      </c>
      <c r="AI3333" t="n">
        <v>0</v>
      </c>
    </row>
    <row r="3334">
      <c r="A3334" t="n">
        <v>244780646</v>
      </c>
      <c r="B3334" t="inlineStr">
        <is>
          <t>PRINS JOHAN FRISO</t>
        </is>
      </c>
      <c r="C3334" t="inlineStr">
        <is>
          <t>Netherlands</t>
        </is>
      </c>
      <c r="D3334" t="inlineStr">
        <is>
          <t>passenger</t>
        </is>
      </c>
      <c r="F3334" t="n">
        <v>0</v>
      </c>
      <c r="G3334" t="inlineStr">
        <is>
          <t>PG5323</t>
        </is>
      </c>
      <c r="H3334" t="n">
        <v>52.36717</v>
      </c>
      <c r="I3334" t="n">
        <v>4.89544</v>
      </c>
      <c r="J3334" t="inlineStr">
        <is>
          <t>moving</t>
        </is>
      </c>
      <c r="K3334" t="inlineStr">
        <is>
          <t>idle</t>
        </is>
      </c>
      <c r="L3334" t="n">
        <v>0</v>
      </c>
      <c r="N3334" t="n">
        <v>2.3</v>
      </c>
      <c r="O3334" t="n">
        <v>0</v>
      </c>
      <c r="P3334" t="n">
        <v>0</v>
      </c>
      <c r="Q3334" t="inlineStr">
        <is>
          <t>AMSTERDAM</t>
        </is>
      </c>
      <c r="R3334" t="inlineStr">
        <is>
          <t>AMSTERDAM</t>
        </is>
      </c>
      <c r="S3334" t="inlineStr">
        <is>
          <t>hub_name</t>
        </is>
      </c>
      <c r="T3334" t="inlineStr">
        <is>
          <t>Amsterdam</t>
        </is>
      </c>
      <c r="U3334" t="inlineStr">
        <is>
          <t>Amsterdam</t>
        </is>
      </c>
      <c r="V3334" t="inlineStr">
        <is>
          <t>AMSTERDAM</t>
        </is>
      </c>
      <c r="Z3334" t="n">
        <v>18</v>
      </c>
      <c r="AA3334" t="n">
        <v>4</v>
      </c>
      <c r="AB3334" t="inlineStr">
        <is>
          <t>small (&lt;100 m)</t>
        </is>
      </c>
      <c r="AC3334" t="inlineStr">
        <is>
          <t>Amsterdam</t>
        </is>
      </c>
      <c r="AD3334" t="inlineStr">
        <is>
          <t>Benelux coast</t>
        </is>
      </c>
      <c r="AE3334" t="inlineStr">
        <is>
          <t>North Sea &amp; English Channel</t>
        </is>
      </c>
      <c r="AF3334" t="n">
        <v>6.288262246126633</v>
      </c>
      <c r="AG3334" t="n">
        <v>0</v>
      </c>
      <c r="AH3334" t="n">
        <v>1</v>
      </c>
      <c r="AI3334" t="n">
        <v>0</v>
      </c>
    </row>
    <row r="3335">
      <c r="A3335" t="n">
        <v>244003179</v>
      </c>
      <c r="B3335" t="inlineStr">
        <is>
          <t>FEMKE</t>
        </is>
      </c>
      <c r="C3335" t="inlineStr">
        <is>
          <t>Netherlands</t>
        </is>
      </c>
      <c r="D3335" t="inlineStr">
        <is>
          <t>passenger</t>
        </is>
      </c>
      <c r="F3335" t="n">
        <v>0</v>
      </c>
      <c r="G3335" t="inlineStr">
        <is>
          <t>PH6831</t>
        </is>
      </c>
      <c r="H3335" t="n">
        <v>52.38746</v>
      </c>
      <c r="I3335" t="n">
        <v>4.89056</v>
      </c>
      <c r="J3335" t="inlineStr">
        <is>
          <t>moving</t>
        </is>
      </c>
      <c r="K3335" t="inlineStr">
        <is>
          <t>idle</t>
        </is>
      </c>
      <c r="L3335" t="n">
        <v>0</v>
      </c>
      <c r="N3335" t="n">
        <v>2.3</v>
      </c>
      <c r="O3335" t="n">
        <v>0</v>
      </c>
      <c r="P3335" t="n">
        <v>0</v>
      </c>
      <c r="S3335" t="inlineStr">
        <is>
          <t>missing</t>
        </is>
      </c>
      <c r="Z3335" t="n">
        <v>10</v>
      </c>
      <c r="AA3335" t="n">
        <v>4</v>
      </c>
      <c r="AB3335" t="inlineStr">
        <is>
          <t>small (&lt;100 m)</t>
        </is>
      </c>
      <c r="AC3335" t="inlineStr">
        <is>
          <t>Amsterdam</t>
        </is>
      </c>
      <c r="AD3335" t="inlineStr">
        <is>
          <t>Benelux coast</t>
        </is>
      </c>
      <c r="AE3335" t="inlineStr">
        <is>
          <t>North Sea &amp; English Channel</t>
        </is>
      </c>
      <c r="AF3335" t="n">
        <v>4.986748327150153</v>
      </c>
      <c r="AG3335" t="n">
        <v>0</v>
      </c>
      <c r="AH3335" t="n">
        <v>1</v>
      </c>
      <c r="AI3335" t="n">
        <v>0</v>
      </c>
    </row>
    <row r="3336">
      <c r="A3336" t="n">
        <v>244710516</v>
      </c>
      <c r="B3336" t="inlineStr">
        <is>
          <t>ALBATROS</t>
        </is>
      </c>
      <c r="C3336" t="inlineStr">
        <is>
          <t>Netherlands</t>
        </is>
      </c>
      <c r="D3336" t="inlineStr">
        <is>
          <t>other</t>
        </is>
      </c>
      <c r="F3336" t="n">
        <v>0</v>
      </c>
      <c r="G3336" t="inlineStr">
        <is>
          <t>PF4617</t>
        </is>
      </c>
      <c r="H3336" t="n">
        <v>52.91551</v>
      </c>
      <c r="I3336" t="n">
        <v>5.69842</v>
      </c>
      <c r="J3336" t="inlineStr">
        <is>
          <t>moving</t>
        </is>
      </c>
      <c r="K3336" t="inlineStr">
        <is>
          <t>idle</t>
        </is>
      </c>
      <c r="L3336" t="n">
        <v>0</v>
      </c>
      <c r="N3336" t="n">
        <v>2.3</v>
      </c>
      <c r="O3336" t="n">
        <v>0</v>
      </c>
      <c r="P3336" t="n">
        <v>0</v>
      </c>
      <c r="S3336" t="inlineStr">
        <is>
          <t>missing</t>
        </is>
      </c>
      <c r="W3336" t="inlineStr">
        <is>
          <t>08-11 13:37 UTC</t>
        </is>
      </c>
      <c r="Z3336" t="n">
        <v>43</v>
      </c>
      <c r="AA3336" t="n">
        <v>8</v>
      </c>
      <c r="AB3336" t="inlineStr">
        <is>
          <t>small (&lt;100 m)</t>
        </is>
      </c>
      <c r="AE3336" t="inlineStr">
        <is>
          <t>North Sea &amp; English Channel</t>
        </is>
      </c>
      <c r="AG3336" t="n">
        <v>0</v>
      </c>
      <c r="AH3336" t="n">
        <v>1</v>
      </c>
      <c r="AI3336" t="n">
        <v>0</v>
      </c>
    </row>
    <row r="3337">
      <c r="A3337" t="n">
        <v>244660667</v>
      </c>
      <c r="B3337" t="inlineStr">
        <is>
          <t>ORIENT</t>
        </is>
      </c>
      <c r="C3337" t="inlineStr">
        <is>
          <t>Netherlands</t>
        </is>
      </c>
      <c r="D3337" t="inlineStr">
        <is>
          <t>cargo</t>
        </is>
      </c>
      <c r="F3337" t="n">
        <v>0</v>
      </c>
      <c r="G3337" t="inlineStr">
        <is>
          <t>PE7086</t>
        </is>
      </c>
      <c r="H3337" t="n">
        <v>51.80741</v>
      </c>
      <c r="I3337" t="n">
        <v>4.87855</v>
      </c>
      <c r="J3337" t="inlineStr">
        <is>
          <t>moving</t>
        </is>
      </c>
      <c r="K3337" t="inlineStr">
        <is>
          <t>idle</t>
        </is>
      </c>
      <c r="L3337" t="n">
        <v>0</v>
      </c>
      <c r="M3337" t="n">
        <v>330.6</v>
      </c>
      <c r="N3337" t="n">
        <v>2.3</v>
      </c>
      <c r="O3337" t="n">
        <v>0</v>
      </c>
      <c r="P3337" t="n">
        <v>0</v>
      </c>
      <c r="Q3337" t="inlineStr">
        <is>
          <t>NIEUWE MAAS</t>
        </is>
      </c>
      <c r="R3337" t="inlineStr">
        <is>
          <t>NIEUWE MAAS</t>
        </is>
      </c>
      <c r="S3337" t="inlineStr">
        <is>
          <t>other_text</t>
        </is>
      </c>
      <c r="W3337" t="inlineStr">
        <is>
          <t>10-09 15:38 UTC</t>
        </is>
      </c>
      <c r="Z3337" t="n">
        <v>80</v>
      </c>
      <c r="AA3337" t="n">
        <v>9</v>
      </c>
      <c r="AB3337" t="inlineStr">
        <is>
          <t>small (&lt;100 m)</t>
        </is>
      </c>
      <c r="AE3337" t="inlineStr">
        <is>
          <t>North Sea &amp; English Channel</t>
        </is>
      </c>
      <c r="AG3337" t="n">
        <v>0</v>
      </c>
      <c r="AH3337" t="n">
        <v>1</v>
      </c>
      <c r="AI3337" t="n">
        <v>0</v>
      </c>
    </row>
    <row r="3338">
      <c r="A3338" t="n">
        <v>244670642</v>
      </c>
      <c r="B3338" t="inlineStr">
        <is>
          <t>WESSEL</t>
        </is>
      </c>
      <c r="C3338" t="inlineStr">
        <is>
          <t>Netherlands</t>
        </is>
      </c>
      <c r="D3338" t="inlineStr">
        <is>
          <t>other</t>
        </is>
      </c>
      <c r="F3338" t="n">
        <v>0</v>
      </c>
      <c r="G3338" t="inlineStr">
        <is>
          <t>PB5558</t>
        </is>
      </c>
      <c r="H3338" t="n">
        <v>52.11104</v>
      </c>
      <c r="I3338" t="n">
        <v>5.06907</v>
      </c>
      <c r="J3338" t="inlineStr">
        <is>
          <t>moving</t>
        </is>
      </c>
      <c r="K3338" t="inlineStr">
        <is>
          <t>idle</t>
        </is>
      </c>
      <c r="L3338" t="n">
        <v>0</v>
      </c>
      <c r="M3338" t="n">
        <v>0</v>
      </c>
      <c r="N3338" t="n">
        <v>2.3</v>
      </c>
      <c r="O3338" t="n">
        <v>0</v>
      </c>
      <c r="P3338" t="n">
        <v>0</v>
      </c>
      <c r="Q3338" t="inlineStr">
        <is>
          <t>EEMSHAVEN WILHELMINA</t>
        </is>
      </c>
      <c r="R3338" t="inlineStr">
        <is>
          <t>EEMSHAVEN WILHELMINA</t>
        </is>
      </c>
      <c r="S3338" t="inlineStr">
        <is>
          <t>hub_name</t>
        </is>
      </c>
      <c r="T3338" t="inlineStr">
        <is>
          <t>Eemshaven</t>
        </is>
      </c>
      <c r="U3338" t="inlineStr">
        <is>
          <t>Eemshaven</t>
        </is>
      </c>
      <c r="V3338" t="inlineStr">
        <is>
          <t>EEMSHAVEN</t>
        </is>
      </c>
      <c r="W3338" t="inlineStr">
        <is>
          <t>08-25 15:11 UTC</t>
        </is>
      </c>
      <c r="Z3338" t="n">
        <v>110</v>
      </c>
      <c r="AA3338" t="n">
        <v>12</v>
      </c>
      <c r="AB3338" t="inlineStr">
        <is>
          <t>medium (100-200 m)</t>
        </is>
      </c>
      <c r="AE3338" t="inlineStr">
        <is>
          <t>North Sea &amp; English Channel</t>
        </is>
      </c>
      <c r="AG3338" t="n">
        <v>0</v>
      </c>
      <c r="AH3338" t="n">
        <v>1</v>
      </c>
      <c r="AI3338" t="n">
        <v>0</v>
      </c>
    </row>
    <row r="3339">
      <c r="A3339" t="n">
        <v>244030366</v>
      </c>
      <c r="B3339" t="inlineStr">
        <is>
          <t>PW206</t>
        </is>
      </c>
      <c r="C3339" t="inlineStr">
        <is>
          <t>Netherlands</t>
        </is>
      </c>
      <c r="D3339" t="inlineStr">
        <is>
          <t>other</t>
        </is>
      </c>
      <c r="F3339" t="n">
        <v>0</v>
      </c>
      <c r="G3339" t="inlineStr">
        <is>
          <t>PD4314</t>
        </is>
      </c>
      <c r="H3339" t="n">
        <v>53.1931</v>
      </c>
      <c r="I3339" t="n">
        <v>5.75658</v>
      </c>
      <c r="J3339" t="inlineStr">
        <is>
          <t>moving</t>
        </is>
      </c>
      <c r="K3339" t="inlineStr">
        <is>
          <t>idle</t>
        </is>
      </c>
      <c r="L3339" t="n">
        <v>0</v>
      </c>
      <c r="N3339" t="n">
        <v>2.3</v>
      </c>
      <c r="O3339" t="n">
        <v>0</v>
      </c>
      <c r="P3339" t="n">
        <v>0</v>
      </c>
      <c r="S3339" t="inlineStr">
        <is>
          <t>missing</t>
        </is>
      </c>
      <c r="AB3339" t="inlineStr">
        <is>
          <t>unknown size</t>
        </is>
      </c>
      <c r="AE3339" t="inlineStr">
        <is>
          <t>North Sea &amp; English Channel</t>
        </is>
      </c>
      <c r="AG3339" t="n">
        <v>0</v>
      </c>
      <c r="AH3339" t="n">
        <v>1</v>
      </c>
      <c r="AI3339" t="n">
        <v>0</v>
      </c>
    </row>
    <row r="3340">
      <c r="A3340" t="n">
        <v>246749000</v>
      </c>
      <c r="B3340" t="inlineStr">
        <is>
          <t>UK153 LUB SENIOR</t>
        </is>
      </c>
      <c r="C3340" t="inlineStr">
        <is>
          <t>Netherlands</t>
        </is>
      </c>
      <c r="D3340" t="inlineStr">
        <is>
          <t>fishing</t>
        </is>
      </c>
      <c r="E3340" t="n">
        <v>9599731</v>
      </c>
      <c r="F3340" t="n">
        <v>1</v>
      </c>
      <c r="G3340" t="inlineStr">
        <is>
          <t>PCGC</t>
        </is>
      </c>
      <c r="H3340" t="n">
        <v>52.46072</v>
      </c>
      <c r="I3340" t="n">
        <v>4.58656</v>
      </c>
      <c r="J3340" t="inlineStr">
        <is>
          <t>moving</t>
        </is>
      </c>
      <c r="K3340" t="inlineStr">
        <is>
          <t>idle</t>
        </is>
      </c>
      <c r="L3340" t="n">
        <v>0</v>
      </c>
      <c r="M3340" t="n">
        <v>177.4</v>
      </c>
      <c r="N3340" t="n">
        <v>2.3</v>
      </c>
      <c r="O3340" t="n">
        <v>0</v>
      </c>
      <c r="P3340" t="n">
        <v>0</v>
      </c>
      <c r="Q3340" t="inlineStr">
        <is>
          <t>FISHING GROUND</t>
        </is>
      </c>
      <c r="R3340" t="inlineStr">
        <is>
          <t>FISHING GROUND</t>
        </is>
      </c>
      <c r="S3340" t="inlineStr">
        <is>
          <t>other_text</t>
        </is>
      </c>
      <c r="W3340" t="inlineStr">
        <is>
          <t>08-21 00:00 UTC</t>
        </is>
      </c>
      <c r="Z3340" t="n">
        <v>26</v>
      </c>
      <c r="AA3340" t="n">
        <v>7</v>
      </c>
      <c r="AB3340" t="inlineStr">
        <is>
          <t>small (&lt;100 m)</t>
        </is>
      </c>
      <c r="AC3340" t="inlineStr">
        <is>
          <t>IJmuiden</t>
        </is>
      </c>
      <c r="AD3340" t="inlineStr">
        <is>
          <t>Benelux coast</t>
        </is>
      </c>
      <c r="AE3340" t="inlineStr">
        <is>
          <t>North Sea &amp; English Channel</t>
        </is>
      </c>
      <c r="AF3340" t="n">
        <v>0.451608191278505</v>
      </c>
      <c r="AG3340" t="n">
        <v>0</v>
      </c>
      <c r="AH3340" t="n">
        <v>1</v>
      </c>
      <c r="AI3340" t="n">
        <v>0</v>
      </c>
    </row>
    <row r="3341">
      <c r="A3341" t="n">
        <v>244660048</v>
      </c>
      <c r="B3341" t="inlineStr">
        <is>
          <t>SYNTHESE 3</t>
        </is>
      </c>
      <c r="C3341" t="inlineStr">
        <is>
          <t>Netherlands</t>
        </is>
      </c>
      <c r="D3341" t="inlineStr">
        <is>
          <t>other</t>
        </is>
      </c>
      <c r="F3341" t="n">
        <v>0</v>
      </c>
      <c r="G3341" t="inlineStr">
        <is>
          <t>PH8236</t>
        </is>
      </c>
      <c r="H3341" t="n">
        <v>53.02176</v>
      </c>
      <c r="I3341" t="n">
        <v>5.7263</v>
      </c>
      <c r="J3341" t="inlineStr">
        <is>
          <t>moving</t>
        </is>
      </c>
      <c r="K3341" t="inlineStr">
        <is>
          <t>moving</t>
        </is>
      </c>
      <c r="L3341" t="n">
        <v>6.1</v>
      </c>
      <c r="M3341" t="n">
        <v>30.3</v>
      </c>
      <c r="N3341" t="n">
        <v>2.3</v>
      </c>
      <c r="O3341" t="n">
        <v>0</v>
      </c>
      <c r="P3341" t="n">
        <v>0</v>
      </c>
      <c r="Q3341" t="inlineStr">
        <is>
          <t>DELRG03908BRDG100131</t>
        </is>
      </c>
      <c r="R3341" t="inlineStr">
        <is>
          <t>DELRG03908BRDG100131</t>
        </is>
      </c>
      <c r="S3341" t="inlineStr">
        <is>
          <t>other_text</t>
        </is>
      </c>
      <c r="W3341" t="inlineStr">
        <is>
          <t>08-29 20:00 UTC</t>
        </is>
      </c>
      <c r="X3341" t="inlineStr">
        <is>
          <t>AMSTERDAM</t>
        </is>
      </c>
      <c r="Y3341" t="inlineStr">
        <is>
          <t>2026-10-11T00:20:42.629624+00:00</t>
        </is>
      </c>
      <c r="Z3341" t="n">
        <v>98</v>
      </c>
      <c r="AA3341" t="n">
        <v>10</v>
      </c>
      <c r="AB3341" t="inlineStr">
        <is>
          <t>small (&lt;100 m)</t>
        </is>
      </c>
      <c r="AE3341" t="inlineStr">
        <is>
          <t>North Sea &amp; English Channel</t>
        </is>
      </c>
      <c r="AG3341" t="n">
        <v>0</v>
      </c>
      <c r="AH3341" t="n">
        <v>0</v>
      </c>
      <c r="AI3341" t="n">
        <v>0</v>
      </c>
    </row>
    <row r="3342">
      <c r="A3342" t="n">
        <v>244670594</v>
      </c>
      <c r="B3342" t="inlineStr">
        <is>
          <t>STORMVOGEL</t>
        </is>
      </c>
      <c r="C3342" t="inlineStr">
        <is>
          <t>Netherlands</t>
        </is>
      </c>
      <c r="D3342" t="inlineStr">
        <is>
          <t>cargo</t>
        </is>
      </c>
      <c r="F3342" t="n">
        <v>0</v>
      </c>
      <c r="G3342" t="inlineStr">
        <is>
          <t>PD3817</t>
        </is>
      </c>
      <c r="H3342" t="n">
        <v>52.22371</v>
      </c>
      <c r="I3342" t="n">
        <v>5.31424</v>
      </c>
      <c r="J3342" t="inlineStr">
        <is>
          <t>anchored-port</t>
        </is>
      </c>
      <c r="K3342" t="inlineStr">
        <is>
          <t>at_berth</t>
        </is>
      </c>
      <c r="L3342" t="n">
        <v>0</v>
      </c>
      <c r="M3342" t="n">
        <v>0</v>
      </c>
      <c r="N3342" t="n">
        <v>2.3</v>
      </c>
      <c r="O3342" t="n">
        <v>0</v>
      </c>
      <c r="P3342" t="n">
        <v>0</v>
      </c>
      <c r="Q3342" t="inlineStr">
        <is>
          <t>AMSTERDAM</t>
        </is>
      </c>
      <c r="R3342" t="inlineStr">
        <is>
          <t>AMSTERDAM</t>
        </is>
      </c>
      <c r="S3342" t="inlineStr">
        <is>
          <t>hub_name</t>
        </is>
      </c>
      <c r="T3342" t="inlineStr">
        <is>
          <t>Amsterdam</t>
        </is>
      </c>
      <c r="U3342" t="inlineStr">
        <is>
          <t>Amsterdam</t>
        </is>
      </c>
      <c r="V3342" t="inlineStr">
        <is>
          <t>AMSTERDAM</t>
        </is>
      </c>
      <c r="W3342" t="inlineStr">
        <is>
          <t>10-05 10:34 UTC</t>
        </is>
      </c>
      <c r="Z3342" t="n">
        <v>70</v>
      </c>
      <c r="AA3342" t="n">
        <v>8</v>
      </c>
      <c r="AB3342" t="inlineStr">
        <is>
          <t>small (&lt;100 m)</t>
        </is>
      </c>
      <c r="AE3342" t="inlineStr">
        <is>
          <t>North Sea &amp; English Channel</t>
        </is>
      </c>
      <c r="AG3342" t="n">
        <v>0</v>
      </c>
      <c r="AH3342" t="n">
        <v>0</v>
      </c>
      <c r="AI3342" t="n">
        <v>0</v>
      </c>
    </row>
    <row r="3343">
      <c r="A3343" t="n">
        <v>245354000</v>
      </c>
      <c r="B3343" t="inlineStr">
        <is>
          <t>THETIS</t>
        </is>
      </c>
      <c r="C3343" t="inlineStr">
        <is>
          <t>Netherlands</t>
        </is>
      </c>
      <c r="D3343" t="inlineStr">
        <is>
          <t>tug</t>
        </is>
      </c>
      <c r="E3343" t="n">
        <v>9252527</v>
      </c>
      <c r="F3343" t="n">
        <v>1</v>
      </c>
      <c r="G3343" t="inlineStr">
        <is>
          <t>PBKF</t>
        </is>
      </c>
      <c r="H3343" t="n">
        <v>52.46649</v>
      </c>
      <c r="I3343" t="n">
        <v>4.60983</v>
      </c>
      <c r="J3343" t="inlineStr">
        <is>
          <t>moving</t>
        </is>
      </c>
      <c r="K3343" t="inlineStr">
        <is>
          <t>moving</t>
        </is>
      </c>
      <c r="L3343" t="n">
        <v>1.3</v>
      </c>
      <c r="M3343" t="n">
        <v>305.8</v>
      </c>
      <c r="N3343" t="n">
        <v>2.3</v>
      </c>
      <c r="O3343" t="n">
        <v>0</v>
      </c>
      <c r="P3343" t="n">
        <v>0</v>
      </c>
      <c r="S3343" t="inlineStr">
        <is>
          <t>missing</t>
        </is>
      </c>
      <c r="Z3343" t="n">
        <v>29</v>
      </c>
      <c r="AA3343" t="n">
        <v>12</v>
      </c>
      <c r="AB3343" t="inlineStr">
        <is>
          <t>small (&lt;100 m)</t>
        </is>
      </c>
      <c r="AC3343" t="inlineStr">
        <is>
          <t>IJmuiden</t>
        </is>
      </c>
      <c r="AD3343" t="inlineStr">
        <is>
          <t>Benelux coast</t>
        </is>
      </c>
      <c r="AE3343" t="inlineStr">
        <is>
          <t>North Sea &amp; English Channel</t>
        </is>
      </c>
      <c r="AF3343" t="n">
        <v>2.145902789406009</v>
      </c>
      <c r="AG3343" t="n">
        <v>0</v>
      </c>
      <c r="AH3343" t="n">
        <v>0</v>
      </c>
      <c r="AI3343" t="n">
        <v>0</v>
      </c>
    </row>
    <row r="3344">
      <c r="A3344" t="n">
        <v>244870546</v>
      </c>
      <c r="B3344" t="inlineStr">
        <is>
          <t>DIRK JR</t>
        </is>
      </c>
      <c r="C3344" t="inlineStr">
        <is>
          <t>Netherlands</t>
        </is>
      </c>
      <c r="D3344" t="inlineStr">
        <is>
          <t>other</t>
        </is>
      </c>
      <c r="F3344" t="n">
        <v>0</v>
      </c>
      <c r="G3344" t="inlineStr">
        <is>
          <t>PF4398</t>
        </is>
      </c>
      <c r="H3344" t="n">
        <v>51.74168</v>
      </c>
      <c r="I3344" t="n">
        <v>5.2652</v>
      </c>
      <c r="J3344" t="inlineStr">
        <is>
          <t>moving</t>
        </is>
      </c>
      <c r="K3344" t="inlineStr">
        <is>
          <t>idle</t>
        </is>
      </c>
      <c r="L3344" t="n">
        <v>0</v>
      </c>
      <c r="N3344" t="n">
        <v>2.3</v>
      </c>
      <c r="O3344" t="n">
        <v>0</v>
      </c>
      <c r="P3344" t="n">
        <v>0</v>
      </c>
      <c r="Q3344" t="inlineStr">
        <is>
          <t>HEDEL</t>
        </is>
      </c>
      <c r="R3344" t="inlineStr">
        <is>
          <t>HEDEL</t>
        </is>
      </c>
      <c r="S3344" t="inlineStr">
        <is>
          <t>locode_other</t>
        </is>
      </c>
      <c r="AB3344" t="inlineStr">
        <is>
          <t>unknown size</t>
        </is>
      </c>
      <c r="AE3344" t="inlineStr">
        <is>
          <t>North Sea &amp; English Channel</t>
        </is>
      </c>
      <c r="AG3344" t="n">
        <v>0</v>
      </c>
      <c r="AH3344" t="n">
        <v>1</v>
      </c>
      <c r="AI3344" t="n">
        <v>0</v>
      </c>
    </row>
    <row r="3345">
      <c r="A3345" t="n">
        <v>245751000</v>
      </c>
      <c r="B3345" t="inlineStr">
        <is>
          <t>MAATJE-ADRIANA</t>
        </is>
      </c>
      <c r="C3345" t="inlineStr">
        <is>
          <t>Netherlands</t>
        </is>
      </c>
      <c r="D3345" t="inlineStr">
        <is>
          <t>fishing</t>
        </is>
      </c>
      <c r="E3345" t="n">
        <v>8433019</v>
      </c>
      <c r="F3345" t="n">
        <v>1</v>
      </c>
      <c r="G3345" t="inlineStr">
        <is>
          <t>PFSE</t>
        </is>
      </c>
      <c r="H3345" t="n">
        <v>51.89204</v>
      </c>
      <c r="I3345" t="n">
        <v>4.41558</v>
      </c>
      <c r="J3345" t="inlineStr">
        <is>
          <t>moving</t>
        </is>
      </c>
      <c r="K3345" t="inlineStr">
        <is>
          <t>idle</t>
        </is>
      </c>
      <c r="L3345" t="n">
        <v>0</v>
      </c>
      <c r="M3345" t="n">
        <v>222.1</v>
      </c>
      <c r="N3345" t="n">
        <v>2.3</v>
      </c>
      <c r="O3345" t="n">
        <v>0</v>
      </c>
      <c r="P3345" t="n">
        <v>0</v>
      </c>
      <c r="Q3345" t="inlineStr">
        <is>
          <t>NEELTJE JANS</t>
        </is>
      </c>
      <c r="R3345" t="inlineStr">
        <is>
          <t>NEELTJE JANS</t>
        </is>
      </c>
      <c r="S3345" t="inlineStr">
        <is>
          <t>other_text</t>
        </is>
      </c>
      <c r="W3345" t="inlineStr">
        <is>
          <t>05-04 12:12 UTC</t>
        </is>
      </c>
      <c r="Z3345" t="n">
        <v>24</v>
      </c>
      <c r="AA3345" t="n">
        <v>6</v>
      </c>
      <c r="AB3345" t="inlineStr">
        <is>
          <t>small (&lt;100 m)</t>
        </is>
      </c>
      <c r="AC3345" t="inlineStr">
        <is>
          <t>Rotterdam</t>
        </is>
      </c>
      <c r="AD3345" t="inlineStr">
        <is>
          <t>Benelux coast</t>
        </is>
      </c>
      <c r="AE3345" t="inlineStr">
        <is>
          <t>North Sea &amp; English Channel</t>
        </is>
      </c>
      <c r="AF3345" t="n">
        <v>22.58144894994719</v>
      </c>
      <c r="AG3345" t="n">
        <v>0</v>
      </c>
      <c r="AH3345" t="n">
        <v>1</v>
      </c>
      <c r="AI3345" t="n">
        <v>0</v>
      </c>
    </row>
    <row r="3346">
      <c r="A3346" t="n">
        <v>244009619</v>
      </c>
      <c r="B3346" t="inlineStr">
        <is>
          <t>BRUINVISCH</t>
        </is>
      </c>
      <c r="C3346" t="inlineStr">
        <is>
          <t>Netherlands</t>
        </is>
      </c>
      <c r="D3346" t="inlineStr">
        <is>
          <t>other</t>
        </is>
      </c>
      <c r="F3346" t="n">
        <v>0</v>
      </c>
      <c r="G3346" t="inlineStr">
        <is>
          <t>PH2114</t>
        </is>
      </c>
      <c r="H3346" t="n">
        <v>51.92157</v>
      </c>
      <c r="I3346" t="n">
        <v>4.25203</v>
      </c>
      <c r="J3346" t="inlineStr">
        <is>
          <t>moving</t>
        </is>
      </c>
      <c r="K3346" t="inlineStr">
        <is>
          <t>idle</t>
        </is>
      </c>
      <c r="L3346" t="n">
        <v>0</v>
      </c>
      <c r="N3346" t="n">
        <v>2.3</v>
      </c>
      <c r="O3346" t="n">
        <v>0</v>
      </c>
      <c r="P3346" t="n">
        <v>0</v>
      </c>
      <c r="Q3346" t="inlineStr">
        <is>
          <t>ROTTERDAM.__;.</t>
        </is>
      </c>
      <c r="R3346" t="inlineStr">
        <is>
          <t>ROTTERDAM.__;.</t>
        </is>
      </c>
      <c r="S3346" t="inlineStr">
        <is>
          <t>hub_name</t>
        </is>
      </c>
      <c r="T3346" t="inlineStr">
        <is>
          <t>Rotterdam</t>
        </is>
      </c>
      <c r="U3346" t="inlineStr">
        <is>
          <t>Rotterdam</t>
        </is>
      </c>
      <c r="V3346" t="inlineStr">
        <is>
          <t>ROTTERDAM</t>
        </is>
      </c>
      <c r="W3346" t="inlineStr">
        <is>
          <t>09-04 11:00 UTC</t>
        </is>
      </c>
      <c r="Z3346" t="n">
        <v>24</v>
      </c>
      <c r="AA3346" t="n">
        <v>6</v>
      </c>
      <c r="AB3346" t="inlineStr">
        <is>
          <t>small (&lt;100 m)</t>
        </is>
      </c>
      <c r="AC3346" t="inlineStr">
        <is>
          <t>Rotterdam</t>
        </is>
      </c>
      <c r="AD3346" t="inlineStr">
        <is>
          <t>Benelux coast</t>
        </is>
      </c>
      <c r="AE3346" t="inlineStr">
        <is>
          <t>North Sea &amp; English Channel</t>
        </is>
      </c>
      <c r="AF3346" t="n">
        <v>10.89154417388235</v>
      </c>
      <c r="AG3346" t="n">
        <v>0</v>
      </c>
      <c r="AH3346" t="n">
        <v>1</v>
      </c>
      <c r="AI3346" t="n">
        <v>0</v>
      </c>
    </row>
    <row r="3347">
      <c r="A3347" t="n">
        <v>244860471</v>
      </c>
      <c r="B3347" t="inlineStr">
        <is>
          <t>NEPTUNUS 8</t>
        </is>
      </c>
      <c r="C3347" t="inlineStr">
        <is>
          <t>Netherlands</t>
        </is>
      </c>
      <c r="D3347" t="inlineStr">
        <is>
          <t>passenger</t>
        </is>
      </c>
      <c r="F3347" t="n">
        <v>0</v>
      </c>
      <c r="G3347" t="inlineStr">
        <is>
          <t>PF3560</t>
        </is>
      </c>
      <c r="H3347" t="n">
        <v>51.88391</v>
      </c>
      <c r="I3347" t="n">
        <v>4.43225</v>
      </c>
      <c r="J3347" t="inlineStr">
        <is>
          <t>moving</t>
        </is>
      </c>
      <c r="K3347" t="inlineStr">
        <is>
          <t>idle</t>
        </is>
      </c>
      <c r="L3347" t="n">
        <v>0</v>
      </c>
      <c r="N3347" t="n">
        <v>2.3</v>
      </c>
      <c r="O3347" t="n">
        <v>0</v>
      </c>
      <c r="P3347" t="n">
        <v>0</v>
      </c>
      <c r="S3347" t="inlineStr">
        <is>
          <t>missing</t>
        </is>
      </c>
      <c r="Z3347" t="n">
        <v>18</v>
      </c>
      <c r="AA3347" t="n">
        <v>5</v>
      </c>
      <c r="AB3347" t="inlineStr">
        <is>
          <t>small (&lt;100 m)</t>
        </is>
      </c>
      <c r="AC3347" t="inlineStr">
        <is>
          <t>Rotterdam</t>
        </is>
      </c>
      <c r="AD3347" t="inlineStr">
        <is>
          <t>Benelux coast</t>
        </is>
      </c>
      <c r="AE3347" t="inlineStr">
        <is>
          <t>North Sea &amp; English Channel</t>
        </is>
      </c>
      <c r="AF3347" t="n">
        <v>23.94317885207391</v>
      </c>
      <c r="AG3347" t="n">
        <v>0</v>
      </c>
      <c r="AH3347" t="n">
        <v>1</v>
      </c>
      <c r="AI3347" t="n">
        <v>0</v>
      </c>
    </row>
    <row r="3348">
      <c r="A3348" t="n">
        <v>244690490</v>
      </c>
      <c r="B3348" t="inlineStr">
        <is>
          <t>KONINGIN JULIANA</t>
        </is>
      </c>
      <c r="C3348" t="inlineStr">
        <is>
          <t>Netherlands</t>
        </is>
      </c>
      <c r="D3348" t="inlineStr">
        <is>
          <t>passenger</t>
        </is>
      </c>
      <c r="F3348" t="n">
        <v>0</v>
      </c>
      <c r="G3348" t="inlineStr">
        <is>
          <t>PC3395</t>
        </is>
      </c>
      <c r="H3348" t="n">
        <v>52.21573</v>
      </c>
      <c r="I3348" t="n">
        <v>4.62901</v>
      </c>
      <c r="J3348" t="inlineStr">
        <is>
          <t>moving</t>
        </is>
      </c>
      <c r="K3348" t="inlineStr">
        <is>
          <t>idle</t>
        </is>
      </c>
      <c r="L3348" t="n">
        <v>0</v>
      </c>
      <c r="N3348" t="n">
        <v>2.3</v>
      </c>
      <c r="O3348" t="n">
        <v>0</v>
      </c>
      <c r="P3348" t="n">
        <v>0</v>
      </c>
      <c r="Q3348" t="inlineStr">
        <is>
          <t>ROELOFARENDVEEN</t>
        </is>
      </c>
      <c r="R3348" t="inlineStr">
        <is>
          <t>ROELOFARENDVEEN</t>
        </is>
      </c>
      <c r="S3348" t="inlineStr">
        <is>
          <t>other_text</t>
        </is>
      </c>
      <c r="W3348" t="inlineStr">
        <is>
          <t>09-02 10:10 UTC</t>
        </is>
      </c>
      <c r="Z3348" t="n">
        <v>28</v>
      </c>
      <c r="AA3348" t="n">
        <v>8</v>
      </c>
      <c r="AB3348" t="inlineStr">
        <is>
          <t>small (&lt;100 m)</t>
        </is>
      </c>
      <c r="AE3348" t="inlineStr">
        <is>
          <t>North Sea &amp; English Channel</t>
        </is>
      </c>
      <c r="AG3348" t="n">
        <v>0</v>
      </c>
      <c r="AH3348" t="n">
        <v>1</v>
      </c>
      <c r="AI3348" t="n">
        <v>0</v>
      </c>
    </row>
    <row r="3349">
      <c r="A3349" t="n">
        <v>244700425</v>
      </c>
      <c r="B3349" t="inlineStr">
        <is>
          <t>RYANOALT</t>
        </is>
      </c>
      <c r="C3349" t="inlineStr">
        <is>
          <t>Netherlands</t>
        </is>
      </c>
      <c r="D3349" t="inlineStr">
        <is>
          <t>unknown</t>
        </is>
      </c>
      <c r="F3349" t="n">
        <v>0</v>
      </c>
      <c r="H3349" t="n">
        <v>52.64821</v>
      </c>
      <c r="I3349" t="n">
        <v>6.0909</v>
      </c>
      <c r="J3349" t="inlineStr">
        <is>
          <t>anchored-sea</t>
        </is>
      </c>
      <c r="K3349" t="inlineStr">
        <is>
          <t>at_anchor</t>
        </is>
      </c>
      <c r="L3349" t="n">
        <v>0</v>
      </c>
      <c r="N3349" t="n">
        <v>2.3</v>
      </c>
      <c r="O3349" t="n">
        <v>0</v>
      </c>
      <c r="P3349" t="n">
        <v>0</v>
      </c>
      <c r="S3349" t="inlineStr">
        <is>
          <t>missing</t>
        </is>
      </c>
      <c r="AB3349" t="inlineStr">
        <is>
          <t>unknown size</t>
        </is>
      </c>
      <c r="AE3349" t="inlineStr">
        <is>
          <t>North Sea &amp; English Channel</t>
        </is>
      </c>
      <c r="AG3349" t="n">
        <v>0</v>
      </c>
      <c r="AH3349" t="n">
        <v>0</v>
      </c>
      <c r="AI3349" t="n">
        <v>0</v>
      </c>
    </row>
    <row r="3350">
      <c r="A3350" t="n">
        <v>244730367</v>
      </c>
      <c r="B3350" t="inlineStr">
        <is>
          <t>DE STRIJD</t>
        </is>
      </c>
      <c r="C3350" t="inlineStr">
        <is>
          <t>Netherlands</t>
        </is>
      </c>
      <c r="D3350" t="inlineStr">
        <is>
          <t>passenger</t>
        </is>
      </c>
      <c r="F3350" t="n">
        <v>0</v>
      </c>
      <c r="G3350" t="inlineStr">
        <is>
          <t>PI3798</t>
        </is>
      </c>
      <c r="H3350" t="n">
        <v>52.77257</v>
      </c>
      <c r="I3350" t="n">
        <v>5.11105</v>
      </c>
      <c r="J3350" t="inlineStr">
        <is>
          <t>moving</t>
        </is>
      </c>
      <c r="K3350" t="inlineStr">
        <is>
          <t>idle</t>
        </is>
      </c>
      <c r="L3350" t="n">
        <v>0</v>
      </c>
      <c r="N3350" t="n">
        <v>2.3</v>
      </c>
      <c r="O3350" t="n">
        <v>0</v>
      </c>
      <c r="P3350" t="n">
        <v>0</v>
      </c>
      <c r="Q3350" t="inlineStr">
        <is>
          <t>ENKHUIZEN</t>
        </is>
      </c>
      <c r="R3350" t="inlineStr">
        <is>
          <t>ENKHUIZEN</t>
        </is>
      </c>
      <c r="S3350" t="inlineStr">
        <is>
          <t>other_text</t>
        </is>
      </c>
      <c r="Z3350" t="n">
        <v>33</v>
      </c>
      <c r="AA3350" t="n">
        <v>7</v>
      </c>
      <c r="AB3350" t="inlineStr">
        <is>
          <t>small (&lt;100 m)</t>
        </is>
      </c>
      <c r="AE3350" t="inlineStr">
        <is>
          <t>North Sea &amp; English Channel</t>
        </is>
      </c>
      <c r="AG3350" t="n">
        <v>0</v>
      </c>
      <c r="AH3350" t="n">
        <v>1</v>
      </c>
      <c r="AI3350" t="n">
        <v>0</v>
      </c>
    </row>
    <row r="3351">
      <c r="A3351" t="n">
        <v>244924160</v>
      </c>
      <c r="B3351" t="inlineStr">
        <is>
          <t>VIPER</t>
        </is>
      </c>
      <c r="C3351" t="inlineStr">
        <is>
          <t>Netherlands</t>
        </is>
      </c>
      <c r="D3351" t="inlineStr">
        <is>
          <t>passenger</t>
        </is>
      </c>
      <c r="F3351" t="n">
        <v>0</v>
      </c>
      <c r="G3351" t="inlineStr">
        <is>
          <t>PD8876</t>
        </is>
      </c>
      <c r="H3351" t="n">
        <v>52.06675</v>
      </c>
      <c r="I3351" t="n">
        <v>5.16001</v>
      </c>
      <c r="J3351" t="inlineStr">
        <is>
          <t>anchored-sea</t>
        </is>
      </c>
      <c r="K3351" t="inlineStr">
        <is>
          <t>at_anchor</t>
        </is>
      </c>
      <c r="L3351" t="n">
        <v>0</v>
      </c>
      <c r="N3351" t="n">
        <v>2.3</v>
      </c>
      <c r="O3351" t="n">
        <v>0</v>
      </c>
      <c r="P3351" t="n">
        <v>0</v>
      </c>
      <c r="S3351" t="inlineStr">
        <is>
          <t>missing</t>
        </is>
      </c>
      <c r="Z3351" t="n">
        <v>9</v>
      </c>
      <c r="AA3351" t="n">
        <v>4</v>
      </c>
      <c r="AB3351" t="inlineStr">
        <is>
          <t>small (&lt;100 m)</t>
        </is>
      </c>
      <c r="AE3351" t="inlineStr">
        <is>
          <t>North Sea &amp; English Channel</t>
        </is>
      </c>
      <c r="AG3351" t="n">
        <v>0</v>
      </c>
      <c r="AH3351" t="n">
        <v>0</v>
      </c>
      <c r="AI3351" t="n">
        <v>0</v>
      </c>
    </row>
    <row r="3352">
      <c r="A3352" t="n">
        <v>211509620</v>
      </c>
      <c r="B3352" t="inlineStr">
        <is>
          <t>WILLY SCHNEIDER</t>
        </is>
      </c>
      <c r="C3352" t="inlineStr">
        <is>
          <t>Germany</t>
        </is>
      </c>
      <c r="D3352" t="inlineStr">
        <is>
          <t>passenger</t>
        </is>
      </c>
      <c r="F3352" t="n">
        <v>0</v>
      </c>
      <c r="G3352" t="inlineStr">
        <is>
          <t>DC4858</t>
        </is>
      </c>
      <c r="H3352" t="n">
        <v>49.99341</v>
      </c>
      <c r="I3352" t="n">
        <v>8.003399999999999</v>
      </c>
      <c r="J3352" t="inlineStr">
        <is>
          <t>moving</t>
        </is>
      </c>
      <c r="K3352" t="inlineStr">
        <is>
          <t>idle</t>
        </is>
      </c>
      <c r="L3352" t="n">
        <v>0</v>
      </c>
      <c r="M3352" t="n">
        <v>0</v>
      </c>
      <c r="N3352" t="n">
        <v>2.3</v>
      </c>
      <c r="O3352" t="n">
        <v>0</v>
      </c>
      <c r="P3352" t="n">
        <v>0</v>
      </c>
      <c r="S3352" t="inlineStr">
        <is>
          <t>missing</t>
        </is>
      </c>
      <c r="Z3352" t="n">
        <v>31</v>
      </c>
      <c r="AA3352" t="n">
        <v>6</v>
      </c>
      <c r="AB3352" t="inlineStr">
        <is>
          <t>small (&lt;100 m)</t>
        </is>
      </c>
      <c r="AE3352" t="inlineStr">
        <is>
          <t>North Sea &amp; English Channel</t>
        </is>
      </c>
      <c r="AG3352" t="n">
        <v>0</v>
      </c>
      <c r="AH3352" t="n">
        <v>1</v>
      </c>
      <c r="AI3352" t="n">
        <v>0</v>
      </c>
    </row>
    <row r="3353">
      <c r="A3353" t="n">
        <v>244660262</v>
      </c>
      <c r="B3353" t="inlineStr">
        <is>
          <t>VIJZELGRACHT</t>
        </is>
      </c>
      <c r="C3353" t="inlineStr">
        <is>
          <t>Netherlands</t>
        </is>
      </c>
      <c r="D3353" t="inlineStr">
        <is>
          <t>other</t>
        </is>
      </c>
      <c r="F3353" t="n">
        <v>0</v>
      </c>
      <c r="G3353" t="inlineStr">
        <is>
          <t>PF2341</t>
        </is>
      </c>
      <c r="H3353" t="n">
        <v>51.71622</v>
      </c>
      <c r="I3353" t="n">
        <v>4.89771</v>
      </c>
      <c r="J3353" t="inlineStr">
        <is>
          <t>moving</t>
        </is>
      </c>
      <c r="K3353" t="inlineStr">
        <is>
          <t>idle</t>
        </is>
      </c>
      <c r="L3353" t="n">
        <v>0</v>
      </c>
      <c r="M3353" t="n">
        <v>136.9</v>
      </c>
      <c r="N3353" t="n">
        <v>2.3</v>
      </c>
      <c r="O3353" t="n">
        <v>0</v>
      </c>
      <c r="P3353" t="n">
        <v>0</v>
      </c>
      <c r="Q3353" t="inlineStr">
        <is>
          <t>ROTTERDAM</t>
        </is>
      </c>
      <c r="R3353" t="inlineStr">
        <is>
          <t>ROTTERDAM</t>
        </is>
      </c>
      <c r="S3353" t="inlineStr">
        <is>
          <t>hub_name</t>
        </is>
      </c>
      <c r="T3353" t="inlineStr">
        <is>
          <t>Rotterdam</t>
        </is>
      </c>
      <c r="U3353" t="inlineStr">
        <is>
          <t>Rotterdam</t>
        </is>
      </c>
      <c r="V3353" t="inlineStr">
        <is>
          <t>ROTTERDAM</t>
        </is>
      </c>
      <c r="W3353" t="inlineStr">
        <is>
          <t>05-10 05:38 UTC</t>
        </is>
      </c>
      <c r="Z3353" t="n">
        <v>60</v>
      </c>
      <c r="AA3353" t="n">
        <v>7</v>
      </c>
      <c r="AB3353" t="inlineStr">
        <is>
          <t>small (&lt;100 m)</t>
        </is>
      </c>
      <c r="AE3353" t="inlineStr">
        <is>
          <t>North Sea &amp; English Channel</t>
        </is>
      </c>
      <c r="AG3353" t="n">
        <v>0</v>
      </c>
      <c r="AH3353" t="n">
        <v>1</v>
      </c>
      <c r="AI3353" t="n">
        <v>0</v>
      </c>
    </row>
    <row r="3354">
      <c r="A3354" t="n">
        <v>244670305</v>
      </c>
      <c r="B3354" t="inlineStr">
        <is>
          <t>MERWEPLUS</t>
        </is>
      </c>
      <c r="C3354" t="inlineStr">
        <is>
          <t>Netherlands</t>
        </is>
      </c>
      <c r="D3354" t="inlineStr">
        <is>
          <t>other</t>
        </is>
      </c>
      <c r="F3354" t="n">
        <v>0</v>
      </c>
      <c r="G3354" t="inlineStr">
        <is>
          <t>PF9647</t>
        </is>
      </c>
      <c r="H3354" t="n">
        <v>51.86745</v>
      </c>
      <c r="I3354" t="n">
        <v>4.32119</v>
      </c>
      <c r="J3354" t="inlineStr">
        <is>
          <t>moving</t>
        </is>
      </c>
      <c r="K3354" t="inlineStr">
        <is>
          <t>idle</t>
        </is>
      </c>
      <c r="L3354" t="n">
        <v>0</v>
      </c>
      <c r="M3354" t="n">
        <v>330.2</v>
      </c>
      <c r="N3354" t="n">
        <v>2.3</v>
      </c>
      <c r="O3354" t="n">
        <v>0</v>
      </c>
      <c r="P3354" t="n">
        <v>0</v>
      </c>
      <c r="S3354" t="inlineStr">
        <is>
          <t>missing</t>
        </is>
      </c>
      <c r="W3354" t="inlineStr">
        <is>
          <t>01-01 00:26 UTC</t>
        </is>
      </c>
      <c r="Z3354" t="n">
        <v>30</v>
      </c>
      <c r="AA3354" t="n">
        <v>5</v>
      </c>
      <c r="AB3354" t="inlineStr">
        <is>
          <t>small (&lt;100 m)</t>
        </is>
      </c>
      <c r="AC3354" t="inlineStr">
        <is>
          <t>Rotterdam</t>
        </is>
      </c>
      <c r="AD3354" t="inlineStr">
        <is>
          <t>Benelux coast</t>
        </is>
      </c>
      <c r="AE3354" t="inlineStr">
        <is>
          <t>North Sea &amp; English Channel</t>
        </is>
      </c>
      <c r="AF3354" t="n">
        <v>17.73365121165868</v>
      </c>
      <c r="AG3354" t="n">
        <v>0</v>
      </c>
      <c r="AH3354" t="n">
        <v>1</v>
      </c>
      <c r="AI3354" t="n">
        <v>0</v>
      </c>
    </row>
    <row r="3355">
      <c r="A3355" t="n">
        <v>244670026</v>
      </c>
      <c r="B3355" t="inlineStr">
        <is>
          <t>EN AVANT 12</t>
        </is>
      </c>
      <c r="C3355" t="inlineStr">
        <is>
          <t>Netherlands</t>
        </is>
      </c>
      <c r="D3355" t="inlineStr">
        <is>
          <t>tug</t>
        </is>
      </c>
      <c r="F3355" t="n">
        <v>0</v>
      </c>
      <c r="G3355" t="inlineStr">
        <is>
          <t>PG3215</t>
        </is>
      </c>
      <c r="H3355" t="n">
        <v>51.81832</v>
      </c>
      <c r="I3355" t="n">
        <v>4.70623</v>
      </c>
      <c r="J3355" t="inlineStr">
        <is>
          <t>moving</t>
        </is>
      </c>
      <c r="K3355" t="inlineStr">
        <is>
          <t>idle</t>
        </is>
      </c>
      <c r="L3355" t="n">
        <v>0</v>
      </c>
      <c r="M3355" t="n">
        <v>41.5</v>
      </c>
      <c r="N3355" t="n">
        <v>2.3</v>
      </c>
      <c r="O3355" t="n">
        <v>0</v>
      </c>
      <c r="P3355" t="n">
        <v>0</v>
      </c>
      <c r="Q3355" t="inlineStr">
        <is>
          <t>FOLLOWME</t>
        </is>
      </c>
      <c r="R3355" t="inlineStr">
        <is>
          <t>FOLLOWME</t>
        </is>
      </c>
      <c r="S3355" t="inlineStr">
        <is>
          <t>other_text</t>
        </is>
      </c>
      <c r="W3355" t="inlineStr">
        <is>
          <t>07-07 17:00 UTC</t>
        </is>
      </c>
      <c r="Z3355" t="n">
        <v>14</v>
      </c>
      <c r="AA3355" t="n">
        <v>4</v>
      </c>
      <c r="AB3355" t="inlineStr">
        <is>
          <t>small (&lt;100 m)</t>
        </is>
      </c>
      <c r="AE3355" t="inlineStr">
        <is>
          <t>North Sea &amp; English Channel</t>
        </is>
      </c>
      <c r="AG3355" t="n">
        <v>0</v>
      </c>
      <c r="AH3355" t="n">
        <v>1</v>
      </c>
      <c r="AI3355" t="n">
        <v>0</v>
      </c>
    </row>
    <row r="3356">
      <c r="A3356" t="n">
        <v>244780810</v>
      </c>
      <c r="B3356" t="inlineStr">
        <is>
          <t>DZ82 NOVA CURA</t>
        </is>
      </c>
      <c r="C3356" t="inlineStr">
        <is>
          <t>Netherlands</t>
        </is>
      </c>
      <c r="D3356" t="inlineStr">
        <is>
          <t>other</t>
        </is>
      </c>
      <c r="F3356" t="n">
        <v>0</v>
      </c>
      <c r="G3356" t="inlineStr">
        <is>
          <t>PF5155</t>
        </is>
      </c>
      <c r="H3356" t="n">
        <v>52.66067</v>
      </c>
      <c r="I3356" t="n">
        <v>5.59634</v>
      </c>
      <c r="J3356" t="inlineStr">
        <is>
          <t>moving</t>
        </is>
      </c>
      <c r="K3356" t="inlineStr">
        <is>
          <t>idle</t>
        </is>
      </c>
      <c r="L3356" t="n">
        <v>0</v>
      </c>
      <c r="M3356" t="n">
        <v>346.9</v>
      </c>
      <c r="N3356" t="n">
        <v>2.3</v>
      </c>
      <c r="O3356" t="n">
        <v>0</v>
      </c>
      <c r="P3356" t="n">
        <v>0</v>
      </c>
      <c r="Q3356" t="inlineStr">
        <is>
          <t>URK</t>
        </is>
      </c>
      <c r="R3356" t="inlineStr">
        <is>
          <t>URK</t>
        </is>
      </c>
      <c r="S3356" t="inlineStr">
        <is>
          <t>other_text</t>
        </is>
      </c>
      <c r="U3356" t="inlineStr">
        <is>
          <t>GRAND TURK</t>
        </is>
      </c>
      <c r="V3356" t="inlineStr">
        <is>
          <t>GRAND TURK</t>
        </is>
      </c>
      <c r="W3356" t="inlineStr">
        <is>
          <t>07-28 18:00 UTC</t>
        </is>
      </c>
      <c r="Z3356" t="n">
        <v>18</v>
      </c>
      <c r="AA3356" t="n">
        <v>5</v>
      </c>
      <c r="AB3356" t="inlineStr">
        <is>
          <t>small (&lt;100 m)</t>
        </is>
      </c>
      <c r="AE3356" t="inlineStr">
        <is>
          <t>North Sea &amp; English Channel</t>
        </is>
      </c>
      <c r="AG3356" t="n">
        <v>0</v>
      </c>
      <c r="AH3356" t="n">
        <v>1</v>
      </c>
      <c r="AI3356" t="n">
        <v>0</v>
      </c>
    </row>
    <row r="3357">
      <c r="A3357" t="n">
        <v>232059098</v>
      </c>
      <c r="B3357" t="inlineStr">
        <is>
          <t>PURUS LIVERPOOL</t>
        </is>
      </c>
      <c r="C3357" t="inlineStr">
        <is>
          <t>United Kingdom</t>
        </is>
      </c>
      <c r="D3357" t="inlineStr">
        <is>
          <t>other</t>
        </is>
      </c>
      <c r="E3357" t="n">
        <v>1030519</v>
      </c>
      <c r="F3357" t="n">
        <v>1</v>
      </c>
      <c r="G3357" t="inlineStr">
        <is>
          <t>MRNN9</t>
        </is>
      </c>
      <c r="H3357" t="n">
        <v>51.23036</v>
      </c>
      <c r="I3357" t="n">
        <v>2.93592</v>
      </c>
      <c r="J3357" t="inlineStr">
        <is>
          <t>moving</t>
        </is>
      </c>
      <c r="K3357" t="inlineStr">
        <is>
          <t>idle</t>
        </is>
      </c>
      <c r="L3357" t="n">
        <v>0</v>
      </c>
      <c r="M3357" t="n">
        <v>326</v>
      </c>
      <c r="N3357" t="n">
        <v>2.3</v>
      </c>
      <c r="O3357" t="n">
        <v>0</v>
      </c>
      <c r="P3357" t="n">
        <v>0</v>
      </c>
      <c r="Q3357" t="inlineStr">
        <is>
          <t>BEOST</t>
        </is>
      </c>
      <c r="R3357" t="inlineStr">
        <is>
          <t>BEOST</t>
        </is>
      </c>
      <c r="S3357" t="inlineStr">
        <is>
          <t>locode_other</t>
        </is>
      </c>
      <c r="W3357" t="inlineStr">
        <is>
          <t>10-11 08:00 UTC</t>
        </is>
      </c>
      <c r="X3357" t="inlineStr">
        <is>
          <t>OOSTENDE</t>
        </is>
      </c>
      <c r="Y3357" t="inlineStr">
        <is>
          <t>2026-10-11T06:19:57.205892+00:00</t>
        </is>
      </c>
      <c r="Z3357" t="n">
        <v>27</v>
      </c>
      <c r="AA3357" t="n">
        <v>10</v>
      </c>
      <c r="AB3357" t="inlineStr">
        <is>
          <t>small (&lt;100 m)</t>
        </is>
      </c>
      <c r="AE3357" t="inlineStr">
        <is>
          <t>North Sea &amp; English Channel</t>
        </is>
      </c>
      <c r="AG3357" t="n">
        <v>0</v>
      </c>
      <c r="AH3357" t="n">
        <v>1</v>
      </c>
      <c r="AI3357" t="n">
        <v>0</v>
      </c>
    </row>
    <row r="3358">
      <c r="A3358" t="n">
        <v>205285000</v>
      </c>
      <c r="B3358" t="inlineStr">
        <is>
          <t>TUG 53</t>
        </is>
      </c>
      <c r="C3358" t="inlineStr">
        <is>
          <t>Belgium</t>
        </is>
      </c>
      <c r="D3358" t="inlineStr">
        <is>
          <t>tug</t>
        </is>
      </c>
      <c r="E3358" t="n">
        <v>9991410</v>
      </c>
      <c r="F3358" t="n">
        <v>1</v>
      </c>
      <c r="G3358" t="inlineStr">
        <is>
          <t>ORUS</t>
        </is>
      </c>
      <c r="H3358" t="n">
        <v>51.3118</v>
      </c>
      <c r="I3358" t="n">
        <v>4.32023</v>
      </c>
      <c r="J3358" t="inlineStr">
        <is>
          <t>anchored-port</t>
        </is>
      </c>
      <c r="K3358" t="inlineStr">
        <is>
          <t>at_berth</t>
        </is>
      </c>
      <c r="L3358" t="n">
        <v>8.5</v>
      </c>
      <c r="M3358" t="n">
        <v>324.6</v>
      </c>
      <c r="N3358" t="n">
        <v>2.3</v>
      </c>
      <c r="O3358" t="n">
        <v>0</v>
      </c>
      <c r="P3358" t="n">
        <v>0</v>
      </c>
      <c r="S3358" t="inlineStr">
        <is>
          <t>missing</t>
        </is>
      </c>
      <c r="Z3358" t="n">
        <v>25</v>
      </c>
      <c r="AA3358" t="n">
        <v>13</v>
      </c>
      <c r="AB3358" t="inlineStr">
        <is>
          <t>small (&lt;100 m)</t>
        </is>
      </c>
      <c r="AC3358" t="inlineStr">
        <is>
          <t>Antwerp</t>
        </is>
      </c>
      <c r="AD3358" t="inlineStr">
        <is>
          <t>Benelux coast</t>
        </is>
      </c>
      <c r="AE3358" t="inlineStr">
        <is>
          <t>North Sea &amp; English Channel</t>
        </is>
      </c>
      <c r="AF3358" t="n">
        <v>4.697344049935395</v>
      </c>
      <c r="AG3358" t="n">
        <v>0</v>
      </c>
      <c r="AH3358" t="n">
        <v>0</v>
      </c>
      <c r="AI3358" t="n">
        <v>1</v>
      </c>
    </row>
    <row r="3359">
      <c r="A3359" t="n">
        <v>244780738</v>
      </c>
      <c r="B3359" t="inlineStr">
        <is>
          <t>BOATMAN4</t>
        </is>
      </c>
      <c r="C3359" t="inlineStr">
        <is>
          <t>Netherlands</t>
        </is>
      </c>
      <c r="D3359" t="inlineStr">
        <is>
          <t>other</t>
        </is>
      </c>
      <c r="F3359" t="n">
        <v>0</v>
      </c>
      <c r="G3359" t="inlineStr">
        <is>
          <t>PD6047</t>
        </is>
      </c>
      <c r="H3359" t="n">
        <v>52.4646</v>
      </c>
      <c r="I3359" t="n">
        <v>4.58939</v>
      </c>
      <c r="J3359" t="inlineStr">
        <is>
          <t>moving</t>
        </is>
      </c>
      <c r="K3359" t="inlineStr">
        <is>
          <t>idle</t>
        </is>
      </c>
      <c r="L3359" t="n">
        <v>0</v>
      </c>
      <c r="N3359" t="n">
        <v>2.3</v>
      </c>
      <c r="O3359" t="n">
        <v>0</v>
      </c>
      <c r="P3359" t="n">
        <v>0</v>
      </c>
      <c r="S3359" t="inlineStr">
        <is>
          <t>missing</t>
        </is>
      </c>
      <c r="Z3359" t="n">
        <v>10</v>
      </c>
      <c r="AA3359" t="n">
        <v>3</v>
      </c>
      <c r="AB3359" t="inlineStr">
        <is>
          <t>small (&lt;100 m)</t>
        </is>
      </c>
      <c r="AC3359" t="inlineStr">
        <is>
          <t>IJmuiden</t>
        </is>
      </c>
      <c r="AD3359" t="inlineStr">
        <is>
          <t>Benelux coast</t>
        </is>
      </c>
      <c r="AE3359" t="inlineStr">
        <is>
          <t>North Sea &amp; English Channel</t>
        </is>
      </c>
      <c r="AF3359" t="n">
        <v>0.8162945107116116</v>
      </c>
      <c r="AG3359" t="n">
        <v>0</v>
      </c>
      <c r="AH3359" t="n">
        <v>1</v>
      </c>
      <c r="AI3359" t="n">
        <v>0</v>
      </c>
    </row>
    <row r="3360">
      <c r="A3360" t="n">
        <v>244700224</v>
      </c>
      <c r="B3360" t="inlineStr">
        <is>
          <t>TRANSIENT</t>
        </is>
      </c>
      <c r="C3360" t="inlineStr">
        <is>
          <t>Netherlands</t>
        </is>
      </c>
      <c r="D3360" t="inlineStr">
        <is>
          <t>cargo</t>
        </is>
      </c>
      <c r="F3360" t="n">
        <v>0</v>
      </c>
      <c r="G3360" t="inlineStr">
        <is>
          <t>PI3278</t>
        </is>
      </c>
      <c r="H3360" t="n">
        <v>53.31281</v>
      </c>
      <c r="I3360" t="n">
        <v>6.92838</v>
      </c>
      <c r="J3360" t="inlineStr">
        <is>
          <t>anchored-port</t>
        </is>
      </c>
      <c r="K3360" t="inlineStr">
        <is>
          <t>at_berth</t>
        </is>
      </c>
      <c r="L3360" t="n">
        <v>0</v>
      </c>
      <c r="N3360" t="n">
        <v>2.3</v>
      </c>
      <c r="O3360" t="n">
        <v>0</v>
      </c>
      <c r="P3360" t="n">
        <v>0</v>
      </c>
      <c r="Q3360" t="inlineStr">
        <is>
          <t>HAMMER DBBRUCKE NR</t>
        </is>
      </c>
      <c r="R3360" t="inlineStr">
        <is>
          <t>HAMMER DBBRUCKE NR</t>
        </is>
      </c>
      <c r="S3360" t="inlineStr">
        <is>
          <t>other_text</t>
        </is>
      </c>
      <c r="W3360" t="inlineStr">
        <is>
          <t>10-13 19:38 UTC</t>
        </is>
      </c>
      <c r="Z3360" t="n">
        <v>85</v>
      </c>
      <c r="AA3360" t="n">
        <v>10</v>
      </c>
      <c r="AB3360" t="inlineStr">
        <is>
          <t>small (&lt;100 m)</t>
        </is>
      </c>
      <c r="AE3360" t="inlineStr">
        <is>
          <t>North Sea &amp; English Channel</t>
        </is>
      </c>
      <c r="AG3360" t="n">
        <v>0</v>
      </c>
      <c r="AH3360" t="n">
        <v>0</v>
      </c>
      <c r="AI3360" t="n">
        <v>0</v>
      </c>
    </row>
    <row r="3361">
      <c r="A3361" t="n">
        <v>538005553</v>
      </c>
      <c r="B3361" t="inlineStr">
        <is>
          <t>BRENTHOLMEN</t>
        </is>
      </c>
      <c r="C3361" t="inlineStr">
        <is>
          <t>Marshall Islands</t>
        </is>
      </c>
      <c r="D3361" t="inlineStr">
        <is>
          <t>tanker</t>
        </is>
      </c>
      <c r="E3361" t="n">
        <v>9436393</v>
      </c>
      <c r="F3361" t="n">
        <v>1</v>
      </c>
      <c r="G3361" t="inlineStr">
        <is>
          <t>V7RU5</t>
        </is>
      </c>
      <c r="H3361" t="n">
        <v>52.52029</v>
      </c>
      <c r="I3361" t="n">
        <v>4.34175</v>
      </c>
      <c r="J3361" t="inlineStr">
        <is>
          <t>anchored-sea</t>
        </is>
      </c>
      <c r="K3361" t="inlineStr">
        <is>
          <t>at_anchor</t>
        </is>
      </c>
      <c r="L3361" t="n">
        <v>0.4</v>
      </c>
      <c r="M3361" t="n">
        <v>223.4</v>
      </c>
      <c r="N3361" t="n">
        <v>2.3</v>
      </c>
      <c r="O3361" t="n">
        <v>0</v>
      </c>
      <c r="P3361" t="n">
        <v>0</v>
      </c>
      <c r="Q3361" t="inlineStr">
        <is>
          <t>SEGOT&gt;NLAMS</t>
        </is>
      </c>
      <c r="R3361" t="inlineStr">
        <is>
          <t>NLAMS</t>
        </is>
      </c>
      <c r="S3361" t="inlineStr">
        <is>
          <t>locode</t>
        </is>
      </c>
      <c r="T3361" t="inlineStr">
        <is>
          <t>Amsterdam</t>
        </is>
      </c>
      <c r="U3361" t="inlineStr">
        <is>
          <t>Amsterdam</t>
        </is>
      </c>
      <c r="W3361" t="inlineStr">
        <is>
          <t>10-08 16:30 UTC</t>
        </is>
      </c>
      <c r="Z3361" t="n">
        <v>144</v>
      </c>
      <c r="AA3361" t="n">
        <v>22</v>
      </c>
      <c r="AB3361" t="inlineStr">
        <is>
          <t>medium (100-200 m)</t>
        </is>
      </c>
      <c r="AC3361" t="inlineStr">
        <is>
          <t>IJmuiden</t>
        </is>
      </c>
      <c r="AD3361" t="inlineStr">
        <is>
          <t>Benelux coast</t>
        </is>
      </c>
      <c r="AE3361" t="inlineStr">
        <is>
          <t>North Sea &amp; English Channel</t>
        </is>
      </c>
      <c r="AF3361" t="n">
        <v>17.46864969369556</v>
      </c>
      <c r="AG3361" t="n">
        <v>0</v>
      </c>
      <c r="AH3361" t="n">
        <v>0</v>
      </c>
      <c r="AI3361" t="n">
        <v>0</v>
      </c>
    </row>
    <row r="3362">
      <c r="A3362" t="n">
        <v>232008399</v>
      </c>
      <c r="B3362" t="inlineStr">
        <is>
          <t>WINDCAT 40</t>
        </is>
      </c>
      <c r="C3362" t="inlineStr">
        <is>
          <t>United Kingdom</t>
        </is>
      </c>
      <c r="D3362" t="inlineStr">
        <is>
          <t>other</t>
        </is>
      </c>
      <c r="E3362" t="n">
        <v>835573600</v>
      </c>
      <c r="F3362" t="n">
        <v>0</v>
      </c>
      <c r="G3362" t="inlineStr">
        <is>
          <t>MBCT7</t>
        </is>
      </c>
      <c r="H3362" t="n">
        <v>52.45828</v>
      </c>
      <c r="I3362" t="n">
        <v>4.59282</v>
      </c>
      <c r="J3362" t="inlineStr">
        <is>
          <t>anchored-port</t>
        </is>
      </c>
      <c r="K3362" t="inlineStr">
        <is>
          <t>at_berth</t>
        </is>
      </c>
      <c r="L3362" t="n">
        <v>0</v>
      </c>
      <c r="M3362" t="n">
        <v>299</v>
      </c>
      <c r="N3362" t="n">
        <v>2.3</v>
      </c>
      <c r="O3362" t="n">
        <v>0</v>
      </c>
      <c r="P3362" t="n">
        <v>0</v>
      </c>
      <c r="Q3362" t="inlineStr">
        <is>
          <t>IJM NL&lt;PAWP&gt; IJM NL</t>
        </is>
      </c>
      <c r="R3362" t="inlineStr">
        <is>
          <t>IJM NL</t>
        </is>
      </c>
      <c r="S3362" t="inlineStr">
        <is>
          <t>other_text</t>
        </is>
      </c>
      <c r="W3362" t="inlineStr">
        <is>
          <t>09-27 18:00 UTC</t>
        </is>
      </c>
      <c r="Z3362" t="n">
        <v>22</v>
      </c>
      <c r="AA3362" t="n">
        <v>7</v>
      </c>
      <c r="AB3362" t="inlineStr">
        <is>
          <t>small (&lt;100 m)</t>
        </is>
      </c>
      <c r="AC3362" t="inlineStr">
        <is>
          <t>IJmuiden</t>
        </is>
      </c>
      <c r="AD3362" t="inlineStr">
        <is>
          <t>Benelux coast</t>
        </is>
      </c>
      <c r="AE3362" t="inlineStr">
        <is>
          <t>North Sea &amp; English Channel</t>
        </is>
      </c>
      <c r="AF3362" t="n">
        <v>0.8894151631775085</v>
      </c>
      <c r="AG3362" t="n">
        <v>0</v>
      </c>
      <c r="AH3362" t="n">
        <v>0</v>
      </c>
      <c r="AI3362" t="n">
        <v>0</v>
      </c>
    </row>
    <row r="3363">
      <c r="A3363" t="n">
        <v>244250601</v>
      </c>
      <c r="B3363" t="inlineStr">
        <is>
          <t>JOHANN STRAUSS</t>
        </is>
      </c>
      <c r="C3363" t="inlineStr">
        <is>
          <t>Netherlands</t>
        </is>
      </c>
      <c r="D3363" t="inlineStr">
        <is>
          <t>passenger</t>
        </is>
      </c>
      <c r="F3363" t="n">
        <v>0</v>
      </c>
      <c r="G3363" t="inlineStr">
        <is>
          <t>PF7611</t>
        </is>
      </c>
      <c r="H3363" t="n">
        <v>52.37712</v>
      </c>
      <c r="I3363" t="n">
        <v>4.9008</v>
      </c>
      <c r="J3363" t="inlineStr">
        <is>
          <t>anchored-port</t>
        </is>
      </c>
      <c r="K3363" t="inlineStr">
        <is>
          <t>at_berth</t>
        </is>
      </c>
      <c r="L3363" t="n">
        <v>0</v>
      </c>
      <c r="N3363" t="n">
        <v>2.3</v>
      </c>
      <c r="O3363" t="n">
        <v>0</v>
      </c>
      <c r="P3363" t="n">
        <v>0</v>
      </c>
      <c r="Q3363" t="inlineStr">
        <is>
          <t>AMSTEP@BM@@@&amp;0@B@@@A</t>
        </is>
      </c>
      <c r="R3363" t="inlineStr">
        <is>
          <t>AMSTEP@BM@@@&amp;0@B@@@A</t>
        </is>
      </c>
      <c r="S3363" t="inlineStr">
        <is>
          <t>other_text</t>
        </is>
      </c>
      <c r="Z3363" t="n">
        <v>16</v>
      </c>
      <c r="AA3363" t="n">
        <v>4</v>
      </c>
      <c r="AB3363" t="inlineStr">
        <is>
          <t>small (&lt;100 m)</t>
        </is>
      </c>
      <c r="AC3363" t="inlineStr">
        <is>
          <t>Amsterdam</t>
        </is>
      </c>
      <c r="AD3363" t="inlineStr">
        <is>
          <t>Benelux coast</t>
        </is>
      </c>
      <c r="AE3363" t="inlineStr">
        <is>
          <t>North Sea &amp; English Channel</t>
        </is>
      </c>
      <c r="AF3363" t="n">
        <v>6.04477731285314</v>
      </c>
      <c r="AG3363" t="n">
        <v>0</v>
      </c>
      <c r="AH3363" t="n">
        <v>0</v>
      </c>
      <c r="AI3363" t="n">
        <v>0</v>
      </c>
    </row>
    <row r="3364">
      <c r="A3364" t="n">
        <v>244070729</v>
      </c>
      <c r="B3364" t="inlineStr">
        <is>
          <t>LEONARD</t>
        </is>
      </c>
      <c r="C3364" t="inlineStr">
        <is>
          <t>Netherlands</t>
        </is>
      </c>
      <c r="D3364" t="inlineStr">
        <is>
          <t>pleasure</t>
        </is>
      </c>
      <c r="F3364" t="n">
        <v>0</v>
      </c>
      <c r="G3364" t="inlineStr">
        <is>
          <t>PC9843</t>
        </is>
      </c>
      <c r="H3364" t="n">
        <v>52.1609</v>
      </c>
      <c r="I3364" t="n">
        <v>5.3819</v>
      </c>
      <c r="J3364" t="inlineStr">
        <is>
          <t>anchored-port</t>
        </is>
      </c>
      <c r="K3364" t="inlineStr">
        <is>
          <t>at_berth</t>
        </is>
      </c>
      <c r="L3364" t="n">
        <v>0</v>
      </c>
      <c r="N3364" t="n">
        <v>2.3</v>
      </c>
      <c r="O3364" t="n">
        <v>0</v>
      </c>
      <c r="P3364" t="n">
        <v>0</v>
      </c>
      <c r="S3364" t="inlineStr">
        <is>
          <t>missing</t>
        </is>
      </c>
      <c r="Z3364" t="n">
        <v>33</v>
      </c>
      <c r="AA3364" t="n">
        <v>6</v>
      </c>
      <c r="AB3364" t="inlineStr">
        <is>
          <t>small (&lt;100 m)</t>
        </is>
      </c>
      <c r="AE3364" t="inlineStr">
        <is>
          <t>North Sea &amp; English Channel</t>
        </is>
      </c>
      <c r="AG3364" t="n">
        <v>0</v>
      </c>
      <c r="AH3364" t="n">
        <v>0</v>
      </c>
      <c r="AI3364" t="n">
        <v>0</v>
      </c>
    </row>
    <row r="3365">
      <c r="A3365" t="n">
        <v>244006327</v>
      </c>
      <c r="B3365" t="inlineStr">
        <is>
          <t>AIMEE</t>
        </is>
      </c>
      <c r="C3365" t="inlineStr">
        <is>
          <t>Netherlands</t>
        </is>
      </c>
      <c r="D3365" t="inlineStr">
        <is>
          <t>tanker</t>
        </is>
      </c>
      <c r="F3365" t="n">
        <v>0</v>
      </c>
      <c r="G3365" t="inlineStr">
        <is>
          <t>PB2970</t>
        </is>
      </c>
      <c r="H3365" t="n">
        <v>51.27413</v>
      </c>
      <c r="I3365" t="n">
        <v>4.35624</v>
      </c>
      <c r="J3365" t="inlineStr">
        <is>
          <t>moving</t>
        </is>
      </c>
      <c r="K3365" t="inlineStr">
        <is>
          <t>idle</t>
        </is>
      </c>
      <c r="L3365" t="n">
        <v>0</v>
      </c>
      <c r="M3365" t="n">
        <v>262.5</v>
      </c>
      <c r="N3365" t="n">
        <v>2.3</v>
      </c>
      <c r="O3365" t="n">
        <v>0</v>
      </c>
      <c r="P3365" t="n">
        <v>0</v>
      </c>
      <c r="Q3365" t="inlineStr">
        <is>
          <t>ANTWERPEN</t>
        </is>
      </c>
      <c r="R3365" t="inlineStr">
        <is>
          <t>ANTWERPEN</t>
        </is>
      </c>
      <c r="S3365" t="inlineStr">
        <is>
          <t>hub_name</t>
        </is>
      </c>
      <c r="T3365" t="inlineStr">
        <is>
          <t>Antwerp</t>
        </is>
      </c>
      <c r="U3365" t="inlineStr">
        <is>
          <t>Antwerp</t>
        </is>
      </c>
      <c r="V3365" t="inlineStr">
        <is>
          <t>ANTWERPEN</t>
        </is>
      </c>
      <c r="W3365" t="inlineStr">
        <is>
          <t>10-07 21:04 UTC</t>
        </is>
      </c>
      <c r="Z3365" t="n">
        <v>110</v>
      </c>
      <c r="AA3365" t="n">
        <v>14</v>
      </c>
      <c r="AB3365" t="inlineStr">
        <is>
          <t>medium (100-200 m)</t>
        </is>
      </c>
      <c r="AC3365" t="inlineStr">
        <is>
          <t>Antwerp</t>
        </is>
      </c>
      <c r="AD3365" t="inlineStr">
        <is>
          <t>Benelux coast</t>
        </is>
      </c>
      <c r="AE3365" t="inlineStr">
        <is>
          <t>North Sea &amp; English Channel</t>
        </is>
      </c>
      <c r="AF3365" t="n">
        <v>1.882298012404987</v>
      </c>
      <c r="AG3365" t="n">
        <v>0</v>
      </c>
      <c r="AH3365" t="n">
        <v>1</v>
      </c>
      <c r="AI3365" t="n">
        <v>0</v>
      </c>
    </row>
    <row r="3366">
      <c r="A3366" t="n">
        <v>244013586</v>
      </c>
      <c r="B3366" t="inlineStr">
        <is>
          <t>PIERRE CUYPERS</t>
        </is>
      </c>
      <c r="C3366" t="inlineStr">
        <is>
          <t>Netherlands</t>
        </is>
      </c>
      <c r="D3366" t="inlineStr">
        <is>
          <t>passenger</t>
        </is>
      </c>
      <c r="F3366" t="n">
        <v>0</v>
      </c>
      <c r="G3366" t="inlineStr">
        <is>
          <t>PF7364</t>
        </is>
      </c>
      <c r="H3366" t="n">
        <v>52.33528</v>
      </c>
      <c r="I3366" t="n">
        <v>4.91785</v>
      </c>
      <c r="J3366" t="inlineStr">
        <is>
          <t>moving</t>
        </is>
      </c>
      <c r="K3366" t="inlineStr">
        <is>
          <t>idle</t>
        </is>
      </c>
      <c r="L3366" t="n">
        <v>0</v>
      </c>
      <c r="N3366" t="n">
        <v>2.3</v>
      </c>
      <c r="O3366" t="n">
        <v>0</v>
      </c>
      <c r="P3366" t="n">
        <v>0</v>
      </c>
      <c r="S3366" t="inlineStr">
        <is>
          <t>missing</t>
        </is>
      </c>
      <c r="Z3366" t="n">
        <v>10</v>
      </c>
      <c r="AA3366" t="n">
        <v>4</v>
      </c>
      <c r="AB3366" t="inlineStr">
        <is>
          <t>small (&lt;100 m)</t>
        </is>
      </c>
      <c r="AC3366" t="inlineStr">
        <is>
          <t>Amsterdam</t>
        </is>
      </c>
      <c r="AD3366" t="inlineStr">
        <is>
          <t>Benelux coast</t>
        </is>
      </c>
      <c r="AE3366" t="inlineStr">
        <is>
          <t>North Sea &amp; English Channel</t>
        </is>
      </c>
      <c r="AF3366" t="n">
        <v>9.794208520536852</v>
      </c>
      <c r="AG3366" t="n">
        <v>0</v>
      </c>
      <c r="AH3366" t="n">
        <v>1</v>
      </c>
      <c r="AI3366" t="n">
        <v>0</v>
      </c>
    </row>
    <row r="3367">
      <c r="A3367" t="n">
        <v>244070504</v>
      </c>
      <c r="B3367" t="inlineStr">
        <is>
          <t>TRANQUILO</t>
        </is>
      </c>
      <c r="C3367" t="inlineStr">
        <is>
          <t>Netherlands</t>
        </is>
      </c>
      <c r="D3367" t="inlineStr">
        <is>
          <t>cargo</t>
        </is>
      </c>
      <c r="F3367" t="n">
        <v>0</v>
      </c>
      <c r="G3367" t="inlineStr">
        <is>
          <t>PD7617</t>
        </is>
      </c>
      <c r="H3367" t="n">
        <v>51.32572</v>
      </c>
      <c r="I3367" t="n">
        <v>4.3281</v>
      </c>
      <c r="J3367" t="inlineStr">
        <is>
          <t>anchored-port</t>
        </is>
      </c>
      <c r="K3367" t="inlineStr">
        <is>
          <t>at_berth</t>
        </is>
      </c>
      <c r="L3367" t="n">
        <v>5.8</v>
      </c>
      <c r="M3367" t="n">
        <v>274</v>
      </c>
      <c r="N3367" t="n">
        <v>2.3</v>
      </c>
      <c r="O3367" t="n">
        <v>0</v>
      </c>
      <c r="P3367" t="n">
        <v>0</v>
      </c>
      <c r="Q3367" t="inlineStr">
        <is>
          <t>DUISBURG</t>
        </is>
      </c>
      <c r="R3367" t="inlineStr">
        <is>
          <t>DUISBURG</t>
        </is>
      </c>
      <c r="S3367" t="inlineStr">
        <is>
          <t>other_text</t>
        </is>
      </c>
      <c r="W3367" t="inlineStr">
        <is>
          <t>05-08 06:36 UTC</t>
        </is>
      </c>
      <c r="Z3367" t="n">
        <v>110</v>
      </c>
      <c r="AA3367" t="n">
        <v>14</v>
      </c>
      <c r="AB3367" t="inlineStr">
        <is>
          <t>medium (100-200 m)</t>
        </is>
      </c>
      <c r="AC3367" t="inlineStr">
        <is>
          <t>Antwerp</t>
        </is>
      </c>
      <c r="AD3367" t="inlineStr">
        <is>
          <t>Benelux coast</t>
        </is>
      </c>
      <c r="AE3367" t="inlineStr">
        <is>
          <t>North Sea &amp; English Channel</t>
        </is>
      </c>
      <c r="AF3367" t="n">
        <v>6.197197991107837</v>
      </c>
      <c r="AG3367" t="n">
        <v>0</v>
      </c>
      <c r="AH3367" t="n">
        <v>0</v>
      </c>
      <c r="AI3367" t="n">
        <v>1</v>
      </c>
    </row>
    <row r="3368">
      <c r="A3368" t="n">
        <v>244030647</v>
      </c>
      <c r="B3368" t="inlineStr">
        <is>
          <t>BAVO</t>
        </is>
      </c>
      <c r="C3368" t="inlineStr">
        <is>
          <t>Netherlands</t>
        </is>
      </c>
      <c r="D3368" t="inlineStr">
        <is>
          <t>passenger</t>
        </is>
      </c>
      <c r="F3368" t="n">
        <v>0</v>
      </c>
      <c r="G3368" t="inlineStr">
        <is>
          <t>PC4817</t>
        </is>
      </c>
      <c r="H3368" t="n">
        <v>52.37994</v>
      </c>
      <c r="I3368" t="n">
        <v>4.6402</v>
      </c>
      <c r="J3368" t="inlineStr">
        <is>
          <t>moving</t>
        </is>
      </c>
      <c r="K3368" t="inlineStr">
        <is>
          <t>idle</t>
        </is>
      </c>
      <c r="L3368" t="n">
        <v>0</v>
      </c>
      <c r="N3368" t="n">
        <v>2.3</v>
      </c>
      <c r="O3368" t="n">
        <v>0</v>
      </c>
      <c r="P3368" t="n">
        <v>0</v>
      </c>
      <c r="Q3368" t="inlineStr">
        <is>
          <t>HAARLEM</t>
        </is>
      </c>
      <c r="R3368" t="inlineStr">
        <is>
          <t>HAARLEM</t>
        </is>
      </c>
      <c r="S3368" t="inlineStr">
        <is>
          <t>other_text</t>
        </is>
      </c>
      <c r="Z3368" t="n">
        <v>9</v>
      </c>
      <c r="AA3368" t="n">
        <v>3</v>
      </c>
      <c r="AB3368" t="inlineStr">
        <is>
          <t>small (&lt;100 m)</t>
        </is>
      </c>
      <c r="AC3368" t="inlineStr">
        <is>
          <t>IJmuiden</t>
        </is>
      </c>
      <c r="AD3368" t="inlineStr">
        <is>
          <t>Benelux coast</t>
        </is>
      </c>
      <c r="AE3368" t="inlineStr">
        <is>
          <t>North Sea &amp; English Channel</t>
        </is>
      </c>
      <c r="AF3368" t="n">
        <v>9.79371035187256</v>
      </c>
      <c r="AG3368" t="n">
        <v>0</v>
      </c>
      <c r="AH3368" t="n">
        <v>1</v>
      </c>
      <c r="AI3368" t="n">
        <v>0</v>
      </c>
    </row>
    <row r="3369">
      <c r="A3369" t="n">
        <v>244710767</v>
      </c>
      <c r="B3369" t="inlineStr">
        <is>
          <t>BOOT6</t>
        </is>
      </c>
      <c r="C3369" t="inlineStr">
        <is>
          <t>Netherlands</t>
        </is>
      </c>
      <c r="D3369" t="inlineStr">
        <is>
          <t>passenger</t>
        </is>
      </c>
      <c r="F3369" t="n">
        <v>0</v>
      </c>
      <c r="G3369" t="inlineStr">
        <is>
          <t>PB8841</t>
        </is>
      </c>
      <c r="H3369" t="n">
        <v>51.90827</v>
      </c>
      <c r="I3369" t="n">
        <v>4.50092</v>
      </c>
      <c r="J3369" t="inlineStr">
        <is>
          <t>moving</t>
        </is>
      </c>
      <c r="K3369" t="inlineStr">
        <is>
          <t>idle</t>
        </is>
      </c>
      <c r="L3369" t="n">
        <v>0</v>
      </c>
      <c r="N3369" t="n">
        <v>2.3</v>
      </c>
      <c r="O3369" t="n">
        <v>0</v>
      </c>
      <c r="P3369" t="n">
        <v>0</v>
      </c>
      <c r="Q3369" t="inlineStr">
        <is>
          <t>ZAANDAM</t>
        </is>
      </c>
      <c r="R3369" t="inlineStr">
        <is>
          <t>ZAANDAM</t>
        </is>
      </c>
      <c r="S3369" t="inlineStr">
        <is>
          <t>other_text</t>
        </is>
      </c>
      <c r="U3369" t="inlineStr">
        <is>
          <t>ZAANDAM</t>
        </is>
      </c>
      <c r="V3369" t="inlineStr">
        <is>
          <t>ZAANDAM</t>
        </is>
      </c>
      <c r="Z3369" t="n">
        <v>33</v>
      </c>
      <c r="AA3369" t="n">
        <v>7</v>
      </c>
      <c r="AB3369" t="inlineStr">
        <is>
          <t>small (&lt;100 m)</t>
        </is>
      </c>
      <c r="AC3369" t="inlineStr">
        <is>
          <t>Rotterdam</t>
        </is>
      </c>
      <c r="AD3369" t="inlineStr">
        <is>
          <t>Benelux coast</t>
        </is>
      </c>
      <c r="AE3369" t="inlineStr">
        <is>
          <t>North Sea &amp; English Channel</t>
        </is>
      </c>
      <c r="AF3369" t="n">
        <v>27.87865392940734</v>
      </c>
      <c r="AG3369" t="n">
        <v>0</v>
      </c>
      <c r="AH3369" t="n">
        <v>1</v>
      </c>
      <c r="AI3369" t="n">
        <v>0</v>
      </c>
    </row>
    <row r="3370">
      <c r="A3370" t="n">
        <v>352986186</v>
      </c>
      <c r="B3370" t="inlineStr">
        <is>
          <t>NORD VENTURA</t>
        </is>
      </c>
      <c r="C3370" t="inlineStr">
        <is>
          <t>Panama</t>
        </is>
      </c>
      <c r="D3370" t="inlineStr">
        <is>
          <t>tanker</t>
        </is>
      </c>
      <c r="E3370" t="n">
        <v>9910337</v>
      </c>
      <c r="F3370" t="n">
        <v>1</v>
      </c>
      <c r="G3370" t="inlineStr">
        <is>
          <t>3E3929</t>
        </is>
      </c>
      <c r="H3370" t="n">
        <v>52.51165</v>
      </c>
      <c r="I3370" t="n">
        <v>3.82425</v>
      </c>
      <c r="J3370" t="inlineStr">
        <is>
          <t>moving</t>
        </is>
      </c>
      <c r="K3370" t="inlineStr">
        <is>
          <t>moving</t>
        </is>
      </c>
      <c r="L3370" t="n">
        <v>12.5</v>
      </c>
      <c r="M3370" t="n">
        <v>250.2</v>
      </c>
      <c r="N3370" t="n">
        <v>2.3</v>
      </c>
      <c r="O3370" t="n">
        <v>0</v>
      </c>
      <c r="P3370" t="n">
        <v>0</v>
      </c>
      <c r="Q3370" t="inlineStr">
        <is>
          <t>USNYC</t>
        </is>
      </c>
      <c r="R3370" t="inlineStr">
        <is>
          <t>USNYC</t>
        </is>
      </c>
      <c r="S3370" t="inlineStr">
        <is>
          <t>locode_other</t>
        </is>
      </c>
      <c r="W3370" t="inlineStr">
        <is>
          <t>10-21 15:00 UTC</t>
        </is>
      </c>
      <c r="X3370" t="inlineStr">
        <is>
          <t>ZAANDAM</t>
        </is>
      </c>
      <c r="Y3370" t="inlineStr">
        <is>
          <t>2026-10-11T01:23:19.741084+00:00</t>
        </is>
      </c>
      <c r="Z3370" t="n">
        <v>183</v>
      </c>
      <c r="AA3370" t="n">
        <v>32</v>
      </c>
      <c r="AB3370" t="inlineStr">
        <is>
          <t>medium (100-200 m)</t>
        </is>
      </c>
      <c r="AE3370" t="inlineStr">
        <is>
          <t>North Sea &amp; English Channel</t>
        </is>
      </c>
      <c r="AG3370" t="n">
        <v>0</v>
      </c>
      <c r="AH3370" t="n">
        <v>0</v>
      </c>
      <c r="AI3370" t="n">
        <v>0</v>
      </c>
    </row>
    <row r="3371">
      <c r="A3371" t="n">
        <v>244670244</v>
      </c>
      <c r="B3371" t="inlineStr">
        <is>
          <t>PRINSENLAND</t>
        </is>
      </c>
      <c r="C3371" t="inlineStr">
        <is>
          <t>Netherlands</t>
        </is>
      </c>
      <c r="D3371" t="inlineStr">
        <is>
          <t>other</t>
        </is>
      </c>
      <c r="F3371" t="n">
        <v>0</v>
      </c>
      <c r="G3371" t="inlineStr">
        <is>
          <t>PG7711</t>
        </is>
      </c>
      <c r="H3371" t="n">
        <v>51.83435</v>
      </c>
      <c r="I3371" t="n">
        <v>4.66031</v>
      </c>
      <c r="J3371" t="inlineStr">
        <is>
          <t>anchored-sea</t>
        </is>
      </c>
      <c r="K3371" t="inlineStr">
        <is>
          <t>at_anchor</t>
        </is>
      </c>
      <c r="L3371" t="n">
        <v>0.1</v>
      </c>
      <c r="N3371" t="n">
        <v>2.3</v>
      </c>
      <c r="O3371" t="n">
        <v>0</v>
      </c>
      <c r="P3371" t="n">
        <v>0</v>
      </c>
      <c r="S3371" t="inlineStr">
        <is>
          <t>missing</t>
        </is>
      </c>
      <c r="Z3371" t="n">
        <v>70</v>
      </c>
      <c r="AA3371" t="n">
        <v>8</v>
      </c>
      <c r="AB3371" t="inlineStr">
        <is>
          <t>small (&lt;100 m)</t>
        </is>
      </c>
      <c r="AE3371" t="inlineStr">
        <is>
          <t>North Sea &amp; English Channel</t>
        </is>
      </c>
      <c r="AG3371" t="n">
        <v>0</v>
      </c>
      <c r="AH3371" t="n">
        <v>0</v>
      </c>
      <c r="AI3371" t="n">
        <v>0</v>
      </c>
    </row>
    <row r="3372">
      <c r="A3372" t="n">
        <v>244670266</v>
      </c>
      <c r="B3372" t="inlineStr">
        <is>
          <t>CHRISTIAAN</t>
        </is>
      </c>
      <c r="C3372" t="inlineStr">
        <is>
          <t>Netherlands</t>
        </is>
      </c>
      <c r="D3372" t="inlineStr">
        <is>
          <t>tanker</t>
        </is>
      </c>
      <c r="F3372" t="n">
        <v>0</v>
      </c>
      <c r="G3372" t="inlineStr">
        <is>
          <t>PD3028</t>
        </is>
      </c>
      <c r="H3372" t="n">
        <v>51.91967</v>
      </c>
      <c r="I3372" t="n">
        <v>4.79191</v>
      </c>
      <c r="J3372" t="inlineStr">
        <is>
          <t>moving</t>
        </is>
      </c>
      <c r="K3372" t="inlineStr">
        <is>
          <t>moving</t>
        </is>
      </c>
      <c r="L3372" t="n">
        <v>7.3</v>
      </c>
      <c r="M3372" t="n">
        <v>68.7</v>
      </c>
      <c r="N3372" t="n">
        <v>2.3</v>
      </c>
      <c r="O3372" t="n">
        <v>0</v>
      </c>
      <c r="P3372" t="n">
        <v>0</v>
      </c>
      <c r="Q3372" t="inlineStr">
        <is>
          <t>AMSTERDAM</t>
        </is>
      </c>
      <c r="R3372" t="inlineStr">
        <is>
          <t>AMSTERDAM</t>
        </is>
      </c>
      <c r="S3372" t="inlineStr">
        <is>
          <t>hub_name</t>
        </is>
      </c>
      <c r="T3372" t="inlineStr">
        <is>
          <t>Amsterdam</t>
        </is>
      </c>
      <c r="U3372" t="inlineStr">
        <is>
          <t>Amsterdam</t>
        </is>
      </c>
      <c r="V3372" t="inlineStr">
        <is>
          <t>AMSTERDAM</t>
        </is>
      </c>
      <c r="W3372" t="inlineStr">
        <is>
          <t>10-11 16:00 UTC</t>
        </is>
      </c>
      <c r="X3372" t="inlineStr">
        <is>
          <t>ANTWERPEN</t>
        </is>
      </c>
      <c r="Y3372" t="inlineStr">
        <is>
          <t>2026-10-10T16:58:55.423918+00:00</t>
        </is>
      </c>
      <c r="Z3372" t="n">
        <v>110</v>
      </c>
      <c r="AA3372" t="n">
        <v>11</v>
      </c>
      <c r="AB3372" t="inlineStr">
        <is>
          <t>medium (100-200 m)</t>
        </is>
      </c>
      <c r="AE3372" t="inlineStr">
        <is>
          <t>North Sea &amp; English Channel</t>
        </is>
      </c>
      <c r="AG3372" t="n">
        <v>0</v>
      </c>
      <c r="AH3372" t="n">
        <v>0</v>
      </c>
      <c r="AI3372" t="n">
        <v>0</v>
      </c>
    </row>
    <row r="3373">
      <c r="A3373" t="n">
        <v>244770416</v>
      </c>
      <c r="B3373" t="inlineStr">
        <is>
          <t>UNITAS</t>
        </is>
      </c>
      <c r="C3373" t="inlineStr">
        <is>
          <t>Netherlands</t>
        </is>
      </c>
      <c r="D3373" t="inlineStr">
        <is>
          <t>cargo</t>
        </is>
      </c>
      <c r="F3373" t="n">
        <v>0</v>
      </c>
      <c r="G3373" t="inlineStr">
        <is>
          <t>PI3904</t>
        </is>
      </c>
      <c r="H3373" t="n">
        <v>51.31327</v>
      </c>
      <c r="I3373" t="n">
        <v>3.20132</v>
      </c>
      <c r="J3373" t="inlineStr">
        <is>
          <t>moving</t>
        </is>
      </c>
      <c r="K3373" t="inlineStr">
        <is>
          <t>idle</t>
        </is>
      </c>
      <c r="L3373" t="n">
        <v>0</v>
      </c>
      <c r="M3373" t="n">
        <v>249.7</v>
      </c>
      <c r="N3373" t="n">
        <v>2.3</v>
      </c>
      <c r="O3373" t="n">
        <v>0</v>
      </c>
      <c r="P3373" t="n">
        <v>0</v>
      </c>
      <c r="S3373" t="inlineStr">
        <is>
          <t>missing</t>
        </is>
      </c>
      <c r="Z3373" t="n">
        <v>86</v>
      </c>
      <c r="AA3373" t="n">
        <v>10</v>
      </c>
      <c r="AB3373" t="inlineStr">
        <is>
          <t>small (&lt;100 m)</t>
        </is>
      </c>
      <c r="AC3373" t="inlineStr">
        <is>
          <t>Zeebrugge</t>
        </is>
      </c>
      <c r="AD3373" t="inlineStr">
        <is>
          <t>Benelux coast</t>
        </is>
      </c>
      <c r="AE3373" t="inlineStr">
        <is>
          <t>North Sea &amp; English Channel</t>
        </is>
      </c>
      <c r="AF3373" t="n">
        <v>2.973659291364348</v>
      </c>
      <c r="AG3373" t="n">
        <v>0</v>
      </c>
      <c r="AH3373" t="n">
        <v>1</v>
      </c>
      <c r="AI3373" t="n">
        <v>0</v>
      </c>
    </row>
    <row r="3374">
      <c r="A3374" t="n">
        <v>244138526</v>
      </c>
      <c r="B3374" t="inlineStr">
        <is>
          <t>DE SWEAGEN</t>
        </is>
      </c>
      <c r="C3374" t="inlineStr">
        <is>
          <t>Netherlands</t>
        </is>
      </c>
      <c r="D3374" t="inlineStr">
        <is>
          <t>passenger</t>
        </is>
      </c>
      <c r="F3374" t="n">
        <v>0</v>
      </c>
      <c r="G3374" t="inlineStr">
        <is>
          <t>PI4333</t>
        </is>
      </c>
      <c r="H3374" t="n">
        <v>53.02742</v>
      </c>
      <c r="I3374" t="n">
        <v>5.73177</v>
      </c>
      <c r="J3374" t="inlineStr">
        <is>
          <t>anchored-port</t>
        </is>
      </c>
      <c r="K3374" t="inlineStr">
        <is>
          <t>at_berth</t>
        </is>
      </c>
      <c r="L3374" t="n">
        <v>0</v>
      </c>
      <c r="N3374" t="n">
        <v>2.3</v>
      </c>
      <c r="O3374" t="n">
        <v>0</v>
      </c>
      <c r="P3374" t="n">
        <v>0</v>
      </c>
      <c r="Q3374" t="inlineStr">
        <is>
          <t>OFINGAWIER</t>
        </is>
      </c>
      <c r="R3374" t="inlineStr">
        <is>
          <t>OFINGAWIER</t>
        </is>
      </c>
      <c r="S3374" t="inlineStr">
        <is>
          <t>other_text</t>
        </is>
      </c>
      <c r="W3374" t="inlineStr">
        <is>
          <t>01-01 00:00 UTC</t>
        </is>
      </c>
      <c r="Z3374" t="n">
        <v>13</v>
      </c>
      <c r="AA3374" t="n">
        <v>6</v>
      </c>
      <c r="AB3374" t="inlineStr">
        <is>
          <t>small (&lt;100 m)</t>
        </is>
      </c>
      <c r="AE3374" t="inlineStr">
        <is>
          <t>North Sea &amp; English Channel</t>
        </is>
      </c>
      <c r="AG3374" t="n">
        <v>0</v>
      </c>
      <c r="AH3374" t="n">
        <v>0</v>
      </c>
      <c r="AI3374" t="n">
        <v>0</v>
      </c>
    </row>
    <row r="3375">
      <c r="A3375" t="n">
        <v>244161000</v>
      </c>
      <c r="B3375" t="inlineStr">
        <is>
          <t>VICTORY</t>
        </is>
      </c>
      <c r="C3375" t="inlineStr">
        <is>
          <t>Netherlands</t>
        </is>
      </c>
      <c r="D3375" t="inlineStr">
        <is>
          <t>other</t>
        </is>
      </c>
      <c r="F3375" t="n">
        <v>0</v>
      </c>
      <c r="G3375" t="inlineStr">
        <is>
          <t>PBFS</t>
        </is>
      </c>
      <c r="H3375" t="n">
        <v>52.65532</v>
      </c>
      <c r="I3375" t="n">
        <v>5.63599</v>
      </c>
      <c r="J3375" t="inlineStr">
        <is>
          <t>anchored-port</t>
        </is>
      </c>
      <c r="K3375" t="inlineStr">
        <is>
          <t>at_berth</t>
        </is>
      </c>
      <c r="L3375" t="n">
        <v>0</v>
      </c>
      <c r="M3375" t="n">
        <v>260.3</v>
      </c>
      <c r="N3375" t="n">
        <v>2.3</v>
      </c>
      <c r="O3375" t="n">
        <v>0</v>
      </c>
      <c r="P3375" t="n">
        <v>0</v>
      </c>
      <c r="Q3375" t="inlineStr">
        <is>
          <t>URK</t>
        </is>
      </c>
      <c r="R3375" t="inlineStr">
        <is>
          <t>URK</t>
        </is>
      </c>
      <c r="S3375" t="inlineStr">
        <is>
          <t>other_text</t>
        </is>
      </c>
      <c r="U3375" t="inlineStr">
        <is>
          <t>GRAND TURK</t>
        </is>
      </c>
      <c r="V3375" t="inlineStr">
        <is>
          <t>GRAND TURK</t>
        </is>
      </c>
      <c r="W3375" t="inlineStr">
        <is>
          <t>08-21 18:30 UTC</t>
        </is>
      </c>
      <c r="Z3375" t="n">
        <v>12</v>
      </c>
      <c r="AA3375" t="n">
        <v>5</v>
      </c>
      <c r="AB3375" t="inlineStr">
        <is>
          <t>small (&lt;100 m)</t>
        </is>
      </c>
      <c r="AE3375" t="inlineStr">
        <is>
          <t>North Sea &amp; English Channel</t>
        </is>
      </c>
      <c r="AG3375" t="n">
        <v>0</v>
      </c>
      <c r="AH3375" t="n">
        <v>0</v>
      </c>
      <c r="AI3375" t="n">
        <v>0</v>
      </c>
    </row>
    <row r="3376">
      <c r="A3376" t="n">
        <v>211402850</v>
      </c>
      <c r="B3376" t="inlineStr">
        <is>
          <t>ARGIE</t>
        </is>
      </c>
      <c r="C3376" t="inlineStr">
        <is>
          <t>Germany</t>
        </is>
      </c>
      <c r="D3376" t="inlineStr">
        <is>
          <t>other</t>
        </is>
      </c>
      <c r="F3376" t="n">
        <v>0</v>
      </c>
      <c r="G3376" t="inlineStr">
        <is>
          <t>DB4112</t>
        </is>
      </c>
      <c r="H3376" t="n">
        <v>51.81801</v>
      </c>
      <c r="I3376" t="n">
        <v>4.7179</v>
      </c>
      <c r="J3376" t="inlineStr">
        <is>
          <t>anchored-port</t>
        </is>
      </c>
      <c r="K3376" t="inlineStr">
        <is>
          <t>at_berth</t>
        </is>
      </c>
      <c r="L3376" t="n">
        <v>0.2</v>
      </c>
      <c r="M3376" t="n">
        <v>215.4</v>
      </c>
      <c r="N3376" t="n">
        <v>2.3</v>
      </c>
      <c r="O3376" t="n">
        <v>0</v>
      </c>
      <c r="P3376" t="n">
        <v>0</v>
      </c>
      <c r="Q3376" t="inlineStr">
        <is>
          <t>DORDRECHT</t>
        </is>
      </c>
      <c r="R3376" t="inlineStr">
        <is>
          <t>DORDRECHT</t>
        </is>
      </c>
      <c r="S3376" t="inlineStr">
        <is>
          <t>other_text</t>
        </is>
      </c>
      <c r="U3376" t="inlineStr">
        <is>
          <t>DORDRECHT</t>
        </is>
      </c>
      <c r="V3376" t="inlineStr">
        <is>
          <t>DORDRECHT</t>
        </is>
      </c>
      <c r="W3376" t="inlineStr">
        <is>
          <t>12-15 20:00 UTC</t>
        </is>
      </c>
      <c r="Z3376" t="n">
        <v>110</v>
      </c>
      <c r="AA3376" t="n">
        <v>18</v>
      </c>
      <c r="AB3376" t="inlineStr">
        <is>
          <t>medium (100-200 m)</t>
        </is>
      </c>
      <c r="AE3376" t="inlineStr">
        <is>
          <t>North Sea &amp; English Channel</t>
        </is>
      </c>
      <c r="AG3376" t="n">
        <v>0</v>
      </c>
      <c r="AH3376" t="n">
        <v>0</v>
      </c>
      <c r="AI3376" t="n">
        <v>0</v>
      </c>
    </row>
    <row r="3377">
      <c r="A3377" t="n">
        <v>244005802</v>
      </c>
      <c r="B3377" t="inlineStr">
        <is>
          <t>PRIMERA</t>
        </is>
      </c>
      <c r="C3377" t="inlineStr">
        <is>
          <t>Netherlands</t>
        </is>
      </c>
      <c r="D3377" t="inlineStr">
        <is>
          <t>cargo</t>
        </is>
      </c>
      <c r="F3377" t="n">
        <v>0</v>
      </c>
      <c r="G3377" t="inlineStr">
        <is>
          <t>PF6220</t>
        </is>
      </c>
      <c r="H3377" t="n">
        <v>51.81809</v>
      </c>
      <c r="I3377" t="n">
        <v>4.76336</v>
      </c>
      <c r="J3377" t="inlineStr">
        <is>
          <t>anchored-port</t>
        </is>
      </c>
      <c r="K3377" t="inlineStr">
        <is>
          <t>at_berth</t>
        </is>
      </c>
      <c r="L3377" t="n">
        <v>0</v>
      </c>
      <c r="M3377" t="n">
        <v>351.7</v>
      </c>
      <c r="N3377" t="n">
        <v>2.3</v>
      </c>
      <c r="O3377" t="n">
        <v>0</v>
      </c>
      <c r="P3377" t="n">
        <v>0</v>
      </c>
      <c r="Q3377" t="inlineStr">
        <is>
          <t>WERKENDAM</t>
        </is>
      </c>
      <c r="R3377" t="inlineStr">
        <is>
          <t>WERKENDAM</t>
        </is>
      </c>
      <c r="S3377" t="inlineStr">
        <is>
          <t>other_text</t>
        </is>
      </c>
      <c r="W3377" t="inlineStr">
        <is>
          <t>09-24 15:00 UTC</t>
        </is>
      </c>
      <c r="Z3377" t="n">
        <v>100</v>
      </c>
      <c r="AA3377" t="n">
        <v>10</v>
      </c>
      <c r="AB3377" t="inlineStr">
        <is>
          <t>medium (100-200 m)</t>
        </is>
      </c>
      <c r="AE3377" t="inlineStr">
        <is>
          <t>North Sea &amp; English Channel</t>
        </is>
      </c>
      <c r="AG3377" t="n">
        <v>0</v>
      </c>
      <c r="AH3377" t="n">
        <v>0</v>
      </c>
      <c r="AI3377" t="n">
        <v>0</v>
      </c>
    </row>
    <row r="3378">
      <c r="A3378" t="n">
        <v>244660778</v>
      </c>
      <c r="B3378" t="inlineStr">
        <is>
          <t>SUBURBAN</t>
        </is>
      </c>
      <c r="C3378" t="inlineStr">
        <is>
          <t>Netherlands</t>
        </is>
      </c>
      <c r="D3378" t="inlineStr">
        <is>
          <t>cargo</t>
        </is>
      </c>
      <c r="F3378" t="n">
        <v>0</v>
      </c>
      <c r="G3378" t="inlineStr">
        <is>
          <t>PH0AV8</t>
        </is>
      </c>
      <c r="H3378" t="n">
        <v>52.78758</v>
      </c>
      <c r="I3378" t="n">
        <v>4.70863</v>
      </c>
      <c r="J3378" t="inlineStr">
        <is>
          <t>anchored-port</t>
        </is>
      </c>
      <c r="K3378" t="inlineStr">
        <is>
          <t>at_berth</t>
        </is>
      </c>
      <c r="L3378" t="n">
        <v>0</v>
      </c>
      <c r="M3378" t="n">
        <v>0</v>
      </c>
      <c r="N3378" t="n">
        <v>2.3</v>
      </c>
      <c r="O3378" t="n">
        <v>0</v>
      </c>
      <c r="P3378" t="n">
        <v>0</v>
      </c>
      <c r="Q3378" t="inlineStr">
        <is>
          <t>SINT MAARTENSVLOTBRU</t>
        </is>
      </c>
      <c r="R3378" t="inlineStr">
        <is>
          <t>SINT MAARTENSVLOTBRU</t>
        </is>
      </c>
      <c r="S3378" t="inlineStr">
        <is>
          <t>other_text</t>
        </is>
      </c>
      <c r="W3378" t="inlineStr">
        <is>
          <t>10-09 17:22 UTC</t>
        </is>
      </c>
      <c r="Z3378" t="n">
        <v>67</v>
      </c>
      <c r="AA3378" t="n">
        <v>8</v>
      </c>
      <c r="AB3378" t="inlineStr">
        <is>
          <t>small (&lt;100 m)</t>
        </is>
      </c>
      <c r="AE3378" t="inlineStr">
        <is>
          <t>North Sea &amp; English Channel</t>
        </is>
      </c>
      <c r="AG3378" t="n">
        <v>0</v>
      </c>
      <c r="AH3378" t="n">
        <v>0</v>
      </c>
      <c r="AI3378" t="n">
        <v>0</v>
      </c>
    </row>
    <row r="3379">
      <c r="A3379" t="n">
        <v>211142640</v>
      </c>
      <c r="B3379" t="inlineStr">
        <is>
          <t>DORESTAD</t>
        </is>
      </c>
      <c r="C3379" t="inlineStr">
        <is>
          <t>Germany</t>
        </is>
      </c>
      <c r="D3379" t="inlineStr">
        <is>
          <t>tanker</t>
        </is>
      </c>
      <c r="F3379" t="n">
        <v>0</v>
      </c>
      <c r="G3379" t="inlineStr">
        <is>
          <t>PD8516</t>
        </is>
      </c>
      <c r="H3379" t="n">
        <v>53.31434</v>
      </c>
      <c r="I3379" t="n">
        <v>6.93289</v>
      </c>
      <c r="J3379" t="inlineStr">
        <is>
          <t>anchored-port</t>
        </is>
      </c>
      <c r="K3379" t="inlineStr">
        <is>
          <t>at_berth</t>
        </is>
      </c>
      <c r="L3379" t="n">
        <v>0</v>
      </c>
      <c r="M3379" t="n">
        <v>310</v>
      </c>
      <c r="N3379" t="n">
        <v>2.3</v>
      </c>
      <c r="O3379" t="n">
        <v>0</v>
      </c>
      <c r="P3379" t="n">
        <v>0</v>
      </c>
      <c r="Q3379" t="inlineStr">
        <is>
          <t>BP HAFEN</t>
        </is>
      </c>
      <c r="R3379" t="inlineStr">
        <is>
          <t>BP HAFEN</t>
        </is>
      </c>
      <c r="S3379" t="inlineStr">
        <is>
          <t>other_text</t>
        </is>
      </c>
      <c r="W3379" t="inlineStr">
        <is>
          <t>10-10 10:36 UTC</t>
        </is>
      </c>
      <c r="Z3379" t="n">
        <v>85</v>
      </c>
      <c r="AA3379" t="n">
        <v>10</v>
      </c>
      <c r="AB3379" t="inlineStr">
        <is>
          <t>small (&lt;100 m)</t>
        </is>
      </c>
      <c r="AE3379" t="inlineStr">
        <is>
          <t>North Sea &amp; English Channel</t>
        </is>
      </c>
      <c r="AG3379" t="n">
        <v>0</v>
      </c>
      <c r="AH3379" t="n">
        <v>0</v>
      </c>
      <c r="AI3379" t="n">
        <v>0</v>
      </c>
    </row>
    <row r="3380">
      <c r="A3380" t="n">
        <v>244740941</v>
      </c>
      <c r="B3380" t="inlineStr">
        <is>
          <t>MTS EUPHORY</t>
        </is>
      </c>
      <c r="C3380" t="inlineStr">
        <is>
          <t>Netherlands</t>
        </is>
      </c>
      <c r="D3380" t="inlineStr">
        <is>
          <t>tanker</t>
        </is>
      </c>
      <c r="F3380" t="n">
        <v>0</v>
      </c>
      <c r="G3380" t="inlineStr">
        <is>
          <t>PB4346</t>
        </is>
      </c>
      <c r="H3380" t="n">
        <v>51.32733</v>
      </c>
      <c r="I3380" t="n">
        <v>4.34347</v>
      </c>
      <c r="J3380" t="inlineStr">
        <is>
          <t>anchored-port</t>
        </is>
      </c>
      <c r="K3380" t="inlineStr">
        <is>
          <t>at_berth</t>
        </is>
      </c>
      <c r="L3380" t="n">
        <v>0</v>
      </c>
      <c r="N3380" t="n">
        <v>2.3</v>
      </c>
      <c r="O3380" t="n">
        <v>0</v>
      </c>
      <c r="P3380" t="n">
        <v>0</v>
      </c>
      <c r="Q3380" t="inlineStr">
        <is>
          <t>ANTWERPEN KANAALDOK</t>
        </is>
      </c>
      <c r="R3380" t="inlineStr">
        <is>
          <t>ANTWERPEN KANAALDOK</t>
        </is>
      </c>
      <c r="S3380" t="inlineStr">
        <is>
          <t>hub_name</t>
        </is>
      </c>
      <c r="T3380" t="inlineStr">
        <is>
          <t>Antwerp</t>
        </is>
      </c>
      <c r="U3380" t="inlineStr">
        <is>
          <t>Antwerp</t>
        </is>
      </c>
      <c r="V3380" t="inlineStr">
        <is>
          <t>ANTWERPEN</t>
        </is>
      </c>
      <c r="W3380" t="inlineStr">
        <is>
          <t>10-07 22:50 UTC</t>
        </is>
      </c>
      <c r="Z3380" t="n">
        <v>110</v>
      </c>
      <c r="AA3380" t="n">
        <v>13</v>
      </c>
      <c r="AB3380" t="inlineStr">
        <is>
          <t>medium (100-200 m)</t>
        </is>
      </c>
      <c r="AC3380" t="inlineStr">
        <is>
          <t>Antwerp</t>
        </is>
      </c>
      <c r="AD3380" t="inlineStr">
        <is>
          <t>Benelux coast</t>
        </is>
      </c>
      <c r="AE3380" t="inlineStr">
        <is>
          <t>North Sea &amp; English Channel</t>
        </is>
      </c>
      <c r="AF3380" t="n">
        <v>6.443237652800203</v>
      </c>
      <c r="AG3380" t="n">
        <v>0</v>
      </c>
      <c r="AH3380" t="n">
        <v>0</v>
      </c>
      <c r="AI3380" t="n">
        <v>0</v>
      </c>
    </row>
    <row r="3381">
      <c r="A3381" t="n">
        <v>205432590</v>
      </c>
      <c r="B3381" t="inlineStr">
        <is>
          <t>ISAIAH</t>
        </is>
      </c>
      <c r="C3381" t="inlineStr">
        <is>
          <t>Belgium</t>
        </is>
      </c>
      <c r="D3381" t="inlineStr">
        <is>
          <t>cargo</t>
        </is>
      </c>
      <c r="F3381" t="n">
        <v>0</v>
      </c>
      <c r="G3381" t="inlineStr">
        <is>
          <t>OT4325</t>
        </is>
      </c>
      <c r="H3381" t="n">
        <v>52.20871</v>
      </c>
      <c r="I3381" t="n">
        <v>5.00226</v>
      </c>
      <c r="J3381" t="inlineStr">
        <is>
          <t>moving</t>
        </is>
      </c>
      <c r="K3381" t="inlineStr">
        <is>
          <t>moving</t>
        </is>
      </c>
      <c r="L3381" t="n">
        <v>6.5</v>
      </c>
      <c r="M3381" t="n">
        <v>8</v>
      </c>
      <c r="N3381" t="n">
        <v>2.3</v>
      </c>
      <c r="O3381" t="n">
        <v>0</v>
      </c>
      <c r="P3381" t="n">
        <v>0</v>
      </c>
      <c r="Q3381" t="inlineStr">
        <is>
          <t>AMSTERDAM CAREL REYN</t>
        </is>
      </c>
      <c r="R3381" t="inlineStr">
        <is>
          <t>AMSTERDAM CAREL REYN</t>
        </is>
      </c>
      <c r="S3381" t="inlineStr">
        <is>
          <t>hub_name</t>
        </is>
      </c>
      <c r="T3381" t="inlineStr">
        <is>
          <t>Amsterdam</t>
        </is>
      </c>
      <c r="U3381" t="inlineStr">
        <is>
          <t>Amsterdam</t>
        </is>
      </c>
      <c r="V3381" t="inlineStr">
        <is>
          <t>AMSTERDAM</t>
        </is>
      </c>
      <c r="W3381" t="inlineStr">
        <is>
          <t>10-10 17:21 UTC</t>
        </is>
      </c>
      <c r="Z3381" t="n">
        <v>75</v>
      </c>
      <c r="AA3381" t="n">
        <v>8</v>
      </c>
      <c r="AB3381" t="inlineStr">
        <is>
          <t>small (&lt;100 m)</t>
        </is>
      </c>
      <c r="AE3381" t="inlineStr">
        <is>
          <t>North Sea &amp; English Channel</t>
        </is>
      </c>
      <c r="AG3381" t="n">
        <v>0</v>
      </c>
      <c r="AH3381" t="n">
        <v>0</v>
      </c>
      <c r="AI3381" t="n">
        <v>0</v>
      </c>
    </row>
    <row r="3382">
      <c r="A3382" t="n">
        <v>244770063</v>
      </c>
      <c r="B3382" t="inlineStr">
        <is>
          <t>BREITLING</t>
        </is>
      </c>
      <c r="C3382" t="inlineStr">
        <is>
          <t>Netherlands</t>
        </is>
      </c>
      <c r="D3382" t="inlineStr">
        <is>
          <t>unknown</t>
        </is>
      </c>
      <c r="F3382" t="n">
        <v>0</v>
      </c>
      <c r="H3382" t="n">
        <v>50.77713</v>
      </c>
      <c r="I3382" t="n">
        <v>7.05175</v>
      </c>
      <c r="J3382" t="inlineStr">
        <is>
          <t>moving</t>
        </is>
      </c>
      <c r="K3382" t="inlineStr">
        <is>
          <t>moving</t>
        </is>
      </c>
      <c r="L3382" t="n">
        <v>4.6</v>
      </c>
      <c r="M3382" t="n">
        <v>120.6</v>
      </c>
      <c r="N3382" t="n">
        <v>2.3</v>
      </c>
      <c r="O3382" t="n">
        <v>0</v>
      </c>
      <c r="P3382" t="n">
        <v>0</v>
      </c>
      <c r="S3382" t="inlineStr">
        <is>
          <t>missing</t>
        </is>
      </c>
      <c r="AB3382" t="inlineStr">
        <is>
          <t>unknown size</t>
        </is>
      </c>
      <c r="AE3382" t="inlineStr">
        <is>
          <t>North Sea &amp; English Channel</t>
        </is>
      </c>
      <c r="AG3382" t="n">
        <v>0</v>
      </c>
      <c r="AH3382" t="n">
        <v>0</v>
      </c>
      <c r="AI3382" t="n">
        <v>0</v>
      </c>
    </row>
    <row r="3383">
      <c r="A3383" t="n">
        <v>244730643</v>
      </c>
      <c r="B3383" t="inlineStr">
        <is>
          <t>ALLIANTIE</t>
        </is>
      </c>
      <c r="C3383" t="inlineStr">
        <is>
          <t>Netherlands</t>
        </is>
      </c>
      <c r="D3383" t="inlineStr">
        <is>
          <t>passenger</t>
        </is>
      </c>
      <c r="F3383" t="n">
        <v>0</v>
      </c>
      <c r="G3383" t="inlineStr">
        <is>
          <t>PE7680</t>
        </is>
      </c>
      <c r="H3383" t="n">
        <v>52.51799</v>
      </c>
      <c r="I3383" t="n">
        <v>5.43688</v>
      </c>
      <c r="J3383" t="inlineStr">
        <is>
          <t>anchored-sea</t>
        </is>
      </c>
      <c r="K3383" t="inlineStr">
        <is>
          <t>at_anchor</t>
        </is>
      </c>
      <c r="L3383" t="n">
        <v>0</v>
      </c>
      <c r="N3383" t="n">
        <v>2.3</v>
      </c>
      <c r="O3383" t="n">
        <v>0</v>
      </c>
      <c r="P3383" t="n">
        <v>0</v>
      </c>
      <c r="S3383" t="inlineStr">
        <is>
          <t>missing</t>
        </is>
      </c>
      <c r="Z3383" t="n">
        <v>37</v>
      </c>
      <c r="AA3383" t="n">
        <v>7</v>
      </c>
      <c r="AB3383" t="inlineStr">
        <is>
          <t>small (&lt;100 m)</t>
        </is>
      </c>
      <c r="AE3383" t="inlineStr">
        <is>
          <t>North Sea &amp; English Channel</t>
        </is>
      </c>
      <c r="AG3383" t="n">
        <v>0</v>
      </c>
      <c r="AH3383" t="n">
        <v>0</v>
      </c>
      <c r="AI3383" t="n">
        <v>0</v>
      </c>
    </row>
    <row r="3384">
      <c r="A3384" t="n">
        <v>211511740</v>
      </c>
      <c r="B3384" t="inlineStr">
        <is>
          <t>TILL BENELUX</t>
        </is>
      </c>
      <c r="C3384" t="inlineStr">
        <is>
          <t>Germany</t>
        </is>
      </c>
      <c r="D3384" t="inlineStr">
        <is>
          <t>tanker</t>
        </is>
      </c>
      <c r="F3384" t="n">
        <v>0</v>
      </c>
      <c r="G3384" t="inlineStr">
        <is>
          <t>DA7641</t>
        </is>
      </c>
      <c r="H3384" t="n">
        <v>51.89949</v>
      </c>
      <c r="I3384" t="n">
        <v>4.22263</v>
      </c>
      <c r="J3384" t="inlineStr">
        <is>
          <t>anchored-port</t>
        </is>
      </c>
      <c r="K3384" t="inlineStr">
        <is>
          <t>at_berth</t>
        </is>
      </c>
      <c r="L3384" t="n">
        <v>0</v>
      </c>
      <c r="M3384" t="n">
        <v>0</v>
      </c>
      <c r="N3384" t="n">
        <v>2.3</v>
      </c>
      <c r="O3384" t="n">
        <v>0</v>
      </c>
      <c r="P3384" t="n">
        <v>0</v>
      </c>
      <c r="Q3384" t="inlineStr">
        <is>
          <t>ROTTERDAM</t>
        </is>
      </c>
      <c r="R3384" t="inlineStr">
        <is>
          <t>ROTTERDAM</t>
        </is>
      </c>
      <c r="S3384" t="inlineStr">
        <is>
          <t>hub_name</t>
        </is>
      </c>
      <c r="T3384" t="inlineStr">
        <is>
          <t>Rotterdam</t>
        </is>
      </c>
      <c r="U3384" t="inlineStr">
        <is>
          <t>Rotterdam</t>
        </is>
      </c>
      <c r="V3384" t="inlineStr">
        <is>
          <t>ROTTERDAM</t>
        </is>
      </c>
      <c r="W3384" t="inlineStr">
        <is>
          <t>11-19 04:00 UTC</t>
        </is>
      </c>
      <c r="X3384" t="inlineStr">
        <is>
          <t>MAASSLUIS</t>
        </is>
      </c>
      <c r="Y3384" t="inlineStr">
        <is>
          <t>2026-10-11T03:10:41.832442+00:00</t>
        </is>
      </c>
      <c r="Z3384" t="n">
        <v>110</v>
      </c>
      <c r="AA3384" t="n">
        <v>12</v>
      </c>
      <c r="AB3384" t="inlineStr">
        <is>
          <t>medium (100-200 m)</t>
        </is>
      </c>
      <c r="AC3384" t="inlineStr">
        <is>
          <t>Rotterdam</t>
        </is>
      </c>
      <c r="AD3384" t="inlineStr">
        <is>
          <t>Benelux coast</t>
        </is>
      </c>
      <c r="AE3384" t="inlineStr">
        <is>
          <t>North Sea &amp; English Channel</t>
        </is>
      </c>
      <c r="AF3384" t="n">
        <v>10.11231160552223</v>
      </c>
      <c r="AG3384" t="n">
        <v>0</v>
      </c>
      <c r="AH3384" t="n">
        <v>0</v>
      </c>
      <c r="AI3384" t="n">
        <v>0</v>
      </c>
    </row>
    <row r="3385">
      <c r="A3385" t="n">
        <v>211511790</v>
      </c>
      <c r="B3385" t="inlineStr">
        <is>
          <t>MARTEN DEYMANN</t>
        </is>
      </c>
      <c r="C3385" t="inlineStr">
        <is>
          <t>Germany</t>
        </is>
      </c>
      <c r="D3385" t="inlineStr">
        <is>
          <t>other</t>
        </is>
      </c>
      <c r="F3385" t="n">
        <v>0</v>
      </c>
      <c r="G3385" t="inlineStr">
        <is>
          <t>@]@3704</t>
        </is>
      </c>
      <c r="H3385" t="n">
        <v>52.41137</v>
      </c>
      <c r="I3385" t="n">
        <v>4.79189</v>
      </c>
      <c r="J3385" t="inlineStr">
        <is>
          <t>anchored-port</t>
        </is>
      </c>
      <c r="K3385" t="inlineStr">
        <is>
          <t>at_berth</t>
        </is>
      </c>
      <c r="L3385" t="n">
        <v>0</v>
      </c>
      <c r="N3385" t="n">
        <v>2.3</v>
      </c>
      <c r="O3385" t="n">
        <v>0</v>
      </c>
      <c r="P3385" t="n">
        <v>0</v>
      </c>
      <c r="Q3385" t="inlineStr">
        <is>
          <t>ANTWERP TERMINAL AND</t>
        </is>
      </c>
      <c r="R3385" t="inlineStr">
        <is>
          <t>ANTWERP TERMINAL AND</t>
        </is>
      </c>
      <c r="S3385" t="inlineStr">
        <is>
          <t>hub_name</t>
        </is>
      </c>
      <c r="T3385" t="inlineStr">
        <is>
          <t>Antwerp</t>
        </is>
      </c>
      <c r="U3385" t="inlineStr">
        <is>
          <t>Antwerp</t>
        </is>
      </c>
      <c r="W3385" t="inlineStr">
        <is>
          <t>10-01 15:46 UTC</t>
        </is>
      </c>
      <c r="Z3385" t="n">
        <v>110</v>
      </c>
      <c r="AA3385" t="n">
        <v>12</v>
      </c>
      <c r="AB3385" t="inlineStr">
        <is>
          <t>medium (100-200 m)</t>
        </is>
      </c>
      <c r="AC3385" t="inlineStr">
        <is>
          <t>Amsterdam</t>
        </is>
      </c>
      <c r="AD3385" t="inlineStr">
        <is>
          <t>Benelux coast</t>
        </is>
      </c>
      <c r="AE3385" t="inlineStr">
        <is>
          <t>North Sea &amp; English Channel</t>
        </is>
      </c>
      <c r="AF3385" t="n">
        <v>2.287929190992191</v>
      </c>
      <c r="AG3385" t="n">
        <v>0</v>
      </c>
      <c r="AH3385" t="n">
        <v>0</v>
      </c>
      <c r="AI3385" t="n">
        <v>0</v>
      </c>
    </row>
    <row r="3386">
      <c r="A3386" t="n">
        <v>210665000</v>
      </c>
      <c r="B3386" t="inlineStr">
        <is>
          <t>TITAN VISION</t>
        </is>
      </c>
      <c r="C3386" t="inlineStr">
        <is>
          <t>Cyprus</t>
        </is>
      </c>
      <c r="D3386" t="inlineStr">
        <is>
          <t>tanker</t>
        </is>
      </c>
      <c r="E3386" t="n">
        <v>9468449</v>
      </c>
      <c r="F3386" t="n">
        <v>1</v>
      </c>
      <c r="G3386" t="inlineStr">
        <is>
          <t>5BEW6</t>
        </is>
      </c>
      <c r="H3386" t="n">
        <v>52.40671</v>
      </c>
      <c r="I3386" t="n">
        <v>4.88139</v>
      </c>
      <c r="J3386" t="inlineStr">
        <is>
          <t>anchored-port</t>
        </is>
      </c>
      <c r="K3386" t="inlineStr">
        <is>
          <t>at_berth</t>
        </is>
      </c>
      <c r="L3386" t="n">
        <v>0</v>
      </c>
      <c r="M3386" t="n">
        <v>0</v>
      </c>
      <c r="N3386" t="n">
        <v>2.3</v>
      </c>
      <c r="O3386" t="n">
        <v>0</v>
      </c>
      <c r="P3386" t="n">
        <v>0</v>
      </c>
      <c r="Q3386" t="inlineStr">
        <is>
          <t>NL AMS</t>
        </is>
      </c>
      <c r="R3386" t="inlineStr">
        <is>
          <t>NL AMS</t>
        </is>
      </c>
      <c r="S3386" t="inlineStr">
        <is>
          <t>locode</t>
        </is>
      </c>
      <c r="T3386" t="inlineStr">
        <is>
          <t>Amsterdam</t>
        </is>
      </c>
      <c r="U3386" t="inlineStr">
        <is>
          <t>Amsterdam</t>
        </is>
      </c>
      <c r="W3386" t="inlineStr">
        <is>
          <t>09-17 06:45 UTC</t>
        </is>
      </c>
      <c r="Z3386" t="n">
        <v>153</v>
      </c>
      <c r="AA3386" t="n">
        <v>20</v>
      </c>
      <c r="AB3386" t="inlineStr">
        <is>
          <t>medium (100-200 m)</t>
        </is>
      </c>
      <c r="AC3386" t="inlineStr">
        <is>
          <t>Amsterdam</t>
        </is>
      </c>
      <c r="AD3386" t="inlineStr">
        <is>
          <t>Benelux coast</t>
        </is>
      </c>
      <c r="AE3386" t="inlineStr">
        <is>
          <t>North Sea &amp; English Channel</t>
        </is>
      </c>
      <c r="AF3386" t="n">
        <v>4.231003320501774</v>
      </c>
      <c r="AG3386" t="n">
        <v>0</v>
      </c>
      <c r="AH3386" t="n">
        <v>0</v>
      </c>
      <c r="AI3386" t="n">
        <v>0</v>
      </c>
    </row>
    <row r="3387">
      <c r="A3387" t="n">
        <v>245303000</v>
      </c>
      <c r="B3387" t="inlineStr">
        <is>
          <t>LCVP L-9576</t>
        </is>
      </c>
      <c r="C3387" t="inlineStr">
        <is>
          <t>Netherlands</t>
        </is>
      </c>
      <c r="D3387" t="inlineStr">
        <is>
          <t>other</t>
        </is>
      </c>
      <c r="F3387" t="n">
        <v>0</v>
      </c>
      <c r="G3387" t="inlineStr">
        <is>
          <t>PAYW</t>
        </is>
      </c>
      <c r="H3387" t="n">
        <v>52.95684</v>
      </c>
      <c r="I3387" t="n">
        <v>4.79464</v>
      </c>
      <c r="J3387" t="inlineStr">
        <is>
          <t>anchored-port</t>
        </is>
      </c>
      <c r="K3387" t="inlineStr">
        <is>
          <t>at_berth</t>
        </is>
      </c>
      <c r="L3387" t="n">
        <v>0.1</v>
      </c>
      <c r="M3387" t="n">
        <v>296.7</v>
      </c>
      <c r="N3387" t="n">
        <v>2.3</v>
      </c>
      <c r="O3387" t="n">
        <v>0</v>
      </c>
      <c r="P3387" t="n">
        <v>0</v>
      </c>
      <c r="S3387" t="inlineStr">
        <is>
          <t>missing</t>
        </is>
      </c>
      <c r="Z3387" t="n">
        <v>16</v>
      </c>
      <c r="AA3387" t="n">
        <v>5</v>
      </c>
      <c r="AB3387" t="inlineStr">
        <is>
          <t>small (&lt;100 m)</t>
        </is>
      </c>
      <c r="AE3387" t="inlineStr">
        <is>
          <t>North Sea &amp; English Channel</t>
        </is>
      </c>
      <c r="AG3387" t="n">
        <v>0</v>
      </c>
      <c r="AH3387" t="n">
        <v>0</v>
      </c>
      <c r="AI3387" t="n">
        <v>0</v>
      </c>
    </row>
    <row r="3388">
      <c r="A3388" t="n">
        <v>244710348</v>
      </c>
      <c r="B3388" t="inlineStr">
        <is>
          <t>PROGRESSO</t>
        </is>
      </c>
      <c r="C3388" t="inlineStr">
        <is>
          <t>Netherlands</t>
        </is>
      </c>
      <c r="D3388" t="inlineStr">
        <is>
          <t>cargo</t>
        </is>
      </c>
      <c r="F3388" t="n">
        <v>0</v>
      </c>
      <c r="G3388" t="inlineStr">
        <is>
          <t>PB8529</t>
        </is>
      </c>
      <c r="H3388" t="n">
        <v>51.96726</v>
      </c>
      <c r="I3388" t="n">
        <v>4.04121</v>
      </c>
      <c r="J3388" t="inlineStr">
        <is>
          <t>anchored-port</t>
        </is>
      </c>
      <c r="K3388" t="inlineStr">
        <is>
          <t>at_berth</t>
        </is>
      </c>
      <c r="L3388" t="n">
        <v>0.1</v>
      </c>
      <c r="N3388" t="n">
        <v>2.3</v>
      </c>
      <c r="O3388" t="n">
        <v>0</v>
      </c>
      <c r="P3388" t="n">
        <v>0</v>
      </c>
      <c r="Q3388" t="inlineStr">
        <is>
          <t>RDAM CTD RDAM</t>
        </is>
      </c>
      <c r="R3388" t="inlineStr">
        <is>
          <t>RDAM CTD RDAM</t>
        </is>
      </c>
      <c r="S3388" t="inlineStr">
        <is>
          <t>other_text</t>
        </is>
      </c>
      <c r="W3388" t="inlineStr">
        <is>
          <t>08-17 09:17 UTC</t>
        </is>
      </c>
      <c r="Z3388" t="n">
        <v>105</v>
      </c>
      <c r="AA3388" t="n">
        <v>10</v>
      </c>
      <c r="AB3388" t="inlineStr">
        <is>
          <t>medium (100-200 m)</t>
        </is>
      </c>
      <c r="AC3388" t="inlineStr">
        <is>
          <t>Rotterdam</t>
        </is>
      </c>
      <c r="AD3388" t="inlineStr">
        <is>
          <t>Benelux coast</t>
        </is>
      </c>
      <c r="AE3388" t="inlineStr">
        <is>
          <t>North Sea &amp; English Channel</t>
        </is>
      </c>
      <c r="AF3388" t="n">
        <v>4.46221910533282</v>
      </c>
      <c r="AG3388" t="n">
        <v>0</v>
      </c>
      <c r="AH3388" t="n">
        <v>0</v>
      </c>
      <c r="AI3388" t="n">
        <v>0</v>
      </c>
    </row>
    <row r="3389">
      <c r="A3389" t="n">
        <v>205563190</v>
      </c>
      <c r="B3389" t="inlineStr">
        <is>
          <t>ACHILLES</t>
        </is>
      </c>
      <c r="C3389" t="inlineStr">
        <is>
          <t>Belgium</t>
        </is>
      </c>
      <c r="D3389" t="inlineStr">
        <is>
          <t>pleasure</t>
        </is>
      </c>
      <c r="F3389" t="n">
        <v>0</v>
      </c>
      <c r="G3389" t="inlineStr">
        <is>
          <t>OT5631</t>
        </is>
      </c>
      <c r="H3389" t="n">
        <v>51.23626</v>
      </c>
      <c r="I3389" t="n">
        <v>4.41072</v>
      </c>
      <c r="J3389" t="inlineStr">
        <is>
          <t>anchored-port</t>
        </is>
      </c>
      <c r="K3389" t="inlineStr">
        <is>
          <t>at_berth</t>
        </is>
      </c>
      <c r="L3389" t="n">
        <v>0</v>
      </c>
      <c r="N3389" t="n">
        <v>2.3</v>
      </c>
      <c r="O3389" t="n">
        <v>0</v>
      </c>
      <c r="P3389" t="n">
        <v>0</v>
      </c>
      <c r="S3389" t="inlineStr">
        <is>
          <t>missing</t>
        </is>
      </c>
      <c r="Z3389" t="n">
        <v>40</v>
      </c>
      <c r="AA3389" t="n">
        <v>6</v>
      </c>
      <c r="AB3389" t="inlineStr">
        <is>
          <t>small (&lt;100 m)</t>
        </is>
      </c>
      <c r="AC3389" t="inlineStr">
        <is>
          <t>Antwerp</t>
        </is>
      </c>
      <c r="AD3389" t="inlineStr">
        <is>
          <t>Benelux coast</t>
        </is>
      </c>
      <c r="AE3389" t="inlineStr">
        <is>
          <t>North Sea &amp; English Channel</t>
        </is>
      </c>
      <c r="AF3389" t="n">
        <v>6.755289955484957</v>
      </c>
      <c r="AG3389" t="n">
        <v>0</v>
      </c>
      <c r="AH3389" t="n">
        <v>0</v>
      </c>
      <c r="AI3389" t="n">
        <v>0</v>
      </c>
    </row>
    <row r="3390">
      <c r="A3390" t="n">
        <v>244182930</v>
      </c>
      <c r="B3390" t="inlineStr">
        <is>
          <t>ESPERO</t>
        </is>
      </c>
      <c r="C3390" t="inlineStr">
        <is>
          <t>Netherlands</t>
        </is>
      </c>
      <c r="D3390" t="inlineStr">
        <is>
          <t>cargo</t>
        </is>
      </c>
      <c r="F3390" t="n">
        <v>0</v>
      </c>
      <c r="G3390" t="inlineStr">
        <is>
          <t>PH6075</t>
        </is>
      </c>
      <c r="H3390" t="n">
        <v>51.82833</v>
      </c>
      <c r="I3390" t="n">
        <v>4.71632</v>
      </c>
      <c r="J3390" t="inlineStr">
        <is>
          <t>anchored-port</t>
        </is>
      </c>
      <c r="K3390" t="inlineStr">
        <is>
          <t>at_berth</t>
        </is>
      </c>
      <c r="L3390" t="n">
        <v>0</v>
      </c>
      <c r="N3390" t="n">
        <v>2.3</v>
      </c>
      <c r="O3390" t="n">
        <v>0</v>
      </c>
      <c r="P3390" t="n">
        <v>0</v>
      </c>
      <c r="Q3390" t="inlineStr">
        <is>
          <t>KOOYHAVEN TE PAPENDR</t>
        </is>
      </c>
      <c r="R3390" t="inlineStr">
        <is>
          <t>KOOYHAVEN TE PAPENDR</t>
        </is>
      </c>
      <c r="S3390" t="inlineStr">
        <is>
          <t>other_text</t>
        </is>
      </c>
      <c r="W3390" t="inlineStr">
        <is>
          <t>10-10 07:14 UTC</t>
        </is>
      </c>
      <c r="Z3390" t="n">
        <v>86</v>
      </c>
      <c r="AA3390" t="n">
        <v>12</v>
      </c>
      <c r="AB3390" t="inlineStr">
        <is>
          <t>small (&lt;100 m)</t>
        </is>
      </c>
      <c r="AE3390" t="inlineStr">
        <is>
          <t>North Sea &amp; English Channel</t>
        </is>
      </c>
      <c r="AG3390" t="n">
        <v>0</v>
      </c>
      <c r="AH3390" t="n">
        <v>0</v>
      </c>
      <c r="AI3390" t="n">
        <v>0</v>
      </c>
    </row>
    <row r="3391">
      <c r="A3391" t="n">
        <v>244730387</v>
      </c>
      <c r="B3391" t="inlineStr">
        <is>
          <t>ANJO</t>
        </is>
      </c>
      <c r="C3391" t="inlineStr">
        <is>
          <t>Netherlands</t>
        </is>
      </c>
      <c r="D3391" t="inlineStr">
        <is>
          <t>cargo</t>
        </is>
      </c>
      <c r="F3391" t="n">
        <v>0</v>
      </c>
      <c r="G3391" t="inlineStr">
        <is>
          <t>PC3754</t>
        </is>
      </c>
      <c r="H3391" t="n">
        <v>51.93709</v>
      </c>
      <c r="I3391" t="n">
        <v>4.62691</v>
      </c>
      <c r="J3391" t="inlineStr">
        <is>
          <t>anchored-port</t>
        </is>
      </c>
      <c r="K3391" t="inlineStr">
        <is>
          <t>at_berth</t>
        </is>
      </c>
      <c r="L3391" t="n">
        <v>0</v>
      </c>
      <c r="M3391" t="n">
        <v>0</v>
      </c>
      <c r="N3391" t="n">
        <v>2.3</v>
      </c>
      <c r="O3391" t="n">
        <v>0</v>
      </c>
      <c r="P3391" t="n">
        <v>0</v>
      </c>
      <c r="Q3391" t="inlineStr">
        <is>
          <t>NIEUWERKERK AAN DE I</t>
        </is>
      </c>
      <c r="R3391" t="inlineStr">
        <is>
          <t>NIEUWERKERK AAN DE I</t>
        </is>
      </c>
      <c r="S3391" t="inlineStr">
        <is>
          <t>other_text</t>
        </is>
      </c>
      <c r="W3391" t="inlineStr">
        <is>
          <t>07-08 17:00 UTC</t>
        </is>
      </c>
      <c r="Z3391" t="n">
        <v>42</v>
      </c>
      <c r="AA3391" t="n">
        <v>7</v>
      </c>
      <c r="AB3391" t="inlineStr">
        <is>
          <t>small (&lt;100 m)</t>
        </is>
      </c>
      <c r="AE3391" t="inlineStr">
        <is>
          <t>North Sea &amp; English Channel</t>
        </is>
      </c>
      <c r="AG3391" t="n">
        <v>0</v>
      </c>
      <c r="AH3391" t="n">
        <v>0</v>
      </c>
      <c r="AI3391" t="n">
        <v>0</v>
      </c>
    </row>
    <row r="3392">
      <c r="A3392" t="n">
        <v>244780379</v>
      </c>
      <c r="B3392" t="inlineStr">
        <is>
          <t>HYDRA</t>
        </is>
      </c>
      <c r="C3392" t="inlineStr">
        <is>
          <t>Netherlands</t>
        </is>
      </c>
      <c r="D3392" t="inlineStr">
        <is>
          <t>official</t>
        </is>
      </c>
      <c r="F3392" t="n">
        <v>0</v>
      </c>
      <c r="G3392" t="inlineStr">
        <is>
          <t>PCQW</t>
        </is>
      </c>
      <c r="H3392" t="n">
        <v>52.96152</v>
      </c>
      <c r="I3392" t="n">
        <v>4.77966</v>
      </c>
      <c r="J3392" t="inlineStr">
        <is>
          <t>anchored-port</t>
        </is>
      </c>
      <c r="K3392" t="inlineStr">
        <is>
          <t>at_berth</t>
        </is>
      </c>
      <c r="L3392" t="n">
        <v>0.1</v>
      </c>
      <c r="M3392" t="n">
        <v>106.7</v>
      </c>
      <c r="N3392" t="n">
        <v>2.3</v>
      </c>
      <c r="O3392" t="n">
        <v>0</v>
      </c>
      <c r="P3392" t="n">
        <v>0</v>
      </c>
      <c r="Q3392" t="inlineStr">
        <is>
          <t>DEN HELDER</t>
        </is>
      </c>
      <c r="R3392" t="inlineStr">
        <is>
          <t>DEN HELDER</t>
        </is>
      </c>
      <c r="S3392" t="inlineStr">
        <is>
          <t>other_text</t>
        </is>
      </c>
      <c r="U3392" t="inlineStr">
        <is>
          <t>DEN HELDER</t>
        </is>
      </c>
      <c r="V3392" t="inlineStr">
        <is>
          <t>DEN HELDER</t>
        </is>
      </c>
      <c r="Z3392" t="n">
        <v>21</v>
      </c>
      <c r="AA3392" t="n">
        <v>6</v>
      </c>
      <c r="AB3392" t="inlineStr">
        <is>
          <t>small (&lt;100 m)</t>
        </is>
      </c>
      <c r="AE3392" t="inlineStr">
        <is>
          <t>North Sea &amp; English Channel</t>
        </is>
      </c>
      <c r="AG3392" t="n">
        <v>0</v>
      </c>
      <c r="AH3392" t="n">
        <v>0</v>
      </c>
      <c r="AI3392" t="n">
        <v>0</v>
      </c>
    </row>
    <row r="3393">
      <c r="A3393" t="n">
        <v>244615588</v>
      </c>
      <c r="B3393" t="inlineStr">
        <is>
          <t>SPRINTER</t>
        </is>
      </c>
      <c r="C3393" t="inlineStr">
        <is>
          <t>Netherlands</t>
        </is>
      </c>
      <c r="D3393" t="inlineStr">
        <is>
          <t>other</t>
        </is>
      </c>
      <c r="F3393" t="n">
        <v>0</v>
      </c>
      <c r="G3393" t="inlineStr">
        <is>
          <t>PA5995</t>
        </is>
      </c>
      <c r="H3393" t="n">
        <v>53.44483</v>
      </c>
      <c r="I3393" t="n">
        <v>6.8241</v>
      </c>
      <c r="J3393" t="inlineStr">
        <is>
          <t>moving</t>
        </is>
      </c>
      <c r="K3393" t="inlineStr">
        <is>
          <t>idle</t>
        </is>
      </c>
      <c r="L3393" t="n">
        <v>0</v>
      </c>
      <c r="M3393" t="n">
        <v>277.1</v>
      </c>
      <c r="N3393" t="n">
        <v>2.3</v>
      </c>
      <c r="O3393" t="n">
        <v>0</v>
      </c>
      <c r="P3393" t="n">
        <v>0</v>
      </c>
      <c r="Q3393" t="inlineStr">
        <is>
          <t>RILLAND BATH</t>
        </is>
      </c>
      <c r="R3393" t="inlineStr">
        <is>
          <t>RILLAND BATH</t>
        </is>
      </c>
      <c r="S3393" t="inlineStr">
        <is>
          <t>other_text</t>
        </is>
      </c>
      <c r="U3393" t="inlineStr">
        <is>
          <t>BATH</t>
        </is>
      </c>
      <c r="V3393" t="inlineStr">
        <is>
          <t>BATH</t>
        </is>
      </c>
      <c r="W3393" t="inlineStr">
        <is>
          <t>11-22 11:59 UTC</t>
        </is>
      </c>
      <c r="Z3393" t="n">
        <v>10</v>
      </c>
      <c r="AA3393" t="n">
        <v>4</v>
      </c>
      <c r="AB3393" t="inlineStr">
        <is>
          <t>small (&lt;100 m)</t>
        </is>
      </c>
      <c r="AC3393" t="inlineStr">
        <is>
          <t>Eemshaven</t>
        </is>
      </c>
      <c r="AD3393" t="inlineStr">
        <is>
          <t>German Bight &amp; Ems</t>
        </is>
      </c>
      <c r="AE3393" t="inlineStr">
        <is>
          <t>North Sea &amp; English Channel</t>
        </is>
      </c>
      <c r="AF3393" t="n">
        <v>1.199663525143692</v>
      </c>
      <c r="AG3393" t="n">
        <v>0</v>
      </c>
      <c r="AH3393" t="n">
        <v>1</v>
      </c>
      <c r="AI3393" t="n">
        <v>0</v>
      </c>
    </row>
    <row r="3394">
      <c r="A3394" t="n">
        <v>244660501</v>
      </c>
      <c r="B3394" t="inlineStr">
        <is>
          <t>RHOONSCHEVEER</t>
        </is>
      </c>
      <c r="C3394" t="inlineStr">
        <is>
          <t>Netherlands</t>
        </is>
      </c>
      <c r="D3394" t="inlineStr">
        <is>
          <t>passenger</t>
        </is>
      </c>
      <c r="F3394" t="n">
        <v>0</v>
      </c>
      <c r="G3394" t="inlineStr">
        <is>
          <t>PF8603</t>
        </is>
      </c>
      <c r="H3394" t="n">
        <v>51.80425</v>
      </c>
      <c r="I3394" t="n">
        <v>4.62856</v>
      </c>
      <c r="J3394" t="inlineStr">
        <is>
          <t>anchored-port</t>
        </is>
      </c>
      <c r="K3394" t="inlineStr">
        <is>
          <t>at_berth</t>
        </is>
      </c>
      <c r="L3394" t="n">
        <v>0</v>
      </c>
      <c r="N3394" t="n">
        <v>2.3</v>
      </c>
      <c r="O3394" t="n">
        <v>0</v>
      </c>
      <c r="P3394" t="n">
        <v>0</v>
      </c>
      <c r="Q3394" t="inlineStr">
        <is>
          <t>RHOON</t>
        </is>
      </c>
      <c r="R3394" t="inlineStr">
        <is>
          <t>RHOON</t>
        </is>
      </c>
      <c r="S3394" t="inlineStr">
        <is>
          <t>locode_other</t>
        </is>
      </c>
      <c r="Z3394" t="n">
        <v>15</v>
      </c>
      <c r="AA3394" t="n">
        <v>6</v>
      </c>
      <c r="AB3394" t="inlineStr">
        <is>
          <t>small (&lt;100 m)</t>
        </is>
      </c>
      <c r="AE3394" t="inlineStr">
        <is>
          <t>North Sea &amp; English Channel</t>
        </is>
      </c>
      <c r="AG3394" t="n">
        <v>0</v>
      </c>
      <c r="AH3394" t="n">
        <v>0</v>
      </c>
      <c r="AI3394" t="n">
        <v>0</v>
      </c>
    </row>
    <row r="3395">
      <c r="A3395" t="n">
        <v>244831000</v>
      </c>
      <c r="B3395" t="inlineStr">
        <is>
          <t>CONFIDENCE</t>
        </is>
      </c>
      <c r="C3395" t="inlineStr">
        <is>
          <t>Netherlands</t>
        </is>
      </c>
      <c r="D3395" t="inlineStr">
        <is>
          <t>cargo</t>
        </is>
      </c>
      <c r="E3395" t="n">
        <v>9143582</v>
      </c>
      <c r="F3395" t="n">
        <v>1</v>
      </c>
      <c r="G3395" t="inlineStr">
        <is>
          <t>PGPU</t>
        </is>
      </c>
      <c r="H3395" t="n">
        <v>51.90159</v>
      </c>
      <c r="I3395" t="n">
        <v>4.57168</v>
      </c>
      <c r="J3395" t="inlineStr">
        <is>
          <t>anchored-port</t>
        </is>
      </c>
      <c r="K3395" t="inlineStr">
        <is>
          <t>at_berth</t>
        </is>
      </c>
      <c r="L3395" t="n">
        <v>0</v>
      </c>
      <c r="N3395" t="n">
        <v>2.3</v>
      </c>
      <c r="O3395" t="n">
        <v>0</v>
      </c>
      <c r="P3395" t="n">
        <v>0</v>
      </c>
      <c r="Q3395" t="inlineStr">
        <is>
          <t>NL, ZWARTSLUIS</t>
        </is>
      </c>
      <c r="R3395" t="inlineStr">
        <is>
          <t>NL, ZWARTSLUIS</t>
        </is>
      </c>
      <c r="S3395" t="inlineStr">
        <is>
          <t>other_text</t>
        </is>
      </c>
      <c r="W3395" t="inlineStr">
        <is>
          <t>10-10 18:00 UTC</t>
        </is>
      </c>
      <c r="Z3395" t="n">
        <v>82</v>
      </c>
      <c r="AA3395" t="n">
        <v>10</v>
      </c>
      <c r="AB3395" t="inlineStr">
        <is>
          <t>small (&lt;100 m)</t>
        </is>
      </c>
      <c r="AE3395" t="inlineStr">
        <is>
          <t>North Sea &amp; English Channel</t>
        </is>
      </c>
      <c r="AG3395" t="n">
        <v>0</v>
      </c>
      <c r="AH3395" t="n">
        <v>0</v>
      </c>
      <c r="AI3395" t="n">
        <v>0</v>
      </c>
    </row>
    <row r="3396">
      <c r="A3396" t="n">
        <v>232050661</v>
      </c>
      <c r="B3396" t="inlineStr">
        <is>
          <t>FARRA DEIDRE</t>
        </is>
      </c>
      <c r="C3396" t="inlineStr">
        <is>
          <t>United Kingdom</t>
        </is>
      </c>
      <c r="D3396" t="inlineStr">
        <is>
          <t>other</t>
        </is>
      </c>
      <c r="F3396" t="n">
        <v>0</v>
      </c>
      <c r="G3396" t="inlineStr">
        <is>
          <t>MOHZ9</t>
        </is>
      </c>
      <c r="H3396" t="n">
        <v>53.44612</v>
      </c>
      <c r="I3396" t="n">
        <v>6.82049</v>
      </c>
      <c r="J3396" t="inlineStr">
        <is>
          <t>anchored-port</t>
        </is>
      </c>
      <c r="K3396" t="inlineStr">
        <is>
          <t>at_berth</t>
        </is>
      </c>
      <c r="L3396" t="n">
        <v>0</v>
      </c>
      <c r="M3396" t="n">
        <v>183</v>
      </c>
      <c r="N3396" t="n">
        <v>2.3</v>
      </c>
      <c r="O3396" t="n">
        <v>0</v>
      </c>
      <c r="P3396" t="n">
        <v>0</v>
      </c>
      <c r="Q3396" t="inlineStr">
        <is>
          <t>NL EEM</t>
        </is>
      </c>
      <c r="R3396" t="inlineStr">
        <is>
          <t>NL EEM</t>
        </is>
      </c>
      <c r="S3396" t="inlineStr">
        <is>
          <t>locode</t>
        </is>
      </c>
      <c r="T3396" t="inlineStr">
        <is>
          <t>Eemshaven</t>
        </is>
      </c>
      <c r="U3396" t="inlineStr">
        <is>
          <t>Eemshaven</t>
        </is>
      </c>
      <c r="W3396" t="inlineStr">
        <is>
          <t>10-07 16:00 UTC</t>
        </is>
      </c>
      <c r="Z3396" t="n">
        <v>27</v>
      </c>
      <c r="AA3396" t="n">
        <v>7</v>
      </c>
      <c r="AB3396" t="inlineStr">
        <is>
          <t>small (&lt;100 m)</t>
        </is>
      </c>
      <c r="AC3396" t="inlineStr">
        <is>
          <t>Eemshaven</t>
        </is>
      </c>
      <c r="AD3396" t="inlineStr">
        <is>
          <t>German Bight &amp; Ems</t>
        </is>
      </c>
      <c r="AE3396" t="inlineStr">
        <is>
          <t>North Sea &amp; English Channel</t>
        </is>
      </c>
      <c r="AF3396" t="n">
        <v>1.362129859495214</v>
      </c>
      <c r="AG3396" t="n">
        <v>0</v>
      </c>
      <c r="AH3396" t="n">
        <v>0</v>
      </c>
      <c r="AI3396" t="n">
        <v>0</v>
      </c>
    </row>
    <row r="3397">
      <c r="A3397" t="n">
        <v>244850180</v>
      </c>
      <c r="B3397" t="inlineStr">
        <is>
          <t>NOVA</t>
        </is>
      </c>
      <c r="C3397" t="inlineStr">
        <is>
          <t>Netherlands</t>
        </is>
      </c>
      <c r="D3397" t="inlineStr">
        <is>
          <t>other</t>
        </is>
      </c>
      <c r="F3397" t="n">
        <v>0</v>
      </c>
      <c r="G3397" t="inlineStr">
        <is>
          <t>PA3015</t>
        </is>
      </c>
      <c r="H3397" t="n">
        <v>52.10265</v>
      </c>
      <c r="I3397" t="n">
        <v>5.07677</v>
      </c>
      <c r="J3397" t="inlineStr">
        <is>
          <t>anchored-port</t>
        </is>
      </c>
      <c r="K3397" t="inlineStr">
        <is>
          <t>at_berth</t>
        </is>
      </c>
      <c r="L3397" t="n">
        <v>8</v>
      </c>
      <c r="M3397" t="n">
        <v>2.4</v>
      </c>
      <c r="N3397" t="n">
        <v>2.3</v>
      </c>
      <c r="O3397" t="n">
        <v>0</v>
      </c>
      <c r="P3397" t="n">
        <v>0</v>
      </c>
      <c r="Q3397" t="inlineStr">
        <is>
          <t>ROTTERDAM WESERHAVE</t>
        </is>
      </c>
      <c r="R3397" t="inlineStr">
        <is>
          <t>ROTTERDAM WESERHAVE</t>
        </is>
      </c>
      <c r="S3397" t="inlineStr">
        <is>
          <t>hub_name</t>
        </is>
      </c>
      <c r="T3397" t="inlineStr">
        <is>
          <t>Rotterdam</t>
        </is>
      </c>
      <c r="U3397" t="inlineStr">
        <is>
          <t>Rotterdam</t>
        </is>
      </c>
      <c r="V3397" t="inlineStr">
        <is>
          <t>ROTTERDAM</t>
        </is>
      </c>
      <c r="W3397" t="inlineStr">
        <is>
          <t>09-21 04:44 UTC</t>
        </is>
      </c>
      <c r="Z3397" t="n">
        <v>17</v>
      </c>
      <c r="AA3397" t="n">
        <v>6</v>
      </c>
      <c r="AB3397" t="inlineStr">
        <is>
          <t>small (&lt;100 m)</t>
        </is>
      </c>
      <c r="AE3397" t="inlineStr">
        <is>
          <t>North Sea &amp; English Channel</t>
        </is>
      </c>
      <c r="AG3397" t="n">
        <v>0</v>
      </c>
      <c r="AH3397" t="n">
        <v>0</v>
      </c>
      <c r="AI3397" t="n">
        <v>1</v>
      </c>
    </row>
    <row r="3398">
      <c r="A3398" t="n">
        <v>211219600</v>
      </c>
      <c r="B3398" t="inlineStr">
        <is>
          <t>RAIN EMPRESS</t>
        </is>
      </c>
      <c r="C3398" t="inlineStr">
        <is>
          <t>Germany</t>
        </is>
      </c>
      <c r="D3398" t="inlineStr">
        <is>
          <t>tanker</t>
        </is>
      </c>
      <c r="F3398" t="n">
        <v>0</v>
      </c>
      <c r="G3398" t="inlineStr">
        <is>
          <t>DD5I49</t>
        </is>
      </c>
      <c r="H3398" t="n">
        <v>51.71408</v>
      </c>
      <c r="I3398" t="n">
        <v>5.00262</v>
      </c>
      <c r="J3398" t="inlineStr">
        <is>
          <t>moving</t>
        </is>
      </c>
      <c r="K3398" t="inlineStr">
        <is>
          <t>moving</t>
        </is>
      </c>
      <c r="L3398" t="n">
        <v>7.8</v>
      </c>
      <c r="M3398" t="n">
        <v>289</v>
      </c>
      <c r="N3398" t="n">
        <v>2.3</v>
      </c>
      <c r="O3398" t="n">
        <v>0</v>
      </c>
      <c r="P3398" t="n">
        <v>0</v>
      </c>
      <c r="Q3398" t="inlineStr">
        <is>
          <t>HAVEN MEIDERICH</t>
        </is>
      </c>
      <c r="R3398" t="inlineStr">
        <is>
          <t>HAVEN MEIDERICH</t>
        </is>
      </c>
      <c r="S3398" t="inlineStr">
        <is>
          <t>other_text</t>
        </is>
      </c>
      <c r="Z3398" t="n">
        <v>67</v>
      </c>
      <c r="AA3398" t="n">
        <v>8</v>
      </c>
      <c r="AB3398" t="inlineStr">
        <is>
          <t>small (&lt;100 m)</t>
        </is>
      </c>
      <c r="AE3398" t="inlineStr">
        <is>
          <t>North Sea &amp; English Channel</t>
        </is>
      </c>
      <c r="AG3398" t="n">
        <v>0</v>
      </c>
      <c r="AH3398" t="n">
        <v>0</v>
      </c>
      <c r="AI3398" t="n">
        <v>0</v>
      </c>
    </row>
    <row r="3399">
      <c r="A3399" t="n">
        <v>211455300</v>
      </c>
      <c r="B3399" t="inlineStr">
        <is>
          <t>SCHLOSS MAINAU</t>
        </is>
      </c>
      <c r="C3399" t="inlineStr">
        <is>
          <t>Germany</t>
        </is>
      </c>
      <c r="D3399" t="inlineStr">
        <is>
          <t>tanker</t>
        </is>
      </c>
      <c r="F3399" t="n">
        <v>0</v>
      </c>
      <c r="G3399" t="inlineStr">
        <is>
          <t>DC2866</t>
        </is>
      </c>
      <c r="H3399" t="n">
        <v>51.34459</v>
      </c>
      <c r="I3399" t="n">
        <v>3.76024</v>
      </c>
      <c r="J3399" t="inlineStr">
        <is>
          <t>anchored-port</t>
        </is>
      </c>
      <c r="K3399" t="inlineStr">
        <is>
          <t>at_berth</t>
        </is>
      </c>
      <c r="L3399" t="n">
        <v>0</v>
      </c>
      <c r="M3399" t="n">
        <v>0</v>
      </c>
      <c r="N3399" t="n">
        <v>2.3</v>
      </c>
      <c r="O3399" t="n">
        <v>0</v>
      </c>
      <c r="P3399" t="n">
        <v>0</v>
      </c>
      <c r="Q3399" t="inlineStr">
        <is>
          <t>TORONTOHAVEN BOTLEK</t>
        </is>
      </c>
      <c r="R3399" t="inlineStr">
        <is>
          <t>TORONTOHAVEN BOTLEK</t>
        </is>
      </c>
      <c r="S3399" t="inlineStr">
        <is>
          <t>other_text</t>
        </is>
      </c>
      <c r="U3399" t="inlineStr">
        <is>
          <t>TORONTO</t>
        </is>
      </c>
      <c r="V3399" t="inlineStr">
        <is>
          <t>TORONTO</t>
        </is>
      </c>
      <c r="W3399" t="inlineStr">
        <is>
          <t>10-11 20:59 UTC</t>
        </is>
      </c>
      <c r="Z3399" t="n">
        <v>110</v>
      </c>
      <c r="AA3399" t="n">
        <v>12</v>
      </c>
      <c r="AB3399" t="inlineStr">
        <is>
          <t>medium (100-200 m)</t>
        </is>
      </c>
      <c r="AC3399" t="inlineStr">
        <is>
          <t>Terneuzen</t>
        </is>
      </c>
      <c r="AD3399" t="inlineStr">
        <is>
          <t>Benelux coast</t>
        </is>
      </c>
      <c r="AE3399" t="inlineStr">
        <is>
          <t>North Sea &amp; English Channel</t>
        </is>
      </c>
      <c r="AF3399" t="n">
        <v>5.110394927332679</v>
      </c>
      <c r="AG3399" t="n">
        <v>0</v>
      </c>
      <c r="AH3399" t="n">
        <v>0</v>
      </c>
      <c r="AI3399" t="n">
        <v>0</v>
      </c>
    </row>
    <row r="3400">
      <c r="A3400" t="n">
        <v>244710931</v>
      </c>
      <c r="B3400" t="inlineStr">
        <is>
          <t>RAPIDO</t>
        </is>
      </c>
      <c r="C3400" t="inlineStr">
        <is>
          <t>Netherlands</t>
        </is>
      </c>
      <c r="D3400" t="inlineStr">
        <is>
          <t>cargo</t>
        </is>
      </c>
      <c r="F3400" t="n">
        <v>0</v>
      </c>
      <c r="G3400" t="inlineStr">
        <is>
          <t>PF7612</t>
        </is>
      </c>
      <c r="H3400" t="n">
        <v>53.27937</v>
      </c>
      <c r="I3400" t="n">
        <v>6.76415</v>
      </c>
      <c r="J3400" t="inlineStr">
        <is>
          <t>anchored-port</t>
        </is>
      </c>
      <c r="K3400" t="inlineStr">
        <is>
          <t>at_berth</t>
        </is>
      </c>
      <c r="L3400" t="n">
        <v>0</v>
      </c>
      <c r="N3400" t="n">
        <v>2.3</v>
      </c>
      <c r="O3400" t="n">
        <v>0</v>
      </c>
      <c r="P3400" t="n">
        <v>0</v>
      </c>
      <c r="Q3400" t="inlineStr">
        <is>
          <t>DORTMUNDEMSKANAL</t>
        </is>
      </c>
      <c r="R3400" t="inlineStr">
        <is>
          <t>DORTMUNDEMSKANAL</t>
        </is>
      </c>
      <c r="S3400" t="inlineStr">
        <is>
          <t>other_text</t>
        </is>
      </c>
      <c r="W3400" t="inlineStr">
        <is>
          <t>10-12 08:37 UTC</t>
        </is>
      </c>
      <c r="Z3400" t="n">
        <v>86</v>
      </c>
      <c r="AA3400" t="n">
        <v>10</v>
      </c>
      <c r="AB3400" t="inlineStr">
        <is>
          <t>small (&lt;100 m)</t>
        </is>
      </c>
      <c r="AE3400" t="inlineStr">
        <is>
          <t>North Sea &amp; English Channel</t>
        </is>
      </c>
      <c r="AG3400" t="n">
        <v>0</v>
      </c>
      <c r="AH3400" t="n">
        <v>0</v>
      </c>
      <c r="AI3400" t="n">
        <v>0</v>
      </c>
    </row>
    <row r="3401">
      <c r="A3401" t="n">
        <v>244690903</v>
      </c>
      <c r="B3401" t="inlineStr">
        <is>
          <t>ADIO</t>
        </is>
      </c>
      <c r="C3401" t="inlineStr">
        <is>
          <t>Netherlands</t>
        </is>
      </c>
      <c r="D3401" t="inlineStr">
        <is>
          <t>cargo</t>
        </is>
      </c>
      <c r="F3401" t="n">
        <v>0</v>
      </c>
      <c r="G3401" t="inlineStr">
        <is>
          <t>PG6628</t>
        </is>
      </c>
      <c r="H3401" t="n">
        <v>53.23977</v>
      </c>
      <c r="I3401" t="n">
        <v>6.22952</v>
      </c>
      <c r="J3401" t="inlineStr">
        <is>
          <t>moving</t>
        </is>
      </c>
      <c r="K3401" t="inlineStr">
        <is>
          <t>moving</t>
        </is>
      </c>
      <c r="L3401" t="n">
        <v>5.8</v>
      </c>
      <c r="M3401" t="n">
        <v>78</v>
      </c>
      <c r="N3401" t="n">
        <v>2.3</v>
      </c>
      <c r="O3401" t="n">
        <v>0</v>
      </c>
      <c r="P3401" t="n">
        <v>0</v>
      </c>
      <c r="Q3401" t="inlineStr">
        <is>
          <t>EEMSHAVEN</t>
        </is>
      </c>
      <c r="R3401" t="inlineStr">
        <is>
          <t>EEMSHAVEN</t>
        </is>
      </c>
      <c r="S3401" t="inlineStr">
        <is>
          <t>hub_name</t>
        </is>
      </c>
      <c r="T3401" t="inlineStr">
        <is>
          <t>Eemshaven</t>
        </is>
      </c>
      <c r="U3401" t="inlineStr">
        <is>
          <t>Eemshaven</t>
        </is>
      </c>
      <c r="V3401" t="inlineStr">
        <is>
          <t>EEMSHAVEN</t>
        </is>
      </c>
      <c r="W3401" t="inlineStr">
        <is>
          <t>10-11 07:29 UTC</t>
        </is>
      </c>
      <c r="Z3401" t="n">
        <v>86</v>
      </c>
      <c r="AA3401" t="n">
        <v>12</v>
      </c>
      <c r="AB3401" t="inlineStr">
        <is>
          <t>small (&lt;100 m)</t>
        </is>
      </c>
      <c r="AE3401" t="inlineStr">
        <is>
          <t>North Sea &amp; English Channel</t>
        </is>
      </c>
      <c r="AG3401" t="n">
        <v>0</v>
      </c>
      <c r="AH3401" t="n">
        <v>0</v>
      </c>
      <c r="AI3401" t="n">
        <v>0</v>
      </c>
    </row>
    <row r="3402">
      <c r="A3402" t="n">
        <v>244670223</v>
      </c>
      <c r="B3402" t="inlineStr">
        <is>
          <t>STEENBOK</t>
        </is>
      </c>
      <c r="C3402" t="inlineStr">
        <is>
          <t>Netherlands</t>
        </is>
      </c>
      <c r="D3402" t="inlineStr">
        <is>
          <t>other</t>
        </is>
      </c>
      <c r="F3402" t="n">
        <v>0</v>
      </c>
      <c r="G3402" t="inlineStr">
        <is>
          <t>PA6163</t>
        </is>
      </c>
      <c r="H3402" t="n">
        <v>52.5892</v>
      </c>
      <c r="I3402" t="n">
        <v>5.55263</v>
      </c>
      <c r="J3402" t="inlineStr">
        <is>
          <t>anchored-port</t>
        </is>
      </c>
      <c r="K3402" t="inlineStr">
        <is>
          <t>at_berth</t>
        </is>
      </c>
      <c r="L3402" t="n">
        <v>0</v>
      </c>
      <c r="N3402" t="n">
        <v>2.3</v>
      </c>
      <c r="O3402" t="n">
        <v>0</v>
      </c>
      <c r="P3402" t="n">
        <v>0</v>
      </c>
      <c r="Q3402" t="inlineStr">
        <is>
          <t>DOVER</t>
        </is>
      </c>
      <c r="R3402" t="inlineStr">
        <is>
          <t>DOVER</t>
        </is>
      </c>
      <c r="S3402" t="inlineStr">
        <is>
          <t>hub_name</t>
        </is>
      </c>
      <c r="T3402" t="inlineStr">
        <is>
          <t>Dover</t>
        </is>
      </c>
      <c r="U3402" t="inlineStr">
        <is>
          <t>Dover</t>
        </is>
      </c>
      <c r="V3402" t="inlineStr">
        <is>
          <t>DOVER</t>
        </is>
      </c>
      <c r="W3402" t="inlineStr">
        <is>
          <t>06-22 00:00 UTC</t>
        </is>
      </c>
      <c r="Z3402" t="n">
        <v>46</v>
      </c>
      <c r="AA3402" t="n">
        <v>12</v>
      </c>
      <c r="AB3402" t="inlineStr">
        <is>
          <t>small (&lt;100 m)</t>
        </is>
      </c>
      <c r="AE3402" t="inlineStr">
        <is>
          <t>North Sea &amp; English Channel</t>
        </is>
      </c>
      <c r="AG3402" t="n">
        <v>0</v>
      </c>
      <c r="AH3402" t="n">
        <v>0</v>
      </c>
      <c r="AI3402" t="n">
        <v>0</v>
      </c>
    </row>
    <row r="3403">
      <c r="A3403" t="n">
        <v>244188000</v>
      </c>
      <c r="B3403" t="inlineStr">
        <is>
          <t>UK159 DEJONGEALBERT</t>
        </is>
      </c>
      <c r="C3403" t="inlineStr">
        <is>
          <t>Netherlands</t>
        </is>
      </c>
      <c r="D3403" t="inlineStr">
        <is>
          <t>fishing</t>
        </is>
      </c>
      <c r="E3403" t="n">
        <v>8805913</v>
      </c>
      <c r="F3403" t="n">
        <v>1</v>
      </c>
      <c r="G3403" t="inlineStr">
        <is>
          <t>PDPO</t>
        </is>
      </c>
      <c r="H3403" t="n">
        <v>51.44577</v>
      </c>
      <c r="I3403" t="n">
        <v>3.59124</v>
      </c>
      <c r="J3403" t="inlineStr">
        <is>
          <t>anchored-port</t>
        </is>
      </c>
      <c r="K3403" t="inlineStr">
        <is>
          <t>at_berth</t>
        </is>
      </c>
      <c r="L3403" t="n">
        <v>0</v>
      </c>
      <c r="M3403" t="n">
        <v>82.3</v>
      </c>
      <c r="N3403" t="n">
        <v>2.3</v>
      </c>
      <c r="O3403" t="n">
        <v>0</v>
      </c>
      <c r="P3403" t="n">
        <v>0</v>
      </c>
      <c r="Q3403" t="inlineStr">
        <is>
          <t>HARLINGEN</t>
        </is>
      </c>
      <c r="R3403" t="inlineStr">
        <is>
          <t>HARLINGEN</t>
        </is>
      </c>
      <c r="S3403" t="inlineStr">
        <is>
          <t>other_text</t>
        </is>
      </c>
      <c r="U3403" t="inlineStr">
        <is>
          <t>HARLINGEN</t>
        </is>
      </c>
      <c r="V3403" t="inlineStr">
        <is>
          <t>HARLINGEN</t>
        </is>
      </c>
      <c r="W3403" t="inlineStr">
        <is>
          <t>01-31 00:00 UTC</t>
        </is>
      </c>
      <c r="Z3403" t="n">
        <v>40</v>
      </c>
      <c r="AA3403" t="n">
        <v>9</v>
      </c>
      <c r="AB3403" t="inlineStr">
        <is>
          <t>small (&lt;100 m)</t>
        </is>
      </c>
      <c r="AC3403" t="inlineStr">
        <is>
          <t>Vlissingen</t>
        </is>
      </c>
      <c r="AD3403" t="inlineStr">
        <is>
          <t>Benelux coast</t>
        </is>
      </c>
      <c r="AE3403" t="inlineStr">
        <is>
          <t>North Sea &amp; English Channel</t>
        </is>
      </c>
      <c r="AF3403" t="n">
        <v>1.009211294661211</v>
      </c>
      <c r="AG3403" t="n">
        <v>0</v>
      </c>
      <c r="AH3403" t="n">
        <v>0</v>
      </c>
      <c r="AI3403" t="n">
        <v>0</v>
      </c>
    </row>
    <row r="3404">
      <c r="A3404" t="n">
        <v>244700498</v>
      </c>
      <c r="B3404" t="inlineStr">
        <is>
          <t>TOURMALINE</t>
        </is>
      </c>
      <c r="C3404" t="inlineStr">
        <is>
          <t>Netherlands</t>
        </is>
      </c>
      <c r="D3404" t="inlineStr">
        <is>
          <t>unknown</t>
        </is>
      </c>
      <c r="F3404" t="n">
        <v>0</v>
      </c>
      <c r="H3404" t="n">
        <v>51.29295</v>
      </c>
      <c r="I3404" t="n">
        <v>4.33112</v>
      </c>
      <c r="J3404" t="inlineStr">
        <is>
          <t>anchored-port</t>
        </is>
      </c>
      <c r="K3404" t="inlineStr">
        <is>
          <t>at_berth</t>
        </is>
      </c>
      <c r="L3404" t="n">
        <v>0</v>
      </c>
      <c r="N3404" t="n">
        <v>2.3</v>
      </c>
      <c r="O3404" t="n">
        <v>0</v>
      </c>
      <c r="P3404" t="n">
        <v>0</v>
      </c>
      <c r="S3404" t="inlineStr">
        <is>
          <t>missing</t>
        </is>
      </c>
      <c r="AB3404" t="inlineStr">
        <is>
          <t>unknown size</t>
        </is>
      </c>
      <c r="AC3404" t="inlineStr">
        <is>
          <t>Antwerp</t>
        </is>
      </c>
      <c r="AD3404" t="inlineStr">
        <is>
          <t>Benelux coast</t>
        </is>
      </c>
      <c r="AE3404" t="inlineStr">
        <is>
          <t>North Sea &amp; English Channel</t>
        </is>
      </c>
      <c r="AF3404" t="n">
        <v>2.553115745172978</v>
      </c>
      <c r="AG3404" t="n">
        <v>0</v>
      </c>
      <c r="AH3404" t="n">
        <v>0</v>
      </c>
      <c r="AI3404" t="n">
        <v>0</v>
      </c>
    </row>
    <row r="3405">
      <c r="A3405" t="n">
        <v>244181747</v>
      </c>
      <c r="B3405" t="inlineStr">
        <is>
          <t>HERA</t>
        </is>
      </c>
      <c r="C3405" t="inlineStr">
        <is>
          <t>Netherlands</t>
        </is>
      </c>
      <c r="D3405" t="inlineStr">
        <is>
          <t>unknown</t>
        </is>
      </c>
      <c r="F3405" t="n">
        <v>0</v>
      </c>
      <c r="H3405" t="n">
        <v>51.7055</v>
      </c>
      <c r="I3405" t="n">
        <v>4.866</v>
      </c>
      <c r="J3405" t="inlineStr">
        <is>
          <t>anchored-port</t>
        </is>
      </c>
      <c r="K3405" t="inlineStr">
        <is>
          <t>at_berth</t>
        </is>
      </c>
      <c r="L3405" t="n">
        <v>0</v>
      </c>
      <c r="N3405" t="n">
        <v>2.3</v>
      </c>
      <c r="O3405" t="n">
        <v>0</v>
      </c>
      <c r="P3405" t="n">
        <v>0</v>
      </c>
      <c r="S3405" t="inlineStr">
        <is>
          <t>missing</t>
        </is>
      </c>
      <c r="AB3405" t="inlineStr">
        <is>
          <t>unknown size</t>
        </is>
      </c>
      <c r="AE3405" t="inlineStr">
        <is>
          <t>North Sea &amp; English Channel</t>
        </is>
      </c>
      <c r="AG3405" t="n">
        <v>0</v>
      </c>
      <c r="AH3405" t="n">
        <v>0</v>
      </c>
      <c r="AI3405" t="n">
        <v>0</v>
      </c>
    </row>
    <row r="3406">
      <c r="A3406" t="n">
        <v>246553000</v>
      </c>
      <c r="B3406" t="inlineStr">
        <is>
          <t>STELLA ORION</t>
        </is>
      </c>
      <c r="C3406" t="inlineStr">
        <is>
          <t>Netherlands</t>
        </is>
      </c>
      <c r="D3406" t="inlineStr">
        <is>
          <t>tanker</t>
        </is>
      </c>
      <c r="E3406" t="n">
        <v>9265251</v>
      </c>
      <c r="F3406" t="n">
        <v>1</v>
      </c>
      <c r="G3406" t="inlineStr">
        <is>
          <t>PHGX</t>
        </is>
      </c>
      <c r="H3406" t="n">
        <v>51.86771</v>
      </c>
      <c r="I3406" t="n">
        <v>3.63705</v>
      </c>
      <c r="J3406" t="inlineStr">
        <is>
          <t>moving</t>
        </is>
      </c>
      <c r="K3406" t="inlineStr">
        <is>
          <t>moving</t>
        </is>
      </c>
      <c r="L3406" t="n">
        <v>2.8</v>
      </c>
      <c r="M3406" t="n">
        <v>238.6</v>
      </c>
      <c r="N3406" t="n">
        <v>2.3</v>
      </c>
      <c r="O3406" t="n">
        <v>0</v>
      </c>
      <c r="P3406" t="n">
        <v>0</v>
      </c>
      <c r="Q3406" t="inlineStr">
        <is>
          <t>DK NBG &gt; NL RTM VIA</t>
        </is>
      </c>
      <c r="R3406" t="inlineStr">
        <is>
          <t>NL RTM VIA</t>
        </is>
      </c>
      <c r="S3406" t="inlineStr">
        <is>
          <t>other_text</t>
        </is>
      </c>
      <c r="W3406" t="inlineStr">
        <is>
          <t>10-11 02:00 UTC</t>
        </is>
      </c>
      <c r="Z3406" t="n">
        <v>104</v>
      </c>
      <c r="AA3406" t="n">
        <v>16</v>
      </c>
      <c r="AB3406" t="inlineStr">
        <is>
          <t>medium (100-200 m)</t>
        </is>
      </c>
      <c r="AE3406" t="inlineStr">
        <is>
          <t>North Sea &amp; English Channel</t>
        </is>
      </c>
      <c r="AG3406" t="n">
        <v>0</v>
      </c>
      <c r="AH3406" t="n">
        <v>0</v>
      </c>
      <c r="AI3406" t="n">
        <v>0</v>
      </c>
    </row>
    <row r="3407">
      <c r="A3407" t="n">
        <v>636018314</v>
      </c>
      <c r="B3407" t="inlineStr">
        <is>
          <t>TRUE CASPIAN</t>
        </is>
      </c>
      <c r="C3407" t="inlineStr">
        <is>
          <t>Liberia</t>
        </is>
      </c>
      <c r="D3407" t="inlineStr">
        <is>
          <t>cargo</t>
        </is>
      </c>
      <c r="E3407" t="n">
        <v>9736951</v>
      </c>
      <c r="F3407" t="n">
        <v>1</v>
      </c>
      <c r="G3407" t="inlineStr">
        <is>
          <t>D5PE2</t>
        </is>
      </c>
      <c r="H3407" t="n">
        <v>52.02066</v>
      </c>
      <c r="I3407" t="n">
        <v>3.79276</v>
      </c>
      <c r="J3407" t="inlineStr">
        <is>
          <t>moving</t>
        </is>
      </c>
      <c r="K3407" t="inlineStr">
        <is>
          <t>moving</t>
        </is>
      </c>
      <c r="L3407" t="n">
        <v>10</v>
      </c>
      <c r="M3407" t="n">
        <v>83.09999999999999</v>
      </c>
      <c r="N3407" t="n">
        <v>2.3</v>
      </c>
      <c r="O3407" t="n">
        <v>0</v>
      </c>
      <c r="P3407" t="n">
        <v>0</v>
      </c>
      <c r="Q3407" t="inlineStr">
        <is>
          <t>ROTTERDAM</t>
        </is>
      </c>
      <c r="R3407" t="inlineStr">
        <is>
          <t>ROTTERDAM</t>
        </is>
      </c>
      <c r="S3407" t="inlineStr">
        <is>
          <t>hub_name</t>
        </is>
      </c>
      <c r="T3407" t="inlineStr">
        <is>
          <t>Rotterdam</t>
        </is>
      </c>
      <c r="U3407" t="inlineStr">
        <is>
          <t>Rotterdam</t>
        </is>
      </c>
      <c r="V3407" t="inlineStr">
        <is>
          <t>ROTTERDAM</t>
        </is>
      </c>
      <c r="W3407" t="inlineStr">
        <is>
          <t>10-11 12:30 UTC</t>
        </is>
      </c>
      <c r="Z3407" t="n">
        <v>292</v>
      </c>
      <c r="AA3407" t="n">
        <v>45</v>
      </c>
      <c r="AB3407" t="inlineStr">
        <is>
          <t>large (200-300 m)</t>
        </is>
      </c>
      <c r="AC3407" t="inlineStr">
        <is>
          <t>Rotterdam</t>
        </is>
      </c>
      <c r="AD3407" t="inlineStr">
        <is>
          <t>Benelux coast</t>
        </is>
      </c>
      <c r="AE3407" t="inlineStr">
        <is>
          <t>North Sea &amp; English Channel</t>
        </is>
      </c>
      <c r="AF3407" t="n">
        <v>22.45924192604473</v>
      </c>
      <c r="AG3407" t="n">
        <v>0</v>
      </c>
      <c r="AH3407" t="n">
        <v>0</v>
      </c>
      <c r="AI3407" t="n">
        <v>0</v>
      </c>
    </row>
    <row r="3408">
      <c r="A3408" t="n">
        <v>372641000</v>
      </c>
      <c r="B3408" t="inlineStr">
        <is>
          <t>PELICAN 1</t>
        </is>
      </c>
      <c r="C3408" t="inlineStr">
        <is>
          <t>Panama</t>
        </is>
      </c>
      <c r="D3408" t="inlineStr">
        <is>
          <t>official</t>
        </is>
      </c>
      <c r="E3408" t="n">
        <v>7327938</v>
      </c>
      <c r="F3408" t="n">
        <v>1</v>
      </c>
      <c r="G3408" t="inlineStr">
        <is>
          <t>HO6268</t>
        </is>
      </c>
      <c r="H3408" t="n">
        <v>52.87287</v>
      </c>
      <c r="I3408" t="n">
        <v>4.61065</v>
      </c>
      <c r="J3408" t="inlineStr">
        <is>
          <t>moving</t>
        </is>
      </c>
      <c r="K3408" t="inlineStr">
        <is>
          <t>moving</t>
        </is>
      </c>
      <c r="L3408" t="n">
        <v>4.5</v>
      </c>
      <c r="M3408" t="n">
        <v>41</v>
      </c>
      <c r="N3408" t="n">
        <v>2.3</v>
      </c>
      <c r="O3408" t="n">
        <v>0</v>
      </c>
      <c r="P3408" t="n">
        <v>0</v>
      </c>
      <c r="Q3408" t="inlineStr">
        <is>
          <t>DEN HELDER</t>
        </is>
      </c>
      <c r="R3408" t="inlineStr">
        <is>
          <t>DEN HELDER</t>
        </is>
      </c>
      <c r="S3408" t="inlineStr">
        <is>
          <t>other_text</t>
        </is>
      </c>
      <c r="U3408" t="inlineStr">
        <is>
          <t>DEN HELDER</t>
        </is>
      </c>
      <c r="V3408" t="inlineStr">
        <is>
          <t>DEN HELDER</t>
        </is>
      </c>
      <c r="W3408" t="inlineStr">
        <is>
          <t>10-10 17:00 UTC</t>
        </is>
      </c>
      <c r="Z3408" t="n">
        <v>27</v>
      </c>
      <c r="AA3408" t="n">
        <v>8</v>
      </c>
      <c r="AB3408" t="inlineStr">
        <is>
          <t>small (&lt;100 m)</t>
        </is>
      </c>
      <c r="AE3408" t="inlineStr">
        <is>
          <t>North Sea &amp; English Channel</t>
        </is>
      </c>
      <c r="AG3408" t="n">
        <v>0</v>
      </c>
      <c r="AH3408" t="n">
        <v>0</v>
      </c>
      <c r="AI3408" t="n">
        <v>0</v>
      </c>
    </row>
    <row r="3409">
      <c r="A3409" t="n">
        <v>218021300</v>
      </c>
      <c r="B3409" t="inlineStr">
        <is>
          <t>SCHOLLE</t>
        </is>
      </c>
      <c r="C3409" t="inlineStr">
        <is>
          <t>Germany</t>
        </is>
      </c>
      <c r="D3409" t="inlineStr">
        <is>
          <t>tug</t>
        </is>
      </c>
      <c r="F3409" t="n">
        <v>0</v>
      </c>
      <c r="G3409" t="inlineStr">
        <is>
          <t>DBSO</t>
        </is>
      </c>
      <c r="H3409" t="n">
        <v>53.51776</v>
      </c>
      <c r="I3409" t="n">
        <v>8.149900000000001</v>
      </c>
      <c r="J3409" t="inlineStr">
        <is>
          <t>moving</t>
        </is>
      </c>
      <c r="K3409" t="inlineStr">
        <is>
          <t>idle</t>
        </is>
      </c>
      <c r="L3409" t="n">
        <v>0</v>
      </c>
      <c r="M3409" t="n">
        <v>321.3</v>
      </c>
      <c r="N3409" t="n">
        <v>2.3</v>
      </c>
      <c r="O3409" t="n">
        <v>0</v>
      </c>
      <c r="P3409" t="n">
        <v>0</v>
      </c>
      <c r="Q3409" t="inlineStr">
        <is>
          <t>DE-WHV</t>
        </is>
      </c>
      <c r="R3409" t="inlineStr">
        <is>
          <t>DE-WHV</t>
        </is>
      </c>
      <c r="S3409" t="inlineStr">
        <is>
          <t>other_text</t>
        </is>
      </c>
      <c r="W3409" t="inlineStr">
        <is>
          <t>08-05 10:00 UTC</t>
        </is>
      </c>
      <c r="Z3409" t="n">
        <v>19</v>
      </c>
      <c r="AA3409" t="n">
        <v>8</v>
      </c>
      <c r="AB3409" t="inlineStr">
        <is>
          <t>small (&lt;100 m)</t>
        </is>
      </c>
      <c r="AC3409" t="inlineStr">
        <is>
          <t>Wilhelmshaven</t>
        </is>
      </c>
      <c r="AD3409" t="inlineStr">
        <is>
          <t>German Bight &amp; Ems</t>
        </is>
      </c>
      <c r="AE3409" t="inlineStr">
        <is>
          <t>North Sea &amp; English Channel</t>
        </is>
      </c>
      <c r="AF3409" t="n">
        <v>0.7002998951017123</v>
      </c>
      <c r="AG3409" t="n">
        <v>1</v>
      </c>
      <c r="AH3409" t="n">
        <v>1</v>
      </c>
      <c r="AI3409" t="n">
        <v>0</v>
      </c>
    </row>
    <row r="3410">
      <c r="A3410" t="n">
        <v>212792000</v>
      </c>
      <c r="B3410" t="inlineStr">
        <is>
          <t>FREYJA W</t>
        </is>
      </c>
      <c r="C3410" t="inlineStr">
        <is>
          <t>Cyprus</t>
        </is>
      </c>
      <c r="D3410" t="inlineStr">
        <is>
          <t>cargo</t>
        </is>
      </c>
      <c r="E3410" t="n">
        <v>9754422</v>
      </c>
      <c r="F3410" t="n">
        <v>1</v>
      </c>
      <c r="G3410" t="inlineStr">
        <is>
          <t>5BVM4</t>
        </is>
      </c>
      <c r="H3410" t="n">
        <v>53.11933</v>
      </c>
      <c r="I3410" t="n">
        <v>4.29141</v>
      </c>
      <c r="J3410" t="inlineStr">
        <is>
          <t>moving</t>
        </is>
      </c>
      <c r="K3410" t="inlineStr">
        <is>
          <t>moving</t>
        </is>
      </c>
      <c r="L3410" t="n">
        <v>11.3</v>
      </c>
      <c r="M3410" t="n">
        <v>225.3</v>
      </c>
      <c r="N3410" t="n">
        <v>2.3</v>
      </c>
      <c r="O3410" t="n">
        <v>0</v>
      </c>
      <c r="P3410" t="n">
        <v>0</v>
      </c>
      <c r="Q3410" t="inlineStr">
        <is>
          <t>NLRTM</t>
        </is>
      </c>
      <c r="R3410" t="inlineStr">
        <is>
          <t>NLRTM</t>
        </is>
      </c>
      <c r="S3410" t="inlineStr">
        <is>
          <t>locode</t>
        </is>
      </c>
      <c r="T3410" t="inlineStr">
        <is>
          <t>Rotterdam</t>
        </is>
      </c>
      <c r="U3410" t="inlineStr">
        <is>
          <t>Rotterdam</t>
        </is>
      </c>
      <c r="W3410" t="inlineStr">
        <is>
          <t>10-11 15:00 UTC</t>
        </is>
      </c>
      <c r="Z3410" t="n">
        <v>138</v>
      </c>
      <c r="AA3410" t="n">
        <v>22</v>
      </c>
      <c r="AB3410" t="inlineStr">
        <is>
          <t>medium (100-200 m)</t>
        </is>
      </c>
      <c r="AE3410" t="inlineStr">
        <is>
          <t>North Sea &amp; English Channel</t>
        </is>
      </c>
      <c r="AG3410" t="n">
        <v>0</v>
      </c>
      <c r="AH3410" t="n">
        <v>0</v>
      </c>
      <c r="AI3410" t="n">
        <v>0</v>
      </c>
    </row>
    <row r="3411">
      <c r="A3411" t="n">
        <v>229080000</v>
      </c>
      <c r="B3411" t="inlineStr">
        <is>
          <t>BOLD  TERN</t>
        </is>
      </c>
      <c r="C3411" t="inlineStr">
        <is>
          <t>Malta</t>
        </is>
      </c>
      <c r="D3411" t="inlineStr">
        <is>
          <t>other</t>
        </is>
      </c>
      <c r="E3411" t="n">
        <v>9583794</v>
      </c>
      <c r="F3411" t="n">
        <v>1</v>
      </c>
      <c r="G3411" t="inlineStr">
        <is>
          <t>9HA3053</t>
        </is>
      </c>
      <c r="H3411" t="n">
        <v>49.48461</v>
      </c>
      <c r="I3411" t="n">
        <v>-0.58188</v>
      </c>
      <c r="J3411" t="inlineStr">
        <is>
          <t>anchored-sea</t>
        </is>
      </c>
      <c r="K3411" t="inlineStr">
        <is>
          <t>at_anchor</t>
        </is>
      </c>
      <c r="L3411" t="n">
        <v>0</v>
      </c>
      <c r="M3411" t="n">
        <v>254.5</v>
      </c>
      <c r="N3411" t="n">
        <v>2.3</v>
      </c>
      <c r="O3411" t="n">
        <v>0</v>
      </c>
      <c r="P3411" t="n">
        <v>0</v>
      </c>
      <c r="Q3411" t="inlineStr">
        <is>
          <t>COU OWF F1</t>
        </is>
      </c>
      <c r="R3411" t="inlineStr">
        <is>
          <t>COU OWF F1</t>
        </is>
      </c>
      <c r="S3411" t="inlineStr">
        <is>
          <t>other_text</t>
        </is>
      </c>
      <c r="W3411" t="inlineStr">
        <is>
          <t>09-29 21:00 UTC</t>
        </is>
      </c>
      <c r="Z3411" t="n">
        <v>131</v>
      </c>
      <c r="AA3411" t="n">
        <v>45</v>
      </c>
      <c r="AB3411" t="inlineStr">
        <is>
          <t>medium (100-200 m)</t>
        </is>
      </c>
      <c r="AE3411" t="inlineStr">
        <is>
          <t>North Sea &amp; English Channel</t>
        </is>
      </c>
      <c r="AG3411" t="n">
        <v>1</v>
      </c>
      <c r="AH3411" t="n">
        <v>0</v>
      </c>
      <c r="AI3411" t="n">
        <v>0</v>
      </c>
    </row>
    <row r="3412">
      <c r="A3412" t="n">
        <v>244700808</v>
      </c>
      <c r="B3412" t="inlineStr">
        <is>
          <t>WENDY DUA</t>
        </is>
      </c>
      <c r="C3412" t="inlineStr">
        <is>
          <t>Netherlands</t>
        </is>
      </c>
      <c r="D3412" t="inlineStr">
        <is>
          <t>cargo</t>
        </is>
      </c>
      <c r="F3412" t="n">
        <v>0</v>
      </c>
      <c r="G3412" t="inlineStr">
        <is>
          <t>PG8320</t>
        </is>
      </c>
      <c r="H3412" t="n">
        <v>49.01557</v>
      </c>
      <c r="I3412" t="n">
        <v>8.339510000000001</v>
      </c>
      <c r="J3412" t="inlineStr">
        <is>
          <t>anchored-port</t>
        </is>
      </c>
      <c r="K3412" t="inlineStr">
        <is>
          <t>at_berth</t>
        </is>
      </c>
      <c r="L3412" t="n">
        <v>0</v>
      </c>
      <c r="M3412" t="n">
        <v>0</v>
      </c>
      <c r="N3412" t="n">
        <v>2.3</v>
      </c>
      <c r="O3412" t="n">
        <v>0</v>
      </c>
      <c r="P3412" t="n">
        <v>0</v>
      </c>
      <c r="Q3412" t="inlineStr">
        <is>
          <t>MANNHEIM</t>
        </is>
      </c>
      <c r="R3412" t="inlineStr">
        <is>
          <t>MANNHEIM</t>
        </is>
      </c>
      <c r="S3412" t="inlineStr">
        <is>
          <t>other_text</t>
        </is>
      </c>
      <c r="W3412" t="inlineStr">
        <is>
          <t>10-07 02:55 UTC</t>
        </is>
      </c>
      <c r="Z3412" t="n">
        <v>163</v>
      </c>
      <c r="AA3412" t="n">
        <v>12</v>
      </c>
      <c r="AB3412" t="inlineStr">
        <is>
          <t>medium (100-200 m)</t>
        </is>
      </c>
      <c r="AE3412" t="inlineStr">
        <is>
          <t>North Sea &amp; English Channel</t>
        </is>
      </c>
      <c r="AG3412" t="n">
        <v>1</v>
      </c>
      <c r="AH3412" t="n">
        <v>0</v>
      </c>
      <c r="AI3412" t="n">
        <v>0</v>
      </c>
    </row>
    <row r="3413">
      <c r="A3413" t="n">
        <v>205492290</v>
      </c>
      <c r="B3413" t="inlineStr">
        <is>
          <t>AZZURRO</t>
        </is>
      </c>
      <c r="C3413" t="inlineStr">
        <is>
          <t>Belgium</t>
        </is>
      </c>
      <c r="D3413" t="inlineStr">
        <is>
          <t>cargo</t>
        </is>
      </c>
      <c r="F3413" t="n">
        <v>0</v>
      </c>
      <c r="G3413" t="inlineStr">
        <is>
          <t>OT4922</t>
        </is>
      </c>
      <c r="H3413" t="n">
        <v>53.12122</v>
      </c>
      <c r="I3413" t="n">
        <v>8.719939999999999</v>
      </c>
      <c r="J3413" t="inlineStr">
        <is>
          <t>anchored-port</t>
        </is>
      </c>
      <c r="K3413" t="inlineStr">
        <is>
          <t>at_berth</t>
        </is>
      </c>
      <c r="L3413" t="n">
        <v>0</v>
      </c>
      <c r="M3413" t="n">
        <v>176.4</v>
      </c>
      <c r="N3413" t="n">
        <v>2.3</v>
      </c>
      <c r="O3413" t="n">
        <v>0</v>
      </c>
      <c r="P3413" t="n">
        <v>0</v>
      </c>
      <c r="Q3413" t="inlineStr">
        <is>
          <t>DEBRVDEBRE</t>
        </is>
      </c>
      <c r="R3413" t="inlineStr">
        <is>
          <t>DEBRVDEBRE</t>
        </is>
      </c>
      <c r="S3413" t="inlineStr">
        <is>
          <t>locode_other</t>
        </is>
      </c>
      <c r="W3413" t="inlineStr">
        <is>
          <t>09-12 16:50 UTC</t>
        </is>
      </c>
      <c r="Z3413" t="n">
        <v>110</v>
      </c>
      <c r="AA3413" t="n">
        <v>12</v>
      </c>
      <c r="AB3413" t="inlineStr">
        <is>
          <t>medium (100-200 m)</t>
        </is>
      </c>
      <c r="AE3413" t="inlineStr">
        <is>
          <t>North Sea &amp; English Channel</t>
        </is>
      </c>
      <c r="AG3413" t="n">
        <v>1</v>
      </c>
      <c r="AH3413" t="n">
        <v>0</v>
      </c>
      <c r="AI3413" t="n">
        <v>0</v>
      </c>
    </row>
    <row r="3414">
      <c r="A3414" t="n">
        <v>244670210</v>
      </c>
      <c r="B3414" t="inlineStr">
        <is>
          <t>COMPROMIS</t>
        </is>
      </c>
      <c r="C3414" t="inlineStr">
        <is>
          <t>Netherlands</t>
        </is>
      </c>
      <c r="D3414" t="inlineStr">
        <is>
          <t>unknown</t>
        </is>
      </c>
      <c r="F3414" t="n">
        <v>0</v>
      </c>
      <c r="H3414" t="n">
        <v>51.44811</v>
      </c>
      <c r="I3414" t="n">
        <v>4.23111</v>
      </c>
      <c r="J3414" t="inlineStr">
        <is>
          <t>moving</t>
        </is>
      </c>
      <c r="K3414" t="inlineStr">
        <is>
          <t>idle</t>
        </is>
      </c>
      <c r="L3414" t="n">
        <v>0</v>
      </c>
      <c r="N3414" t="n">
        <v>2.3</v>
      </c>
      <c r="O3414" t="n">
        <v>0</v>
      </c>
      <c r="P3414" t="n">
        <v>0</v>
      </c>
      <c r="S3414" t="inlineStr">
        <is>
          <t>missing</t>
        </is>
      </c>
      <c r="AB3414" t="inlineStr">
        <is>
          <t>unknown size</t>
        </is>
      </c>
      <c r="AC3414" t="inlineStr">
        <is>
          <t>Antwerp</t>
        </is>
      </c>
      <c r="AD3414" t="inlineStr">
        <is>
          <t>Benelux coast</t>
        </is>
      </c>
      <c r="AE3414" t="inlineStr">
        <is>
          <t>North Sea &amp; English Channel</t>
        </is>
      </c>
      <c r="AF3414" t="n">
        <v>20.96146680714787</v>
      </c>
      <c r="AG3414" t="n">
        <v>0</v>
      </c>
      <c r="AH3414" t="n">
        <v>1</v>
      </c>
      <c r="AI3414" t="n">
        <v>0</v>
      </c>
    </row>
    <row r="3415">
      <c r="A3415" t="n">
        <v>232040955</v>
      </c>
      <c r="B3415" t="inlineStr">
        <is>
          <t>JLD LAETITIA</t>
        </is>
      </c>
      <c r="C3415" t="inlineStr">
        <is>
          <t>United Kingdom</t>
        </is>
      </c>
      <c r="D3415" t="inlineStr">
        <is>
          <t>other</t>
        </is>
      </c>
      <c r="E3415" t="n">
        <v>9766683</v>
      </c>
      <c r="F3415" t="n">
        <v>1</v>
      </c>
      <c r="G3415" t="inlineStr">
        <is>
          <t>MLCC4</t>
        </is>
      </c>
      <c r="H3415" t="n">
        <v>49.34445</v>
      </c>
      <c r="I3415" t="n">
        <v>-0.2746</v>
      </c>
      <c r="J3415" t="inlineStr">
        <is>
          <t>moving</t>
        </is>
      </c>
      <c r="K3415" t="inlineStr">
        <is>
          <t>moving</t>
        </is>
      </c>
      <c r="L3415" t="n">
        <v>15</v>
      </c>
      <c r="M3415" t="n">
        <v>312.1</v>
      </c>
      <c r="N3415" t="n">
        <v>2.3</v>
      </c>
      <c r="O3415" t="n">
        <v>0</v>
      </c>
      <c r="P3415" t="n">
        <v>0</v>
      </c>
      <c r="Q3415" t="inlineStr">
        <is>
          <t>COURSEULLES OWF</t>
        </is>
      </c>
      <c r="R3415" t="inlineStr">
        <is>
          <t>COURSEULLES OWF</t>
        </is>
      </c>
      <c r="S3415" t="inlineStr">
        <is>
          <t>other_text</t>
        </is>
      </c>
      <c r="W3415" t="inlineStr">
        <is>
          <t>09-22 07:30 UTC</t>
        </is>
      </c>
      <c r="Z3415" t="n">
        <v>28</v>
      </c>
      <c r="AA3415" t="n">
        <v>10</v>
      </c>
      <c r="AB3415" t="inlineStr">
        <is>
          <t>small (&lt;100 m)</t>
        </is>
      </c>
      <c r="AE3415" t="inlineStr">
        <is>
          <t>North Sea &amp; English Channel</t>
        </is>
      </c>
      <c r="AG3415" t="n">
        <v>1</v>
      </c>
      <c r="AH3415" t="n">
        <v>0</v>
      </c>
      <c r="AI3415" t="n">
        <v>0</v>
      </c>
    </row>
    <row r="3416">
      <c r="A3416" t="n">
        <v>244030489</v>
      </c>
      <c r="B3416" t="inlineStr">
        <is>
          <t>DE GEUS</t>
        </is>
      </c>
      <c r="C3416" t="inlineStr">
        <is>
          <t>Netherlands</t>
        </is>
      </c>
      <c r="D3416" t="inlineStr">
        <is>
          <t>pleasure</t>
        </is>
      </c>
      <c r="F3416" t="n">
        <v>0</v>
      </c>
      <c r="G3416" t="inlineStr">
        <is>
          <t>PC3235</t>
        </is>
      </c>
      <c r="H3416" t="n">
        <v>51.73665</v>
      </c>
      <c r="I3416" t="n">
        <v>5.13567</v>
      </c>
      <c r="J3416" t="inlineStr">
        <is>
          <t>moving</t>
        </is>
      </c>
      <c r="K3416" t="inlineStr">
        <is>
          <t>idle</t>
        </is>
      </c>
      <c r="L3416" t="n">
        <v>0</v>
      </c>
      <c r="N3416" t="n">
        <v>2.3</v>
      </c>
      <c r="O3416" t="n">
        <v>0</v>
      </c>
      <c r="P3416" t="n">
        <v>0</v>
      </c>
      <c r="Q3416" t="inlineStr">
        <is>
          <t>DRIMMELEN</t>
        </is>
      </c>
      <c r="R3416" t="inlineStr">
        <is>
          <t>DRIMMELEN</t>
        </is>
      </c>
      <c r="S3416" t="inlineStr">
        <is>
          <t>other_text</t>
        </is>
      </c>
      <c r="Z3416" t="n">
        <v>21</v>
      </c>
      <c r="AA3416" t="n">
        <v>6</v>
      </c>
      <c r="AB3416" t="inlineStr">
        <is>
          <t>small (&lt;100 m)</t>
        </is>
      </c>
      <c r="AE3416" t="inlineStr">
        <is>
          <t>North Sea &amp; English Channel</t>
        </is>
      </c>
      <c r="AG3416" t="n">
        <v>0</v>
      </c>
      <c r="AH3416" t="n">
        <v>1</v>
      </c>
      <c r="AI3416" t="n">
        <v>0</v>
      </c>
    </row>
    <row r="3417">
      <c r="A3417" t="n">
        <v>211243210</v>
      </c>
      <c r="B3417" t="inlineStr">
        <is>
          <t>M/S OLDENBURG</t>
        </is>
      </c>
      <c r="C3417" t="inlineStr">
        <is>
          <t>Germany</t>
        </is>
      </c>
      <c r="D3417" t="inlineStr">
        <is>
          <t>other</t>
        </is>
      </c>
      <c r="F3417" t="n">
        <v>0</v>
      </c>
      <c r="G3417" t="inlineStr">
        <is>
          <t>DD3650</t>
        </is>
      </c>
      <c r="H3417" t="n">
        <v>53.14122</v>
      </c>
      <c r="I3417" t="n">
        <v>8.238479999999999</v>
      </c>
      <c r="J3417" t="inlineStr">
        <is>
          <t>anchored-port</t>
        </is>
      </c>
      <c r="K3417" t="inlineStr">
        <is>
          <t>at_berth</t>
        </is>
      </c>
      <c r="L3417" t="n">
        <v>0</v>
      </c>
      <c r="M3417" t="n">
        <v>348.3</v>
      </c>
      <c r="N3417" t="n">
        <v>2.4</v>
      </c>
      <c r="O3417" t="n">
        <v>0</v>
      </c>
      <c r="P3417" t="n">
        <v>0</v>
      </c>
      <c r="Q3417" t="inlineStr">
        <is>
          <t>OLDENBURG</t>
        </is>
      </c>
      <c r="R3417" t="inlineStr">
        <is>
          <t>OLDENBURG</t>
        </is>
      </c>
      <c r="S3417" t="inlineStr">
        <is>
          <t>other_text</t>
        </is>
      </c>
      <c r="U3417" t="inlineStr">
        <is>
          <t>OLDENBURG</t>
        </is>
      </c>
      <c r="V3417" t="inlineStr">
        <is>
          <t>OLDENBURG</t>
        </is>
      </c>
      <c r="Z3417" t="n">
        <v>85</v>
      </c>
      <c r="AA3417" t="n">
        <v>9</v>
      </c>
      <c r="AB3417" t="inlineStr">
        <is>
          <t>small (&lt;100 m)</t>
        </is>
      </c>
      <c r="AE3417" t="inlineStr">
        <is>
          <t>North Sea &amp; English Channel</t>
        </is>
      </c>
      <c r="AG3417" t="n">
        <v>0</v>
      </c>
      <c r="AH3417" t="n">
        <v>0</v>
      </c>
      <c r="AI3417" t="n">
        <v>0</v>
      </c>
    </row>
    <row r="3418">
      <c r="A3418" t="n">
        <v>244690971</v>
      </c>
      <c r="B3418" t="inlineStr">
        <is>
          <t>MANTRA</t>
        </is>
      </c>
      <c r="C3418" t="inlineStr">
        <is>
          <t>Netherlands</t>
        </is>
      </c>
      <c r="D3418" t="inlineStr">
        <is>
          <t>other</t>
        </is>
      </c>
      <c r="F3418" t="n">
        <v>0</v>
      </c>
      <c r="G3418" t="inlineStr">
        <is>
          <t>PE9725</t>
        </is>
      </c>
      <c r="H3418" t="n">
        <v>52.25826</v>
      </c>
      <c r="I3418" t="n">
        <v>5.46485</v>
      </c>
      <c r="J3418" t="inlineStr">
        <is>
          <t>anchored-sea</t>
        </is>
      </c>
      <c r="K3418" t="inlineStr">
        <is>
          <t>at_anchor</t>
        </is>
      </c>
      <c r="L3418" t="n">
        <v>0</v>
      </c>
      <c r="M3418" t="n">
        <v>0</v>
      </c>
      <c r="N3418" t="n">
        <v>2.4</v>
      </c>
      <c r="O3418" t="n">
        <v>0</v>
      </c>
      <c r="P3418" t="n">
        <v>0</v>
      </c>
      <c r="S3418" t="inlineStr">
        <is>
          <t>missing</t>
        </is>
      </c>
      <c r="W3418" t="inlineStr">
        <is>
          <t>08-10 09:37 UTC</t>
        </is>
      </c>
      <c r="Z3418" t="n">
        <v>55</v>
      </c>
      <c r="AA3418" t="n">
        <v>6</v>
      </c>
      <c r="AB3418" t="inlineStr">
        <is>
          <t>small (&lt;100 m)</t>
        </is>
      </c>
      <c r="AE3418" t="inlineStr">
        <is>
          <t>North Sea &amp; English Channel</t>
        </is>
      </c>
      <c r="AG3418" t="n">
        <v>0</v>
      </c>
      <c r="AH3418" t="n">
        <v>0</v>
      </c>
      <c r="AI3418" t="n">
        <v>0</v>
      </c>
    </row>
    <row r="3419">
      <c r="A3419" t="n">
        <v>244087000</v>
      </c>
      <c r="B3419" t="inlineStr">
        <is>
          <t>GOUWE</t>
        </is>
      </c>
      <c r="C3419" t="inlineStr">
        <is>
          <t>Netherlands</t>
        </is>
      </c>
      <c r="D3419" t="inlineStr">
        <is>
          <t>other</t>
        </is>
      </c>
      <c r="E3419" t="n">
        <v>9152624</v>
      </c>
      <c r="F3419" t="n">
        <v>1</v>
      </c>
      <c r="G3419" t="inlineStr">
        <is>
          <t>PAMO</t>
        </is>
      </c>
      <c r="H3419" t="n">
        <v>52.9613</v>
      </c>
      <c r="I3419" t="n">
        <v>4.7806</v>
      </c>
      <c r="J3419" t="inlineStr">
        <is>
          <t>anchored-port</t>
        </is>
      </c>
      <c r="K3419" t="inlineStr">
        <is>
          <t>at_berth</t>
        </is>
      </c>
      <c r="L3419" t="n">
        <v>0</v>
      </c>
      <c r="M3419" t="n">
        <v>287</v>
      </c>
      <c r="N3419" t="n">
        <v>2.4</v>
      </c>
      <c r="O3419" t="n">
        <v>0</v>
      </c>
      <c r="P3419" t="n">
        <v>0</v>
      </c>
      <c r="Q3419" t="inlineStr">
        <is>
          <t>DEN HELDER</t>
        </is>
      </c>
      <c r="R3419" t="inlineStr">
        <is>
          <t>DEN HELDER</t>
        </is>
      </c>
      <c r="S3419" t="inlineStr">
        <is>
          <t>other_text</t>
        </is>
      </c>
      <c r="U3419" t="inlineStr">
        <is>
          <t>DEN HELDER</t>
        </is>
      </c>
      <c r="V3419" t="inlineStr">
        <is>
          <t>DEN HELDER</t>
        </is>
      </c>
      <c r="Z3419" t="n">
        <v>28</v>
      </c>
      <c r="AA3419" t="n">
        <v>8</v>
      </c>
      <c r="AB3419" t="inlineStr">
        <is>
          <t>small (&lt;100 m)</t>
        </is>
      </c>
      <c r="AE3419" t="inlineStr">
        <is>
          <t>North Sea &amp; English Channel</t>
        </is>
      </c>
      <c r="AG3419" t="n">
        <v>0</v>
      </c>
      <c r="AH3419" t="n">
        <v>0</v>
      </c>
      <c r="AI3419" t="n">
        <v>0</v>
      </c>
    </row>
    <row r="3420">
      <c r="A3420" t="n">
        <v>244650971</v>
      </c>
      <c r="B3420" t="inlineStr">
        <is>
          <t>ESTRELLA</t>
        </is>
      </c>
      <c r="C3420" t="inlineStr">
        <is>
          <t>Netherlands</t>
        </is>
      </c>
      <c r="D3420" t="inlineStr">
        <is>
          <t>cargo</t>
        </is>
      </c>
      <c r="F3420" t="n">
        <v>0</v>
      </c>
      <c r="G3420" t="inlineStr">
        <is>
          <t>PD8322</t>
        </is>
      </c>
      <c r="H3420" t="n">
        <v>52.26958</v>
      </c>
      <c r="I3420" t="n">
        <v>5.32882</v>
      </c>
      <c r="J3420" t="inlineStr">
        <is>
          <t>anchored-port</t>
        </is>
      </c>
      <c r="K3420" t="inlineStr">
        <is>
          <t>at_berth</t>
        </is>
      </c>
      <c r="L3420" t="n">
        <v>0</v>
      </c>
      <c r="N3420" t="n">
        <v>2.4</v>
      </c>
      <c r="O3420" t="n">
        <v>0</v>
      </c>
      <c r="P3420" t="n">
        <v>0</v>
      </c>
      <c r="S3420" t="inlineStr">
        <is>
          <t>missing</t>
        </is>
      </c>
      <c r="Z3420" t="n">
        <v>70</v>
      </c>
      <c r="AA3420" t="n">
        <v>8</v>
      </c>
      <c r="AB3420" t="inlineStr">
        <is>
          <t>small (&lt;100 m)</t>
        </is>
      </c>
      <c r="AE3420" t="inlineStr">
        <is>
          <t>North Sea &amp; English Channel</t>
        </is>
      </c>
      <c r="AG3420" t="n">
        <v>0</v>
      </c>
      <c r="AH3420" t="n">
        <v>0</v>
      </c>
      <c r="AI3420" t="n">
        <v>0</v>
      </c>
    </row>
    <row r="3421">
      <c r="A3421" t="n">
        <v>244010219</v>
      </c>
      <c r="B3421" t="inlineStr">
        <is>
          <t>REINOD 6</t>
        </is>
      </c>
      <c r="C3421" t="inlineStr">
        <is>
          <t>Netherlands</t>
        </is>
      </c>
      <c r="D3421" t="inlineStr">
        <is>
          <t>cargo</t>
        </is>
      </c>
      <c r="F3421" t="n">
        <v>0</v>
      </c>
      <c r="G3421" t="inlineStr">
        <is>
          <t>PF5299</t>
        </is>
      </c>
      <c r="H3421" t="n">
        <v>51.89693</v>
      </c>
      <c r="I3421" t="n">
        <v>4.41509</v>
      </c>
      <c r="J3421" t="inlineStr">
        <is>
          <t>moving</t>
        </is>
      </c>
      <c r="K3421" t="inlineStr">
        <is>
          <t>idle</t>
        </is>
      </c>
      <c r="L3421" t="n">
        <v>0</v>
      </c>
      <c r="N3421" t="n">
        <v>2.4</v>
      </c>
      <c r="O3421" t="n">
        <v>0</v>
      </c>
      <c r="P3421" t="n">
        <v>0</v>
      </c>
      <c r="Q3421" t="inlineStr">
        <is>
          <t>ROTTERDAM</t>
        </is>
      </c>
      <c r="R3421" t="inlineStr">
        <is>
          <t>ROTTERDAM</t>
        </is>
      </c>
      <c r="S3421" t="inlineStr">
        <is>
          <t>hub_name</t>
        </is>
      </c>
      <c r="T3421" t="inlineStr">
        <is>
          <t>Rotterdam</t>
        </is>
      </c>
      <c r="U3421" t="inlineStr">
        <is>
          <t>Rotterdam</t>
        </is>
      </c>
      <c r="V3421" t="inlineStr">
        <is>
          <t>ROTTERDAM</t>
        </is>
      </c>
      <c r="W3421" t="inlineStr">
        <is>
          <t>05-18 22:22 UTC</t>
        </is>
      </c>
      <c r="Z3421" t="n">
        <v>70</v>
      </c>
      <c r="AA3421" t="n">
        <v>8</v>
      </c>
      <c r="AB3421" t="inlineStr">
        <is>
          <t>small (&lt;100 m)</t>
        </is>
      </c>
      <c r="AC3421" t="inlineStr">
        <is>
          <t>Rotterdam</t>
        </is>
      </c>
      <c r="AD3421" t="inlineStr">
        <is>
          <t>Benelux coast</t>
        </is>
      </c>
      <c r="AE3421" t="inlineStr">
        <is>
          <t>North Sea &amp; English Channel</t>
        </is>
      </c>
      <c r="AF3421" t="n">
        <v>22.39876259377413</v>
      </c>
      <c r="AG3421" t="n">
        <v>0</v>
      </c>
      <c r="AH3421" t="n">
        <v>1</v>
      </c>
      <c r="AI3421" t="n">
        <v>0</v>
      </c>
    </row>
    <row r="3422">
      <c r="A3422" t="n">
        <v>205468190</v>
      </c>
      <c r="B3422" t="inlineStr">
        <is>
          <t>AVILA</t>
        </is>
      </c>
      <c r="C3422" t="inlineStr">
        <is>
          <t>Belgium</t>
        </is>
      </c>
      <c r="D3422" t="inlineStr">
        <is>
          <t>cargo</t>
        </is>
      </c>
      <c r="F3422" t="n">
        <v>0</v>
      </c>
      <c r="G3422" t="inlineStr">
        <is>
          <t>OT4681</t>
        </is>
      </c>
      <c r="H3422" t="n">
        <v>51.85464</v>
      </c>
      <c r="I3422" t="n">
        <v>5.8485</v>
      </c>
      <c r="J3422" t="inlineStr">
        <is>
          <t>moving</t>
        </is>
      </c>
      <c r="K3422" t="inlineStr">
        <is>
          <t>moving</t>
        </is>
      </c>
      <c r="L3422" t="n">
        <v>5.3</v>
      </c>
      <c r="M3422" t="n">
        <v>115.2</v>
      </c>
      <c r="N3422" t="n">
        <v>2.4</v>
      </c>
      <c r="O3422" t="n">
        <v>0</v>
      </c>
      <c r="P3422" t="n">
        <v>0</v>
      </c>
      <c r="S3422" t="inlineStr">
        <is>
          <t>missing</t>
        </is>
      </c>
      <c r="Z3422" t="n">
        <v>135</v>
      </c>
      <c r="AA3422" t="n">
        <v>12</v>
      </c>
      <c r="AB3422" t="inlineStr">
        <is>
          <t>medium (100-200 m)</t>
        </is>
      </c>
      <c r="AE3422" t="inlineStr">
        <is>
          <t>North Sea &amp; English Channel</t>
        </is>
      </c>
      <c r="AG3422" t="n">
        <v>0</v>
      </c>
      <c r="AH3422" t="n">
        <v>0</v>
      </c>
      <c r="AI3422" t="n">
        <v>0</v>
      </c>
    </row>
    <row r="3423">
      <c r="A3423" t="n">
        <v>244791000</v>
      </c>
      <c r="B3423" t="inlineStr">
        <is>
          <t>VB ROB</t>
        </is>
      </c>
      <c r="C3423" t="inlineStr">
        <is>
          <t>Netherlands</t>
        </is>
      </c>
      <c r="D3423" t="inlineStr">
        <is>
          <t>tug</t>
        </is>
      </c>
      <c r="E3423" t="n">
        <v>9474905</v>
      </c>
      <c r="F3423" t="n">
        <v>1</v>
      </c>
      <c r="G3423" t="inlineStr">
        <is>
          <t>PEID</t>
        </is>
      </c>
      <c r="H3423" t="n">
        <v>51.97188</v>
      </c>
      <c r="I3423" t="n">
        <v>4.08447</v>
      </c>
      <c r="J3423" t="inlineStr">
        <is>
          <t>moving</t>
        </is>
      </c>
      <c r="K3423" t="inlineStr">
        <is>
          <t>moving</t>
        </is>
      </c>
      <c r="L3423" t="n">
        <v>5.8</v>
      </c>
      <c r="M3423" t="n">
        <v>348</v>
      </c>
      <c r="N3423" t="n">
        <v>2.4</v>
      </c>
      <c r="O3423" t="n">
        <v>0</v>
      </c>
      <c r="P3423" t="n">
        <v>0</v>
      </c>
      <c r="Q3423" t="inlineStr">
        <is>
          <t>ROTTERDAM</t>
        </is>
      </c>
      <c r="R3423" t="inlineStr">
        <is>
          <t>ROTTERDAM</t>
        </is>
      </c>
      <c r="S3423" t="inlineStr">
        <is>
          <t>hub_name</t>
        </is>
      </c>
      <c r="T3423" t="inlineStr">
        <is>
          <t>Rotterdam</t>
        </is>
      </c>
      <c r="U3423" t="inlineStr">
        <is>
          <t>Rotterdam</t>
        </is>
      </c>
      <c r="V3423" t="inlineStr">
        <is>
          <t>ROTTERDAM</t>
        </is>
      </c>
      <c r="W3423" t="inlineStr">
        <is>
          <t>02-12 18:00 UTC</t>
        </is>
      </c>
      <c r="Z3423" t="n">
        <v>29</v>
      </c>
      <c r="AA3423" t="n">
        <v>12</v>
      </c>
      <c r="AB3423" t="inlineStr">
        <is>
          <t>small (&lt;100 m)</t>
        </is>
      </c>
      <c r="AC3423" t="inlineStr">
        <is>
          <t>Rotterdam</t>
        </is>
      </c>
      <c r="AD3423" t="inlineStr">
        <is>
          <t>Benelux coast</t>
        </is>
      </c>
      <c r="AE3423" t="inlineStr">
        <is>
          <t>North Sea &amp; English Channel</t>
        </is>
      </c>
      <c r="AF3423" t="n">
        <v>2.655470138119959</v>
      </c>
      <c r="AG3423" t="n">
        <v>0</v>
      </c>
      <c r="AH3423" t="n">
        <v>0</v>
      </c>
      <c r="AI3423" t="n">
        <v>0</v>
      </c>
    </row>
    <row r="3424">
      <c r="A3424" t="n">
        <v>244690410</v>
      </c>
      <c r="B3424" t="inlineStr">
        <is>
          <t>RIJNPLUS</t>
        </is>
      </c>
      <c r="C3424" t="inlineStr">
        <is>
          <t>Netherlands</t>
        </is>
      </c>
      <c r="D3424" t="inlineStr">
        <is>
          <t>other</t>
        </is>
      </c>
      <c r="F3424" t="n">
        <v>0</v>
      </c>
      <c r="G3424" t="inlineStr">
        <is>
          <t>PH3997</t>
        </is>
      </c>
      <c r="H3424" t="n">
        <v>51.86748</v>
      </c>
      <c r="I3424" t="n">
        <v>4.32161</v>
      </c>
      <c r="J3424" t="inlineStr">
        <is>
          <t>moving</t>
        </is>
      </c>
      <c r="K3424" t="inlineStr">
        <is>
          <t>idle</t>
        </is>
      </c>
      <c r="L3424" t="n">
        <v>0</v>
      </c>
      <c r="N3424" t="n">
        <v>2.4</v>
      </c>
      <c r="O3424" t="n">
        <v>0</v>
      </c>
      <c r="P3424" t="n">
        <v>0</v>
      </c>
      <c r="Q3424" t="inlineStr">
        <is>
          <t>BUNKEREN ROTTERDAM</t>
        </is>
      </c>
      <c r="R3424" t="inlineStr">
        <is>
          <t>BUNKEREN ROTTERDAM</t>
        </is>
      </c>
      <c r="S3424" t="inlineStr">
        <is>
          <t>hub_name</t>
        </is>
      </c>
      <c r="T3424" t="inlineStr">
        <is>
          <t>Rotterdam</t>
        </is>
      </c>
      <c r="U3424" t="inlineStr">
        <is>
          <t>Rotterdam</t>
        </is>
      </c>
      <c r="V3424" t="inlineStr">
        <is>
          <t>ROTTERDAM</t>
        </is>
      </c>
      <c r="Z3424" t="n">
        <v>28</v>
      </c>
      <c r="AA3424" t="n">
        <v>5</v>
      </c>
      <c r="AB3424" t="inlineStr">
        <is>
          <t>small (&lt;100 m)</t>
        </is>
      </c>
      <c r="AC3424" t="inlineStr">
        <is>
          <t>Rotterdam</t>
        </is>
      </c>
      <c r="AD3424" t="inlineStr">
        <is>
          <t>Benelux coast</t>
        </is>
      </c>
      <c r="AE3424" t="inlineStr">
        <is>
          <t>North Sea &amp; English Channel</t>
        </is>
      </c>
      <c r="AF3424" t="n">
        <v>17.75658032044677</v>
      </c>
      <c r="AG3424" t="n">
        <v>0</v>
      </c>
      <c r="AH3424" t="n">
        <v>1</v>
      </c>
      <c r="AI3424" t="n">
        <v>0</v>
      </c>
    </row>
    <row r="3425">
      <c r="A3425" t="n">
        <v>244803787</v>
      </c>
      <c r="B3425" t="inlineStr">
        <is>
          <t>DE BLAUWE DRAECK</t>
        </is>
      </c>
      <c r="C3425" t="inlineStr">
        <is>
          <t>Netherlands</t>
        </is>
      </c>
      <c r="D3425" t="inlineStr">
        <is>
          <t>passenger</t>
        </is>
      </c>
      <c r="F3425" t="n">
        <v>0</v>
      </c>
      <c r="G3425" t="inlineStr">
        <is>
          <t>PH9876</t>
        </is>
      </c>
      <c r="H3425" t="n">
        <v>52.38576</v>
      </c>
      <c r="I3425" t="n">
        <v>4.89045</v>
      </c>
      <c r="J3425" t="inlineStr">
        <is>
          <t>moving</t>
        </is>
      </c>
      <c r="K3425" t="inlineStr">
        <is>
          <t>idle</t>
        </is>
      </c>
      <c r="L3425" t="n">
        <v>0</v>
      </c>
      <c r="N3425" t="n">
        <v>2.4</v>
      </c>
      <c r="O3425" t="n">
        <v>0</v>
      </c>
      <c r="P3425" t="n">
        <v>0</v>
      </c>
      <c r="S3425" t="inlineStr">
        <is>
          <t>missing</t>
        </is>
      </c>
      <c r="Z3425" t="n">
        <v>9</v>
      </c>
      <c r="AA3425" t="n">
        <v>4</v>
      </c>
      <c r="AB3425" t="inlineStr">
        <is>
          <t>small (&lt;100 m)</t>
        </is>
      </c>
      <c r="AC3425" t="inlineStr">
        <is>
          <t>Amsterdam</t>
        </is>
      </c>
      <c r="AD3425" t="inlineStr">
        <is>
          <t>Benelux coast</t>
        </is>
      </c>
      <c r="AE3425" t="inlineStr">
        <is>
          <t>North Sea &amp; English Channel</t>
        </is>
      </c>
      <c r="AF3425" t="n">
        <v>5.035873397302606</v>
      </c>
      <c r="AG3425" t="n">
        <v>0</v>
      </c>
      <c r="AH3425" t="n">
        <v>1</v>
      </c>
      <c r="AI3425" t="n">
        <v>0</v>
      </c>
    </row>
    <row r="3426">
      <c r="A3426" t="n">
        <v>244126390</v>
      </c>
      <c r="B3426" t="inlineStr">
        <is>
          <t>ROOS</t>
        </is>
      </c>
      <c r="C3426" t="inlineStr">
        <is>
          <t>Netherlands</t>
        </is>
      </c>
      <c r="D3426" t="inlineStr">
        <is>
          <t>passenger</t>
        </is>
      </c>
      <c r="F3426" t="n">
        <v>0</v>
      </c>
      <c r="G3426" t="inlineStr">
        <is>
          <t>PG8038</t>
        </is>
      </c>
      <c r="H3426" t="n">
        <v>52.33556</v>
      </c>
      <c r="I3426" t="n">
        <v>4.91868</v>
      </c>
      <c r="J3426" t="inlineStr">
        <is>
          <t>anchored-sea</t>
        </is>
      </c>
      <c r="K3426" t="inlineStr">
        <is>
          <t>at_anchor</t>
        </is>
      </c>
      <c r="L3426" t="n">
        <v>0</v>
      </c>
      <c r="N3426" t="n">
        <v>2.4</v>
      </c>
      <c r="O3426" t="n">
        <v>0</v>
      </c>
      <c r="P3426" t="n">
        <v>0</v>
      </c>
      <c r="S3426" t="inlineStr">
        <is>
          <t>missing</t>
        </is>
      </c>
      <c r="Z3426" t="n">
        <v>20</v>
      </c>
      <c r="AA3426" t="n">
        <v>4</v>
      </c>
      <c r="AB3426" t="inlineStr">
        <is>
          <t>small (&lt;100 m)</t>
        </is>
      </c>
      <c r="AC3426" t="inlineStr">
        <is>
          <t>Amsterdam</t>
        </is>
      </c>
      <c r="AD3426" t="inlineStr">
        <is>
          <t>Benelux coast</t>
        </is>
      </c>
      <c r="AE3426" t="inlineStr">
        <is>
          <t>North Sea &amp; English Channel</t>
        </is>
      </c>
      <c r="AF3426" t="n">
        <v>9.809740965988977</v>
      </c>
      <c r="AG3426" t="n">
        <v>0</v>
      </c>
      <c r="AH3426" t="n">
        <v>0</v>
      </c>
      <c r="AI3426" t="n">
        <v>0</v>
      </c>
    </row>
    <row r="3427">
      <c r="A3427" t="n">
        <v>244710392</v>
      </c>
      <c r="B3427" t="inlineStr">
        <is>
          <t>ANJA 1</t>
        </is>
      </c>
      <c r="C3427" t="inlineStr">
        <is>
          <t>Netherlands</t>
        </is>
      </c>
      <c r="D3427" t="inlineStr">
        <is>
          <t>tanker</t>
        </is>
      </c>
      <c r="F3427" t="n">
        <v>0</v>
      </c>
      <c r="G3427" t="inlineStr">
        <is>
          <t>PE5529</t>
        </is>
      </c>
      <c r="H3427" t="n">
        <v>51.54814</v>
      </c>
      <c r="I3427" t="n">
        <v>7.17025</v>
      </c>
      <c r="J3427" t="inlineStr">
        <is>
          <t>moving</t>
        </is>
      </c>
      <c r="K3427" t="inlineStr">
        <is>
          <t>idle</t>
        </is>
      </c>
      <c r="L3427" t="n">
        <v>0</v>
      </c>
      <c r="N3427" t="n">
        <v>2.4</v>
      </c>
      <c r="O3427" t="n">
        <v>0</v>
      </c>
      <c r="P3427" t="n">
        <v>0</v>
      </c>
      <c r="S3427" t="inlineStr">
        <is>
          <t>missing</t>
        </is>
      </c>
      <c r="Z3427" t="n">
        <v>100</v>
      </c>
      <c r="AA3427" t="n">
        <v>10</v>
      </c>
      <c r="AB3427" t="inlineStr">
        <is>
          <t>medium (100-200 m)</t>
        </is>
      </c>
      <c r="AE3427" t="inlineStr">
        <is>
          <t>North Sea &amp; English Channel</t>
        </is>
      </c>
      <c r="AG3427" t="n">
        <v>0</v>
      </c>
      <c r="AH3427" t="n">
        <v>1</v>
      </c>
      <c r="AI3427" t="n">
        <v>0</v>
      </c>
    </row>
    <row r="3428">
      <c r="A3428" t="n">
        <v>244020072</v>
      </c>
      <c r="B3428" t="inlineStr">
        <is>
          <t>VLIJ</t>
        </is>
      </c>
      <c r="C3428" t="inlineStr">
        <is>
          <t>Netherlands</t>
        </is>
      </c>
      <c r="D3428" t="inlineStr">
        <is>
          <t>passenger</t>
        </is>
      </c>
      <c r="F3428" t="n">
        <v>0</v>
      </c>
      <c r="G3428" t="inlineStr">
        <is>
          <t>PH5372</t>
        </is>
      </c>
      <c r="H3428" t="n">
        <v>51.80316</v>
      </c>
      <c r="I3428" t="n">
        <v>4.62885</v>
      </c>
      <c r="J3428" t="inlineStr">
        <is>
          <t>moving</t>
        </is>
      </c>
      <c r="K3428" t="inlineStr">
        <is>
          <t>idle</t>
        </is>
      </c>
      <c r="L3428" t="n">
        <v>0.1</v>
      </c>
      <c r="M3428" t="n">
        <v>55.2</v>
      </c>
      <c r="N3428" t="n">
        <v>2.4</v>
      </c>
      <c r="O3428" t="n">
        <v>0</v>
      </c>
      <c r="P3428" t="n">
        <v>0</v>
      </c>
      <c r="S3428" t="inlineStr">
        <is>
          <t>missing</t>
        </is>
      </c>
      <c r="W3428" t="inlineStr">
        <is>
          <t>12-31</t>
        </is>
      </c>
      <c r="Z3428" t="n">
        <v>32</v>
      </c>
      <c r="AA3428" t="n">
        <v>7</v>
      </c>
      <c r="AB3428" t="inlineStr">
        <is>
          <t>small (&lt;100 m)</t>
        </is>
      </c>
      <c r="AE3428" t="inlineStr">
        <is>
          <t>North Sea &amp; English Channel</t>
        </is>
      </c>
      <c r="AG3428" t="n">
        <v>0</v>
      </c>
      <c r="AH3428" t="n">
        <v>1</v>
      </c>
      <c r="AI3428" t="n">
        <v>0</v>
      </c>
    </row>
    <row r="3429">
      <c r="A3429" t="n">
        <v>244770733</v>
      </c>
      <c r="B3429" t="inlineStr">
        <is>
          <t>ORION</t>
        </is>
      </c>
      <c r="C3429" t="inlineStr">
        <is>
          <t>Netherlands</t>
        </is>
      </c>
      <c r="D3429" t="inlineStr">
        <is>
          <t>cargo</t>
        </is>
      </c>
      <c r="F3429" t="n">
        <v>0</v>
      </c>
      <c r="G3429" t="inlineStr">
        <is>
          <t>PE8724</t>
        </is>
      </c>
      <c r="H3429" t="n">
        <v>52.4765</v>
      </c>
      <c r="I3429" t="n">
        <v>4.66217</v>
      </c>
      <c r="J3429" t="inlineStr">
        <is>
          <t>moving</t>
        </is>
      </c>
      <c r="K3429" t="inlineStr">
        <is>
          <t>idle</t>
        </is>
      </c>
      <c r="L3429" t="n">
        <v>0</v>
      </c>
      <c r="M3429" t="n">
        <v>243.4</v>
      </c>
      <c r="N3429" t="n">
        <v>2.4</v>
      </c>
      <c r="O3429" t="n">
        <v>0</v>
      </c>
      <c r="P3429" t="n">
        <v>0</v>
      </c>
      <c r="S3429" t="inlineStr">
        <is>
          <t>missing</t>
        </is>
      </c>
      <c r="Z3429" t="n">
        <v>63</v>
      </c>
      <c r="AA3429" t="n">
        <v>10</v>
      </c>
      <c r="AB3429" t="inlineStr">
        <is>
          <t>small (&lt;100 m)</t>
        </is>
      </c>
      <c r="AC3429" t="inlineStr">
        <is>
          <t>IJmuiden</t>
        </is>
      </c>
      <c r="AD3429" t="inlineStr">
        <is>
          <t>Benelux coast</t>
        </is>
      </c>
      <c r="AE3429" t="inlineStr">
        <is>
          <t>North Sea &amp; English Channel</t>
        </is>
      </c>
      <c r="AF3429" t="n">
        <v>5.860790192465075</v>
      </c>
      <c r="AG3429" t="n">
        <v>0</v>
      </c>
      <c r="AH3429" t="n">
        <v>1</v>
      </c>
      <c r="AI3429" t="n">
        <v>0</v>
      </c>
    </row>
    <row r="3430">
      <c r="A3430" t="n">
        <v>244830499</v>
      </c>
      <c r="B3430" t="inlineStr">
        <is>
          <t>JANSJE</t>
        </is>
      </c>
      <c r="C3430" t="inlineStr">
        <is>
          <t>Netherlands</t>
        </is>
      </c>
      <c r="D3430" t="inlineStr">
        <is>
          <t>other</t>
        </is>
      </c>
      <c r="F3430" t="n">
        <v>0</v>
      </c>
      <c r="G3430" t="inlineStr">
        <is>
          <t>PB7346</t>
        </is>
      </c>
      <c r="H3430" t="n">
        <v>52.65737</v>
      </c>
      <c r="I3430" t="n">
        <v>5.62382</v>
      </c>
      <c r="J3430" t="inlineStr">
        <is>
          <t>moving</t>
        </is>
      </c>
      <c r="K3430" t="inlineStr">
        <is>
          <t>idle</t>
        </is>
      </c>
      <c r="L3430" t="n">
        <v>0</v>
      </c>
      <c r="N3430" t="n">
        <v>2.4</v>
      </c>
      <c r="O3430" t="n">
        <v>0</v>
      </c>
      <c r="P3430" t="n">
        <v>0</v>
      </c>
      <c r="Q3430" t="inlineStr">
        <is>
          <t>URK__</t>
        </is>
      </c>
      <c r="R3430" t="inlineStr">
        <is>
          <t>URK__</t>
        </is>
      </c>
      <c r="S3430" t="inlineStr">
        <is>
          <t>other_text</t>
        </is>
      </c>
      <c r="W3430" t="inlineStr">
        <is>
          <t>12-28 09:53 UTC</t>
        </is>
      </c>
      <c r="Z3430" t="n">
        <v>13</v>
      </c>
      <c r="AA3430" t="n">
        <v>4</v>
      </c>
      <c r="AB3430" t="inlineStr">
        <is>
          <t>small (&lt;100 m)</t>
        </is>
      </c>
      <c r="AE3430" t="inlineStr">
        <is>
          <t>North Sea &amp; English Channel</t>
        </is>
      </c>
      <c r="AG3430" t="n">
        <v>0</v>
      </c>
      <c r="AH3430" t="n">
        <v>1</v>
      </c>
      <c r="AI3430" t="n">
        <v>0</v>
      </c>
    </row>
    <row r="3431">
      <c r="A3431" t="n">
        <v>244660512</v>
      </c>
      <c r="B3431" t="inlineStr">
        <is>
          <t>HENDRIKUS</t>
        </is>
      </c>
      <c r="C3431" t="inlineStr">
        <is>
          <t>Netherlands</t>
        </is>
      </c>
      <c r="D3431" t="inlineStr">
        <is>
          <t>cargo</t>
        </is>
      </c>
      <c r="F3431" t="n">
        <v>0</v>
      </c>
      <c r="G3431" t="inlineStr">
        <is>
          <t>PD5899</t>
        </is>
      </c>
      <c r="H3431" t="n">
        <v>52.40208</v>
      </c>
      <c r="I3431" t="n">
        <v>4.7811</v>
      </c>
      <c r="J3431" t="inlineStr">
        <is>
          <t>moving</t>
        </is>
      </c>
      <c r="K3431" t="inlineStr">
        <is>
          <t>idle</t>
        </is>
      </c>
      <c r="L3431" t="n">
        <v>0</v>
      </c>
      <c r="M3431" t="n">
        <v>0</v>
      </c>
      <c r="N3431" t="n">
        <v>2.4</v>
      </c>
      <c r="O3431" t="n">
        <v>0</v>
      </c>
      <c r="P3431" t="n">
        <v>0</v>
      </c>
      <c r="Q3431" t="inlineStr">
        <is>
          <t>A</t>
        </is>
      </c>
      <c r="R3431" t="inlineStr">
        <is>
          <t>A</t>
        </is>
      </c>
      <c r="S3431" t="inlineStr">
        <is>
          <t>other_text</t>
        </is>
      </c>
      <c r="W3431" t="inlineStr">
        <is>
          <t>12-07 10:40 UTC</t>
        </is>
      </c>
      <c r="Z3431" t="n">
        <v>55</v>
      </c>
      <c r="AA3431" t="n">
        <v>7</v>
      </c>
      <c r="AB3431" t="inlineStr">
        <is>
          <t>small (&lt;100 m)</t>
        </is>
      </c>
      <c r="AC3431" t="inlineStr">
        <is>
          <t>Amsterdam</t>
        </is>
      </c>
      <c r="AD3431" t="inlineStr">
        <is>
          <t>Benelux coast</t>
        </is>
      </c>
      <c r="AE3431" t="inlineStr">
        <is>
          <t>North Sea &amp; English Channel</t>
        </is>
      </c>
      <c r="AF3431" t="n">
        <v>2.649229012148728</v>
      </c>
      <c r="AG3431" t="n">
        <v>0</v>
      </c>
      <c r="AH3431" t="n">
        <v>1</v>
      </c>
      <c r="AI3431" t="n">
        <v>0</v>
      </c>
    </row>
    <row r="3432">
      <c r="A3432" t="n">
        <v>211510550</v>
      </c>
      <c r="B3432" t="inlineStr">
        <is>
          <t>GAS 87</t>
        </is>
      </c>
      <c r="C3432" t="inlineStr">
        <is>
          <t>Germany</t>
        </is>
      </c>
      <c r="D3432" t="inlineStr">
        <is>
          <t>other</t>
        </is>
      </c>
      <c r="F3432" t="n">
        <v>0</v>
      </c>
      <c r="G3432" t="inlineStr">
        <is>
          <t>DB5083</t>
        </is>
      </c>
      <c r="H3432" t="n">
        <v>51.34711</v>
      </c>
      <c r="I3432" t="n">
        <v>3.7681</v>
      </c>
      <c r="J3432" t="inlineStr">
        <is>
          <t>anchored-port</t>
        </is>
      </c>
      <c r="K3432" t="inlineStr">
        <is>
          <t>at_berth</t>
        </is>
      </c>
      <c r="L3432" t="n">
        <v>0</v>
      </c>
      <c r="N3432" t="n">
        <v>2.4</v>
      </c>
      <c r="O3432" t="n">
        <v>0</v>
      </c>
      <c r="P3432" t="n">
        <v>0</v>
      </c>
      <c r="Q3432" t="inlineStr">
        <is>
          <t>BORN</t>
        </is>
      </c>
      <c r="R3432" t="inlineStr">
        <is>
          <t>BORN</t>
        </is>
      </c>
      <c r="S3432" t="inlineStr">
        <is>
          <t>other_text</t>
        </is>
      </c>
      <c r="U3432" t="inlineStr">
        <is>
          <t>PORT COLBORNE</t>
        </is>
      </c>
      <c r="V3432" t="inlineStr">
        <is>
          <t>PORT COLBORNE</t>
        </is>
      </c>
      <c r="W3432" t="inlineStr">
        <is>
          <t>10-06 09:00 UTC</t>
        </is>
      </c>
      <c r="Z3432" t="n">
        <v>110</v>
      </c>
      <c r="AA3432" t="n">
        <v>12</v>
      </c>
      <c r="AB3432" t="inlineStr">
        <is>
          <t>medium (100-200 m)</t>
        </is>
      </c>
      <c r="AC3432" t="inlineStr">
        <is>
          <t>Terneuzen</t>
        </is>
      </c>
      <c r="AD3432" t="inlineStr">
        <is>
          <t>Benelux coast</t>
        </is>
      </c>
      <c r="AE3432" t="inlineStr">
        <is>
          <t>North Sea &amp; English Channel</t>
        </is>
      </c>
      <c r="AF3432" t="n">
        <v>4.702015382013546</v>
      </c>
      <c r="AG3432" t="n">
        <v>0</v>
      </c>
      <c r="AH3432" t="n">
        <v>0</v>
      </c>
      <c r="AI3432" t="n">
        <v>0</v>
      </c>
    </row>
    <row r="3433">
      <c r="A3433" t="n">
        <v>245794000</v>
      </c>
      <c r="B3433" t="inlineStr">
        <is>
          <t>OD-6 ZELDENRUST</t>
        </is>
      </c>
      <c r="C3433" t="inlineStr">
        <is>
          <t>Netherlands</t>
        </is>
      </c>
      <c r="D3433" t="inlineStr">
        <is>
          <t>fishing</t>
        </is>
      </c>
      <c r="E3433" t="n">
        <v>8619998</v>
      </c>
      <c r="F3433" t="n">
        <v>1</v>
      </c>
      <c r="G3433" t="inlineStr">
        <is>
          <t>PIXX</t>
        </is>
      </c>
      <c r="H3433" t="n">
        <v>52.10054</v>
      </c>
      <c r="I3433" t="n">
        <v>4.26524</v>
      </c>
      <c r="J3433" t="inlineStr">
        <is>
          <t>moving</t>
        </is>
      </c>
      <c r="K3433" t="inlineStr">
        <is>
          <t>idle</t>
        </is>
      </c>
      <c r="L3433" t="n">
        <v>0</v>
      </c>
      <c r="M3433" t="n">
        <v>315.9</v>
      </c>
      <c r="N3433" t="n">
        <v>2.4</v>
      </c>
      <c r="O3433" t="n">
        <v>0</v>
      </c>
      <c r="P3433" t="n">
        <v>0</v>
      </c>
      <c r="S3433" t="inlineStr">
        <is>
          <t>missing</t>
        </is>
      </c>
      <c r="W3433" t="inlineStr">
        <is>
          <t>12-16 00:00 UTC</t>
        </is>
      </c>
      <c r="AB3433" t="inlineStr">
        <is>
          <t>unknown size</t>
        </is>
      </c>
      <c r="AC3433" t="inlineStr">
        <is>
          <t>Rotterdam</t>
        </is>
      </c>
      <c r="AD3433" t="inlineStr">
        <is>
          <t>Benelux coast</t>
        </is>
      </c>
      <c r="AE3433" t="inlineStr">
        <is>
          <t>North Sea &amp; English Channel</t>
        </is>
      </c>
      <c r="AF3433" t="n">
        <v>20.19957366235389</v>
      </c>
      <c r="AG3433" t="n">
        <v>0</v>
      </c>
      <c r="AH3433" t="n">
        <v>1</v>
      </c>
      <c r="AI3433" t="n">
        <v>0</v>
      </c>
    </row>
    <row r="3434">
      <c r="A3434" t="n">
        <v>244630797</v>
      </c>
      <c r="B3434" t="inlineStr">
        <is>
          <t>RICKY JANE</t>
        </is>
      </c>
      <c r="C3434" t="inlineStr">
        <is>
          <t>Netherlands</t>
        </is>
      </c>
      <c r="D3434" t="inlineStr">
        <is>
          <t>other</t>
        </is>
      </c>
      <c r="F3434" t="n">
        <v>0</v>
      </c>
      <c r="G3434" t="inlineStr">
        <is>
          <t>PB2033</t>
        </is>
      </c>
      <c r="H3434" t="n">
        <v>51.9728</v>
      </c>
      <c r="I3434" t="n">
        <v>4.13185</v>
      </c>
      <c r="J3434" t="inlineStr">
        <is>
          <t>moving</t>
        </is>
      </c>
      <c r="K3434" t="inlineStr">
        <is>
          <t>idle</t>
        </is>
      </c>
      <c r="L3434" t="n">
        <v>0.1</v>
      </c>
      <c r="M3434" t="n">
        <v>103.6</v>
      </c>
      <c r="N3434" t="n">
        <v>2.4</v>
      </c>
      <c r="O3434" t="n">
        <v>0</v>
      </c>
      <c r="P3434" t="n">
        <v>0</v>
      </c>
      <c r="Q3434" t="inlineStr">
        <is>
          <t>ROTTERDAM 7E PETROH</t>
        </is>
      </c>
      <c r="R3434" t="inlineStr">
        <is>
          <t>ROTTERDAM 7E PETROH</t>
        </is>
      </c>
      <c r="S3434" t="inlineStr">
        <is>
          <t>hub_name</t>
        </is>
      </c>
      <c r="T3434" t="inlineStr">
        <is>
          <t>Rotterdam</t>
        </is>
      </c>
      <c r="U3434" t="inlineStr">
        <is>
          <t>Rotterdam</t>
        </is>
      </c>
      <c r="V3434" t="inlineStr">
        <is>
          <t>ROTTERDAM</t>
        </is>
      </c>
      <c r="W3434" t="inlineStr">
        <is>
          <t>11-09 06:57 UTC</t>
        </is>
      </c>
      <c r="Z3434" t="n">
        <v>110</v>
      </c>
      <c r="AA3434" t="n">
        <v>14</v>
      </c>
      <c r="AB3434" t="inlineStr">
        <is>
          <t>medium (100-200 m)</t>
        </is>
      </c>
      <c r="AC3434" t="inlineStr">
        <is>
          <t>Rotterdam</t>
        </is>
      </c>
      <c r="AD3434" t="inlineStr">
        <is>
          <t>Benelux coast</t>
        </is>
      </c>
      <c r="AE3434" t="inlineStr">
        <is>
          <t>North Sea &amp; English Channel</t>
        </is>
      </c>
      <c r="AF3434" t="n">
        <v>3.345122335363083</v>
      </c>
      <c r="AG3434" t="n">
        <v>0</v>
      </c>
      <c r="AH3434" t="n">
        <v>1</v>
      </c>
      <c r="AI3434" t="n">
        <v>0</v>
      </c>
    </row>
    <row r="3435">
      <c r="A3435" t="n">
        <v>244740887</v>
      </c>
      <c r="B3435" t="inlineStr">
        <is>
          <t>KINDERDIJK</t>
        </is>
      </c>
      <c r="C3435" t="inlineStr">
        <is>
          <t>Netherlands</t>
        </is>
      </c>
      <c r="D3435" t="inlineStr">
        <is>
          <t>passenger</t>
        </is>
      </c>
      <c r="F3435" t="n">
        <v>0</v>
      </c>
      <c r="G3435" t="inlineStr">
        <is>
          <t>PF9248</t>
        </is>
      </c>
      <c r="H3435" t="n">
        <v>51.88854</v>
      </c>
      <c r="I3435" t="n">
        <v>4.62811</v>
      </c>
      <c r="J3435" t="inlineStr">
        <is>
          <t>moving</t>
        </is>
      </c>
      <c r="K3435" t="inlineStr">
        <is>
          <t>idle</t>
        </is>
      </c>
      <c r="L3435" t="n">
        <v>0</v>
      </c>
      <c r="N3435" t="n">
        <v>2.4</v>
      </c>
      <c r="O3435" t="n">
        <v>0</v>
      </c>
      <c r="P3435" t="n">
        <v>0</v>
      </c>
      <c r="Q3435" t="inlineStr">
        <is>
          <t>KINDERDIJK</t>
        </is>
      </c>
      <c r="R3435" t="inlineStr">
        <is>
          <t>KINDERDIJK</t>
        </is>
      </c>
      <c r="S3435" t="inlineStr">
        <is>
          <t>other_text</t>
        </is>
      </c>
      <c r="Z3435" t="n">
        <v>44</v>
      </c>
      <c r="AA3435" t="n">
        <v>14</v>
      </c>
      <c r="AB3435" t="inlineStr">
        <is>
          <t>small (&lt;100 m)</t>
        </is>
      </c>
      <c r="AE3435" t="inlineStr">
        <is>
          <t>North Sea &amp; English Channel</t>
        </is>
      </c>
      <c r="AG3435" t="n">
        <v>0</v>
      </c>
      <c r="AH3435" t="n">
        <v>1</v>
      </c>
      <c r="AI3435" t="n">
        <v>0</v>
      </c>
    </row>
    <row r="3436">
      <c r="A3436" t="n">
        <v>265012000</v>
      </c>
      <c r="B3436" t="inlineStr">
        <is>
          <t>TRAVIATA</t>
        </is>
      </c>
      <c r="C3436" t="inlineStr">
        <is>
          <t>Sweden</t>
        </is>
      </c>
      <c r="D3436" t="inlineStr">
        <is>
          <t>cargo</t>
        </is>
      </c>
      <c r="E3436" t="n">
        <v>9700524</v>
      </c>
      <c r="F3436" t="n">
        <v>1</v>
      </c>
      <c r="G3436" t="inlineStr">
        <is>
          <t>SBJH</t>
        </is>
      </c>
      <c r="H3436" t="n">
        <v>50.17225</v>
      </c>
      <c r="I3436" t="n">
        <v>-0.19665</v>
      </c>
      <c r="J3436" t="inlineStr">
        <is>
          <t>moving</t>
        </is>
      </c>
      <c r="K3436" t="inlineStr">
        <is>
          <t>moving</t>
        </is>
      </c>
      <c r="L3436" t="n">
        <v>17.5</v>
      </c>
      <c r="M3436" t="n">
        <v>200.8</v>
      </c>
      <c r="N3436" t="n">
        <v>2.4</v>
      </c>
      <c r="O3436" t="n">
        <v>0</v>
      </c>
      <c r="P3436" t="n">
        <v>0</v>
      </c>
      <c r="Q3436" t="inlineStr">
        <is>
          <t>FRLEH</t>
        </is>
      </c>
      <c r="R3436" t="inlineStr">
        <is>
          <t>FRLEH</t>
        </is>
      </c>
      <c r="S3436" t="inlineStr">
        <is>
          <t>locode</t>
        </is>
      </c>
      <c r="T3436" t="inlineStr">
        <is>
          <t>Le Havre</t>
        </is>
      </c>
      <c r="U3436" t="inlineStr">
        <is>
          <t>Le Havre</t>
        </is>
      </c>
      <c r="W3436" t="inlineStr">
        <is>
          <t>10-11 11:00 UTC</t>
        </is>
      </c>
      <c r="X3436" t="inlineStr">
        <is>
          <t>ZEEBRUGGE</t>
        </is>
      </c>
      <c r="Y3436" t="inlineStr">
        <is>
          <t>2026-10-10T20:02:27.017461+00:00</t>
        </is>
      </c>
      <c r="Z3436" t="n">
        <v>200</v>
      </c>
      <c r="AA3436" t="n">
        <v>36</v>
      </c>
      <c r="AB3436" t="inlineStr">
        <is>
          <t>large (200-300 m)</t>
        </is>
      </c>
      <c r="AE3436" t="inlineStr">
        <is>
          <t>North Sea &amp; English Channel</t>
        </is>
      </c>
      <c r="AG3436" t="n">
        <v>0</v>
      </c>
      <c r="AH3436" t="n">
        <v>0</v>
      </c>
      <c r="AI3436" t="n">
        <v>0</v>
      </c>
    </row>
    <row r="3437">
      <c r="A3437" t="n">
        <v>244770425</v>
      </c>
      <c r="B3437" t="inlineStr">
        <is>
          <t>MOTHER GOOSE</t>
        </is>
      </c>
      <c r="C3437" t="inlineStr">
        <is>
          <t>Netherlands</t>
        </is>
      </c>
      <c r="D3437" t="inlineStr">
        <is>
          <t>passenger</t>
        </is>
      </c>
      <c r="F3437" t="n">
        <v>0</v>
      </c>
      <c r="G3437" t="inlineStr">
        <is>
          <t>PB5922</t>
        </is>
      </c>
      <c r="H3437" t="n">
        <v>52.6374</v>
      </c>
      <c r="I3437" t="n">
        <v>5.0646</v>
      </c>
      <c r="J3437" t="inlineStr">
        <is>
          <t>moving</t>
        </is>
      </c>
      <c r="K3437" t="inlineStr">
        <is>
          <t>idle</t>
        </is>
      </c>
      <c r="L3437" t="n">
        <v>0</v>
      </c>
      <c r="N3437" t="n">
        <v>2.4</v>
      </c>
      <c r="O3437" t="n">
        <v>0</v>
      </c>
      <c r="P3437" t="n">
        <v>0</v>
      </c>
      <c r="S3437" t="inlineStr">
        <is>
          <t>missing</t>
        </is>
      </c>
      <c r="Z3437" t="n">
        <v>19</v>
      </c>
      <c r="AA3437" t="n">
        <v>5</v>
      </c>
      <c r="AB3437" t="inlineStr">
        <is>
          <t>small (&lt;100 m)</t>
        </is>
      </c>
      <c r="AE3437" t="inlineStr">
        <is>
          <t>North Sea &amp; English Channel</t>
        </is>
      </c>
      <c r="AG3437" t="n">
        <v>0</v>
      </c>
      <c r="AH3437" t="n">
        <v>1</v>
      </c>
      <c r="AI3437" t="n">
        <v>0</v>
      </c>
    </row>
    <row r="3438">
      <c r="A3438" t="n">
        <v>244740972</v>
      </c>
      <c r="B3438" t="inlineStr">
        <is>
          <t>LEENDERT</t>
        </is>
      </c>
      <c r="C3438" t="inlineStr">
        <is>
          <t>Netherlands</t>
        </is>
      </c>
      <c r="D3438" t="inlineStr">
        <is>
          <t>other</t>
        </is>
      </c>
      <c r="F3438" t="n">
        <v>0</v>
      </c>
      <c r="G3438" t="inlineStr">
        <is>
          <t>PD9584</t>
        </is>
      </c>
      <c r="H3438" t="n">
        <v>52.45894</v>
      </c>
      <c r="I3438" t="n">
        <v>5.09895</v>
      </c>
      <c r="J3438" t="inlineStr">
        <is>
          <t>anchored-sea</t>
        </is>
      </c>
      <c r="K3438" t="inlineStr">
        <is>
          <t>at_anchor</t>
        </is>
      </c>
      <c r="L3438" t="n">
        <v>0</v>
      </c>
      <c r="N3438" t="n">
        <v>2.4</v>
      </c>
      <c r="O3438" t="n">
        <v>0</v>
      </c>
      <c r="P3438" t="n">
        <v>0</v>
      </c>
      <c r="Q3438" t="inlineStr">
        <is>
          <t>MARKEN&gt;I&gt;&gt;</t>
        </is>
      </c>
      <c r="R3438" t="inlineStr">
        <is>
          <t>I</t>
        </is>
      </c>
      <c r="S3438" t="inlineStr">
        <is>
          <t>other_text</t>
        </is>
      </c>
      <c r="W3438" t="inlineStr">
        <is>
          <t>04-06 20:00 UTC</t>
        </is>
      </c>
      <c r="Z3438" t="n">
        <v>54</v>
      </c>
      <c r="AA3438" t="n">
        <v>8</v>
      </c>
      <c r="AB3438" t="inlineStr">
        <is>
          <t>small (&lt;100 m)</t>
        </is>
      </c>
      <c r="AE3438" t="inlineStr">
        <is>
          <t>North Sea &amp; English Channel</t>
        </is>
      </c>
      <c r="AG3438" t="n">
        <v>0</v>
      </c>
      <c r="AH3438" t="n">
        <v>0</v>
      </c>
      <c r="AI3438" t="n">
        <v>0</v>
      </c>
    </row>
    <row r="3439">
      <c r="A3439" t="n">
        <v>244615232</v>
      </c>
      <c r="B3439" t="inlineStr">
        <is>
          <t>KP 7</t>
        </is>
      </c>
      <c r="C3439" t="inlineStr">
        <is>
          <t>Netherlands</t>
        </is>
      </c>
      <c r="D3439" t="inlineStr">
        <is>
          <t>other</t>
        </is>
      </c>
      <c r="F3439" t="n">
        <v>0</v>
      </c>
      <c r="G3439" t="inlineStr">
        <is>
          <t>PE9018</t>
        </is>
      </c>
      <c r="H3439" t="n">
        <v>52.4173</v>
      </c>
      <c r="I3439" t="n">
        <v>4.80615</v>
      </c>
      <c r="J3439" t="inlineStr">
        <is>
          <t>moving</t>
        </is>
      </c>
      <c r="K3439" t="inlineStr">
        <is>
          <t>idle</t>
        </is>
      </c>
      <c r="L3439" t="n">
        <v>0</v>
      </c>
      <c r="N3439" t="n">
        <v>2.4</v>
      </c>
      <c r="O3439" t="n">
        <v>0</v>
      </c>
      <c r="P3439" t="n">
        <v>0</v>
      </c>
      <c r="S3439" t="inlineStr">
        <is>
          <t>missing</t>
        </is>
      </c>
      <c r="Z3439" t="n">
        <v>13</v>
      </c>
      <c r="AA3439" t="n">
        <v>5</v>
      </c>
      <c r="AB3439" t="inlineStr">
        <is>
          <t>small (&lt;100 m)</t>
        </is>
      </c>
      <c r="AC3439" t="inlineStr">
        <is>
          <t>Amsterdam</t>
        </is>
      </c>
      <c r="AD3439" t="inlineStr">
        <is>
          <t>Benelux coast</t>
        </is>
      </c>
      <c r="AE3439" t="inlineStr">
        <is>
          <t>North Sea &amp; English Channel</t>
        </is>
      </c>
      <c r="AF3439" t="n">
        <v>2.14082478123147</v>
      </c>
      <c r="AG3439" t="n">
        <v>0</v>
      </c>
      <c r="AH3439" t="n">
        <v>1</v>
      </c>
      <c r="AI3439" t="n">
        <v>0</v>
      </c>
    </row>
    <row r="3440">
      <c r="A3440" t="n">
        <v>244690129</v>
      </c>
      <c r="B3440" t="inlineStr">
        <is>
          <t>UNICUM</t>
        </is>
      </c>
      <c r="C3440" t="inlineStr">
        <is>
          <t>Netherlands</t>
        </is>
      </c>
      <c r="D3440" t="inlineStr">
        <is>
          <t>cargo</t>
        </is>
      </c>
      <c r="F3440" t="n">
        <v>0</v>
      </c>
      <c r="G3440" t="inlineStr">
        <is>
          <t>PH9897</t>
        </is>
      </c>
      <c r="H3440" t="n">
        <v>51.16044</v>
      </c>
      <c r="I3440" t="n">
        <v>3.25912</v>
      </c>
      <c r="J3440" t="inlineStr">
        <is>
          <t>moving</t>
        </is>
      </c>
      <c r="K3440" t="inlineStr">
        <is>
          <t>idle</t>
        </is>
      </c>
      <c r="L3440" t="n">
        <v>0</v>
      </c>
      <c r="M3440" t="n">
        <v>260.2</v>
      </c>
      <c r="N3440" t="n">
        <v>2.4</v>
      </c>
      <c r="O3440" t="n">
        <v>0</v>
      </c>
      <c r="P3440" t="n">
        <v>0</v>
      </c>
      <c r="Q3440" t="inlineStr">
        <is>
          <t>ROESELARE KANAAL ROE</t>
        </is>
      </c>
      <c r="R3440" t="inlineStr">
        <is>
          <t>ROESELARE KANAAL ROE</t>
        </is>
      </c>
      <c r="S3440" t="inlineStr">
        <is>
          <t>other_text</t>
        </is>
      </c>
      <c r="W3440" t="inlineStr">
        <is>
          <t>10-06 16:25 UTC</t>
        </is>
      </c>
      <c r="Z3440" t="n">
        <v>70</v>
      </c>
      <c r="AA3440" t="n">
        <v>9</v>
      </c>
      <c r="AB3440" t="inlineStr">
        <is>
          <t>small (&lt;100 m)</t>
        </is>
      </c>
      <c r="AE3440" t="inlineStr">
        <is>
          <t>North Sea &amp; English Channel</t>
        </is>
      </c>
      <c r="AG3440" t="n">
        <v>0</v>
      </c>
      <c r="AH3440" t="n">
        <v>1</v>
      </c>
      <c r="AI3440" t="n">
        <v>0</v>
      </c>
    </row>
    <row r="3441">
      <c r="A3441" t="n">
        <v>244750650</v>
      </c>
      <c r="B3441" t="inlineStr">
        <is>
          <t>MOSELLA</t>
        </is>
      </c>
      <c r="C3441" t="inlineStr">
        <is>
          <t>Netherlands</t>
        </is>
      </c>
      <c r="D3441" t="inlineStr">
        <is>
          <t>other</t>
        </is>
      </c>
      <c r="F3441" t="n">
        <v>0</v>
      </c>
      <c r="G3441" t="inlineStr">
        <is>
          <t>PD2676</t>
        </is>
      </c>
      <c r="H3441" t="n">
        <v>52.02343</v>
      </c>
      <c r="I3441" t="n">
        <v>5.11335</v>
      </c>
      <c r="J3441" t="inlineStr">
        <is>
          <t>anchored-sea</t>
        </is>
      </c>
      <c r="K3441" t="inlineStr">
        <is>
          <t>at_anchor</t>
        </is>
      </c>
      <c r="L3441" t="n">
        <v>0</v>
      </c>
      <c r="M3441" t="n">
        <v>0</v>
      </c>
      <c r="N3441" t="n">
        <v>2.4</v>
      </c>
      <c r="O3441" t="n">
        <v>0</v>
      </c>
      <c r="P3441" t="n">
        <v>0</v>
      </c>
      <c r="Q3441" t="inlineStr">
        <is>
          <t>HIAMBACHT</t>
        </is>
      </c>
      <c r="R3441" t="inlineStr">
        <is>
          <t>HIAMBACHT</t>
        </is>
      </c>
      <c r="S3441" t="inlineStr">
        <is>
          <t>other_text</t>
        </is>
      </c>
      <c r="W3441" t="inlineStr">
        <is>
          <t>12-31 18:00 UTC</t>
        </is>
      </c>
      <c r="Z3441" t="n">
        <v>85</v>
      </c>
      <c r="AA3441" t="n">
        <v>11</v>
      </c>
      <c r="AB3441" t="inlineStr">
        <is>
          <t>small (&lt;100 m)</t>
        </is>
      </c>
      <c r="AE3441" t="inlineStr">
        <is>
          <t>North Sea &amp; English Channel</t>
        </is>
      </c>
      <c r="AG3441" t="n">
        <v>0</v>
      </c>
      <c r="AH3441" t="n">
        <v>0</v>
      </c>
      <c r="AI3441" t="n">
        <v>0</v>
      </c>
    </row>
    <row r="3442">
      <c r="A3442" t="n">
        <v>244830364</v>
      </c>
      <c r="B3442" t="inlineStr">
        <is>
          <t>HAVIK</t>
        </is>
      </c>
      <c r="C3442" t="inlineStr">
        <is>
          <t>Netherlands</t>
        </is>
      </c>
      <c r="D3442" t="inlineStr">
        <is>
          <t>pleasure</t>
        </is>
      </c>
      <c r="F3442" t="n">
        <v>0</v>
      </c>
      <c r="G3442" t="inlineStr">
        <is>
          <t>PH9997</t>
        </is>
      </c>
      <c r="H3442" t="n">
        <v>52.6603</v>
      </c>
      <c r="I3442" t="n">
        <v>5.59643</v>
      </c>
      <c r="J3442" t="inlineStr">
        <is>
          <t>moving</t>
        </is>
      </c>
      <c r="K3442" t="inlineStr">
        <is>
          <t>idle</t>
        </is>
      </c>
      <c r="L3442" t="n">
        <v>0.1</v>
      </c>
      <c r="M3442" t="n">
        <v>264.2</v>
      </c>
      <c r="N3442" t="n">
        <v>2.4</v>
      </c>
      <c r="O3442" t="n">
        <v>0</v>
      </c>
      <c r="P3442" t="n">
        <v>0</v>
      </c>
      <c r="Q3442" t="inlineStr">
        <is>
          <t>CUXHAFEN</t>
        </is>
      </c>
      <c r="R3442" t="inlineStr">
        <is>
          <t>CUXHAFEN</t>
        </is>
      </c>
      <c r="S3442" t="inlineStr">
        <is>
          <t>other_text</t>
        </is>
      </c>
      <c r="Z3442" t="n">
        <v>19</v>
      </c>
      <c r="AA3442" t="n">
        <v>5</v>
      </c>
      <c r="AB3442" t="inlineStr">
        <is>
          <t>small (&lt;100 m)</t>
        </is>
      </c>
      <c r="AE3442" t="inlineStr">
        <is>
          <t>North Sea &amp; English Channel</t>
        </is>
      </c>
      <c r="AG3442" t="n">
        <v>0</v>
      </c>
      <c r="AH3442" t="n">
        <v>1</v>
      </c>
      <c r="AI3442" t="n">
        <v>0</v>
      </c>
    </row>
    <row r="3443">
      <c r="A3443" t="n">
        <v>244045811</v>
      </c>
      <c r="B3443" t="inlineStr">
        <is>
          <t>PW10</t>
        </is>
      </c>
      <c r="C3443" t="inlineStr">
        <is>
          <t>Netherlands</t>
        </is>
      </c>
      <c r="D3443" t="inlineStr">
        <is>
          <t>other</t>
        </is>
      </c>
      <c r="F3443" t="n">
        <v>0</v>
      </c>
      <c r="G3443" t="inlineStr">
        <is>
          <t>PG8675</t>
        </is>
      </c>
      <c r="H3443" t="n">
        <v>53.09489</v>
      </c>
      <c r="I3443" t="n">
        <v>5.849</v>
      </c>
      <c r="J3443" t="inlineStr">
        <is>
          <t>moving</t>
        </is>
      </c>
      <c r="K3443" t="inlineStr">
        <is>
          <t>moving</t>
        </is>
      </c>
      <c r="L3443" t="n">
        <v>5.2</v>
      </c>
      <c r="M3443" t="n">
        <v>162</v>
      </c>
      <c r="N3443" t="n">
        <v>2.4</v>
      </c>
      <c r="O3443" t="n">
        <v>0</v>
      </c>
      <c r="P3443" t="n">
        <v>0</v>
      </c>
      <c r="Q3443" t="inlineStr">
        <is>
          <t>140000</t>
        </is>
      </c>
      <c r="R3443" t="inlineStr">
        <is>
          <t>140000</t>
        </is>
      </c>
      <c r="S3443" t="inlineStr">
        <is>
          <t>junk</t>
        </is>
      </c>
      <c r="W3443" t="inlineStr">
        <is>
          <t>10-08 20:00 UTC</t>
        </is>
      </c>
      <c r="Z3443" t="n">
        <v>16</v>
      </c>
      <c r="AA3443" t="n">
        <v>6</v>
      </c>
      <c r="AB3443" t="inlineStr">
        <is>
          <t>small (&lt;100 m)</t>
        </is>
      </c>
      <c r="AE3443" t="inlineStr">
        <is>
          <t>North Sea &amp; English Channel</t>
        </is>
      </c>
      <c r="AG3443" t="n">
        <v>0</v>
      </c>
      <c r="AH3443" t="n">
        <v>0</v>
      </c>
      <c r="AI3443" t="n">
        <v>0</v>
      </c>
    </row>
    <row r="3444">
      <c r="A3444" t="n">
        <v>244690633</v>
      </c>
      <c r="B3444" t="inlineStr">
        <is>
          <t>FREYA</t>
        </is>
      </c>
      <c r="C3444" t="inlineStr">
        <is>
          <t>Netherlands</t>
        </is>
      </c>
      <c r="D3444" t="inlineStr">
        <is>
          <t>cargo</t>
        </is>
      </c>
      <c r="E3444" t="n">
        <v>102515712</v>
      </c>
      <c r="F3444" t="n">
        <v>0</v>
      </c>
      <c r="G3444" t="inlineStr">
        <is>
          <t>PH4958</t>
        </is>
      </c>
      <c r="H3444" t="n">
        <v>53.20178</v>
      </c>
      <c r="I3444" t="n">
        <v>6.0782</v>
      </c>
      <c r="J3444" t="inlineStr">
        <is>
          <t>moving</t>
        </is>
      </c>
      <c r="K3444" t="inlineStr">
        <is>
          <t>idle</t>
        </is>
      </c>
      <c r="L3444" t="n">
        <v>0</v>
      </c>
      <c r="M3444" t="n">
        <v>185.1</v>
      </c>
      <c r="N3444" t="n">
        <v>2.4</v>
      </c>
      <c r="O3444" t="n">
        <v>0</v>
      </c>
      <c r="P3444" t="n">
        <v>0</v>
      </c>
      <c r="Q3444" t="inlineStr">
        <is>
          <t>HOOGKERK</t>
        </is>
      </c>
      <c r="R3444" t="inlineStr">
        <is>
          <t>HOOGKERK</t>
        </is>
      </c>
      <c r="S3444" t="inlineStr">
        <is>
          <t>other_text</t>
        </is>
      </c>
      <c r="AB3444" t="inlineStr">
        <is>
          <t>unknown size</t>
        </is>
      </c>
      <c r="AE3444" t="inlineStr">
        <is>
          <t>North Sea &amp; English Channel</t>
        </is>
      </c>
      <c r="AG3444" t="n">
        <v>0</v>
      </c>
      <c r="AH3444" t="n">
        <v>1</v>
      </c>
      <c r="AI3444" t="n">
        <v>0</v>
      </c>
    </row>
    <row r="3445">
      <c r="A3445" t="n">
        <v>269057494</v>
      </c>
      <c r="B3445" t="inlineStr">
        <is>
          <t>VIKING EIR</t>
        </is>
      </c>
      <c r="C3445" t="inlineStr">
        <is>
          <t>Switzerland</t>
        </is>
      </c>
      <c r="D3445" t="inlineStr">
        <is>
          <t>other</t>
        </is>
      </c>
      <c r="F3445" t="n">
        <v>0</v>
      </c>
      <c r="G3445" t="inlineStr">
        <is>
          <t>HE7494</t>
        </is>
      </c>
      <c r="H3445" t="n">
        <v>51.22345</v>
      </c>
      <c r="I3445" t="n">
        <v>4.39673</v>
      </c>
      <c r="J3445" t="inlineStr">
        <is>
          <t>anchored-port</t>
        </is>
      </c>
      <c r="K3445" t="inlineStr">
        <is>
          <t>at_berth</t>
        </is>
      </c>
      <c r="L3445" t="n">
        <v>0</v>
      </c>
      <c r="N3445" t="n">
        <v>2.4</v>
      </c>
      <c r="O3445" t="n">
        <v>0</v>
      </c>
      <c r="P3445" t="n">
        <v>0</v>
      </c>
      <c r="Q3445" t="inlineStr">
        <is>
          <t>BRUSSEL</t>
        </is>
      </c>
      <c r="R3445" t="inlineStr">
        <is>
          <t>BRUSSEL</t>
        </is>
      </c>
      <c r="S3445" t="inlineStr">
        <is>
          <t>other_text</t>
        </is>
      </c>
      <c r="W3445" t="inlineStr">
        <is>
          <t>10-12 03:00 UTC</t>
        </is>
      </c>
      <c r="Z3445" t="n">
        <v>135</v>
      </c>
      <c r="AA3445" t="n">
        <v>12</v>
      </c>
      <c r="AB3445" t="inlineStr">
        <is>
          <t>medium (100-200 m)</t>
        </is>
      </c>
      <c r="AC3445" t="inlineStr">
        <is>
          <t>Antwerp</t>
        </is>
      </c>
      <c r="AD3445" t="inlineStr">
        <is>
          <t>Benelux coast</t>
        </is>
      </c>
      <c r="AE3445" t="inlineStr">
        <is>
          <t>North Sea &amp; English Channel</t>
        </is>
      </c>
      <c r="AF3445" t="n">
        <v>6.954543883663633</v>
      </c>
      <c r="AG3445" t="n">
        <v>0</v>
      </c>
      <c r="AH3445" t="n">
        <v>0</v>
      </c>
      <c r="AI3445" t="n">
        <v>0</v>
      </c>
    </row>
    <row r="3446">
      <c r="A3446" t="n">
        <v>205582190</v>
      </c>
      <c r="B3446" t="inlineStr">
        <is>
          <t>DEALO</t>
        </is>
      </c>
      <c r="C3446" t="inlineStr">
        <is>
          <t>Belgium</t>
        </is>
      </c>
      <c r="D3446" t="inlineStr">
        <is>
          <t>other</t>
        </is>
      </c>
      <c r="F3446" t="n">
        <v>0</v>
      </c>
      <c r="G3446" t="inlineStr">
        <is>
          <t>OT5821</t>
        </is>
      </c>
      <c r="H3446" t="n">
        <v>51.88916</v>
      </c>
      <c r="I3446" t="n">
        <v>5.48922</v>
      </c>
      <c r="J3446" t="inlineStr">
        <is>
          <t>moving</t>
        </is>
      </c>
      <c r="K3446" t="inlineStr">
        <is>
          <t>moving</t>
        </is>
      </c>
      <c r="L3446" t="n">
        <v>8.4</v>
      </c>
      <c r="M3446" t="n">
        <v>276.7</v>
      </c>
      <c r="N3446" t="n">
        <v>2.4</v>
      </c>
      <c r="O3446" t="n">
        <v>0</v>
      </c>
      <c r="P3446" t="n">
        <v>0</v>
      </c>
      <c r="Q3446" t="inlineStr">
        <is>
          <t>ANTWERPEN</t>
        </is>
      </c>
      <c r="R3446" t="inlineStr">
        <is>
          <t>ANTWERPEN</t>
        </is>
      </c>
      <c r="S3446" t="inlineStr">
        <is>
          <t>hub_name</t>
        </is>
      </c>
      <c r="T3446" t="inlineStr">
        <is>
          <t>Antwerp</t>
        </is>
      </c>
      <c r="U3446" t="inlineStr">
        <is>
          <t>Antwerp</t>
        </is>
      </c>
      <c r="V3446" t="inlineStr">
        <is>
          <t>ANTWERPEN</t>
        </is>
      </c>
      <c r="W3446" t="inlineStr">
        <is>
          <t>10-10 11:00 UTC</t>
        </is>
      </c>
      <c r="Z3446" t="n">
        <v>110</v>
      </c>
      <c r="AA3446" t="n">
        <v>12</v>
      </c>
      <c r="AB3446" t="inlineStr">
        <is>
          <t>medium (100-200 m)</t>
        </is>
      </c>
      <c r="AE3446" t="inlineStr">
        <is>
          <t>North Sea &amp; English Channel</t>
        </is>
      </c>
      <c r="AG3446" t="n">
        <v>0</v>
      </c>
      <c r="AH3446" t="n">
        <v>0</v>
      </c>
      <c r="AI3446" t="n">
        <v>0</v>
      </c>
    </row>
    <row r="3447">
      <c r="A3447" t="n">
        <v>244374114</v>
      </c>
      <c r="B3447" t="inlineStr">
        <is>
          <t>VLIETPLUS</t>
        </is>
      </c>
      <c r="C3447" t="inlineStr">
        <is>
          <t>Netherlands</t>
        </is>
      </c>
      <c r="D3447" t="inlineStr">
        <is>
          <t>tanker</t>
        </is>
      </c>
      <c r="F3447" t="n">
        <v>0</v>
      </c>
      <c r="G3447" t="inlineStr">
        <is>
          <t>PD6479</t>
        </is>
      </c>
      <c r="H3447" t="n">
        <v>51.44327</v>
      </c>
      <c r="I3447" t="n">
        <v>3.71798</v>
      </c>
      <c r="J3447" t="inlineStr">
        <is>
          <t>moving</t>
        </is>
      </c>
      <c r="K3447" t="inlineStr">
        <is>
          <t>idle</t>
        </is>
      </c>
      <c r="L3447" t="n">
        <v>0</v>
      </c>
      <c r="M3447" t="n">
        <v>265.1</v>
      </c>
      <c r="N3447" t="n">
        <v>2.4</v>
      </c>
      <c r="O3447" t="n">
        <v>0</v>
      </c>
      <c r="P3447" t="n">
        <v>0</v>
      </c>
      <c r="Q3447" t="inlineStr">
        <is>
          <t>VLI SLOE</t>
        </is>
      </c>
      <c r="R3447" t="inlineStr">
        <is>
          <t>VLI SLOE</t>
        </is>
      </c>
      <c r="S3447" t="inlineStr">
        <is>
          <t>other_text</t>
        </is>
      </c>
      <c r="W3447" t="inlineStr">
        <is>
          <t>09-15 19:00 UTC</t>
        </is>
      </c>
      <c r="X3447" t="inlineStr">
        <is>
          <t>VLISSINGEN</t>
        </is>
      </c>
      <c r="Y3447" t="inlineStr">
        <is>
          <t>2026-10-05T13:11:15.364825+00:00</t>
        </is>
      </c>
      <c r="Z3447" t="n">
        <v>35</v>
      </c>
      <c r="AA3447" t="n">
        <v>6</v>
      </c>
      <c r="AB3447" t="inlineStr">
        <is>
          <t>small (&lt;100 m)</t>
        </is>
      </c>
      <c r="AC3447" t="inlineStr">
        <is>
          <t>Vlissingen</t>
        </is>
      </c>
      <c r="AD3447" t="inlineStr">
        <is>
          <t>Benelux coast</t>
        </is>
      </c>
      <c r="AE3447" t="inlineStr">
        <is>
          <t>North Sea &amp; English Channel</t>
        </is>
      </c>
      <c r="AF3447" t="n">
        <v>9.570188489066041</v>
      </c>
      <c r="AG3447" t="n">
        <v>0</v>
      </c>
      <c r="AH3447" t="n">
        <v>1</v>
      </c>
      <c r="AI3447" t="n">
        <v>0</v>
      </c>
    </row>
    <row r="3448">
      <c r="A3448" t="n">
        <v>205059000</v>
      </c>
      <c r="B3448" t="inlineStr">
        <is>
          <t>Z47 DE MARIE LOUISE</t>
        </is>
      </c>
      <c r="C3448" t="inlineStr">
        <is>
          <t>Belgium</t>
        </is>
      </c>
      <c r="D3448" t="inlineStr">
        <is>
          <t>fishing</t>
        </is>
      </c>
      <c r="E3448" t="n">
        <v>8871778</v>
      </c>
      <c r="F3448" t="n">
        <v>1</v>
      </c>
      <c r="G3448" t="inlineStr">
        <is>
          <t>OPBU</t>
        </is>
      </c>
      <c r="H3448" t="n">
        <v>51.23152</v>
      </c>
      <c r="I3448" t="n">
        <v>2.9342</v>
      </c>
      <c r="J3448" t="inlineStr">
        <is>
          <t>moving</t>
        </is>
      </c>
      <c r="K3448" t="inlineStr">
        <is>
          <t>idle</t>
        </is>
      </c>
      <c r="L3448" t="n">
        <v>0</v>
      </c>
      <c r="M3448" t="n">
        <v>129</v>
      </c>
      <c r="N3448" t="n">
        <v>2.4</v>
      </c>
      <c r="O3448" t="n">
        <v>0</v>
      </c>
      <c r="P3448" t="n">
        <v>0</v>
      </c>
      <c r="Q3448" t="inlineStr">
        <is>
          <t>FISHING GROUND</t>
        </is>
      </c>
      <c r="R3448" t="inlineStr">
        <is>
          <t>FISHING GROUND</t>
        </is>
      </c>
      <c r="S3448" t="inlineStr">
        <is>
          <t>other_text</t>
        </is>
      </c>
      <c r="W3448" t="inlineStr">
        <is>
          <t>05-03 20:38 UTC</t>
        </is>
      </c>
      <c r="Z3448" t="n">
        <v>38</v>
      </c>
      <c r="AA3448" t="n">
        <v>8</v>
      </c>
      <c r="AB3448" t="inlineStr">
        <is>
          <t>small (&lt;100 m)</t>
        </is>
      </c>
      <c r="AE3448" t="inlineStr">
        <is>
          <t>North Sea &amp; English Channel</t>
        </is>
      </c>
      <c r="AG3448" t="n">
        <v>0</v>
      </c>
      <c r="AH3448" t="n">
        <v>1</v>
      </c>
      <c r="AI3448" t="n">
        <v>0</v>
      </c>
    </row>
    <row r="3449">
      <c r="A3449" t="n">
        <v>244615808</v>
      </c>
      <c r="B3449" t="inlineStr">
        <is>
          <t>P87</t>
        </is>
      </c>
      <c r="C3449" t="inlineStr">
        <is>
          <t>Netherlands</t>
        </is>
      </c>
      <c r="D3449" t="inlineStr">
        <is>
          <t>other</t>
        </is>
      </c>
      <c r="F3449" t="n">
        <v>0</v>
      </c>
      <c r="G3449" t="inlineStr">
        <is>
          <t>PE4125</t>
        </is>
      </c>
      <c r="H3449" t="n">
        <v>52.50539</v>
      </c>
      <c r="I3449" t="n">
        <v>5.42074</v>
      </c>
      <c r="J3449" t="inlineStr">
        <is>
          <t>moving</t>
        </is>
      </c>
      <c r="K3449" t="inlineStr">
        <is>
          <t>idle</t>
        </is>
      </c>
      <c r="L3449" t="n">
        <v>0</v>
      </c>
      <c r="M3449" t="n">
        <v>344</v>
      </c>
      <c r="N3449" t="n">
        <v>2.4</v>
      </c>
      <c r="O3449" t="n">
        <v>0</v>
      </c>
      <c r="P3449" t="n">
        <v>0</v>
      </c>
      <c r="S3449" t="inlineStr">
        <is>
          <t>missing</t>
        </is>
      </c>
      <c r="W3449" t="inlineStr">
        <is>
          <t>01-01 20:15 UTC</t>
        </is>
      </c>
      <c r="Z3449" t="n">
        <v>25</v>
      </c>
      <c r="AA3449" t="n">
        <v>6</v>
      </c>
      <c r="AB3449" t="inlineStr">
        <is>
          <t>small (&lt;100 m)</t>
        </is>
      </c>
      <c r="AE3449" t="inlineStr">
        <is>
          <t>North Sea &amp; English Channel</t>
        </is>
      </c>
      <c r="AG3449" t="n">
        <v>0</v>
      </c>
      <c r="AH3449" t="n">
        <v>1</v>
      </c>
      <c r="AI3449" t="n">
        <v>0</v>
      </c>
    </row>
    <row r="3450">
      <c r="A3450" t="n">
        <v>244620209</v>
      </c>
      <c r="B3450" t="inlineStr">
        <is>
          <t>RWS 21</t>
        </is>
      </c>
      <c r="C3450" t="inlineStr">
        <is>
          <t>Netherlands</t>
        </is>
      </c>
      <c r="D3450" t="inlineStr">
        <is>
          <t>other</t>
        </is>
      </c>
      <c r="F3450" t="n">
        <v>0</v>
      </c>
      <c r="G3450" t="inlineStr">
        <is>
          <t>PF3395</t>
        </is>
      </c>
      <c r="H3450" t="n">
        <v>51.80073</v>
      </c>
      <c r="I3450" t="n">
        <v>4.63972</v>
      </c>
      <c r="J3450" t="inlineStr">
        <is>
          <t>anchored-sea</t>
        </is>
      </c>
      <c r="K3450" t="inlineStr">
        <is>
          <t>at_anchor</t>
        </is>
      </c>
      <c r="L3450" t="n">
        <v>0</v>
      </c>
      <c r="N3450" t="n">
        <v>2.4</v>
      </c>
      <c r="O3450" t="n">
        <v>0</v>
      </c>
      <c r="P3450" t="n">
        <v>0</v>
      </c>
      <c r="S3450" t="inlineStr">
        <is>
          <t>missing</t>
        </is>
      </c>
      <c r="Z3450" t="n">
        <v>19</v>
      </c>
      <c r="AA3450" t="n">
        <v>5</v>
      </c>
      <c r="AB3450" t="inlineStr">
        <is>
          <t>small (&lt;100 m)</t>
        </is>
      </c>
      <c r="AE3450" t="inlineStr">
        <is>
          <t>North Sea &amp; English Channel</t>
        </is>
      </c>
      <c r="AG3450" t="n">
        <v>0</v>
      </c>
      <c r="AH3450" t="n">
        <v>0</v>
      </c>
      <c r="AI3450" t="n">
        <v>0</v>
      </c>
    </row>
    <row r="3451">
      <c r="A3451" t="n">
        <v>232052110</v>
      </c>
      <c r="B3451" t="inlineStr">
        <is>
          <t>FARRA MAEV</t>
        </is>
      </c>
      <c r="C3451" t="inlineStr">
        <is>
          <t>United Kingdom</t>
        </is>
      </c>
      <c r="D3451" t="inlineStr">
        <is>
          <t>other</t>
        </is>
      </c>
      <c r="E3451" t="n">
        <v>1017232</v>
      </c>
      <c r="F3451" t="n">
        <v>1</v>
      </c>
      <c r="G3451" t="inlineStr">
        <is>
          <t>MOOR3</t>
        </is>
      </c>
      <c r="H3451" t="n">
        <v>51.22157</v>
      </c>
      <c r="I3451" t="n">
        <v>2.93764</v>
      </c>
      <c r="J3451" t="inlineStr">
        <is>
          <t>anchored-port</t>
        </is>
      </c>
      <c r="K3451" t="inlineStr">
        <is>
          <t>at_berth</t>
        </is>
      </c>
      <c r="L3451" t="n">
        <v>0.1</v>
      </c>
      <c r="M3451" t="n">
        <v>0</v>
      </c>
      <c r="N3451" t="n">
        <v>2.4</v>
      </c>
      <c r="O3451" t="n">
        <v>0</v>
      </c>
      <c r="P3451" t="n">
        <v>0</v>
      </c>
      <c r="Q3451" t="inlineStr">
        <is>
          <t>OOSTENDE</t>
        </is>
      </c>
      <c r="R3451" t="inlineStr">
        <is>
          <t>OOSTENDE</t>
        </is>
      </c>
      <c r="S3451" t="inlineStr">
        <is>
          <t>other_text</t>
        </is>
      </c>
      <c r="U3451" t="inlineStr">
        <is>
          <t>OOSTENDE</t>
        </is>
      </c>
      <c r="V3451" t="inlineStr">
        <is>
          <t>OOSTENDE</t>
        </is>
      </c>
      <c r="W3451" t="inlineStr">
        <is>
          <t>10-07 18:01 UTC</t>
        </is>
      </c>
      <c r="Z3451" t="n">
        <v>27</v>
      </c>
      <c r="AA3451" t="n">
        <v>9</v>
      </c>
      <c r="AB3451" t="inlineStr">
        <is>
          <t>small (&lt;100 m)</t>
        </is>
      </c>
      <c r="AE3451" t="inlineStr">
        <is>
          <t>North Sea &amp; English Channel</t>
        </is>
      </c>
      <c r="AG3451" t="n">
        <v>0</v>
      </c>
      <c r="AH3451" t="n">
        <v>0</v>
      </c>
      <c r="AI3451" t="n">
        <v>0</v>
      </c>
    </row>
    <row r="3452">
      <c r="A3452" t="n">
        <v>256004327</v>
      </c>
      <c r="B3452" t="inlineStr">
        <is>
          <t>SHEERGOLD</t>
        </is>
      </c>
      <c r="C3452" t="inlineStr">
        <is>
          <t>Malta</t>
        </is>
      </c>
      <c r="D3452" t="inlineStr">
        <is>
          <t>pleasure</t>
        </is>
      </c>
      <c r="E3452" t="n">
        <v>1003786</v>
      </c>
      <c r="F3452" t="n">
        <v>1</v>
      </c>
      <c r="G3452" t="inlineStr">
        <is>
          <t>9HA6274</t>
        </is>
      </c>
      <c r="H3452" t="n">
        <v>51.92109</v>
      </c>
      <c r="I3452" t="n">
        <v>4.50343</v>
      </c>
      <c r="J3452" t="inlineStr">
        <is>
          <t>anchored-port</t>
        </is>
      </c>
      <c r="K3452" t="inlineStr">
        <is>
          <t>at_berth</t>
        </is>
      </c>
      <c r="L3452" t="n">
        <v>0</v>
      </c>
      <c r="M3452" t="n">
        <v>189.5</v>
      </c>
      <c r="N3452" t="n">
        <v>2.4</v>
      </c>
      <c r="O3452" t="n">
        <v>0</v>
      </c>
      <c r="P3452" t="n">
        <v>0</v>
      </c>
      <c r="Q3452" t="inlineStr">
        <is>
          <t>NLRTM</t>
        </is>
      </c>
      <c r="R3452" t="inlineStr">
        <is>
          <t>NLRTM</t>
        </is>
      </c>
      <c r="S3452" t="inlineStr">
        <is>
          <t>locode</t>
        </is>
      </c>
      <c r="T3452" t="inlineStr">
        <is>
          <t>Rotterdam</t>
        </is>
      </c>
      <c r="U3452" t="inlineStr">
        <is>
          <t>Rotterdam</t>
        </is>
      </c>
      <c r="W3452" t="inlineStr">
        <is>
          <t>08-26 20:00 UTC</t>
        </is>
      </c>
      <c r="Z3452" t="n">
        <v>42</v>
      </c>
      <c r="AA3452" t="n">
        <v>8</v>
      </c>
      <c r="AB3452" t="inlineStr">
        <is>
          <t>small (&lt;100 m)</t>
        </is>
      </c>
      <c r="AC3452" t="inlineStr">
        <is>
          <t>Rotterdam</t>
        </is>
      </c>
      <c r="AD3452" t="inlineStr">
        <is>
          <t>Benelux coast</t>
        </is>
      </c>
      <c r="AE3452" t="inlineStr">
        <is>
          <t>North Sea &amp; English Channel</t>
        </is>
      </c>
      <c r="AF3452" t="n">
        <v>27.84412650401347</v>
      </c>
      <c r="AG3452" t="n">
        <v>0</v>
      </c>
      <c r="AH3452" t="n">
        <v>0</v>
      </c>
      <c r="AI3452" t="n">
        <v>0</v>
      </c>
    </row>
    <row r="3453">
      <c r="A3453" t="n">
        <v>244620990</v>
      </c>
      <c r="B3453" t="inlineStr">
        <is>
          <t>LEIDSEGRACHT</t>
        </is>
      </c>
      <c r="C3453" t="inlineStr">
        <is>
          <t>Netherlands</t>
        </is>
      </c>
      <c r="D3453" t="inlineStr">
        <is>
          <t>tanker</t>
        </is>
      </c>
      <c r="F3453" t="n">
        <v>0</v>
      </c>
      <c r="G3453" t="inlineStr">
        <is>
          <t>PF2334</t>
        </is>
      </c>
      <c r="H3453" t="n">
        <v>51.96988</v>
      </c>
      <c r="I3453" t="n">
        <v>5.30869</v>
      </c>
      <c r="J3453" t="inlineStr">
        <is>
          <t>anchored-port</t>
        </is>
      </c>
      <c r="K3453" t="inlineStr">
        <is>
          <t>at_berth</t>
        </is>
      </c>
      <c r="L3453" t="n">
        <v>0</v>
      </c>
      <c r="M3453" t="n">
        <v>182.6</v>
      </c>
      <c r="N3453" t="n">
        <v>2.4</v>
      </c>
      <c r="O3453" t="n">
        <v>0</v>
      </c>
      <c r="P3453" t="n">
        <v>0</v>
      </c>
      <c r="Q3453" t="inlineStr">
        <is>
          <t>IJMUIDEN</t>
        </is>
      </c>
      <c r="R3453" t="inlineStr">
        <is>
          <t>IJMUIDEN</t>
        </is>
      </c>
      <c r="S3453" t="inlineStr">
        <is>
          <t>hub_name</t>
        </is>
      </c>
      <c r="T3453" t="inlineStr">
        <is>
          <t>IJmuiden</t>
        </is>
      </c>
      <c r="U3453" t="inlineStr">
        <is>
          <t>IJmuiden</t>
        </is>
      </c>
      <c r="V3453" t="inlineStr">
        <is>
          <t>IJMUIDEN</t>
        </is>
      </c>
      <c r="W3453" t="inlineStr">
        <is>
          <t>06-15 08:00 UTC</t>
        </is>
      </c>
      <c r="Z3453" t="n">
        <v>53</v>
      </c>
      <c r="AA3453" t="n">
        <v>6</v>
      </c>
      <c r="AB3453" t="inlineStr">
        <is>
          <t>small (&lt;100 m)</t>
        </is>
      </c>
      <c r="AE3453" t="inlineStr">
        <is>
          <t>North Sea &amp; English Channel</t>
        </is>
      </c>
      <c r="AG3453" t="n">
        <v>0</v>
      </c>
      <c r="AH3453" t="n">
        <v>0</v>
      </c>
      <c r="AI3453" t="n">
        <v>0</v>
      </c>
    </row>
    <row r="3454">
      <c r="A3454" t="n">
        <v>232031335</v>
      </c>
      <c r="B3454" t="inlineStr">
        <is>
          <t>WINDCAT 47</t>
        </is>
      </c>
      <c r="C3454" t="inlineStr">
        <is>
          <t>United Kingdom</t>
        </is>
      </c>
      <c r="D3454" t="inlineStr">
        <is>
          <t>other</t>
        </is>
      </c>
      <c r="E3454" t="n">
        <v>9918169</v>
      </c>
      <c r="F3454" t="n">
        <v>1</v>
      </c>
      <c r="G3454" t="inlineStr">
        <is>
          <t>MIII8</t>
        </is>
      </c>
      <c r="H3454" t="n">
        <v>52.45847</v>
      </c>
      <c r="I3454" t="n">
        <v>4.59266</v>
      </c>
      <c r="J3454" t="inlineStr">
        <is>
          <t>anchored-port</t>
        </is>
      </c>
      <c r="K3454" t="inlineStr">
        <is>
          <t>at_berth</t>
        </is>
      </c>
      <c r="L3454" t="n">
        <v>0</v>
      </c>
      <c r="M3454" t="n">
        <v>176.7</v>
      </c>
      <c r="N3454" t="n">
        <v>2.4</v>
      </c>
      <c r="O3454" t="n">
        <v>0</v>
      </c>
      <c r="P3454" t="n">
        <v>0</v>
      </c>
      <c r="Q3454" t="inlineStr">
        <is>
          <t>IJMUIDEN-HKZ WNDFARM</t>
        </is>
      </c>
      <c r="R3454" t="inlineStr">
        <is>
          <t>IJMUIDEN-HKZ WNDFARM</t>
        </is>
      </c>
      <c r="S3454" t="inlineStr">
        <is>
          <t>hub_name</t>
        </is>
      </c>
      <c r="T3454" t="inlineStr">
        <is>
          <t>IJmuiden</t>
        </is>
      </c>
      <c r="U3454" t="inlineStr">
        <is>
          <t>IJmuiden</t>
        </is>
      </c>
      <c r="V3454" t="inlineStr">
        <is>
          <t>IJMUIDEN</t>
        </is>
      </c>
      <c r="W3454" t="inlineStr">
        <is>
          <t>10-06 08:30 UTC</t>
        </is>
      </c>
      <c r="Z3454" t="n">
        <v>24</v>
      </c>
      <c r="AA3454" t="n">
        <v>7</v>
      </c>
      <c r="AB3454" t="inlineStr">
        <is>
          <t>small (&lt;100 m)</t>
        </is>
      </c>
      <c r="AC3454" t="inlineStr">
        <is>
          <t>IJmuiden</t>
        </is>
      </c>
      <c r="AD3454" t="inlineStr">
        <is>
          <t>Benelux coast</t>
        </is>
      </c>
      <c r="AE3454" t="inlineStr">
        <is>
          <t>North Sea &amp; English Channel</t>
        </is>
      </c>
      <c r="AF3454" t="n">
        <v>0.8744747587519898</v>
      </c>
      <c r="AG3454" t="n">
        <v>0</v>
      </c>
      <c r="AH3454" t="n">
        <v>0</v>
      </c>
      <c r="AI3454" t="n">
        <v>0</v>
      </c>
    </row>
    <row r="3455">
      <c r="A3455" t="n">
        <v>244029273</v>
      </c>
      <c r="B3455" t="inlineStr">
        <is>
          <t>MUTATIO</t>
        </is>
      </c>
      <c r="C3455" t="inlineStr">
        <is>
          <t>Netherlands</t>
        </is>
      </c>
      <c r="D3455" t="inlineStr">
        <is>
          <t>cargo</t>
        </is>
      </c>
      <c r="F3455" t="n">
        <v>0</v>
      </c>
      <c r="G3455" t="inlineStr">
        <is>
          <t>PH9808</t>
        </is>
      </c>
      <c r="H3455" t="n">
        <v>51.95466</v>
      </c>
      <c r="I3455" t="n">
        <v>5.56449</v>
      </c>
      <c r="J3455" t="inlineStr">
        <is>
          <t>anchored-port</t>
        </is>
      </c>
      <c r="K3455" t="inlineStr">
        <is>
          <t>at_berth</t>
        </is>
      </c>
      <c r="L3455" t="n">
        <v>0</v>
      </c>
      <c r="N3455" t="n">
        <v>2.4</v>
      </c>
      <c r="O3455" t="n">
        <v>0</v>
      </c>
      <c r="P3455" t="n">
        <v>0</v>
      </c>
      <c r="S3455" t="inlineStr">
        <is>
          <t>missing</t>
        </is>
      </c>
      <c r="W3455" t="inlineStr">
        <is>
          <t>07-07 22:00 UTC</t>
        </is>
      </c>
      <c r="Z3455" t="n">
        <v>80</v>
      </c>
      <c r="AA3455" t="n">
        <v>9</v>
      </c>
      <c r="AB3455" t="inlineStr">
        <is>
          <t>small (&lt;100 m)</t>
        </is>
      </c>
      <c r="AE3455" t="inlineStr">
        <is>
          <t>North Sea &amp; English Channel</t>
        </is>
      </c>
      <c r="AG3455" t="n">
        <v>0</v>
      </c>
      <c r="AH3455" t="n">
        <v>0</v>
      </c>
      <c r="AI3455" t="n">
        <v>0</v>
      </c>
    </row>
    <row r="3456">
      <c r="A3456" t="n">
        <v>245136000</v>
      </c>
      <c r="B3456" t="inlineStr">
        <is>
          <t>MORGENSTER</t>
        </is>
      </c>
      <c r="C3456" t="inlineStr">
        <is>
          <t>Netherlands</t>
        </is>
      </c>
      <c r="D3456" t="inlineStr">
        <is>
          <t>pleasure</t>
        </is>
      </c>
      <c r="E3456" t="n">
        <v>5241659</v>
      </c>
      <c r="F3456" t="n">
        <v>1</v>
      </c>
      <c r="G3456" t="inlineStr">
        <is>
          <t>PHMY</t>
        </is>
      </c>
      <c r="H3456" t="n">
        <v>52.95767</v>
      </c>
      <c r="I3456" t="n">
        <v>4.77167</v>
      </c>
      <c r="J3456" t="inlineStr">
        <is>
          <t>anchored-port</t>
        </is>
      </c>
      <c r="K3456" t="inlineStr">
        <is>
          <t>at_berth</t>
        </is>
      </c>
      <c r="L3456" t="n">
        <v>0</v>
      </c>
      <c r="M3456" t="n">
        <v>285</v>
      </c>
      <c r="N3456" t="n">
        <v>2.4</v>
      </c>
      <c r="O3456" t="n">
        <v>0</v>
      </c>
      <c r="P3456" t="n">
        <v>0</v>
      </c>
      <c r="Q3456" t="inlineStr">
        <is>
          <t>DEN HELDER</t>
        </is>
      </c>
      <c r="R3456" t="inlineStr">
        <is>
          <t>DEN HELDER</t>
        </is>
      </c>
      <c r="S3456" t="inlineStr">
        <is>
          <t>other_text</t>
        </is>
      </c>
      <c r="U3456" t="inlineStr">
        <is>
          <t>DEN HELDER</t>
        </is>
      </c>
      <c r="V3456" t="inlineStr">
        <is>
          <t>DEN HELDER</t>
        </is>
      </c>
      <c r="W3456" t="inlineStr">
        <is>
          <t>09-17 10:00 UTC</t>
        </is>
      </c>
      <c r="Z3456" t="n">
        <v>38</v>
      </c>
      <c r="AA3456" t="n">
        <v>8</v>
      </c>
      <c r="AB3456" t="inlineStr">
        <is>
          <t>small (&lt;100 m)</t>
        </is>
      </c>
      <c r="AE3456" t="inlineStr">
        <is>
          <t>North Sea &amp; English Channel</t>
        </is>
      </c>
      <c r="AG3456" t="n">
        <v>0</v>
      </c>
      <c r="AH3456" t="n">
        <v>0</v>
      </c>
      <c r="AI3456" t="n">
        <v>0</v>
      </c>
    </row>
    <row r="3457">
      <c r="A3457" t="n">
        <v>244737000</v>
      </c>
      <c r="B3457" t="inlineStr">
        <is>
          <t>VERTROUWEN</t>
        </is>
      </c>
      <c r="C3457" t="inlineStr">
        <is>
          <t>Netherlands</t>
        </is>
      </c>
      <c r="D3457" t="inlineStr">
        <is>
          <t>other</t>
        </is>
      </c>
      <c r="E3457" t="n">
        <v>5019056</v>
      </c>
      <c r="F3457" t="n">
        <v>1</v>
      </c>
      <c r="G3457" t="inlineStr">
        <is>
          <t>PEUY</t>
        </is>
      </c>
      <c r="H3457" t="n">
        <v>53.33439</v>
      </c>
      <c r="I3457" t="n">
        <v>6.30526</v>
      </c>
      <c r="J3457" t="inlineStr">
        <is>
          <t>anchored-port</t>
        </is>
      </c>
      <c r="K3457" t="inlineStr">
        <is>
          <t>at_berth</t>
        </is>
      </c>
      <c r="L3457" t="n">
        <v>0</v>
      </c>
      <c r="M3457" t="n">
        <v>234.8</v>
      </c>
      <c r="N3457" t="n">
        <v>2.4</v>
      </c>
      <c r="O3457" t="n">
        <v>0</v>
      </c>
      <c r="P3457" t="n">
        <v>0</v>
      </c>
      <c r="Q3457" t="inlineStr">
        <is>
          <t>ZOUTKAMP</t>
        </is>
      </c>
      <c r="R3457" t="inlineStr">
        <is>
          <t>ZOUTKAMP</t>
        </is>
      </c>
      <c r="S3457" t="inlineStr">
        <is>
          <t>other_text</t>
        </is>
      </c>
      <c r="Z3457" t="n">
        <v>55</v>
      </c>
      <c r="AA3457" t="n">
        <v>7</v>
      </c>
      <c r="AB3457" t="inlineStr">
        <is>
          <t>small (&lt;100 m)</t>
        </is>
      </c>
      <c r="AE3457" t="inlineStr">
        <is>
          <t>North Sea &amp; English Channel</t>
        </is>
      </c>
      <c r="AG3457" t="n">
        <v>0</v>
      </c>
      <c r="AH3457" t="n">
        <v>0</v>
      </c>
      <c r="AI3457" t="n">
        <v>0</v>
      </c>
    </row>
    <row r="3458">
      <c r="A3458" t="n">
        <v>255806426</v>
      </c>
      <c r="B3458" t="inlineStr">
        <is>
          <t>STOLT FULMAR</t>
        </is>
      </c>
      <c r="C3458" t="inlineStr">
        <is>
          <t>Portugal</t>
        </is>
      </c>
      <c r="D3458" t="inlineStr">
        <is>
          <t>tanker</t>
        </is>
      </c>
      <c r="E3458" t="n">
        <v>9148972</v>
      </c>
      <c r="F3458" t="n">
        <v>1</v>
      </c>
      <c r="G3458" t="inlineStr">
        <is>
          <t>CQEM7</t>
        </is>
      </c>
      <c r="H3458" t="n">
        <v>51.87452</v>
      </c>
      <c r="I3458" t="n">
        <v>4.2749</v>
      </c>
      <c r="J3458" t="inlineStr">
        <is>
          <t>anchored-port</t>
        </is>
      </c>
      <c r="K3458" t="inlineStr">
        <is>
          <t>at_berth</t>
        </is>
      </c>
      <c r="L3458" t="n">
        <v>0</v>
      </c>
      <c r="M3458" t="n">
        <v>151.6</v>
      </c>
      <c r="N3458" t="n">
        <v>2.4</v>
      </c>
      <c r="O3458" t="n">
        <v>0</v>
      </c>
      <c r="P3458" t="n">
        <v>0</v>
      </c>
      <c r="Q3458" t="inlineStr">
        <is>
          <t>NLRTM</t>
        </is>
      </c>
      <c r="R3458" t="inlineStr">
        <is>
          <t>NLRTM</t>
        </is>
      </c>
      <c r="S3458" t="inlineStr">
        <is>
          <t>locode</t>
        </is>
      </c>
      <c r="T3458" t="inlineStr">
        <is>
          <t>Rotterdam</t>
        </is>
      </c>
      <c r="U3458" t="inlineStr">
        <is>
          <t>Rotterdam</t>
        </is>
      </c>
      <c r="W3458" t="inlineStr">
        <is>
          <t>10-10 08:00 UTC</t>
        </is>
      </c>
      <c r="Z3458" t="n">
        <v>96</v>
      </c>
      <c r="AA3458" t="n">
        <v>16</v>
      </c>
      <c r="AB3458" t="inlineStr">
        <is>
          <t>small (&lt;100 m)</t>
        </is>
      </c>
      <c r="AC3458" t="inlineStr">
        <is>
          <t>Rotterdam</t>
        </is>
      </c>
      <c r="AD3458" t="inlineStr">
        <is>
          <t>Benelux coast</t>
        </is>
      </c>
      <c r="AE3458" t="inlineStr">
        <is>
          <t>North Sea &amp; English Channel</t>
        </is>
      </c>
      <c r="AF3458" t="n">
        <v>14.64126914299137</v>
      </c>
      <c r="AG3458" t="n">
        <v>0</v>
      </c>
      <c r="AH3458" t="n">
        <v>0</v>
      </c>
      <c r="AI3458" t="n">
        <v>0</v>
      </c>
    </row>
    <row r="3459">
      <c r="A3459" t="n">
        <v>244110865</v>
      </c>
      <c r="B3459" t="inlineStr">
        <is>
          <t>AMSTEL DIAMANT</t>
        </is>
      </c>
      <c r="C3459" t="inlineStr">
        <is>
          <t>Netherlands</t>
        </is>
      </c>
      <c r="D3459" t="inlineStr">
        <is>
          <t>passenger</t>
        </is>
      </c>
      <c r="F3459" t="n">
        <v>0</v>
      </c>
      <c r="G3459" t="inlineStr">
        <is>
          <t>PH6278</t>
        </is>
      </c>
      <c r="H3459" t="n">
        <v>52.37616</v>
      </c>
      <c r="I3459" t="n">
        <v>4.91138</v>
      </c>
      <c r="J3459" t="inlineStr">
        <is>
          <t>moving</t>
        </is>
      </c>
      <c r="K3459" t="inlineStr">
        <is>
          <t>moving</t>
        </is>
      </c>
      <c r="L3459" t="n">
        <v>5</v>
      </c>
      <c r="M3459" t="n">
        <v>347.3</v>
      </c>
      <c r="N3459" t="n">
        <v>2.4</v>
      </c>
      <c r="O3459" t="n">
        <v>0</v>
      </c>
      <c r="P3459" t="n">
        <v>0</v>
      </c>
      <c r="Q3459" t="inlineStr">
        <is>
          <t>AMSTERDAM</t>
        </is>
      </c>
      <c r="R3459" t="inlineStr">
        <is>
          <t>AMSTERDAM</t>
        </is>
      </c>
      <c r="S3459" t="inlineStr">
        <is>
          <t>hub_name</t>
        </is>
      </c>
      <c r="T3459" t="inlineStr">
        <is>
          <t>Amsterdam</t>
        </is>
      </c>
      <c r="U3459" t="inlineStr">
        <is>
          <t>Amsterdam</t>
        </is>
      </c>
      <c r="V3459" t="inlineStr">
        <is>
          <t>AMSTERDAM</t>
        </is>
      </c>
      <c r="W3459" t="inlineStr">
        <is>
          <t>10-02 10:29 UTC</t>
        </is>
      </c>
      <c r="Z3459" t="n">
        <v>21</v>
      </c>
      <c r="AA3459" t="n">
        <v>4</v>
      </c>
      <c r="AB3459" t="inlineStr">
        <is>
          <t>small (&lt;100 m)</t>
        </is>
      </c>
      <c r="AC3459" t="inlineStr">
        <is>
          <t>Amsterdam</t>
        </is>
      </c>
      <c r="AD3459" t="inlineStr">
        <is>
          <t>Benelux coast</t>
        </is>
      </c>
      <c r="AE3459" t="inlineStr">
        <is>
          <t>North Sea &amp; English Channel</t>
        </is>
      </c>
      <c r="AF3459" t="n">
        <v>6.744191882392927</v>
      </c>
      <c r="AG3459" t="n">
        <v>0</v>
      </c>
      <c r="AH3459" t="n">
        <v>0</v>
      </c>
      <c r="AI3459" t="n">
        <v>0</v>
      </c>
    </row>
    <row r="3460">
      <c r="A3460" t="n">
        <v>205585590</v>
      </c>
      <c r="B3460" t="inlineStr">
        <is>
          <t>MUSTANG</t>
        </is>
      </c>
      <c r="C3460" t="inlineStr">
        <is>
          <t>Belgium</t>
        </is>
      </c>
      <c r="D3460" t="inlineStr">
        <is>
          <t>cargo</t>
        </is>
      </c>
      <c r="F3460" t="n">
        <v>0</v>
      </c>
      <c r="G3460" t="inlineStr">
        <is>
          <t>OT5855</t>
        </is>
      </c>
      <c r="H3460" t="n">
        <v>52.22677</v>
      </c>
      <c r="I3460" t="n">
        <v>5.00665</v>
      </c>
      <c r="J3460" t="inlineStr">
        <is>
          <t>moving</t>
        </is>
      </c>
      <c r="K3460" t="inlineStr">
        <is>
          <t>moving</t>
        </is>
      </c>
      <c r="L3460" t="n">
        <v>8.6</v>
      </c>
      <c r="M3460" t="n">
        <v>10</v>
      </c>
      <c r="N3460" t="n">
        <v>2.4</v>
      </c>
      <c r="O3460" t="n">
        <v>0</v>
      </c>
      <c r="P3460" t="n">
        <v>0</v>
      </c>
      <c r="Q3460" t="inlineStr">
        <is>
          <t>IJMUIDEN</t>
        </is>
      </c>
      <c r="R3460" t="inlineStr">
        <is>
          <t>IJMUIDEN</t>
        </is>
      </c>
      <c r="S3460" t="inlineStr">
        <is>
          <t>hub_name</t>
        </is>
      </c>
      <c r="T3460" t="inlineStr">
        <is>
          <t>IJmuiden</t>
        </is>
      </c>
      <c r="U3460" t="inlineStr">
        <is>
          <t>IJmuiden</t>
        </is>
      </c>
      <c r="V3460" t="inlineStr">
        <is>
          <t>IJMUIDEN</t>
        </is>
      </c>
      <c r="W3460" t="inlineStr">
        <is>
          <t>10-08 13:53 UTC</t>
        </is>
      </c>
      <c r="Z3460" t="n">
        <v>110</v>
      </c>
      <c r="AA3460" t="n">
        <v>12</v>
      </c>
      <c r="AB3460" t="inlineStr">
        <is>
          <t>medium (100-200 m)</t>
        </is>
      </c>
      <c r="AE3460" t="inlineStr">
        <is>
          <t>North Sea &amp; English Channel</t>
        </is>
      </c>
      <c r="AG3460" t="n">
        <v>0</v>
      </c>
      <c r="AH3460" t="n">
        <v>0</v>
      </c>
      <c r="AI3460" t="n">
        <v>0</v>
      </c>
    </row>
    <row r="3461">
      <c r="A3461" t="n">
        <v>244780380</v>
      </c>
      <c r="B3461" t="inlineStr">
        <is>
          <t>ZEUS</t>
        </is>
      </c>
      <c r="C3461" t="inlineStr">
        <is>
          <t>Netherlands</t>
        </is>
      </c>
      <c r="D3461" t="inlineStr">
        <is>
          <t>tanker</t>
        </is>
      </c>
      <c r="F3461" t="n">
        <v>0</v>
      </c>
      <c r="G3461" t="inlineStr">
        <is>
          <t>PA3164</t>
        </is>
      </c>
      <c r="H3461" t="n">
        <v>51.89347</v>
      </c>
      <c r="I3461" t="n">
        <v>4.32419</v>
      </c>
      <c r="J3461" t="inlineStr">
        <is>
          <t>moving</t>
        </is>
      </c>
      <c r="K3461" t="inlineStr">
        <is>
          <t>moving</t>
        </is>
      </c>
      <c r="L3461" t="n">
        <v>7.5</v>
      </c>
      <c r="M3461" t="n">
        <v>85.90000000000001</v>
      </c>
      <c r="N3461" t="n">
        <v>2.4</v>
      </c>
      <c r="O3461" t="n">
        <v>0</v>
      </c>
      <c r="P3461" t="n">
        <v>0</v>
      </c>
      <c r="Q3461" t="inlineStr">
        <is>
          <t>ROTTERDAM</t>
        </is>
      </c>
      <c r="R3461" t="inlineStr">
        <is>
          <t>ROTTERDAM</t>
        </is>
      </c>
      <c r="S3461" t="inlineStr">
        <is>
          <t>hub_name</t>
        </is>
      </c>
      <c r="T3461" t="inlineStr">
        <is>
          <t>Rotterdam</t>
        </is>
      </c>
      <c r="U3461" t="inlineStr">
        <is>
          <t>Rotterdam</t>
        </is>
      </c>
      <c r="V3461" t="inlineStr">
        <is>
          <t>ROTTERDAM</t>
        </is>
      </c>
      <c r="W3461" t="inlineStr">
        <is>
          <t>10-10 12:56 UTC</t>
        </is>
      </c>
      <c r="X3461" t="inlineStr">
        <is>
          <t>VLAARDINGEN</t>
        </is>
      </c>
      <c r="Y3461" t="inlineStr">
        <is>
          <t>2026-10-11T08:05:18.373989+00:00</t>
        </is>
      </c>
      <c r="Z3461" t="n">
        <v>60</v>
      </c>
      <c r="AA3461" t="n">
        <v>8</v>
      </c>
      <c r="AB3461" t="inlineStr">
        <is>
          <t>small (&lt;100 m)</t>
        </is>
      </c>
      <c r="AC3461" t="inlineStr">
        <is>
          <t>Rotterdam</t>
        </is>
      </c>
      <c r="AD3461" t="inlineStr">
        <is>
          <t>Benelux coast</t>
        </is>
      </c>
      <c r="AE3461" t="inlineStr">
        <is>
          <t>North Sea &amp; English Channel</t>
        </is>
      </c>
      <c r="AF3461" t="n">
        <v>16.60987902791001</v>
      </c>
      <c r="AG3461" t="n">
        <v>0</v>
      </c>
      <c r="AH3461" t="n">
        <v>0</v>
      </c>
      <c r="AI3461" t="n">
        <v>0</v>
      </c>
    </row>
    <row r="3462">
      <c r="A3462" t="n">
        <v>244780166</v>
      </c>
      <c r="B3462" t="inlineStr">
        <is>
          <t>JANNY</t>
        </is>
      </c>
      <c r="C3462" t="inlineStr">
        <is>
          <t>Netherlands</t>
        </is>
      </c>
      <c r="D3462" t="inlineStr">
        <is>
          <t>other</t>
        </is>
      </c>
      <c r="F3462" t="n">
        <v>0</v>
      </c>
      <c r="G3462" t="inlineStr">
        <is>
          <t>PE5825</t>
        </is>
      </c>
      <c r="H3462" t="n">
        <v>51.6835</v>
      </c>
      <c r="I3462" t="n">
        <v>5.97255</v>
      </c>
      <c r="J3462" t="inlineStr">
        <is>
          <t>moving</t>
        </is>
      </c>
      <c r="K3462" t="inlineStr">
        <is>
          <t>idle</t>
        </is>
      </c>
      <c r="L3462" t="n">
        <v>0.1</v>
      </c>
      <c r="M3462" t="n">
        <v>59.3</v>
      </c>
      <c r="N3462" t="n">
        <v>2.4</v>
      </c>
      <c r="O3462" t="n">
        <v>0</v>
      </c>
      <c r="P3462" t="n">
        <v>0</v>
      </c>
      <c r="Q3462" t="inlineStr">
        <is>
          <t>HEIJEN</t>
        </is>
      </c>
      <c r="R3462" t="inlineStr">
        <is>
          <t>HEIJEN</t>
        </is>
      </c>
      <c r="S3462" t="inlineStr">
        <is>
          <t>other_text</t>
        </is>
      </c>
      <c r="W3462" t="inlineStr">
        <is>
          <t>08-18 09:00 UTC</t>
        </is>
      </c>
      <c r="Z3462" t="n">
        <v>24</v>
      </c>
      <c r="AA3462" t="n">
        <v>6</v>
      </c>
      <c r="AB3462" t="inlineStr">
        <is>
          <t>small (&lt;100 m)</t>
        </is>
      </c>
      <c r="AE3462" t="inlineStr">
        <is>
          <t>North Sea &amp; English Channel</t>
        </is>
      </c>
      <c r="AG3462" t="n">
        <v>0</v>
      </c>
      <c r="AH3462" t="n">
        <v>1</v>
      </c>
      <c r="AI3462" t="n">
        <v>0</v>
      </c>
    </row>
    <row r="3463">
      <c r="A3463" t="n">
        <v>244650838</v>
      </c>
      <c r="B3463" t="inlineStr">
        <is>
          <t>DA VINCI</t>
        </is>
      </c>
      <c r="C3463" t="inlineStr">
        <is>
          <t>Netherlands</t>
        </is>
      </c>
      <c r="D3463" t="inlineStr">
        <is>
          <t>tanker</t>
        </is>
      </c>
      <c r="F3463" t="n">
        <v>0</v>
      </c>
      <c r="G3463" t="inlineStr">
        <is>
          <t>PF2691</t>
        </is>
      </c>
      <c r="H3463" t="n">
        <v>51.88819</v>
      </c>
      <c r="I3463" t="n">
        <v>4.3179</v>
      </c>
      <c r="J3463" t="inlineStr">
        <is>
          <t>anchored-port</t>
        </is>
      </c>
      <c r="K3463" t="inlineStr">
        <is>
          <t>at_berth</t>
        </is>
      </c>
      <c r="L3463" t="n">
        <v>0</v>
      </c>
      <c r="M3463" t="n">
        <v>299.1</v>
      </c>
      <c r="N3463" t="n">
        <v>2.4</v>
      </c>
      <c r="O3463" t="n">
        <v>0</v>
      </c>
      <c r="P3463" t="n">
        <v>0</v>
      </c>
      <c r="Q3463" t="inlineStr">
        <is>
          <t>ROTTERDAM</t>
        </is>
      </c>
      <c r="R3463" t="inlineStr">
        <is>
          <t>ROTTERDAM</t>
        </is>
      </c>
      <c r="S3463" t="inlineStr">
        <is>
          <t>hub_name</t>
        </is>
      </c>
      <c r="T3463" t="inlineStr">
        <is>
          <t>Rotterdam</t>
        </is>
      </c>
      <c r="U3463" t="inlineStr">
        <is>
          <t>Rotterdam</t>
        </is>
      </c>
      <c r="V3463" t="inlineStr">
        <is>
          <t>ROTTERDAM</t>
        </is>
      </c>
      <c r="W3463" t="inlineStr">
        <is>
          <t>09-23 06:00 UTC</t>
        </is>
      </c>
      <c r="Z3463" t="n">
        <v>110</v>
      </c>
      <c r="AA3463" t="n">
        <v>12</v>
      </c>
      <c r="AB3463" t="inlineStr">
        <is>
          <t>medium (100-200 m)</t>
        </is>
      </c>
      <c r="AC3463" t="inlineStr">
        <is>
          <t>Rotterdam</t>
        </is>
      </c>
      <c r="AD3463" t="inlineStr">
        <is>
          <t>Benelux coast</t>
        </is>
      </c>
      <c r="AE3463" t="inlineStr">
        <is>
          <t>North Sea &amp; English Channel</t>
        </is>
      </c>
      <c r="AF3463" t="n">
        <v>16.44877755607218</v>
      </c>
      <c r="AG3463" t="n">
        <v>0</v>
      </c>
      <c r="AH3463" t="n">
        <v>0</v>
      </c>
      <c r="AI3463" t="n">
        <v>0</v>
      </c>
    </row>
    <row r="3464">
      <c r="A3464" t="n">
        <v>211739780</v>
      </c>
      <c r="B3464" t="inlineStr">
        <is>
          <t>ROJANA</t>
        </is>
      </c>
      <c r="C3464" t="inlineStr">
        <is>
          <t>Germany</t>
        </is>
      </c>
      <c r="D3464" t="inlineStr">
        <is>
          <t>tanker</t>
        </is>
      </c>
      <c r="F3464" t="n">
        <v>0</v>
      </c>
      <c r="G3464" t="inlineStr">
        <is>
          <t>DG9252</t>
        </is>
      </c>
      <c r="H3464" t="n">
        <v>53.25702</v>
      </c>
      <c r="I3464" t="n">
        <v>6.50924</v>
      </c>
      <c r="J3464" t="inlineStr">
        <is>
          <t>moving</t>
        </is>
      </c>
      <c r="K3464" t="inlineStr">
        <is>
          <t>moving</t>
        </is>
      </c>
      <c r="L3464" t="n">
        <v>6.4</v>
      </c>
      <c r="M3464" t="n">
        <v>296.9</v>
      </c>
      <c r="N3464" t="n">
        <v>2.4</v>
      </c>
      <c r="O3464" t="n">
        <v>0</v>
      </c>
      <c r="P3464" t="n">
        <v>0</v>
      </c>
      <c r="Q3464" t="inlineStr">
        <is>
          <t>AMSTERDAM CENTRAAL</t>
        </is>
      </c>
      <c r="R3464" t="inlineStr">
        <is>
          <t>AMSTERDAM CENTRAAL</t>
        </is>
      </c>
      <c r="S3464" t="inlineStr">
        <is>
          <t>hub_name</t>
        </is>
      </c>
      <c r="T3464" t="inlineStr">
        <is>
          <t>Amsterdam</t>
        </is>
      </c>
      <c r="U3464" t="inlineStr">
        <is>
          <t>Amsterdam</t>
        </is>
      </c>
      <c r="V3464" t="inlineStr">
        <is>
          <t>AMSTERDAM</t>
        </is>
      </c>
      <c r="W3464" t="inlineStr">
        <is>
          <t>10-13 05:02 UTC</t>
        </is>
      </c>
      <c r="X3464" t="inlineStr">
        <is>
          <t>DELFZIJL</t>
        </is>
      </c>
      <c r="Y3464" t="inlineStr">
        <is>
          <t>2026-10-11T05:55:22.452784+00:00</t>
        </is>
      </c>
      <c r="Z3464" t="n">
        <v>86</v>
      </c>
      <c r="AA3464" t="n">
        <v>11</v>
      </c>
      <c r="AB3464" t="inlineStr">
        <is>
          <t>small (&lt;100 m)</t>
        </is>
      </c>
      <c r="AE3464" t="inlineStr">
        <is>
          <t>North Sea &amp; English Channel</t>
        </is>
      </c>
      <c r="AG3464" t="n">
        <v>0</v>
      </c>
      <c r="AH3464" t="n">
        <v>0</v>
      </c>
      <c r="AI3464" t="n">
        <v>0</v>
      </c>
    </row>
    <row r="3465">
      <c r="A3465" t="n">
        <v>244820532</v>
      </c>
      <c r="B3465" t="inlineStr">
        <is>
          <t>WIJNAND-H</t>
        </is>
      </c>
      <c r="C3465" t="inlineStr">
        <is>
          <t>Netherlands</t>
        </is>
      </c>
      <c r="D3465" t="inlineStr">
        <is>
          <t>cargo</t>
        </is>
      </c>
      <c r="F3465" t="n">
        <v>0</v>
      </c>
      <c r="G3465" t="inlineStr">
        <is>
          <t>PI8295</t>
        </is>
      </c>
      <c r="H3465" t="n">
        <v>51.89748</v>
      </c>
      <c r="I3465" t="n">
        <v>4.4825</v>
      </c>
      <c r="J3465" t="inlineStr">
        <is>
          <t>anchored-port</t>
        </is>
      </c>
      <c r="K3465" t="inlineStr">
        <is>
          <t>at_berth</t>
        </is>
      </c>
      <c r="L3465" t="n">
        <v>0</v>
      </c>
      <c r="M3465" t="n">
        <v>241.2</v>
      </c>
      <c r="N3465" t="n">
        <v>2.4</v>
      </c>
      <c r="O3465" t="n">
        <v>0</v>
      </c>
      <c r="P3465" t="n">
        <v>0</v>
      </c>
      <c r="Q3465" t="inlineStr">
        <is>
          <t>BERGAMBACHT</t>
        </is>
      </c>
      <c r="R3465" t="inlineStr">
        <is>
          <t>BERGAMBACHT</t>
        </is>
      </c>
      <c r="S3465" t="inlineStr">
        <is>
          <t>other_text</t>
        </is>
      </c>
      <c r="U3465" t="inlineStr">
        <is>
          <t>BERG</t>
        </is>
      </c>
      <c r="V3465" t="inlineStr">
        <is>
          <t>BERG</t>
        </is>
      </c>
      <c r="W3465" t="inlineStr">
        <is>
          <t>10-26 11:50 UTC</t>
        </is>
      </c>
      <c r="Z3465" t="n">
        <v>55</v>
      </c>
      <c r="AA3465" t="n">
        <v>6</v>
      </c>
      <c r="AB3465" t="inlineStr">
        <is>
          <t>small (&lt;100 m)</t>
        </is>
      </c>
      <c r="AC3465" t="inlineStr">
        <is>
          <t>Rotterdam</t>
        </is>
      </c>
      <c r="AD3465" t="inlineStr">
        <is>
          <t>Benelux coast</t>
        </is>
      </c>
      <c r="AE3465" t="inlineStr">
        <is>
          <t>North Sea &amp; English Channel</t>
        </is>
      </c>
      <c r="AF3465" t="n">
        <v>26.87219360777065</v>
      </c>
      <c r="AG3465" t="n">
        <v>0</v>
      </c>
      <c r="AH3465" t="n">
        <v>0</v>
      </c>
      <c r="AI3465" t="n">
        <v>0</v>
      </c>
    </row>
    <row r="3466">
      <c r="A3466" t="n">
        <v>244700512</v>
      </c>
      <c r="B3466" t="inlineStr">
        <is>
          <t>LAGUNA</t>
        </is>
      </c>
      <c r="C3466" t="inlineStr">
        <is>
          <t>Netherlands</t>
        </is>
      </c>
      <c r="D3466" t="inlineStr">
        <is>
          <t>cargo</t>
        </is>
      </c>
      <c r="F3466" t="n">
        <v>0</v>
      </c>
      <c r="G3466" t="inlineStr">
        <is>
          <t>PG2004</t>
        </is>
      </c>
      <c r="H3466" t="n">
        <v>53.33086</v>
      </c>
      <c r="I3466" t="n">
        <v>6.93041</v>
      </c>
      <c r="J3466" t="inlineStr">
        <is>
          <t>anchored-port</t>
        </is>
      </c>
      <c r="K3466" t="inlineStr">
        <is>
          <t>at_berth</t>
        </is>
      </c>
      <c r="L3466" t="n">
        <v>0</v>
      </c>
      <c r="N3466" t="n">
        <v>2.4</v>
      </c>
      <c r="O3466" t="n">
        <v>0</v>
      </c>
      <c r="P3466" t="n">
        <v>0</v>
      </c>
      <c r="Q3466" t="inlineStr">
        <is>
          <t>NLRTM0116RDOCKX00005</t>
        </is>
      </c>
      <c r="R3466" t="inlineStr">
        <is>
          <t>NLRTM0116RDOCKX00005</t>
        </is>
      </c>
      <c r="S3466" t="inlineStr">
        <is>
          <t>locode</t>
        </is>
      </c>
      <c r="T3466" t="inlineStr">
        <is>
          <t>Rotterdam</t>
        </is>
      </c>
      <c r="U3466" t="inlineStr">
        <is>
          <t>Rotterdam</t>
        </is>
      </c>
      <c r="Z3466" t="n">
        <v>110</v>
      </c>
      <c r="AA3466" t="n">
        <v>12</v>
      </c>
      <c r="AB3466" t="inlineStr">
        <is>
          <t>medium (100-200 m)</t>
        </is>
      </c>
      <c r="AC3466" t="inlineStr">
        <is>
          <t>Eemshaven</t>
        </is>
      </c>
      <c r="AD3466" t="inlineStr">
        <is>
          <t>German Bight &amp; Ems</t>
        </is>
      </c>
      <c r="AE3466" t="inlineStr">
        <is>
          <t>North Sea &amp; English Channel</t>
        </is>
      </c>
      <c r="AF3466" t="n">
        <v>14.54121972747612</v>
      </c>
      <c r="AG3466" t="n">
        <v>0</v>
      </c>
      <c r="AH3466" t="n">
        <v>0</v>
      </c>
      <c r="AI3466" t="n">
        <v>0</v>
      </c>
    </row>
    <row r="3467">
      <c r="A3467" t="n">
        <v>311001663</v>
      </c>
      <c r="B3467" t="inlineStr">
        <is>
          <t>FUGRO REVELATION</t>
        </is>
      </c>
      <c r="C3467" t="inlineStr">
        <is>
          <t>Bahamas</t>
        </is>
      </c>
      <c r="D3467" t="inlineStr">
        <is>
          <t>other</t>
        </is>
      </c>
      <c r="E3467" t="n">
        <v>9249403</v>
      </c>
      <c r="F3467" t="n">
        <v>1</v>
      </c>
      <c r="G3467" t="inlineStr">
        <is>
          <t>C6IG5</t>
        </is>
      </c>
      <c r="H3467" t="n">
        <v>51.8923</v>
      </c>
      <c r="I3467" t="n">
        <v>4.4597</v>
      </c>
      <c r="J3467" t="inlineStr">
        <is>
          <t>anchored-port</t>
        </is>
      </c>
      <c r="K3467" t="inlineStr">
        <is>
          <t>at_berth</t>
        </is>
      </c>
      <c r="L3467" t="n">
        <v>0</v>
      </c>
      <c r="M3467" t="n">
        <v>359.3</v>
      </c>
      <c r="N3467" t="n">
        <v>2.4</v>
      </c>
      <c r="O3467" t="n">
        <v>0</v>
      </c>
      <c r="P3467" t="n">
        <v>0</v>
      </c>
      <c r="Q3467" t="inlineStr">
        <is>
          <t>NLRTM</t>
        </is>
      </c>
      <c r="R3467" t="inlineStr">
        <is>
          <t>NLRTM</t>
        </is>
      </c>
      <c r="S3467" t="inlineStr">
        <is>
          <t>locode</t>
        </is>
      </c>
      <c r="T3467" t="inlineStr">
        <is>
          <t>Rotterdam</t>
        </is>
      </c>
      <c r="U3467" t="inlineStr">
        <is>
          <t>Rotterdam</t>
        </is>
      </c>
      <c r="W3467" t="inlineStr">
        <is>
          <t>09-07 20:30 UTC</t>
        </is>
      </c>
      <c r="Z3467" t="n">
        <v>72</v>
      </c>
      <c r="AA3467" t="n">
        <v>16</v>
      </c>
      <c r="AB3467" t="inlineStr">
        <is>
          <t>small (&lt;100 m)</t>
        </is>
      </c>
      <c r="AC3467" t="inlineStr">
        <is>
          <t>Rotterdam</t>
        </is>
      </c>
      <c r="AD3467" t="inlineStr">
        <is>
          <t>Benelux coast</t>
        </is>
      </c>
      <c r="AE3467" t="inlineStr">
        <is>
          <t>North Sea &amp; English Channel</t>
        </is>
      </c>
      <c r="AF3467" t="n">
        <v>25.48857461691791</v>
      </c>
      <c r="AG3467" t="n">
        <v>0</v>
      </c>
      <c r="AH3467" t="n">
        <v>0</v>
      </c>
      <c r="AI3467" t="n">
        <v>0</v>
      </c>
    </row>
    <row r="3468">
      <c r="A3468" t="n">
        <v>211877040</v>
      </c>
      <c r="B3468" t="inlineStr">
        <is>
          <t>GODESBURG</t>
        </is>
      </c>
      <c r="C3468" t="inlineStr">
        <is>
          <t>Germany</t>
        </is>
      </c>
      <c r="D3468" t="inlineStr">
        <is>
          <t>passenger</t>
        </is>
      </c>
      <c r="F3468" t="n">
        <v>0</v>
      </c>
      <c r="G3468" t="inlineStr">
        <is>
          <t>DH9747</t>
        </is>
      </c>
      <c r="H3468" t="n">
        <v>50.00179</v>
      </c>
      <c r="I3468" t="n">
        <v>8.27786</v>
      </c>
      <c r="J3468" t="inlineStr">
        <is>
          <t>anchored-port</t>
        </is>
      </c>
      <c r="K3468" t="inlineStr">
        <is>
          <t>at_berth</t>
        </is>
      </c>
      <c r="L3468" t="n">
        <v>0</v>
      </c>
      <c r="N3468" t="n">
        <v>2.4</v>
      </c>
      <c r="O3468" t="n">
        <v>0</v>
      </c>
      <c r="P3468" t="n">
        <v>0</v>
      </c>
      <c r="Q3468" t="inlineStr">
        <is>
          <t>MAINZ</t>
        </is>
      </c>
      <c r="R3468" t="inlineStr">
        <is>
          <t>MAINZ</t>
        </is>
      </c>
      <c r="S3468" t="inlineStr">
        <is>
          <t>locode_other</t>
        </is>
      </c>
      <c r="Z3468" t="n">
        <v>66</v>
      </c>
      <c r="AA3468" t="n">
        <v>12</v>
      </c>
      <c r="AB3468" t="inlineStr">
        <is>
          <t>small (&lt;100 m)</t>
        </is>
      </c>
      <c r="AE3468" t="inlineStr">
        <is>
          <t>North Sea &amp; English Channel</t>
        </is>
      </c>
      <c r="AG3468" t="n">
        <v>0</v>
      </c>
      <c r="AH3468" t="n">
        <v>0</v>
      </c>
      <c r="AI3468" t="n">
        <v>0</v>
      </c>
    </row>
    <row r="3469">
      <c r="A3469" t="n">
        <v>244010887</v>
      </c>
      <c r="B3469" t="inlineStr">
        <is>
          <t>SCHEURPLUS</t>
        </is>
      </c>
      <c r="C3469" t="inlineStr">
        <is>
          <t>Netherlands</t>
        </is>
      </c>
      <c r="D3469" t="inlineStr">
        <is>
          <t>other</t>
        </is>
      </c>
      <c r="F3469" t="n">
        <v>0</v>
      </c>
      <c r="G3469" t="inlineStr">
        <is>
          <t>PH2598</t>
        </is>
      </c>
      <c r="H3469" t="n">
        <v>51.81351</v>
      </c>
      <c r="I3469" t="n">
        <v>4.65084</v>
      </c>
      <c r="J3469" t="inlineStr">
        <is>
          <t>anchored-sea</t>
        </is>
      </c>
      <c r="K3469" t="inlineStr">
        <is>
          <t>at_anchor</t>
        </is>
      </c>
      <c r="L3469" t="n">
        <v>0</v>
      </c>
      <c r="M3469" t="n">
        <v>59.7</v>
      </c>
      <c r="N3469" t="n">
        <v>2.4</v>
      </c>
      <c r="O3469" t="n">
        <v>0</v>
      </c>
      <c r="P3469" t="n">
        <v>0</v>
      </c>
      <c r="S3469" t="inlineStr">
        <is>
          <t>missing</t>
        </is>
      </c>
      <c r="W3469" t="inlineStr">
        <is>
          <t>01-01 00:26 UTC</t>
        </is>
      </c>
      <c r="Z3469" t="n">
        <v>28</v>
      </c>
      <c r="AA3469" t="n">
        <v>5</v>
      </c>
      <c r="AB3469" t="inlineStr">
        <is>
          <t>small (&lt;100 m)</t>
        </is>
      </c>
      <c r="AE3469" t="inlineStr">
        <is>
          <t>North Sea &amp; English Channel</t>
        </is>
      </c>
      <c r="AG3469" t="n">
        <v>0</v>
      </c>
      <c r="AH3469" t="n">
        <v>0</v>
      </c>
      <c r="AI3469" t="n">
        <v>0</v>
      </c>
    </row>
    <row r="3470">
      <c r="A3470" t="n">
        <v>219370000</v>
      </c>
      <c r="B3470" t="inlineStr">
        <is>
          <t>WIND ENTERPRISE</t>
        </is>
      </c>
      <c r="C3470" t="inlineStr">
        <is>
          <t>Denmark</t>
        </is>
      </c>
      <c r="D3470" t="inlineStr">
        <is>
          <t>cargo</t>
        </is>
      </c>
      <c r="E3470" t="n">
        <v>9578244</v>
      </c>
      <c r="F3470" t="n">
        <v>1</v>
      </c>
      <c r="G3470" t="inlineStr">
        <is>
          <t>OZTU2</t>
        </is>
      </c>
      <c r="H3470" t="n">
        <v>51.89231</v>
      </c>
      <c r="I3470" t="n">
        <v>4.28542</v>
      </c>
      <c r="J3470" t="inlineStr">
        <is>
          <t>anchored-port</t>
        </is>
      </c>
      <c r="K3470" t="inlineStr">
        <is>
          <t>at_berth</t>
        </is>
      </c>
      <c r="L3470" t="n">
        <v>0</v>
      </c>
      <c r="M3470" t="n">
        <v>262.2</v>
      </c>
      <c r="N3470" t="n">
        <v>2.4</v>
      </c>
      <c r="O3470" t="n">
        <v>0</v>
      </c>
      <c r="P3470" t="n">
        <v>0</v>
      </c>
      <c r="Q3470" t="inlineStr">
        <is>
          <t>ESBJERG DK</t>
        </is>
      </c>
      <c r="R3470" t="inlineStr">
        <is>
          <t>ESBJERG DK</t>
        </is>
      </c>
      <c r="S3470" t="inlineStr">
        <is>
          <t>other_text</t>
        </is>
      </c>
      <c r="U3470" t="inlineStr">
        <is>
          <t>ESBJERG</t>
        </is>
      </c>
      <c r="V3470" t="inlineStr">
        <is>
          <t>ESBJERG</t>
        </is>
      </c>
      <c r="W3470" t="inlineStr">
        <is>
          <t>10-14 12:00 UTC</t>
        </is>
      </c>
      <c r="Z3470" t="n">
        <v>100</v>
      </c>
      <c r="AA3470" t="n">
        <v>40</v>
      </c>
      <c r="AB3470" t="inlineStr">
        <is>
          <t>medium (100-200 m)</t>
        </is>
      </c>
      <c r="AC3470" t="inlineStr">
        <is>
          <t>Rotterdam</t>
        </is>
      </c>
      <c r="AD3470" t="inlineStr">
        <is>
          <t>Benelux coast</t>
        </is>
      </c>
      <c r="AE3470" t="inlineStr">
        <is>
          <t>North Sea &amp; English Channel</t>
        </is>
      </c>
      <c r="AF3470" t="n">
        <v>14.24236022041216</v>
      </c>
      <c r="AG3470" t="n">
        <v>0</v>
      </c>
      <c r="AH3470" t="n">
        <v>0</v>
      </c>
      <c r="AI3470" t="n">
        <v>0</v>
      </c>
    </row>
    <row r="3471">
      <c r="A3471" t="n">
        <v>244615897</v>
      </c>
      <c r="B3471" t="inlineStr">
        <is>
          <t>MACOMA</t>
        </is>
      </c>
      <c r="C3471" t="inlineStr">
        <is>
          <t>Netherlands</t>
        </is>
      </c>
      <c r="D3471" t="inlineStr">
        <is>
          <t>cargo</t>
        </is>
      </c>
      <c r="F3471" t="n">
        <v>0</v>
      </c>
      <c r="G3471" t="inlineStr">
        <is>
          <t>PE3230</t>
        </is>
      </c>
      <c r="H3471" t="n">
        <v>52.83806</v>
      </c>
      <c r="I3471" t="n">
        <v>5.70818</v>
      </c>
      <c r="J3471" t="inlineStr">
        <is>
          <t>anchored-port</t>
        </is>
      </c>
      <c r="K3471" t="inlineStr">
        <is>
          <t>at_berth</t>
        </is>
      </c>
      <c r="L3471" t="n">
        <v>0</v>
      </c>
      <c r="M3471" t="n">
        <v>320.2</v>
      </c>
      <c r="N3471" t="n">
        <v>2.4</v>
      </c>
      <c r="O3471" t="n">
        <v>0</v>
      </c>
      <c r="P3471" t="n">
        <v>0</v>
      </c>
      <c r="Q3471" t="inlineStr">
        <is>
          <t>BRUG OVER BENEDENHOO</t>
        </is>
      </c>
      <c r="R3471" t="inlineStr">
        <is>
          <t>BRUG OVER BENEDENHOO</t>
        </is>
      </c>
      <c r="S3471" t="inlineStr">
        <is>
          <t>other_text</t>
        </is>
      </c>
      <c r="U3471" t="inlineStr">
        <is>
          <t>EDEN</t>
        </is>
      </c>
      <c r="V3471" t="inlineStr">
        <is>
          <t>EDEN</t>
        </is>
      </c>
      <c r="W3471" t="inlineStr">
        <is>
          <t>06-20 18:30 UTC</t>
        </is>
      </c>
      <c r="Z3471" t="n">
        <v>102</v>
      </c>
      <c r="AA3471" t="n">
        <v>12</v>
      </c>
      <c r="AB3471" t="inlineStr">
        <is>
          <t>medium (100-200 m)</t>
        </is>
      </c>
      <c r="AE3471" t="inlineStr">
        <is>
          <t>North Sea &amp; English Channel</t>
        </is>
      </c>
      <c r="AG3471" t="n">
        <v>0</v>
      </c>
      <c r="AH3471" t="n">
        <v>0</v>
      </c>
      <c r="AI3471" t="n">
        <v>0</v>
      </c>
    </row>
    <row r="3472">
      <c r="A3472" t="n">
        <v>244670084</v>
      </c>
      <c r="B3472" t="inlineStr">
        <is>
          <t>CALENDULA 12</t>
        </is>
      </c>
      <c r="C3472" t="inlineStr">
        <is>
          <t>Netherlands</t>
        </is>
      </c>
      <c r="D3472" t="inlineStr">
        <is>
          <t>other</t>
        </is>
      </c>
      <c r="F3472" t="n">
        <v>0</v>
      </c>
      <c r="G3472" t="inlineStr">
        <is>
          <t>PI3667</t>
        </is>
      </c>
      <c r="H3472" t="n">
        <v>51.96553</v>
      </c>
      <c r="I3472" t="n">
        <v>4.14106</v>
      </c>
      <c r="J3472" t="inlineStr">
        <is>
          <t>moving</t>
        </is>
      </c>
      <c r="K3472" t="inlineStr">
        <is>
          <t>moving</t>
        </is>
      </c>
      <c r="L3472" t="n">
        <v>5.5</v>
      </c>
      <c r="M3472" t="n">
        <v>131.6</v>
      </c>
      <c r="N3472" t="n">
        <v>2.4</v>
      </c>
      <c r="O3472" t="n">
        <v>0</v>
      </c>
      <c r="P3472" t="n">
        <v>0</v>
      </c>
      <c r="Q3472" t="inlineStr">
        <is>
          <t>HSL SPOORBRUG MOERDI</t>
        </is>
      </c>
      <c r="R3472" t="inlineStr">
        <is>
          <t>HSL SPOORBRUG MOERDI</t>
        </is>
      </c>
      <c r="S3472" t="inlineStr">
        <is>
          <t>other_text</t>
        </is>
      </c>
      <c r="W3472" t="inlineStr">
        <is>
          <t>10-06 17:38 UTC</t>
        </is>
      </c>
      <c r="X3472" t="inlineStr">
        <is>
          <t>EUROPOORT</t>
        </is>
      </c>
      <c r="Y3472" t="inlineStr">
        <is>
          <t>2026-10-11T07:45:03.515639+00:00</t>
        </is>
      </c>
      <c r="Z3472" t="n">
        <v>86</v>
      </c>
      <c r="AA3472" t="n">
        <v>10</v>
      </c>
      <c r="AB3472" t="inlineStr">
        <is>
          <t>small (&lt;100 m)</t>
        </is>
      </c>
      <c r="AC3472" t="inlineStr">
        <is>
          <t>Rotterdam</t>
        </is>
      </c>
      <c r="AD3472" t="inlineStr">
        <is>
          <t>Benelux coast</t>
        </is>
      </c>
      <c r="AE3472" t="inlineStr">
        <is>
          <t>North Sea &amp; English Channel</t>
        </is>
      </c>
      <c r="AF3472" t="n">
        <v>3.30123532396423</v>
      </c>
      <c r="AG3472" t="n">
        <v>0</v>
      </c>
      <c r="AH3472" t="n">
        <v>0</v>
      </c>
      <c r="AI3472" t="n">
        <v>0</v>
      </c>
    </row>
    <row r="3473">
      <c r="A3473" t="n">
        <v>211180750</v>
      </c>
      <c r="B3473" t="inlineStr">
        <is>
          <t>BEVENRODE</t>
        </is>
      </c>
      <c r="C3473" t="inlineStr">
        <is>
          <t>Germany</t>
        </is>
      </c>
      <c r="D3473" t="inlineStr">
        <is>
          <t>other</t>
        </is>
      </c>
      <c r="F3473" t="n">
        <v>0</v>
      </c>
      <c r="G3473" t="inlineStr">
        <is>
          <t>DA3025</t>
        </is>
      </c>
      <c r="H3473" t="n">
        <v>52.16553</v>
      </c>
      <c r="I3473" t="n">
        <v>4.99542</v>
      </c>
      <c r="J3473" t="inlineStr">
        <is>
          <t>anchored-port</t>
        </is>
      </c>
      <c r="K3473" t="inlineStr">
        <is>
          <t>at_berth</t>
        </is>
      </c>
      <c r="L3473" t="n">
        <v>8</v>
      </c>
      <c r="M3473" t="n">
        <v>172.7</v>
      </c>
      <c r="N3473" t="n">
        <v>2.4</v>
      </c>
      <c r="O3473" t="n">
        <v>0</v>
      </c>
      <c r="P3473" t="n">
        <v>0</v>
      </c>
      <c r="Q3473" t="inlineStr">
        <is>
          <t>WAALHAVEN 5</t>
        </is>
      </c>
      <c r="R3473" t="inlineStr">
        <is>
          <t>WAALHAVEN 5</t>
        </is>
      </c>
      <c r="S3473" t="inlineStr">
        <is>
          <t>other_text</t>
        </is>
      </c>
      <c r="W3473" t="inlineStr">
        <is>
          <t>03-01 10:41 UTC</t>
        </is>
      </c>
      <c r="Z3473" t="n">
        <v>85</v>
      </c>
      <c r="AA3473" t="n">
        <v>10</v>
      </c>
      <c r="AB3473" t="inlineStr">
        <is>
          <t>small (&lt;100 m)</t>
        </is>
      </c>
      <c r="AE3473" t="inlineStr">
        <is>
          <t>North Sea &amp; English Channel</t>
        </is>
      </c>
      <c r="AG3473" t="n">
        <v>0</v>
      </c>
      <c r="AH3473" t="n">
        <v>0</v>
      </c>
      <c r="AI3473" t="n">
        <v>1</v>
      </c>
    </row>
    <row r="3474">
      <c r="A3474" t="n">
        <v>244700411</v>
      </c>
      <c r="B3474" t="inlineStr">
        <is>
          <t>KAMERAADT</t>
        </is>
      </c>
      <c r="C3474" t="inlineStr">
        <is>
          <t>Netherlands</t>
        </is>
      </c>
      <c r="D3474" t="inlineStr">
        <is>
          <t>cargo</t>
        </is>
      </c>
      <c r="F3474" t="n">
        <v>0</v>
      </c>
      <c r="G3474" t="inlineStr">
        <is>
          <t>PB7864</t>
        </is>
      </c>
      <c r="H3474" t="n">
        <v>52.37933</v>
      </c>
      <c r="I3474" t="n">
        <v>4.92862</v>
      </c>
      <c r="J3474" t="inlineStr">
        <is>
          <t>anchored-port</t>
        </is>
      </c>
      <c r="K3474" t="inlineStr">
        <is>
          <t>at_berth</t>
        </is>
      </c>
      <c r="L3474" t="n">
        <v>0</v>
      </c>
      <c r="M3474" t="n">
        <v>185</v>
      </c>
      <c r="N3474" t="n">
        <v>2.4</v>
      </c>
      <c r="O3474" t="n">
        <v>0</v>
      </c>
      <c r="P3474" t="n">
        <v>0</v>
      </c>
      <c r="Q3474" t="inlineStr">
        <is>
          <t>ZANZIBARHAVEN</t>
        </is>
      </c>
      <c r="R3474" t="inlineStr">
        <is>
          <t>ZANZIBARHAVEN</t>
        </is>
      </c>
      <c r="S3474" t="inlineStr">
        <is>
          <t>other_text</t>
        </is>
      </c>
      <c r="U3474" t="inlineStr">
        <is>
          <t>ZANZIBAR</t>
        </is>
      </c>
      <c r="V3474" t="inlineStr">
        <is>
          <t>ZANZIBAR</t>
        </is>
      </c>
      <c r="W3474" t="inlineStr">
        <is>
          <t>10-09 18:29 UTC</t>
        </is>
      </c>
      <c r="Z3474" t="n">
        <v>110</v>
      </c>
      <c r="AA3474" t="n">
        <v>11</v>
      </c>
      <c r="AB3474" t="inlineStr">
        <is>
          <t>medium (100-200 m)</t>
        </is>
      </c>
      <c r="AC3474" t="inlineStr">
        <is>
          <t>Amsterdam</t>
        </is>
      </c>
      <c r="AD3474" t="inlineStr">
        <is>
          <t>Benelux coast</t>
        </is>
      </c>
      <c r="AE3474" t="inlineStr">
        <is>
          <t>North Sea &amp; English Channel</t>
        </is>
      </c>
      <c r="AF3474" t="n">
        <v>7.72109064234118</v>
      </c>
      <c r="AG3474" t="n">
        <v>0</v>
      </c>
      <c r="AH3474" t="n">
        <v>0</v>
      </c>
      <c r="AI3474" t="n">
        <v>0</v>
      </c>
    </row>
    <row r="3475">
      <c r="A3475" t="n">
        <v>253000046</v>
      </c>
      <c r="B3475" t="inlineStr">
        <is>
          <t>BOS POOL</t>
        </is>
      </c>
      <c r="C3475" t="inlineStr">
        <is>
          <t>Luxembourg</t>
        </is>
      </c>
      <c r="D3475" t="inlineStr">
        <is>
          <t>cargo</t>
        </is>
      </c>
      <c r="E3475" t="n">
        <v>9378034</v>
      </c>
      <c r="F3475" t="n">
        <v>1</v>
      </c>
      <c r="G3475" t="inlineStr">
        <is>
          <t>LXAF4</t>
        </is>
      </c>
      <c r="H3475" t="n">
        <v>52.95609</v>
      </c>
      <c r="I3475" t="n">
        <v>4.77818</v>
      </c>
      <c r="J3475" t="inlineStr">
        <is>
          <t>anchored-port</t>
        </is>
      </c>
      <c r="K3475" t="inlineStr">
        <is>
          <t>at_berth</t>
        </is>
      </c>
      <c r="L3475" t="n">
        <v>0</v>
      </c>
      <c r="M3475" t="n">
        <v>66.8</v>
      </c>
      <c r="N3475" t="n">
        <v>2.4</v>
      </c>
      <c r="O3475" t="n">
        <v>0</v>
      </c>
      <c r="P3475" t="n">
        <v>0</v>
      </c>
      <c r="Q3475" t="inlineStr">
        <is>
          <t>DEN HELDER</t>
        </is>
      </c>
      <c r="R3475" t="inlineStr">
        <is>
          <t>DEN HELDER</t>
        </is>
      </c>
      <c r="S3475" t="inlineStr">
        <is>
          <t>other_text</t>
        </is>
      </c>
      <c r="U3475" t="inlineStr">
        <is>
          <t>DEN HELDER</t>
        </is>
      </c>
      <c r="V3475" t="inlineStr">
        <is>
          <t>DEN HELDER</t>
        </is>
      </c>
      <c r="W3475" t="inlineStr">
        <is>
          <t>10-31 09:00 UTC</t>
        </is>
      </c>
      <c r="Z3475" t="n">
        <v>72</v>
      </c>
      <c r="AA3475" t="n">
        <v>16</v>
      </c>
      <c r="AB3475" t="inlineStr">
        <is>
          <t>small (&lt;100 m)</t>
        </is>
      </c>
      <c r="AE3475" t="inlineStr">
        <is>
          <t>North Sea &amp; English Channel</t>
        </is>
      </c>
      <c r="AG3475" t="n">
        <v>0</v>
      </c>
      <c r="AH3475" t="n">
        <v>0</v>
      </c>
      <c r="AI3475" t="n">
        <v>0</v>
      </c>
    </row>
    <row r="3476">
      <c r="A3476" t="n">
        <v>244750038</v>
      </c>
      <c r="B3476" t="inlineStr">
        <is>
          <t>ONDERNEMING</t>
        </is>
      </c>
      <c r="C3476" t="inlineStr">
        <is>
          <t>Netherlands</t>
        </is>
      </c>
      <c r="D3476" t="inlineStr">
        <is>
          <t>pleasure</t>
        </is>
      </c>
      <c r="F3476" t="n">
        <v>0</v>
      </c>
      <c r="G3476" t="inlineStr">
        <is>
          <t>PE8766</t>
        </is>
      </c>
      <c r="H3476" t="n">
        <v>52.70079</v>
      </c>
      <c r="I3476" t="n">
        <v>5.29498</v>
      </c>
      <c r="J3476" t="inlineStr">
        <is>
          <t>anchored-port</t>
        </is>
      </c>
      <c r="K3476" t="inlineStr">
        <is>
          <t>at_berth</t>
        </is>
      </c>
      <c r="L3476" t="n">
        <v>0</v>
      </c>
      <c r="N3476" t="n">
        <v>2.4</v>
      </c>
      <c r="O3476" t="n">
        <v>0</v>
      </c>
      <c r="P3476" t="n">
        <v>0</v>
      </c>
      <c r="Q3476" t="inlineStr">
        <is>
          <t>ENKHUIZEN</t>
        </is>
      </c>
      <c r="R3476" t="inlineStr">
        <is>
          <t>ENKHUIZEN</t>
        </is>
      </c>
      <c r="S3476" t="inlineStr">
        <is>
          <t>other_text</t>
        </is>
      </c>
      <c r="Z3476" t="n">
        <v>27</v>
      </c>
      <c r="AA3476" t="n">
        <v>5</v>
      </c>
      <c r="AB3476" t="inlineStr">
        <is>
          <t>small (&lt;100 m)</t>
        </is>
      </c>
      <c r="AE3476" t="inlineStr">
        <is>
          <t>North Sea &amp; English Channel</t>
        </is>
      </c>
      <c r="AG3476" t="n">
        <v>0</v>
      </c>
      <c r="AH3476" t="n">
        <v>0</v>
      </c>
      <c r="AI3476" t="n">
        <v>0</v>
      </c>
    </row>
    <row r="3477">
      <c r="A3477" t="n">
        <v>211792140</v>
      </c>
      <c r="B3477" t="inlineStr">
        <is>
          <t>EILTANK 237</t>
        </is>
      </c>
      <c r="C3477" t="inlineStr">
        <is>
          <t>Germany</t>
        </is>
      </c>
      <c r="D3477" t="inlineStr">
        <is>
          <t>other</t>
        </is>
      </c>
      <c r="F3477" t="n">
        <v>0</v>
      </c>
      <c r="G3477" t="inlineStr">
        <is>
          <t>DF2796</t>
        </is>
      </c>
      <c r="H3477" t="n">
        <v>51.32491</v>
      </c>
      <c r="I3477" t="n">
        <v>4.32504</v>
      </c>
      <c r="J3477" t="inlineStr">
        <is>
          <t>anchored-port</t>
        </is>
      </c>
      <c r="K3477" t="inlineStr">
        <is>
          <t>at_berth</t>
        </is>
      </c>
      <c r="L3477" t="n">
        <v>0</v>
      </c>
      <c r="N3477" t="n">
        <v>2.4</v>
      </c>
      <c r="O3477" t="n">
        <v>0</v>
      </c>
      <c r="P3477" t="n">
        <v>0</v>
      </c>
      <c r="Q3477" t="inlineStr">
        <is>
          <t>BEAAA00029DOCKX00015</t>
        </is>
      </c>
      <c r="R3477" t="inlineStr">
        <is>
          <t>BEAAA00029DOCKX00015</t>
        </is>
      </c>
      <c r="S3477" t="inlineStr">
        <is>
          <t>other_text</t>
        </is>
      </c>
      <c r="W3477" t="inlineStr">
        <is>
          <t>09-26 12:00 UTC</t>
        </is>
      </c>
      <c r="Z3477" t="n">
        <v>110</v>
      </c>
      <c r="AA3477" t="n">
        <v>12</v>
      </c>
      <c r="AB3477" t="inlineStr">
        <is>
          <t>medium (100-200 m)</t>
        </is>
      </c>
      <c r="AC3477" t="inlineStr">
        <is>
          <t>Antwerp</t>
        </is>
      </c>
      <c r="AD3477" t="inlineStr">
        <is>
          <t>Benelux coast</t>
        </is>
      </c>
      <c r="AE3477" t="inlineStr">
        <is>
          <t>North Sea &amp; English Channel</t>
        </is>
      </c>
      <c r="AF3477" t="n">
        <v>6.115453062462635</v>
      </c>
      <c r="AG3477" t="n">
        <v>0</v>
      </c>
      <c r="AH3477" t="n">
        <v>0</v>
      </c>
      <c r="AI3477" t="n">
        <v>0</v>
      </c>
    </row>
    <row r="3478">
      <c r="A3478" t="n">
        <v>538090652</v>
      </c>
      <c r="B3478" t="inlineStr">
        <is>
          <t>GEORGIOS ALEXIOS</t>
        </is>
      </c>
      <c r="C3478" t="inlineStr">
        <is>
          <t>Marshall Islands</t>
        </is>
      </c>
      <c r="D3478" t="inlineStr">
        <is>
          <t>cargo</t>
        </is>
      </c>
      <c r="E3478" t="n">
        <v>9433511</v>
      </c>
      <c r="F3478" t="n">
        <v>1</v>
      </c>
      <c r="G3478" t="inlineStr">
        <is>
          <t>V7A6324</t>
        </is>
      </c>
      <c r="H3478" t="n">
        <v>51.35917</v>
      </c>
      <c r="I3478" t="n">
        <v>4.2856</v>
      </c>
      <c r="J3478" t="inlineStr">
        <is>
          <t>anchored-port</t>
        </is>
      </c>
      <c r="K3478" t="inlineStr">
        <is>
          <t>at_berth</t>
        </is>
      </c>
      <c r="L3478" t="n">
        <v>0</v>
      </c>
      <c r="M3478" t="n">
        <v>199.2</v>
      </c>
      <c r="N3478" t="n">
        <v>2.4</v>
      </c>
      <c r="O3478" t="n">
        <v>0</v>
      </c>
      <c r="P3478" t="n">
        <v>0</v>
      </c>
      <c r="Q3478" t="inlineStr">
        <is>
          <t>BEANR</t>
        </is>
      </c>
      <c r="R3478" t="inlineStr">
        <is>
          <t>BEANR</t>
        </is>
      </c>
      <c r="S3478" t="inlineStr">
        <is>
          <t>locode</t>
        </is>
      </c>
      <c r="T3478" t="inlineStr">
        <is>
          <t>Antwerp</t>
        </is>
      </c>
      <c r="U3478" t="inlineStr">
        <is>
          <t>Antwerp</t>
        </is>
      </c>
      <c r="W3478" t="inlineStr">
        <is>
          <t>10-08 12:00 UTC</t>
        </is>
      </c>
      <c r="Z3478" t="n">
        <v>89</v>
      </c>
      <c r="AA3478" t="n">
        <v>15</v>
      </c>
      <c r="AB3478" t="inlineStr">
        <is>
          <t>small (&lt;100 m)</t>
        </is>
      </c>
      <c r="AC3478" t="inlineStr">
        <is>
          <t>Antwerp</t>
        </is>
      </c>
      <c r="AD3478" t="inlineStr">
        <is>
          <t>Benelux coast</t>
        </is>
      </c>
      <c r="AE3478" t="inlineStr">
        <is>
          <t>North Sea &amp; English Channel</t>
        </is>
      </c>
      <c r="AF3478" t="n">
        <v>10.38436968507756</v>
      </c>
      <c r="AG3478" t="n">
        <v>0</v>
      </c>
      <c r="AH3478" t="n">
        <v>0</v>
      </c>
      <c r="AI3478" t="n">
        <v>0</v>
      </c>
    </row>
    <row r="3479">
      <c r="A3479" t="n">
        <v>244075566</v>
      </c>
      <c r="B3479" t="inlineStr">
        <is>
          <t>MTENDERE</t>
        </is>
      </c>
      <c r="C3479" t="inlineStr">
        <is>
          <t>Netherlands</t>
        </is>
      </c>
      <c r="D3479" t="inlineStr">
        <is>
          <t>other</t>
        </is>
      </c>
      <c r="F3479" t="n">
        <v>0</v>
      </c>
      <c r="G3479" t="inlineStr">
        <is>
          <t>PG5761</t>
        </is>
      </c>
      <c r="H3479" t="n">
        <v>52.38843</v>
      </c>
      <c r="I3479" t="n">
        <v>4.88909</v>
      </c>
      <c r="J3479" t="inlineStr">
        <is>
          <t>anchored-port</t>
        </is>
      </c>
      <c r="K3479" t="inlineStr">
        <is>
          <t>at_berth</t>
        </is>
      </c>
      <c r="L3479" t="n">
        <v>0</v>
      </c>
      <c r="N3479" t="n">
        <v>2.4</v>
      </c>
      <c r="O3479" t="n">
        <v>0</v>
      </c>
      <c r="P3479" t="n">
        <v>0</v>
      </c>
      <c r="Q3479" t="inlineStr">
        <is>
          <t>AMSTERDAM    &lt;</t>
        </is>
      </c>
      <c r="R3479" t="inlineStr">
        <is>
          <t>AMSTERDAM</t>
        </is>
      </c>
      <c r="S3479" t="inlineStr">
        <is>
          <t>hub_name</t>
        </is>
      </c>
      <c r="T3479" t="inlineStr">
        <is>
          <t>Amsterdam</t>
        </is>
      </c>
      <c r="U3479" t="inlineStr">
        <is>
          <t>Amsterdam</t>
        </is>
      </c>
      <c r="V3479" t="inlineStr">
        <is>
          <t>AMSTERDAM</t>
        </is>
      </c>
      <c r="W3479" t="inlineStr">
        <is>
          <t>04-07 23:05 UTC</t>
        </is>
      </c>
      <c r="Z3479" t="n">
        <v>28</v>
      </c>
      <c r="AA3479" t="n">
        <v>6</v>
      </c>
      <c r="AB3479" t="inlineStr">
        <is>
          <t>small (&lt;100 m)</t>
        </is>
      </c>
      <c r="AC3479" t="inlineStr">
        <is>
          <t>Amsterdam</t>
        </is>
      </c>
      <c r="AD3479" t="inlineStr">
        <is>
          <t>Benelux coast</t>
        </is>
      </c>
      <c r="AE3479" t="inlineStr">
        <is>
          <t>North Sea &amp; English Channel</t>
        </is>
      </c>
      <c r="AF3479" t="n">
        <v>4.861360375063243</v>
      </c>
      <c r="AG3479" t="n">
        <v>0</v>
      </c>
      <c r="AH3479" t="n">
        <v>0</v>
      </c>
      <c r="AI3479" t="n">
        <v>0</v>
      </c>
    </row>
    <row r="3480">
      <c r="A3480" t="n">
        <v>244780678</v>
      </c>
      <c r="B3480" t="inlineStr">
        <is>
          <t>BAKERMAT</t>
        </is>
      </c>
      <c r="C3480" t="inlineStr">
        <is>
          <t>Netherlands</t>
        </is>
      </c>
      <c r="D3480" t="inlineStr">
        <is>
          <t>cargo</t>
        </is>
      </c>
      <c r="F3480" t="n">
        <v>0</v>
      </c>
      <c r="G3480" t="inlineStr">
        <is>
          <t>PA0A"&amp;</t>
        </is>
      </c>
      <c r="H3480" t="n">
        <v>52.61569</v>
      </c>
      <c r="I3480" t="n">
        <v>5.85032</v>
      </c>
      <c r="J3480" t="inlineStr">
        <is>
          <t>anchored-port</t>
        </is>
      </c>
      <c r="K3480" t="inlineStr">
        <is>
          <t>at_berth</t>
        </is>
      </c>
      <c r="L3480" t="n">
        <v>0</v>
      </c>
      <c r="M3480" t="n">
        <v>0</v>
      </c>
      <c r="N3480" t="n">
        <v>2.4</v>
      </c>
      <c r="O3480" t="n">
        <v>0</v>
      </c>
      <c r="P3480" t="n">
        <v>0</v>
      </c>
      <c r="Q3480" t="inlineStr">
        <is>
          <t>SLUISKOLK PRINSES MA</t>
        </is>
      </c>
      <c r="R3480" t="inlineStr">
        <is>
          <t>SLUISKOLK PRINSES MA</t>
        </is>
      </c>
      <c r="S3480" t="inlineStr">
        <is>
          <t>other_text</t>
        </is>
      </c>
      <c r="W3480" t="inlineStr">
        <is>
          <t>10-01 14:07 UTC</t>
        </is>
      </c>
      <c r="Z3480" t="n">
        <v>85</v>
      </c>
      <c r="AA3480" t="n">
        <v>10</v>
      </c>
      <c r="AB3480" t="inlineStr">
        <is>
          <t>small (&lt;100 m)</t>
        </is>
      </c>
      <c r="AE3480" t="inlineStr">
        <is>
          <t>North Sea &amp; English Channel</t>
        </is>
      </c>
      <c r="AG3480" t="n">
        <v>0</v>
      </c>
      <c r="AH3480" t="n">
        <v>0</v>
      </c>
      <c r="AI3480" t="n">
        <v>0</v>
      </c>
    </row>
    <row r="3481">
      <c r="A3481" t="n">
        <v>244020144</v>
      </c>
      <c r="B3481" t="inlineStr">
        <is>
          <t>VALENCIA</t>
        </is>
      </c>
      <c r="C3481" t="inlineStr">
        <is>
          <t>Netherlands</t>
        </is>
      </c>
      <c r="D3481" t="inlineStr">
        <is>
          <t>cargo</t>
        </is>
      </c>
      <c r="F3481" t="n">
        <v>0</v>
      </c>
      <c r="G3481" t="inlineStr">
        <is>
          <t>PD3152</t>
        </is>
      </c>
      <c r="H3481" t="n">
        <v>51.89361</v>
      </c>
      <c r="I3481" t="n">
        <v>4.23019</v>
      </c>
      <c r="J3481" t="inlineStr">
        <is>
          <t>anchored-port</t>
        </is>
      </c>
      <c r="K3481" t="inlineStr">
        <is>
          <t>at_berth</t>
        </is>
      </c>
      <c r="L3481" t="n">
        <v>0</v>
      </c>
      <c r="N3481" t="n">
        <v>2.4</v>
      </c>
      <c r="O3481" t="n">
        <v>0</v>
      </c>
      <c r="P3481" t="n">
        <v>0</v>
      </c>
      <c r="Q3481" t="inlineStr">
        <is>
          <t>ROTTERDAM 7E PETROH</t>
        </is>
      </c>
      <c r="R3481" t="inlineStr">
        <is>
          <t>ROTTERDAM 7E PETROH</t>
        </is>
      </c>
      <c r="S3481" t="inlineStr">
        <is>
          <t>hub_name</t>
        </is>
      </c>
      <c r="T3481" t="inlineStr">
        <is>
          <t>Rotterdam</t>
        </is>
      </c>
      <c r="U3481" t="inlineStr">
        <is>
          <t>Rotterdam</t>
        </is>
      </c>
      <c r="V3481" t="inlineStr">
        <is>
          <t>ROTTERDAM</t>
        </is>
      </c>
      <c r="W3481" t="inlineStr">
        <is>
          <t>06-11 05:01 UTC</t>
        </is>
      </c>
      <c r="X3481" t="inlineStr">
        <is>
          <t>VLAARDINGEN</t>
        </is>
      </c>
      <c r="Y3481" t="inlineStr">
        <is>
          <t>2026-10-11T00:33:48.746878+00:00</t>
        </is>
      </c>
      <c r="Z3481" t="n">
        <v>110</v>
      </c>
      <c r="AA3481" t="n">
        <v>14</v>
      </c>
      <c r="AB3481" t="inlineStr">
        <is>
          <t>medium (100-200 m)</t>
        </is>
      </c>
      <c r="AC3481" t="inlineStr">
        <is>
          <t>Rotterdam</t>
        </is>
      </c>
      <c r="AD3481" t="inlineStr">
        <is>
          <t>Benelux coast</t>
        </is>
      </c>
      <c r="AE3481" t="inlineStr">
        <is>
          <t>North Sea &amp; English Channel</t>
        </is>
      </c>
      <c r="AF3481" t="n">
        <v>10.91003262185156</v>
      </c>
      <c r="AG3481" t="n">
        <v>0</v>
      </c>
      <c r="AH3481" t="n">
        <v>0</v>
      </c>
      <c r="AI3481" t="n">
        <v>0</v>
      </c>
    </row>
    <row r="3482">
      <c r="A3482" t="n">
        <v>244690116</v>
      </c>
      <c r="B3482" t="inlineStr">
        <is>
          <t>AIRSET.</t>
        </is>
      </c>
      <c r="C3482" t="inlineStr">
        <is>
          <t>Netherlands</t>
        </is>
      </c>
      <c r="D3482" t="inlineStr">
        <is>
          <t>other</t>
        </is>
      </c>
      <c r="F3482" t="n">
        <v>0</v>
      </c>
      <c r="G3482" t="inlineStr">
        <is>
          <t>PD8904</t>
        </is>
      </c>
      <c r="H3482" t="n">
        <v>53.32898</v>
      </c>
      <c r="I3482" t="n">
        <v>6.93113</v>
      </c>
      <c r="J3482" t="inlineStr">
        <is>
          <t>anchored-port</t>
        </is>
      </c>
      <c r="K3482" t="inlineStr">
        <is>
          <t>at_berth</t>
        </is>
      </c>
      <c r="L3482" t="n">
        <v>0</v>
      </c>
      <c r="M3482" t="n">
        <v>271.4</v>
      </c>
      <c r="N3482" t="n">
        <v>2.4</v>
      </c>
      <c r="O3482" t="n">
        <v>0</v>
      </c>
      <c r="P3482" t="n">
        <v>0</v>
      </c>
      <c r="Q3482" t="inlineStr">
        <is>
          <t>DREDGE DELFZ</t>
        </is>
      </c>
      <c r="R3482" t="inlineStr">
        <is>
          <t>DREDGE DELFZ</t>
        </is>
      </c>
      <c r="S3482" t="inlineStr">
        <is>
          <t>other_text</t>
        </is>
      </c>
      <c r="W3482" t="inlineStr">
        <is>
          <t>05-04 16:00 UTC</t>
        </is>
      </c>
      <c r="Z3482" t="n">
        <v>38</v>
      </c>
      <c r="AA3482" t="n">
        <v>11</v>
      </c>
      <c r="AB3482" t="inlineStr">
        <is>
          <t>small (&lt;100 m)</t>
        </is>
      </c>
      <c r="AC3482" t="inlineStr">
        <is>
          <t>Eemshaven</t>
        </is>
      </c>
      <c r="AD3482" t="inlineStr">
        <is>
          <t>German Bight &amp; Ems</t>
        </is>
      </c>
      <c r="AE3482" t="inlineStr">
        <is>
          <t>North Sea &amp; English Channel</t>
        </is>
      </c>
      <c r="AF3482" t="n">
        <v>14.75147309397327</v>
      </c>
      <c r="AG3482" t="n">
        <v>0</v>
      </c>
      <c r="AH3482" t="n">
        <v>0</v>
      </c>
      <c r="AI3482" t="n">
        <v>0</v>
      </c>
    </row>
    <row r="3483">
      <c r="A3483" t="n">
        <v>244059975</v>
      </c>
      <c r="B3483" t="inlineStr">
        <is>
          <t>MARANATHA</t>
        </is>
      </c>
      <c r="C3483" t="inlineStr">
        <is>
          <t>Netherlands</t>
        </is>
      </c>
      <c r="D3483" t="inlineStr">
        <is>
          <t>cargo</t>
        </is>
      </c>
      <c r="F3483" t="n">
        <v>0</v>
      </c>
      <c r="G3483" t="inlineStr">
        <is>
          <t>PE8191</t>
        </is>
      </c>
      <c r="H3483" t="n">
        <v>52.97752</v>
      </c>
      <c r="I3483" t="n">
        <v>5.891</v>
      </c>
      <c r="J3483" t="inlineStr">
        <is>
          <t>anchored-port</t>
        </is>
      </c>
      <c r="K3483" t="inlineStr">
        <is>
          <t>at_berth</t>
        </is>
      </c>
      <c r="L3483" t="n">
        <v>0</v>
      </c>
      <c r="N3483" t="n">
        <v>2.4</v>
      </c>
      <c r="O3483" t="n">
        <v>0</v>
      </c>
      <c r="P3483" t="n">
        <v>0</v>
      </c>
      <c r="S3483" t="inlineStr">
        <is>
          <t>missing</t>
        </is>
      </c>
      <c r="W3483" t="inlineStr">
        <is>
          <t>01-01 00:00 UTC</t>
        </is>
      </c>
      <c r="Z3483" t="n">
        <v>77</v>
      </c>
      <c r="AA3483" t="n">
        <v>9</v>
      </c>
      <c r="AB3483" t="inlineStr">
        <is>
          <t>small (&lt;100 m)</t>
        </is>
      </c>
      <c r="AE3483" t="inlineStr">
        <is>
          <t>North Sea &amp; English Channel</t>
        </is>
      </c>
      <c r="AG3483" t="n">
        <v>0</v>
      </c>
      <c r="AH3483" t="n">
        <v>0</v>
      </c>
      <c r="AI3483" t="n">
        <v>0</v>
      </c>
    </row>
    <row r="3484">
      <c r="A3484" t="n">
        <v>209247000</v>
      </c>
      <c r="B3484" t="inlineStr">
        <is>
          <t>BG SAPPHIRE</t>
        </is>
      </c>
      <c r="C3484" t="inlineStr">
        <is>
          <t>Cyprus</t>
        </is>
      </c>
      <c r="D3484" t="inlineStr">
        <is>
          <t>cargo</t>
        </is>
      </c>
      <c r="E3484" t="n">
        <v>9803699</v>
      </c>
      <c r="F3484" t="n">
        <v>1</v>
      </c>
      <c r="G3484" t="inlineStr">
        <is>
          <t>5BYL4</t>
        </is>
      </c>
      <c r="H3484" t="n">
        <v>50.72984</v>
      </c>
      <c r="I3484" t="n">
        <v>-1.04715</v>
      </c>
      <c r="J3484" t="inlineStr">
        <is>
          <t>moving</t>
        </is>
      </c>
      <c r="K3484" t="inlineStr">
        <is>
          <t>moving</t>
        </is>
      </c>
      <c r="L3484" t="n">
        <v>13.4</v>
      </c>
      <c r="M3484" t="n">
        <v>295.5</v>
      </c>
      <c r="N3484" t="n">
        <v>2.4</v>
      </c>
      <c r="O3484" t="n">
        <v>0</v>
      </c>
      <c r="P3484" t="n">
        <v>0</v>
      </c>
      <c r="Q3484" t="inlineStr">
        <is>
          <t>SOUTHAMPTON</t>
        </is>
      </c>
      <c r="R3484" t="inlineStr">
        <is>
          <t>SOUTHAMPTON</t>
        </is>
      </c>
      <c r="S3484" t="inlineStr">
        <is>
          <t>hub_name</t>
        </is>
      </c>
      <c r="T3484" t="inlineStr">
        <is>
          <t>Southampton</t>
        </is>
      </c>
      <c r="U3484" t="inlineStr">
        <is>
          <t>Southampton</t>
        </is>
      </c>
      <c r="V3484" t="inlineStr">
        <is>
          <t>SOUTHAMPTON</t>
        </is>
      </c>
      <c r="W3484" t="inlineStr">
        <is>
          <t>10-08 22:30 UTC</t>
        </is>
      </c>
      <c r="Z3484" t="n">
        <v>153</v>
      </c>
      <c r="AA3484" t="n">
        <v>24</v>
      </c>
      <c r="AB3484" t="inlineStr">
        <is>
          <t>medium (100-200 m)</t>
        </is>
      </c>
      <c r="AE3484" t="inlineStr">
        <is>
          <t>North Sea &amp; English Channel</t>
        </is>
      </c>
      <c r="AG3484" t="n">
        <v>0</v>
      </c>
      <c r="AH3484" t="n">
        <v>0</v>
      </c>
      <c r="AI3484" t="n">
        <v>0</v>
      </c>
    </row>
    <row r="3485">
      <c r="A3485" t="n">
        <v>226007020</v>
      </c>
      <c r="B3485" t="inlineStr">
        <is>
          <t>BOSPHORE</t>
        </is>
      </c>
      <c r="C3485" t="inlineStr">
        <is>
          <t>France</t>
        </is>
      </c>
      <c r="D3485" t="inlineStr">
        <is>
          <t>other</t>
        </is>
      </c>
      <c r="F3485" t="n">
        <v>0</v>
      </c>
      <c r="G3485" t="inlineStr">
        <is>
          <t>FM5261</t>
        </is>
      </c>
      <c r="H3485" t="n">
        <v>49.45602</v>
      </c>
      <c r="I3485" t="n">
        <v>0.17651</v>
      </c>
      <c r="J3485" t="inlineStr">
        <is>
          <t>anchored-port</t>
        </is>
      </c>
      <c r="K3485" t="inlineStr">
        <is>
          <t>at_berth</t>
        </is>
      </c>
      <c r="L3485" t="n">
        <v>0</v>
      </c>
      <c r="M3485" t="n">
        <v>39.9</v>
      </c>
      <c r="N3485" t="n">
        <v>2.4</v>
      </c>
      <c r="O3485" t="n">
        <v>0</v>
      </c>
      <c r="P3485" t="n">
        <v>0</v>
      </c>
      <c r="Q3485" t="inlineStr">
        <is>
          <t>QGCM</t>
        </is>
      </c>
      <c r="R3485" t="inlineStr">
        <is>
          <t>QGCM</t>
        </is>
      </c>
      <c r="S3485" t="inlineStr">
        <is>
          <t>other_text</t>
        </is>
      </c>
      <c r="W3485" t="inlineStr">
        <is>
          <t>09-09 13:00 UTC</t>
        </is>
      </c>
      <c r="Z3485" t="n">
        <v>135</v>
      </c>
      <c r="AA3485" t="n">
        <v>12</v>
      </c>
      <c r="AB3485" t="inlineStr">
        <is>
          <t>medium (100-200 m)</t>
        </is>
      </c>
      <c r="AC3485" t="inlineStr">
        <is>
          <t>Le Havre</t>
        </is>
      </c>
      <c r="AD3485" t="inlineStr">
        <is>
          <t>Dover Strait &amp; Channel</t>
        </is>
      </c>
      <c r="AE3485" t="inlineStr">
        <is>
          <t>North Sea &amp; English Channel</t>
        </is>
      </c>
      <c r="AF3485" t="n">
        <v>5.496310643909964</v>
      </c>
      <c r="AG3485" t="n">
        <v>1</v>
      </c>
      <c r="AH3485" t="n">
        <v>0</v>
      </c>
      <c r="AI3485" t="n">
        <v>0</v>
      </c>
    </row>
    <row r="3486">
      <c r="A3486" t="n">
        <v>215712000</v>
      </c>
      <c r="B3486" t="inlineStr">
        <is>
          <t>FUJI LAVA</t>
        </is>
      </c>
      <c r="C3486" t="inlineStr">
        <is>
          <t>Malta</t>
        </is>
      </c>
      <c r="D3486" t="inlineStr">
        <is>
          <t>tanker</t>
        </is>
      </c>
      <c r="E3486" t="n">
        <v>9468528</v>
      </c>
      <c r="F3486" t="n">
        <v>1</v>
      </c>
      <c r="G3486" t="inlineStr">
        <is>
          <t>9HA5256</t>
        </is>
      </c>
      <c r="H3486" t="n">
        <v>49.46029</v>
      </c>
      <c r="I3486" t="n">
        <v>0.00978</v>
      </c>
      <c r="J3486" t="inlineStr">
        <is>
          <t>moving</t>
        </is>
      </c>
      <c r="K3486" t="inlineStr">
        <is>
          <t>moving</t>
        </is>
      </c>
      <c r="L3486" t="n">
        <v>9.199999999999999</v>
      </c>
      <c r="M3486" t="n">
        <v>290.1</v>
      </c>
      <c r="N3486" t="n">
        <v>2.4</v>
      </c>
      <c r="O3486" t="n">
        <v>0</v>
      </c>
      <c r="P3486" t="n">
        <v>0</v>
      </c>
      <c r="Q3486" t="inlineStr">
        <is>
          <t>FR DKK</t>
        </is>
      </c>
      <c r="R3486" t="inlineStr">
        <is>
          <t>FR DKK</t>
        </is>
      </c>
      <c r="S3486" t="inlineStr">
        <is>
          <t>locode</t>
        </is>
      </c>
      <c r="T3486" t="inlineStr">
        <is>
          <t>Dunkirk</t>
        </is>
      </c>
      <c r="U3486" t="inlineStr">
        <is>
          <t>Dunkirk</t>
        </is>
      </c>
      <c r="W3486" t="inlineStr">
        <is>
          <t>10-11 22:30 UTC</t>
        </is>
      </c>
      <c r="Z3486" t="n">
        <v>106</v>
      </c>
      <c r="AA3486" t="n">
        <v>17</v>
      </c>
      <c r="AB3486" t="inlineStr">
        <is>
          <t>medium (100-200 m)</t>
        </is>
      </c>
      <c r="AC3486" t="inlineStr">
        <is>
          <t>Le Havre</t>
        </is>
      </c>
      <c r="AD3486" t="inlineStr">
        <is>
          <t>Dover Strait &amp; Channel</t>
        </is>
      </c>
      <c r="AE3486" t="inlineStr">
        <is>
          <t>North Sea &amp; English Channel</t>
        </is>
      </c>
      <c r="AF3486" t="n">
        <v>7.566218078587762</v>
      </c>
      <c r="AG3486" t="n">
        <v>1</v>
      </c>
      <c r="AH3486" t="n">
        <v>0</v>
      </c>
      <c r="AI3486" t="n">
        <v>0</v>
      </c>
    </row>
    <row r="3487">
      <c r="A3487" t="n">
        <v>205222790</v>
      </c>
      <c r="B3487" t="inlineStr">
        <is>
          <t>ODYSSEE</t>
        </is>
      </c>
      <c r="C3487" t="inlineStr">
        <is>
          <t>Belgium</t>
        </is>
      </c>
      <c r="D3487" t="inlineStr">
        <is>
          <t>tanker</t>
        </is>
      </c>
      <c r="F3487" t="n">
        <v>0</v>
      </c>
      <c r="G3487" t="inlineStr">
        <is>
          <t>OT2227</t>
        </is>
      </c>
      <c r="H3487" t="n">
        <v>51.39308</v>
      </c>
      <c r="I3487" t="n">
        <v>4.21131</v>
      </c>
      <c r="J3487" t="inlineStr">
        <is>
          <t>moving</t>
        </is>
      </c>
      <c r="K3487" t="inlineStr">
        <is>
          <t>moving</t>
        </is>
      </c>
      <c r="L3487" t="n">
        <v>11.5</v>
      </c>
      <c r="M3487" t="n">
        <v>339.2</v>
      </c>
      <c r="N3487" t="n">
        <v>2.4</v>
      </c>
      <c r="O3487" t="n">
        <v>0</v>
      </c>
      <c r="P3487" t="n">
        <v>0</v>
      </c>
      <c r="Q3487" t="inlineStr">
        <is>
          <t>AANLOOP ZEEBRUGGE</t>
        </is>
      </c>
      <c r="R3487" t="inlineStr">
        <is>
          <t>AANLOOP ZEEBRUGGE</t>
        </is>
      </c>
      <c r="S3487" t="inlineStr">
        <is>
          <t>hub_name</t>
        </is>
      </c>
      <c r="T3487" t="inlineStr">
        <is>
          <t>Zeebrugge</t>
        </is>
      </c>
      <c r="U3487" t="inlineStr">
        <is>
          <t>Zeebrugge</t>
        </is>
      </c>
      <c r="V3487" t="inlineStr">
        <is>
          <t>ZEEBRUGGE</t>
        </is>
      </c>
      <c r="W3487" t="inlineStr">
        <is>
          <t>10-11 20:17 UTC</t>
        </is>
      </c>
      <c r="Z3487" t="n">
        <v>110</v>
      </c>
      <c r="AA3487" t="n">
        <v>12</v>
      </c>
      <c r="AB3487" t="inlineStr">
        <is>
          <t>medium (100-200 m)</t>
        </is>
      </c>
      <c r="AC3487" t="inlineStr">
        <is>
          <t>Antwerp</t>
        </is>
      </c>
      <c r="AD3487" t="inlineStr">
        <is>
          <t>Benelux coast</t>
        </is>
      </c>
      <c r="AE3487" t="inlineStr">
        <is>
          <t>North Sea &amp; English Channel</t>
        </is>
      </c>
      <c r="AF3487" t="n">
        <v>15.97817115622968</v>
      </c>
      <c r="AG3487" t="n">
        <v>0</v>
      </c>
      <c r="AH3487" t="n">
        <v>0</v>
      </c>
      <c r="AI3487" t="n">
        <v>0</v>
      </c>
    </row>
    <row r="3488">
      <c r="A3488" t="n">
        <v>211561590</v>
      </c>
      <c r="B3488" t="inlineStr">
        <is>
          <t>MARIA SIBYLLA MERIAN</t>
        </is>
      </c>
      <c r="C3488" t="inlineStr">
        <is>
          <t>Germany</t>
        </is>
      </c>
      <c r="D3488" t="inlineStr">
        <is>
          <t>passenger</t>
        </is>
      </c>
      <c r="F3488" t="n">
        <v>0</v>
      </c>
      <c r="G3488" t="inlineStr">
        <is>
          <t>DK6496</t>
        </is>
      </c>
      <c r="H3488" t="n">
        <v>50.10901</v>
      </c>
      <c r="I3488" t="n">
        <v>8.683540000000001</v>
      </c>
      <c r="J3488" t="inlineStr">
        <is>
          <t>anchored-port</t>
        </is>
      </c>
      <c r="K3488" t="inlineStr">
        <is>
          <t>at_berth</t>
        </is>
      </c>
      <c r="L3488" t="n">
        <v>0</v>
      </c>
      <c r="M3488" t="n">
        <v>0</v>
      </c>
      <c r="N3488" t="n">
        <v>2.4</v>
      </c>
      <c r="O3488" t="n">
        <v>0</v>
      </c>
      <c r="P3488" t="n">
        <v>0</v>
      </c>
      <c r="Q3488" t="inlineStr">
        <is>
          <t>@@INK@@KT@@@@@@@@@H</t>
        </is>
      </c>
      <c r="R3488" t="inlineStr">
        <is>
          <t>@@INK@@KT@@@@@@@@@H</t>
        </is>
      </c>
      <c r="S3488" t="inlineStr">
        <is>
          <t>other_text</t>
        </is>
      </c>
      <c r="Z3488" t="n">
        <v>50</v>
      </c>
      <c r="AA3488" t="n">
        <v>10</v>
      </c>
      <c r="AB3488" t="inlineStr">
        <is>
          <t>small (&lt;100 m)</t>
        </is>
      </c>
      <c r="AE3488" t="inlineStr">
        <is>
          <t>North Sea &amp; English Channel</t>
        </is>
      </c>
      <c r="AG3488" t="n">
        <v>1</v>
      </c>
      <c r="AH3488" t="n">
        <v>0</v>
      </c>
      <c r="AI3488" t="n">
        <v>0</v>
      </c>
    </row>
    <row r="3489">
      <c r="A3489" t="n">
        <v>248472000</v>
      </c>
      <c r="B3489" t="inlineStr">
        <is>
          <t>SIDER LION</t>
        </is>
      </c>
      <c r="C3489" t="inlineStr">
        <is>
          <t>Malta</t>
        </is>
      </c>
      <c r="D3489" t="inlineStr">
        <is>
          <t>cargo</t>
        </is>
      </c>
      <c r="E3489" t="n">
        <v>9486269</v>
      </c>
      <c r="F3489" t="n">
        <v>1</v>
      </c>
      <c r="G3489" t="inlineStr">
        <is>
          <t>9HA2378</t>
        </is>
      </c>
      <c r="H3489" t="n">
        <v>53.74242</v>
      </c>
      <c r="I3489" t="n">
        <v>-0.2635</v>
      </c>
      <c r="J3489" t="inlineStr">
        <is>
          <t>anchored-port</t>
        </is>
      </c>
      <c r="K3489" t="inlineStr">
        <is>
          <t>at_berth</t>
        </is>
      </c>
      <c r="L3489" t="n">
        <v>0</v>
      </c>
      <c r="M3489" t="n">
        <v>122.3</v>
      </c>
      <c r="N3489" t="n">
        <v>2.4</v>
      </c>
      <c r="O3489" t="n">
        <v>0</v>
      </c>
      <c r="P3489" t="n">
        <v>0</v>
      </c>
      <c r="Q3489" t="inlineStr">
        <is>
          <t>GBCDF</t>
        </is>
      </c>
      <c r="R3489" t="inlineStr">
        <is>
          <t>GBCDF</t>
        </is>
      </c>
      <c r="S3489" t="inlineStr">
        <is>
          <t>locode_other</t>
        </is>
      </c>
      <c r="W3489" t="inlineStr">
        <is>
          <t>10-14 12:00 UTC</t>
        </is>
      </c>
      <c r="Z3489" t="n">
        <v>157</v>
      </c>
      <c r="AA3489" t="n">
        <v>25</v>
      </c>
      <c r="AB3489" t="inlineStr">
        <is>
          <t>medium (100-200 m)</t>
        </is>
      </c>
      <c r="AC3489" t="inlineStr">
        <is>
          <t>Immingham (Humber)</t>
        </is>
      </c>
      <c r="AD3489" t="inlineStr">
        <is>
          <t>UK east coast &amp; Thames</t>
        </is>
      </c>
      <c r="AE3489" t="inlineStr">
        <is>
          <t>North Sea &amp; English Channel</t>
        </is>
      </c>
      <c r="AF3489" t="n">
        <v>13.4048293427027</v>
      </c>
      <c r="AG3489" t="n">
        <v>1</v>
      </c>
      <c r="AH3489" t="n">
        <v>0</v>
      </c>
      <c r="AI3489" t="n">
        <v>0</v>
      </c>
    </row>
    <row r="3490">
      <c r="A3490" t="n">
        <v>244700376</v>
      </c>
      <c r="B3490" t="inlineStr">
        <is>
          <t>MARIA JEANET</t>
        </is>
      </c>
      <c r="C3490" t="inlineStr">
        <is>
          <t>Netherlands</t>
        </is>
      </c>
      <c r="D3490" t="inlineStr">
        <is>
          <t>other</t>
        </is>
      </c>
      <c r="F3490" t="n">
        <v>0</v>
      </c>
      <c r="G3490" t="inlineStr">
        <is>
          <t>PI8064</t>
        </is>
      </c>
      <c r="H3490" t="n">
        <v>49.19078</v>
      </c>
      <c r="I3490" t="n">
        <v>8.38158</v>
      </c>
      <c r="J3490" t="inlineStr">
        <is>
          <t>anchored-port</t>
        </is>
      </c>
      <c r="K3490" t="inlineStr">
        <is>
          <t>at_berth</t>
        </is>
      </c>
      <c r="L3490" t="n">
        <v>0</v>
      </c>
      <c r="N3490" t="n">
        <v>2.4</v>
      </c>
      <c r="O3490" t="n">
        <v>0</v>
      </c>
      <c r="P3490" t="n">
        <v>0</v>
      </c>
      <c r="S3490" t="inlineStr">
        <is>
          <t>missing</t>
        </is>
      </c>
      <c r="Z3490" t="n">
        <v>110</v>
      </c>
      <c r="AA3490" t="n">
        <v>10</v>
      </c>
      <c r="AB3490" t="inlineStr">
        <is>
          <t>medium (100-200 m)</t>
        </is>
      </c>
      <c r="AE3490" t="inlineStr">
        <is>
          <t>North Sea &amp; English Channel</t>
        </is>
      </c>
      <c r="AG3490" t="n">
        <v>1</v>
      </c>
      <c r="AH3490" t="n">
        <v>0</v>
      </c>
      <c r="AI3490" t="n">
        <v>0</v>
      </c>
    </row>
    <row r="3491">
      <c r="A3491" t="n">
        <v>211172680</v>
      </c>
      <c r="B3491" t="inlineStr">
        <is>
          <t>HLB HANAU</t>
        </is>
      </c>
      <c r="C3491" t="inlineStr">
        <is>
          <t>Germany</t>
        </is>
      </c>
      <c r="D3491" t="inlineStr">
        <is>
          <t>unknown</t>
        </is>
      </c>
      <c r="F3491" t="n">
        <v>0</v>
      </c>
      <c r="H3491" t="n">
        <v>50.12888</v>
      </c>
      <c r="I3491" t="n">
        <v>8.904949999999999</v>
      </c>
      <c r="J3491" t="inlineStr">
        <is>
          <t>anchored-port</t>
        </is>
      </c>
      <c r="K3491" t="inlineStr">
        <is>
          <t>at_berth</t>
        </is>
      </c>
      <c r="L3491" t="n">
        <v>0.1</v>
      </c>
      <c r="M3491" t="n">
        <v>225</v>
      </c>
      <c r="N3491" t="n">
        <v>2.4</v>
      </c>
      <c r="O3491" t="n">
        <v>0</v>
      </c>
      <c r="P3491" t="n">
        <v>0</v>
      </c>
      <c r="S3491" t="inlineStr">
        <is>
          <t>missing</t>
        </is>
      </c>
      <c r="AB3491" t="inlineStr">
        <is>
          <t>unknown size</t>
        </is>
      </c>
      <c r="AE3491" t="inlineStr">
        <is>
          <t>North Sea &amp; English Channel</t>
        </is>
      </c>
      <c r="AG3491" t="n">
        <v>1</v>
      </c>
      <c r="AH3491" t="n">
        <v>0</v>
      </c>
      <c r="AI3491" t="n">
        <v>0</v>
      </c>
    </row>
    <row r="3492">
      <c r="A3492" t="n">
        <v>235064783</v>
      </c>
      <c r="B3492" t="inlineStr">
        <is>
          <t>WIGHT SKY</t>
        </is>
      </c>
      <c r="C3492" t="inlineStr">
        <is>
          <t>United Kingdom</t>
        </is>
      </c>
      <c r="D3492" t="inlineStr">
        <is>
          <t>passenger</t>
        </is>
      </c>
      <c r="E3492" t="n">
        <v>9446984</v>
      </c>
      <c r="F3492" t="n">
        <v>1</v>
      </c>
      <c r="G3492" t="inlineStr">
        <is>
          <t>2ABV8</t>
        </is>
      </c>
      <c r="H3492" t="n">
        <v>50.73709</v>
      </c>
      <c r="I3492" t="n">
        <v>-1.50881</v>
      </c>
      <c r="J3492" t="inlineStr">
        <is>
          <t>moving</t>
        </is>
      </c>
      <c r="K3492" t="inlineStr">
        <is>
          <t>moving</t>
        </is>
      </c>
      <c r="L3492" t="n">
        <v>7.8</v>
      </c>
      <c r="M3492" t="n">
        <v>177.2</v>
      </c>
      <c r="N3492" t="n">
        <v>2.4</v>
      </c>
      <c r="O3492" t="n">
        <v>0</v>
      </c>
      <c r="P3492" t="n">
        <v>0</v>
      </c>
      <c r="Q3492" t="inlineStr">
        <is>
          <t>GB LYM&lt;&gt;YAR</t>
        </is>
      </c>
      <c r="R3492" t="inlineStr">
        <is>
          <t>YAR</t>
        </is>
      </c>
      <c r="S3492" t="inlineStr">
        <is>
          <t>other_text</t>
        </is>
      </c>
      <c r="W3492" t="inlineStr">
        <is>
          <t>01-01 00:00 UTC</t>
        </is>
      </c>
      <c r="X3492" t="inlineStr">
        <is>
          <t>YARMOUTH HARBOUR</t>
        </is>
      </c>
      <c r="Y3492" t="inlineStr">
        <is>
          <t>2026-10-11T07:14:32.715286+00:00</t>
        </is>
      </c>
      <c r="Z3492" t="n">
        <v>62</v>
      </c>
      <c r="AA3492" t="n">
        <v>16</v>
      </c>
      <c r="AB3492" t="inlineStr">
        <is>
          <t>small (&lt;100 m)</t>
        </is>
      </c>
      <c r="AC3492" t="inlineStr">
        <is>
          <t>Southampton</t>
        </is>
      </c>
      <c r="AD3492" t="inlineStr">
        <is>
          <t>Dover Strait &amp; Channel</t>
        </is>
      </c>
      <c r="AE3492" t="inlineStr">
        <is>
          <t>North Sea &amp; English Channel</t>
        </is>
      </c>
      <c r="AF3492" t="n">
        <v>19.66152949862015</v>
      </c>
      <c r="AG3492" t="n">
        <v>1</v>
      </c>
      <c r="AH3492" t="n">
        <v>0</v>
      </c>
      <c r="AI3492" t="n">
        <v>0</v>
      </c>
    </row>
    <row r="3493">
      <c r="A3493" t="n">
        <v>235075935</v>
      </c>
      <c r="B3493" t="inlineStr">
        <is>
          <t>WINDCAT 22</t>
        </is>
      </c>
      <c r="C3493" t="inlineStr">
        <is>
          <t>United Kingdom</t>
        </is>
      </c>
      <c r="D3493" t="inlineStr">
        <is>
          <t>unknown</t>
        </is>
      </c>
      <c r="F3493" t="n">
        <v>0</v>
      </c>
      <c r="H3493" t="n">
        <v>50.66837</v>
      </c>
      <c r="I3493" t="n">
        <v>-0.2997</v>
      </c>
      <c r="J3493" t="inlineStr">
        <is>
          <t>moving</t>
        </is>
      </c>
      <c r="K3493" t="inlineStr">
        <is>
          <t>idle</t>
        </is>
      </c>
      <c r="L3493" t="n">
        <v>0.3</v>
      </c>
      <c r="M3493" t="n">
        <v>288.3</v>
      </c>
      <c r="N3493" t="n">
        <v>2.4</v>
      </c>
      <c r="O3493" t="n">
        <v>0</v>
      </c>
      <c r="P3493" t="n">
        <v>0</v>
      </c>
      <c r="S3493" t="inlineStr">
        <is>
          <t>missing</t>
        </is>
      </c>
      <c r="AB3493" t="inlineStr">
        <is>
          <t>unknown size</t>
        </is>
      </c>
      <c r="AE3493" t="inlineStr">
        <is>
          <t>North Sea &amp; English Channel</t>
        </is>
      </c>
      <c r="AG3493" t="n">
        <v>0</v>
      </c>
      <c r="AH3493" t="n">
        <v>1</v>
      </c>
      <c r="AI3493" t="n">
        <v>0</v>
      </c>
    </row>
    <row r="3494">
      <c r="A3494" t="n">
        <v>305970000</v>
      </c>
      <c r="B3494" t="inlineStr">
        <is>
          <t>GT VELA</t>
        </is>
      </c>
      <c r="C3494" t="inlineStr">
        <is>
          <t>Antigua and Barbuda</t>
        </is>
      </c>
      <c r="D3494" t="inlineStr">
        <is>
          <t>unknown</t>
        </is>
      </c>
      <c r="F3494" t="n">
        <v>0</v>
      </c>
      <c r="H3494" t="n">
        <v>53.72384</v>
      </c>
      <c r="I3494" t="n">
        <v>5.88086</v>
      </c>
      <c r="J3494" t="inlineStr">
        <is>
          <t>moving</t>
        </is>
      </c>
      <c r="K3494" t="inlineStr">
        <is>
          <t>moving</t>
        </is>
      </c>
      <c r="L3494" t="n">
        <v>5</v>
      </c>
      <c r="M3494" t="n">
        <v>251.1</v>
      </c>
      <c r="N3494" t="n">
        <v>2.4</v>
      </c>
      <c r="O3494" t="n">
        <v>0</v>
      </c>
      <c r="P3494" t="n">
        <v>0</v>
      </c>
      <c r="S3494" t="inlineStr">
        <is>
          <t>missing</t>
        </is>
      </c>
      <c r="AB3494" t="inlineStr">
        <is>
          <t>unknown size</t>
        </is>
      </c>
      <c r="AE3494" t="inlineStr">
        <is>
          <t>North Sea &amp; English Channel</t>
        </is>
      </c>
      <c r="AG3494" t="n">
        <v>1</v>
      </c>
      <c r="AH3494" t="n">
        <v>0</v>
      </c>
      <c r="AI3494" t="n">
        <v>0</v>
      </c>
    </row>
    <row r="3495">
      <c r="A3495" t="n">
        <v>232002589</v>
      </c>
      <c r="B3495" t="inlineStr">
        <is>
          <t>RED EAGLE</t>
        </is>
      </c>
      <c r="C3495" t="inlineStr">
        <is>
          <t>United Kingdom</t>
        </is>
      </c>
      <c r="D3495" t="inlineStr">
        <is>
          <t>passenger</t>
        </is>
      </c>
      <c r="E3495" t="n">
        <v>9117337</v>
      </c>
      <c r="F3495" t="n">
        <v>1</v>
      </c>
      <c r="G3495" t="inlineStr">
        <is>
          <t>MVRW8</t>
        </is>
      </c>
      <c r="H3495" t="n">
        <v>50.75946</v>
      </c>
      <c r="I3495" t="n">
        <v>-1.29103</v>
      </c>
      <c r="J3495" t="inlineStr">
        <is>
          <t>moving</t>
        </is>
      </c>
      <c r="K3495" t="inlineStr">
        <is>
          <t>idle</t>
        </is>
      </c>
      <c r="L3495" t="n">
        <v>0</v>
      </c>
      <c r="M3495" t="n">
        <v>140.2</v>
      </c>
      <c r="N3495" t="n">
        <v>2.5</v>
      </c>
      <c r="O3495" t="n">
        <v>0</v>
      </c>
      <c r="P3495" t="n">
        <v>0</v>
      </c>
      <c r="Q3495" t="inlineStr">
        <is>
          <t>SOUTHAMPTON</t>
        </is>
      </c>
      <c r="R3495" t="inlineStr">
        <is>
          <t>SOUTHAMPTON</t>
        </is>
      </c>
      <c r="S3495" t="inlineStr">
        <is>
          <t>hub_name</t>
        </is>
      </c>
      <c r="T3495" t="inlineStr">
        <is>
          <t>Southampton</t>
        </is>
      </c>
      <c r="U3495" t="inlineStr">
        <is>
          <t>Southampton</t>
        </is>
      </c>
      <c r="V3495" t="inlineStr">
        <is>
          <t>SOUTHAMPTON</t>
        </is>
      </c>
      <c r="W3495" t="inlineStr">
        <is>
          <t>08-09 00:54 UTC</t>
        </is>
      </c>
      <c r="X3495" t="inlineStr">
        <is>
          <t>SOUTHAMPTON</t>
        </is>
      </c>
      <c r="Y3495" t="inlineStr">
        <is>
          <t>2026-10-11T06:03:08.096802+00:00</t>
        </is>
      </c>
      <c r="Z3495" t="n">
        <v>93</v>
      </c>
      <c r="AA3495" t="n">
        <v>18</v>
      </c>
      <c r="AB3495" t="inlineStr">
        <is>
          <t>small (&lt;100 m)</t>
        </is>
      </c>
      <c r="AC3495" t="inlineStr">
        <is>
          <t>Southampton</t>
        </is>
      </c>
      <c r="AD3495" t="inlineStr">
        <is>
          <t>Dover Strait &amp; Channel</t>
        </is>
      </c>
      <c r="AE3495" t="inlineStr">
        <is>
          <t>North Sea &amp; English Channel</t>
        </is>
      </c>
      <c r="AF3495" t="n">
        <v>17.40081401581998</v>
      </c>
      <c r="AG3495" t="n">
        <v>0</v>
      </c>
      <c r="AH3495" t="n">
        <v>1</v>
      </c>
      <c r="AI3495" t="n">
        <v>0</v>
      </c>
    </row>
    <row r="3496">
      <c r="A3496" t="n">
        <v>244630851</v>
      </c>
      <c r="B3496" t="inlineStr">
        <is>
          <t>SPISULA</t>
        </is>
      </c>
      <c r="C3496" t="inlineStr">
        <is>
          <t>Netherlands</t>
        </is>
      </c>
      <c r="D3496" t="inlineStr">
        <is>
          <t>other</t>
        </is>
      </c>
      <c r="F3496" t="n">
        <v>0</v>
      </c>
      <c r="G3496" t="inlineStr">
        <is>
          <t>PI4984</t>
        </is>
      </c>
      <c r="H3496" t="n">
        <v>52.45884</v>
      </c>
      <c r="I3496" t="n">
        <v>4.55939</v>
      </c>
      <c r="J3496" t="inlineStr">
        <is>
          <t>moving</t>
        </is>
      </c>
      <c r="K3496" t="inlineStr">
        <is>
          <t>idle</t>
        </is>
      </c>
      <c r="L3496" t="n">
        <v>0.1</v>
      </c>
      <c r="M3496" t="n">
        <v>323.9</v>
      </c>
      <c r="N3496" t="n">
        <v>2.5</v>
      </c>
      <c r="O3496" t="n">
        <v>0</v>
      </c>
      <c r="P3496" t="n">
        <v>0</v>
      </c>
      <c r="S3496" t="inlineStr">
        <is>
          <t>missing</t>
        </is>
      </c>
      <c r="Z3496" t="n">
        <v>17</v>
      </c>
      <c r="AA3496" t="n">
        <v>6</v>
      </c>
      <c r="AB3496" t="inlineStr">
        <is>
          <t>small (&lt;100 m)</t>
        </is>
      </c>
      <c r="AC3496" t="inlineStr">
        <is>
          <t>IJmuiden</t>
        </is>
      </c>
      <c r="AD3496" t="inlineStr">
        <is>
          <t>Benelux coast</t>
        </is>
      </c>
      <c r="AE3496" t="inlineStr">
        <is>
          <t>North Sea &amp; English Channel</t>
        </is>
      </c>
      <c r="AF3496" t="n">
        <v>1.402349154204442</v>
      </c>
      <c r="AG3496" t="n">
        <v>0</v>
      </c>
      <c r="AH3496" t="n">
        <v>1</v>
      </c>
      <c r="AI3496" t="n">
        <v>0</v>
      </c>
    </row>
    <row r="3497">
      <c r="A3497" t="n">
        <v>232055578</v>
      </c>
      <c r="B3497" t="inlineStr">
        <is>
          <t>PURUS CHINOOK</t>
        </is>
      </c>
      <c r="C3497" t="inlineStr">
        <is>
          <t>United Kingdom</t>
        </is>
      </c>
      <c r="D3497" t="inlineStr">
        <is>
          <t>other</t>
        </is>
      </c>
      <c r="E3497" t="n">
        <v>1032701</v>
      </c>
      <c r="F3497" t="n">
        <v>1</v>
      </c>
      <c r="G3497" t="inlineStr">
        <is>
          <t>MPJQ7</t>
        </is>
      </c>
      <c r="H3497" t="n">
        <v>53.49682</v>
      </c>
      <c r="I3497" t="n">
        <v>6.77043</v>
      </c>
      <c r="J3497" t="inlineStr">
        <is>
          <t>anchored-sea</t>
        </is>
      </c>
      <c r="K3497" t="inlineStr">
        <is>
          <t>at_anchor</t>
        </is>
      </c>
      <c r="L3497" t="n">
        <v>0</v>
      </c>
      <c r="M3497" t="n">
        <v>234.4</v>
      </c>
      <c r="N3497" t="n">
        <v>2.5</v>
      </c>
      <c r="O3497" t="n">
        <v>0</v>
      </c>
      <c r="P3497" t="n">
        <v>0</v>
      </c>
      <c r="Q3497" t="inlineStr">
        <is>
          <t>EMSHAVEN ANCHORAGE</t>
        </is>
      </c>
      <c r="R3497" t="inlineStr">
        <is>
          <t>EMSHAVEN ANCHORAGE</t>
        </is>
      </c>
      <c r="S3497" t="inlineStr">
        <is>
          <t>other_text</t>
        </is>
      </c>
      <c r="U3497" t="inlineStr">
        <is>
          <t>ANCHORAGE</t>
        </is>
      </c>
      <c r="V3497" t="inlineStr">
        <is>
          <t>ANCHORAGE</t>
        </is>
      </c>
      <c r="W3497" t="inlineStr">
        <is>
          <t>10-10 18:00 UTC</t>
        </is>
      </c>
      <c r="X3497" t="inlineStr">
        <is>
          <t>EMDEN</t>
        </is>
      </c>
      <c r="Y3497" t="inlineStr">
        <is>
          <t>2026-10-10T17:42:04.480757+00:00</t>
        </is>
      </c>
      <c r="Z3497" t="n">
        <v>91</v>
      </c>
      <c r="AA3497" t="n">
        <v>25</v>
      </c>
      <c r="AB3497" t="inlineStr">
        <is>
          <t>small (&lt;100 m)</t>
        </is>
      </c>
      <c r="AC3497" t="inlineStr">
        <is>
          <t>Eemshaven</t>
        </is>
      </c>
      <c r="AD3497" t="inlineStr">
        <is>
          <t>German Bight &amp; Ems</t>
        </is>
      </c>
      <c r="AE3497" t="inlineStr">
        <is>
          <t>North Sea &amp; English Channel</t>
        </is>
      </c>
      <c r="AF3497" t="n">
        <v>6.950106229733904</v>
      </c>
      <c r="AG3497" t="n">
        <v>0</v>
      </c>
      <c r="AH3497" t="n">
        <v>0</v>
      </c>
      <c r="AI3497" t="n">
        <v>0</v>
      </c>
    </row>
    <row r="3498">
      <c r="A3498" t="n">
        <v>244670137</v>
      </c>
      <c r="B3498" t="inlineStr">
        <is>
          <t>EENSGEZINDHEID</t>
        </is>
      </c>
      <c r="C3498" t="inlineStr">
        <is>
          <t>Netherlands</t>
        </is>
      </c>
      <c r="D3498" t="inlineStr">
        <is>
          <t>pleasure</t>
        </is>
      </c>
      <c r="F3498" t="n">
        <v>0</v>
      </c>
      <c r="G3498" t="inlineStr">
        <is>
          <t>PG9438</t>
        </is>
      </c>
      <c r="H3498" t="n">
        <v>52.71209</v>
      </c>
      <c r="I3498" t="n">
        <v>5.31693</v>
      </c>
      <c r="J3498" t="inlineStr">
        <is>
          <t>moving</t>
        </is>
      </c>
      <c r="K3498" t="inlineStr">
        <is>
          <t>moving</t>
        </is>
      </c>
      <c r="L3498" t="n">
        <v>6</v>
      </c>
      <c r="M3498" t="n">
        <v>35.4</v>
      </c>
      <c r="N3498" t="n">
        <v>2.5</v>
      </c>
      <c r="O3498" t="n">
        <v>0</v>
      </c>
      <c r="P3498" t="n">
        <v>0</v>
      </c>
      <c r="Q3498" t="inlineStr">
        <is>
          <t>OUDSCHILD</t>
        </is>
      </c>
      <c r="R3498" t="inlineStr">
        <is>
          <t>OUDSCHILD</t>
        </is>
      </c>
      <c r="S3498" t="inlineStr">
        <is>
          <t>other_text</t>
        </is>
      </c>
      <c r="W3498" t="inlineStr">
        <is>
          <t>10-05 17:30 UTC</t>
        </is>
      </c>
      <c r="Z3498" t="n">
        <v>37</v>
      </c>
      <c r="AA3498" t="n">
        <v>7</v>
      </c>
      <c r="AB3498" t="inlineStr">
        <is>
          <t>small (&lt;100 m)</t>
        </is>
      </c>
      <c r="AE3498" t="inlineStr">
        <is>
          <t>North Sea &amp; English Channel</t>
        </is>
      </c>
      <c r="AG3498" t="n">
        <v>0</v>
      </c>
      <c r="AH3498" t="n">
        <v>0</v>
      </c>
      <c r="AI3498" t="n">
        <v>0</v>
      </c>
    </row>
    <row r="3499">
      <c r="A3499" t="n">
        <v>244740921</v>
      </c>
      <c r="B3499" t="inlineStr">
        <is>
          <t>MULTRATUG 6</t>
        </is>
      </c>
      <c r="C3499" t="inlineStr">
        <is>
          <t>Netherlands</t>
        </is>
      </c>
      <c r="D3499" t="inlineStr">
        <is>
          <t>tug</t>
        </is>
      </c>
      <c r="E3499" t="n">
        <v>9804095</v>
      </c>
      <c r="F3499" t="n">
        <v>1</v>
      </c>
      <c r="G3499" t="inlineStr">
        <is>
          <t>PDBV</t>
        </is>
      </c>
      <c r="H3499" t="n">
        <v>51.3485</v>
      </c>
      <c r="I3499" t="n">
        <v>4.27404</v>
      </c>
      <c r="J3499" t="inlineStr">
        <is>
          <t>moving</t>
        </is>
      </c>
      <c r="K3499" t="inlineStr">
        <is>
          <t>idle</t>
        </is>
      </c>
      <c r="L3499" t="n">
        <v>0</v>
      </c>
      <c r="M3499" t="n">
        <v>172.4</v>
      </c>
      <c r="N3499" t="n">
        <v>2.5</v>
      </c>
      <c r="O3499" t="n">
        <v>0</v>
      </c>
      <c r="P3499" t="n">
        <v>0</v>
      </c>
      <c r="Q3499" t="inlineStr">
        <is>
          <t>ANTWERPEN</t>
        </is>
      </c>
      <c r="R3499" t="inlineStr">
        <is>
          <t>ANTWERPEN</t>
        </is>
      </c>
      <c r="S3499" t="inlineStr">
        <is>
          <t>hub_name</t>
        </is>
      </c>
      <c r="T3499" t="inlineStr">
        <is>
          <t>Antwerp</t>
        </is>
      </c>
      <c r="U3499" t="inlineStr">
        <is>
          <t>Antwerp</t>
        </is>
      </c>
      <c r="V3499" t="inlineStr">
        <is>
          <t>ANTWERPEN</t>
        </is>
      </c>
      <c r="W3499" t="inlineStr">
        <is>
          <t>09-17 04:00 UTC</t>
        </is>
      </c>
      <c r="Z3499" t="n">
        <v>28</v>
      </c>
      <c r="AA3499" t="n">
        <v>10</v>
      </c>
      <c r="AB3499" t="inlineStr">
        <is>
          <t>small (&lt;100 m)</t>
        </is>
      </c>
      <c r="AC3499" t="inlineStr">
        <is>
          <t>Antwerp</t>
        </is>
      </c>
      <c r="AD3499" t="inlineStr">
        <is>
          <t>Benelux coast</t>
        </is>
      </c>
      <c r="AE3499" t="inlineStr">
        <is>
          <t>North Sea &amp; English Channel</t>
        </is>
      </c>
      <c r="AF3499" t="n">
        <v>9.556281515044345</v>
      </c>
      <c r="AG3499" t="n">
        <v>0</v>
      </c>
      <c r="AH3499" t="n">
        <v>1</v>
      </c>
      <c r="AI3499" t="n">
        <v>0</v>
      </c>
    </row>
    <row r="3500">
      <c r="A3500" t="n">
        <v>244700892</v>
      </c>
      <c r="B3500" t="inlineStr">
        <is>
          <t>NORMANDIE</t>
        </is>
      </c>
      <c r="C3500" t="inlineStr">
        <is>
          <t>Netherlands</t>
        </is>
      </c>
      <c r="D3500" t="inlineStr">
        <is>
          <t>other</t>
        </is>
      </c>
      <c r="F3500" t="n">
        <v>0</v>
      </c>
      <c r="G3500" t="inlineStr">
        <is>
          <t>PD4011</t>
        </is>
      </c>
      <c r="H3500" t="n">
        <v>51.76143</v>
      </c>
      <c r="I3500" t="n">
        <v>5.74156</v>
      </c>
      <c r="J3500" t="inlineStr">
        <is>
          <t>moving</t>
        </is>
      </c>
      <c r="K3500" t="inlineStr">
        <is>
          <t>idle</t>
        </is>
      </c>
      <c r="L3500" t="n">
        <v>0</v>
      </c>
      <c r="N3500" t="n">
        <v>2.5</v>
      </c>
      <c r="O3500" t="n">
        <v>0</v>
      </c>
      <c r="P3500" t="n">
        <v>0</v>
      </c>
      <c r="Q3500" t="inlineStr">
        <is>
          <t>GRAVE</t>
        </is>
      </c>
      <c r="R3500" t="inlineStr">
        <is>
          <t>GRAVE</t>
        </is>
      </c>
      <c r="S3500" t="inlineStr">
        <is>
          <t>locode_other</t>
        </is>
      </c>
      <c r="U3500" t="inlineStr">
        <is>
          <t>GRAVELINES</t>
        </is>
      </c>
      <c r="V3500" t="inlineStr">
        <is>
          <t>GRAVELINES</t>
        </is>
      </c>
      <c r="W3500" t="inlineStr">
        <is>
          <t>10-10 20:00 UTC</t>
        </is>
      </c>
      <c r="Z3500" t="n">
        <v>92</v>
      </c>
      <c r="AA3500" t="n">
        <v>11</v>
      </c>
      <c r="AB3500" t="inlineStr">
        <is>
          <t>small (&lt;100 m)</t>
        </is>
      </c>
      <c r="AE3500" t="inlineStr">
        <is>
          <t>North Sea &amp; English Channel</t>
        </is>
      </c>
      <c r="AG3500" t="n">
        <v>0</v>
      </c>
      <c r="AH3500" t="n">
        <v>1</v>
      </c>
      <c r="AI3500" t="n">
        <v>0</v>
      </c>
    </row>
    <row r="3501">
      <c r="A3501" t="n">
        <v>211214970</v>
      </c>
      <c r="B3501" t="inlineStr">
        <is>
          <t>MUENSTERLAND</t>
        </is>
      </c>
      <c r="C3501" t="inlineStr">
        <is>
          <t>Germany</t>
        </is>
      </c>
      <c r="D3501" t="inlineStr">
        <is>
          <t>passenger</t>
        </is>
      </c>
      <c r="E3501" t="n">
        <v>8601989</v>
      </c>
      <c r="F3501" t="n">
        <v>1</v>
      </c>
      <c r="G3501" t="inlineStr">
        <is>
          <t>DCJB</t>
        </is>
      </c>
      <c r="H3501" t="n">
        <v>53.45587</v>
      </c>
      <c r="I3501" t="n">
        <v>6.83349</v>
      </c>
      <c r="J3501" t="inlineStr">
        <is>
          <t>moving</t>
        </is>
      </c>
      <c r="K3501" t="inlineStr">
        <is>
          <t>idle</t>
        </is>
      </c>
      <c r="L3501" t="n">
        <v>0</v>
      </c>
      <c r="M3501" t="n">
        <v>275.4</v>
      </c>
      <c r="N3501" t="n">
        <v>2.5</v>
      </c>
      <c r="O3501" t="n">
        <v>0</v>
      </c>
      <c r="P3501" t="n">
        <v>0</v>
      </c>
      <c r="Q3501" t="inlineStr">
        <is>
          <t>EEMSHAVEN&lt;&gt;BORKUM</t>
        </is>
      </c>
      <c r="R3501" t="inlineStr">
        <is>
          <t>BORKUM</t>
        </is>
      </c>
      <c r="S3501" t="inlineStr">
        <is>
          <t>other_text</t>
        </is>
      </c>
      <c r="U3501" t="inlineStr">
        <is>
          <t>EEMSHAVEN</t>
        </is>
      </c>
      <c r="V3501" t="inlineStr">
        <is>
          <t>EEMSHAVEN</t>
        </is>
      </c>
      <c r="W3501" t="inlineStr">
        <is>
          <t>10-11 17:30 UTC</t>
        </is>
      </c>
      <c r="X3501" t="inlineStr">
        <is>
          <t>EEMSHAVEN</t>
        </is>
      </c>
      <c r="Y3501" t="inlineStr">
        <is>
          <t>2026-10-11T05:58:01.083124+00:00</t>
        </is>
      </c>
      <c r="Z3501" t="n">
        <v>94</v>
      </c>
      <c r="AA3501" t="n">
        <v>12</v>
      </c>
      <c r="AB3501" t="inlineStr">
        <is>
          <t>small (&lt;100 m)</t>
        </is>
      </c>
      <c r="AC3501" t="inlineStr">
        <is>
          <t>Eemshaven</t>
        </is>
      </c>
      <c r="AD3501" t="inlineStr">
        <is>
          <t>German Bight &amp; Ems</t>
        </is>
      </c>
      <c r="AE3501" t="inlineStr">
        <is>
          <t>North Sea &amp; English Channel</t>
        </is>
      </c>
      <c r="AF3501" t="n">
        <v>0.7822072333721967</v>
      </c>
      <c r="AG3501" t="n">
        <v>0</v>
      </c>
      <c r="AH3501" t="n">
        <v>1</v>
      </c>
      <c r="AI3501" t="n">
        <v>0</v>
      </c>
    </row>
    <row r="3502">
      <c r="A3502" t="n">
        <v>235113374</v>
      </c>
      <c r="B3502" t="inlineStr">
        <is>
          <t>CMS WARRIOR</t>
        </is>
      </c>
      <c r="C3502" t="inlineStr">
        <is>
          <t>United Kingdom</t>
        </is>
      </c>
      <c r="D3502" t="inlineStr">
        <is>
          <t>tug</t>
        </is>
      </c>
      <c r="E3502" t="n">
        <v>9765184</v>
      </c>
      <c r="F3502" t="n">
        <v>1</v>
      </c>
      <c r="G3502" t="inlineStr">
        <is>
          <t>2IWN7</t>
        </is>
      </c>
      <c r="H3502" t="n">
        <v>51.36362</v>
      </c>
      <c r="I3502" t="n">
        <v>3.7689</v>
      </c>
      <c r="J3502" t="inlineStr">
        <is>
          <t>moving</t>
        </is>
      </c>
      <c r="K3502" t="inlineStr">
        <is>
          <t>moving</t>
        </is>
      </c>
      <c r="L3502" t="n">
        <v>8.1</v>
      </c>
      <c r="M3502" t="n">
        <v>296.6</v>
      </c>
      <c r="N3502" t="n">
        <v>2.5</v>
      </c>
      <c r="O3502" t="n">
        <v>0</v>
      </c>
      <c r="P3502" t="n">
        <v>0</v>
      </c>
      <c r="Q3502" t="inlineStr">
        <is>
          <t>HARBOUR TOWAGE</t>
        </is>
      </c>
      <c r="R3502" t="inlineStr">
        <is>
          <t>HARBOUR TOWAGE</t>
        </is>
      </c>
      <c r="S3502" t="inlineStr">
        <is>
          <t>other_text</t>
        </is>
      </c>
      <c r="W3502" t="inlineStr">
        <is>
          <t>09-02 09:00 UTC</t>
        </is>
      </c>
      <c r="Z3502" t="n">
        <v>23</v>
      </c>
      <c r="AA3502" t="n">
        <v>10</v>
      </c>
      <c r="AB3502" t="inlineStr">
        <is>
          <t>small (&lt;100 m)</t>
        </is>
      </c>
      <c r="AC3502" t="inlineStr">
        <is>
          <t>Terneuzen</t>
        </is>
      </c>
      <c r="AD3502" t="inlineStr">
        <is>
          <t>Benelux coast</t>
        </is>
      </c>
      <c r="AE3502" t="inlineStr">
        <is>
          <t>North Sea &amp; English Channel</t>
        </is>
      </c>
      <c r="AF3502" t="n">
        <v>5.655388581572939</v>
      </c>
      <c r="AG3502" t="n">
        <v>0</v>
      </c>
      <c r="AH3502" t="n">
        <v>0</v>
      </c>
      <c r="AI3502" t="n">
        <v>0</v>
      </c>
    </row>
    <row r="3503">
      <c r="A3503" t="n">
        <v>244710180</v>
      </c>
      <c r="B3503" t="inlineStr">
        <is>
          <t>TERSCHELLINGER BANK</t>
        </is>
      </c>
      <c r="C3503" t="inlineStr">
        <is>
          <t>Netherlands</t>
        </is>
      </c>
      <c r="D3503" t="inlineStr">
        <is>
          <t>passenger</t>
        </is>
      </c>
      <c r="F3503" t="n">
        <v>0</v>
      </c>
      <c r="G3503" t="inlineStr">
        <is>
          <t>PB3515</t>
        </is>
      </c>
      <c r="H3503" t="n">
        <v>53.16989</v>
      </c>
      <c r="I3503" t="n">
        <v>5.41414</v>
      </c>
      <c r="J3503" t="inlineStr">
        <is>
          <t>moving</t>
        </is>
      </c>
      <c r="K3503" t="inlineStr">
        <is>
          <t>idle</t>
        </is>
      </c>
      <c r="L3503" t="n">
        <v>0</v>
      </c>
      <c r="M3503" t="n">
        <v>268.2</v>
      </c>
      <c r="N3503" t="n">
        <v>2.5</v>
      </c>
      <c r="O3503" t="n">
        <v>0</v>
      </c>
      <c r="P3503" t="n">
        <v>0</v>
      </c>
      <c r="Q3503" t="inlineStr">
        <is>
          <t>HARLINGEN</t>
        </is>
      </c>
      <c r="R3503" t="inlineStr">
        <is>
          <t>HARLINGEN</t>
        </is>
      </c>
      <c r="S3503" t="inlineStr">
        <is>
          <t>other_text</t>
        </is>
      </c>
      <c r="U3503" t="inlineStr">
        <is>
          <t>HARLINGEN</t>
        </is>
      </c>
      <c r="V3503" t="inlineStr">
        <is>
          <t>HARLINGEN</t>
        </is>
      </c>
      <c r="Z3503" t="n">
        <v>56</v>
      </c>
      <c r="AA3503" t="n">
        <v>13</v>
      </c>
      <c r="AB3503" t="inlineStr">
        <is>
          <t>small (&lt;100 m)</t>
        </is>
      </c>
      <c r="AE3503" t="inlineStr">
        <is>
          <t>North Sea &amp; English Channel</t>
        </is>
      </c>
      <c r="AG3503" t="n">
        <v>0</v>
      </c>
      <c r="AH3503" t="n">
        <v>1</v>
      </c>
      <c r="AI3503" t="n">
        <v>0</v>
      </c>
    </row>
    <row r="3504">
      <c r="A3504" t="n">
        <v>244670057</v>
      </c>
      <c r="B3504" t="inlineStr">
        <is>
          <t>VRIENDSCHAP</t>
        </is>
      </c>
      <c r="C3504" t="inlineStr">
        <is>
          <t>Netherlands</t>
        </is>
      </c>
      <c r="D3504" t="inlineStr">
        <is>
          <t>passenger</t>
        </is>
      </c>
      <c r="F3504" t="n">
        <v>0</v>
      </c>
      <c r="G3504" t="inlineStr">
        <is>
          <t>PC6284</t>
        </is>
      </c>
      <c r="H3504" t="n">
        <v>52.7</v>
      </c>
      <c r="I3504" t="n">
        <v>5.29384</v>
      </c>
      <c r="J3504" t="inlineStr">
        <is>
          <t>anchored-sea</t>
        </is>
      </c>
      <c r="K3504" t="inlineStr">
        <is>
          <t>at_anchor</t>
        </is>
      </c>
      <c r="L3504" t="n">
        <v>0</v>
      </c>
      <c r="M3504" t="n">
        <v>23.6</v>
      </c>
      <c r="N3504" t="n">
        <v>2.5</v>
      </c>
      <c r="O3504" t="n">
        <v>0</v>
      </c>
      <c r="P3504" t="n">
        <v>0</v>
      </c>
      <c r="Q3504" t="inlineStr">
        <is>
          <t>IJSSELMEER/WADDENZEE</t>
        </is>
      </c>
      <c r="R3504" t="inlineStr">
        <is>
          <t>IJSSELMEER/WADDENZEE</t>
        </is>
      </c>
      <c r="S3504" t="inlineStr">
        <is>
          <t>other_text</t>
        </is>
      </c>
      <c r="W3504" t="inlineStr">
        <is>
          <t>08-27 15:00 UTC</t>
        </is>
      </c>
      <c r="Z3504" t="n">
        <v>28</v>
      </c>
      <c r="AA3504" t="n">
        <v>7</v>
      </c>
      <c r="AB3504" t="inlineStr">
        <is>
          <t>small (&lt;100 m)</t>
        </is>
      </c>
      <c r="AE3504" t="inlineStr">
        <is>
          <t>North Sea &amp; English Channel</t>
        </is>
      </c>
      <c r="AG3504" t="n">
        <v>0</v>
      </c>
      <c r="AH3504" t="n">
        <v>0</v>
      </c>
      <c r="AI3504" t="n">
        <v>0</v>
      </c>
    </row>
    <row r="3505">
      <c r="A3505" t="n">
        <v>210067000</v>
      </c>
      <c r="B3505" t="inlineStr">
        <is>
          <t>CORELLI</t>
        </is>
      </c>
      <c r="C3505" t="inlineStr">
        <is>
          <t>Cyprus</t>
        </is>
      </c>
      <c r="D3505" t="inlineStr">
        <is>
          <t>other</t>
        </is>
      </c>
      <c r="E3505" t="n">
        <v>9866926</v>
      </c>
      <c r="F3505" t="n">
        <v>1</v>
      </c>
      <c r="G3505" t="inlineStr">
        <is>
          <t>5BPL5</t>
        </is>
      </c>
      <c r="H3505" t="n">
        <v>53.51837</v>
      </c>
      <c r="I3505" t="n">
        <v>6.76822</v>
      </c>
      <c r="J3505" t="inlineStr">
        <is>
          <t>moving</t>
        </is>
      </c>
      <c r="K3505" t="inlineStr">
        <is>
          <t>moving</t>
        </is>
      </c>
      <c r="L3505" t="n">
        <v>9.9</v>
      </c>
      <c r="M3505" t="n">
        <v>308.9</v>
      </c>
      <c r="N3505" t="n">
        <v>2.5</v>
      </c>
      <c r="O3505" t="n">
        <v>0</v>
      </c>
      <c r="P3505" t="n">
        <v>0</v>
      </c>
      <c r="Q3505" t="inlineStr">
        <is>
          <t>CUXHAVEN</t>
        </is>
      </c>
      <c r="R3505" t="inlineStr">
        <is>
          <t>CUXHAVEN</t>
        </is>
      </c>
      <c r="S3505" t="inlineStr">
        <is>
          <t>other_text</t>
        </is>
      </c>
      <c r="U3505" t="inlineStr">
        <is>
          <t>CUXHAVEN</t>
        </is>
      </c>
      <c r="V3505" t="inlineStr">
        <is>
          <t>CUXHAVEN</t>
        </is>
      </c>
      <c r="W3505" t="inlineStr">
        <is>
          <t>10-11 15:00 UTC</t>
        </is>
      </c>
      <c r="X3505" t="inlineStr">
        <is>
          <t>DELFZIJL</t>
        </is>
      </c>
      <c r="Y3505" t="inlineStr">
        <is>
          <t>2026-10-11T05:54:20.107338+00:00</t>
        </is>
      </c>
      <c r="Z3505" t="n">
        <v>100</v>
      </c>
      <c r="AA3505" t="n">
        <v>14</v>
      </c>
      <c r="AB3505" t="inlineStr">
        <is>
          <t>medium (100-200 m)</t>
        </is>
      </c>
      <c r="AC3505" t="inlineStr">
        <is>
          <t>Eemshaven</t>
        </is>
      </c>
      <c r="AD3505" t="inlineStr">
        <is>
          <t>German Bight &amp; Ems</t>
        </is>
      </c>
      <c r="AE3505" t="inlineStr">
        <is>
          <t>North Sea &amp; English Channel</t>
        </is>
      </c>
      <c r="AF3505" t="n">
        <v>8.964003877532971</v>
      </c>
      <c r="AG3505" t="n">
        <v>1</v>
      </c>
      <c r="AH3505" t="n">
        <v>0</v>
      </c>
      <c r="AI3505" t="n">
        <v>0</v>
      </c>
    </row>
    <row r="3506">
      <c r="A3506" t="n">
        <v>244725543</v>
      </c>
      <c r="B3506" t="inlineStr">
        <is>
          <t>AQUANAUTIC</t>
        </is>
      </c>
      <c r="C3506" t="inlineStr">
        <is>
          <t>Netherlands</t>
        </is>
      </c>
      <c r="D3506" t="inlineStr">
        <is>
          <t>tanker</t>
        </is>
      </c>
      <c r="F3506" t="n">
        <v>0</v>
      </c>
      <c r="G3506" t="inlineStr">
        <is>
          <t>PE8807</t>
        </is>
      </c>
      <c r="H3506" t="n">
        <v>51.45374</v>
      </c>
      <c r="I3506" t="n">
        <v>3.71221</v>
      </c>
      <c r="J3506" t="inlineStr">
        <is>
          <t>moving</t>
        </is>
      </c>
      <c r="K3506" t="inlineStr">
        <is>
          <t>idle</t>
        </is>
      </c>
      <c r="L3506" t="n">
        <v>0</v>
      </c>
      <c r="M3506" t="n">
        <v>0</v>
      </c>
      <c r="N3506" t="n">
        <v>2.5</v>
      </c>
      <c r="O3506" t="n">
        <v>0</v>
      </c>
      <c r="P3506" t="n">
        <v>0</v>
      </c>
      <c r="Q3506" t="inlineStr">
        <is>
          <t>VLISSINGEN</t>
        </is>
      </c>
      <c r="R3506" t="inlineStr">
        <is>
          <t>VLISSINGEN</t>
        </is>
      </c>
      <c r="S3506" t="inlineStr">
        <is>
          <t>hub_name</t>
        </is>
      </c>
      <c r="T3506" t="inlineStr">
        <is>
          <t>Vlissingen</t>
        </is>
      </c>
      <c r="U3506" t="inlineStr">
        <is>
          <t>Vlissingen</t>
        </is>
      </c>
      <c r="V3506" t="inlineStr">
        <is>
          <t>VLISSINGEN</t>
        </is>
      </c>
      <c r="W3506" t="inlineStr">
        <is>
          <t>10-03 14:00 UTC</t>
        </is>
      </c>
      <c r="Z3506" t="n">
        <v>47</v>
      </c>
      <c r="AA3506" t="n">
        <v>9</v>
      </c>
      <c r="AB3506" t="inlineStr">
        <is>
          <t>small (&lt;100 m)</t>
        </is>
      </c>
      <c r="AC3506" t="inlineStr">
        <is>
          <t>Vlissingen</t>
        </is>
      </c>
      <c r="AD3506" t="inlineStr">
        <is>
          <t>Benelux coast</t>
        </is>
      </c>
      <c r="AE3506" t="inlineStr">
        <is>
          <t>North Sea &amp; English Channel</t>
        </is>
      </c>
      <c r="AF3506" t="n">
        <v>9.28882329938239</v>
      </c>
      <c r="AG3506" t="n">
        <v>0</v>
      </c>
      <c r="AH3506" t="n">
        <v>1</v>
      </c>
      <c r="AI3506" t="n">
        <v>0</v>
      </c>
    </row>
    <row r="3507">
      <c r="A3507" t="n">
        <v>244780626</v>
      </c>
      <c r="B3507" t="inlineStr">
        <is>
          <t>BDS TRANSPORTER</t>
        </is>
      </c>
      <c r="C3507" t="inlineStr">
        <is>
          <t>Netherlands</t>
        </is>
      </c>
      <c r="D3507" t="inlineStr">
        <is>
          <t>other</t>
        </is>
      </c>
      <c r="F3507" t="n">
        <v>0</v>
      </c>
      <c r="G3507" t="inlineStr">
        <is>
          <t>PA3255</t>
        </is>
      </c>
      <c r="H3507" t="n">
        <v>53.40918</v>
      </c>
      <c r="I3507" t="n">
        <v>6.20256</v>
      </c>
      <c r="J3507" t="inlineStr">
        <is>
          <t>moving</t>
        </is>
      </c>
      <c r="K3507" t="inlineStr">
        <is>
          <t>idle</t>
        </is>
      </c>
      <c r="L3507" t="n">
        <v>0</v>
      </c>
      <c r="M3507" t="n">
        <v>20.3</v>
      </c>
      <c r="N3507" t="n">
        <v>2.5</v>
      </c>
      <c r="O3507" t="n">
        <v>0</v>
      </c>
      <c r="P3507" t="n">
        <v>0</v>
      </c>
      <c r="Q3507" t="inlineStr">
        <is>
          <t>LAUWERSOOG</t>
        </is>
      </c>
      <c r="R3507" t="inlineStr">
        <is>
          <t>LAUWERSOOG</t>
        </is>
      </c>
      <c r="S3507" t="inlineStr">
        <is>
          <t>other_text</t>
        </is>
      </c>
      <c r="W3507" t="inlineStr">
        <is>
          <t>12-01 01:00 UTC</t>
        </is>
      </c>
      <c r="Z3507" t="n">
        <v>36</v>
      </c>
      <c r="AA3507" t="n">
        <v>8</v>
      </c>
      <c r="AB3507" t="inlineStr">
        <is>
          <t>small (&lt;100 m)</t>
        </is>
      </c>
      <c r="AE3507" t="inlineStr">
        <is>
          <t>North Sea &amp; English Channel</t>
        </is>
      </c>
      <c r="AG3507" t="n">
        <v>0</v>
      </c>
      <c r="AH3507" t="n">
        <v>1</v>
      </c>
      <c r="AI3507" t="n">
        <v>0</v>
      </c>
    </row>
    <row r="3508">
      <c r="A3508" t="n">
        <v>244016937</v>
      </c>
      <c r="B3508" t="inlineStr">
        <is>
          <t>KAAG 2</t>
        </is>
      </c>
      <c r="C3508" t="inlineStr">
        <is>
          <t>Netherlands</t>
        </is>
      </c>
      <c r="D3508" t="inlineStr">
        <is>
          <t>passenger</t>
        </is>
      </c>
      <c r="F3508" t="n">
        <v>0</v>
      </c>
      <c r="G3508" t="inlineStr">
        <is>
          <t>PD2012</t>
        </is>
      </c>
      <c r="H3508" t="n">
        <v>52.21866</v>
      </c>
      <c r="I3508" t="n">
        <v>4.55984</v>
      </c>
      <c r="J3508" t="inlineStr">
        <is>
          <t>moving</t>
        </is>
      </c>
      <c r="K3508" t="inlineStr">
        <is>
          <t>idle</t>
        </is>
      </c>
      <c r="L3508" t="n">
        <v>0.1</v>
      </c>
      <c r="M3508" t="n">
        <v>201.7</v>
      </c>
      <c r="N3508" t="n">
        <v>2.5</v>
      </c>
      <c r="O3508" t="n">
        <v>0</v>
      </c>
      <c r="P3508" t="n">
        <v>0</v>
      </c>
      <c r="Q3508" t="inlineStr">
        <is>
          <t>KAAG EILAND</t>
        </is>
      </c>
      <c r="R3508" t="inlineStr">
        <is>
          <t>KAAG EILAND</t>
        </is>
      </c>
      <c r="S3508" t="inlineStr">
        <is>
          <t>other_text</t>
        </is>
      </c>
      <c r="W3508" t="inlineStr">
        <is>
          <t>07-12 00:00 UTC</t>
        </is>
      </c>
      <c r="Z3508" t="n">
        <v>14</v>
      </c>
      <c r="AA3508" t="n">
        <v>6</v>
      </c>
      <c r="AB3508" t="inlineStr">
        <is>
          <t>small (&lt;100 m)</t>
        </is>
      </c>
      <c r="AE3508" t="inlineStr">
        <is>
          <t>North Sea &amp; English Channel</t>
        </is>
      </c>
      <c r="AG3508" t="n">
        <v>0</v>
      </c>
      <c r="AH3508" t="n">
        <v>1</v>
      </c>
      <c r="AI3508" t="n">
        <v>0</v>
      </c>
    </row>
    <row r="3509">
      <c r="A3509" t="n">
        <v>244740119</v>
      </c>
      <c r="B3509" t="inlineStr">
        <is>
          <t>ZALMVISSER</t>
        </is>
      </c>
      <c r="C3509" t="inlineStr">
        <is>
          <t>Netherlands</t>
        </is>
      </c>
      <c r="D3509" t="inlineStr">
        <is>
          <t>cargo</t>
        </is>
      </c>
      <c r="F3509" t="n">
        <v>0</v>
      </c>
      <c r="G3509" t="inlineStr">
        <is>
          <t>PD4113</t>
        </is>
      </c>
      <c r="H3509" t="n">
        <v>51.82313</v>
      </c>
      <c r="I3509" t="n">
        <v>5.05988</v>
      </c>
      <c r="J3509" t="inlineStr">
        <is>
          <t>moving</t>
        </is>
      </c>
      <c r="K3509" t="inlineStr">
        <is>
          <t>idle</t>
        </is>
      </c>
      <c r="L3509" t="n">
        <v>0</v>
      </c>
      <c r="M3509" t="n">
        <v>0</v>
      </c>
      <c r="N3509" t="n">
        <v>2.5</v>
      </c>
      <c r="O3509" t="n">
        <v>0</v>
      </c>
      <c r="P3509" t="n">
        <v>0</v>
      </c>
      <c r="Q3509" t="inlineStr">
        <is>
          <t>WERKENDAM</t>
        </is>
      </c>
      <c r="R3509" t="inlineStr">
        <is>
          <t>WERKENDAM</t>
        </is>
      </c>
      <c r="S3509" t="inlineStr">
        <is>
          <t>other_text</t>
        </is>
      </c>
      <c r="W3509" t="inlineStr">
        <is>
          <t>07-17 14:00 UTC</t>
        </is>
      </c>
      <c r="Z3509" t="n">
        <v>80</v>
      </c>
      <c r="AA3509" t="n">
        <v>8</v>
      </c>
      <c r="AB3509" t="inlineStr">
        <is>
          <t>small (&lt;100 m)</t>
        </is>
      </c>
      <c r="AE3509" t="inlineStr">
        <is>
          <t>North Sea &amp; English Channel</t>
        </is>
      </c>
      <c r="AG3509" t="n">
        <v>0</v>
      </c>
      <c r="AH3509" t="n">
        <v>1</v>
      </c>
      <c r="AI3509" t="n">
        <v>0</v>
      </c>
    </row>
    <row r="3510">
      <c r="A3510" t="n">
        <v>244700075</v>
      </c>
      <c r="B3510" t="inlineStr">
        <is>
          <t>BATTENOORD</t>
        </is>
      </c>
      <c r="C3510" t="inlineStr">
        <is>
          <t>Netherlands</t>
        </is>
      </c>
      <c r="D3510" t="inlineStr">
        <is>
          <t>cargo</t>
        </is>
      </c>
      <c r="F3510" t="n">
        <v>0</v>
      </c>
      <c r="G3510" t="inlineStr">
        <is>
          <t>PD5296</t>
        </is>
      </c>
      <c r="H3510" t="n">
        <v>51.89203</v>
      </c>
      <c r="I3510" t="n">
        <v>5.68202</v>
      </c>
      <c r="J3510" t="inlineStr">
        <is>
          <t>moving</t>
        </is>
      </c>
      <c r="K3510" t="inlineStr">
        <is>
          <t>idle</t>
        </is>
      </c>
      <c r="L3510" t="n">
        <v>0</v>
      </c>
      <c r="M3510" t="n">
        <v>186.3</v>
      </c>
      <c r="N3510" t="n">
        <v>2.5</v>
      </c>
      <c r="O3510" t="n">
        <v>0</v>
      </c>
      <c r="P3510" t="n">
        <v>0</v>
      </c>
      <c r="Q3510" t="inlineStr">
        <is>
          <t>THATS THE QUESTION</t>
        </is>
      </c>
      <c r="R3510" t="inlineStr">
        <is>
          <t>THATS THE QUESTION</t>
        </is>
      </c>
      <c r="S3510" t="inlineStr">
        <is>
          <t>other_text</t>
        </is>
      </c>
      <c r="W3510" t="inlineStr">
        <is>
          <t>09-28 16:34 UTC</t>
        </is>
      </c>
      <c r="Z3510" t="n">
        <v>105</v>
      </c>
      <c r="AA3510" t="n">
        <v>11</v>
      </c>
      <c r="AB3510" t="inlineStr">
        <is>
          <t>medium (100-200 m)</t>
        </is>
      </c>
      <c r="AE3510" t="inlineStr">
        <is>
          <t>North Sea &amp; English Channel</t>
        </is>
      </c>
      <c r="AG3510" t="n">
        <v>0</v>
      </c>
      <c r="AH3510" t="n">
        <v>1</v>
      </c>
      <c r="AI3510" t="n">
        <v>0</v>
      </c>
    </row>
    <row r="3511">
      <c r="A3511" t="n">
        <v>244690247</v>
      </c>
      <c r="B3511" t="inlineStr">
        <is>
          <t>CASA NOVA</t>
        </is>
      </c>
      <c r="C3511" t="inlineStr">
        <is>
          <t>Netherlands</t>
        </is>
      </c>
      <c r="D3511" t="inlineStr">
        <is>
          <t>cargo</t>
        </is>
      </c>
      <c r="F3511" t="n">
        <v>0</v>
      </c>
      <c r="G3511" t="inlineStr">
        <is>
          <t>PD3143</t>
        </is>
      </c>
      <c r="H3511" t="n">
        <v>51.95252</v>
      </c>
      <c r="I3511" t="n">
        <v>4.12661</v>
      </c>
      <c r="J3511" t="inlineStr">
        <is>
          <t>moving</t>
        </is>
      </c>
      <c r="K3511" t="inlineStr">
        <is>
          <t>idle</t>
        </is>
      </c>
      <c r="L3511" t="n">
        <v>0</v>
      </c>
      <c r="M3511" t="n">
        <v>0</v>
      </c>
      <c r="N3511" t="n">
        <v>2.5</v>
      </c>
      <c r="O3511" t="n">
        <v>0</v>
      </c>
      <c r="P3511" t="n">
        <v>0</v>
      </c>
      <c r="Q3511" t="inlineStr">
        <is>
          <t>EINDHOVEN</t>
        </is>
      </c>
      <c r="R3511" t="inlineStr">
        <is>
          <t>EINDHOVEN</t>
        </is>
      </c>
      <c r="S3511" t="inlineStr">
        <is>
          <t>other_text</t>
        </is>
      </c>
      <c r="W3511" t="inlineStr">
        <is>
          <t>06-07 16:00 UTC</t>
        </is>
      </c>
      <c r="Z3511" t="n">
        <v>50</v>
      </c>
      <c r="AA3511" t="n">
        <v>7</v>
      </c>
      <c r="AB3511" t="inlineStr">
        <is>
          <t>small (&lt;100 m)</t>
        </is>
      </c>
      <c r="AC3511" t="inlineStr">
        <is>
          <t>Rotterdam</t>
        </is>
      </c>
      <c r="AD3511" t="inlineStr">
        <is>
          <t>Benelux coast</t>
        </is>
      </c>
      <c r="AE3511" t="inlineStr">
        <is>
          <t>North Sea &amp; English Channel</t>
        </is>
      </c>
      <c r="AF3511" t="n">
        <v>1.845066307524022</v>
      </c>
      <c r="AG3511" t="n">
        <v>0</v>
      </c>
      <c r="AH3511" t="n">
        <v>1</v>
      </c>
      <c r="AI3511" t="n">
        <v>0</v>
      </c>
    </row>
    <row r="3512">
      <c r="A3512" t="n">
        <v>244830126</v>
      </c>
      <c r="B3512" t="inlineStr">
        <is>
          <t>KRVE 55</t>
        </is>
      </c>
      <c r="C3512" t="inlineStr">
        <is>
          <t>Netherlands</t>
        </is>
      </c>
      <c r="D3512" t="inlineStr">
        <is>
          <t>other</t>
        </is>
      </c>
      <c r="F3512" t="n">
        <v>0</v>
      </c>
      <c r="G3512" t="inlineStr">
        <is>
          <t>PD2189</t>
        </is>
      </c>
      <c r="H3512" t="n">
        <v>51.8891</v>
      </c>
      <c r="I3512" t="n">
        <v>4.31301</v>
      </c>
      <c r="J3512" t="inlineStr">
        <is>
          <t>anchored-sea</t>
        </is>
      </c>
      <c r="K3512" t="inlineStr">
        <is>
          <t>at_anchor</t>
        </is>
      </c>
      <c r="L3512" t="n">
        <v>0</v>
      </c>
      <c r="N3512" t="n">
        <v>2.5</v>
      </c>
      <c r="O3512" t="n">
        <v>0</v>
      </c>
      <c r="P3512" t="n">
        <v>0</v>
      </c>
      <c r="S3512" t="inlineStr">
        <is>
          <t>missing</t>
        </is>
      </c>
      <c r="Z3512" t="n">
        <v>14</v>
      </c>
      <c r="AA3512" t="n">
        <v>5</v>
      </c>
      <c r="AB3512" t="inlineStr">
        <is>
          <t>small (&lt;100 m)</t>
        </is>
      </c>
      <c r="AC3512" t="inlineStr">
        <is>
          <t>Rotterdam</t>
        </is>
      </c>
      <c r="AD3512" t="inlineStr">
        <is>
          <t>Benelux coast</t>
        </is>
      </c>
      <c r="AE3512" t="inlineStr">
        <is>
          <t>North Sea &amp; English Channel</t>
        </is>
      </c>
      <c r="AF3512" t="n">
        <v>16.10174799445551</v>
      </c>
      <c r="AG3512" t="n">
        <v>0</v>
      </c>
      <c r="AH3512" t="n">
        <v>0</v>
      </c>
      <c r="AI3512" t="n">
        <v>0</v>
      </c>
    </row>
    <row r="3513">
      <c r="A3513" t="n">
        <v>205334690</v>
      </c>
      <c r="B3513" t="inlineStr">
        <is>
          <t>LUDIVINE</t>
        </is>
      </c>
      <c r="C3513" t="inlineStr">
        <is>
          <t>Belgium</t>
        </is>
      </c>
      <c r="D3513" t="inlineStr">
        <is>
          <t>other</t>
        </is>
      </c>
      <c r="F3513" t="n">
        <v>0</v>
      </c>
      <c r="G3513" t="inlineStr">
        <is>
          <t>OT3346</t>
        </is>
      </c>
      <c r="H3513" t="n">
        <v>50.92389</v>
      </c>
      <c r="I3513" t="n">
        <v>4.69275</v>
      </c>
      <c r="J3513" t="inlineStr">
        <is>
          <t>anchored-sea</t>
        </is>
      </c>
      <c r="K3513" t="inlineStr">
        <is>
          <t>at_anchor</t>
        </is>
      </c>
      <c r="L3513" t="n">
        <v>0</v>
      </c>
      <c r="N3513" t="n">
        <v>2.5</v>
      </c>
      <c r="O3513" t="n">
        <v>0</v>
      </c>
      <c r="P3513" t="n">
        <v>0</v>
      </c>
      <c r="S3513" t="inlineStr">
        <is>
          <t>missing</t>
        </is>
      </c>
      <c r="W3513" t="inlineStr">
        <is>
          <t>01-12 00:00 UTC</t>
        </is>
      </c>
      <c r="Z3513" t="n">
        <v>51</v>
      </c>
      <c r="AA3513" t="n">
        <v>7</v>
      </c>
      <c r="AB3513" t="inlineStr">
        <is>
          <t>small (&lt;100 m)</t>
        </is>
      </c>
      <c r="AE3513" t="inlineStr">
        <is>
          <t>North Sea &amp; English Channel</t>
        </is>
      </c>
      <c r="AG3513" t="n">
        <v>0</v>
      </c>
      <c r="AH3513" t="n">
        <v>0</v>
      </c>
      <c r="AI3513" t="n">
        <v>0</v>
      </c>
    </row>
    <row r="3514">
      <c r="A3514" t="n">
        <v>205796000</v>
      </c>
      <c r="B3514" t="inlineStr">
        <is>
          <t>CHARLEMAGNE</t>
        </is>
      </c>
      <c r="C3514" t="inlineStr">
        <is>
          <t>Belgium</t>
        </is>
      </c>
      <c r="D3514" t="inlineStr">
        <is>
          <t>other</t>
        </is>
      </c>
      <c r="E3514" t="n">
        <v>9243289</v>
      </c>
      <c r="F3514" t="n">
        <v>1</v>
      </c>
      <c r="G3514" t="inlineStr">
        <is>
          <t>ORKC</t>
        </is>
      </c>
      <c r="H3514" t="n">
        <v>51.63213</v>
      </c>
      <c r="I3514" t="n">
        <v>3.36225</v>
      </c>
      <c r="J3514" t="inlineStr">
        <is>
          <t>moving</t>
        </is>
      </c>
      <c r="K3514" t="inlineStr">
        <is>
          <t>moving</t>
        </is>
      </c>
      <c r="L3514" t="n">
        <v>11.2</v>
      </c>
      <c r="M3514" t="n">
        <v>332.8</v>
      </c>
      <c r="N3514" t="n">
        <v>2.5</v>
      </c>
      <c r="O3514" t="n">
        <v>0</v>
      </c>
      <c r="P3514" t="n">
        <v>0</v>
      </c>
      <c r="Q3514" t="inlineStr">
        <is>
          <t>DREDGE AREA OAM 3</t>
        </is>
      </c>
      <c r="R3514" t="inlineStr">
        <is>
          <t>DREDGE AREA OAM 3</t>
        </is>
      </c>
      <c r="S3514" t="inlineStr">
        <is>
          <t>other_text</t>
        </is>
      </c>
      <c r="W3514" t="inlineStr">
        <is>
          <t>10-12 06:00 UTC</t>
        </is>
      </c>
      <c r="Z3514" t="n">
        <v>101</v>
      </c>
      <c r="AA3514" t="n">
        <v>21</v>
      </c>
      <c r="AB3514" t="inlineStr">
        <is>
          <t>medium (100-200 m)</t>
        </is>
      </c>
      <c r="AE3514" t="inlineStr">
        <is>
          <t>North Sea &amp; English Channel</t>
        </is>
      </c>
      <c r="AG3514" t="n">
        <v>0</v>
      </c>
      <c r="AH3514" t="n">
        <v>0</v>
      </c>
      <c r="AI3514" t="n">
        <v>0</v>
      </c>
    </row>
    <row r="3515">
      <c r="A3515" t="n">
        <v>244690982</v>
      </c>
      <c r="B3515" t="inlineStr">
        <is>
          <t>ELUNDA</t>
        </is>
      </c>
      <c r="C3515" t="inlineStr">
        <is>
          <t>Netherlands</t>
        </is>
      </c>
      <c r="D3515" t="inlineStr">
        <is>
          <t>cargo</t>
        </is>
      </c>
      <c r="F3515" t="n">
        <v>0</v>
      </c>
      <c r="G3515" t="inlineStr">
        <is>
          <t>PD3293</t>
        </is>
      </c>
      <c r="H3515" t="n">
        <v>51.84867</v>
      </c>
      <c r="I3515" t="n">
        <v>6.14167</v>
      </c>
      <c r="J3515" t="inlineStr">
        <is>
          <t>anchored-sea</t>
        </is>
      </c>
      <c r="K3515" t="inlineStr">
        <is>
          <t>at_anchor</t>
        </is>
      </c>
      <c r="L3515" t="n">
        <v>0</v>
      </c>
      <c r="M3515" t="n">
        <v>96.2</v>
      </c>
      <c r="N3515" t="n">
        <v>2.5</v>
      </c>
      <c r="O3515" t="n">
        <v>0</v>
      </c>
      <c r="P3515" t="n">
        <v>0</v>
      </c>
      <c r="Q3515" t="inlineStr">
        <is>
          <t>MANNHEIM</t>
        </is>
      </c>
      <c r="R3515" t="inlineStr">
        <is>
          <t>MANNHEIM</t>
        </is>
      </c>
      <c r="S3515" t="inlineStr">
        <is>
          <t>other_text</t>
        </is>
      </c>
      <c r="W3515" t="inlineStr">
        <is>
          <t>10-14 01:55 UTC</t>
        </is>
      </c>
      <c r="Z3515" t="n">
        <v>190</v>
      </c>
      <c r="AA3515" t="n">
        <v>12</v>
      </c>
      <c r="AB3515" t="inlineStr">
        <is>
          <t>medium (100-200 m)</t>
        </is>
      </c>
      <c r="AE3515" t="inlineStr">
        <is>
          <t>North Sea &amp; English Channel</t>
        </is>
      </c>
      <c r="AG3515" t="n">
        <v>0</v>
      </c>
      <c r="AH3515" t="n">
        <v>0</v>
      </c>
      <c r="AI3515" t="n">
        <v>0</v>
      </c>
    </row>
    <row r="3516">
      <c r="A3516" t="n">
        <v>244650478</v>
      </c>
      <c r="B3516" t="inlineStr">
        <is>
          <t>MIRA VITA</t>
        </is>
      </c>
      <c r="C3516" t="inlineStr">
        <is>
          <t>Netherlands</t>
        </is>
      </c>
      <c r="D3516" t="inlineStr">
        <is>
          <t>cargo</t>
        </is>
      </c>
      <c r="F3516" t="n">
        <v>0</v>
      </c>
      <c r="G3516" t="inlineStr">
        <is>
          <t>PD7602</t>
        </is>
      </c>
      <c r="H3516" t="n">
        <v>52.40604</v>
      </c>
      <c r="I3516" t="n">
        <v>4.81697</v>
      </c>
      <c r="J3516" t="inlineStr">
        <is>
          <t>anchored-port</t>
        </is>
      </c>
      <c r="K3516" t="inlineStr">
        <is>
          <t>at_berth</t>
        </is>
      </c>
      <c r="L3516" t="n">
        <v>0</v>
      </c>
      <c r="M3516" t="n">
        <v>0</v>
      </c>
      <c r="N3516" t="n">
        <v>2.5</v>
      </c>
      <c r="O3516" t="n">
        <v>0</v>
      </c>
      <c r="P3516" t="n">
        <v>0</v>
      </c>
      <c r="Q3516" t="inlineStr">
        <is>
          <t>ROTTERDAM</t>
        </is>
      </c>
      <c r="R3516" t="inlineStr">
        <is>
          <t>ROTTERDAM</t>
        </is>
      </c>
      <c r="S3516" t="inlineStr">
        <is>
          <t>hub_name</t>
        </is>
      </c>
      <c r="T3516" t="inlineStr">
        <is>
          <t>Rotterdam</t>
        </is>
      </c>
      <c r="U3516" t="inlineStr">
        <is>
          <t>Rotterdam</t>
        </is>
      </c>
      <c r="V3516" t="inlineStr">
        <is>
          <t>ROTTERDAM</t>
        </is>
      </c>
      <c r="W3516" t="inlineStr">
        <is>
          <t>11-07 11:05 UTC</t>
        </is>
      </c>
      <c r="Z3516" t="n">
        <v>85</v>
      </c>
      <c r="AA3516" t="n">
        <v>9</v>
      </c>
      <c r="AB3516" t="inlineStr">
        <is>
          <t>small (&lt;100 m)</t>
        </is>
      </c>
      <c r="AC3516" t="inlineStr">
        <is>
          <t>Amsterdam</t>
        </is>
      </c>
      <c r="AD3516" t="inlineStr">
        <is>
          <t>Benelux coast</t>
        </is>
      </c>
      <c r="AE3516" t="inlineStr">
        <is>
          <t>North Sea &amp; English Channel</t>
        </is>
      </c>
      <c r="AF3516" t="n">
        <v>0.7023707561098066</v>
      </c>
      <c r="AG3516" t="n">
        <v>0</v>
      </c>
      <c r="AH3516" t="n">
        <v>0</v>
      </c>
      <c r="AI3516" t="n">
        <v>0</v>
      </c>
    </row>
    <row r="3517">
      <c r="A3517" t="n">
        <v>244850299</v>
      </c>
      <c r="B3517" t="inlineStr">
        <is>
          <t>TIEMEN</t>
        </is>
      </c>
      <c r="C3517" t="inlineStr">
        <is>
          <t>Netherlands</t>
        </is>
      </c>
      <c r="D3517" t="inlineStr">
        <is>
          <t>cargo</t>
        </is>
      </c>
      <c r="F3517" t="n">
        <v>0</v>
      </c>
      <c r="G3517" t="inlineStr">
        <is>
          <t>PC3124</t>
        </is>
      </c>
      <c r="H3517" t="n">
        <v>52.65897</v>
      </c>
      <c r="I3517" t="n">
        <v>5.60037</v>
      </c>
      <c r="J3517" t="inlineStr">
        <is>
          <t>moving</t>
        </is>
      </c>
      <c r="K3517" t="inlineStr">
        <is>
          <t>idle</t>
        </is>
      </c>
      <c r="L3517" t="n">
        <v>0</v>
      </c>
      <c r="M3517" t="n">
        <v>0</v>
      </c>
      <c r="N3517" t="n">
        <v>2.5</v>
      </c>
      <c r="O3517" t="n">
        <v>0</v>
      </c>
      <c r="P3517" t="n">
        <v>0</v>
      </c>
      <c r="Q3517" t="inlineStr">
        <is>
          <t>GENEMUIDEN</t>
        </is>
      </c>
      <c r="R3517" t="inlineStr">
        <is>
          <t>GENEMUIDEN</t>
        </is>
      </c>
      <c r="S3517" t="inlineStr">
        <is>
          <t>other_text</t>
        </is>
      </c>
      <c r="W3517" t="inlineStr">
        <is>
          <t>05-26 08:40 UTC</t>
        </is>
      </c>
      <c r="Z3517" t="n">
        <v>35</v>
      </c>
      <c r="AA3517" t="n">
        <v>6</v>
      </c>
      <c r="AB3517" t="inlineStr">
        <is>
          <t>small (&lt;100 m)</t>
        </is>
      </c>
      <c r="AE3517" t="inlineStr">
        <is>
          <t>North Sea &amp; English Channel</t>
        </is>
      </c>
      <c r="AG3517" t="n">
        <v>0</v>
      </c>
      <c r="AH3517" t="n">
        <v>1</v>
      </c>
      <c r="AI3517" t="n">
        <v>0</v>
      </c>
    </row>
    <row r="3518">
      <c r="A3518" t="n">
        <v>244770829</v>
      </c>
      <c r="B3518" t="inlineStr">
        <is>
          <t>INTERLUDE</t>
        </is>
      </c>
      <c r="C3518" t="inlineStr">
        <is>
          <t>Netherlands</t>
        </is>
      </c>
      <c r="D3518" t="inlineStr">
        <is>
          <t>tug</t>
        </is>
      </c>
      <c r="F3518" t="n">
        <v>0</v>
      </c>
      <c r="G3518" t="inlineStr">
        <is>
          <t>PG7457</t>
        </is>
      </c>
      <c r="H3518" t="n">
        <v>51.90803</v>
      </c>
      <c r="I3518" t="n">
        <v>4.3446</v>
      </c>
      <c r="J3518" t="inlineStr">
        <is>
          <t>moving</t>
        </is>
      </c>
      <c r="K3518" t="inlineStr">
        <is>
          <t>idle</t>
        </is>
      </c>
      <c r="L3518" t="n">
        <v>0</v>
      </c>
      <c r="M3518" t="n">
        <v>0</v>
      </c>
      <c r="N3518" t="n">
        <v>2.5</v>
      </c>
      <c r="O3518" t="n">
        <v>0</v>
      </c>
      <c r="P3518" t="n">
        <v>0</v>
      </c>
      <c r="Q3518" t="inlineStr">
        <is>
          <t>VLAARDINGEN@@@@@@@H</t>
        </is>
      </c>
      <c r="R3518" t="inlineStr">
        <is>
          <t>VLAARDINGEN@@@@@@@H</t>
        </is>
      </c>
      <c r="S3518" t="inlineStr">
        <is>
          <t>other_text</t>
        </is>
      </c>
      <c r="U3518" t="inlineStr">
        <is>
          <t>VLAARDINGEN</t>
        </is>
      </c>
      <c r="V3518" t="inlineStr">
        <is>
          <t>VLAARDINGEN</t>
        </is>
      </c>
      <c r="W3518" t="inlineStr">
        <is>
          <t>04-22 10:10 UTC</t>
        </is>
      </c>
      <c r="X3518" t="inlineStr">
        <is>
          <t>VLAARDINGEN</t>
        </is>
      </c>
      <c r="Y3518" t="inlineStr">
        <is>
          <t>2026-10-11T07:31:04.973758+00:00</t>
        </is>
      </c>
      <c r="Z3518" t="n">
        <v>22</v>
      </c>
      <c r="AA3518" t="n">
        <v>5</v>
      </c>
      <c r="AB3518" t="inlineStr">
        <is>
          <t>small (&lt;100 m)</t>
        </is>
      </c>
      <c r="AC3518" t="inlineStr">
        <is>
          <t>Rotterdam</t>
        </is>
      </c>
      <c r="AD3518" t="inlineStr">
        <is>
          <t>Benelux coast</t>
        </is>
      </c>
      <c r="AE3518" t="inlineStr">
        <is>
          <t>North Sea &amp; English Channel</t>
        </is>
      </c>
      <c r="AF3518" t="n">
        <v>17.40868471916555</v>
      </c>
      <c r="AG3518" t="n">
        <v>0</v>
      </c>
      <c r="AH3518" t="n">
        <v>1</v>
      </c>
      <c r="AI3518" t="n">
        <v>0</v>
      </c>
    </row>
    <row r="3519">
      <c r="A3519" t="n">
        <v>244650926</v>
      </c>
      <c r="B3519" t="inlineStr">
        <is>
          <t>THEAN III</t>
        </is>
      </c>
      <c r="C3519" t="inlineStr">
        <is>
          <t>Netherlands</t>
        </is>
      </c>
      <c r="D3519" t="inlineStr">
        <is>
          <t>cargo</t>
        </is>
      </c>
      <c r="F3519" t="n">
        <v>0</v>
      </c>
      <c r="G3519" t="inlineStr">
        <is>
          <t>PD4077</t>
        </is>
      </c>
      <c r="H3519" t="n">
        <v>51.77615</v>
      </c>
      <c r="I3519" t="n">
        <v>5.34161</v>
      </c>
      <c r="J3519" t="inlineStr">
        <is>
          <t>moving</t>
        </is>
      </c>
      <c r="K3519" t="inlineStr">
        <is>
          <t>idle</t>
        </is>
      </c>
      <c r="L3519" t="n">
        <v>0</v>
      </c>
      <c r="M3519" t="n">
        <v>0</v>
      </c>
      <c r="N3519" t="n">
        <v>2.5</v>
      </c>
      <c r="O3519" t="n">
        <v>0</v>
      </c>
      <c r="P3519" t="n">
        <v>0</v>
      </c>
      <c r="Q3519" t="inlineStr">
        <is>
          <t>BABBELS</t>
        </is>
      </c>
      <c r="R3519" t="inlineStr">
        <is>
          <t>BABBELS</t>
        </is>
      </c>
      <c r="S3519" t="inlineStr">
        <is>
          <t>other_text</t>
        </is>
      </c>
      <c r="Z3519" t="n">
        <v>67</v>
      </c>
      <c r="AA3519" t="n">
        <v>8</v>
      </c>
      <c r="AB3519" t="inlineStr">
        <is>
          <t>small (&lt;100 m)</t>
        </is>
      </c>
      <c r="AE3519" t="inlineStr">
        <is>
          <t>North Sea &amp; English Channel</t>
        </is>
      </c>
      <c r="AG3519" t="n">
        <v>0</v>
      </c>
      <c r="AH3519" t="n">
        <v>1</v>
      </c>
      <c r="AI3519" t="n">
        <v>0</v>
      </c>
    </row>
    <row r="3520">
      <c r="A3520" t="n">
        <v>244710522</v>
      </c>
      <c r="B3520" t="inlineStr">
        <is>
          <t>AMSTELPLUS</t>
        </is>
      </c>
      <c r="C3520" t="inlineStr">
        <is>
          <t>Netherlands</t>
        </is>
      </c>
      <c r="D3520" t="inlineStr">
        <is>
          <t>other</t>
        </is>
      </c>
      <c r="F3520" t="n">
        <v>0</v>
      </c>
      <c r="G3520" t="inlineStr">
        <is>
          <t>PH9115</t>
        </is>
      </c>
      <c r="H3520" t="n">
        <v>52.38391</v>
      </c>
      <c r="I3520" t="n">
        <v>4.94581</v>
      </c>
      <c r="J3520" t="inlineStr">
        <is>
          <t>moving</t>
        </is>
      </c>
      <c r="K3520" t="inlineStr">
        <is>
          <t>idle</t>
        </is>
      </c>
      <c r="L3520" t="n">
        <v>0</v>
      </c>
      <c r="N3520" t="n">
        <v>2.5</v>
      </c>
      <c r="O3520" t="n">
        <v>0</v>
      </c>
      <c r="P3520" t="n">
        <v>0</v>
      </c>
      <c r="Q3520" t="inlineStr">
        <is>
          <t>NAAR DE KLANT @BD @A</t>
        </is>
      </c>
      <c r="R3520" t="inlineStr">
        <is>
          <t>NAAR DE KLANT @BD @A</t>
        </is>
      </c>
      <c r="S3520" t="inlineStr">
        <is>
          <t>other_text</t>
        </is>
      </c>
      <c r="W3520" t="inlineStr">
        <is>
          <t>03-09 18:57 UTC</t>
        </is>
      </c>
      <c r="Z3520" t="n">
        <v>27</v>
      </c>
      <c r="AA3520" t="n">
        <v>5</v>
      </c>
      <c r="AB3520" t="inlineStr">
        <is>
          <t>small (&lt;100 m)</t>
        </is>
      </c>
      <c r="AC3520" t="inlineStr">
        <is>
          <t>Amsterdam</t>
        </is>
      </c>
      <c r="AD3520" t="inlineStr">
        <is>
          <t>Benelux coast</t>
        </is>
      </c>
      <c r="AE3520" t="inlineStr">
        <is>
          <t>North Sea &amp; English Channel</t>
        </is>
      </c>
      <c r="AF3520" t="n">
        <v>8.722611277729046</v>
      </c>
      <c r="AG3520" t="n">
        <v>0</v>
      </c>
      <c r="AH3520" t="n">
        <v>1</v>
      </c>
      <c r="AI3520" t="n">
        <v>0</v>
      </c>
    </row>
    <row r="3521">
      <c r="A3521" t="n">
        <v>244030328</v>
      </c>
      <c r="B3521" t="inlineStr">
        <is>
          <t>JACKSON 1</t>
        </is>
      </c>
      <c r="C3521" t="inlineStr">
        <is>
          <t>Netherlands</t>
        </is>
      </c>
      <c r="D3521" t="inlineStr">
        <is>
          <t>passenger</t>
        </is>
      </c>
      <c r="F3521" t="n">
        <v>0</v>
      </c>
      <c r="G3521" t="inlineStr">
        <is>
          <t>PF7779</t>
        </is>
      </c>
      <c r="H3521" t="n">
        <v>52.38561</v>
      </c>
      <c r="I3521" t="n">
        <v>4.89067</v>
      </c>
      <c r="J3521" t="inlineStr">
        <is>
          <t>moving</t>
        </is>
      </c>
      <c r="K3521" t="inlineStr">
        <is>
          <t>idle</t>
        </is>
      </c>
      <c r="L3521" t="n">
        <v>0</v>
      </c>
      <c r="N3521" t="n">
        <v>2.5</v>
      </c>
      <c r="O3521" t="n">
        <v>0</v>
      </c>
      <c r="P3521" t="n">
        <v>0</v>
      </c>
      <c r="S3521" t="inlineStr">
        <is>
          <t>missing</t>
        </is>
      </c>
      <c r="Z3521" t="n">
        <v>7</v>
      </c>
      <c r="AA3521" t="n">
        <v>4</v>
      </c>
      <c r="AB3521" t="inlineStr">
        <is>
          <t>small (&lt;100 m)</t>
        </is>
      </c>
      <c r="AC3521" t="inlineStr">
        <is>
          <t>Amsterdam</t>
        </is>
      </c>
      <c r="AD3521" t="inlineStr">
        <is>
          <t>Benelux coast</t>
        </is>
      </c>
      <c r="AE3521" t="inlineStr">
        <is>
          <t>North Sea &amp; English Channel</t>
        </is>
      </c>
      <c r="AF3521" t="n">
        <v>5.055309013682554</v>
      </c>
      <c r="AG3521" t="n">
        <v>0</v>
      </c>
      <c r="AH3521" t="n">
        <v>1</v>
      </c>
      <c r="AI3521" t="n">
        <v>0</v>
      </c>
    </row>
    <row r="3522">
      <c r="A3522" t="n">
        <v>235040596</v>
      </c>
      <c r="B3522" t="inlineStr">
        <is>
          <t>MTS VALOUR</t>
        </is>
      </c>
      <c r="C3522" t="inlineStr">
        <is>
          <t>United Kingdom</t>
        </is>
      </c>
      <c r="D3522" t="inlineStr">
        <is>
          <t>tug</t>
        </is>
      </c>
      <c r="E3522" t="n">
        <v>9407299</v>
      </c>
      <c r="F3522" t="n">
        <v>1</v>
      </c>
      <c r="G3522" t="inlineStr">
        <is>
          <t>MPVV8</t>
        </is>
      </c>
      <c r="H3522" t="n">
        <v>51.49505</v>
      </c>
      <c r="I3522" t="n">
        <v>0.00038</v>
      </c>
      <c r="J3522" t="inlineStr">
        <is>
          <t>moving</t>
        </is>
      </c>
      <c r="K3522" t="inlineStr">
        <is>
          <t>idle</t>
        </is>
      </c>
      <c r="L3522" t="n">
        <v>0</v>
      </c>
      <c r="M3522" t="n">
        <v>15</v>
      </c>
      <c r="N3522" t="n">
        <v>2.5</v>
      </c>
      <c r="O3522" t="n">
        <v>0</v>
      </c>
      <c r="P3522" t="n">
        <v>0</v>
      </c>
      <c r="Q3522" t="inlineStr">
        <is>
          <t>GBLON</t>
        </is>
      </c>
      <c r="R3522" t="inlineStr">
        <is>
          <t>GBLON</t>
        </is>
      </c>
      <c r="S3522" t="inlineStr">
        <is>
          <t>locode</t>
        </is>
      </c>
      <c r="T3522" t="inlineStr">
        <is>
          <t>Thames (London Gateway)</t>
        </is>
      </c>
      <c r="U3522" t="inlineStr">
        <is>
          <t>Thames (London Gateway)</t>
        </is>
      </c>
      <c r="W3522" t="inlineStr">
        <is>
          <t>10-07 12:00 UTC</t>
        </is>
      </c>
      <c r="Z3522" t="n">
        <v>24</v>
      </c>
      <c r="AA3522" t="n">
        <v>8</v>
      </c>
      <c r="AB3522" t="inlineStr">
        <is>
          <t>small (&lt;100 m)</t>
        </is>
      </c>
      <c r="AE3522" t="inlineStr">
        <is>
          <t>North Sea &amp; English Channel</t>
        </is>
      </c>
      <c r="AG3522" t="n">
        <v>0</v>
      </c>
      <c r="AH3522" t="n">
        <v>1</v>
      </c>
      <c r="AI3522" t="n">
        <v>0</v>
      </c>
    </row>
    <row r="3523">
      <c r="A3523" t="n">
        <v>244620396</v>
      </c>
      <c r="B3523" t="inlineStr">
        <is>
          <t>LUCIA</t>
        </is>
      </c>
      <c r="C3523" t="inlineStr">
        <is>
          <t>Netherlands</t>
        </is>
      </c>
      <c r="D3523" t="inlineStr">
        <is>
          <t>other</t>
        </is>
      </c>
      <c r="F3523" t="n">
        <v>0</v>
      </c>
      <c r="G3523" t="inlineStr">
        <is>
          <t>PF5625</t>
        </is>
      </c>
      <c r="H3523" t="n">
        <v>51.82082</v>
      </c>
      <c r="I3523" t="n">
        <v>4.9044</v>
      </c>
      <c r="J3523" t="inlineStr">
        <is>
          <t>moving</t>
        </is>
      </c>
      <c r="K3523" t="inlineStr">
        <is>
          <t>idle</t>
        </is>
      </c>
      <c r="L3523" t="n">
        <v>0</v>
      </c>
      <c r="N3523" t="n">
        <v>2.5</v>
      </c>
      <c r="O3523" t="n">
        <v>0</v>
      </c>
      <c r="P3523" t="n">
        <v>0</v>
      </c>
      <c r="S3523" t="inlineStr">
        <is>
          <t>missing</t>
        </is>
      </c>
      <c r="Z3523" t="n">
        <v>59</v>
      </c>
      <c r="AA3523" t="n">
        <v>11</v>
      </c>
      <c r="AB3523" t="inlineStr">
        <is>
          <t>small (&lt;100 m)</t>
        </is>
      </c>
      <c r="AE3523" t="inlineStr">
        <is>
          <t>North Sea &amp; English Channel</t>
        </is>
      </c>
      <c r="AG3523" t="n">
        <v>0</v>
      </c>
      <c r="AH3523" t="n">
        <v>1</v>
      </c>
      <c r="AI3523" t="n">
        <v>0</v>
      </c>
    </row>
    <row r="3524">
      <c r="A3524" t="n">
        <v>244806000</v>
      </c>
      <c r="B3524" t="inlineStr">
        <is>
          <t>SL22 STELLA MARIS</t>
        </is>
      </c>
      <c r="C3524" t="inlineStr">
        <is>
          <t>Netherlands</t>
        </is>
      </c>
      <c r="D3524" t="inlineStr">
        <is>
          <t>other</t>
        </is>
      </c>
      <c r="E3524" t="n">
        <v>843163300</v>
      </c>
      <c r="F3524" t="n">
        <v>0</v>
      </c>
      <c r="G3524" t="inlineStr">
        <is>
          <t>PGAO</t>
        </is>
      </c>
      <c r="H3524" t="n">
        <v>51.82582</v>
      </c>
      <c r="I3524" t="n">
        <v>4.03237</v>
      </c>
      <c r="J3524" t="inlineStr">
        <is>
          <t>moving</t>
        </is>
      </c>
      <c r="K3524" t="inlineStr">
        <is>
          <t>idle</t>
        </is>
      </c>
      <c r="L3524" t="n">
        <v>0</v>
      </c>
      <c r="M3524" t="n">
        <v>323</v>
      </c>
      <c r="N3524" t="n">
        <v>2.5</v>
      </c>
      <c r="O3524" t="n">
        <v>0</v>
      </c>
      <c r="P3524" t="n">
        <v>0</v>
      </c>
      <c r="S3524" t="inlineStr">
        <is>
          <t>missing</t>
        </is>
      </c>
      <c r="AB3524" t="inlineStr">
        <is>
          <t>unknown size</t>
        </is>
      </c>
      <c r="AC3524" t="inlineStr">
        <is>
          <t>Rotterdam</t>
        </is>
      </c>
      <c r="AD3524" t="inlineStr">
        <is>
          <t>Benelux coast</t>
        </is>
      </c>
      <c r="AE3524" t="inlineStr">
        <is>
          <t>North Sea &amp; English Channel</t>
        </is>
      </c>
      <c r="AF3524" t="n">
        <v>14.56740848342382</v>
      </c>
      <c r="AG3524" t="n">
        <v>0</v>
      </c>
      <c r="AH3524" t="n">
        <v>1</v>
      </c>
      <c r="AI3524" t="n">
        <v>0</v>
      </c>
    </row>
    <row r="3525">
      <c r="A3525" t="n">
        <v>244750169</v>
      </c>
      <c r="B3525" t="inlineStr">
        <is>
          <t>RWS 58</t>
        </is>
      </c>
      <c r="C3525" t="inlineStr">
        <is>
          <t>Netherlands</t>
        </is>
      </c>
      <c r="D3525" t="inlineStr">
        <is>
          <t>other</t>
        </is>
      </c>
      <c r="F3525" t="n">
        <v>0</v>
      </c>
      <c r="G3525" t="inlineStr">
        <is>
          <t>PG2089</t>
        </is>
      </c>
      <c r="H3525" t="n">
        <v>52.53914</v>
      </c>
      <c r="I3525" t="n">
        <v>5.94119</v>
      </c>
      <c r="J3525" t="inlineStr">
        <is>
          <t>moving</t>
        </is>
      </c>
      <c r="K3525" t="inlineStr">
        <is>
          <t>moving</t>
        </is>
      </c>
      <c r="L3525" t="n">
        <v>7.2</v>
      </c>
      <c r="M3525" t="n">
        <v>284.7</v>
      </c>
      <c r="N3525" t="n">
        <v>2.5</v>
      </c>
      <c r="O3525" t="n">
        <v>0</v>
      </c>
      <c r="P3525" t="n">
        <v>0</v>
      </c>
      <c r="S3525" t="inlineStr">
        <is>
          <t>missing</t>
        </is>
      </c>
      <c r="Z3525" t="n">
        <v>18</v>
      </c>
      <c r="AA3525" t="n">
        <v>6</v>
      </c>
      <c r="AB3525" t="inlineStr">
        <is>
          <t>small (&lt;100 m)</t>
        </is>
      </c>
      <c r="AE3525" t="inlineStr">
        <is>
          <t>North Sea &amp; English Channel</t>
        </is>
      </c>
      <c r="AG3525" t="n">
        <v>0</v>
      </c>
      <c r="AH3525" t="n">
        <v>0</v>
      </c>
      <c r="AI3525" t="n">
        <v>0</v>
      </c>
    </row>
    <row r="3526">
      <c r="A3526" t="n">
        <v>245390000</v>
      </c>
      <c r="B3526" t="inlineStr">
        <is>
          <t>ARM24 BLAAS SENIOR</t>
        </is>
      </c>
      <c r="C3526" t="inlineStr">
        <is>
          <t>Netherlands</t>
        </is>
      </c>
      <c r="D3526" t="inlineStr">
        <is>
          <t>fishing</t>
        </is>
      </c>
      <c r="E3526" t="n">
        <v>9225627</v>
      </c>
      <c r="F3526" t="n">
        <v>1</v>
      </c>
      <c r="G3526" t="inlineStr">
        <is>
          <t>PFBS</t>
        </is>
      </c>
      <c r="H3526" t="n">
        <v>52.46058</v>
      </c>
      <c r="I3526" t="n">
        <v>4.58956</v>
      </c>
      <c r="J3526" t="inlineStr">
        <is>
          <t>moving</t>
        </is>
      </c>
      <c r="K3526" t="inlineStr">
        <is>
          <t>idle</t>
        </is>
      </c>
      <c r="L3526" t="n">
        <v>0</v>
      </c>
      <c r="M3526" t="n">
        <v>163.9</v>
      </c>
      <c r="N3526" t="n">
        <v>2.5</v>
      </c>
      <c r="O3526" t="n">
        <v>0</v>
      </c>
      <c r="P3526" t="n">
        <v>0</v>
      </c>
      <c r="Q3526" t="inlineStr">
        <is>
          <t>&gt;&gt;&gt;&gt;&gt;&gt;&gt;&gt;&gt;&gt;&gt;&gt;&gt;&gt;&gt;&gt;&gt;</t>
        </is>
      </c>
      <c r="R3526" t="inlineStr">
        <is>
          <t>&gt;&gt;&gt;&gt;&gt;&gt;&gt;&gt;&gt;&gt;&gt;&gt;&gt;&gt;&gt;&gt;&gt;</t>
        </is>
      </c>
      <c r="S3526" t="inlineStr">
        <is>
          <t>junk</t>
        </is>
      </c>
      <c r="W3526" t="inlineStr">
        <is>
          <t>06-24 04:00 UTC</t>
        </is>
      </c>
      <c r="Z3526" t="n">
        <v>42</v>
      </c>
      <c r="AA3526" t="n">
        <v>9</v>
      </c>
      <c r="AB3526" t="inlineStr">
        <is>
          <t>small (&lt;100 m)</t>
        </is>
      </c>
      <c r="AC3526" t="inlineStr">
        <is>
          <t>IJmuiden</t>
        </is>
      </c>
      <c r="AD3526" t="inlineStr">
        <is>
          <t>Benelux coast</t>
        </is>
      </c>
      <c r="AE3526" t="inlineStr">
        <is>
          <t>North Sea &amp; English Channel</t>
        </is>
      </c>
      <c r="AF3526" t="n">
        <v>0.6509158365141691</v>
      </c>
      <c r="AG3526" t="n">
        <v>0</v>
      </c>
      <c r="AH3526" t="n">
        <v>1</v>
      </c>
      <c r="AI3526" t="n">
        <v>0</v>
      </c>
    </row>
    <row r="3527">
      <c r="A3527" t="n">
        <v>244710582</v>
      </c>
      <c r="B3527" t="inlineStr">
        <is>
          <t>REINOD 9</t>
        </is>
      </c>
      <c r="C3527" t="inlineStr">
        <is>
          <t>Netherlands</t>
        </is>
      </c>
      <c r="D3527" t="inlineStr">
        <is>
          <t>cargo</t>
        </is>
      </c>
      <c r="F3527" t="n">
        <v>0</v>
      </c>
      <c r="G3527" t="inlineStr">
        <is>
          <t>PH5917</t>
        </is>
      </c>
      <c r="H3527" t="n">
        <v>51.89454</v>
      </c>
      <c r="I3527" t="n">
        <v>4.47661</v>
      </c>
      <c r="J3527" t="inlineStr">
        <is>
          <t>moving</t>
        </is>
      </c>
      <c r="K3527" t="inlineStr">
        <is>
          <t>idle</t>
        </is>
      </c>
      <c r="L3527" t="n">
        <v>0</v>
      </c>
      <c r="M3527" t="n">
        <v>295.4</v>
      </c>
      <c r="N3527" t="n">
        <v>2.5</v>
      </c>
      <c r="O3527" t="n">
        <v>0</v>
      </c>
      <c r="P3527" t="n">
        <v>0</v>
      </c>
      <c r="Q3527" t="inlineStr">
        <is>
          <t>ROTTERDAM</t>
        </is>
      </c>
      <c r="R3527" t="inlineStr">
        <is>
          <t>ROTTERDAM</t>
        </is>
      </c>
      <c r="S3527" t="inlineStr">
        <is>
          <t>hub_name</t>
        </is>
      </c>
      <c r="T3527" t="inlineStr">
        <is>
          <t>Rotterdam</t>
        </is>
      </c>
      <c r="U3527" t="inlineStr">
        <is>
          <t>Rotterdam</t>
        </is>
      </c>
      <c r="V3527" t="inlineStr">
        <is>
          <t>ROTTERDAM</t>
        </is>
      </c>
      <c r="W3527" t="inlineStr">
        <is>
          <t>10-09 19:00 UTC</t>
        </is>
      </c>
      <c r="Z3527" t="n">
        <v>64</v>
      </c>
      <c r="AA3527" t="n">
        <v>7</v>
      </c>
      <c r="AB3527" t="inlineStr">
        <is>
          <t>small (&lt;100 m)</t>
        </is>
      </c>
      <c r="AC3527" t="inlineStr">
        <is>
          <t>Rotterdam</t>
        </is>
      </c>
      <c r="AD3527" t="inlineStr">
        <is>
          <t>Benelux coast</t>
        </is>
      </c>
      <c r="AE3527" t="inlineStr">
        <is>
          <t>North Sea &amp; English Channel</t>
        </is>
      </c>
      <c r="AF3527" t="n">
        <v>26.55292704485366</v>
      </c>
      <c r="AG3527" t="n">
        <v>0</v>
      </c>
      <c r="AH3527" t="n">
        <v>1</v>
      </c>
      <c r="AI3527" t="n">
        <v>0</v>
      </c>
    </row>
    <row r="3528">
      <c r="A3528" t="n">
        <v>244780501</v>
      </c>
      <c r="B3528" t="inlineStr">
        <is>
          <t>GANZEBOOT</t>
        </is>
      </c>
      <c r="C3528" t="inlineStr">
        <is>
          <t>Netherlands</t>
        </is>
      </c>
      <c r="D3528" t="inlineStr">
        <is>
          <t>cargo</t>
        </is>
      </c>
      <c r="F3528" t="n">
        <v>0</v>
      </c>
      <c r="G3528" t="inlineStr">
        <is>
          <t>PB3654</t>
        </is>
      </c>
      <c r="H3528" t="n">
        <v>51.76544</v>
      </c>
      <c r="I3528" t="n">
        <v>5.74305</v>
      </c>
      <c r="J3528" t="inlineStr">
        <is>
          <t>moving</t>
        </is>
      </c>
      <c r="K3528" t="inlineStr">
        <is>
          <t>idle</t>
        </is>
      </c>
      <c r="L3528" t="n">
        <v>0</v>
      </c>
      <c r="M3528" t="n">
        <v>0</v>
      </c>
      <c r="N3528" t="n">
        <v>2.5</v>
      </c>
      <c r="O3528" t="n">
        <v>0</v>
      </c>
      <c r="P3528" t="n">
        <v>0</v>
      </c>
      <c r="Q3528" t="inlineStr">
        <is>
          <t>NIFTRIK</t>
        </is>
      </c>
      <c r="R3528" t="inlineStr">
        <is>
          <t>NIFTRIK</t>
        </is>
      </c>
      <c r="S3528" t="inlineStr">
        <is>
          <t>other_text</t>
        </is>
      </c>
      <c r="W3528" t="inlineStr">
        <is>
          <t>11-26 00:00 UTC</t>
        </is>
      </c>
      <c r="Z3528" t="n">
        <v>18</v>
      </c>
      <c r="AA3528" t="n">
        <v>5</v>
      </c>
      <c r="AB3528" t="inlineStr">
        <is>
          <t>small (&lt;100 m)</t>
        </is>
      </c>
      <c r="AE3528" t="inlineStr">
        <is>
          <t>North Sea &amp; English Channel</t>
        </is>
      </c>
      <c r="AG3528" t="n">
        <v>0</v>
      </c>
      <c r="AH3528" t="n">
        <v>1</v>
      </c>
      <c r="AI3528" t="n">
        <v>0</v>
      </c>
    </row>
    <row r="3529">
      <c r="A3529" t="n">
        <v>245159000</v>
      </c>
      <c r="B3529" t="inlineStr">
        <is>
          <t>FV OD-1</t>
        </is>
      </c>
      <c r="C3529" t="inlineStr">
        <is>
          <t>Netherlands</t>
        </is>
      </c>
      <c r="D3529" t="inlineStr">
        <is>
          <t>fishing</t>
        </is>
      </c>
      <c r="E3529" t="n">
        <v>9242754</v>
      </c>
      <c r="F3529" t="n">
        <v>1</v>
      </c>
      <c r="G3529" t="inlineStr">
        <is>
          <t>PHNE</t>
        </is>
      </c>
      <c r="H3529" t="n">
        <v>52.10099</v>
      </c>
      <c r="I3529" t="n">
        <v>4.26596</v>
      </c>
      <c r="J3529" t="inlineStr">
        <is>
          <t>moving</t>
        </is>
      </c>
      <c r="K3529" t="inlineStr">
        <is>
          <t>idle</t>
        </is>
      </c>
      <c r="L3529" t="n">
        <v>0</v>
      </c>
      <c r="M3529" t="n">
        <v>249.8</v>
      </c>
      <c r="N3529" t="n">
        <v>2.5</v>
      </c>
      <c r="O3529" t="n">
        <v>0</v>
      </c>
      <c r="P3529" t="n">
        <v>0</v>
      </c>
      <c r="Q3529" t="inlineStr">
        <is>
          <t>STELLENDAM</t>
        </is>
      </c>
      <c r="R3529" t="inlineStr">
        <is>
          <t>STELLENDAM</t>
        </is>
      </c>
      <c r="S3529" t="inlineStr">
        <is>
          <t>other_text</t>
        </is>
      </c>
      <c r="W3529" t="inlineStr">
        <is>
          <t>09-19 05:30 UTC</t>
        </is>
      </c>
      <c r="Z3529" t="n">
        <v>42</v>
      </c>
      <c r="AA3529" t="n">
        <v>8</v>
      </c>
      <c r="AB3529" t="inlineStr">
        <is>
          <t>small (&lt;100 m)</t>
        </is>
      </c>
      <c r="AC3529" t="inlineStr">
        <is>
          <t>Rotterdam</t>
        </is>
      </c>
      <c r="AD3529" t="inlineStr">
        <is>
          <t>Benelux coast</t>
        </is>
      </c>
      <c r="AE3529" t="inlineStr">
        <is>
          <t>North Sea &amp; English Channel</t>
        </is>
      </c>
      <c r="AF3529" t="n">
        <v>20.26858375783318</v>
      </c>
      <c r="AG3529" t="n">
        <v>0</v>
      </c>
      <c r="AH3529" t="n">
        <v>1</v>
      </c>
      <c r="AI3529" t="n">
        <v>0</v>
      </c>
    </row>
    <row r="3530">
      <c r="A3530" t="n">
        <v>244690710</v>
      </c>
      <c r="B3530" t="inlineStr">
        <is>
          <t>WONDERLAAND</t>
        </is>
      </c>
      <c r="C3530" t="inlineStr">
        <is>
          <t>Netherlands</t>
        </is>
      </c>
      <c r="D3530" t="inlineStr">
        <is>
          <t>passenger</t>
        </is>
      </c>
      <c r="F3530" t="n">
        <v>0</v>
      </c>
      <c r="G3530" t="inlineStr">
        <is>
          <t>PB3812</t>
        </is>
      </c>
      <c r="H3530" t="n">
        <v>53.21183</v>
      </c>
      <c r="I3530" t="n">
        <v>6.56688</v>
      </c>
      <c r="J3530" t="inlineStr">
        <is>
          <t>anchored-sea</t>
        </is>
      </c>
      <c r="K3530" t="inlineStr">
        <is>
          <t>at_anchor</t>
        </is>
      </c>
      <c r="L3530" t="n">
        <v>0</v>
      </c>
      <c r="N3530" t="n">
        <v>2.5</v>
      </c>
      <c r="O3530" t="n">
        <v>0</v>
      </c>
      <c r="P3530" t="n">
        <v>0</v>
      </c>
      <c r="S3530" t="inlineStr">
        <is>
          <t>missing</t>
        </is>
      </c>
      <c r="Z3530" t="n">
        <v>16</v>
      </c>
      <c r="AA3530" t="n">
        <v>4</v>
      </c>
      <c r="AB3530" t="inlineStr">
        <is>
          <t>small (&lt;100 m)</t>
        </is>
      </c>
      <c r="AE3530" t="inlineStr">
        <is>
          <t>North Sea &amp; English Channel</t>
        </is>
      </c>
      <c r="AG3530" t="n">
        <v>0</v>
      </c>
      <c r="AH3530" t="n">
        <v>0</v>
      </c>
      <c r="AI3530" t="n">
        <v>0</v>
      </c>
    </row>
    <row r="3531">
      <c r="A3531" t="n">
        <v>232064591</v>
      </c>
      <c r="B3531" t="inlineStr">
        <is>
          <t>SATURN CLIPPER</t>
        </is>
      </c>
      <c r="C3531" t="inlineStr">
        <is>
          <t>United Kingdom</t>
        </is>
      </c>
      <c r="D3531" t="inlineStr">
        <is>
          <t>other</t>
        </is>
      </c>
      <c r="E3531" t="n">
        <v>1134523</v>
      </c>
      <c r="F3531" t="n">
        <v>1</v>
      </c>
      <c r="G3531" t="inlineStr">
        <is>
          <t>MTAO5</t>
        </is>
      </c>
      <c r="H3531" t="n">
        <v>51.5073</v>
      </c>
      <c r="I3531" t="n">
        <v>0.00674</v>
      </c>
      <c r="J3531" t="inlineStr">
        <is>
          <t>moving</t>
        </is>
      </c>
      <c r="K3531" t="inlineStr">
        <is>
          <t>idle</t>
        </is>
      </c>
      <c r="L3531" t="n">
        <v>0</v>
      </c>
      <c r="M3531" t="n">
        <v>58.8</v>
      </c>
      <c r="N3531" t="n">
        <v>2.5</v>
      </c>
      <c r="O3531" t="n">
        <v>0</v>
      </c>
      <c r="P3531" t="n">
        <v>0</v>
      </c>
      <c r="Q3531" t="inlineStr">
        <is>
          <t>LONDON</t>
        </is>
      </c>
      <c r="R3531" t="inlineStr">
        <is>
          <t>LONDON</t>
        </is>
      </c>
      <c r="S3531" t="inlineStr">
        <is>
          <t>hub_name</t>
        </is>
      </c>
      <c r="T3531" t="inlineStr">
        <is>
          <t>Thames (London Gateway)</t>
        </is>
      </c>
      <c r="U3531" t="inlineStr">
        <is>
          <t>Thames (London Gateway)</t>
        </is>
      </c>
      <c r="V3531" t="inlineStr">
        <is>
          <t>LONDON</t>
        </is>
      </c>
      <c r="Z3531" t="n">
        <v>40</v>
      </c>
      <c r="AA3531" t="n">
        <v>8</v>
      </c>
      <c r="AB3531" t="inlineStr">
        <is>
          <t>small (&lt;100 m)</t>
        </is>
      </c>
      <c r="AE3531" t="inlineStr">
        <is>
          <t>North Sea &amp; English Channel</t>
        </is>
      </c>
      <c r="AG3531" t="n">
        <v>0</v>
      </c>
      <c r="AH3531" t="n">
        <v>1</v>
      </c>
      <c r="AI3531" t="n">
        <v>0</v>
      </c>
    </row>
    <row r="3532">
      <c r="A3532" t="n">
        <v>244780111</v>
      </c>
      <c r="B3532" t="inlineStr">
        <is>
          <t>ONDINE</t>
        </is>
      </c>
      <c r="C3532" t="inlineStr">
        <is>
          <t>Netherlands</t>
        </is>
      </c>
      <c r="D3532" t="inlineStr">
        <is>
          <t>passenger</t>
        </is>
      </c>
      <c r="F3532" t="n">
        <v>0</v>
      </c>
      <c r="G3532" t="inlineStr">
        <is>
          <t>PB3858</t>
        </is>
      </c>
      <c r="H3532" t="n">
        <v>52.36985</v>
      </c>
      <c r="I3532" t="n">
        <v>4.93748</v>
      </c>
      <c r="J3532" t="inlineStr">
        <is>
          <t>anchored-sea</t>
        </is>
      </c>
      <c r="K3532" t="inlineStr">
        <is>
          <t>at_anchor</t>
        </is>
      </c>
      <c r="L3532" t="n">
        <v>0</v>
      </c>
      <c r="N3532" t="n">
        <v>2.5</v>
      </c>
      <c r="O3532" t="n">
        <v>0</v>
      </c>
      <c r="P3532" t="n">
        <v>0</v>
      </c>
      <c r="Q3532" t="inlineStr">
        <is>
          <t>RONDVAART</t>
        </is>
      </c>
      <c r="R3532" t="inlineStr">
        <is>
          <t>RONDVAART</t>
        </is>
      </c>
      <c r="S3532" t="inlineStr">
        <is>
          <t>other_text</t>
        </is>
      </c>
      <c r="W3532" t="inlineStr">
        <is>
          <t>02-14 09:00 UTC</t>
        </is>
      </c>
      <c r="Z3532" t="n">
        <v>15</v>
      </c>
      <c r="AA3532" t="n">
        <v>3</v>
      </c>
      <c r="AB3532" t="inlineStr">
        <is>
          <t>small (&lt;100 m)</t>
        </is>
      </c>
      <c r="AC3532" t="inlineStr">
        <is>
          <t>Amsterdam</t>
        </is>
      </c>
      <c r="AD3532" t="inlineStr">
        <is>
          <t>Benelux coast</t>
        </is>
      </c>
      <c r="AE3532" t="inlineStr">
        <is>
          <t>North Sea &amp; English Channel</t>
        </is>
      </c>
      <c r="AF3532" t="n">
        <v>8.649328577598489</v>
      </c>
      <c r="AG3532" t="n">
        <v>0</v>
      </c>
      <c r="AH3532" t="n">
        <v>0</v>
      </c>
      <c r="AI3532" t="n">
        <v>0</v>
      </c>
    </row>
    <row r="3533">
      <c r="A3533" t="n">
        <v>232019499</v>
      </c>
      <c r="B3533" t="inlineStr">
        <is>
          <t>VENUS CLIPPER</t>
        </is>
      </c>
      <c r="C3533" t="inlineStr">
        <is>
          <t>United Kingdom</t>
        </is>
      </c>
      <c r="D3533" t="inlineStr">
        <is>
          <t>other</t>
        </is>
      </c>
      <c r="F3533" t="n">
        <v>0</v>
      </c>
      <c r="G3533" t="inlineStr">
        <is>
          <t>MEIW5</t>
        </is>
      </c>
      <c r="H3533" t="n">
        <v>51.50383</v>
      </c>
      <c r="I3533" t="n">
        <v>0.00996</v>
      </c>
      <c r="J3533" t="inlineStr">
        <is>
          <t>moving</t>
        </is>
      </c>
      <c r="K3533" t="inlineStr">
        <is>
          <t>moving</t>
        </is>
      </c>
      <c r="L3533" t="n">
        <v>7.4</v>
      </c>
      <c r="M3533" t="n">
        <v>207.4</v>
      </c>
      <c r="N3533" t="n">
        <v>2.5</v>
      </c>
      <c r="O3533" t="n">
        <v>0</v>
      </c>
      <c r="P3533" t="n">
        <v>0</v>
      </c>
      <c r="Q3533" t="inlineStr">
        <is>
          <t>LONDON</t>
        </is>
      </c>
      <c r="R3533" t="inlineStr">
        <is>
          <t>LONDON</t>
        </is>
      </c>
      <c r="S3533" t="inlineStr">
        <is>
          <t>hub_name</t>
        </is>
      </c>
      <c r="T3533" t="inlineStr">
        <is>
          <t>Thames (London Gateway)</t>
        </is>
      </c>
      <c r="U3533" t="inlineStr">
        <is>
          <t>Thames (London Gateway)</t>
        </is>
      </c>
      <c r="V3533" t="inlineStr">
        <is>
          <t>LONDON</t>
        </is>
      </c>
      <c r="Z3533" t="n">
        <v>32</v>
      </c>
      <c r="AA3533" t="n">
        <v>7</v>
      </c>
      <c r="AB3533" t="inlineStr">
        <is>
          <t>small (&lt;100 m)</t>
        </is>
      </c>
      <c r="AE3533" t="inlineStr">
        <is>
          <t>North Sea &amp; English Channel</t>
        </is>
      </c>
      <c r="AG3533" t="n">
        <v>0</v>
      </c>
      <c r="AH3533" t="n">
        <v>0</v>
      </c>
      <c r="AI3533" t="n">
        <v>0</v>
      </c>
    </row>
    <row r="3534">
      <c r="A3534" t="n">
        <v>563270000</v>
      </c>
      <c r="B3534" t="inlineStr">
        <is>
          <t>PIS POLARIS</t>
        </is>
      </c>
      <c r="C3534" t="inlineStr">
        <is>
          <t>Singapore</t>
        </is>
      </c>
      <c r="D3534" t="inlineStr">
        <is>
          <t>tanker</t>
        </is>
      </c>
      <c r="E3534" t="n">
        <v>9426295</v>
      </c>
      <c r="F3534" t="n">
        <v>1</v>
      </c>
      <c r="G3534" t="inlineStr">
        <is>
          <t>9V8599</t>
        </is>
      </c>
      <c r="H3534" t="n">
        <v>50.83904</v>
      </c>
      <c r="I3534" t="n">
        <v>-1.32885</v>
      </c>
      <c r="J3534" t="inlineStr">
        <is>
          <t>anchored-port</t>
        </is>
      </c>
      <c r="K3534" t="inlineStr">
        <is>
          <t>at_berth</t>
        </is>
      </c>
      <c r="L3534" t="n">
        <v>0</v>
      </c>
      <c r="M3534" t="n">
        <v>208</v>
      </c>
      <c r="N3534" t="n">
        <v>2.5</v>
      </c>
      <c r="O3534" t="n">
        <v>0</v>
      </c>
      <c r="P3534" t="n">
        <v>0</v>
      </c>
      <c r="Q3534" t="inlineStr">
        <is>
          <t>GB FAW</t>
        </is>
      </c>
      <c r="R3534" t="inlineStr">
        <is>
          <t>GB FAW</t>
        </is>
      </c>
      <c r="S3534" t="inlineStr">
        <is>
          <t>locode_other</t>
        </is>
      </c>
      <c r="W3534" t="inlineStr">
        <is>
          <t>10-06 22:00 UTC</t>
        </is>
      </c>
      <c r="Z3534" t="n">
        <v>180</v>
      </c>
      <c r="AA3534" t="n">
        <v>32</v>
      </c>
      <c r="AB3534" t="inlineStr">
        <is>
          <t>medium (100-200 m)</t>
        </is>
      </c>
      <c r="AC3534" t="inlineStr">
        <is>
          <t>Southampton</t>
        </is>
      </c>
      <c r="AD3534" t="inlineStr">
        <is>
          <t>Dover Strait &amp; Channel</t>
        </is>
      </c>
      <c r="AE3534" t="inlineStr">
        <is>
          <t>North Sea &amp; English Channel</t>
        </is>
      </c>
      <c r="AF3534" t="n">
        <v>8.418800910899554</v>
      </c>
      <c r="AG3534" t="n">
        <v>0</v>
      </c>
      <c r="AH3534" t="n">
        <v>0</v>
      </c>
      <c r="AI3534" t="n">
        <v>0</v>
      </c>
    </row>
    <row r="3535">
      <c r="A3535" t="n">
        <v>244660314</v>
      </c>
      <c r="B3535" t="inlineStr">
        <is>
          <t>ALETTA</t>
        </is>
      </c>
      <c r="C3535" t="inlineStr">
        <is>
          <t>Netherlands</t>
        </is>
      </c>
      <c r="D3535" t="inlineStr">
        <is>
          <t>other</t>
        </is>
      </c>
      <c r="F3535" t="n">
        <v>0</v>
      </c>
      <c r="G3535" t="inlineStr">
        <is>
          <t>PG8663</t>
        </is>
      </c>
      <c r="H3535" t="n">
        <v>51.75788</v>
      </c>
      <c r="I3535" t="n">
        <v>4.62561</v>
      </c>
      <c r="J3535" t="inlineStr">
        <is>
          <t>anchored-port</t>
        </is>
      </c>
      <c r="K3535" t="inlineStr">
        <is>
          <t>at_berth</t>
        </is>
      </c>
      <c r="L3535" t="n">
        <v>0</v>
      </c>
      <c r="M3535" t="n">
        <v>179.2</v>
      </c>
      <c r="N3535" t="n">
        <v>2.5</v>
      </c>
      <c r="O3535" t="n">
        <v>0</v>
      </c>
      <c r="P3535" t="n">
        <v>0</v>
      </c>
      <c r="S3535" t="inlineStr">
        <is>
          <t>missing</t>
        </is>
      </c>
      <c r="Z3535" t="n">
        <v>110</v>
      </c>
      <c r="AA3535" t="n">
        <v>10</v>
      </c>
      <c r="AB3535" t="inlineStr">
        <is>
          <t>medium (100-200 m)</t>
        </is>
      </c>
      <c r="AE3535" t="inlineStr">
        <is>
          <t>North Sea &amp; English Channel</t>
        </is>
      </c>
      <c r="AG3535" t="n">
        <v>0</v>
      </c>
      <c r="AH3535" t="n">
        <v>0</v>
      </c>
      <c r="AI3535" t="n">
        <v>0</v>
      </c>
    </row>
    <row r="3536">
      <c r="A3536" t="n">
        <v>244820775</v>
      </c>
      <c r="B3536" t="inlineStr">
        <is>
          <t>KINGFISHER</t>
        </is>
      </c>
      <c r="C3536" t="inlineStr">
        <is>
          <t>Netherlands</t>
        </is>
      </c>
      <c r="D3536" t="inlineStr">
        <is>
          <t>pleasure</t>
        </is>
      </c>
      <c r="F3536" t="n">
        <v>0</v>
      </c>
      <c r="G3536" t="inlineStr">
        <is>
          <t>PA2452</t>
        </is>
      </c>
      <c r="H3536" t="n">
        <v>51.82305</v>
      </c>
      <c r="I3536" t="n">
        <v>4.12097</v>
      </c>
      <c r="J3536" t="inlineStr">
        <is>
          <t>anchored-port</t>
        </is>
      </c>
      <c r="K3536" t="inlineStr">
        <is>
          <t>at_berth</t>
        </is>
      </c>
      <c r="L3536" t="n">
        <v>0</v>
      </c>
      <c r="N3536" t="n">
        <v>2.5</v>
      </c>
      <c r="O3536" t="n">
        <v>0</v>
      </c>
      <c r="P3536" t="n">
        <v>0</v>
      </c>
      <c r="Q3536" t="inlineStr">
        <is>
          <t>HELLEVOETSLUIS</t>
        </is>
      </c>
      <c r="R3536" t="inlineStr">
        <is>
          <t>HELLEVOETSLUIS</t>
        </is>
      </c>
      <c r="S3536" t="inlineStr">
        <is>
          <t>other_text</t>
        </is>
      </c>
      <c r="W3536" t="inlineStr">
        <is>
          <t>06-15</t>
        </is>
      </c>
      <c r="Z3536" t="n">
        <v>18</v>
      </c>
      <c r="AA3536" t="n">
        <v>6</v>
      </c>
      <c r="AB3536" t="inlineStr">
        <is>
          <t>small (&lt;100 m)</t>
        </is>
      </c>
      <c r="AC3536" t="inlineStr">
        <is>
          <t>Rotterdam</t>
        </is>
      </c>
      <c r="AD3536" t="inlineStr">
        <is>
          <t>Benelux coast</t>
        </is>
      </c>
      <c r="AE3536" t="inlineStr">
        <is>
          <t>North Sea &amp; English Channel</t>
        </is>
      </c>
      <c r="AF3536" t="n">
        <v>14.18939263130525</v>
      </c>
      <c r="AG3536" t="n">
        <v>0</v>
      </c>
      <c r="AH3536" t="n">
        <v>0</v>
      </c>
      <c r="AI3536" t="n">
        <v>0</v>
      </c>
    </row>
    <row r="3537">
      <c r="A3537" t="n">
        <v>205528890</v>
      </c>
      <c r="B3537" t="inlineStr">
        <is>
          <t>CHARIS</t>
        </is>
      </c>
      <c r="C3537" t="inlineStr">
        <is>
          <t>Belgium</t>
        </is>
      </c>
      <c r="D3537" t="inlineStr">
        <is>
          <t>tanker</t>
        </is>
      </c>
      <c r="F3537" t="n">
        <v>0</v>
      </c>
      <c r="G3537" t="inlineStr">
        <is>
          <t>OT5288</t>
        </is>
      </c>
      <c r="H3537" t="n">
        <v>51.90993</v>
      </c>
      <c r="I3537" t="n">
        <v>4.4201</v>
      </c>
      <c r="J3537" t="inlineStr">
        <is>
          <t>anchored-port</t>
        </is>
      </c>
      <c r="K3537" t="inlineStr">
        <is>
          <t>at_berth</t>
        </is>
      </c>
      <c r="L3537" t="n">
        <v>0</v>
      </c>
      <c r="M3537" t="n">
        <v>244.1</v>
      </c>
      <c r="N3537" t="n">
        <v>2.5</v>
      </c>
      <c r="O3537" t="n">
        <v>0</v>
      </c>
      <c r="P3537" t="n">
        <v>0</v>
      </c>
      <c r="Q3537" t="inlineStr">
        <is>
          <t>EUROTANK ETT ROTTERD</t>
        </is>
      </c>
      <c r="R3537" t="inlineStr">
        <is>
          <t>EUROTANK ETT ROTTERD</t>
        </is>
      </c>
      <c r="S3537" t="inlineStr">
        <is>
          <t>other_text</t>
        </is>
      </c>
      <c r="U3537" t="inlineStr">
        <is>
          <t>ROTA</t>
        </is>
      </c>
      <c r="V3537" t="inlineStr">
        <is>
          <t>ROTA</t>
        </is>
      </c>
      <c r="W3537" t="inlineStr">
        <is>
          <t>10-06 12:46 UTC</t>
        </is>
      </c>
      <c r="Z3537" t="n">
        <v>135</v>
      </c>
      <c r="AA3537" t="n">
        <v>15</v>
      </c>
      <c r="AB3537" t="inlineStr">
        <is>
          <t>medium (100-200 m)</t>
        </is>
      </c>
      <c r="AC3537" t="inlineStr">
        <is>
          <t>Rotterdam</t>
        </is>
      </c>
      <c r="AD3537" t="inlineStr">
        <is>
          <t>Benelux coast</t>
        </is>
      </c>
      <c r="AE3537" t="inlineStr">
        <is>
          <t>North Sea &amp; English Channel</t>
        </is>
      </c>
      <c r="AF3537" t="n">
        <v>22.39551635655682</v>
      </c>
      <c r="AG3537" t="n">
        <v>0</v>
      </c>
      <c r="AH3537" t="n">
        <v>0</v>
      </c>
      <c r="AI3537" t="n">
        <v>0</v>
      </c>
    </row>
    <row r="3538">
      <c r="A3538" t="n">
        <v>244002629</v>
      </c>
      <c r="B3538" t="inlineStr">
        <is>
          <t>JANNETJE</t>
        </is>
      </c>
      <c r="C3538" t="inlineStr">
        <is>
          <t>Netherlands</t>
        </is>
      </c>
      <c r="D3538" t="inlineStr">
        <is>
          <t>other</t>
        </is>
      </c>
      <c r="F3538" t="n">
        <v>0</v>
      </c>
      <c r="G3538" t="inlineStr">
        <is>
          <t>PG8647</t>
        </is>
      </c>
      <c r="H3538" t="n">
        <v>51.90982</v>
      </c>
      <c r="I3538" t="n">
        <v>4.49743</v>
      </c>
      <c r="J3538" t="inlineStr">
        <is>
          <t>anchored-port</t>
        </is>
      </c>
      <c r="K3538" t="inlineStr">
        <is>
          <t>at_berth</t>
        </is>
      </c>
      <c r="L3538" t="n">
        <v>0</v>
      </c>
      <c r="M3538" t="n">
        <v>216.4</v>
      </c>
      <c r="N3538" t="n">
        <v>2.5</v>
      </c>
      <c r="O3538" t="n">
        <v>0</v>
      </c>
      <c r="P3538" t="n">
        <v>0</v>
      </c>
      <c r="Q3538" t="inlineStr">
        <is>
          <t>NLRTM</t>
        </is>
      </c>
      <c r="R3538" t="inlineStr">
        <is>
          <t>NLRTM</t>
        </is>
      </c>
      <c r="S3538" t="inlineStr">
        <is>
          <t>locode</t>
        </is>
      </c>
      <c r="T3538" t="inlineStr">
        <is>
          <t>Rotterdam</t>
        </is>
      </c>
      <c r="U3538" t="inlineStr">
        <is>
          <t>Rotterdam</t>
        </is>
      </c>
      <c r="W3538" t="inlineStr">
        <is>
          <t>05-06 05:00 UTC</t>
        </is>
      </c>
      <c r="Z3538" t="n">
        <v>18</v>
      </c>
      <c r="AA3538" t="n">
        <v>5</v>
      </c>
      <c r="AB3538" t="inlineStr">
        <is>
          <t>small (&lt;100 m)</t>
        </is>
      </c>
      <c r="AC3538" t="inlineStr">
        <is>
          <t>Rotterdam</t>
        </is>
      </c>
      <c r="AD3538" t="inlineStr">
        <is>
          <t>Benelux coast</t>
        </is>
      </c>
      <c r="AE3538" t="inlineStr">
        <is>
          <t>North Sea &amp; English Channel</t>
        </is>
      </c>
      <c r="AF3538" t="n">
        <v>27.61385025438031</v>
      </c>
      <c r="AG3538" t="n">
        <v>0</v>
      </c>
      <c r="AH3538" t="n">
        <v>0</v>
      </c>
      <c r="AI3538" t="n">
        <v>0</v>
      </c>
    </row>
    <row r="3539">
      <c r="A3539" t="n">
        <v>244071300</v>
      </c>
      <c r="B3539" t="inlineStr">
        <is>
          <t>DUTCH HARMONY</t>
        </is>
      </c>
      <c r="C3539" t="inlineStr">
        <is>
          <t>Netherlands</t>
        </is>
      </c>
      <c r="D3539" t="inlineStr">
        <is>
          <t>passenger</t>
        </is>
      </c>
      <c r="F3539" t="n">
        <v>0</v>
      </c>
      <c r="G3539" t="inlineStr">
        <is>
          <t>PF9933</t>
        </is>
      </c>
      <c r="H3539" t="n">
        <v>53.17861</v>
      </c>
      <c r="I3539" t="n">
        <v>5.416</v>
      </c>
      <c r="J3539" t="inlineStr">
        <is>
          <t>anchored-port</t>
        </is>
      </c>
      <c r="K3539" t="inlineStr">
        <is>
          <t>at_berth</t>
        </is>
      </c>
      <c r="L3539" t="n">
        <v>0</v>
      </c>
      <c r="M3539" t="n">
        <v>346.6</v>
      </c>
      <c r="N3539" t="n">
        <v>2.5</v>
      </c>
      <c r="O3539" t="n">
        <v>0</v>
      </c>
      <c r="P3539" t="n">
        <v>0</v>
      </c>
      <c r="Q3539" t="inlineStr">
        <is>
          <t>GODA</t>
        </is>
      </c>
      <c r="R3539" t="inlineStr">
        <is>
          <t>GODA</t>
        </is>
      </c>
      <c r="S3539" t="inlineStr">
        <is>
          <t>other_text</t>
        </is>
      </c>
      <c r="W3539" t="inlineStr">
        <is>
          <t>06-27 22:00 UTC</t>
        </is>
      </c>
      <c r="Z3539" t="n">
        <v>135</v>
      </c>
      <c r="AA3539" t="n">
        <v>12</v>
      </c>
      <c r="AB3539" t="inlineStr">
        <is>
          <t>medium (100-200 m)</t>
        </is>
      </c>
      <c r="AE3539" t="inlineStr">
        <is>
          <t>North Sea &amp; English Channel</t>
        </is>
      </c>
      <c r="AG3539" t="n">
        <v>0</v>
      </c>
      <c r="AH3539" t="n">
        <v>0</v>
      </c>
      <c r="AI3539" t="n">
        <v>0</v>
      </c>
    </row>
    <row r="3540">
      <c r="A3540" t="n">
        <v>244700227</v>
      </c>
      <c r="B3540" t="inlineStr">
        <is>
          <t>WESTEIND</t>
        </is>
      </c>
      <c r="C3540" t="inlineStr">
        <is>
          <t>Netherlands</t>
        </is>
      </c>
      <c r="D3540" t="inlineStr">
        <is>
          <t>cargo</t>
        </is>
      </c>
      <c r="F3540" t="n">
        <v>0</v>
      </c>
      <c r="G3540" t="inlineStr">
        <is>
          <t>PI5533</t>
        </is>
      </c>
      <c r="H3540" t="n">
        <v>51.8283</v>
      </c>
      <c r="I3540" t="n">
        <v>4.71631</v>
      </c>
      <c r="J3540" t="inlineStr">
        <is>
          <t>anchored-port</t>
        </is>
      </c>
      <c r="K3540" t="inlineStr">
        <is>
          <t>at_berth</t>
        </is>
      </c>
      <c r="L3540" t="n">
        <v>0</v>
      </c>
      <c r="N3540" t="n">
        <v>2.5</v>
      </c>
      <c r="O3540" t="n">
        <v>0</v>
      </c>
      <c r="P3540" t="n">
        <v>0</v>
      </c>
      <c r="Q3540" t="inlineStr">
        <is>
          <t>ROTTERDAM</t>
        </is>
      </c>
      <c r="R3540" t="inlineStr">
        <is>
          <t>ROTTERDAM</t>
        </is>
      </c>
      <c r="S3540" t="inlineStr">
        <is>
          <t>hub_name</t>
        </is>
      </c>
      <c r="T3540" t="inlineStr">
        <is>
          <t>Rotterdam</t>
        </is>
      </c>
      <c r="U3540" t="inlineStr">
        <is>
          <t>Rotterdam</t>
        </is>
      </c>
      <c r="V3540" t="inlineStr">
        <is>
          <t>ROTTERDAM</t>
        </is>
      </c>
      <c r="W3540" t="inlineStr">
        <is>
          <t>09-04 00:00 UTC</t>
        </is>
      </c>
      <c r="Z3540" t="n">
        <v>86</v>
      </c>
      <c r="AA3540" t="n">
        <v>10</v>
      </c>
      <c r="AB3540" t="inlineStr">
        <is>
          <t>small (&lt;100 m)</t>
        </is>
      </c>
      <c r="AE3540" t="inlineStr">
        <is>
          <t>North Sea &amp; English Channel</t>
        </is>
      </c>
      <c r="AG3540" t="n">
        <v>0</v>
      </c>
      <c r="AH3540" t="n">
        <v>0</v>
      </c>
      <c r="AI3540" t="n">
        <v>0</v>
      </c>
    </row>
    <row r="3541">
      <c r="A3541" t="n">
        <v>244820768</v>
      </c>
      <c r="B3541" t="inlineStr">
        <is>
          <t>BLAUW</t>
        </is>
      </c>
      <c r="C3541" t="inlineStr">
        <is>
          <t>Netherlands</t>
        </is>
      </c>
      <c r="D3541" t="inlineStr">
        <is>
          <t>pleasure</t>
        </is>
      </c>
      <c r="F3541" t="n">
        <v>0</v>
      </c>
      <c r="G3541" t="inlineStr">
        <is>
          <t>PC5812</t>
        </is>
      </c>
      <c r="H3541" t="n">
        <v>52.19838</v>
      </c>
      <c r="I3541" t="n">
        <v>4.51069</v>
      </c>
      <c r="J3541" t="inlineStr">
        <is>
          <t>anchored-port</t>
        </is>
      </c>
      <c r="K3541" t="inlineStr">
        <is>
          <t>at_berth</t>
        </is>
      </c>
      <c r="L3541" t="n">
        <v>0</v>
      </c>
      <c r="N3541" t="n">
        <v>2.5</v>
      </c>
      <c r="O3541" t="n">
        <v>0</v>
      </c>
      <c r="P3541" t="n">
        <v>0</v>
      </c>
      <c r="S3541" t="inlineStr">
        <is>
          <t>missing</t>
        </is>
      </c>
      <c r="Z3541" t="n">
        <v>21</v>
      </c>
      <c r="AA3541" t="n">
        <v>5</v>
      </c>
      <c r="AB3541" t="inlineStr">
        <is>
          <t>small (&lt;100 m)</t>
        </is>
      </c>
      <c r="AE3541" t="inlineStr">
        <is>
          <t>North Sea &amp; English Channel</t>
        </is>
      </c>
      <c r="AG3541" t="n">
        <v>0</v>
      </c>
      <c r="AH3541" t="n">
        <v>0</v>
      </c>
      <c r="AI3541" t="n">
        <v>0</v>
      </c>
    </row>
    <row r="3542">
      <c r="A3542" t="n">
        <v>244700131</v>
      </c>
      <c r="B3542" t="inlineStr">
        <is>
          <t>CARINALEXANDER</t>
        </is>
      </c>
      <c r="C3542" t="inlineStr">
        <is>
          <t>Netherlands</t>
        </is>
      </c>
      <c r="D3542" t="inlineStr">
        <is>
          <t>tanker</t>
        </is>
      </c>
      <c r="F3542" t="n">
        <v>0</v>
      </c>
      <c r="G3542" t="inlineStr">
        <is>
          <t>PB3827</t>
        </is>
      </c>
      <c r="H3542" t="n">
        <v>51.86724</v>
      </c>
      <c r="I3542" t="n">
        <v>4.31856</v>
      </c>
      <c r="J3542" t="inlineStr">
        <is>
          <t>anchored-port</t>
        </is>
      </c>
      <c r="K3542" t="inlineStr">
        <is>
          <t>at_berth</t>
        </is>
      </c>
      <c r="L3542" t="n">
        <v>0</v>
      </c>
      <c r="N3542" t="n">
        <v>2.5</v>
      </c>
      <c r="O3542" t="n">
        <v>0</v>
      </c>
      <c r="P3542" t="n">
        <v>0</v>
      </c>
      <c r="Q3542" t="inlineStr">
        <is>
          <t>AMSTERDAM AMERIKAHAV</t>
        </is>
      </c>
      <c r="R3542" t="inlineStr">
        <is>
          <t>AMSTERDAM AMERIKAHAV</t>
        </is>
      </c>
      <c r="S3542" t="inlineStr">
        <is>
          <t>hub_name</t>
        </is>
      </c>
      <c r="T3542" t="inlineStr">
        <is>
          <t>Amsterdam</t>
        </is>
      </c>
      <c r="U3542" t="inlineStr">
        <is>
          <t>Amsterdam</t>
        </is>
      </c>
      <c r="V3542" t="inlineStr">
        <is>
          <t>AMSTERDAM</t>
        </is>
      </c>
      <c r="Z3542" t="n">
        <v>135</v>
      </c>
      <c r="AA3542" t="n">
        <v>12</v>
      </c>
      <c r="AB3542" t="inlineStr">
        <is>
          <t>medium (100-200 m)</t>
        </is>
      </c>
      <c r="AC3542" t="inlineStr">
        <is>
          <t>Rotterdam</t>
        </is>
      </c>
      <c r="AD3542" t="inlineStr">
        <is>
          <t>Benelux coast</t>
        </is>
      </c>
      <c r="AE3542" t="inlineStr">
        <is>
          <t>North Sea &amp; English Channel</t>
        </is>
      </c>
      <c r="AF3542" t="n">
        <v>17.59176934514598</v>
      </c>
      <c r="AG3542" t="n">
        <v>0</v>
      </c>
      <c r="AH3542" t="n">
        <v>0</v>
      </c>
      <c r="AI3542" t="n">
        <v>0</v>
      </c>
    </row>
    <row r="3543">
      <c r="A3543" t="n">
        <v>244750312</v>
      </c>
      <c r="B3543" t="inlineStr">
        <is>
          <t>UQ4 VERANDERING</t>
        </is>
      </c>
      <c r="C3543" t="inlineStr">
        <is>
          <t>Netherlands</t>
        </is>
      </c>
      <c r="D3543" t="inlineStr">
        <is>
          <t>fishing</t>
        </is>
      </c>
      <c r="F3543" t="n">
        <v>0</v>
      </c>
      <c r="G3543" t="inlineStr">
        <is>
          <t>PI5485</t>
        </is>
      </c>
      <c r="H3543" t="n">
        <v>53.40445</v>
      </c>
      <c r="I3543" t="n">
        <v>6.20953</v>
      </c>
      <c r="J3543" t="inlineStr">
        <is>
          <t>moving</t>
        </is>
      </c>
      <c r="K3543" t="inlineStr">
        <is>
          <t>idle</t>
        </is>
      </c>
      <c r="L3543" t="n">
        <v>0</v>
      </c>
      <c r="N3543" t="n">
        <v>2.5</v>
      </c>
      <c r="O3543" t="n">
        <v>0</v>
      </c>
      <c r="P3543" t="n">
        <v>0</v>
      </c>
      <c r="Q3543" t="inlineStr">
        <is>
          <t>WADDENZEE</t>
        </is>
      </c>
      <c r="R3543" t="inlineStr">
        <is>
          <t>WADDENZEE</t>
        </is>
      </c>
      <c r="S3543" t="inlineStr">
        <is>
          <t>other_text</t>
        </is>
      </c>
      <c r="W3543" t="inlineStr">
        <is>
          <t>12-01 01:00 UTC</t>
        </is>
      </c>
      <c r="Z3543" t="n">
        <v>19</v>
      </c>
      <c r="AA3543" t="n">
        <v>4</v>
      </c>
      <c r="AB3543" t="inlineStr">
        <is>
          <t>small (&lt;100 m)</t>
        </is>
      </c>
      <c r="AE3543" t="inlineStr">
        <is>
          <t>North Sea &amp; English Channel</t>
        </is>
      </c>
      <c r="AG3543" t="n">
        <v>0</v>
      </c>
      <c r="AH3543" t="n">
        <v>1</v>
      </c>
      <c r="AI3543" t="n">
        <v>0</v>
      </c>
    </row>
    <row r="3544">
      <c r="A3544" t="n">
        <v>244870878</v>
      </c>
      <c r="B3544" t="inlineStr">
        <is>
          <t>VARIA NOVA</t>
        </is>
      </c>
      <c r="C3544" t="inlineStr">
        <is>
          <t>Netherlands</t>
        </is>
      </c>
      <c r="D3544" t="inlineStr">
        <is>
          <t>pleasure</t>
        </is>
      </c>
      <c r="F3544" t="n">
        <v>0</v>
      </c>
      <c r="G3544" t="inlineStr">
        <is>
          <t>PE9218</t>
        </is>
      </c>
      <c r="H3544" t="n">
        <v>53.18346</v>
      </c>
      <c r="I3544" t="n">
        <v>5.55912</v>
      </c>
      <c r="J3544" t="inlineStr">
        <is>
          <t>moving</t>
        </is>
      </c>
      <c r="K3544" t="inlineStr">
        <is>
          <t>idle</t>
        </is>
      </c>
      <c r="L3544" t="n">
        <v>0</v>
      </c>
      <c r="N3544" t="n">
        <v>2.5</v>
      </c>
      <c r="O3544" t="n">
        <v>0</v>
      </c>
      <c r="P3544" t="n">
        <v>0</v>
      </c>
      <c r="Q3544" t="inlineStr">
        <is>
          <t>FRANEKER</t>
        </is>
      </c>
      <c r="R3544" t="inlineStr">
        <is>
          <t>FRANEKER</t>
        </is>
      </c>
      <c r="S3544" t="inlineStr">
        <is>
          <t>other_text</t>
        </is>
      </c>
      <c r="Z3544" t="n">
        <v>34</v>
      </c>
      <c r="AA3544" t="n">
        <v>7</v>
      </c>
      <c r="AB3544" t="inlineStr">
        <is>
          <t>small (&lt;100 m)</t>
        </is>
      </c>
      <c r="AE3544" t="inlineStr">
        <is>
          <t>North Sea &amp; English Channel</t>
        </is>
      </c>
      <c r="AG3544" t="n">
        <v>0</v>
      </c>
      <c r="AH3544" t="n">
        <v>1</v>
      </c>
      <c r="AI3544" t="n">
        <v>0</v>
      </c>
    </row>
    <row r="3545">
      <c r="A3545" t="n">
        <v>244750688</v>
      </c>
      <c r="B3545" t="inlineStr">
        <is>
          <t>IJVEER 52</t>
        </is>
      </c>
      <c r="C3545" t="inlineStr">
        <is>
          <t>Netherlands</t>
        </is>
      </c>
      <c r="D3545" t="inlineStr">
        <is>
          <t>passenger</t>
        </is>
      </c>
      <c r="F3545" t="n">
        <v>0</v>
      </c>
      <c r="G3545" t="inlineStr">
        <is>
          <t>PH2792</t>
        </is>
      </c>
      <c r="H3545" t="n">
        <v>52.38395</v>
      </c>
      <c r="I3545" t="n">
        <v>4.92747</v>
      </c>
      <c r="J3545" t="inlineStr">
        <is>
          <t>anchored-port</t>
        </is>
      </c>
      <c r="K3545" t="inlineStr">
        <is>
          <t>at_berth</t>
        </is>
      </c>
      <c r="L3545" t="n">
        <v>0</v>
      </c>
      <c r="M3545" t="n">
        <v>192</v>
      </c>
      <c r="N3545" t="n">
        <v>2.5</v>
      </c>
      <c r="O3545" t="n">
        <v>0</v>
      </c>
      <c r="P3545" t="n">
        <v>0</v>
      </c>
      <c r="S3545" t="inlineStr">
        <is>
          <t>missing</t>
        </is>
      </c>
      <c r="X3545" t="inlineStr">
        <is>
          <t>AMSTERDAM</t>
        </is>
      </c>
      <c r="Y3545" t="inlineStr">
        <is>
          <t>2026-10-10T22:09:05.702669+00:00</t>
        </is>
      </c>
      <c r="Z3545" t="n">
        <v>30</v>
      </c>
      <c r="AA3545" t="n">
        <v>10</v>
      </c>
      <c r="AB3545" t="inlineStr">
        <is>
          <t>small (&lt;100 m)</t>
        </is>
      </c>
      <c r="AC3545" t="inlineStr">
        <is>
          <t>Amsterdam</t>
        </is>
      </c>
      <c r="AD3545" t="inlineStr">
        <is>
          <t>Benelux coast</t>
        </is>
      </c>
      <c r="AE3545" t="inlineStr">
        <is>
          <t>North Sea &amp; English Channel</t>
        </is>
      </c>
      <c r="AF3545" t="n">
        <v>7.507843935104652</v>
      </c>
      <c r="AG3545" t="n">
        <v>0</v>
      </c>
      <c r="AH3545" t="n">
        <v>0</v>
      </c>
      <c r="AI3545" t="n">
        <v>0</v>
      </c>
    </row>
    <row r="3546">
      <c r="A3546" t="n">
        <v>244070477</v>
      </c>
      <c r="B3546" t="inlineStr">
        <is>
          <t>JACKSON 4</t>
        </is>
      </c>
      <c r="C3546" t="inlineStr">
        <is>
          <t>Netherlands</t>
        </is>
      </c>
      <c r="D3546" t="inlineStr">
        <is>
          <t>passenger</t>
        </is>
      </c>
      <c r="F3546" t="n">
        <v>0</v>
      </c>
      <c r="G3546" t="inlineStr">
        <is>
          <t>PF5550</t>
        </is>
      </c>
      <c r="H3546" t="n">
        <v>52.3857</v>
      </c>
      <c r="I3546" t="n">
        <v>4.89043</v>
      </c>
      <c r="J3546" t="inlineStr">
        <is>
          <t>anchored-sea</t>
        </is>
      </c>
      <c r="K3546" t="inlineStr">
        <is>
          <t>at_anchor</t>
        </is>
      </c>
      <c r="L3546" t="n">
        <v>0</v>
      </c>
      <c r="N3546" t="n">
        <v>2.5</v>
      </c>
      <c r="O3546" t="n">
        <v>0</v>
      </c>
      <c r="P3546" t="n">
        <v>0</v>
      </c>
      <c r="S3546" t="inlineStr">
        <is>
          <t>missing</t>
        </is>
      </c>
      <c r="Z3546" t="n">
        <v>7</v>
      </c>
      <c r="AA3546" t="n">
        <v>4</v>
      </c>
      <c r="AB3546" t="inlineStr">
        <is>
          <t>small (&lt;100 m)</t>
        </is>
      </c>
      <c r="AC3546" t="inlineStr">
        <is>
          <t>Amsterdam</t>
        </is>
      </c>
      <c r="AD3546" t="inlineStr">
        <is>
          <t>Benelux coast</t>
        </is>
      </c>
      <c r="AE3546" t="inlineStr">
        <is>
          <t>North Sea &amp; English Channel</t>
        </is>
      </c>
      <c r="AF3546" t="n">
        <v>5.036690493907691</v>
      </c>
      <c r="AG3546" t="n">
        <v>0</v>
      </c>
      <c r="AH3546" t="n">
        <v>0</v>
      </c>
      <c r="AI3546" t="n">
        <v>0</v>
      </c>
    </row>
    <row r="3547">
      <c r="A3547" t="n">
        <v>244710338</v>
      </c>
      <c r="B3547" t="inlineStr">
        <is>
          <t>TALERNA</t>
        </is>
      </c>
      <c r="C3547" t="inlineStr">
        <is>
          <t>Netherlands</t>
        </is>
      </c>
      <c r="D3547" t="inlineStr">
        <is>
          <t>cargo</t>
        </is>
      </c>
      <c r="F3547" t="n">
        <v>0</v>
      </c>
      <c r="G3547" t="inlineStr">
        <is>
          <t>PH8261</t>
        </is>
      </c>
      <c r="H3547" t="n">
        <v>52.61603</v>
      </c>
      <c r="I3547" t="n">
        <v>5.8524</v>
      </c>
      <c r="J3547" t="inlineStr">
        <is>
          <t>anchored-port</t>
        </is>
      </c>
      <c r="K3547" t="inlineStr">
        <is>
          <t>at_berth</t>
        </is>
      </c>
      <c r="L3547" t="n">
        <v>0</v>
      </c>
      <c r="M3547" t="n">
        <v>0</v>
      </c>
      <c r="N3547" t="n">
        <v>2.5</v>
      </c>
      <c r="O3547" t="n">
        <v>0</v>
      </c>
      <c r="P3547" t="n">
        <v>0</v>
      </c>
      <c r="Q3547" t="inlineStr">
        <is>
          <t>ZWOLLE</t>
        </is>
      </c>
      <c r="R3547" t="inlineStr">
        <is>
          <t>ZWOLLE</t>
        </is>
      </c>
      <c r="S3547" t="inlineStr">
        <is>
          <t>other_text</t>
        </is>
      </c>
      <c r="Z3547" t="n">
        <v>70</v>
      </c>
      <c r="AA3547" t="n">
        <v>8</v>
      </c>
      <c r="AB3547" t="inlineStr">
        <is>
          <t>small (&lt;100 m)</t>
        </is>
      </c>
      <c r="AE3547" t="inlineStr">
        <is>
          <t>North Sea &amp; English Channel</t>
        </is>
      </c>
      <c r="AG3547" t="n">
        <v>0</v>
      </c>
      <c r="AH3547" t="n">
        <v>0</v>
      </c>
      <c r="AI3547" t="n">
        <v>0</v>
      </c>
    </row>
    <row r="3548">
      <c r="A3548" t="n">
        <v>244010776</v>
      </c>
      <c r="B3548" t="inlineStr">
        <is>
          <t>MARTENS 15</t>
        </is>
      </c>
      <c r="C3548" t="inlineStr">
        <is>
          <t>Netherlands</t>
        </is>
      </c>
      <c r="D3548" t="inlineStr">
        <is>
          <t>tanker</t>
        </is>
      </c>
      <c r="F3548" t="n">
        <v>0</v>
      </c>
      <c r="G3548" t="inlineStr">
        <is>
          <t>PH9627</t>
        </is>
      </c>
      <c r="H3548" t="n">
        <v>51.34773</v>
      </c>
      <c r="I3548" t="n">
        <v>4.2909</v>
      </c>
      <c r="J3548" t="inlineStr">
        <is>
          <t>moving</t>
        </is>
      </c>
      <c r="K3548" t="inlineStr">
        <is>
          <t>idle</t>
        </is>
      </c>
      <c r="L3548" t="n">
        <v>0</v>
      </c>
      <c r="N3548" t="n">
        <v>2.5</v>
      </c>
      <c r="O3548" t="n">
        <v>0</v>
      </c>
      <c r="P3548" t="n">
        <v>0</v>
      </c>
      <c r="Q3548" t="inlineStr">
        <is>
          <t>ANTWERPEN</t>
        </is>
      </c>
      <c r="R3548" t="inlineStr">
        <is>
          <t>ANTWERPEN</t>
        </is>
      </c>
      <c r="S3548" t="inlineStr">
        <is>
          <t>hub_name</t>
        </is>
      </c>
      <c r="T3548" t="inlineStr">
        <is>
          <t>Antwerp</t>
        </is>
      </c>
      <c r="U3548" t="inlineStr">
        <is>
          <t>Antwerp</t>
        </is>
      </c>
      <c r="V3548" t="inlineStr">
        <is>
          <t>ANTWERPEN</t>
        </is>
      </c>
      <c r="W3548" t="inlineStr">
        <is>
          <t>01-08 00:00 UTC</t>
        </is>
      </c>
      <c r="Z3548" t="n">
        <v>31</v>
      </c>
      <c r="AA3548" t="n">
        <v>5</v>
      </c>
      <c r="AB3548" t="inlineStr">
        <is>
          <t>small (&lt;100 m)</t>
        </is>
      </c>
      <c r="AC3548" t="inlineStr">
        <is>
          <t>Antwerp</t>
        </is>
      </c>
      <c r="AD3548" t="inlineStr">
        <is>
          <t>Benelux coast</t>
        </is>
      </c>
      <c r="AE3548" t="inlineStr">
        <is>
          <t>North Sea &amp; English Channel</t>
        </is>
      </c>
      <c r="AF3548" t="n">
        <v>9.060438753286041</v>
      </c>
      <c r="AG3548" t="n">
        <v>0</v>
      </c>
      <c r="AH3548" t="n">
        <v>1</v>
      </c>
      <c r="AI3548" t="n">
        <v>0</v>
      </c>
    </row>
    <row r="3549">
      <c r="A3549" t="n">
        <v>244690475</v>
      </c>
      <c r="B3549" t="inlineStr">
        <is>
          <t>HENDRIK SR</t>
        </is>
      </c>
      <c r="C3549" t="inlineStr">
        <is>
          <t>Netherlands</t>
        </is>
      </c>
      <c r="D3549" t="inlineStr">
        <is>
          <t>tanker</t>
        </is>
      </c>
      <c r="F3549" t="n">
        <v>0</v>
      </c>
      <c r="G3549" t="inlineStr">
        <is>
          <t>PD5666</t>
        </is>
      </c>
      <c r="H3549" t="n">
        <v>51.90914</v>
      </c>
      <c r="I3549" t="n">
        <v>4.56402</v>
      </c>
      <c r="J3549" t="inlineStr">
        <is>
          <t>moving</t>
        </is>
      </c>
      <c r="K3549" t="inlineStr">
        <is>
          <t>idle</t>
        </is>
      </c>
      <c r="L3549" t="n">
        <v>0</v>
      </c>
      <c r="M3549" t="n">
        <v>259.6</v>
      </c>
      <c r="N3549" t="n">
        <v>2.5</v>
      </c>
      <c r="O3549" t="n">
        <v>0</v>
      </c>
      <c r="P3549" t="n">
        <v>0</v>
      </c>
      <c r="Q3549" t="inlineStr">
        <is>
          <t>CAP A/D Y</t>
        </is>
      </c>
      <c r="R3549" t="inlineStr">
        <is>
          <t>CAP A/D Y</t>
        </is>
      </c>
      <c r="S3549" t="inlineStr">
        <is>
          <t>other_text</t>
        </is>
      </c>
      <c r="W3549" t="inlineStr">
        <is>
          <t>05-26 12:00 UTC</t>
        </is>
      </c>
      <c r="Z3549" t="n">
        <v>25</v>
      </c>
      <c r="AA3549" t="n">
        <v>5</v>
      </c>
      <c r="AB3549" t="inlineStr">
        <is>
          <t>small (&lt;100 m)</t>
        </is>
      </c>
      <c r="AE3549" t="inlineStr">
        <is>
          <t>North Sea &amp; English Channel</t>
        </is>
      </c>
      <c r="AG3549" t="n">
        <v>0</v>
      </c>
      <c r="AH3549" t="n">
        <v>1</v>
      </c>
      <c r="AI3549" t="n">
        <v>0</v>
      </c>
    </row>
    <row r="3550">
      <c r="A3550" t="n">
        <v>244615748</v>
      </c>
      <c r="B3550" t="inlineStr">
        <is>
          <t>INVOTIS III</t>
        </is>
      </c>
      <c r="C3550" t="inlineStr">
        <is>
          <t>Netherlands</t>
        </is>
      </c>
      <c r="D3550" t="inlineStr">
        <is>
          <t>other</t>
        </is>
      </c>
      <c r="F3550" t="n">
        <v>0</v>
      </c>
      <c r="G3550" t="inlineStr">
        <is>
          <t>PD6242</t>
        </is>
      </c>
      <c r="H3550" t="n">
        <v>51.94943</v>
      </c>
      <c r="I3550" t="n">
        <v>4.14794</v>
      </c>
      <c r="J3550" t="inlineStr">
        <is>
          <t>moving</t>
        </is>
      </c>
      <c r="K3550" t="inlineStr">
        <is>
          <t>idle</t>
        </is>
      </c>
      <c r="L3550" t="n">
        <v>0</v>
      </c>
      <c r="N3550" t="n">
        <v>2.5</v>
      </c>
      <c r="O3550" t="n">
        <v>0</v>
      </c>
      <c r="P3550" t="n">
        <v>0</v>
      </c>
      <c r="Q3550" t="inlineStr">
        <is>
          <t>ROTTERDAM</t>
        </is>
      </c>
      <c r="R3550" t="inlineStr">
        <is>
          <t>ROTTERDAM</t>
        </is>
      </c>
      <c r="S3550" t="inlineStr">
        <is>
          <t>hub_name</t>
        </is>
      </c>
      <c r="T3550" t="inlineStr">
        <is>
          <t>Rotterdam</t>
        </is>
      </c>
      <c r="U3550" t="inlineStr">
        <is>
          <t>Rotterdam</t>
        </is>
      </c>
      <c r="V3550" t="inlineStr">
        <is>
          <t>ROTTERDAM</t>
        </is>
      </c>
      <c r="Z3550" t="n">
        <v>42</v>
      </c>
      <c r="AA3550" t="n">
        <v>9</v>
      </c>
      <c r="AB3550" t="inlineStr">
        <is>
          <t>small (&lt;100 m)</t>
        </is>
      </c>
      <c r="AC3550" t="inlineStr">
        <is>
          <t>Rotterdam</t>
        </is>
      </c>
      <c r="AD3550" t="inlineStr">
        <is>
          <t>Benelux coast</t>
        </is>
      </c>
      <c r="AE3550" t="inlineStr">
        <is>
          <t>North Sea &amp; English Channel</t>
        </is>
      </c>
      <c r="AF3550" t="n">
        <v>3.286198390724515</v>
      </c>
      <c r="AG3550" t="n">
        <v>0</v>
      </c>
      <c r="AH3550" t="n">
        <v>1</v>
      </c>
      <c r="AI3550" t="n">
        <v>0</v>
      </c>
    </row>
    <row r="3551">
      <c r="A3551" t="n">
        <v>244660300</v>
      </c>
      <c r="B3551" t="inlineStr">
        <is>
          <t>&lt;</t>
        </is>
      </c>
      <c r="C3551" t="inlineStr">
        <is>
          <t>Netherlands</t>
        </is>
      </c>
      <c r="D3551" t="inlineStr">
        <is>
          <t>cargo</t>
        </is>
      </c>
      <c r="F3551" t="n">
        <v>0</v>
      </c>
      <c r="G3551" t="inlineStr">
        <is>
          <t>PE9246</t>
        </is>
      </c>
      <c r="H3551" t="n">
        <v>52.42688</v>
      </c>
      <c r="I3551" t="n">
        <v>5.21418</v>
      </c>
      <c r="J3551" t="inlineStr">
        <is>
          <t>moving</t>
        </is>
      </c>
      <c r="K3551" t="inlineStr">
        <is>
          <t>moving</t>
        </is>
      </c>
      <c r="L3551" t="n">
        <v>7</v>
      </c>
      <c r="M3551" t="n">
        <v>106.8</v>
      </c>
      <c r="N3551" t="n">
        <v>2.5</v>
      </c>
      <c r="O3551" t="n">
        <v>0</v>
      </c>
      <c r="P3551" t="n">
        <v>0</v>
      </c>
      <c r="Q3551" t="inlineStr">
        <is>
          <t>ZEEWOLDE</t>
        </is>
      </c>
      <c r="R3551" t="inlineStr">
        <is>
          <t>ZEEWOLDE</t>
        </is>
      </c>
      <c r="S3551" t="inlineStr">
        <is>
          <t>other_text</t>
        </is>
      </c>
      <c r="W3551" t="inlineStr">
        <is>
          <t>10-10 18:56 UTC</t>
        </is>
      </c>
      <c r="Z3551" t="n">
        <v>62</v>
      </c>
      <c r="AA3551" t="n">
        <v>8</v>
      </c>
      <c r="AB3551" t="inlineStr">
        <is>
          <t>small (&lt;100 m)</t>
        </is>
      </c>
      <c r="AE3551" t="inlineStr">
        <is>
          <t>North Sea &amp; English Channel</t>
        </is>
      </c>
      <c r="AG3551" t="n">
        <v>0</v>
      </c>
      <c r="AH3551" t="n">
        <v>0</v>
      </c>
      <c r="AI3551" t="n">
        <v>0</v>
      </c>
    </row>
    <row r="3552">
      <c r="A3552" t="n">
        <v>244660408</v>
      </c>
      <c r="B3552" t="inlineStr">
        <is>
          <t>BRABO</t>
        </is>
      </c>
      <c r="C3552" t="inlineStr">
        <is>
          <t>Netherlands</t>
        </is>
      </c>
      <c r="D3552" t="inlineStr">
        <is>
          <t>other</t>
        </is>
      </c>
      <c r="F3552" t="n">
        <v>0</v>
      </c>
      <c r="G3552" t="inlineStr">
        <is>
          <t>PF3610</t>
        </is>
      </c>
      <c r="H3552" t="n">
        <v>51.88433</v>
      </c>
      <c r="I3552" t="n">
        <v>4.45589</v>
      </c>
      <c r="J3552" t="inlineStr">
        <is>
          <t>moving</t>
        </is>
      </c>
      <c r="K3552" t="inlineStr">
        <is>
          <t>idle</t>
        </is>
      </c>
      <c r="L3552" t="n">
        <v>0</v>
      </c>
      <c r="M3552" t="n">
        <v>245.5</v>
      </c>
      <c r="N3552" t="n">
        <v>2.5</v>
      </c>
      <c r="O3552" t="n">
        <v>0</v>
      </c>
      <c r="P3552" t="n">
        <v>0</v>
      </c>
      <c r="S3552" t="inlineStr">
        <is>
          <t>missing</t>
        </is>
      </c>
      <c r="Z3552" t="n">
        <v>23</v>
      </c>
      <c r="AA3552" t="n">
        <v>6</v>
      </c>
      <c r="AB3552" t="inlineStr">
        <is>
          <t>small (&lt;100 m)</t>
        </is>
      </c>
      <c r="AC3552" t="inlineStr">
        <is>
          <t>Rotterdam</t>
        </is>
      </c>
      <c r="AD3552" t="inlineStr">
        <is>
          <t>Benelux coast</t>
        </is>
      </c>
      <c r="AE3552" t="inlineStr">
        <is>
          <t>North Sea &amp; English Channel</t>
        </is>
      </c>
      <c r="AF3552" t="n">
        <v>25.477598687486</v>
      </c>
      <c r="AG3552" t="n">
        <v>0</v>
      </c>
      <c r="AH3552" t="n">
        <v>1</v>
      </c>
      <c r="AI3552" t="n">
        <v>0</v>
      </c>
    </row>
    <row r="3553">
      <c r="A3553" t="n">
        <v>244690454</v>
      </c>
      <c r="B3553" t="inlineStr">
        <is>
          <t>REGGEPLUS</t>
        </is>
      </c>
      <c r="C3553" t="inlineStr">
        <is>
          <t>Netherlands</t>
        </is>
      </c>
      <c r="D3553" t="inlineStr">
        <is>
          <t>tanker</t>
        </is>
      </c>
      <c r="F3553" t="n">
        <v>0</v>
      </c>
      <c r="G3553" t="inlineStr">
        <is>
          <t>PB6633</t>
        </is>
      </c>
      <c r="H3553" t="n">
        <v>51.86742</v>
      </c>
      <c r="I3553" t="n">
        <v>4.32295</v>
      </c>
      <c r="J3553" t="inlineStr">
        <is>
          <t>moving</t>
        </is>
      </c>
      <c r="K3553" t="inlineStr">
        <is>
          <t>idle</t>
        </is>
      </c>
      <c r="L3553" t="n">
        <v>0</v>
      </c>
      <c r="M3553" t="n">
        <v>0</v>
      </c>
      <c r="N3553" t="n">
        <v>2.5</v>
      </c>
      <c r="O3553" t="n">
        <v>0</v>
      </c>
      <c r="P3553" t="n">
        <v>0</v>
      </c>
      <c r="Q3553" t="inlineStr">
        <is>
          <t>DEEND03940</t>
        </is>
      </c>
      <c r="R3553" t="inlineStr">
        <is>
          <t>DEEND03940</t>
        </is>
      </c>
      <c r="S3553" t="inlineStr">
        <is>
          <t>other_text</t>
        </is>
      </c>
      <c r="W3553" t="inlineStr">
        <is>
          <t>07-21 00:00 UTC</t>
        </is>
      </c>
      <c r="Z3553" t="n">
        <v>35</v>
      </c>
      <c r="AA3553" t="n">
        <v>7</v>
      </c>
      <c r="AB3553" t="inlineStr">
        <is>
          <t>small (&lt;100 m)</t>
        </is>
      </c>
      <c r="AC3553" t="inlineStr">
        <is>
          <t>Rotterdam</t>
        </is>
      </c>
      <c r="AD3553" t="inlineStr">
        <is>
          <t>Benelux coast</t>
        </is>
      </c>
      <c r="AE3553" t="inlineStr">
        <is>
          <t>North Sea &amp; English Channel</t>
        </is>
      </c>
      <c r="AF3553" t="n">
        <v>17.83878238776601</v>
      </c>
      <c r="AG3553" t="n">
        <v>0</v>
      </c>
      <c r="AH3553" t="n">
        <v>1</v>
      </c>
      <c r="AI3553" t="n">
        <v>0</v>
      </c>
    </row>
    <row r="3554">
      <c r="A3554" t="n">
        <v>244190192</v>
      </c>
      <c r="B3554" t="inlineStr">
        <is>
          <t>BOU4</t>
        </is>
      </c>
      <c r="C3554" t="inlineStr">
        <is>
          <t>Netherlands</t>
        </is>
      </c>
      <c r="D3554" t="inlineStr">
        <is>
          <t>pleasure</t>
        </is>
      </c>
      <c r="E3554" t="n">
        <v>170862</v>
      </c>
      <c r="F3554" t="n">
        <v>0</v>
      </c>
      <c r="G3554" t="inlineStr">
        <is>
          <t>PF4310</t>
        </is>
      </c>
      <c r="H3554" t="n">
        <v>51.74201</v>
      </c>
      <c r="I3554" t="n">
        <v>3.89016</v>
      </c>
      <c r="J3554" t="inlineStr">
        <is>
          <t>anchored-port</t>
        </is>
      </c>
      <c r="K3554" t="inlineStr">
        <is>
          <t>at_berth</t>
        </is>
      </c>
      <c r="L3554" t="n">
        <v>0</v>
      </c>
      <c r="N3554" t="n">
        <v>2.5</v>
      </c>
      <c r="O3554" t="n">
        <v>0</v>
      </c>
      <c r="P3554" t="n">
        <v>0</v>
      </c>
      <c r="Q3554" t="inlineStr">
        <is>
          <t>DEN OSSE</t>
        </is>
      </c>
      <c r="R3554" t="inlineStr">
        <is>
          <t>DEN OSSE</t>
        </is>
      </c>
      <c r="S3554" t="inlineStr">
        <is>
          <t>other_text</t>
        </is>
      </c>
      <c r="Z3554" t="n">
        <v>18</v>
      </c>
      <c r="AA3554" t="n">
        <v>5</v>
      </c>
      <c r="AB3554" t="inlineStr">
        <is>
          <t>small (&lt;100 m)</t>
        </is>
      </c>
      <c r="AC3554" t="inlineStr">
        <is>
          <t>Rotterdam</t>
        </is>
      </c>
      <c r="AD3554" t="inlineStr">
        <is>
          <t>Benelux coast</t>
        </is>
      </c>
      <c r="AE3554" t="inlineStr">
        <is>
          <t>North Sea &amp; English Channel</t>
        </is>
      </c>
      <c r="AF3554" t="n">
        <v>27.25182258050794</v>
      </c>
      <c r="AG3554" t="n">
        <v>0</v>
      </c>
      <c r="AH3554" t="n">
        <v>0</v>
      </c>
      <c r="AI3554" t="n">
        <v>0</v>
      </c>
    </row>
    <row r="3555">
      <c r="A3555" t="n">
        <v>245914000</v>
      </c>
      <c r="B3555" t="inlineStr">
        <is>
          <t>OL13 BONA SPES</t>
        </is>
      </c>
      <c r="C3555" t="inlineStr">
        <is>
          <t>Netherlands</t>
        </is>
      </c>
      <c r="D3555" t="inlineStr">
        <is>
          <t>fishing</t>
        </is>
      </c>
      <c r="E3555" t="n">
        <v>8432821</v>
      </c>
      <c r="F3555" t="n">
        <v>1</v>
      </c>
      <c r="G3555" t="inlineStr">
        <is>
          <t>PHZA</t>
        </is>
      </c>
      <c r="H3555" t="n">
        <v>53.41025</v>
      </c>
      <c r="I3555" t="n">
        <v>6.20789</v>
      </c>
      <c r="J3555" t="inlineStr">
        <is>
          <t>moving</t>
        </is>
      </c>
      <c r="K3555" t="inlineStr">
        <is>
          <t>idle</t>
        </is>
      </c>
      <c r="L3555" t="n">
        <v>0</v>
      </c>
      <c r="M3555" t="n">
        <v>351.8</v>
      </c>
      <c r="N3555" t="n">
        <v>2.5</v>
      </c>
      <c r="O3555" t="n">
        <v>0</v>
      </c>
      <c r="P3555" t="n">
        <v>0</v>
      </c>
      <c r="S3555" t="inlineStr">
        <is>
          <t>missing</t>
        </is>
      </c>
      <c r="W3555" t="inlineStr">
        <is>
          <t>11-30 00:00 UTC</t>
        </is>
      </c>
      <c r="AA3555" t="n">
        <v>64</v>
      </c>
      <c r="AB3555" t="inlineStr">
        <is>
          <t>unknown size</t>
        </is>
      </c>
      <c r="AE3555" t="inlineStr">
        <is>
          <t>North Sea &amp; English Channel</t>
        </is>
      </c>
      <c r="AG3555" t="n">
        <v>0</v>
      </c>
      <c r="AH3555" t="n">
        <v>1</v>
      </c>
      <c r="AI3555" t="n">
        <v>0</v>
      </c>
    </row>
    <row r="3556">
      <c r="A3556" t="n">
        <v>244041882</v>
      </c>
      <c r="B3556" t="inlineStr">
        <is>
          <t>BLUE VERA</t>
        </is>
      </c>
      <c r="C3556" t="inlineStr">
        <is>
          <t>Netherlands</t>
        </is>
      </c>
      <c r="D3556" t="inlineStr">
        <is>
          <t>unknown</t>
        </is>
      </c>
      <c r="F3556" t="n">
        <v>0</v>
      </c>
      <c r="H3556" t="n">
        <v>51.24945</v>
      </c>
      <c r="I3556" t="n">
        <v>6.75646</v>
      </c>
      <c r="J3556" t="inlineStr">
        <is>
          <t>moving</t>
        </is>
      </c>
      <c r="K3556" t="inlineStr">
        <is>
          <t>moving</t>
        </is>
      </c>
      <c r="L3556" t="n">
        <v>5.5</v>
      </c>
      <c r="M3556" t="n">
        <v>131.5</v>
      </c>
      <c r="N3556" t="n">
        <v>2.5</v>
      </c>
      <c r="O3556" t="n">
        <v>0</v>
      </c>
      <c r="P3556" t="n">
        <v>0</v>
      </c>
      <c r="S3556" t="inlineStr">
        <is>
          <t>missing</t>
        </is>
      </c>
      <c r="AB3556" t="inlineStr">
        <is>
          <t>unknown size</t>
        </is>
      </c>
      <c r="AE3556" t="inlineStr">
        <is>
          <t>North Sea &amp; English Channel</t>
        </is>
      </c>
      <c r="AG3556" t="n">
        <v>0</v>
      </c>
      <c r="AH3556" t="n">
        <v>0</v>
      </c>
      <c r="AI3556" t="n">
        <v>0</v>
      </c>
    </row>
    <row r="3557">
      <c r="A3557" t="n">
        <v>244750262</v>
      </c>
      <c r="B3557" t="inlineStr">
        <is>
          <t>TOON HERMANS</t>
        </is>
      </c>
      <c r="C3557" t="inlineStr">
        <is>
          <t>Netherlands</t>
        </is>
      </c>
      <c r="D3557" t="inlineStr">
        <is>
          <t>passenger</t>
        </is>
      </c>
      <c r="F3557" t="n">
        <v>0</v>
      </c>
      <c r="G3557" t="inlineStr">
        <is>
          <t>PF9022</t>
        </is>
      </c>
      <c r="H3557" t="n">
        <v>52.37741</v>
      </c>
      <c r="I3557" t="n">
        <v>4.9008</v>
      </c>
      <c r="J3557" t="inlineStr">
        <is>
          <t>moving</t>
        </is>
      </c>
      <c r="K3557" t="inlineStr">
        <is>
          <t>idle</t>
        </is>
      </c>
      <c r="L3557" t="n">
        <v>0</v>
      </c>
      <c r="N3557" t="n">
        <v>2.5</v>
      </c>
      <c r="O3557" t="n">
        <v>0</v>
      </c>
      <c r="P3557" t="n">
        <v>0</v>
      </c>
      <c r="S3557" t="inlineStr">
        <is>
          <t>missing</t>
        </is>
      </c>
      <c r="Z3557" t="n">
        <v>23</v>
      </c>
      <c r="AA3557" t="n">
        <v>5</v>
      </c>
      <c r="AB3557" t="inlineStr">
        <is>
          <t>small (&lt;100 m)</t>
        </is>
      </c>
      <c r="AC3557" t="inlineStr">
        <is>
          <t>Amsterdam</t>
        </is>
      </c>
      <c r="AD3557" t="inlineStr">
        <is>
          <t>Benelux coast</t>
        </is>
      </c>
      <c r="AE3557" t="inlineStr">
        <is>
          <t>North Sea &amp; English Channel</t>
        </is>
      </c>
      <c r="AF3557" t="n">
        <v>6.031259845134889</v>
      </c>
      <c r="AG3557" t="n">
        <v>0</v>
      </c>
      <c r="AH3557" t="n">
        <v>1</v>
      </c>
      <c r="AI3557" t="n">
        <v>0</v>
      </c>
    </row>
    <row r="3558">
      <c r="A3558" t="n">
        <v>538012341</v>
      </c>
      <c r="B3558" t="inlineStr">
        <is>
          <t>DOROTHEA SCHULTE</t>
        </is>
      </c>
      <c r="C3558" t="inlineStr">
        <is>
          <t>Marshall Islands</t>
        </is>
      </c>
      <c r="D3558" t="inlineStr">
        <is>
          <t>tanker</t>
        </is>
      </c>
      <c r="E3558" t="n">
        <v>9618862</v>
      </c>
      <c r="F3558" t="n">
        <v>1</v>
      </c>
      <c r="G3558" t="inlineStr">
        <is>
          <t>V7B2708</t>
        </is>
      </c>
      <c r="H3558" t="n">
        <v>49.55794</v>
      </c>
      <c r="I3558" t="n">
        <v>-0.14296</v>
      </c>
      <c r="J3558" t="inlineStr">
        <is>
          <t>anchored-sea</t>
        </is>
      </c>
      <c r="K3558" t="inlineStr">
        <is>
          <t>at_anchor</t>
        </is>
      </c>
      <c r="L3558" t="n">
        <v>0.5</v>
      </c>
      <c r="M3558" t="n">
        <v>167.7</v>
      </c>
      <c r="N3558" t="n">
        <v>2.5</v>
      </c>
      <c r="O3558" t="n">
        <v>0</v>
      </c>
      <c r="P3558" t="n">
        <v>0</v>
      </c>
      <c r="Q3558" t="inlineStr">
        <is>
          <t>FRGLO</t>
        </is>
      </c>
      <c r="R3558" t="inlineStr">
        <is>
          <t>FRGLO</t>
        </is>
      </c>
      <c r="S3558" t="inlineStr">
        <is>
          <t>locode_other</t>
        </is>
      </c>
      <c r="W3558" t="inlineStr">
        <is>
          <t>10-10 10:00 UTC</t>
        </is>
      </c>
      <c r="Z3558" t="n">
        <v>113</v>
      </c>
      <c r="AA3558" t="n">
        <v>19</v>
      </c>
      <c r="AB3558" t="inlineStr">
        <is>
          <t>medium (100-200 m)</t>
        </is>
      </c>
      <c r="AC3558" t="inlineStr">
        <is>
          <t>Le Havre</t>
        </is>
      </c>
      <c r="AD3558" t="inlineStr">
        <is>
          <t>Dover Strait &amp; Channel</t>
        </is>
      </c>
      <c r="AE3558" t="inlineStr">
        <is>
          <t>North Sea &amp; English Channel</t>
        </is>
      </c>
      <c r="AF3558" t="n">
        <v>20.2127546382001</v>
      </c>
      <c r="AG3558" t="n">
        <v>0</v>
      </c>
      <c r="AH3558" t="n">
        <v>0</v>
      </c>
      <c r="AI3558" t="n">
        <v>0</v>
      </c>
    </row>
    <row r="3559">
      <c r="A3559" t="n">
        <v>244690976</v>
      </c>
      <c r="B3559" t="inlineStr">
        <is>
          <t>DELFTRANS</t>
        </is>
      </c>
      <c r="C3559" t="inlineStr">
        <is>
          <t>Netherlands</t>
        </is>
      </c>
      <c r="D3559" t="inlineStr">
        <is>
          <t>cargo</t>
        </is>
      </c>
      <c r="F3559" t="n">
        <v>0</v>
      </c>
      <c r="G3559" t="inlineStr">
        <is>
          <t>PF5619</t>
        </is>
      </c>
      <c r="H3559" t="n">
        <v>51.76692</v>
      </c>
      <c r="I3559" t="n">
        <v>5.74134</v>
      </c>
      <c r="J3559" t="inlineStr">
        <is>
          <t>anchored-port</t>
        </is>
      </c>
      <c r="K3559" t="inlineStr">
        <is>
          <t>at_berth</t>
        </is>
      </c>
      <c r="L3559" t="n">
        <v>0</v>
      </c>
      <c r="N3559" t="n">
        <v>2.5</v>
      </c>
      <c r="O3559" t="n">
        <v>0</v>
      </c>
      <c r="P3559" t="n">
        <v>0</v>
      </c>
      <c r="Q3559" t="inlineStr">
        <is>
          <t>SEESCHLEUSE FUR HAF</t>
        </is>
      </c>
      <c r="R3559" t="inlineStr">
        <is>
          <t>SEESCHLEUSE FUR HAF</t>
        </is>
      </c>
      <c r="S3559" t="inlineStr">
        <is>
          <t>other_text</t>
        </is>
      </c>
      <c r="W3559" t="inlineStr">
        <is>
          <t>10-06 07:56 UTC</t>
        </is>
      </c>
      <c r="Z3559" t="n">
        <v>110</v>
      </c>
      <c r="AA3559" t="n">
        <v>12</v>
      </c>
      <c r="AB3559" t="inlineStr">
        <is>
          <t>medium (100-200 m)</t>
        </is>
      </c>
      <c r="AE3559" t="inlineStr">
        <is>
          <t>North Sea &amp; English Channel</t>
        </is>
      </c>
      <c r="AG3559" t="n">
        <v>0</v>
      </c>
      <c r="AH3559" t="n">
        <v>0</v>
      </c>
      <c r="AI3559" t="n">
        <v>0</v>
      </c>
    </row>
    <row r="3560">
      <c r="A3560" t="n">
        <v>244690955</v>
      </c>
      <c r="B3560" t="inlineStr">
        <is>
          <t>SPLENDID</t>
        </is>
      </c>
      <c r="C3560" t="inlineStr">
        <is>
          <t>Netherlands</t>
        </is>
      </c>
      <c r="D3560" t="inlineStr">
        <is>
          <t>cargo</t>
        </is>
      </c>
      <c r="F3560" t="n">
        <v>0</v>
      </c>
      <c r="G3560" t="inlineStr">
        <is>
          <t>PG3180</t>
        </is>
      </c>
      <c r="H3560" t="n">
        <v>52.37665</v>
      </c>
      <c r="I3560" t="n">
        <v>4.92514</v>
      </c>
      <c r="J3560" t="inlineStr">
        <is>
          <t>anchored-port</t>
        </is>
      </c>
      <c r="K3560" t="inlineStr">
        <is>
          <t>at_berth</t>
        </is>
      </c>
      <c r="L3560" t="n">
        <v>0</v>
      </c>
      <c r="N3560" t="n">
        <v>2.5</v>
      </c>
      <c r="O3560" t="n">
        <v>0</v>
      </c>
      <c r="P3560" t="n">
        <v>0</v>
      </c>
      <c r="Q3560" t="inlineStr">
        <is>
          <t>WESTHAVEN</t>
        </is>
      </c>
      <c r="R3560" t="inlineStr">
        <is>
          <t>WESTHAVEN</t>
        </is>
      </c>
      <c r="S3560" t="inlineStr">
        <is>
          <t>other_text</t>
        </is>
      </c>
      <c r="U3560" t="inlineStr">
        <is>
          <t>WESTHAVEN COVE</t>
        </is>
      </c>
      <c r="V3560" t="inlineStr">
        <is>
          <t>WESTHAVEN COVE</t>
        </is>
      </c>
      <c r="W3560" t="inlineStr">
        <is>
          <t>10-10 11:44 UTC</t>
        </is>
      </c>
      <c r="Z3560" t="n">
        <v>70</v>
      </c>
      <c r="AA3560" t="n">
        <v>9</v>
      </c>
      <c r="AB3560" t="inlineStr">
        <is>
          <t>small (&lt;100 m)</t>
        </is>
      </c>
      <c r="AC3560" t="inlineStr">
        <is>
          <t>Amsterdam</t>
        </is>
      </c>
      <c r="AD3560" t="inlineStr">
        <is>
          <t>Benelux coast</t>
        </is>
      </c>
      <c r="AE3560" t="inlineStr">
        <is>
          <t>North Sea &amp; English Channel</t>
        </is>
      </c>
      <c r="AF3560" t="n">
        <v>7.592846642808838</v>
      </c>
      <c r="AG3560" t="n">
        <v>0</v>
      </c>
      <c r="AH3560" t="n">
        <v>0</v>
      </c>
      <c r="AI3560" t="n">
        <v>0</v>
      </c>
    </row>
    <row r="3561">
      <c r="A3561" t="n">
        <v>244591000</v>
      </c>
      <c r="B3561" t="inlineStr">
        <is>
          <t>HNLMS ZIERIKZEE</t>
        </is>
      </c>
      <c r="C3561" t="inlineStr">
        <is>
          <t>Netherlands</t>
        </is>
      </c>
      <c r="D3561" t="inlineStr">
        <is>
          <t>other</t>
        </is>
      </c>
      <c r="F3561" t="n">
        <v>0</v>
      </c>
      <c r="G3561" t="inlineStr">
        <is>
          <t>PAEM</t>
        </is>
      </c>
      <c r="H3561" t="n">
        <v>51.33659</v>
      </c>
      <c r="I3561" t="n">
        <v>3.20103</v>
      </c>
      <c r="J3561" t="inlineStr">
        <is>
          <t>anchored-port</t>
        </is>
      </c>
      <c r="K3561" t="inlineStr">
        <is>
          <t>at_berth</t>
        </is>
      </c>
      <c r="L3561" t="n">
        <v>0</v>
      </c>
      <c r="M3561" t="n">
        <v>136.6</v>
      </c>
      <c r="N3561" t="n">
        <v>2.5</v>
      </c>
      <c r="O3561" t="n">
        <v>0</v>
      </c>
      <c r="P3561" t="n">
        <v>0</v>
      </c>
      <c r="S3561" t="inlineStr">
        <is>
          <t>missing</t>
        </is>
      </c>
      <c r="AB3561" t="inlineStr">
        <is>
          <t>unknown size</t>
        </is>
      </c>
      <c r="AC3561" t="inlineStr">
        <is>
          <t>Zeebrugge</t>
        </is>
      </c>
      <c r="AD3561" t="inlineStr">
        <is>
          <t>Benelux coast</t>
        </is>
      </c>
      <c r="AE3561" t="inlineStr">
        <is>
          <t>North Sea &amp; English Channel</t>
        </is>
      </c>
      <c r="AF3561" t="n">
        <v>0.3858668600078824</v>
      </c>
      <c r="AG3561" t="n">
        <v>0</v>
      </c>
      <c r="AH3561" t="n">
        <v>0</v>
      </c>
      <c r="AI3561" t="n">
        <v>0</v>
      </c>
    </row>
    <row r="3562">
      <c r="A3562" t="n">
        <v>244690352</v>
      </c>
      <c r="B3562" t="inlineStr">
        <is>
          <t>AMBITIE</t>
        </is>
      </c>
      <c r="C3562" t="inlineStr">
        <is>
          <t>Netherlands</t>
        </is>
      </c>
      <c r="D3562" t="inlineStr">
        <is>
          <t>cargo</t>
        </is>
      </c>
      <c r="F3562" t="n">
        <v>0</v>
      </c>
      <c r="G3562" t="inlineStr">
        <is>
          <t>PE6208</t>
        </is>
      </c>
      <c r="H3562" t="n">
        <v>52.64186</v>
      </c>
      <c r="I3562" t="n">
        <v>5.08524</v>
      </c>
      <c r="J3562" t="inlineStr">
        <is>
          <t>anchored-port</t>
        </is>
      </c>
      <c r="K3562" t="inlineStr">
        <is>
          <t>at_berth</t>
        </is>
      </c>
      <c r="L3562" t="n">
        <v>0</v>
      </c>
      <c r="N3562" t="n">
        <v>2.5</v>
      </c>
      <c r="O3562" t="n">
        <v>0</v>
      </c>
      <c r="P3562" t="n">
        <v>0</v>
      </c>
      <c r="Q3562" t="inlineStr">
        <is>
          <t>HOORN  WERKHAVEN SC</t>
        </is>
      </c>
      <c r="R3562" t="inlineStr">
        <is>
          <t>HOORN WERKHAVEN SC</t>
        </is>
      </c>
      <c r="S3562" t="inlineStr">
        <is>
          <t>other_text</t>
        </is>
      </c>
      <c r="Z3562" t="n">
        <v>86</v>
      </c>
      <c r="AA3562" t="n">
        <v>10</v>
      </c>
      <c r="AB3562" t="inlineStr">
        <is>
          <t>small (&lt;100 m)</t>
        </is>
      </c>
      <c r="AE3562" t="inlineStr">
        <is>
          <t>North Sea &amp; English Channel</t>
        </is>
      </c>
      <c r="AG3562" t="n">
        <v>0</v>
      </c>
      <c r="AH3562" t="n">
        <v>0</v>
      </c>
      <c r="AI3562" t="n">
        <v>0</v>
      </c>
    </row>
    <row r="3563">
      <c r="A3563" t="n">
        <v>244790599</v>
      </c>
      <c r="B3563" t="inlineStr">
        <is>
          <t>SB 3</t>
        </is>
      </c>
      <c r="C3563" t="inlineStr">
        <is>
          <t>Netherlands</t>
        </is>
      </c>
      <c r="D3563" t="inlineStr">
        <is>
          <t>other</t>
        </is>
      </c>
      <c r="F3563" t="n">
        <v>0</v>
      </c>
      <c r="G3563" t="inlineStr">
        <is>
          <t>PI3055</t>
        </is>
      </c>
      <c r="H3563" t="n">
        <v>52.39962</v>
      </c>
      <c r="I3563" t="n">
        <v>4.89999</v>
      </c>
      <c r="J3563" t="inlineStr">
        <is>
          <t>anchored-port</t>
        </is>
      </c>
      <c r="K3563" t="inlineStr">
        <is>
          <t>at_berth</t>
        </is>
      </c>
      <c r="L3563" t="n">
        <v>0</v>
      </c>
      <c r="N3563" t="n">
        <v>2.5</v>
      </c>
      <c r="O3563" t="n">
        <v>0</v>
      </c>
      <c r="P3563" t="n">
        <v>0</v>
      </c>
      <c r="Q3563" t="inlineStr">
        <is>
          <t>AMS</t>
        </is>
      </c>
      <c r="R3563" t="inlineStr">
        <is>
          <t>AMS</t>
        </is>
      </c>
      <c r="S3563" t="inlineStr">
        <is>
          <t>other_text</t>
        </is>
      </c>
      <c r="U3563" t="inlineStr">
        <is>
          <t>PUERTO WILLIAMS</t>
        </is>
      </c>
      <c r="V3563" t="inlineStr">
        <is>
          <t>PUERTO WILLIAMS</t>
        </is>
      </c>
      <c r="W3563" t="inlineStr">
        <is>
          <t>05-14 00:00 UTC</t>
        </is>
      </c>
      <c r="Z3563" t="n">
        <v>30</v>
      </c>
      <c r="AA3563" t="n">
        <v>9</v>
      </c>
      <c r="AB3563" t="inlineStr">
        <is>
          <t>small (&lt;100 m)</t>
        </is>
      </c>
      <c r="AC3563" t="inlineStr">
        <is>
          <t>Amsterdam</t>
        </is>
      </c>
      <c r="AD3563" t="inlineStr">
        <is>
          <t>Benelux coast</t>
        </is>
      </c>
      <c r="AE3563" t="inlineStr">
        <is>
          <t>North Sea &amp; English Channel</t>
        </is>
      </c>
      <c r="AF3563" t="n">
        <v>5.427120369230144</v>
      </c>
      <c r="AG3563" t="n">
        <v>0</v>
      </c>
      <c r="AH3563" t="n">
        <v>0</v>
      </c>
      <c r="AI3563" t="n">
        <v>0</v>
      </c>
    </row>
    <row r="3564">
      <c r="A3564" t="n">
        <v>244150000</v>
      </c>
      <c r="B3564" t="inlineStr">
        <is>
          <t>KNRM-PAULINE</t>
        </is>
      </c>
      <c r="C3564" t="inlineStr">
        <is>
          <t>Netherlands</t>
        </is>
      </c>
      <c r="D3564" t="inlineStr">
        <is>
          <t>official</t>
        </is>
      </c>
      <c r="F3564" t="n">
        <v>0</v>
      </c>
      <c r="G3564" t="inlineStr">
        <is>
          <t>PBFO</t>
        </is>
      </c>
      <c r="H3564" t="n">
        <v>52.84184</v>
      </c>
      <c r="I3564" t="n">
        <v>5.71402</v>
      </c>
      <c r="J3564" t="inlineStr">
        <is>
          <t>anchored-port</t>
        </is>
      </c>
      <c r="K3564" t="inlineStr">
        <is>
          <t>at_berth</t>
        </is>
      </c>
      <c r="L3564" t="n">
        <v>0</v>
      </c>
      <c r="M3564" t="n">
        <v>67.09999999999999</v>
      </c>
      <c r="N3564" t="n">
        <v>2.5</v>
      </c>
      <c r="O3564" t="n">
        <v>0</v>
      </c>
      <c r="P3564" t="n">
        <v>0</v>
      </c>
      <c r="Q3564" t="inlineStr">
        <is>
          <t>SAR OPS</t>
        </is>
      </c>
      <c r="R3564" t="inlineStr">
        <is>
          <t>SAR OPS</t>
        </is>
      </c>
      <c r="S3564" t="inlineStr">
        <is>
          <t>other_text</t>
        </is>
      </c>
      <c r="Z3564" t="n">
        <v>11</v>
      </c>
      <c r="AA3564" t="n">
        <v>4</v>
      </c>
      <c r="AB3564" t="inlineStr">
        <is>
          <t>small (&lt;100 m)</t>
        </is>
      </c>
      <c r="AE3564" t="inlineStr">
        <is>
          <t>North Sea &amp; English Channel</t>
        </is>
      </c>
      <c r="AG3564" t="n">
        <v>0</v>
      </c>
      <c r="AH3564" t="n">
        <v>0</v>
      </c>
      <c r="AI3564" t="n">
        <v>0</v>
      </c>
    </row>
    <row r="3565">
      <c r="A3565" t="n">
        <v>244700116</v>
      </c>
      <c r="B3565" t="inlineStr">
        <is>
          <t>JEBRITT</t>
        </is>
      </c>
      <c r="C3565" t="inlineStr">
        <is>
          <t>Netherlands</t>
        </is>
      </c>
      <c r="D3565" t="inlineStr">
        <is>
          <t>other</t>
        </is>
      </c>
      <c r="F3565" t="n">
        <v>0</v>
      </c>
      <c r="G3565" t="inlineStr">
        <is>
          <t>PD3607</t>
        </is>
      </c>
      <c r="H3565" t="n">
        <v>51.27785</v>
      </c>
      <c r="I3565" t="n">
        <v>4.24695</v>
      </c>
      <c r="J3565" t="inlineStr">
        <is>
          <t>moving</t>
        </is>
      </c>
      <c r="K3565" t="inlineStr">
        <is>
          <t>idle</t>
        </is>
      </c>
      <c r="L3565" t="n">
        <v>0</v>
      </c>
      <c r="N3565" t="n">
        <v>2.5</v>
      </c>
      <c r="O3565" t="n">
        <v>0</v>
      </c>
      <c r="P3565" t="n">
        <v>0</v>
      </c>
      <c r="Q3565" t="inlineStr">
        <is>
          <t>ANTWERPEN DOELDOK</t>
        </is>
      </c>
      <c r="R3565" t="inlineStr">
        <is>
          <t>ANTWERPEN DOELDOK</t>
        </is>
      </c>
      <c r="S3565" t="inlineStr">
        <is>
          <t>hub_name</t>
        </is>
      </c>
      <c r="T3565" t="inlineStr">
        <is>
          <t>Antwerp</t>
        </is>
      </c>
      <c r="U3565" t="inlineStr">
        <is>
          <t>Antwerp</t>
        </is>
      </c>
      <c r="V3565" t="inlineStr">
        <is>
          <t>ANTWERPEN</t>
        </is>
      </c>
      <c r="W3565" t="inlineStr">
        <is>
          <t>10-11 10:43 UTC</t>
        </is>
      </c>
      <c r="X3565" t="inlineStr">
        <is>
          <t>DORDRECHT</t>
        </is>
      </c>
      <c r="Y3565" t="inlineStr">
        <is>
          <t>2026-10-10T16:53:20.028539+00:00</t>
        </is>
      </c>
      <c r="Z3565" t="n">
        <v>81</v>
      </c>
      <c r="AA3565" t="n">
        <v>10</v>
      </c>
      <c r="AB3565" t="inlineStr">
        <is>
          <t>small (&lt;100 m)</t>
        </is>
      </c>
      <c r="AC3565" t="inlineStr">
        <is>
          <t>Antwerp</t>
        </is>
      </c>
      <c r="AD3565" t="inlineStr">
        <is>
          <t>Benelux coast</t>
        </is>
      </c>
      <c r="AE3565" t="inlineStr">
        <is>
          <t>North Sea &amp; English Channel</t>
        </is>
      </c>
      <c r="AF3565" t="n">
        <v>5.842809073662266</v>
      </c>
      <c r="AG3565" t="n">
        <v>0</v>
      </c>
      <c r="AH3565" t="n">
        <v>1</v>
      </c>
      <c r="AI3565" t="n">
        <v>0</v>
      </c>
    </row>
    <row r="3566">
      <c r="A3566" t="n">
        <v>255805954</v>
      </c>
      <c r="B3566" t="inlineStr">
        <is>
          <t>X-PRESS TAGUS</t>
        </is>
      </c>
      <c r="C3566" t="inlineStr">
        <is>
          <t>Portugal</t>
        </is>
      </c>
      <c r="D3566" t="inlineStr">
        <is>
          <t>cargo</t>
        </is>
      </c>
      <c r="E3566" t="n">
        <v>9354375</v>
      </c>
      <c r="F3566" t="n">
        <v>1</v>
      </c>
      <c r="G3566" t="inlineStr">
        <is>
          <t>CQIG6</t>
        </is>
      </c>
      <c r="H3566" t="n">
        <v>51.97952</v>
      </c>
      <c r="I3566" t="n">
        <v>3.72054</v>
      </c>
      <c r="J3566" t="inlineStr">
        <is>
          <t>moving</t>
        </is>
      </c>
      <c r="K3566" t="inlineStr">
        <is>
          <t>moving</t>
        </is>
      </c>
      <c r="L3566" t="n">
        <v>8</v>
      </c>
      <c r="M3566" t="n">
        <v>31.9</v>
      </c>
      <c r="N3566" t="n">
        <v>2.5</v>
      </c>
      <c r="O3566" t="n">
        <v>0</v>
      </c>
      <c r="P3566" t="n">
        <v>0</v>
      </c>
      <c r="Q3566" t="inlineStr">
        <is>
          <t>NLRTM</t>
        </is>
      </c>
      <c r="R3566" t="inlineStr">
        <is>
          <t>NLRTM</t>
        </is>
      </c>
      <c r="S3566" t="inlineStr">
        <is>
          <t>locode</t>
        </is>
      </c>
      <c r="T3566" t="inlineStr">
        <is>
          <t>Rotterdam</t>
        </is>
      </c>
      <c r="U3566" t="inlineStr">
        <is>
          <t>Rotterdam</t>
        </is>
      </c>
      <c r="W3566" t="inlineStr">
        <is>
          <t>10-11 06:00 UTC</t>
        </is>
      </c>
      <c r="Z3566" t="n">
        <v>134</v>
      </c>
      <c r="AA3566" t="n">
        <v>22</v>
      </c>
      <c r="AB3566" t="inlineStr">
        <is>
          <t>medium (100-200 m)</t>
        </is>
      </c>
      <c r="AC3566" t="inlineStr">
        <is>
          <t>Rotterdam</t>
        </is>
      </c>
      <c r="AD3566" t="inlineStr">
        <is>
          <t>Benelux coast</t>
        </is>
      </c>
      <c r="AE3566" t="inlineStr">
        <is>
          <t>North Sea &amp; English Channel</t>
        </is>
      </c>
      <c r="AF3566" t="n">
        <v>26.20409100939458</v>
      </c>
      <c r="AG3566" t="n">
        <v>0</v>
      </c>
      <c r="AH3566" t="n">
        <v>0</v>
      </c>
      <c r="AI3566" t="n">
        <v>0</v>
      </c>
    </row>
    <row r="3567">
      <c r="A3567" t="n">
        <v>244700667</v>
      </c>
      <c r="B3567" t="inlineStr">
        <is>
          <t>AVANTI</t>
        </is>
      </c>
      <c r="C3567" t="inlineStr">
        <is>
          <t>Netherlands</t>
        </is>
      </c>
      <c r="D3567" t="inlineStr">
        <is>
          <t>pleasure</t>
        </is>
      </c>
      <c r="F3567" t="n">
        <v>0</v>
      </c>
      <c r="G3567" t="inlineStr">
        <is>
          <t>PB8066</t>
        </is>
      </c>
      <c r="H3567" t="n">
        <v>52.85191</v>
      </c>
      <c r="I3567" t="n">
        <v>5.68565</v>
      </c>
      <c r="J3567" t="inlineStr">
        <is>
          <t>anchored-port</t>
        </is>
      </c>
      <c r="K3567" t="inlineStr">
        <is>
          <t>at_berth</t>
        </is>
      </c>
      <c r="L3567" t="n">
        <v>0</v>
      </c>
      <c r="M3567" t="n">
        <v>0</v>
      </c>
      <c r="N3567" t="n">
        <v>2.5</v>
      </c>
      <c r="O3567" t="n">
        <v>0</v>
      </c>
      <c r="P3567" t="n">
        <v>0</v>
      </c>
      <c r="Q3567" t="inlineStr">
        <is>
          <t>LEMMER</t>
        </is>
      </c>
      <c r="R3567" t="inlineStr">
        <is>
          <t>LEMMER</t>
        </is>
      </c>
      <c r="S3567" t="inlineStr">
        <is>
          <t>other_text</t>
        </is>
      </c>
      <c r="W3567" t="inlineStr">
        <is>
          <t>09-25 15:00 UTC</t>
        </is>
      </c>
      <c r="Z3567" t="n">
        <v>19</v>
      </c>
      <c r="AA3567" t="n">
        <v>6</v>
      </c>
      <c r="AB3567" t="inlineStr">
        <is>
          <t>small (&lt;100 m)</t>
        </is>
      </c>
      <c r="AE3567" t="inlineStr">
        <is>
          <t>North Sea &amp; English Channel</t>
        </is>
      </c>
      <c r="AG3567" t="n">
        <v>0</v>
      </c>
      <c r="AH3567" t="n">
        <v>0</v>
      </c>
      <c r="AI3567" t="n">
        <v>0</v>
      </c>
    </row>
    <row r="3568">
      <c r="A3568" t="n">
        <v>245669000</v>
      </c>
      <c r="B3568" t="inlineStr">
        <is>
          <t>BAYAMO</t>
        </is>
      </c>
      <c r="C3568" t="inlineStr">
        <is>
          <t>Netherlands</t>
        </is>
      </c>
      <c r="D3568" t="inlineStr">
        <is>
          <t>tanker</t>
        </is>
      </c>
      <c r="E3568" t="n">
        <v>9655004</v>
      </c>
      <c r="F3568" t="n">
        <v>1</v>
      </c>
      <c r="G3568" t="inlineStr">
        <is>
          <t>PCMA</t>
        </is>
      </c>
      <c r="H3568" t="n">
        <v>52.20025</v>
      </c>
      <c r="I3568" t="n">
        <v>4.18052</v>
      </c>
      <c r="J3568" t="inlineStr">
        <is>
          <t>anchored-sea</t>
        </is>
      </c>
      <c r="K3568" t="inlineStr">
        <is>
          <t>at_anchor</t>
        </is>
      </c>
      <c r="L3568" t="n">
        <v>0.2</v>
      </c>
      <c r="M3568" t="n">
        <v>325</v>
      </c>
      <c r="N3568" t="n">
        <v>2.5</v>
      </c>
      <c r="O3568" t="n">
        <v>0</v>
      </c>
      <c r="P3568" t="n">
        <v>0</v>
      </c>
      <c r="Q3568" t="inlineStr">
        <is>
          <t>SCHEVENINGEN</t>
        </is>
      </c>
      <c r="R3568" t="inlineStr">
        <is>
          <t>SCHEVENINGEN</t>
        </is>
      </c>
      <c r="S3568" t="inlineStr">
        <is>
          <t>other_text</t>
        </is>
      </c>
      <c r="U3568" t="inlineStr">
        <is>
          <t>SCHEVENINGEN</t>
        </is>
      </c>
      <c r="V3568" t="inlineStr">
        <is>
          <t>SCHEVENINGEN</t>
        </is>
      </c>
      <c r="W3568" t="inlineStr">
        <is>
          <t>10-05 12:00 UTC</t>
        </is>
      </c>
      <c r="Z3568" t="n">
        <v>88</v>
      </c>
      <c r="AA3568" t="n">
        <v>15</v>
      </c>
      <c r="AB3568" t="inlineStr">
        <is>
          <t>small (&lt;100 m)</t>
        </is>
      </c>
      <c r="AC3568" t="inlineStr">
        <is>
          <t>Rotterdam</t>
        </is>
      </c>
      <c r="AD3568" t="inlineStr">
        <is>
          <t>Benelux coast</t>
        </is>
      </c>
      <c r="AE3568" t="inlineStr">
        <is>
          <t>North Sea &amp; English Channel</t>
        </is>
      </c>
      <c r="AF3568" t="n">
        <v>28.36548831952577</v>
      </c>
      <c r="AG3568" t="n">
        <v>0</v>
      </c>
      <c r="AH3568" t="n">
        <v>0</v>
      </c>
      <c r="AI3568" t="n">
        <v>0</v>
      </c>
    </row>
    <row r="3569">
      <c r="A3569" t="n">
        <v>244750242</v>
      </c>
      <c r="B3569" t="inlineStr">
        <is>
          <t>MARISKA</t>
        </is>
      </c>
      <c r="C3569" t="inlineStr">
        <is>
          <t>Netherlands</t>
        </is>
      </c>
      <c r="D3569" t="inlineStr">
        <is>
          <t>cargo</t>
        </is>
      </c>
      <c r="F3569" t="n">
        <v>0</v>
      </c>
      <c r="G3569" t="inlineStr">
        <is>
          <t>PD2867</t>
        </is>
      </c>
      <c r="H3569" t="n">
        <v>52.1847</v>
      </c>
      <c r="I3569" t="n">
        <v>4.99642</v>
      </c>
      <c r="J3569" t="inlineStr">
        <is>
          <t>anchored-port</t>
        </is>
      </c>
      <c r="K3569" t="inlineStr">
        <is>
          <t>at_berth</t>
        </is>
      </c>
      <c r="L3569" t="n">
        <v>0</v>
      </c>
      <c r="N3569" t="n">
        <v>2.5</v>
      </c>
      <c r="O3569" t="n">
        <v>0</v>
      </c>
      <c r="P3569" t="n">
        <v>0</v>
      </c>
      <c r="Q3569" t="inlineStr">
        <is>
          <t>UTRECHT</t>
        </is>
      </c>
      <c r="R3569" t="inlineStr">
        <is>
          <t>UTRECHT</t>
        </is>
      </c>
      <c r="S3569" t="inlineStr">
        <is>
          <t>other_text</t>
        </is>
      </c>
      <c r="W3569" t="inlineStr">
        <is>
          <t>10-08 16:30 UTC</t>
        </is>
      </c>
      <c r="X3569" t="inlineStr">
        <is>
          <t>DORDRECHT</t>
        </is>
      </c>
      <c r="Y3569" t="inlineStr">
        <is>
          <t>2026-10-05T13:38:02.563244+00:00</t>
        </is>
      </c>
      <c r="Z3569" t="n">
        <v>73</v>
      </c>
      <c r="AA3569" t="n">
        <v>8</v>
      </c>
      <c r="AB3569" t="inlineStr">
        <is>
          <t>small (&lt;100 m)</t>
        </is>
      </c>
      <c r="AE3569" t="inlineStr">
        <is>
          <t>North Sea &amp; English Channel</t>
        </is>
      </c>
      <c r="AG3569" t="n">
        <v>0</v>
      </c>
      <c r="AH3569" t="n">
        <v>0</v>
      </c>
      <c r="AI3569" t="n">
        <v>0</v>
      </c>
    </row>
    <row r="3570">
      <c r="A3570" t="n">
        <v>244922000</v>
      </c>
      <c r="B3570" t="inlineStr">
        <is>
          <t>DEMI-K</t>
        </is>
      </c>
      <c r="C3570" t="inlineStr">
        <is>
          <t>Netherlands</t>
        </is>
      </c>
      <c r="D3570" t="inlineStr">
        <is>
          <t>other</t>
        </is>
      </c>
      <c r="F3570" t="n">
        <v>0</v>
      </c>
      <c r="G3570" t="inlineStr">
        <is>
          <t>PCSF</t>
        </is>
      </c>
      <c r="H3570" t="n">
        <v>53.17343</v>
      </c>
      <c r="I3570" t="n">
        <v>6.71574</v>
      </c>
      <c r="J3570" t="inlineStr">
        <is>
          <t>anchored-port</t>
        </is>
      </c>
      <c r="K3570" t="inlineStr">
        <is>
          <t>at_berth</t>
        </is>
      </c>
      <c r="L3570" t="n">
        <v>0</v>
      </c>
      <c r="N3570" t="n">
        <v>2.5</v>
      </c>
      <c r="O3570" t="n">
        <v>0</v>
      </c>
      <c r="P3570" t="n">
        <v>0</v>
      </c>
      <c r="Q3570" t="inlineStr">
        <is>
          <t>OUDE ZEUG</t>
        </is>
      </c>
      <c r="R3570" t="inlineStr">
        <is>
          <t>OUDE ZEUG</t>
        </is>
      </c>
      <c r="S3570" t="inlineStr">
        <is>
          <t>other_text</t>
        </is>
      </c>
      <c r="W3570" t="inlineStr">
        <is>
          <t>08-31 18:00 UTC</t>
        </is>
      </c>
      <c r="Z3570" t="n">
        <v>20</v>
      </c>
      <c r="AA3570" t="n">
        <v>10</v>
      </c>
      <c r="AB3570" t="inlineStr">
        <is>
          <t>small (&lt;100 m)</t>
        </is>
      </c>
      <c r="AE3570" t="inlineStr">
        <is>
          <t>North Sea &amp; English Channel</t>
        </is>
      </c>
      <c r="AG3570" t="n">
        <v>0</v>
      </c>
      <c r="AH3570" t="n">
        <v>0</v>
      </c>
      <c r="AI3570" t="n">
        <v>0</v>
      </c>
    </row>
    <row r="3571">
      <c r="A3571" t="n">
        <v>244710209</v>
      </c>
      <c r="B3571" t="inlineStr">
        <is>
          <t>LA VIDA</t>
        </is>
      </c>
      <c r="C3571" t="inlineStr">
        <is>
          <t>Netherlands</t>
        </is>
      </c>
      <c r="D3571" t="inlineStr">
        <is>
          <t>cargo</t>
        </is>
      </c>
      <c r="F3571" t="n">
        <v>0</v>
      </c>
      <c r="G3571" t="inlineStr">
        <is>
          <t>PD4988</t>
        </is>
      </c>
      <c r="H3571" t="n">
        <v>52.43139</v>
      </c>
      <c r="I3571" t="n">
        <v>4.82729</v>
      </c>
      <c r="J3571" t="inlineStr">
        <is>
          <t>anchored-port</t>
        </is>
      </c>
      <c r="K3571" t="inlineStr">
        <is>
          <t>at_berth</t>
        </is>
      </c>
      <c r="L3571" t="n">
        <v>0</v>
      </c>
      <c r="N3571" t="n">
        <v>2.5</v>
      </c>
      <c r="O3571" t="n">
        <v>0</v>
      </c>
      <c r="P3571" t="n">
        <v>0</v>
      </c>
      <c r="Q3571" t="inlineStr">
        <is>
          <t>KOOG AAN DE ZAAN</t>
        </is>
      </c>
      <c r="R3571" t="inlineStr">
        <is>
          <t>KOOG AAN DE ZAAN</t>
        </is>
      </c>
      <c r="S3571" t="inlineStr">
        <is>
          <t>other_text</t>
        </is>
      </c>
      <c r="W3571" t="inlineStr">
        <is>
          <t>07-06 09:00 UTC</t>
        </is>
      </c>
      <c r="Z3571" t="n">
        <v>60</v>
      </c>
      <c r="AA3571" t="n">
        <v>7</v>
      </c>
      <c r="AB3571" t="inlineStr">
        <is>
          <t>small (&lt;100 m)</t>
        </is>
      </c>
      <c r="AC3571" t="inlineStr">
        <is>
          <t>Amsterdam</t>
        </is>
      </c>
      <c r="AD3571" t="inlineStr">
        <is>
          <t>Benelux coast</t>
        </is>
      </c>
      <c r="AE3571" t="inlineStr">
        <is>
          <t>North Sea &amp; English Channel</t>
        </is>
      </c>
      <c r="AF3571" t="n">
        <v>3.525256467257145</v>
      </c>
      <c r="AG3571" t="n">
        <v>0</v>
      </c>
      <c r="AH3571" t="n">
        <v>0</v>
      </c>
      <c r="AI3571" t="n">
        <v>0</v>
      </c>
    </row>
    <row r="3572">
      <c r="A3572" t="n">
        <v>244670414</v>
      </c>
      <c r="B3572" t="inlineStr">
        <is>
          <t>CAMARO</t>
        </is>
      </c>
      <c r="C3572" t="inlineStr">
        <is>
          <t>Netherlands</t>
        </is>
      </c>
      <c r="D3572" t="inlineStr">
        <is>
          <t>cargo</t>
        </is>
      </c>
      <c r="F3572" t="n">
        <v>0</v>
      </c>
      <c r="G3572" t="inlineStr">
        <is>
          <t>PC6944</t>
        </is>
      </c>
      <c r="H3572" t="n">
        <v>52.53456</v>
      </c>
      <c r="I3572" t="n">
        <v>5.43562</v>
      </c>
      <c r="J3572" t="inlineStr">
        <is>
          <t>anchored-port</t>
        </is>
      </c>
      <c r="K3572" t="inlineStr">
        <is>
          <t>at_berth</t>
        </is>
      </c>
      <c r="L3572" t="n">
        <v>0</v>
      </c>
      <c r="N3572" t="n">
        <v>2.5</v>
      </c>
      <c r="O3572" t="n">
        <v>0</v>
      </c>
      <c r="P3572" t="n">
        <v>0</v>
      </c>
      <c r="Q3572" t="inlineStr">
        <is>
          <t>BREDA</t>
        </is>
      </c>
      <c r="R3572" t="inlineStr">
        <is>
          <t>BREDA</t>
        </is>
      </c>
      <c r="S3572" t="inlineStr">
        <is>
          <t>locode_other</t>
        </is>
      </c>
      <c r="W3572" t="inlineStr">
        <is>
          <t>03-27 13:20 UTC</t>
        </is>
      </c>
      <c r="Z3572" t="n">
        <v>86</v>
      </c>
      <c r="AA3572" t="n">
        <v>10</v>
      </c>
      <c r="AB3572" t="inlineStr">
        <is>
          <t>small (&lt;100 m)</t>
        </is>
      </c>
      <c r="AE3572" t="inlineStr">
        <is>
          <t>North Sea &amp; English Channel</t>
        </is>
      </c>
      <c r="AG3572" t="n">
        <v>0</v>
      </c>
      <c r="AH3572" t="n">
        <v>0</v>
      </c>
      <c r="AI3572" t="n">
        <v>0</v>
      </c>
    </row>
    <row r="3573">
      <c r="A3573" t="n">
        <v>244058084</v>
      </c>
      <c r="B3573" t="inlineStr">
        <is>
          <t>MANA</t>
        </is>
      </c>
      <c r="C3573" t="inlineStr">
        <is>
          <t>Netherlands</t>
        </is>
      </c>
      <c r="D3573" t="inlineStr">
        <is>
          <t>passenger</t>
        </is>
      </c>
      <c r="F3573" t="n">
        <v>0</v>
      </c>
      <c r="G3573" t="inlineStr">
        <is>
          <t>PG4399</t>
        </is>
      </c>
      <c r="H3573" t="n">
        <v>52.37034</v>
      </c>
      <c r="I3573" t="n">
        <v>4.88795</v>
      </c>
      <c r="J3573" t="inlineStr">
        <is>
          <t>moving</t>
        </is>
      </c>
      <c r="K3573" t="inlineStr">
        <is>
          <t>moving</t>
        </is>
      </c>
      <c r="L3573" t="n">
        <v>3.3</v>
      </c>
      <c r="M3573" t="n">
        <v>308.9</v>
      </c>
      <c r="N3573" t="n">
        <v>2.5</v>
      </c>
      <c r="O3573" t="n">
        <v>0</v>
      </c>
      <c r="P3573" t="n">
        <v>0</v>
      </c>
      <c r="Q3573" t="inlineStr">
        <is>
          <t>AMSTERDAM</t>
        </is>
      </c>
      <c r="R3573" t="inlineStr">
        <is>
          <t>AMSTERDAM</t>
        </is>
      </c>
      <c r="S3573" t="inlineStr">
        <is>
          <t>hub_name</t>
        </is>
      </c>
      <c r="T3573" t="inlineStr">
        <is>
          <t>Amsterdam</t>
        </is>
      </c>
      <c r="U3573" t="inlineStr">
        <is>
          <t>Amsterdam</t>
        </is>
      </c>
      <c r="V3573" t="inlineStr">
        <is>
          <t>AMSTERDAM</t>
        </is>
      </c>
      <c r="Z3573" t="n">
        <v>9</v>
      </c>
      <c r="AA3573" t="n">
        <v>4</v>
      </c>
      <c r="AB3573" t="inlineStr">
        <is>
          <t>small (&lt;100 m)</t>
        </is>
      </c>
      <c r="AC3573" t="inlineStr">
        <is>
          <t>Amsterdam</t>
        </is>
      </c>
      <c r="AD3573" t="inlineStr">
        <is>
          <t>Benelux coast</t>
        </is>
      </c>
      <c r="AE3573" t="inlineStr">
        <is>
          <t>North Sea &amp; English Channel</t>
        </is>
      </c>
      <c r="AF3573" t="n">
        <v>5.669585814167521</v>
      </c>
      <c r="AG3573" t="n">
        <v>0</v>
      </c>
      <c r="AH3573" t="n">
        <v>0</v>
      </c>
      <c r="AI3573" t="n">
        <v>0</v>
      </c>
    </row>
    <row r="3574">
      <c r="A3574" t="n">
        <v>244650988</v>
      </c>
      <c r="B3574" t="inlineStr">
        <is>
          <t>SENSATION</t>
        </is>
      </c>
      <c r="C3574" t="inlineStr">
        <is>
          <t>Netherlands</t>
        </is>
      </c>
      <c r="D3574" t="inlineStr">
        <is>
          <t>cargo</t>
        </is>
      </c>
      <c r="F3574" t="n">
        <v>0</v>
      </c>
      <c r="G3574" t="inlineStr">
        <is>
          <t>PD2705</t>
        </is>
      </c>
      <c r="H3574" t="n">
        <v>51.35036</v>
      </c>
      <c r="I3574" t="n">
        <v>4.29225</v>
      </c>
      <c r="J3574" t="inlineStr">
        <is>
          <t>anchored-sea</t>
        </is>
      </c>
      <c r="K3574" t="inlineStr">
        <is>
          <t>at_anchor</t>
        </is>
      </c>
      <c r="L3574" t="n">
        <v>0</v>
      </c>
      <c r="N3574" t="n">
        <v>2.5</v>
      </c>
      <c r="O3574" t="n">
        <v>0</v>
      </c>
      <c r="P3574" t="n">
        <v>0</v>
      </c>
      <c r="Q3574" t="inlineStr">
        <is>
          <t>DUISBURG</t>
        </is>
      </c>
      <c r="R3574" t="inlineStr">
        <is>
          <t>DUISBURG</t>
        </is>
      </c>
      <c r="S3574" t="inlineStr">
        <is>
          <t>other_text</t>
        </is>
      </c>
      <c r="W3574" t="inlineStr">
        <is>
          <t>11-21 23:38 UTC</t>
        </is>
      </c>
      <c r="Z3574" t="n">
        <v>135</v>
      </c>
      <c r="AA3574" t="n">
        <v>18</v>
      </c>
      <c r="AB3574" t="inlineStr">
        <is>
          <t>medium (100-200 m)</t>
        </is>
      </c>
      <c r="AC3574" t="inlineStr">
        <is>
          <t>Antwerp</t>
        </is>
      </c>
      <c r="AD3574" t="inlineStr">
        <is>
          <t>Benelux coast</t>
        </is>
      </c>
      <c r="AE3574" t="inlineStr">
        <is>
          <t>North Sea &amp; English Channel</t>
        </is>
      </c>
      <c r="AF3574" t="n">
        <v>9.312931076958357</v>
      </c>
      <c r="AG3574" t="n">
        <v>0</v>
      </c>
      <c r="AH3574" t="n">
        <v>0</v>
      </c>
      <c r="AI3574" t="n">
        <v>0</v>
      </c>
    </row>
    <row r="3575">
      <c r="A3575" t="n">
        <v>232059073</v>
      </c>
      <c r="B3575" t="inlineStr">
        <is>
          <t>SEACAT MAYFLOWER</t>
        </is>
      </c>
      <c r="C3575" t="inlineStr">
        <is>
          <t>United Kingdom</t>
        </is>
      </c>
      <c r="D3575" t="inlineStr">
        <is>
          <t>other</t>
        </is>
      </c>
      <c r="F3575" t="n">
        <v>0</v>
      </c>
      <c r="G3575" t="inlineStr">
        <is>
          <t>MRNI8</t>
        </is>
      </c>
      <c r="H3575" t="n">
        <v>51.9633</v>
      </c>
      <c r="I3575" t="n">
        <v>1.69394</v>
      </c>
      <c r="J3575" t="inlineStr">
        <is>
          <t>moving</t>
        </is>
      </c>
      <c r="K3575" t="inlineStr">
        <is>
          <t>moving</t>
        </is>
      </c>
      <c r="L3575" t="n">
        <v>23.1</v>
      </c>
      <c r="M3575" t="n">
        <v>103.2</v>
      </c>
      <c r="N3575" t="n">
        <v>2.5</v>
      </c>
      <c r="O3575" t="n">
        <v>0</v>
      </c>
      <c r="P3575" t="n">
        <v>0</v>
      </c>
      <c r="Q3575" t="inlineStr">
        <is>
          <t>HARWICH</t>
        </is>
      </c>
      <c r="R3575" t="inlineStr">
        <is>
          <t>HARWICH</t>
        </is>
      </c>
      <c r="S3575" t="inlineStr">
        <is>
          <t>hub_name</t>
        </is>
      </c>
      <c r="T3575" t="inlineStr">
        <is>
          <t>Felixstowe</t>
        </is>
      </c>
      <c r="U3575" t="inlineStr">
        <is>
          <t>Felixstowe</t>
        </is>
      </c>
      <c r="V3575" t="inlineStr">
        <is>
          <t>HARWICH</t>
        </is>
      </c>
      <c r="W3575" t="inlineStr">
        <is>
          <t>10-08 16:30 UTC</t>
        </is>
      </c>
      <c r="X3575" t="inlineStr">
        <is>
          <t>HARWICH</t>
        </is>
      </c>
      <c r="Y3575" t="inlineStr">
        <is>
          <t>2026-10-11T06:38:07.852396+00:00</t>
        </is>
      </c>
      <c r="Z3575" t="n">
        <v>27</v>
      </c>
      <c r="AA3575" t="n">
        <v>9</v>
      </c>
      <c r="AB3575" t="inlineStr">
        <is>
          <t>small (&lt;100 m)</t>
        </is>
      </c>
      <c r="AE3575" t="inlineStr">
        <is>
          <t>North Sea &amp; English Channel</t>
        </is>
      </c>
      <c r="AG3575" t="n">
        <v>0</v>
      </c>
      <c r="AH3575" t="n">
        <v>0</v>
      </c>
      <c r="AI3575" t="n">
        <v>0</v>
      </c>
    </row>
    <row r="3576">
      <c r="A3576" t="n">
        <v>246827000</v>
      </c>
      <c r="B3576" t="inlineStr">
        <is>
          <t>HULSTBORG</t>
        </is>
      </c>
      <c r="C3576" t="inlineStr">
        <is>
          <t>Netherlands</t>
        </is>
      </c>
      <c r="D3576" t="inlineStr">
        <is>
          <t>cargo</t>
        </is>
      </c>
      <c r="E3576" t="n">
        <v>9411783</v>
      </c>
      <c r="F3576" t="n">
        <v>1</v>
      </c>
      <c r="G3576" t="inlineStr">
        <is>
          <t>PCMO</t>
        </is>
      </c>
      <c r="H3576" t="n">
        <v>53.31737</v>
      </c>
      <c r="I3576" t="n">
        <v>6.91669</v>
      </c>
      <c r="J3576" t="inlineStr">
        <is>
          <t>anchored-port</t>
        </is>
      </c>
      <c r="K3576" t="inlineStr">
        <is>
          <t>at_berth</t>
        </is>
      </c>
      <c r="L3576" t="n">
        <v>0</v>
      </c>
      <c r="M3576" t="n">
        <v>300.1</v>
      </c>
      <c r="N3576" t="n">
        <v>2.5</v>
      </c>
      <c r="O3576" t="n">
        <v>0</v>
      </c>
      <c r="P3576" t="n">
        <v>0</v>
      </c>
      <c r="Q3576" t="inlineStr">
        <is>
          <t>NL DZL</t>
        </is>
      </c>
      <c r="R3576" t="inlineStr">
        <is>
          <t>NL DZL</t>
        </is>
      </c>
      <c r="S3576" t="inlineStr">
        <is>
          <t>locode_other</t>
        </is>
      </c>
      <c r="W3576" t="inlineStr">
        <is>
          <t>09-29 06:00 UTC</t>
        </is>
      </c>
      <c r="Z3576" t="n">
        <v>90</v>
      </c>
      <c r="AA3576" t="n">
        <v>12</v>
      </c>
      <c r="AB3576" t="inlineStr">
        <is>
          <t>small (&lt;100 m)</t>
        </is>
      </c>
      <c r="AE3576" t="inlineStr">
        <is>
          <t>North Sea &amp; English Channel</t>
        </is>
      </c>
      <c r="AG3576" t="n">
        <v>0</v>
      </c>
      <c r="AH3576" t="n">
        <v>0</v>
      </c>
      <c r="AI3576" t="n">
        <v>0</v>
      </c>
    </row>
    <row r="3577">
      <c r="A3577" t="n">
        <v>244630945</v>
      </c>
      <c r="B3577" t="inlineStr">
        <is>
          <t>MORDOMIA</t>
        </is>
      </c>
      <c r="C3577" t="inlineStr">
        <is>
          <t>Netherlands</t>
        </is>
      </c>
      <c r="D3577" t="inlineStr">
        <is>
          <t>cargo</t>
        </is>
      </c>
      <c r="F3577" t="n">
        <v>0</v>
      </c>
      <c r="G3577" t="inlineStr">
        <is>
          <t>PG7521</t>
        </is>
      </c>
      <c r="H3577" t="n">
        <v>51.27658</v>
      </c>
      <c r="I3577" t="n">
        <v>3.83832</v>
      </c>
      <c r="J3577" t="inlineStr">
        <is>
          <t>anchored-port</t>
        </is>
      </c>
      <c r="K3577" t="inlineStr">
        <is>
          <t>at_berth</t>
        </is>
      </c>
      <c r="L3577" t="n">
        <v>0</v>
      </c>
      <c r="M3577" t="n">
        <v>321.5</v>
      </c>
      <c r="N3577" t="n">
        <v>2.5</v>
      </c>
      <c r="O3577" t="n">
        <v>0</v>
      </c>
      <c r="P3577" t="n">
        <v>0</v>
      </c>
      <c r="Q3577" t="inlineStr">
        <is>
          <t>NA</t>
        </is>
      </c>
      <c r="R3577" t="inlineStr">
        <is>
          <t>NA</t>
        </is>
      </c>
      <c r="S3577" t="inlineStr">
        <is>
          <t>junk</t>
        </is>
      </c>
      <c r="Z3577" t="n">
        <v>86</v>
      </c>
      <c r="AA3577" t="n">
        <v>10</v>
      </c>
      <c r="AB3577" t="inlineStr">
        <is>
          <t>small (&lt;100 m)</t>
        </is>
      </c>
      <c r="AC3577" t="inlineStr">
        <is>
          <t>Terneuzen</t>
        </is>
      </c>
      <c r="AD3577" t="inlineStr">
        <is>
          <t>Benelux coast</t>
        </is>
      </c>
      <c r="AE3577" t="inlineStr">
        <is>
          <t>North Sea &amp; English Channel</t>
        </is>
      </c>
      <c r="AF3577" t="n">
        <v>5.968134780964476</v>
      </c>
      <c r="AG3577" t="n">
        <v>0</v>
      </c>
      <c r="AH3577" t="n">
        <v>0</v>
      </c>
      <c r="AI3577" t="n">
        <v>0</v>
      </c>
    </row>
    <row r="3578">
      <c r="A3578" t="n">
        <v>244372228</v>
      </c>
      <c r="B3578" t="inlineStr">
        <is>
          <t>MERSCH</t>
        </is>
      </c>
      <c r="C3578" t="inlineStr">
        <is>
          <t>Netherlands</t>
        </is>
      </c>
      <c r="D3578" t="inlineStr">
        <is>
          <t>tanker</t>
        </is>
      </c>
      <c r="F3578" t="n">
        <v>0</v>
      </c>
      <c r="G3578" t="inlineStr">
        <is>
          <t>PF4234</t>
        </is>
      </c>
      <c r="H3578" t="n">
        <v>51.81762</v>
      </c>
      <c r="I3578" t="n">
        <v>4.86339</v>
      </c>
      <c r="J3578" t="inlineStr">
        <is>
          <t>moving</t>
        </is>
      </c>
      <c r="K3578" t="inlineStr">
        <is>
          <t>moving</t>
        </is>
      </c>
      <c r="L3578" t="n">
        <v>8.800000000000001</v>
      </c>
      <c r="M3578" t="n">
        <v>94</v>
      </c>
      <c r="N3578" t="n">
        <v>2.5</v>
      </c>
      <c r="O3578" t="n">
        <v>0</v>
      </c>
      <c r="P3578" t="n">
        <v>0</v>
      </c>
      <c r="Q3578" t="inlineStr">
        <is>
          <t>UERDINGEN  CHEMPARK</t>
        </is>
      </c>
      <c r="R3578" t="inlineStr">
        <is>
          <t>UERDINGEN CHEMPARK</t>
        </is>
      </c>
      <c r="S3578" t="inlineStr">
        <is>
          <t>other_text</t>
        </is>
      </c>
      <c r="W3578" t="inlineStr">
        <is>
          <t>10-11 16:30 UTC</t>
        </is>
      </c>
      <c r="X3578" t="inlineStr">
        <is>
          <t>VLAARDINGEN</t>
        </is>
      </c>
      <c r="Y3578" t="inlineStr">
        <is>
          <t>2026-10-11T05:57:50.546361+00:00</t>
        </is>
      </c>
      <c r="Z3578" t="n">
        <v>82</v>
      </c>
      <c r="AA3578" t="n">
        <v>10</v>
      </c>
      <c r="AB3578" t="inlineStr">
        <is>
          <t>small (&lt;100 m)</t>
        </is>
      </c>
      <c r="AE3578" t="inlineStr">
        <is>
          <t>North Sea &amp; English Channel</t>
        </is>
      </c>
      <c r="AG3578" t="n">
        <v>0</v>
      </c>
      <c r="AH3578" t="n">
        <v>0</v>
      </c>
      <c r="AI3578" t="n">
        <v>0</v>
      </c>
    </row>
    <row r="3579">
      <c r="A3579" t="n">
        <v>210904000</v>
      </c>
      <c r="B3579" t="inlineStr">
        <is>
          <t>AMONITH</t>
        </is>
      </c>
      <c r="C3579" t="inlineStr">
        <is>
          <t>Cyprus</t>
        </is>
      </c>
      <c r="D3579" t="inlineStr">
        <is>
          <t>tanker</t>
        </is>
      </c>
      <c r="E3579" t="n">
        <v>1047330</v>
      </c>
      <c r="F3579" t="n">
        <v>1</v>
      </c>
      <c r="G3579" t="inlineStr">
        <is>
          <t>5BBM7</t>
        </is>
      </c>
      <c r="H3579" t="n">
        <v>51.80924</v>
      </c>
      <c r="I3579" t="n">
        <v>3.17498</v>
      </c>
      <c r="J3579" t="inlineStr">
        <is>
          <t>moving</t>
        </is>
      </c>
      <c r="K3579" t="inlineStr">
        <is>
          <t>moving</t>
        </is>
      </c>
      <c r="L3579" t="n">
        <v>8</v>
      </c>
      <c r="M3579" t="n">
        <v>332.6</v>
      </c>
      <c r="N3579" t="n">
        <v>2.5</v>
      </c>
      <c r="O3579" t="n">
        <v>0</v>
      </c>
      <c r="P3579" t="n">
        <v>0</v>
      </c>
      <c r="Q3579" t="inlineStr">
        <is>
          <t>PL SZZ</t>
        </is>
      </c>
      <c r="R3579" t="inlineStr">
        <is>
          <t>PL SZZ</t>
        </is>
      </c>
      <c r="S3579" t="inlineStr">
        <is>
          <t>locode_other</t>
        </is>
      </c>
      <c r="W3579" t="inlineStr">
        <is>
          <t>10-13 16:30 UTC</t>
        </is>
      </c>
      <c r="X3579" t="inlineStr">
        <is>
          <t>ANTWERPEN</t>
        </is>
      </c>
      <c r="Y3579" t="inlineStr">
        <is>
          <t>2026-10-11T00:28:38.609784+00:00</t>
        </is>
      </c>
      <c r="Z3579" t="n">
        <v>119</v>
      </c>
      <c r="AA3579" t="n">
        <v>17</v>
      </c>
      <c r="AB3579" t="inlineStr">
        <is>
          <t>medium (100-200 m)</t>
        </is>
      </c>
      <c r="AE3579" t="inlineStr">
        <is>
          <t>North Sea &amp; English Channel</t>
        </is>
      </c>
      <c r="AG3579" t="n">
        <v>0</v>
      </c>
      <c r="AH3579" t="n">
        <v>0</v>
      </c>
      <c r="AI3579" t="n">
        <v>0</v>
      </c>
    </row>
    <row r="3580">
      <c r="A3580" t="n">
        <v>246295000</v>
      </c>
      <c r="B3580" t="inlineStr">
        <is>
          <t>THRESHER</t>
        </is>
      </c>
      <c r="C3580" t="inlineStr">
        <is>
          <t>Netherlands</t>
        </is>
      </c>
      <c r="D3580" t="inlineStr">
        <is>
          <t>tanker</t>
        </is>
      </c>
      <c r="E3580" t="n">
        <v>9377951</v>
      </c>
      <c r="F3580" t="n">
        <v>1</v>
      </c>
      <c r="G3580" t="inlineStr">
        <is>
          <t>PHGW</t>
        </is>
      </c>
      <c r="H3580" t="n">
        <v>51.92981</v>
      </c>
      <c r="I3580" t="n">
        <v>4.21861</v>
      </c>
      <c r="J3580" t="inlineStr">
        <is>
          <t>moving</t>
        </is>
      </c>
      <c r="K3580" t="inlineStr">
        <is>
          <t>moving</t>
        </is>
      </c>
      <c r="L3580" t="n">
        <v>9.6</v>
      </c>
      <c r="M3580" t="n">
        <v>132.6</v>
      </c>
      <c r="N3580" t="n">
        <v>2.5</v>
      </c>
      <c r="O3580" t="n">
        <v>0</v>
      </c>
      <c r="P3580" t="n">
        <v>0</v>
      </c>
      <c r="Q3580" t="inlineStr">
        <is>
          <t>ROTTERDAM</t>
        </is>
      </c>
      <c r="R3580" t="inlineStr">
        <is>
          <t>ROTTERDAM</t>
        </is>
      </c>
      <c r="S3580" t="inlineStr">
        <is>
          <t>hub_name</t>
        </is>
      </c>
      <c r="T3580" t="inlineStr">
        <is>
          <t>Rotterdam</t>
        </is>
      </c>
      <c r="U3580" t="inlineStr">
        <is>
          <t>Rotterdam</t>
        </is>
      </c>
      <c r="V3580" t="inlineStr">
        <is>
          <t>ROTTERDAM</t>
        </is>
      </c>
      <c r="W3580" t="inlineStr">
        <is>
          <t>10-11 10:00 UTC</t>
        </is>
      </c>
      <c r="Z3580" t="n">
        <v>100</v>
      </c>
      <c r="AA3580" t="n">
        <v>11</v>
      </c>
      <c r="AB3580" t="inlineStr">
        <is>
          <t>medium (100-200 m)</t>
        </is>
      </c>
      <c r="AC3580" t="inlineStr">
        <is>
          <t>Rotterdam</t>
        </is>
      </c>
      <c r="AD3580" t="inlineStr">
        <is>
          <t>Benelux coast</t>
        </is>
      </c>
      <c r="AE3580" t="inlineStr">
        <is>
          <t>North Sea &amp; English Channel</t>
        </is>
      </c>
      <c r="AF3580" t="n">
        <v>8.435012040259092</v>
      </c>
      <c r="AG3580" t="n">
        <v>0</v>
      </c>
      <c r="AH3580" t="n">
        <v>0</v>
      </c>
      <c r="AI3580" t="n">
        <v>0</v>
      </c>
    </row>
    <row r="3581">
      <c r="A3581" t="n">
        <v>211286490</v>
      </c>
      <c r="B3581" t="inlineStr">
        <is>
          <t>JADE</t>
        </is>
      </c>
      <c r="C3581" t="inlineStr">
        <is>
          <t>Germany</t>
        </is>
      </c>
      <c r="D3581" t="inlineStr">
        <is>
          <t>official</t>
        </is>
      </c>
      <c r="E3581" t="n">
        <v>9199165</v>
      </c>
      <c r="F3581" t="n">
        <v>1</v>
      </c>
      <c r="G3581" t="inlineStr">
        <is>
          <t>DBKO</t>
        </is>
      </c>
      <c r="H3581" t="n">
        <v>53.51336</v>
      </c>
      <c r="I3581" t="n">
        <v>8.149520000000001</v>
      </c>
      <c r="J3581" t="inlineStr">
        <is>
          <t>anchored-port</t>
        </is>
      </c>
      <c r="K3581" t="inlineStr">
        <is>
          <t>at_berth</t>
        </is>
      </c>
      <c r="L3581" t="n">
        <v>0</v>
      </c>
      <c r="M3581" t="n">
        <v>267.1</v>
      </c>
      <c r="N3581" t="n">
        <v>2.5</v>
      </c>
      <c r="O3581" t="n">
        <v>0</v>
      </c>
      <c r="P3581" t="n">
        <v>0</v>
      </c>
      <c r="Q3581" t="inlineStr">
        <is>
          <t>SURVEY OPP.</t>
        </is>
      </c>
      <c r="R3581" t="inlineStr">
        <is>
          <t>SURVEY OPP.</t>
        </is>
      </c>
      <c r="S3581" t="inlineStr">
        <is>
          <t>other_text</t>
        </is>
      </c>
      <c r="W3581" t="inlineStr">
        <is>
          <t>12-31 23:59 UTC</t>
        </is>
      </c>
      <c r="Z3581" t="n">
        <v>30</v>
      </c>
      <c r="AA3581" t="n">
        <v>7</v>
      </c>
      <c r="AB3581" t="inlineStr">
        <is>
          <t>small (&lt;100 m)</t>
        </is>
      </c>
      <c r="AC3581" t="inlineStr">
        <is>
          <t>Wilhelmshaven</t>
        </is>
      </c>
      <c r="AD3581" t="inlineStr">
        <is>
          <t>German Bight &amp; Ems</t>
        </is>
      </c>
      <c r="AE3581" t="inlineStr">
        <is>
          <t>North Sea &amp; English Channel</t>
        </is>
      </c>
      <c r="AF3581" t="n">
        <v>0.9702093380293542</v>
      </c>
      <c r="AG3581" t="n">
        <v>1</v>
      </c>
      <c r="AH3581" t="n">
        <v>0</v>
      </c>
      <c r="AI3581" t="n">
        <v>0</v>
      </c>
    </row>
    <row r="3582">
      <c r="A3582" t="n">
        <v>241649000</v>
      </c>
      <c r="B3582" t="inlineStr">
        <is>
          <t>HOMERIC</t>
        </is>
      </c>
      <c r="C3582" t="inlineStr">
        <is>
          <t>Greece</t>
        </is>
      </c>
      <c r="D3582" t="inlineStr">
        <is>
          <t>tanker</t>
        </is>
      </c>
      <c r="E3582" t="n">
        <v>9819844</v>
      </c>
      <c r="F3582" t="n">
        <v>1</v>
      </c>
      <c r="G3582" t="inlineStr">
        <is>
          <t>SVDE3</t>
        </is>
      </c>
      <c r="H3582" t="n">
        <v>53.62397</v>
      </c>
      <c r="I3582" t="n">
        <v>8.140940000000001</v>
      </c>
      <c r="J3582" t="inlineStr">
        <is>
          <t>anchored-port</t>
        </is>
      </c>
      <c r="K3582" t="inlineStr">
        <is>
          <t>at_berth</t>
        </is>
      </c>
      <c r="L3582" t="n">
        <v>0</v>
      </c>
      <c r="M3582" t="n">
        <v>18</v>
      </c>
      <c r="N3582" t="n">
        <v>2.5</v>
      </c>
      <c r="O3582" t="n">
        <v>0</v>
      </c>
      <c r="P3582" t="n">
        <v>0</v>
      </c>
      <c r="Q3582" t="inlineStr">
        <is>
          <t>DE WVN</t>
        </is>
      </c>
      <c r="R3582" t="inlineStr">
        <is>
          <t>DE WVN</t>
        </is>
      </c>
      <c r="S3582" t="inlineStr">
        <is>
          <t>locode</t>
        </is>
      </c>
      <c r="T3582" t="inlineStr">
        <is>
          <t>Wilhelmshaven</t>
        </is>
      </c>
      <c r="U3582" t="inlineStr">
        <is>
          <t>Wilhelmshaven</t>
        </is>
      </c>
      <c r="W3582" t="inlineStr">
        <is>
          <t>10-03 07:00 UTC</t>
        </is>
      </c>
      <c r="Z3582" t="n">
        <v>274</v>
      </c>
      <c r="AA3582" t="n">
        <v>48</v>
      </c>
      <c r="AB3582" t="inlineStr">
        <is>
          <t>large (200-300 m)</t>
        </is>
      </c>
      <c r="AC3582" t="inlineStr">
        <is>
          <t>Wilhelmshaven</t>
        </is>
      </c>
      <c r="AD3582" t="inlineStr">
        <is>
          <t>German Bight &amp; Ems</t>
        </is>
      </c>
      <c r="AE3582" t="inlineStr">
        <is>
          <t>North Sea &amp; English Channel</t>
        </is>
      </c>
      <c r="AF3582" t="n">
        <v>11.56111910063495</v>
      </c>
      <c r="AG3582" t="n">
        <v>1</v>
      </c>
      <c r="AH3582" t="n">
        <v>0</v>
      </c>
      <c r="AI3582" t="n">
        <v>0</v>
      </c>
    </row>
    <row r="3583">
      <c r="A3583" t="n">
        <v>245547000</v>
      </c>
      <c r="B3583" t="inlineStr">
        <is>
          <t>EEMS DOVER</t>
        </is>
      </c>
      <c r="C3583" t="inlineStr">
        <is>
          <t>Netherlands</t>
        </is>
      </c>
      <c r="D3583" t="inlineStr">
        <is>
          <t>cargo</t>
        </is>
      </c>
      <c r="E3583" t="n">
        <v>9613630</v>
      </c>
      <c r="F3583" t="n">
        <v>1</v>
      </c>
      <c r="G3583" t="inlineStr">
        <is>
          <t>PBYV</t>
        </is>
      </c>
      <c r="H3583" t="n">
        <v>49.48349</v>
      </c>
      <c r="I3583" t="n">
        <v>-0.5910300000000001</v>
      </c>
      <c r="J3583" t="inlineStr">
        <is>
          <t>anchored-sea</t>
        </is>
      </c>
      <c r="K3583" t="inlineStr">
        <is>
          <t>at_anchor</t>
        </is>
      </c>
      <c r="L3583" t="n">
        <v>0.1</v>
      </c>
      <c r="M3583" t="n">
        <v>7</v>
      </c>
      <c r="N3583" t="n">
        <v>2.5</v>
      </c>
      <c r="O3583" t="n">
        <v>0</v>
      </c>
      <c r="P3583" t="n">
        <v>0</v>
      </c>
      <c r="Q3583" t="inlineStr">
        <is>
          <t>COURSEULLES</t>
        </is>
      </c>
      <c r="R3583" t="inlineStr">
        <is>
          <t>COURSEULLES</t>
        </is>
      </c>
      <c r="S3583" t="inlineStr">
        <is>
          <t>other_text</t>
        </is>
      </c>
      <c r="W3583" t="inlineStr">
        <is>
          <t>10-10 22:00 UTC</t>
        </is>
      </c>
      <c r="Z3583" t="n">
        <v>108</v>
      </c>
      <c r="AA3583" t="n">
        <v>16</v>
      </c>
      <c r="AB3583" t="inlineStr">
        <is>
          <t>medium (100-200 m)</t>
        </is>
      </c>
      <c r="AE3583" t="inlineStr">
        <is>
          <t>North Sea &amp; English Channel</t>
        </is>
      </c>
      <c r="AG3583" t="n">
        <v>1</v>
      </c>
      <c r="AH3583" t="n">
        <v>0</v>
      </c>
      <c r="AI3583" t="n">
        <v>0</v>
      </c>
    </row>
    <row r="3584">
      <c r="A3584" t="n">
        <v>227001840</v>
      </c>
      <c r="B3584" t="inlineStr">
        <is>
          <t>GULF STREAM II</t>
        </is>
      </c>
      <c r="C3584" t="inlineStr">
        <is>
          <t>France</t>
        </is>
      </c>
      <c r="D3584" t="inlineStr">
        <is>
          <t>passenger</t>
        </is>
      </c>
      <c r="F3584" t="n">
        <v>0</v>
      </c>
      <c r="G3584" t="inlineStr">
        <is>
          <t>FL9867</t>
        </is>
      </c>
      <c r="H3584" t="n">
        <v>49.36508</v>
      </c>
      <c r="I3584" t="n">
        <v>0.07849</v>
      </c>
      <c r="J3584" t="inlineStr">
        <is>
          <t>anchored-sea</t>
        </is>
      </c>
      <c r="K3584" t="inlineStr">
        <is>
          <t>at_anchor</t>
        </is>
      </c>
      <c r="L3584" t="n">
        <v>0</v>
      </c>
      <c r="M3584" t="n">
        <v>232.2</v>
      </c>
      <c r="N3584" t="n">
        <v>2.5</v>
      </c>
      <c r="O3584" t="n">
        <v>0</v>
      </c>
      <c r="P3584" t="n">
        <v>0</v>
      </c>
      <c r="S3584" t="inlineStr">
        <is>
          <t>missing</t>
        </is>
      </c>
      <c r="Z3584" t="n">
        <v>16</v>
      </c>
      <c r="AA3584" t="n">
        <v>5</v>
      </c>
      <c r="AB3584" t="inlineStr">
        <is>
          <t>small (&lt;100 m)</t>
        </is>
      </c>
      <c r="AC3584" t="inlineStr">
        <is>
          <t>Le Havre</t>
        </is>
      </c>
      <c r="AD3584" t="inlineStr">
        <is>
          <t>Dover Strait &amp; Channel</t>
        </is>
      </c>
      <c r="AE3584" t="inlineStr">
        <is>
          <t>North Sea &amp; English Channel</t>
        </is>
      </c>
      <c r="AF3584" t="n">
        <v>12.98019158130771</v>
      </c>
      <c r="AG3584" t="n">
        <v>1</v>
      </c>
      <c r="AH3584" t="n">
        <v>0</v>
      </c>
      <c r="AI3584" t="n">
        <v>0</v>
      </c>
    </row>
    <row r="3585">
      <c r="A3585" t="n">
        <v>227680790</v>
      </c>
      <c r="B3585" t="inlineStr">
        <is>
          <t>F/V L'ECLIPSE</t>
        </is>
      </c>
      <c r="C3585" t="inlineStr">
        <is>
          <t>France</t>
        </is>
      </c>
      <c r="D3585" t="inlineStr">
        <is>
          <t>fishing</t>
        </is>
      </c>
      <c r="F3585" t="n">
        <v>0</v>
      </c>
      <c r="G3585" t="inlineStr">
        <is>
          <t>FGE8315</t>
        </is>
      </c>
      <c r="H3585" t="n">
        <v>49.44757</v>
      </c>
      <c r="I3585" t="n">
        <v>0.02747</v>
      </c>
      <c r="J3585" t="inlineStr">
        <is>
          <t>moving</t>
        </is>
      </c>
      <c r="K3585" t="inlineStr">
        <is>
          <t>moving</t>
        </is>
      </c>
      <c r="L3585" t="n">
        <v>7.5</v>
      </c>
      <c r="M3585" t="n">
        <v>333</v>
      </c>
      <c r="N3585" t="n">
        <v>2.5</v>
      </c>
      <c r="O3585" t="n">
        <v>0</v>
      </c>
      <c r="P3585" t="n">
        <v>0</v>
      </c>
      <c r="S3585" t="inlineStr">
        <is>
          <t>missing</t>
        </is>
      </c>
      <c r="Z3585" t="n">
        <v>12</v>
      </c>
      <c r="AA3585" t="n">
        <v>5</v>
      </c>
      <c r="AB3585" t="inlineStr">
        <is>
          <t>small (&lt;100 m)</t>
        </is>
      </c>
      <c r="AC3585" t="inlineStr">
        <is>
          <t>Le Havre</t>
        </is>
      </c>
      <c r="AD3585" t="inlineStr">
        <is>
          <t>Dover Strait &amp; Channel</t>
        </is>
      </c>
      <c r="AE3585" t="inlineStr">
        <is>
          <t>North Sea &amp; English Channel</t>
        </is>
      </c>
      <c r="AF3585" t="n">
        <v>6.969726761361186</v>
      </c>
      <c r="AG3585" t="n">
        <v>1</v>
      </c>
      <c r="AH3585" t="n">
        <v>0</v>
      </c>
      <c r="AI3585" t="n">
        <v>0</v>
      </c>
    </row>
    <row r="3586">
      <c r="A3586" t="n">
        <v>226006770</v>
      </c>
      <c r="B3586" t="inlineStr">
        <is>
          <t>BAC19</t>
        </is>
      </c>
      <c r="C3586" t="inlineStr">
        <is>
          <t>France</t>
        </is>
      </c>
      <c r="D3586" t="inlineStr">
        <is>
          <t>other</t>
        </is>
      </c>
      <c r="F3586" t="n">
        <v>0</v>
      </c>
      <c r="G3586" t="inlineStr">
        <is>
          <t>FM4843</t>
        </is>
      </c>
      <c r="H3586" t="n">
        <v>49.42259</v>
      </c>
      <c r="I3586" t="n">
        <v>1.02019</v>
      </c>
      <c r="J3586" t="inlineStr">
        <is>
          <t>anchored-sea</t>
        </is>
      </c>
      <c r="K3586" t="inlineStr">
        <is>
          <t>at_anchor</t>
        </is>
      </c>
      <c r="L3586" t="n">
        <v>0</v>
      </c>
      <c r="M3586" t="n">
        <v>225.5</v>
      </c>
      <c r="N3586" t="n">
        <v>2.5</v>
      </c>
      <c r="O3586" t="n">
        <v>0</v>
      </c>
      <c r="P3586" t="n">
        <v>0</v>
      </c>
      <c r="S3586" t="inlineStr">
        <is>
          <t>missing</t>
        </is>
      </c>
      <c r="Z3586" t="n">
        <v>32</v>
      </c>
      <c r="AA3586" t="n">
        <v>9</v>
      </c>
      <c r="AB3586" t="inlineStr">
        <is>
          <t>small (&lt;100 m)</t>
        </is>
      </c>
      <c r="AE3586" t="inlineStr">
        <is>
          <t>North Sea &amp; English Channel</t>
        </is>
      </c>
      <c r="AG3586" t="n">
        <v>1</v>
      </c>
      <c r="AH3586" t="n">
        <v>0</v>
      </c>
      <c r="AI3586" t="n">
        <v>0</v>
      </c>
    </row>
    <row r="3587">
      <c r="A3587" t="n">
        <v>211777370</v>
      </c>
      <c r="B3587" t="inlineStr">
        <is>
          <t>REMBRANDT</t>
        </is>
      </c>
      <c r="C3587" t="inlineStr">
        <is>
          <t>Germany</t>
        </is>
      </c>
      <c r="D3587" t="inlineStr">
        <is>
          <t>tanker</t>
        </is>
      </c>
      <c r="F3587" t="n">
        <v>0</v>
      </c>
      <c r="G3587" t="inlineStr">
        <is>
          <t>DJ9456</t>
        </is>
      </c>
      <c r="H3587" t="n">
        <v>49.07148</v>
      </c>
      <c r="I3587" t="n">
        <v>8.33675</v>
      </c>
      <c r="J3587" t="inlineStr">
        <is>
          <t>anchored-port</t>
        </is>
      </c>
      <c r="K3587" t="inlineStr">
        <is>
          <t>at_berth</t>
        </is>
      </c>
      <c r="L3587" t="n">
        <v>0</v>
      </c>
      <c r="N3587" t="n">
        <v>2.5</v>
      </c>
      <c r="O3587" t="n">
        <v>0</v>
      </c>
      <c r="P3587" t="n">
        <v>0</v>
      </c>
      <c r="Q3587" t="inlineStr">
        <is>
          <t>BUNGE MANNHEIM  -</t>
        </is>
      </c>
      <c r="R3587" t="inlineStr">
        <is>
          <t>BUNGE MANNHEIM -</t>
        </is>
      </c>
      <c r="S3587" t="inlineStr">
        <is>
          <t>other_text</t>
        </is>
      </c>
      <c r="W3587" t="inlineStr">
        <is>
          <t>09-12 12:00 UTC</t>
        </is>
      </c>
      <c r="Z3587" t="n">
        <v>110</v>
      </c>
      <c r="AA3587" t="n">
        <v>12</v>
      </c>
      <c r="AB3587" t="inlineStr">
        <is>
          <t>medium (100-200 m)</t>
        </is>
      </c>
      <c r="AE3587" t="inlineStr">
        <is>
          <t>North Sea &amp; English Channel</t>
        </is>
      </c>
      <c r="AG3587" t="n">
        <v>1</v>
      </c>
      <c r="AH3587" t="n">
        <v>0</v>
      </c>
      <c r="AI3587" t="n">
        <v>0</v>
      </c>
    </row>
    <row r="3588">
      <c r="A3588" t="n">
        <v>211521700</v>
      </c>
      <c r="B3588" t="inlineStr">
        <is>
          <t>NECKARSONNE</t>
        </is>
      </c>
      <c r="C3588" t="inlineStr">
        <is>
          <t>Germany</t>
        </is>
      </c>
      <c r="D3588" t="inlineStr">
        <is>
          <t>unknown</t>
        </is>
      </c>
      <c r="F3588" t="n">
        <v>0</v>
      </c>
      <c r="H3588" t="n">
        <v>49.41287</v>
      </c>
      <c r="I3588" t="n">
        <v>8.7003</v>
      </c>
      <c r="J3588" t="inlineStr">
        <is>
          <t>moving</t>
        </is>
      </c>
      <c r="K3588" t="inlineStr">
        <is>
          <t>idle</t>
        </is>
      </c>
      <c r="L3588" t="n">
        <v>0</v>
      </c>
      <c r="N3588" t="n">
        <v>2.5</v>
      </c>
      <c r="O3588" t="n">
        <v>0</v>
      </c>
      <c r="P3588" t="n">
        <v>0</v>
      </c>
      <c r="S3588" t="inlineStr">
        <is>
          <t>missing</t>
        </is>
      </c>
      <c r="AB3588" t="inlineStr">
        <is>
          <t>unknown size</t>
        </is>
      </c>
      <c r="AE3588" t="inlineStr">
        <is>
          <t>North Sea &amp; English Channel</t>
        </is>
      </c>
      <c r="AG3588" t="n">
        <v>1</v>
      </c>
      <c r="AH3588" t="n">
        <v>1</v>
      </c>
      <c r="AI3588" t="n">
        <v>0</v>
      </c>
    </row>
    <row r="3589">
      <c r="A3589" t="n">
        <v>232052719</v>
      </c>
      <c r="B3589" t="inlineStr">
        <is>
          <t>RNLI LIFEBOAT 13-52</t>
        </is>
      </c>
      <c r="C3589" t="inlineStr">
        <is>
          <t>United Kingdom</t>
        </is>
      </c>
      <c r="D3589" t="inlineStr">
        <is>
          <t>official</t>
        </is>
      </c>
      <c r="F3589" t="n">
        <v>0</v>
      </c>
      <c r="G3589" t="inlineStr">
        <is>
          <t>MORM6</t>
        </is>
      </c>
      <c r="H3589" t="n">
        <v>51.78174</v>
      </c>
      <c r="I3589" t="n">
        <v>1.14152</v>
      </c>
      <c r="J3589" t="inlineStr">
        <is>
          <t>moving</t>
        </is>
      </c>
      <c r="K3589" t="inlineStr">
        <is>
          <t>idle</t>
        </is>
      </c>
      <c r="L3589" t="n">
        <v>0</v>
      </c>
      <c r="N3589" t="n">
        <v>2.5</v>
      </c>
      <c r="O3589" t="n">
        <v>0</v>
      </c>
      <c r="P3589" t="n">
        <v>0</v>
      </c>
      <c r="Q3589" t="inlineStr">
        <is>
          <t>CLACTON ON SEA SAR</t>
        </is>
      </c>
      <c r="R3589" t="inlineStr">
        <is>
          <t>CLACTON ON SEA SAR</t>
        </is>
      </c>
      <c r="S3589" t="inlineStr">
        <is>
          <t>other_text</t>
        </is>
      </c>
      <c r="W3589" t="inlineStr">
        <is>
          <t>01-23 12:00 UTC</t>
        </is>
      </c>
      <c r="Z3589" t="n">
        <v>13</v>
      </c>
      <c r="AA3589" t="n">
        <v>4</v>
      </c>
      <c r="AB3589" t="inlineStr">
        <is>
          <t>small (&lt;100 m)</t>
        </is>
      </c>
      <c r="AE3589" t="inlineStr">
        <is>
          <t>North Sea &amp; English Channel</t>
        </is>
      </c>
      <c r="AG3589" t="n">
        <v>0</v>
      </c>
      <c r="AH3589" t="n">
        <v>1</v>
      </c>
      <c r="AI3589" t="n">
        <v>0</v>
      </c>
    </row>
    <row r="3590">
      <c r="A3590" t="n">
        <v>227896490</v>
      </c>
      <c r="B3590" t="inlineStr">
        <is>
          <t>ROUEN PILOT PELICAN</t>
        </is>
      </c>
      <c r="C3590" t="inlineStr">
        <is>
          <t>France</t>
        </is>
      </c>
      <c r="D3590" t="inlineStr">
        <is>
          <t>unknown</t>
        </is>
      </c>
      <c r="F3590" t="n">
        <v>0</v>
      </c>
      <c r="H3590" t="n">
        <v>49.28095</v>
      </c>
      <c r="I3590" t="n">
        <v>-0.24843</v>
      </c>
      <c r="J3590" t="inlineStr">
        <is>
          <t>moving</t>
        </is>
      </c>
      <c r="K3590" t="inlineStr">
        <is>
          <t>idle</t>
        </is>
      </c>
      <c r="L3590" t="n">
        <v>0</v>
      </c>
      <c r="M3590" t="n">
        <v>276.3</v>
      </c>
      <c r="N3590" t="n">
        <v>2.5</v>
      </c>
      <c r="O3590" t="n">
        <v>0</v>
      </c>
      <c r="P3590" t="n">
        <v>0</v>
      </c>
      <c r="S3590" t="inlineStr">
        <is>
          <t>missing</t>
        </is>
      </c>
      <c r="AB3590" t="inlineStr">
        <is>
          <t>unknown size</t>
        </is>
      </c>
      <c r="AE3590" t="inlineStr">
        <is>
          <t>North Sea &amp; English Channel</t>
        </is>
      </c>
      <c r="AG3590" t="n">
        <v>1</v>
      </c>
      <c r="AH3590" t="n">
        <v>1</v>
      </c>
      <c r="AI3590" t="n">
        <v>0</v>
      </c>
    </row>
    <row r="3591">
      <c r="A3591" t="n">
        <v>244700479</v>
      </c>
      <c r="B3591" t="inlineStr">
        <is>
          <t>ARNO</t>
        </is>
      </c>
      <c r="C3591" t="inlineStr">
        <is>
          <t>Netherlands</t>
        </is>
      </c>
      <c r="D3591" t="inlineStr">
        <is>
          <t>other</t>
        </is>
      </c>
      <c r="F3591" t="n">
        <v>0</v>
      </c>
      <c r="G3591" t="inlineStr">
        <is>
          <t>PD8180</t>
        </is>
      </c>
      <c r="H3591" t="n">
        <v>51.82084</v>
      </c>
      <c r="I3591" t="n">
        <v>4.69198</v>
      </c>
      <c r="J3591" t="inlineStr">
        <is>
          <t>moving</t>
        </is>
      </c>
      <c r="K3591" t="inlineStr">
        <is>
          <t>idle</t>
        </is>
      </c>
      <c r="L3591" t="n">
        <v>0</v>
      </c>
      <c r="M3591" t="n">
        <v>0</v>
      </c>
      <c r="N3591" t="n">
        <v>2.6</v>
      </c>
      <c r="O3591" t="n">
        <v>0</v>
      </c>
      <c r="P3591" t="n">
        <v>0</v>
      </c>
      <c r="Q3591" t="inlineStr">
        <is>
          <t>AMSTERDAM</t>
        </is>
      </c>
      <c r="R3591" t="inlineStr">
        <is>
          <t>AMSTERDAM</t>
        </is>
      </c>
      <c r="S3591" t="inlineStr">
        <is>
          <t>hub_name</t>
        </is>
      </c>
      <c r="T3591" t="inlineStr">
        <is>
          <t>Amsterdam</t>
        </is>
      </c>
      <c r="U3591" t="inlineStr">
        <is>
          <t>Amsterdam</t>
        </is>
      </c>
      <c r="V3591" t="inlineStr">
        <is>
          <t>AMSTERDAM</t>
        </is>
      </c>
      <c r="Z3591" t="n">
        <v>30</v>
      </c>
      <c r="AA3591" t="n">
        <v>4</v>
      </c>
      <c r="AB3591" t="inlineStr">
        <is>
          <t>small (&lt;100 m)</t>
        </is>
      </c>
      <c r="AE3591" t="inlineStr">
        <is>
          <t>North Sea &amp; English Channel</t>
        </is>
      </c>
      <c r="AG3591" t="n">
        <v>0</v>
      </c>
      <c r="AH3591" t="n">
        <v>1</v>
      </c>
      <c r="AI3591" t="n">
        <v>0</v>
      </c>
    </row>
    <row r="3592">
      <c r="A3592" t="n">
        <v>244690886</v>
      </c>
      <c r="B3592" t="inlineStr">
        <is>
          <t>GRUNO 3</t>
        </is>
      </c>
      <c r="C3592" t="inlineStr">
        <is>
          <t>Netherlands</t>
        </is>
      </c>
      <c r="D3592" t="inlineStr">
        <is>
          <t>tug</t>
        </is>
      </c>
      <c r="F3592" t="n">
        <v>0</v>
      </c>
      <c r="G3592" t="inlineStr">
        <is>
          <t>PH3542</t>
        </is>
      </c>
      <c r="H3592" t="n">
        <v>53.33078</v>
      </c>
      <c r="I3592" t="n">
        <v>6.93222</v>
      </c>
      <c r="J3592" t="inlineStr">
        <is>
          <t>moving</t>
        </is>
      </c>
      <c r="K3592" t="inlineStr">
        <is>
          <t>idle</t>
        </is>
      </c>
      <c r="L3592" t="n">
        <v>0</v>
      </c>
      <c r="M3592" t="n">
        <v>84.59999999999999</v>
      </c>
      <c r="N3592" t="n">
        <v>2.6</v>
      </c>
      <c r="O3592" t="n">
        <v>0</v>
      </c>
      <c r="P3592" t="n">
        <v>0</v>
      </c>
      <c r="Q3592" t="inlineStr">
        <is>
          <t>PAPENBURG</t>
        </is>
      </c>
      <c r="R3592" t="inlineStr">
        <is>
          <t>PAPENBURG</t>
        </is>
      </c>
      <c r="S3592" t="inlineStr">
        <is>
          <t>other_text</t>
        </is>
      </c>
      <c r="U3592" t="inlineStr">
        <is>
          <t>PAPENBURG</t>
        </is>
      </c>
      <c r="V3592" t="inlineStr">
        <is>
          <t>PAPENBURG</t>
        </is>
      </c>
      <c r="W3592" t="inlineStr">
        <is>
          <t>02-16 18:00 UTC</t>
        </is>
      </c>
      <c r="AB3592" t="inlineStr">
        <is>
          <t>unknown size</t>
        </is>
      </c>
      <c r="AC3592" t="inlineStr">
        <is>
          <t>Eemshaven</t>
        </is>
      </c>
      <c r="AD3592" t="inlineStr">
        <is>
          <t>German Bight &amp; Ems</t>
        </is>
      </c>
      <c r="AE3592" t="inlineStr">
        <is>
          <t>North Sea &amp; English Channel</t>
        </is>
      </c>
      <c r="AF3592" t="n">
        <v>14.59919468455179</v>
      </c>
      <c r="AG3592" t="n">
        <v>0</v>
      </c>
      <c r="AH3592" t="n">
        <v>1</v>
      </c>
      <c r="AI3592" t="n">
        <v>0</v>
      </c>
    </row>
    <row r="3593">
      <c r="A3593" t="n">
        <v>538005407</v>
      </c>
      <c r="B3593" t="inlineStr">
        <is>
          <t>STI CLAPHAM</t>
        </is>
      </c>
      <c r="C3593" t="inlineStr">
        <is>
          <t>Marshall Islands</t>
        </is>
      </c>
      <c r="D3593" t="inlineStr">
        <is>
          <t>tanker</t>
        </is>
      </c>
      <c r="E3593" t="n">
        <v>9696577</v>
      </c>
      <c r="F3593" t="n">
        <v>1</v>
      </c>
      <c r="G3593" t="inlineStr">
        <is>
          <t>V7DO7</t>
        </is>
      </c>
      <c r="H3593" t="n">
        <v>52.57032</v>
      </c>
      <c r="I3593" t="n">
        <v>4.37604</v>
      </c>
      <c r="J3593" t="inlineStr">
        <is>
          <t>moving</t>
        </is>
      </c>
      <c r="K3593" t="inlineStr">
        <is>
          <t>moving</t>
        </is>
      </c>
      <c r="L3593" t="n">
        <v>2.3</v>
      </c>
      <c r="M3593" t="n">
        <v>285</v>
      </c>
      <c r="N3593" t="n">
        <v>2.6</v>
      </c>
      <c r="O3593" t="n">
        <v>0</v>
      </c>
      <c r="P3593" t="n">
        <v>0</v>
      </c>
      <c r="Q3593" t="inlineStr">
        <is>
          <t>NLAMS</t>
        </is>
      </c>
      <c r="R3593" t="inlineStr">
        <is>
          <t>NLAMS</t>
        </is>
      </c>
      <c r="S3593" t="inlineStr">
        <is>
          <t>locode</t>
        </is>
      </c>
      <c r="T3593" t="inlineStr">
        <is>
          <t>Amsterdam</t>
        </is>
      </c>
      <c r="U3593" t="inlineStr">
        <is>
          <t>Amsterdam</t>
        </is>
      </c>
      <c r="W3593" t="inlineStr">
        <is>
          <t>10-08 16:00 UTC</t>
        </is>
      </c>
      <c r="Z3593" t="n">
        <v>184</v>
      </c>
      <c r="AA3593" t="n">
        <v>27</v>
      </c>
      <c r="AB3593" t="inlineStr">
        <is>
          <t>medium (100-200 m)</t>
        </is>
      </c>
      <c r="AC3593" t="inlineStr">
        <is>
          <t>IJmuiden</t>
        </is>
      </c>
      <c r="AD3593" t="inlineStr">
        <is>
          <t>Benelux coast</t>
        </is>
      </c>
      <c r="AE3593" t="inlineStr">
        <is>
          <t>North Sea &amp; English Channel</t>
        </is>
      </c>
      <c r="AF3593" t="n">
        <v>18.46517362828494</v>
      </c>
      <c r="AG3593" t="n">
        <v>0</v>
      </c>
      <c r="AH3593" t="n">
        <v>0</v>
      </c>
      <c r="AI3593" t="n">
        <v>0</v>
      </c>
    </row>
    <row r="3594">
      <c r="A3594" t="n">
        <v>244770251</v>
      </c>
      <c r="B3594" t="inlineStr">
        <is>
          <t>CORNELIA</t>
        </is>
      </c>
      <c r="C3594" t="inlineStr">
        <is>
          <t>Netherlands</t>
        </is>
      </c>
      <c r="D3594" t="inlineStr">
        <is>
          <t>passenger</t>
        </is>
      </c>
      <c r="F3594" t="n">
        <v>0</v>
      </c>
      <c r="G3594" t="inlineStr">
        <is>
          <t>PH3306</t>
        </is>
      </c>
      <c r="H3594" t="n">
        <v>51.50239</v>
      </c>
      <c r="I3594" t="n">
        <v>-0.06994</v>
      </c>
      <c r="J3594" t="inlineStr">
        <is>
          <t>moving</t>
        </is>
      </c>
      <c r="K3594" t="inlineStr">
        <is>
          <t>idle</t>
        </is>
      </c>
      <c r="L3594" t="n">
        <v>0</v>
      </c>
      <c r="M3594" t="n">
        <v>0</v>
      </c>
      <c r="N3594" t="n">
        <v>2.6</v>
      </c>
      <c r="O3594" t="n">
        <v>0</v>
      </c>
      <c r="P3594" t="n">
        <v>0</v>
      </c>
      <c r="Q3594" t="inlineStr">
        <is>
          <t>REEDS WHARF</t>
        </is>
      </c>
      <c r="R3594" t="inlineStr">
        <is>
          <t>REEDS WHARF</t>
        </is>
      </c>
      <c r="S3594" t="inlineStr">
        <is>
          <t>other_text</t>
        </is>
      </c>
      <c r="W3594" t="inlineStr">
        <is>
          <t>12-13 17:00 UTC</t>
        </is>
      </c>
      <c r="Z3594" t="n">
        <v>23</v>
      </c>
      <c r="AA3594" t="n">
        <v>5</v>
      </c>
      <c r="AB3594" t="inlineStr">
        <is>
          <t>small (&lt;100 m)</t>
        </is>
      </c>
      <c r="AE3594" t="inlineStr">
        <is>
          <t>North Sea &amp; English Channel</t>
        </is>
      </c>
      <c r="AG3594" t="n">
        <v>0</v>
      </c>
      <c r="AH3594" t="n">
        <v>1</v>
      </c>
      <c r="AI3594" t="n">
        <v>0</v>
      </c>
    </row>
    <row r="3595">
      <c r="A3595" t="n">
        <v>211796120</v>
      </c>
      <c r="B3595" t="inlineStr">
        <is>
          <t>JULIENNE</t>
        </is>
      </c>
      <c r="C3595" t="inlineStr">
        <is>
          <t>Germany</t>
        </is>
      </c>
      <c r="D3595" t="inlineStr">
        <is>
          <t>tanker</t>
        </is>
      </c>
      <c r="F3595" t="n">
        <v>0</v>
      </c>
      <c r="G3595" t="inlineStr">
        <is>
          <t>DF2168</t>
        </is>
      </c>
      <c r="H3595" t="n">
        <v>51.80331</v>
      </c>
      <c r="I3595" t="n">
        <v>4.62936</v>
      </c>
      <c r="J3595" t="inlineStr">
        <is>
          <t>moving</t>
        </is>
      </c>
      <c r="K3595" t="inlineStr">
        <is>
          <t>idle</t>
        </is>
      </c>
      <c r="L3595" t="n">
        <v>0</v>
      </c>
      <c r="M3595" t="n">
        <v>4.2</v>
      </c>
      <c r="N3595" t="n">
        <v>2.6</v>
      </c>
      <c r="O3595" t="n">
        <v>0</v>
      </c>
      <c r="P3595" t="n">
        <v>0</v>
      </c>
      <c r="Q3595" t="inlineStr">
        <is>
          <t>REGENSBURG</t>
        </is>
      </c>
      <c r="R3595" t="inlineStr">
        <is>
          <t>REGENSBURG</t>
        </is>
      </c>
      <c r="S3595" t="inlineStr">
        <is>
          <t>other_text</t>
        </is>
      </c>
      <c r="W3595" t="inlineStr">
        <is>
          <t>03-15 12:43 UTC</t>
        </is>
      </c>
      <c r="Z3595" t="n">
        <v>82</v>
      </c>
      <c r="AA3595" t="n">
        <v>9</v>
      </c>
      <c r="AB3595" t="inlineStr">
        <is>
          <t>small (&lt;100 m)</t>
        </is>
      </c>
      <c r="AE3595" t="inlineStr">
        <is>
          <t>North Sea &amp; English Channel</t>
        </is>
      </c>
      <c r="AG3595" t="n">
        <v>0</v>
      </c>
      <c r="AH3595" t="n">
        <v>1</v>
      </c>
      <c r="AI3595" t="n">
        <v>0</v>
      </c>
    </row>
    <row r="3596">
      <c r="A3596" t="n">
        <v>244780927</v>
      </c>
      <c r="B3596" t="inlineStr">
        <is>
          <t>DE JONGE GERBRAND 3</t>
        </is>
      </c>
      <c r="C3596" t="inlineStr">
        <is>
          <t>Netherlands</t>
        </is>
      </c>
      <c r="D3596" t="inlineStr">
        <is>
          <t>other</t>
        </is>
      </c>
      <c r="F3596" t="n">
        <v>0</v>
      </c>
      <c r="G3596" t="inlineStr">
        <is>
          <t>PI9111</t>
        </is>
      </c>
      <c r="H3596" t="n">
        <v>53.10893</v>
      </c>
      <c r="I3596" t="n">
        <v>6.06373</v>
      </c>
      <c r="J3596" t="inlineStr">
        <is>
          <t>moving</t>
        </is>
      </c>
      <c r="K3596" t="inlineStr">
        <is>
          <t>idle</t>
        </is>
      </c>
      <c r="L3596" t="n">
        <v>0</v>
      </c>
      <c r="M3596" t="n">
        <v>0</v>
      </c>
      <c r="N3596" t="n">
        <v>2.6</v>
      </c>
      <c r="O3596" t="n">
        <v>0</v>
      </c>
      <c r="P3596" t="n">
        <v>0</v>
      </c>
      <c r="Q3596" t="inlineStr">
        <is>
          <t>DRACHTEN</t>
        </is>
      </c>
      <c r="R3596" t="inlineStr">
        <is>
          <t>DRACHTEN</t>
        </is>
      </c>
      <c r="S3596" t="inlineStr">
        <is>
          <t>other_text</t>
        </is>
      </c>
      <c r="Z3596" t="n">
        <v>16</v>
      </c>
      <c r="AA3596" t="n">
        <v>5</v>
      </c>
      <c r="AB3596" t="inlineStr">
        <is>
          <t>small (&lt;100 m)</t>
        </is>
      </c>
      <c r="AE3596" t="inlineStr">
        <is>
          <t>North Sea &amp; English Channel</t>
        </is>
      </c>
      <c r="AG3596" t="n">
        <v>0</v>
      </c>
      <c r="AH3596" t="n">
        <v>1</v>
      </c>
      <c r="AI3596" t="n">
        <v>0</v>
      </c>
    </row>
    <row r="3597">
      <c r="A3597" t="n">
        <v>244790510</v>
      </c>
      <c r="B3597" t="inlineStr">
        <is>
          <t>BDS PILOT</t>
        </is>
      </c>
      <c r="C3597" t="inlineStr">
        <is>
          <t>Netherlands</t>
        </is>
      </c>
      <c r="D3597" t="inlineStr">
        <is>
          <t>official</t>
        </is>
      </c>
      <c r="F3597" t="n">
        <v>0</v>
      </c>
      <c r="G3597" t="inlineStr">
        <is>
          <t>PBYT</t>
        </is>
      </c>
      <c r="H3597" t="n">
        <v>51.85127</v>
      </c>
      <c r="I3597" t="n">
        <v>5.82472</v>
      </c>
      <c r="J3597" t="inlineStr">
        <is>
          <t>moving</t>
        </is>
      </c>
      <c r="K3597" t="inlineStr">
        <is>
          <t>idle</t>
        </is>
      </c>
      <c r="L3597" t="n">
        <v>0</v>
      </c>
      <c r="M3597" t="n">
        <v>262.9</v>
      </c>
      <c r="N3597" t="n">
        <v>2.6</v>
      </c>
      <c r="O3597" t="n">
        <v>0</v>
      </c>
      <c r="P3597" t="n">
        <v>0</v>
      </c>
      <c r="S3597" t="inlineStr">
        <is>
          <t>missing</t>
        </is>
      </c>
      <c r="Z3597" t="n">
        <v>16</v>
      </c>
      <c r="AA3597" t="n">
        <v>6</v>
      </c>
      <c r="AB3597" t="inlineStr">
        <is>
          <t>small (&lt;100 m)</t>
        </is>
      </c>
      <c r="AE3597" t="inlineStr">
        <is>
          <t>North Sea &amp; English Channel</t>
        </is>
      </c>
      <c r="AG3597" t="n">
        <v>0</v>
      </c>
      <c r="AH3597" t="n">
        <v>1</v>
      </c>
      <c r="AI3597" t="n">
        <v>0</v>
      </c>
    </row>
    <row r="3598">
      <c r="A3598" t="n">
        <v>244730396</v>
      </c>
      <c r="B3598" t="inlineStr">
        <is>
          <t>CASTOR</t>
        </is>
      </c>
      <c r="C3598" t="inlineStr">
        <is>
          <t>Netherlands</t>
        </is>
      </c>
      <c r="D3598" t="inlineStr">
        <is>
          <t>pleasure</t>
        </is>
      </c>
      <c r="E3598" t="n">
        <v>8633114</v>
      </c>
      <c r="F3598" t="n">
        <v>1</v>
      </c>
      <c r="G3598" t="inlineStr">
        <is>
          <t>PB9478</t>
        </is>
      </c>
      <c r="H3598" t="n">
        <v>51.90377</v>
      </c>
      <c r="I3598" t="n">
        <v>4.48587</v>
      </c>
      <c r="J3598" t="inlineStr">
        <is>
          <t>moving</t>
        </is>
      </c>
      <c r="K3598" t="inlineStr">
        <is>
          <t>idle</t>
        </is>
      </c>
      <c r="L3598" t="n">
        <v>0</v>
      </c>
      <c r="M3598" t="n">
        <v>157.7</v>
      </c>
      <c r="N3598" t="n">
        <v>2.6</v>
      </c>
      <c r="O3598" t="n">
        <v>0</v>
      </c>
      <c r="P3598" t="n">
        <v>0</v>
      </c>
      <c r="S3598" t="inlineStr">
        <is>
          <t>missing</t>
        </is>
      </c>
      <c r="W3598" t="inlineStr">
        <is>
          <t>11-04 20:40 UTC</t>
        </is>
      </c>
      <c r="Z3598" t="n">
        <v>46</v>
      </c>
      <c r="AA3598" t="n">
        <v>8</v>
      </c>
      <c r="AB3598" t="inlineStr">
        <is>
          <t>small (&lt;100 m)</t>
        </is>
      </c>
      <c r="AC3598" t="inlineStr">
        <is>
          <t>Rotterdam</t>
        </is>
      </c>
      <c r="AD3598" t="inlineStr">
        <is>
          <t>Benelux coast</t>
        </is>
      </c>
      <c r="AE3598" t="inlineStr">
        <is>
          <t>North Sea &amp; English Channel</t>
        </is>
      </c>
      <c r="AF3598" t="n">
        <v>26.95391467932766</v>
      </c>
      <c r="AG3598" t="n">
        <v>0</v>
      </c>
      <c r="AH3598" t="n">
        <v>1</v>
      </c>
      <c r="AI3598" t="n">
        <v>0</v>
      </c>
    </row>
    <row r="3599">
      <c r="A3599" t="n">
        <v>244020742</v>
      </c>
      <c r="B3599" t="inlineStr">
        <is>
          <t>MSTX 12</t>
        </is>
      </c>
      <c r="C3599" t="inlineStr">
        <is>
          <t>Netherlands</t>
        </is>
      </c>
      <c r="D3599" t="inlineStr">
        <is>
          <t>other</t>
        </is>
      </c>
      <c r="F3599" t="n">
        <v>0</v>
      </c>
      <c r="G3599" t="inlineStr">
        <is>
          <t>PD3993</t>
        </is>
      </c>
      <c r="H3599" t="n">
        <v>51.9034</v>
      </c>
      <c r="I3599" t="n">
        <v>4.4844</v>
      </c>
      <c r="J3599" t="inlineStr">
        <is>
          <t>moving</t>
        </is>
      </c>
      <c r="K3599" t="inlineStr">
        <is>
          <t>idle</t>
        </is>
      </c>
      <c r="L3599" t="n">
        <v>0.1</v>
      </c>
      <c r="M3599" t="n">
        <v>13.5</v>
      </c>
      <c r="N3599" t="n">
        <v>2.6</v>
      </c>
      <c r="O3599" t="n">
        <v>0</v>
      </c>
      <c r="P3599" t="n">
        <v>0</v>
      </c>
      <c r="Q3599" t="inlineStr">
        <is>
          <t>ROTTERDAM</t>
        </is>
      </c>
      <c r="R3599" t="inlineStr">
        <is>
          <t>ROTTERDAM</t>
        </is>
      </c>
      <c r="S3599" t="inlineStr">
        <is>
          <t>hub_name</t>
        </is>
      </c>
      <c r="T3599" t="inlineStr">
        <is>
          <t>Rotterdam</t>
        </is>
      </c>
      <c r="U3599" t="inlineStr">
        <is>
          <t>Rotterdam</t>
        </is>
      </c>
      <c r="V3599" t="inlineStr">
        <is>
          <t>ROTTERDAM</t>
        </is>
      </c>
      <c r="Z3599" t="n">
        <v>11</v>
      </c>
      <c r="AA3599" t="n">
        <v>3</v>
      </c>
      <c r="AB3599" t="inlineStr">
        <is>
          <t>small (&lt;100 m)</t>
        </is>
      </c>
      <c r="AC3599" t="inlineStr">
        <is>
          <t>Rotterdam</t>
        </is>
      </c>
      <c r="AD3599" t="inlineStr">
        <is>
          <t>Benelux coast</t>
        </is>
      </c>
      <c r="AE3599" t="inlineStr">
        <is>
          <t>North Sea &amp; English Channel</t>
        </is>
      </c>
      <c r="AF3599" t="n">
        <v>26.86298601276471</v>
      </c>
      <c r="AG3599" t="n">
        <v>0</v>
      </c>
      <c r="AH3599" t="n">
        <v>1</v>
      </c>
      <c r="AI3599" t="n">
        <v>0</v>
      </c>
    </row>
    <row r="3600">
      <c r="A3600" t="n">
        <v>244750151</v>
      </c>
      <c r="B3600" t="inlineStr">
        <is>
          <t>DIOMEDEA</t>
        </is>
      </c>
      <c r="C3600" t="inlineStr">
        <is>
          <t>Netherlands</t>
        </is>
      </c>
      <c r="D3600" t="inlineStr">
        <is>
          <t>other</t>
        </is>
      </c>
      <c r="F3600" t="n">
        <v>0</v>
      </c>
      <c r="G3600" t="inlineStr">
        <is>
          <t>PD3358</t>
        </is>
      </c>
      <c r="H3600" t="n">
        <v>51.81751</v>
      </c>
      <c r="I3600" t="n">
        <v>4.66259</v>
      </c>
      <c r="J3600" t="inlineStr">
        <is>
          <t>moving</t>
        </is>
      </c>
      <c r="K3600" t="inlineStr">
        <is>
          <t>idle</t>
        </is>
      </c>
      <c r="L3600" t="n">
        <v>0</v>
      </c>
      <c r="M3600" t="n">
        <v>0</v>
      </c>
      <c r="N3600" t="n">
        <v>2.6</v>
      </c>
      <c r="O3600" t="n">
        <v>0</v>
      </c>
      <c r="P3600" t="n">
        <v>0</v>
      </c>
      <c r="Q3600" t="inlineStr">
        <is>
          <t>MEIDERICH</t>
        </is>
      </c>
      <c r="R3600" t="inlineStr">
        <is>
          <t>MEIDERICH</t>
        </is>
      </c>
      <c r="S3600" t="inlineStr">
        <is>
          <t>other_text</t>
        </is>
      </c>
      <c r="X3600" t="inlineStr">
        <is>
          <t>DORDRECHT</t>
        </is>
      </c>
      <c r="Y3600" t="inlineStr">
        <is>
          <t>2026-10-10T16:19:05.631757+00:00</t>
        </is>
      </c>
      <c r="Z3600" t="n">
        <v>110</v>
      </c>
      <c r="AA3600" t="n">
        <v>11</v>
      </c>
      <c r="AB3600" t="inlineStr">
        <is>
          <t>medium (100-200 m)</t>
        </is>
      </c>
      <c r="AE3600" t="inlineStr">
        <is>
          <t>North Sea &amp; English Channel</t>
        </is>
      </c>
      <c r="AG3600" t="n">
        <v>0</v>
      </c>
      <c r="AH3600" t="n">
        <v>1</v>
      </c>
      <c r="AI3600" t="n">
        <v>0</v>
      </c>
    </row>
    <row r="3601">
      <c r="A3601" t="n">
        <v>244316902</v>
      </c>
      <c r="B3601" t="inlineStr">
        <is>
          <t>MIRAMAR</t>
        </is>
      </c>
      <c r="C3601" t="inlineStr">
        <is>
          <t>Netherlands</t>
        </is>
      </c>
      <c r="D3601" t="inlineStr">
        <is>
          <t>pleasure</t>
        </is>
      </c>
      <c r="F3601" t="n">
        <v>0</v>
      </c>
      <c r="G3601" t="inlineStr">
        <is>
          <t>PC2975</t>
        </is>
      </c>
      <c r="H3601" t="n">
        <v>52.48985</v>
      </c>
      <c r="I3601" t="n">
        <v>5.06558</v>
      </c>
      <c r="J3601" t="inlineStr">
        <is>
          <t>anchored-sea</t>
        </is>
      </c>
      <c r="K3601" t="inlineStr">
        <is>
          <t>at_anchor</t>
        </is>
      </c>
      <c r="L3601" t="n">
        <v>0</v>
      </c>
      <c r="N3601" t="n">
        <v>2.6</v>
      </c>
      <c r="O3601" t="n">
        <v>0</v>
      </c>
      <c r="P3601" t="n">
        <v>0</v>
      </c>
      <c r="Q3601" t="inlineStr">
        <is>
          <t>VOLENDAM</t>
        </is>
      </c>
      <c r="R3601" t="inlineStr">
        <is>
          <t>VOLENDAM</t>
        </is>
      </c>
      <c r="S3601" t="inlineStr">
        <is>
          <t>other_text</t>
        </is>
      </c>
      <c r="W3601" t="inlineStr">
        <is>
          <t>08-28 12:00 UTC</t>
        </is>
      </c>
      <c r="Z3601" t="n">
        <v>24</v>
      </c>
      <c r="AA3601" t="n">
        <v>6</v>
      </c>
      <c r="AB3601" t="inlineStr">
        <is>
          <t>small (&lt;100 m)</t>
        </is>
      </c>
      <c r="AE3601" t="inlineStr">
        <is>
          <t>North Sea &amp; English Channel</t>
        </is>
      </c>
      <c r="AG3601" t="n">
        <v>0</v>
      </c>
      <c r="AH3601" t="n">
        <v>0</v>
      </c>
      <c r="AI3601" t="n">
        <v>0</v>
      </c>
    </row>
    <row r="3602">
      <c r="A3602" t="n">
        <v>244110984</v>
      </c>
      <c r="B3602" t="inlineStr">
        <is>
          <t>JAN BLANKEN</t>
        </is>
      </c>
      <c r="C3602" t="inlineStr">
        <is>
          <t>Netherlands</t>
        </is>
      </c>
      <c r="D3602" t="inlineStr">
        <is>
          <t>pleasure</t>
        </is>
      </c>
      <c r="F3602" t="n">
        <v>0</v>
      </c>
      <c r="G3602" t="inlineStr">
        <is>
          <t>PC6494</t>
        </is>
      </c>
      <c r="H3602" t="n">
        <v>51.64572</v>
      </c>
      <c r="I3602" t="n">
        <v>4.38648</v>
      </c>
      <c r="J3602" t="inlineStr">
        <is>
          <t>moving</t>
        </is>
      </c>
      <c r="K3602" t="inlineStr">
        <is>
          <t>idle</t>
        </is>
      </c>
      <c r="L3602" t="n">
        <v>0</v>
      </c>
      <c r="M3602" t="n">
        <v>56.6</v>
      </c>
      <c r="N3602" t="n">
        <v>2.6</v>
      </c>
      <c r="O3602" t="n">
        <v>0</v>
      </c>
      <c r="P3602" t="n">
        <v>0</v>
      </c>
      <c r="S3602" t="inlineStr">
        <is>
          <t>missing</t>
        </is>
      </c>
      <c r="AB3602" t="inlineStr">
        <is>
          <t>unknown size</t>
        </is>
      </c>
      <c r="AE3602" t="inlineStr">
        <is>
          <t>North Sea &amp; English Channel</t>
        </is>
      </c>
      <c r="AG3602" t="n">
        <v>0</v>
      </c>
      <c r="AH3602" t="n">
        <v>1</v>
      </c>
      <c r="AI3602" t="n">
        <v>0</v>
      </c>
    </row>
    <row r="3603">
      <c r="A3603" t="n">
        <v>246145000</v>
      </c>
      <c r="B3603" t="inlineStr">
        <is>
          <t>WR80 SIMON ALBERT</t>
        </is>
      </c>
      <c r="C3603" t="inlineStr">
        <is>
          <t>Netherlands</t>
        </is>
      </c>
      <c r="D3603" t="inlineStr">
        <is>
          <t>fishing</t>
        </is>
      </c>
      <c r="E3603" t="n">
        <v>8432429</v>
      </c>
      <c r="F3603" t="n">
        <v>1</v>
      </c>
      <c r="G3603" t="inlineStr">
        <is>
          <t>PIWW</t>
        </is>
      </c>
      <c r="H3603" t="n">
        <v>52.93713</v>
      </c>
      <c r="I3603" t="n">
        <v>5.03325</v>
      </c>
      <c r="J3603" t="inlineStr">
        <is>
          <t>moving</t>
        </is>
      </c>
      <c r="K3603" t="inlineStr">
        <is>
          <t>idle</t>
        </is>
      </c>
      <c r="L3603" t="n">
        <v>0</v>
      </c>
      <c r="M3603" t="n">
        <v>299.7</v>
      </c>
      <c r="N3603" t="n">
        <v>2.6</v>
      </c>
      <c r="O3603" t="n">
        <v>0</v>
      </c>
      <c r="P3603" t="n">
        <v>0</v>
      </c>
      <c r="Q3603" t="inlineStr">
        <is>
          <t>FISHING GROUNDS</t>
        </is>
      </c>
      <c r="R3603" t="inlineStr">
        <is>
          <t>FISHING GROUNDS</t>
        </is>
      </c>
      <c r="S3603" t="inlineStr">
        <is>
          <t>other_text</t>
        </is>
      </c>
      <c r="Z3603" t="n">
        <v>23</v>
      </c>
      <c r="AA3603" t="n">
        <v>6</v>
      </c>
      <c r="AB3603" t="inlineStr">
        <is>
          <t>small (&lt;100 m)</t>
        </is>
      </c>
      <c r="AE3603" t="inlineStr">
        <is>
          <t>North Sea &amp; English Channel</t>
        </is>
      </c>
      <c r="AG3603" t="n">
        <v>0</v>
      </c>
      <c r="AH3603" t="n">
        <v>1</v>
      </c>
      <c r="AI3603" t="n">
        <v>0</v>
      </c>
    </row>
    <row r="3604">
      <c r="A3604" t="n">
        <v>244690103</v>
      </c>
      <c r="B3604" t="inlineStr">
        <is>
          <t>NEPTUNUS</t>
        </is>
      </c>
      <c r="C3604" t="inlineStr">
        <is>
          <t>Netherlands</t>
        </is>
      </c>
      <c r="D3604" t="inlineStr">
        <is>
          <t>cargo</t>
        </is>
      </c>
      <c r="F3604" t="n">
        <v>0</v>
      </c>
      <c r="G3604" t="inlineStr">
        <is>
          <t>PI9485</t>
        </is>
      </c>
      <c r="H3604" t="n">
        <v>52.30667</v>
      </c>
      <c r="I3604" t="n">
        <v>5.02504</v>
      </c>
      <c r="J3604" t="inlineStr">
        <is>
          <t>moving</t>
        </is>
      </c>
      <c r="K3604" t="inlineStr">
        <is>
          <t>idle</t>
        </is>
      </c>
      <c r="L3604" t="n">
        <v>0</v>
      </c>
      <c r="M3604" t="n">
        <v>0</v>
      </c>
      <c r="N3604" t="n">
        <v>2.6</v>
      </c>
      <c r="O3604" t="n">
        <v>0</v>
      </c>
      <c r="P3604" t="n">
        <v>0</v>
      </c>
      <c r="S3604" t="inlineStr">
        <is>
          <t>missing</t>
        </is>
      </c>
      <c r="W3604" t="inlineStr">
        <is>
          <t>06-01 11:11 UTC</t>
        </is>
      </c>
      <c r="Z3604" t="n">
        <v>70</v>
      </c>
      <c r="AA3604" t="n">
        <v>8</v>
      </c>
      <c r="AB3604" t="inlineStr">
        <is>
          <t>small (&lt;100 m)</t>
        </is>
      </c>
      <c r="AE3604" t="inlineStr">
        <is>
          <t>North Sea &amp; English Channel</t>
        </is>
      </c>
      <c r="AG3604" t="n">
        <v>0</v>
      </c>
      <c r="AH3604" t="n">
        <v>1</v>
      </c>
      <c r="AI3604" t="n">
        <v>0</v>
      </c>
    </row>
    <row r="3605">
      <c r="A3605" t="n">
        <v>246378000</v>
      </c>
      <c r="B3605" t="inlineStr">
        <is>
          <t>YE-69 ZWALUW</t>
        </is>
      </c>
      <c r="C3605" t="inlineStr">
        <is>
          <t>Netherlands</t>
        </is>
      </c>
      <c r="D3605" t="inlineStr">
        <is>
          <t>fishing</t>
        </is>
      </c>
      <c r="E3605" t="n">
        <v>8929991</v>
      </c>
      <c r="F3605" t="n">
        <v>1</v>
      </c>
      <c r="G3605" t="inlineStr">
        <is>
          <t>PIVE</t>
        </is>
      </c>
      <c r="H3605" t="n">
        <v>53.17706</v>
      </c>
      <c r="I3605" t="n">
        <v>5.44209</v>
      </c>
      <c r="J3605" t="inlineStr">
        <is>
          <t>moving</t>
        </is>
      </c>
      <c r="K3605" t="inlineStr">
        <is>
          <t>idle</t>
        </is>
      </c>
      <c r="L3605" t="n">
        <v>0</v>
      </c>
      <c r="M3605" t="n">
        <v>61</v>
      </c>
      <c r="N3605" t="n">
        <v>2.6</v>
      </c>
      <c r="O3605" t="n">
        <v>0</v>
      </c>
      <c r="P3605" t="n">
        <v>0</v>
      </c>
      <c r="Q3605" t="inlineStr">
        <is>
          <t>?WADDENZEE</t>
        </is>
      </c>
      <c r="R3605" t="inlineStr">
        <is>
          <t>?WADDENZEE</t>
        </is>
      </c>
      <c r="S3605" t="inlineStr">
        <is>
          <t>other_text</t>
        </is>
      </c>
      <c r="Z3605" t="n">
        <v>40</v>
      </c>
      <c r="AA3605" t="n">
        <v>9</v>
      </c>
      <c r="AB3605" t="inlineStr">
        <is>
          <t>small (&lt;100 m)</t>
        </is>
      </c>
      <c r="AE3605" t="inlineStr">
        <is>
          <t>North Sea &amp; English Channel</t>
        </is>
      </c>
      <c r="AG3605" t="n">
        <v>0</v>
      </c>
      <c r="AH3605" t="n">
        <v>1</v>
      </c>
      <c r="AI3605" t="n">
        <v>0</v>
      </c>
    </row>
    <row r="3606">
      <c r="A3606" t="n">
        <v>244790471</v>
      </c>
      <c r="B3606" t="inlineStr">
        <is>
          <t>MAATJE</t>
        </is>
      </c>
      <c r="C3606" t="inlineStr">
        <is>
          <t>Netherlands</t>
        </is>
      </c>
      <c r="D3606" t="inlineStr">
        <is>
          <t>other</t>
        </is>
      </c>
      <c r="E3606" t="n">
        <v>7528063</v>
      </c>
      <c r="F3606" t="n">
        <v>1</v>
      </c>
      <c r="G3606" t="inlineStr">
        <is>
          <t>PCBL</t>
        </is>
      </c>
      <c r="H3606" t="n">
        <v>51.6174</v>
      </c>
      <c r="I3606" t="n">
        <v>3.68678</v>
      </c>
      <c r="J3606" t="inlineStr">
        <is>
          <t>moving</t>
        </is>
      </c>
      <c r="K3606" t="inlineStr">
        <is>
          <t>idle</t>
        </is>
      </c>
      <c r="L3606" t="n">
        <v>0</v>
      </c>
      <c r="M3606" t="n">
        <v>263.5</v>
      </c>
      <c r="N3606" t="n">
        <v>2.6</v>
      </c>
      <c r="O3606" t="n">
        <v>0</v>
      </c>
      <c r="P3606" t="n">
        <v>0</v>
      </c>
      <c r="Q3606" t="inlineStr">
        <is>
          <t>NEELJE JANS</t>
        </is>
      </c>
      <c r="R3606" t="inlineStr">
        <is>
          <t>NEELJE JANS</t>
        </is>
      </c>
      <c r="S3606" t="inlineStr">
        <is>
          <t>other_text</t>
        </is>
      </c>
      <c r="Z3606" t="n">
        <v>24</v>
      </c>
      <c r="AA3606" t="n">
        <v>6</v>
      </c>
      <c r="AB3606" t="inlineStr">
        <is>
          <t>small (&lt;100 m)</t>
        </is>
      </c>
      <c r="AE3606" t="inlineStr">
        <is>
          <t>North Sea &amp; English Channel</t>
        </is>
      </c>
      <c r="AG3606" t="n">
        <v>0</v>
      </c>
      <c r="AH3606" t="n">
        <v>1</v>
      </c>
      <c r="AI3606" t="n">
        <v>0</v>
      </c>
    </row>
    <row r="3607">
      <c r="A3607" t="n">
        <v>235056986</v>
      </c>
      <c r="B3607" t="inlineStr">
        <is>
          <t>TYPHOON CLIPPER</t>
        </is>
      </c>
      <c r="C3607" t="inlineStr">
        <is>
          <t>United Kingdom</t>
        </is>
      </c>
      <c r="D3607" t="inlineStr">
        <is>
          <t>other</t>
        </is>
      </c>
      <c r="E3607" t="n">
        <v>9451771</v>
      </c>
      <c r="F3607" t="n">
        <v>1</v>
      </c>
      <c r="G3607" t="inlineStr">
        <is>
          <t>MVLW4</t>
        </is>
      </c>
      <c r="H3607" t="n">
        <v>51.507</v>
      </c>
      <c r="I3607" t="n">
        <v>0.00801</v>
      </c>
      <c r="J3607" t="inlineStr">
        <is>
          <t>moving</t>
        </is>
      </c>
      <c r="K3607" t="inlineStr">
        <is>
          <t>idle</t>
        </is>
      </c>
      <c r="L3607" t="n">
        <v>0</v>
      </c>
      <c r="M3607" t="n">
        <v>268.6</v>
      </c>
      <c r="N3607" t="n">
        <v>2.6</v>
      </c>
      <c r="O3607" t="n">
        <v>0</v>
      </c>
      <c r="P3607" t="n">
        <v>0</v>
      </c>
      <c r="Q3607" t="inlineStr">
        <is>
          <t>LONDON</t>
        </is>
      </c>
      <c r="R3607" t="inlineStr">
        <is>
          <t>LONDON</t>
        </is>
      </c>
      <c r="S3607" t="inlineStr">
        <is>
          <t>hub_name</t>
        </is>
      </c>
      <c r="T3607" t="inlineStr">
        <is>
          <t>Thames (London Gateway)</t>
        </is>
      </c>
      <c r="U3607" t="inlineStr">
        <is>
          <t>Thames (London Gateway)</t>
        </is>
      </c>
      <c r="V3607" t="inlineStr">
        <is>
          <t>LONDON</t>
        </is>
      </c>
      <c r="Z3607" t="n">
        <v>38</v>
      </c>
      <c r="AA3607" t="n">
        <v>9</v>
      </c>
      <c r="AB3607" t="inlineStr">
        <is>
          <t>small (&lt;100 m)</t>
        </is>
      </c>
      <c r="AE3607" t="inlineStr">
        <is>
          <t>North Sea &amp; English Channel</t>
        </is>
      </c>
      <c r="AG3607" t="n">
        <v>0</v>
      </c>
      <c r="AH3607" t="n">
        <v>1</v>
      </c>
      <c r="AI3607" t="n">
        <v>0</v>
      </c>
    </row>
    <row r="3608">
      <c r="A3608" t="n">
        <v>244077680</v>
      </c>
      <c r="B3608" t="inlineStr">
        <is>
          <t>UNDINE</t>
        </is>
      </c>
      <c r="C3608" t="inlineStr">
        <is>
          <t>Netherlands</t>
        </is>
      </c>
      <c r="D3608" t="inlineStr">
        <is>
          <t>other</t>
        </is>
      </c>
      <c r="F3608" t="n">
        <v>0</v>
      </c>
      <c r="G3608" t="inlineStr">
        <is>
          <t>PF6036</t>
        </is>
      </c>
      <c r="H3608" t="n">
        <v>52.37033</v>
      </c>
      <c r="I3608" t="n">
        <v>4.94596</v>
      </c>
      <c r="J3608" t="inlineStr">
        <is>
          <t>anchored-sea</t>
        </is>
      </c>
      <c r="K3608" t="inlineStr">
        <is>
          <t>at_anchor</t>
        </is>
      </c>
      <c r="L3608" t="n">
        <v>0</v>
      </c>
      <c r="N3608" t="n">
        <v>2.6</v>
      </c>
      <c r="O3608" t="n">
        <v>0</v>
      </c>
      <c r="P3608" t="n">
        <v>0</v>
      </c>
      <c r="S3608" t="inlineStr">
        <is>
          <t>missing</t>
        </is>
      </c>
      <c r="Z3608" t="n">
        <v>9</v>
      </c>
      <c r="AA3608" t="n">
        <v>2</v>
      </c>
      <c r="AB3608" t="inlineStr">
        <is>
          <t>small (&lt;100 m)</t>
        </is>
      </c>
      <c r="AC3608" t="inlineStr">
        <is>
          <t>Amsterdam</t>
        </is>
      </c>
      <c r="AD3608" t="inlineStr">
        <is>
          <t>Benelux coast</t>
        </is>
      </c>
      <c r="AE3608" t="inlineStr">
        <is>
          <t>North Sea &amp; English Channel</t>
        </is>
      </c>
      <c r="AF3608" t="n">
        <v>9.163175088282188</v>
      </c>
      <c r="AG3608" t="n">
        <v>0</v>
      </c>
      <c r="AH3608" t="n">
        <v>0</v>
      </c>
      <c r="AI3608" t="n">
        <v>0</v>
      </c>
    </row>
    <row r="3609">
      <c r="A3609" t="n">
        <v>244730412</v>
      </c>
      <c r="B3609" t="inlineStr">
        <is>
          <t>ARIES</t>
        </is>
      </c>
      <c r="C3609" t="inlineStr">
        <is>
          <t>Netherlands</t>
        </is>
      </c>
      <c r="D3609" t="inlineStr">
        <is>
          <t>cargo</t>
        </is>
      </c>
      <c r="F3609" t="n">
        <v>0</v>
      </c>
      <c r="G3609" t="inlineStr">
        <is>
          <t>PB9492</t>
        </is>
      </c>
      <c r="H3609" t="n">
        <v>51.96041</v>
      </c>
      <c r="I3609" t="n">
        <v>4.12377</v>
      </c>
      <c r="J3609" t="inlineStr">
        <is>
          <t>anchored-port</t>
        </is>
      </c>
      <c r="K3609" t="inlineStr">
        <is>
          <t>at_berth</t>
        </is>
      </c>
      <c r="L3609" t="n">
        <v>0</v>
      </c>
      <c r="N3609" t="n">
        <v>2.6</v>
      </c>
      <c r="O3609" t="n">
        <v>0</v>
      </c>
      <c r="P3609" t="n">
        <v>0</v>
      </c>
      <c r="Q3609" t="inlineStr">
        <is>
          <t>EUROPAHAVEN</t>
        </is>
      </c>
      <c r="R3609" t="inlineStr">
        <is>
          <t>EUROPAHAVEN</t>
        </is>
      </c>
      <c r="S3609" t="inlineStr">
        <is>
          <t>other_text</t>
        </is>
      </c>
      <c r="W3609" t="inlineStr">
        <is>
          <t>10-11 06:55 UTC</t>
        </is>
      </c>
      <c r="X3609" t="inlineStr">
        <is>
          <t>DORDRECHT</t>
        </is>
      </c>
      <c r="Y3609" t="inlineStr">
        <is>
          <t>2026-10-11T02:36:24.504217+00:00</t>
        </is>
      </c>
      <c r="Z3609" t="n">
        <v>19</v>
      </c>
      <c r="AA3609" t="n">
        <v>10</v>
      </c>
      <c r="AB3609" t="inlineStr">
        <is>
          <t>small (&lt;100 m)</t>
        </is>
      </c>
      <c r="AC3609" t="inlineStr">
        <is>
          <t>Rotterdam</t>
        </is>
      </c>
      <c r="AD3609" t="inlineStr">
        <is>
          <t>Benelux coast</t>
        </is>
      </c>
      <c r="AE3609" t="inlineStr">
        <is>
          <t>North Sea &amp; English Channel</t>
        </is>
      </c>
      <c r="AF3609" t="n">
        <v>1.998292689963497</v>
      </c>
      <c r="AG3609" t="n">
        <v>0</v>
      </c>
      <c r="AH3609" t="n">
        <v>0</v>
      </c>
      <c r="AI3609" t="n">
        <v>0</v>
      </c>
    </row>
    <row r="3610">
      <c r="A3610" t="n">
        <v>244850933</v>
      </c>
      <c r="B3610" t="inlineStr">
        <is>
          <t>LISE</t>
        </is>
      </c>
      <c r="C3610" t="inlineStr">
        <is>
          <t>Netherlands</t>
        </is>
      </c>
      <c r="D3610" t="inlineStr">
        <is>
          <t>pleasure</t>
        </is>
      </c>
      <c r="F3610" t="n">
        <v>0</v>
      </c>
      <c r="G3610" t="inlineStr">
        <is>
          <t>PG3242</t>
        </is>
      </c>
      <c r="H3610" t="n">
        <v>53.1725</v>
      </c>
      <c r="I3610" t="n">
        <v>5.41728</v>
      </c>
      <c r="J3610" t="inlineStr">
        <is>
          <t>moving</t>
        </is>
      </c>
      <c r="K3610" t="inlineStr">
        <is>
          <t>idle</t>
        </is>
      </c>
      <c r="L3610" t="n">
        <v>0.1</v>
      </c>
      <c r="M3610" t="n">
        <v>125.2</v>
      </c>
      <c r="N3610" t="n">
        <v>2.6</v>
      </c>
      <c r="O3610" t="n">
        <v>0</v>
      </c>
      <c r="P3610" t="n">
        <v>0</v>
      </c>
      <c r="Q3610" t="inlineStr">
        <is>
          <t>HARLINGEN</t>
        </is>
      </c>
      <c r="R3610" t="inlineStr">
        <is>
          <t>HARLINGEN</t>
        </is>
      </c>
      <c r="S3610" t="inlineStr">
        <is>
          <t>other_text</t>
        </is>
      </c>
      <c r="U3610" t="inlineStr">
        <is>
          <t>HARLINGEN</t>
        </is>
      </c>
      <c r="V3610" t="inlineStr">
        <is>
          <t>HARLINGEN</t>
        </is>
      </c>
      <c r="W3610" t="inlineStr">
        <is>
          <t>07-25 14:00 UTC</t>
        </is>
      </c>
      <c r="Z3610" t="n">
        <v>15</v>
      </c>
      <c r="AA3610" t="n">
        <v>5</v>
      </c>
      <c r="AB3610" t="inlineStr">
        <is>
          <t>small (&lt;100 m)</t>
        </is>
      </c>
      <c r="AE3610" t="inlineStr">
        <is>
          <t>North Sea &amp; English Channel</t>
        </is>
      </c>
      <c r="AG3610" t="n">
        <v>0</v>
      </c>
      <c r="AH3610" t="n">
        <v>1</v>
      </c>
      <c r="AI3610" t="n">
        <v>0</v>
      </c>
    </row>
    <row r="3611">
      <c r="A3611" t="n">
        <v>245585000</v>
      </c>
      <c r="B3611" t="inlineStr">
        <is>
          <t>FRIESLAND</t>
        </is>
      </c>
      <c r="C3611" t="inlineStr">
        <is>
          <t>Netherlands</t>
        </is>
      </c>
      <c r="D3611" t="inlineStr">
        <is>
          <t>passenger</t>
        </is>
      </c>
      <c r="F3611" t="n">
        <v>0</v>
      </c>
      <c r="G3611" t="inlineStr">
        <is>
          <t>PD7505</t>
        </is>
      </c>
      <c r="H3611" t="n">
        <v>53.35672</v>
      </c>
      <c r="I3611" t="n">
        <v>5.21722</v>
      </c>
      <c r="J3611" t="inlineStr">
        <is>
          <t>moving</t>
        </is>
      </c>
      <c r="K3611" t="inlineStr">
        <is>
          <t>idle</t>
        </is>
      </c>
      <c r="L3611" t="n">
        <v>0</v>
      </c>
      <c r="M3611" t="n">
        <v>124.7</v>
      </c>
      <c r="N3611" t="n">
        <v>2.6</v>
      </c>
      <c r="O3611" t="n">
        <v>0</v>
      </c>
      <c r="P3611" t="n">
        <v>0</v>
      </c>
      <c r="Q3611" t="inlineStr">
        <is>
          <t>HARL.TERSCH.VV</t>
        </is>
      </c>
      <c r="R3611" t="inlineStr">
        <is>
          <t>HARL.TERSCH.VV</t>
        </is>
      </c>
      <c r="S3611" t="inlineStr">
        <is>
          <t>other_text</t>
        </is>
      </c>
      <c r="W3611" t="inlineStr">
        <is>
          <t>01-01 12:00 UTC</t>
        </is>
      </c>
      <c r="Z3611" t="n">
        <v>69</v>
      </c>
      <c r="AA3611" t="n">
        <v>15</v>
      </c>
      <c r="AB3611" t="inlineStr">
        <is>
          <t>small (&lt;100 m)</t>
        </is>
      </c>
      <c r="AE3611" t="inlineStr">
        <is>
          <t>North Sea &amp; English Channel</t>
        </is>
      </c>
      <c r="AG3611" t="n">
        <v>0</v>
      </c>
      <c r="AH3611" t="n">
        <v>1</v>
      </c>
      <c r="AI3611" t="n">
        <v>0</v>
      </c>
    </row>
    <row r="3612">
      <c r="A3612" t="n">
        <v>244650703</v>
      </c>
      <c r="B3612" t="inlineStr">
        <is>
          <t>RI-JOS</t>
        </is>
      </c>
      <c r="C3612" t="inlineStr">
        <is>
          <t>Netherlands</t>
        </is>
      </c>
      <c r="D3612" t="inlineStr">
        <is>
          <t>other</t>
        </is>
      </c>
      <c r="F3612" t="n">
        <v>0</v>
      </c>
      <c r="G3612" t="inlineStr">
        <is>
          <t>PB4118</t>
        </is>
      </c>
      <c r="H3612" t="n">
        <v>51.34024</v>
      </c>
      <c r="I3612" t="n">
        <v>3.7694</v>
      </c>
      <c r="J3612" t="inlineStr">
        <is>
          <t>moving</t>
        </is>
      </c>
      <c r="K3612" t="inlineStr">
        <is>
          <t>idle</t>
        </is>
      </c>
      <c r="L3612" t="n">
        <v>0</v>
      </c>
      <c r="M3612" t="n">
        <v>157.7</v>
      </c>
      <c r="N3612" t="n">
        <v>2.6</v>
      </c>
      <c r="O3612" t="n">
        <v>0</v>
      </c>
      <c r="P3612" t="n">
        <v>0</v>
      </c>
      <c r="Q3612" t="inlineStr">
        <is>
          <t>TERNEUZEN</t>
        </is>
      </c>
      <c r="R3612" t="inlineStr">
        <is>
          <t>TERNEUZEN</t>
        </is>
      </c>
      <c r="S3612" t="inlineStr">
        <is>
          <t>hub_name</t>
        </is>
      </c>
      <c r="T3612" t="inlineStr">
        <is>
          <t>Terneuzen</t>
        </is>
      </c>
      <c r="U3612" t="inlineStr">
        <is>
          <t>Terneuzen</t>
        </is>
      </c>
      <c r="V3612" t="inlineStr">
        <is>
          <t>TERNEUZEN</t>
        </is>
      </c>
      <c r="W3612" t="inlineStr">
        <is>
          <t>02-18 13:30 UTC</t>
        </is>
      </c>
      <c r="Z3612" t="n">
        <v>44</v>
      </c>
      <c r="AA3612" t="n">
        <v>9</v>
      </c>
      <c r="AB3612" t="inlineStr">
        <is>
          <t>small (&lt;100 m)</t>
        </is>
      </c>
      <c r="AC3612" t="inlineStr">
        <is>
          <t>Terneuzen</t>
        </is>
      </c>
      <c r="AD3612" t="inlineStr">
        <is>
          <t>Benelux coast</t>
        </is>
      </c>
      <c r="AE3612" t="inlineStr">
        <is>
          <t>North Sea &amp; English Channel</t>
        </is>
      </c>
      <c r="AF3612" t="n">
        <v>4.361187775254925</v>
      </c>
      <c r="AG3612" t="n">
        <v>0</v>
      </c>
      <c r="AH3612" t="n">
        <v>1</v>
      </c>
      <c r="AI3612" t="n">
        <v>0</v>
      </c>
    </row>
    <row r="3613">
      <c r="A3613" t="n">
        <v>636025331</v>
      </c>
      <c r="B3613" t="inlineStr">
        <is>
          <t>MSC ADELE</t>
        </is>
      </c>
      <c r="C3613" t="inlineStr">
        <is>
          <t>Liberia</t>
        </is>
      </c>
      <c r="D3613" t="inlineStr">
        <is>
          <t>cargo</t>
        </is>
      </c>
      <c r="E3613" t="n">
        <v>1016692</v>
      </c>
      <c r="F3613" t="n">
        <v>1</v>
      </c>
      <c r="G3613" t="inlineStr">
        <is>
          <t>5LWX3</t>
        </is>
      </c>
      <c r="H3613" t="n">
        <v>51.86781</v>
      </c>
      <c r="I3613" t="n">
        <v>3.08971</v>
      </c>
      <c r="J3613" t="inlineStr">
        <is>
          <t>moving</t>
        </is>
      </c>
      <c r="K3613" t="inlineStr">
        <is>
          <t>moving</t>
        </is>
      </c>
      <c r="L3613" t="n">
        <v>8.800000000000001</v>
      </c>
      <c r="M3613" t="n">
        <v>71.5</v>
      </c>
      <c r="N3613" t="n">
        <v>2.6</v>
      </c>
      <c r="O3613" t="n">
        <v>0</v>
      </c>
      <c r="P3613" t="n">
        <v>0</v>
      </c>
      <c r="Q3613" t="inlineStr">
        <is>
          <t>NLRTM</t>
        </is>
      </c>
      <c r="R3613" t="inlineStr">
        <is>
          <t>NLRTM</t>
        </is>
      </c>
      <c r="S3613" t="inlineStr">
        <is>
          <t>locode</t>
        </is>
      </c>
      <c r="T3613" t="inlineStr">
        <is>
          <t>Rotterdam</t>
        </is>
      </c>
      <c r="U3613" t="inlineStr">
        <is>
          <t>Rotterdam</t>
        </is>
      </c>
      <c r="W3613" t="inlineStr">
        <is>
          <t>10-11 12:00 UTC</t>
        </is>
      </c>
      <c r="X3613" t="inlineStr">
        <is>
          <t>GRAVESEND</t>
        </is>
      </c>
      <c r="Y3613" t="inlineStr">
        <is>
          <t>2026-10-10T22:23:26.048642+00:00</t>
        </is>
      </c>
      <c r="Z3613" t="n">
        <v>335</v>
      </c>
      <c r="AA3613" t="n">
        <v>46</v>
      </c>
      <c r="AB3613" t="inlineStr">
        <is>
          <t>very large (&gt;300 m)</t>
        </is>
      </c>
      <c r="AE3613" t="inlineStr">
        <is>
          <t>North Sea &amp; English Channel</t>
        </is>
      </c>
      <c r="AG3613" t="n">
        <v>0</v>
      </c>
      <c r="AH3613" t="n">
        <v>0</v>
      </c>
      <c r="AI3613" t="n">
        <v>0</v>
      </c>
    </row>
    <row r="3614">
      <c r="A3614" t="n">
        <v>244730118</v>
      </c>
      <c r="B3614" t="inlineStr">
        <is>
          <t>JENNY</t>
        </is>
      </c>
      <c r="C3614" t="inlineStr">
        <is>
          <t>Netherlands</t>
        </is>
      </c>
      <c r="D3614" t="inlineStr">
        <is>
          <t>cargo</t>
        </is>
      </c>
      <c r="F3614" t="n">
        <v>0</v>
      </c>
      <c r="G3614" t="inlineStr">
        <is>
          <t>PE8883</t>
        </is>
      </c>
      <c r="H3614" t="n">
        <v>52.63932</v>
      </c>
      <c r="I3614" t="n">
        <v>6.07082</v>
      </c>
      <c r="J3614" t="inlineStr">
        <is>
          <t>moving</t>
        </is>
      </c>
      <c r="K3614" t="inlineStr">
        <is>
          <t>idle</t>
        </is>
      </c>
      <c r="L3614" t="n">
        <v>0</v>
      </c>
      <c r="M3614" t="n">
        <v>219.4</v>
      </c>
      <c r="N3614" t="n">
        <v>2.6</v>
      </c>
      <c r="O3614" t="n">
        <v>0</v>
      </c>
      <c r="P3614" t="n">
        <v>0</v>
      </c>
      <c r="Q3614" t="inlineStr">
        <is>
          <t>BERRY AU BAC</t>
        </is>
      </c>
      <c r="R3614" t="inlineStr">
        <is>
          <t>BERRY AU BAC</t>
        </is>
      </c>
      <c r="S3614" t="inlineStr">
        <is>
          <t>other_text</t>
        </is>
      </c>
      <c r="W3614" t="inlineStr">
        <is>
          <t>08-20 17:00 UTC</t>
        </is>
      </c>
      <c r="Z3614" t="n">
        <v>39</v>
      </c>
      <c r="AA3614" t="n">
        <v>5</v>
      </c>
      <c r="AB3614" t="inlineStr">
        <is>
          <t>small (&lt;100 m)</t>
        </is>
      </c>
      <c r="AE3614" t="inlineStr">
        <is>
          <t>North Sea &amp; English Channel</t>
        </is>
      </c>
      <c r="AG3614" t="n">
        <v>0</v>
      </c>
      <c r="AH3614" t="n">
        <v>1</v>
      </c>
      <c r="AI3614" t="n">
        <v>0</v>
      </c>
    </row>
    <row r="3615">
      <c r="A3615" t="n">
        <v>244050411</v>
      </c>
      <c r="B3615" t="inlineStr">
        <is>
          <t>FORTIO</t>
        </is>
      </c>
      <c r="C3615" t="inlineStr">
        <is>
          <t>Netherlands</t>
        </is>
      </c>
      <c r="D3615" t="inlineStr">
        <is>
          <t>other</t>
        </is>
      </c>
      <c r="F3615" t="n">
        <v>0</v>
      </c>
      <c r="G3615" t="inlineStr">
        <is>
          <t>PE4062</t>
        </is>
      </c>
      <c r="H3615" t="n">
        <v>51.43755</v>
      </c>
      <c r="I3615" t="n">
        <v>3.68728</v>
      </c>
      <c r="J3615" t="inlineStr">
        <is>
          <t>moving</t>
        </is>
      </c>
      <c r="K3615" t="inlineStr">
        <is>
          <t>moving</t>
        </is>
      </c>
      <c r="L3615" t="n">
        <v>7.8</v>
      </c>
      <c r="M3615" t="n">
        <v>304.6</v>
      </c>
      <c r="N3615" t="n">
        <v>2.6</v>
      </c>
      <c r="O3615" t="n">
        <v>0</v>
      </c>
      <c r="P3615" t="n">
        <v>0</v>
      </c>
      <c r="Q3615" t="inlineStr">
        <is>
          <t>VLISSINGEN</t>
        </is>
      </c>
      <c r="R3615" t="inlineStr">
        <is>
          <t>VLISSINGEN</t>
        </is>
      </c>
      <c r="S3615" t="inlineStr">
        <is>
          <t>hub_name</t>
        </is>
      </c>
      <c r="T3615" t="inlineStr">
        <is>
          <t>Vlissingen</t>
        </is>
      </c>
      <c r="U3615" t="inlineStr">
        <is>
          <t>Vlissingen</t>
        </is>
      </c>
      <c r="V3615" t="inlineStr">
        <is>
          <t>VLISSINGEN</t>
        </is>
      </c>
      <c r="W3615" t="inlineStr">
        <is>
          <t>10-10 21:00 UTC</t>
        </is>
      </c>
      <c r="X3615" t="inlineStr">
        <is>
          <t>HANSWEERT</t>
        </is>
      </c>
      <c r="Y3615" t="inlineStr">
        <is>
          <t>2026-10-11T06:11:59.420470+00:00</t>
        </is>
      </c>
      <c r="Z3615" t="n">
        <v>111</v>
      </c>
      <c r="AA3615" t="n">
        <v>12</v>
      </c>
      <c r="AB3615" t="inlineStr">
        <is>
          <t>medium (100-200 m)</t>
        </is>
      </c>
      <c r="AC3615" t="inlineStr">
        <is>
          <t>Vlissingen</t>
        </is>
      </c>
      <c r="AD3615" t="inlineStr">
        <is>
          <t>Benelux coast</t>
        </is>
      </c>
      <c r="AE3615" t="inlineStr">
        <is>
          <t>North Sea &amp; English Channel</t>
        </is>
      </c>
      <c r="AF3615" t="n">
        <v>7.440942006191418</v>
      </c>
      <c r="AG3615" t="n">
        <v>0</v>
      </c>
      <c r="AH3615" t="n">
        <v>0</v>
      </c>
      <c r="AI3615" t="n">
        <v>0</v>
      </c>
    </row>
    <row r="3616">
      <c r="A3616" t="n">
        <v>205206190</v>
      </c>
      <c r="B3616" t="inlineStr">
        <is>
          <t>DABRICY</t>
        </is>
      </c>
      <c r="C3616" t="inlineStr">
        <is>
          <t>Belgium</t>
        </is>
      </c>
      <c r="D3616" t="inlineStr">
        <is>
          <t>cargo</t>
        </is>
      </c>
      <c r="F3616" t="n">
        <v>0</v>
      </c>
      <c r="G3616" t="inlineStr">
        <is>
          <t>OT2061</t>
        </is>
      </c>
      <c r="H3616" t="n">
        <v>51.2429</v>
      </c>
      <c r="I3616" t="n">
        <v>4.41717</v>
      </c>
      <c r="J3616" t="inlineStr">
        <is>
          <t>anchored-port</t>
        </is>
      </c>
      <c r="K3616" t="inlineStr">
        <is>
          <t>at_berth</t>
        </is>
      </c>
      <c r="L3616" t="n">
        <v>0</v>
      </c>
      <c r="M3616" t="n">
        <v>230.9</v>
      </c>
      <c r="N3616" t="n">
        <v>2.6</v>
      </c>
      <c r="O3616" t="n">
        <v>0</v>
      </c>
      <c r="P3616" t="n">
        <v>0</v>
      </c>
      <c r="Q3616" t="inlineStr">
        <is>
          <t>DEURNE</t>
        </is>
      </c>
      <c r="R3616" t="inlineStr">
        <is>
          <t>DEURNE</t>
        </is>
      </c>
      <c r="S3616" t="inlineStr">
        <is>
          <t>other_text</t>
        </is>
      </c>
      <c r="W3616" t="inlineStr">
        <is>
          <t>10-10 10:24 UTC</t>
        </is>
      </c>
      <c r="Z3616" t="n">
        <v>81</v>
      </c>
      <c r="AA3616" t="n">
        <v>10</v>
      </c>
      <c r="AB3616" t="inlineStr">
        <is>
          <t>small (&lt;100 m)</t>
        </is>
      </c>
      <c r="AC3616" t="inlineStr">
        <is>
          <t>Antwerp</t>
        </is>
      </c>
      <c r="AD3616" t="inlineStr">
        <is>
          <t>Benelux coast</t>
        </is>
      </c>
      <c r="AE3616" t="inlineStr">
        <is>
          <t>North Sea &amp; English Channel</t>
        </is>
      </c>
      <c r="AF3616" t="n">
        <v>6.773376634356813</v>
      </c>
      <c r="AG3616" t="n">
        <v>0</v>
      </c>
      <c r="AH3616" t="n">
        <v>0</v>
      </c>
      <c r="AI3616" t="n">
        <v>0</v>
      </c>
    </row>
    <row r="3617">
      <c r="A3617" t="n">
        <v>244110938</v>
      </c>
      <c r="B3617" t="inlineStr">
        <is>
          <t>SPEYK</t>
        </is>
      </c>
      <c r="C3617" t="inlineStr">
        <is>
          <t>Netherlands</t>
        </is>
      </c>
      <c r="D3617" t="inlineStr">
        <is>
          <t>cargo</t>
        </is>
      </c>
      <c r="E3617" t="n">
        <v>9374698</v>
      </c>
      <c r="F3617" t="n">
        <v>1</v>
      </c>
      <c r="G3617" t="inlineStr">
        <is>
          <t>PDFG</t>
        </is>
      </c>
      <c r="H3617" t="n">
        <v>51.89927</v>
      </c>
      <c r="I3617" t="n">
        <v>4.39456</v>
      </c>
      <c r="J3617" t="inlineStr">
        <is>
          <t>anchored-port</t>
        </is>
      </c>
      <c r="K3617" t="inlineStr">
        <is>
          <t>at_berth</t>
        </is>
      </c>
      <c r="L3617" t="n">
        <v>0</v>
      </c>
      <c r="M3617" t="n">
        <v>199.9</v>
      </c>
      <c r="N3617" t="n">
        <v>2.6</v>
      </c>
      <c r="O3617" t="n">
        <v>0</v>
      </c>
      <c r="P3617" t="n">
        <v>0</v>
      </c>
      <c r="Q3617" t="inlineStr">
        <is>
          <t>SCHIEDAM NWS</t>
        </is>
      </c>
      <c r="R3617" t="inlineStr">
        <is>
          <t>SCHIEDAM NWS</t>
        </is>
      </c>
      <c r="S3617" t="inlineStr">
        <is>
          <t>other_text</t>
        </is>
      </c>
      <c r="U3617" t="inlineStr">
        <is>
          <t>SCHIEDAM</t>
        </is>
      </c>
      <c r="V3617" t="inlineStr">
        <is>
          <t>SCHIEDAM</t>
        </is>
      </c>
      <c r="W3617" t="inlineStr">
        <is>
          <t>10-09 17:00 UTC</t>
        </is>
      </c>
      <c r="Z3617" t="n">
        <v>90</v>
      </c>
      <c r="AA3617" t="n">
        <v>13</v>
      </c>
      <c r="AB3617" t="inlineStr">
        <is>
          <t>small (&lt;100 m)</t>
        </is>
      </c>
      <c r="AC3617" t="inlineStr">
        <is>
          <t>Rotterdam</t>
        </is>
      </c>
      <c r="AD3617" t="inlineStr">
        <is>
          <t>Benelux coast</t>
        </is>
      </c>
      <c r="AE3617" t="inlineStr">
        <is>
          <t>North Sea &amp; English Channel</t>
        </is>
      </c>
      <c r="AF3617" t="n">
        <v>20.97193402243668</v>
      </c>
      <c r="AG3617" t="n">
        <v>0</v>
      </c>
      <c r="AH3617" t="n">
        <v>0</v>
      </c>
      <c r="AI3617" t="n">
        <v>0</v>
      </c>
    </row>
    <row r="3618">
      <c r="A3618" t="n">
        <v>244740121</v>
      </c>
      <c r="B3618" t="inlineStr">
        <is>
          <t>DANIELS</t>
        </is>
      </c>
      <c r="C3618" t="inlineStr">
        <is>
          <t>Netherlands</t>
        </is>
      </c>
      <c r="D3618" t="inlineStr">
        <is>
          <t>pleasure</t>
        </is>
      </c>
      <c r="F3618" t="n">
        <v>0</v>
      </c>
      <c r="G3618" t="inlineStr">
        <is>
          <t>PD5294</t>
        </is>
      </c>
      <c r="H3618" t="n">
        <v>52.18682</v>
      </c>
      <c r="I3618" t="n">
        <v>5.0614</v>
      </c>
      <c r="J3618" t="inlineStr">
        <is>
          <t>anchored-port</t>
        </is>
      </c>
      <c r="K3618" t="inlineStr">
        <is>
          <t>at_berth</t>
        </is>
      </c>
      <c r="L3618" t="n">
        <v>0</v>
      </c>
      <c r="N3618" t="n">
        <v>2.6</v>
      </c>
      <c r="O3618" t="n">
        <v>0</v>
      </c>
      <c r="P3618" t="n">
        <v>0</v>
      </c>
      <c r="Q3618" t="inlineStr">
        <is>
          <t>LOOSDRECHT</t>
        </is>
      </c>
      <c r="R3618" t="inlineStr">
        <is>
          <t>LOOSDRECHT</t>
        </is>
      </c>
      <c r="S3618" t="inlineStr">
        <is>
          <t>other_text</t>
        </is>
      </c>
      <c r="Z3618" t="n">
        <v>22</v>
      </c>
      <c r="AA3618" t="n">
        <v>4</v>
      </c>
      <c r="AB3618" t="inlineStr">
        <is>
          <t>small (&lt;100 m)</t>
        </is>
      </c>
      <c r="AE3618" t="inlineStr">
        <is>
          <t>North Sea &amp; English Channel</t>
        </is>
      </c>
      <c r="AG3618" t="n">
        <v>0</v>
      </c>
      <c r="AH3618" t="n">
        <v>0</v>
      </c>
      <c r="AI3618" t="n">
        <v>0</v>
      </c>
    </row>
    <row r="3619">
      <c r="A3619" t="n">
        <v>253754000</v>
      </c>
      <c r="B3619" t="inlineStr">
        <is>
          <t>GEO OCEAN V</t>
        </is>
      </c>
      <c r="C3619" t="inlineStr">
        <is>
          <t>Luxembourg</t>
        </is>
      </c>
      <c r="D3619" t="inlineStr">
        <is>
          <t>other</t>
        </is>
      </c>
      <c r="E3619" t="n">
        <v>9668544</v>
      </c>
      <c r="F3619" t="n">
        <v>1</v>
      </c>
      <c r="G3619" t="inlineStr">
        <is>
          <t>LXGV</t>
        </is>
      </c>
      <c r="H3619" t="n">
        <v>51.22939</v>
      </c>
      <c r="I3619" t="n">
        <v>2.9271</v>
      </c>
      <c r="J3619" t="inlineStr">
        <is>
          <t>anchored-port</t>
        </is>
      </c>
      <c r="K3619" t="inlineStr">
        <is>
          <t>at_berth</t>
        </is>
      </c>
      <c r="L3619" t="n">
        <v>0</v>
      </c>
      <c r="M3619" t="n">
        <v>258.4</v>
      </c>
      <c r="N3619" t="n">
        <v>2.6</v>
      </c>
      <c r="O3619" t="n">
        <v>0</v>
      </c>
      <c r="P3619" t="n">
        <v>0</v>
      </c>
      <c r="Q3619" t="inlineStr">
        <is>
          <t>BEOST</t>
        </is>
      </c>
      <c r="R3619" t="inlineStr">
        <is>
          <t>BEOST</t>
        </is>
      </c>
      <c r="S3619" t="inlineStr">
        <is>
          <t>locode_other</t>
        </is>
      </c>
      <c r="W3619" t="inlineStr">
        <is>
          <t>10-07 09:30 UTC</t>
        </is>
      </c>
      <c r="Z3619" t="n">
        <v>52</v>
      </c>
      <c r="AA3619" t="n">
        <v>13</v>
      </c>
      <c r="AB3619" t="inlineStr">
        <is>
          <t>small (&lt;100 m)</t>
        </is>
      </c>
      <c r="AE3619" t="inlineStr">
        <is>
          <t>North Sea &amp; English Channel</t>
        </is>
      </c>
      <c r="AG3619" t="n">
        <v>0</v>
      </c>
      <c r="AH3619" t="n">
        <v>0</v>
      </c>
      <c r="AI3619" t="n">
        <v>0</v>
      </c>
    </row>
    <row r="3620">
      <c r="A3620" t="n">
        <v>244615429</v>
      </c>
      <c r="B3620" t="inlineStr">
        <is>
          <t>JANNELIEN</t>
        </is>
      </c>
      <c r="C3620" t="inlineStr">
        <is>
          <t>Netherlands</t>
        </is>
      </c>
      <c r="D3620" t="inlineStr">
        <is>
          <t>cargo</t>
        </is>
      </c>
      <c r="F3620" t="n">
        <v>0</v>
      </c>
      <c r="G3620" t="inlineStr">
        <is>
          <t>PD7772</t>
        </is>
      </c>
      <c r="H3620" t="n">
        <v>51.8211</v>
      </c>
      <c r="I3620" t="n">
        <v>4.76611</v>
      </c>
      <c r="J3620" t="inlineStr">
        <is>
          <t>anchored-port</t>
        </is>
      </c>
      <c r="K3620" t="inlineStr">
        <is>
          <t>at_berth</t>
        </is>
      </c>
      <c r="L3620" t="n">
        <v>0</v>
      </c>
      <c r="N3620" t="n">
        <v>2.6</v>
      </c>
      <c r="O3620" t="n">
        <v>0</v>
      </c>
      <c r="P3620" t="n">
        <v>0</v>
      </c>
      <c r="S3620" t="inlineStr">
        <is>
          <t>missing</t>
        </is>
      </c>
      <c r="Z3620" t="n">
        <v>86</v>
      </c>
      <c r="AA3620" t="n">
        <v>9</v>
      </c>
      <c r="AB3620" t="inlineStr">
        <is>
          <t>small (&lt;100 m)</t>
        </is>
      </c>
      <c r="AE3620" t="inlineStr">
        <is>
          <t>North Sea &amp; English Channel</t>
        </is>
      </c>
      <c r="AG3620" t="n">
        <v>0</v>
      </c>
      <c r="AH3620" t="n">
        <v>0</v>
      </c>
      <c r="AI3620" t="n">
        <v>0</v>
      </c>
    </row>
    <row r="3621">
      <c r="A3621" t="n">
        <v>244650794</v>
      </c>
      <c r="B3621" t="inlineStr">
        <is>
          <t>PHILOS</t>
        </is>
      </c>
      <c r="C3621" t="inlineStr">
        <is>
          <t>Netherlands</t>
        </is>
      </c>
      <c r="D3621" t="inlineStr">
        <is>
          <t>tanker</t>
        </is>
      </c>
      <c r="F3621" t="n">
        <v>0</v>
      </c>
      <c r="G3621" t="inlineStr">
        <is>
          <t>PB4284</t>
        </is>
      </c>
      <c r="H3621" t="n">
        <v>51.4399</v>
      </c>
      <c r="I3621" t="n">
        <v>4.23419</v>
      </c>
      <c r="J3621" t="inlineStr">
        <is>
          <t>anchored-port</t>
        </is>
      </c>
      <c r="K3621" t="inlineStr">
        <is>
          <t>at_berth</t>
        </is>
      </c>
      <c r="L3621" t="n">
        <v>0</v>
      </c>
      <c r="M3621" t="n">
        <v>0</v>
      </c>
      <c r="N3621" t="n">
        <v>2.6</v>
      </c>
      <c r="O3621" t="n">
        <v>0</v>
      </c>
      <c r="P3621" t="n">
        <v>0</v>
      </c>
      <c r="Q3621" t="inlineStr">
        <is>
          <t>ZANDVLIET</t>
        </is>
      </c>
      <c r="R3621" t="inlineStr">
        <is>
          <t>ZANDVLIET</t>
        </is>
      </c>
      <c r="S3621" t="inlineStr">
        <is>
          <t>other_text</t>
        </is>
      </c>
      <c r="W3621" t="inlineStr">
        <is>
          <t>10-10 15:10 UTC</t>
        </is>
      </c>
      <c r="Z3621" t="n">
        <v>110</v>
      </c>
      <c r="AA3621" t="n">
        <v>14</v>
      </c>
      <c r="AB3621" t="inlineStr">
        <is>
          <t>medium (100-200 m)</t>
        </is>
      </c>
      <c r="AC3621" t="inlineStr">
        <is>
          <t>Antwerp</t>
        </is>
      </c>
      <c r="AD3621" t="inlineStr">
        <is>
          <t>Benelux coast</t>
        </is>
      </c>
      <c r="AE3621" t="inlineStr">
        <is>
          <t>North Sea &amp; English Channel</t>
        </is>
      </c>
      <c r="AF3621" t="n">
        <v>20.02930336775399</v>
      </c>
      <c r="AG3621" t="n">
        <v>0</v>
      </c>
      <c r="AH3621" t="n">
        <v>0</v>
      </c>
      <c r="AI3621" t="n">
        <v>0</v>
      </c>
    </row>
    <row r="3622">
      <c r="A3622" t="n">
        <v>245979000</v>
      </c>
      <c r="B3622" t="inlineStr">
        <is>
          <t>KNRM DORUS RIJKERS</t>
        </is>
      </c>
      <c r="C3622" t="inlineStr">
        <is>
          <t>Netherlands</t>
        </is>
      </c>
      <c r="D3622" t="inlineStr">
        <is>
          <t>official</t>
        </is>
      </c>
      <c r="F3622" t="n">
        <v>0</v>
      </c>
      <c r="G3622" t="inlineStr">
        <is>
          <t>PDBC</t>
        </is>
      </c>
      <c r="H3622" t="n">
        <v>52.65818</v>
      </c>
      <c r="I3622" t="n">
        <v>5.60204</v>
      </c>
      <c r="J3622" t="inlineStr">
        <is>
          <t>anchored-port</t>
        </is>
      </c>
      <c r="K3622" t="inlineStr">
        <is>
          <t>at_berth</t>
        </is>
      </c>
      <c r="L3622" t="n">
        <v>0</v>
      </c>
      <c r="M3622" t="n">
        <v>246.1</v>
      </c>
      <c r="N3622" t="n">
        <v>2.6</v>
      </c>
      <c r="O3622" t="n">
        <v>0</v>
      </c>
      <c r="P3622" t="n">
        <v>0</v>
      </c>
      <c r="Q3622" t="inlineStr">
        <is>
          <t>SAR</t>
        </is>
      </c>
      <c r="R3622" t="inlineStr">
        <is>
          <t>SAR</t>
        </is>
      </c>
      <c r="S3622" t="inlineStr">
        <is>
          <t>other_text</t>
        </is>
      </c>
      <c r="U3622" t="inlineStr">
        <is>
          <t>SARROCH OIL TERMINAL</t>
        </is>
      </c>
      <c r="V3622" t="inlineStr">
        <is>
          <t>SARROCH OIL TERMINAL</t>
        </is>
      </c>
      <c r="W3622" t="inlineStr">
        <is>
          <t>10-31 20:00 UTC</t>
        </is>
      </c>
      <c r="Z3622" t="n">
        <v>15</v>
      </c>
      <c r="AA3622" t="n">
        <v>6</v>
      </c>
      <c r="AB3622" t="inlineStr">
        <is>
          <t>small (&lt;100 m)</t>
        </is>
      </c>
      <c r="AE3622" t="inlineStr">
        <is>
          <t>North Sea &amp; English Channel</t>
        </is>
      </c>
      <c r="AG3622" t="n">
        <v>0</v>
      </c>
      <c r="AH3622" t="n">
        <v>0</v>
      </c>
      <c r="AI3622" t="n">
        <v>0</v>
      </c>
    </row>
    <row r="3623">
      <c r="A3623" t="n">
        <v>205570790</v>
      </c>
      <c r="B3623" t="inlineStr">
        <is>
          <t>BEN LOVE</t>
        </is>
      </c>
      <c r="C3623" t="inlineStr">
        <is>
          <t>Belgium</t>
        </is>
      </c>
      <c r="D3623" t="inlineStr">
        <is>
          <t>cargo</t>
        </is>
      </c>
      <c r="F3623" t="n">
        <v>0</v>
      </c>
      <c r="G3623" t="inlineStr">
        <is>
          <t>PE7373</t>
        </is>
      </c>
      <c r="H3623" t="n">
        <v>51.69566</v>
      </c>
      <c r="I3623" t="n">
        <v>4.42229</v>
      </c>
      <c r="J3623" t="inlineStr">
        <is>
          <t>anchored-port</t>
        </is>
      </c>
      <c r="K3623" t="inlineStr">
        <is>
          <t>at_berth</t>
        </is>
      </c>
      <c r="L3623" t="n">
        <v>0</v>
      </c>
      <c r="N3623" t="n">
        <v>2.6</v>
      </c>
      <c r="O3623" t="n">
        <v>0</v>
      </c>
      <c r="P3623" t="n">
        <v>0</v>
      </c>
      <c r="Q3623" t="inlineStr">
        <is>
          <t>OOSTERHOUT NLOOS</t>
        </is>
      </c>
      <c r="R3623" t="inlineStr">
        <is>
          <t>OOSTERHOUT NLOOS</t>
        </is>
      </c>
      <c r="S3623" t="inlineStr">
        <is>
          <t>other_text</t>
        </is>
      </c>
      <c r="W3623" t="inlineStr">
        <is>
          <t>10-09 17:07 UTC</t>
        </is>
      </c>
      <c r="Z3623" t="n">
        <v>110</v>
      </c>
      <c r="AA3623" t="n">
        <v>12</v>
      </c>
      <c r="AB3623" t="inlineStr">
        <is>
          <t>medium (100-200 m)</t>
        </is>
      </c>
      <c r="AE3623" t="inlineStr">
        <is>
          <t>North Sea &amp; English Channel</t>
        </is>
      </c>
      <c r="AG3623" t="n">
        <v>0</v>
      </c>
      <c r="AH3623" t="n">
        <v>0</v>
      </c>
      <c r="AI3623" t="n">
        <v>0</v>
      </c>
    </row>
    <row r="3624">
      <c r="A3624" t="n">
        <v>245581000</v>
      </c>
      <c r="B3624" t="inlineStr">
        <is>
          <t>FORTUNA</t>
        </is>
      </c>
      <c r="C3624" t="inlineStr">
        <is>
          <t>Netherlands</t>
        </is>
      </c>
      <c r="D3624" t="inlineStr">
        <is>
          <t>other</t>
        </is>
      </c>
      <c r="E3624" t="n">
        <v>5127152</v>
      </c>
      <c r="F3624" t="n">
        <v>1</v>
      </c>
      <c r="G3624" t="inlineStr">
        <is>
          <t>PEDJ</t>
        </is>
      </c>
      <c r="H3624" t="n">
        <v>51.90178</v>
      </c>
      <c r="I3624" t="n">
        <v>4.59195</v>
      </c>
      <c r="J3624" t="inlineStr">
        <is>
          <t>anchored-port</t>
        </is>
      </c>
      <c r="K3624" t="inlineStr">
        <is>
          <t>at_berth</t>
        </is>
      </c>
      <c r="L3624" t="n">
        <v>0</v>
      </c>
      <c r="M3624" t="n">
        <v>197.8</v>
      </c>
      <c r="N3624" t="n">
        <v>2.6</v>
      </c>
      <c r="O3624" t="n">
        <v>0</v>
      </c>
      <c r="P3624" t="n">
        <v>0</v>
      </c>
      <c r="Q3624" t="inlineStr">
        <is>
          <t>RIDDERKERK</t>
        </is>
      </c>
      <c r="R3624" t="inlineStr">
        <is>
          <t>RIDDERKERK</t>
        </is>
      </c>
      <c r="S3624" t="inlineStr">
        <is>
          <t>other_text</t>
        </is>
      </c>
      <c r="W3624" t="inlineStr">
        <is>
          <t>07-10 13:00 UTC</t>
        </is>
      </c>
      <c r="Z3624" t="n">
        <v>40</v>
      </c>
      <c r="AA3624" t="n">
        <v>6</v>
      </c>
      <c r="AB3624" t="inlineStr">
        <is>
          <t>small (&lt;100 m)</t>
        </is>
      </c>
      <c r="AE3624" t="inlineStr">
        <is>
          <t>North Sea &amp; English Channel</t>
        </is>
      </c>
      <c r="AG3624" t="n">
        <v>0</v>
      </c>
      <c r="AH3624" t="n">
        <v>0</v>
      </c>
      <c r="AI3624" t="n">
        <v>0</v>
      </c>
    </row>
    <row r="3625">
      <c r="A3625" t="n">
        <v>211624810</v>
      </c>
      <c r="B3625" t="inlineStr">
        <is>
          <t>THOR</t>
        </is>
      </c>
      <c r="C3625" t="inlineStr">
        <is>
          <t>Germany</t>
        </is>
      </c>
      <c r="D3625" t="inlineStr">
        <is>
          <t>cargo</t>
        </is>
      </c>
      <c r="F3625" t="n">
        <v>0</v>
      </c>
      <c r="G3625" t="inlineStr">
        <is>
          <t>DG2145</t>
        </is>
      </c>
      <c r="H3625" t="n">
        <v>51.84576</v>
      </c>
      <c r="I3625" t="n">
        <v>5.82214</v>
      </c>
      <c r="J3625" t="inlineStr">
        <is>
          <t>anchored-port</t>
        </is>
      </c>
      <c r="K3625" t="inlineStr">
        <is>
          <t>at_berth</t>
        </is>
      </c>
      <c r="L3625" t="n">
        <v>0</v>
      </c>
      <c r="M3625" t="n">
        <v>148</v>
      </c>
      <c r="N3625" t="n">
        <v>2.6</v>
      </c>
      <c r="O3625" t="n">
        <v>0</v>
      </c>
      <c r="P3625" t="n">
        <v>0</v>
      </c>
      <c r="Q3625" t="inlineStr">
        <is>
          <t>DUISBURG</t>
        </is>
      </c>
      <c r="R3625" t="inlineStr">
        <is>
          <t>DUISBURG</t>
        </is>
      </c>
      <c r="S3625" t="inlineStr">
        <is>
          <t>other_text</t>
        </is>
      </c>
      <c r="W3625" t="inlineStr">
        <is>
          <t>08-23 12:00 UTC</t>
        </is>
      </c>
      <c r="Z3625" t="n">
        <v>110</v>
      </c>
      <c r="AA3625" t="n">
        <v>24</v>
      </c>
      <c r="AB3625" t="inlineStr">
        <is>
          <t>medium (100-200 m)</t>
        </is>
      </c>
      <c r="AE3625" t="inlineStr">
        <is>
          <t>North Sea &amp; English Channel</t>
        </is>
      </c>
      <c r="AG3625" t="n">
        <v>0</v>
      </c>
      <c r="AH3625" t="n">
        <v>0</v>
      </c>
      <c r="AI3625" t="n">
        <v>0</v>
      </c>
    </row>
    <row r="3626">
      <c r="A3626" t="n">
        <v>211162570</v>
      </c>
      <c r="B3626" t="inlineStr">
        <is>
          <t>CARISSIMA</t>
        </is>
      </c>
      <c r="C3626" t="inlineStr">
        <is>
          <t>Germany</t>
        </is>
      </c>
      <c r="D3626" t="inlineStr">
        <is>
          <t>passenger</t>
        </is>
      </c>
      <c r="F3626" t="n">
        <v>0</v>
      </c>
      <c r="G3626" t="inlineStr">
        <is>
          <t>DC8432</t>
        </is>
      </c>
      <c r="H3626" t="n">
        <v>52.39807</v>
      </c>
      <c r="I3626" t="n">
        <v>4.65163</v>
      </c>
      <c r="J3626" t="inlineStr">
        <is>
          <t>anchored-sea</t>
        </is>
      </c>
      <c r="K3626" t="inlineStr">
        <is>
          <t>at_anchor</t>
        </is>
      </c>
      <c r="L3626" t="n">
        <v>0</v>
      </c>
      <c r="M3626" t="n">
        <v>178.5</v>
      </c>
      <c r="N3626" t="n">
        <v>2.6</v>
      </c>
      <c r="O3626" t="n">
        <v>0</v>
      </c>
      <c r="P3626" t="n">
        <v>0</v>
      </c>
      <c r="Q3626" t="inlineStr">
        <is>
          <t>HAARLEM</t>
        </is>
      </c>
      <c r="R3626" t="inlineStr">
        <is>
          <t>HAARLEM</t>
        </is>
      </c>
      <c r="S3626" t="inlineStr">
        <is>
          <t>other_text</t>
        </is>
      </c>
      <c r="W3626" t="inlineStr">
        <is>
          <t>03-30 12:30 UTC</t>
        </is>
      </c>
      <c r="Z3626" t="n">
        <v>110</v>
      </c>
      <c r="AA3626" t="n">
        <v>11</v>
      </c>
      <c r="AB3626" t="inlineStr">
        <is>
          <t>medium (100-200 m)</t>
        </is>
      </c>
      <c r="AC3626" t="inlineStr">
        <is>
          <t>IJmuiden</t>
        </is>
      </c>
      <c r="AD3626" t="inlineStr">
        <is>
          <t>Benelux coast</t>
        </is>
      </c>
      <c r="AE3626" t="inlineStr">
        <is>
          <t>North Sea &amp; English Channel</t>
        </is>
      </c>
      <c r="AF3626" t="n">
        <v>8.426585007500224</v>
      </c>
      <c r="AG3626" t="n">
        <v>0</v>
      </c>
      <c r="AH3626" t="n">
        <v>0</v>
      </c>
      <c r="AI3626" t="n">
        <v>0</v>
      </c>
    </row>
    <row r="3627">
      <c r="A3627" t="n">
        <v>244710118</v>
      </c>
      <c r="B3627" t="inlineStr">
        <is>
          <t>JAMES COOK</t>
        </is>
      </c>
      <c r="C3627" t="inlineStr">
        <is>
          <t>Netherlands</t>
        </is>
      </c>
      <c r="D3627" t="inlineStr">
        <is>
          <t>other</t>
        </is>
      </c>
      <c r="F3627" t="n">
        <v>0</v>
      </c>
      <c r="G3627" t="inlineStr">
        <is>
          <t>PD4522</t>
        </is>
      </c>
      <c r="H3627" t="n">
        <v>51.91</v>
      </c>
      <c r="I3627" t="n">
        <v>4.48381</v>
      </c>
      <c r="J3627" t="inlineStr">
        <is>
          <t>anchored-port</t>
        </is>
      </c>
      <c r="K3627" t="inlineStr">
        <is>
          <t>at_berth</t>
        </is>
      </c>
      <c r="L3627" t="n">
        <v>0.1</v>
      </c>
      <c r="N3627" t="n">
        <v>2.6</v>
      </c>
      <c r="O3627" t="n">
        <v>0</v>
      </c>
      <c r="P3627" t="n">
        <v>0</v>
      </c>
      <c r="Q3627" t="inlineStr">
        <is>
          <t>ROTTERDAM</t>
        </is>
      </c>
      <c r="R3627" t="inlineStr">
        <is>
          <t>ROTTERDAM</t>
        </is>
      </c>
      <c r="S3627" t="inlineStr">
        <is>
          <t>hub_name</t>
        </is>
      </c>
      <c r="T3627" t="inlineStr">
        <is>
          <t>Rotterdam</t>
        </is>
      </c>
      <c r="U3627" t="inlineStr">
        <is>
          <t>Rotterdam</t>
        </is>
      </c>
      <c r="V3627" t="inlineStr">
        <is>
          <t>ROTTERDAM</t>
        </is>
      </c>
      <c r="W3627" t="inlineStr">
        <is>
          <t>10-10 16:28 UTC</t>
        </is>
      </c>
      <c r="Z3627" t="n">
        <v>55</v>
      </c>
      <c r="AA3627" t="n">
        <v>10</v>
      </c>
      <c r="AB3627" t="inlineStr">
        <is>
          <t>small (&lt;100 m)</t>
        </is>
      </c>
      <c r="AC3627" t="inlineStr">
        <is>
          <t>Rotterdam</t>
        </is>
      </c>
      <c r="AD3627" t="inlineStr">
        <is>
          <t>Benelux coast</t>
        </is>
      </c>
      <c r="AE3627" t="inlineStr">
        <is>
          <t>North Sea &amp; English Channel</t>
        </is>
      </c>
      <c r="AF3627" t="n">
        <v>26.68932655907684</v>
      </c>
      <c r="AG3627" t="n">
        <v>0</v>
      </c>
      <c r="AH3627" t="n">
        <v>0</v>
      </c>
      <c r="AI3627" t="n">
        <v>0</v>
      </c>
    </row>
    <row r="3628">
      <c r="A3628" t="n">
        <v>211391750</v>
      </c>
      <c r="B3628" t="inlineStr">
        <is>
          <t>MAYBE</t>
        </is>
      </c>
      <c r="C3628" t="inlineStr">
        <is>
          <t>Germany</t>
        </is>
      </c>
      <c r="D3628" t="inlineStr">
        <is>
          <t>pleasure</t>
        </is>
      </c>
      <c r="F3628" t="n">
        <v>0</v>
      </c>
      <c r="G3628" t="inlineStr">
        <is>
          <t>DOAO2</t>
        </is>
      </c>
      <c r="H3628" t="n">
        <v>52.88215</v>
      </c>
      <c r="I3628" t="n">
        <v>5.40013</v>
      </c>
      <c r="J3628" t="inlineStr">
        <is>
          <t>anchored-port</t>
        </is>
      </c>
      <c r="K3628" t="inlineStr">
        <is>
          <t>at_berth</t>
        </is>
      </c>
      <c r="L3628" t="n">
        <v>0</v>
      </c>
      <c r="N3628" t="n">
        <v>2.6</v>
      </c>
      <c r="O3628" t="n">
        <v>0</v>
      </c>
      <c r="P3628" t="n">
        <v>0</v>
      </c>
      <c r="S3628" t="inlineStr">
        <is>
          <t>missing</t>
        </is>
      </c>
      <c r="Z3628" t="n">
        <v>14</v>
      </c>
      <c r="AA3628" t="n">
        <v>4</v>
      </c>
      <c r="AB3628" t="inlineStr">
        <is>
          <t>small (&lt;100 m)</t>
        </is>
      </c>
      <c r="AE3628" t="inlineStr">
        <is>
          <t>North Sea &amp; English Channel</t>
        </is>
      </c>
      <c r="AG3628" t="n">
        <v>0</v>
      </c>
      <c r="AH3628" t="n">
        <v>0</v>
      </c>
      <c r="AI3628" t="n">
        <v>0</v>
      </c>
    </row>
    <row r="3629">
      <c r="A3629" t="n">
        <v>245931000</v>
      </c>
      <c r="B3629" t="inlineStr">
        <is>
          <t>VB BRENT</t>
        </is>
      </c>
      <c r="C3629" t="inlineStr">
        <is>
          <t>Netherlands</t>
        </is>
      </c>
      <c r="D3629" t="inlineStr">
        <is>
          <t>tug</t>
        </is>
      </c>
      <c r="E3629" t="n">
        <v>9507051</v>
      </c>
      <c r="F3629" t="n">
        <v>1</v>
      </c>
      <c r="G3629" t="inlineStr">
        <is>
          <t>PBNY</t>
        </is>
      </c>
      <c r="H3629" t="n">
        <v>51.95983</v>
      </c>
      <c r="I3629" t="n">
        <v>4.0097</v>
      </c>
      <c r="J3629" t="inlineStr">
        <is>
          <t>moving</t>
        </is>
      </c>
      <c r="K3629" t="inlineStr">
        <is>
          <t>idle</t>
        </is>
      </c>
      <c r="L3629" t="n">
        <v>0</v>
      </c>
      <c r="M3629" t="n">
        <v>20</v>
      </c>
      <c r="N3629" t="n">
        <v>2.6</v>
      </c>
      <c r="O3629" t="n">
        <v>0</v>
      </c>
      <c r="P3629" t="n">
        <v>0</v>
      </c>
      <c r="Q3629" t="inlineStr">
        <is>
          <t>OFFBORSSELEBETA</t>
        </is>
      </c>
      <c r="R3629" t="inlineStr">
        <is>
          <t>OFFBORSSELEBETA</t>
        </is>
      </c>
      <c r="S3629" t="inlineStr">
        <is>
          <t>other_text</t>
        </is>
      </c>
      <c r="W3629" t="inlineStr">
        <is>
          <t>09-07 05:00 UTC</t>
        </is>
      </c>
      <c r="Z3629" t="n">
        <v>32</v>
      </c>
      <c r="AA3629" t="n">
        <v>13</v>
      </c>
      <c r="AB3629" t="inlineStr">
        <is>
          <t>small (&lt;100 m)</t>
        </is>
      </c>
      <c r="AC3629" t="inlineStr">
        <is>
          <t>Rotterdam</t>
        </is>
      </c>
      <c r="AD3629" t="inlineStr">
        <is>
          <t>Benelux coast</t>
        </is>
      </c>
      <c r="AE3629" t="inlineStr">
        <is>
          <t>North Sea &amp; English Channel</t>
        </is>
      </c>
      <c r="AF3629" t="n">
        <v>6.283824685417046</v>
      </c>
      <c r="AG3629" t="n">
        <v>0</v>
      </c>
      <c r="AH3629" t="n">
        <v>1</v>
      </c>
      <c r="AI3629" t="n">
        <v>0</v>
      </c>
    </row>
    <row r="3630">
      <c r="A3630" t="n">
        <v>244630007</v>
      </c>
      <c r="B3630" t="inlineStr">
        <is>
          <t>BRENTA</t>
        </is>
      </c>
      <c r="C3630" t="inlineStr">
        <is>
          <t>Netherlands</t>
        </is>
      </c>
      <c r="D3630" t="inlineStr">
        <is>
          <t>cargo</t>
        </is>
      </c>
      <c r="F3630" t="n">
        <v>0</v>
      </c>
      <c r="G3630" t="inlineStr">
        <is>
          <t>PD7452</t>
        </is>
      </c>
      <c r="H3630" t="n">
        <v>52.1039</v>
      </c>
      <c r="I3630" t="n">
        <v>5.0694</v>
      </c>
      <c r="J3630" t="inlineStr">
        <is>
          <t>anchored-port</t>
        </is>
      </c>
      <c r="K3630" t="inlineStr">
        <is>
          <t>at_berth</t>
        </is>
      </c>
      <c r="L3630" t="n">
        <v>0</v>
      </c>
      <c r="M3630" t="n">
        <v>0</v>
      </c>
      <c r="N3630" t="n">
        <v>2.6</v>
      </c>
      <c r="O3630" t="n">
        <v>0</v>
      </c>
      <c r="P3630" t="n">
        <v>0</v>
      </c>
      <c r="Q3630" t="inlineStr">
        <is>
          <t>BERGUM</t>
        </is>
      </c>
      <c r="R3630" t="inlineStr">
        <is>
          <t>BERGUM</t>
        </is>
      </c>
      <c r="S3630" t="inlineStr">
        <is>
          <t>other_text</t>
        </is>
      </c>
      <c r="U3630" t="inlineStr">
        <is>
          <t>BERG</t>
        </is>
      </c>
      <c r="V3630" t="inlineStr">
        <is>
          <t>BERG</t>
        </is>
      </c>
      <c r="W3630" t="inlineStr">
        <is>
          <t>10-10 03:44 UTC</t>
        </is>
      </c>
      <c r="Z3630" t="n">
        <v>110</v>
      </c>
      <c r="AA3630" t="n">
        <v>12</v>
      </c>
      <c r="AB3630" t="inlineStr">
        <is>
          <t>medium (100-200 m)</t>
        </is>
      </c>
      <c r="AE3630" t="inlineStr">
        <is>
          <t>North Sea &amp; English Channel</t>
        </is>
      </c>
      <c r="AG3630" t="n">
        <v>0</v>
      </c>
      <c r="AH3630" t="n">
        <v>0</v>
      </c>
      <c r="AI3630" t="n">
        <v>0</v>
      </c>
    </row>
    <row r="3631">
      <c r="A3631" t="n">
        <v>244700789</v>
      </c>
      <c r="B3631" t="inlineStr">
        <is>
          <t>HULDER</t>
        </is>
      </c>
      <c r="C3631" t="inlineStr">
        <is>
          <t>Netherlands</t>
        </is>
      </c>
      <c r="D3631" t="inlineStr">
        <is>
          <t>other</t>
        </is>
      </c>
      <c r="F3631" t="n">
        <v>0</v>
      </c>
      <c r="G3631" t="inlineStr">
        <is>
          <t>PE7935</t>
        </is>
      </c>
      <c r="H3631" t="n">
        <v>51.89099</v>
      </c>
      <c r="I3631" t="n">
        <v>5.68891</v>
      </c>
      <c r="J3631" t="inlineStr">
        <is>
          <t>moving</t>
        </is>
      </c>
      <c r="K3631" t="inlineStr">
        <is>
          <t>idle</t>
        </is>
      </c>
      <c r="L3631" t="n">
        <v>0</v>
      </c>
      <c r="N3631" t="n">
        <v>2.6</v>
      </c>
      <c r="O3631" t="n">
        <v>0</v>
      </c>
      <c r="P3631" t="n">
        <v>0</v>
      </c>
      <c r="Q3631" t="inlineStr">
        <is>
          <t>DEEST</t>
        </is>
      </c>
      <c r="R3631" t="inlineStr">
        <is>
          <t>DEEST</t>
        </is>
      </c>
      <c r="S3631" t="inlineStr">
        <is>
          <t>locode_other</t>
        </is>
      </c>
      <c r="W3631" t="inlineStr">
        <is>
          <t>07-09 00:00 UTC</t>
        </is>
      </c>
      <c r="Z3631" t="n">
        <v>15</v>
      </c>
      <c r="AA3631" t="n">
        <v>5</v>
      </c>
      <c r="AB3631" t="inlineStr">
        <is>
          <t>small (&lt;100 m)</t>
        </is>
      </c>
      <c r="AE3631" t="inlineStr">
        <is>
          <t>North Sea &amp; English Channel</t>
        </is>
      </c>
      <c r="AG3631" t="n">
        <v>0</v>
      </c>
      <c r="AH3631" t="n">
        <v>1</v>
      </c>
      <c r="AI3631" t="n">
        <v>0</v>
      </c>
    </row>
    <row r="3632">
      <c r="A3632" t="n">
        <v>246178000</v>
      </c>
      <c r="B3632" t="inlineStr">
        <is>
          <t>STELLA MARIS</t>
        </is>
      </c>
      <c r="C3632" t="inlineStr">
        <is>
          <t>Netherlands</t>
        </is>
      </c>
      <c r="D3632" t="inlineStr">
        <is>
          <t>pleasure</t>
        </is>
      </c>
      <c r="F3632" t="n">
        <v>0</v>
      </c>
      <c r="G3632" t="inlineStr">
        <is>
          <t>PHSR</t>
        </is>
      </c>
      <c r="H3632" t="n">
        <v>52.95766</v>
      </c>
      <c r="I3632" t="n">
        <v>4.76873</v>
      </c>
      <c r="J3632" t="inlineStr">
        <is>
          <t>moving</t>
        </is>
      </c>
      <c r="K3632" t="inlineStr">
        <is>
          <t>idle</t>
        </is>
      </c>
      <c r="L3632" t="n">
        <v>0</v>
      </c>
      <c r="N3632" t="n">
        <v>2.6</v>
      </c>
      <c r="O3632" t="n">
        <v>0</v>
      </c>
      <c r="P3632" t="n">
        <v>0</v>
      </c>
      <c r="Q3632" t="inlineStr">
        <is>
          <t>DEN;HELDER,:. _</t>
        </is>
      </c>
      <c r="R3632" t="inlineStr">
        <is>
          <t>DEN;HELDER,:. _</t>
        </is>
      </c>
      <c r="S3632" t="inlineStr">
        <is>
          <t>other_text</t>
        </is>
      </c>
      <c r="W3632" t="inlineStr">
        <is>
          <t>06-29 11:39 UTC</t>
        </is>
      </c>
      <c r="Z3632" t="n">
        <v>32</v>
      </c>
      <c r="AA3632" t="n">
        <v>5</v>
      </c>
      <c r="AB3632" t="inlineStr">
        <is>
          <t>small (&lt;100 m)</t>
        </is>
      </c>
      <c r="AE3632" t="inlineStr">
        <is>
          <t>North Sea &amp; English Channel</t>
        </is>
      </c>
      <c r="AG3632" t="n">
        <v>0</v>
      </c>
      <c r="AH3632" t="n">
        <v>1</v>
      </c>
      <c r="AI3632" t="n">
        <v>0</v>
      </c>
    </row>
    <row r="3633">
      <c r="A3633" t="n">
        <v>245738000</v>
      </c>
      <c r="B3633" t="inlineStr">
        <is>
          <t>UK184 JOSEPHINA MARI</t>
        </is>
      </c>
      <c r="C3633" t="inlineStr">
        <is>
          <t>Netherlands</t>
        </is>
      </c>
      <c r="D3633" t="inlineStr">
        <is>
          <t>fishing</t>
        </is>
      </c>
      <c r="E3633" t="n">
        <v>9184744</v>
      </c>
      <c r="F3633" t="n">
        <v>1</v>
      </c>
      <c r="G3633" t="inlineStr">
        <is>
          <t>PEAS</t>
        </is>
      </c>
      <c r="H3633" t="n">
        <v>53.18106</v>
      </c>
      <c r="I3633" t="n">
        <v>5.41738</v>
      </c>
      <c r="J3633" t="inlineStr">
        <is>
          <t>moving</t>
        </is>
      </c>
      <c r="K3633" t="inlineStr">
        <is>
          <t>idle</t>
        </is>
      </c>
      <c r="L3633" t="n">
        <v>0</v>
      </c>
      <c r="M3633" t="n">
        <v>42.5</v>
      </c>
      <c r="N3633" t="n">
        <v>2.6</v>
      </c>
      <c r="O3633" t="n">
        <v>0</v>
      </c>
      <c r="P3633" t="n">
        <v>0</v>
      </c>
      <c r="Q3633" t="inlineStr">
        <is>
          <t>HARLINGEN</t>
        </is>
      </c>
      <c r="R3633" t="inlineStr">
        <is>
          <t>HARLINGEN</t>
        </is>
      </c>
      <c r="S3633" t="inlineStr">
        <is>
          <t>other_text</t>
        </is>
      </c>
      <c r="U3633" t="inlineStr">
        <is>
          <t>HARLINGEN</t>
        </is>
      </c>
      <c r="V3633" t="inlineStr">
        <is>
          <t>HARLINGEN</t>
        </is>
      </c>
      <c r="Z3633" t="n">
        <v>42</v>
      </c>
      <c r="AA3633" t="n">
        <v>9</v>
      </c>
      <c r="AB3633" t="inlineStr">
        <is>
          <t>small (&lt;100 m)</t>
        </is>
      </c>
      <c r="AE3633" t="inlineStr">
        <is>
          <t>North Sea &amp; English Channel</t>
        </is>
      </c>
      <c r="AG3633" t="n">
        <v>0</v>
      </c>
      <c r="AH3633" t="n">
        <v>1</v>
      </c>
      <c r="AI3633" t="n">
        <v>0</v>
      </c>
    </row>
    <row r="3634">
      <c r="A3634" t="n">
        <v>244820229</v>
      </c>
      <c r="B3634" t="inlineStr">
        <is>
          <t>AMBIANCE</t>
        </is>
      </c>
      <c r="C3634" t="inlineStr">
        <is>
          <t>Netherlands</t>
        </is>
      </c>
      <c r="D3634" t="inlineStr">
        <is>
          <t>passenger</t>
        </is>
      </c>
      <c r="F3634" t="n">
        <v>0</v>
      </c>
      <c r="G3634" t="inlineStr">
        <is>
          <t>PC6007</t>
        </is>
      </c>
      <c r="H3634" t="n">
        <v>52.6961</v>
      </c>
      <c r="I3634" t="n">
        <v>5.28711</v>
      </c>
      <c r="J3634" t="inlineStr">
        <is>
          <t>anchored-sea</t>
        </is>
      </c>
      <c r="K3634" t="inlineStr">
        <is>
          <t>at_anchor</t>
        </is>
      </c>
      <c r="L3634" t="n">
        <v>0</v>
      </c>
      <c r="N3634" t="n">
        <v>2.6</v>
      </c>
      <c r="O3634" t="n">
        <v>0</v>
      </c>
      <c r="P3634" t="n">
        <v>0</v>
      </c>
      <c r="S3634" t="inlineStr">
        <is>
          <t>missing</t>
        </is>
      </c>
      <c r="Z3634" t="n">
        <v>39</v>
      </c>
      <c r="AA3634" t="n">
        <v>6</v>
      </c>
      <c r="AB3634" t="inlineStr">
        <is>
          <t>small (&lt;100 m)</t>
        </is>
      </c>
      <c r="AE3634" t="inlineStr">
        <is>
          <t>North Sea &amp; English Channel</t>
        </is>
      </c>
      <c r="AG3634" t="n">
        <v>0</v>
      </c>
      <c r="AH3634" t="n">
        <v>0</v>
      </c>
      <c r="AI3634" t="n">
        <v>0</v>
      </c>
    </row>
    <row r="3635">
      <c r="A3635" t="n">
        <v>244660951</v>
      </c>
      <c r="B3635" t="inlineStr">
        <is>
          <t>SPAUWER</t>
        </is>
      </c>
      <c r="C3635" t="inlineStr">
        <is>
          <t>Netherlands</t>
        </is>
      </c>
      <c r="D3635" t="inlineStr">
        <is>
          <t>other</t>
        </is>
      </c>
      <c r="F3635" t="n">
        <v>0</v>
      </c>
      <c r="G3635" t="inlineStr">
        <is>
          <t>PD3585</t>
        </is>
      </c>
      <c r="H3635" t="n">
        <v>51.81401</v>
      </c>
      <c r="I3635" t="n">
        <v>5.13664</v>
      </c>
      <c r="J3635" t="inlineStr">
        <is>
          <t>moving</t>
        </is>
      </c>
      <c r="K3635" t="inlineStr">
        <is>
          <t>moving</t>
        </is>
      </c>
      <c r="L3635" t="n">
        <v>8.5</v>
      </c>
      <c r="M3635" t="n">
        <v>266.4</v>
      </c>
      <c r="N3635" t="n">
        <v>2.6</v>
      </c>
      <c r="O3635" t="n">
        <v>0</v>
      </c>
      <c r="P3635" t="n">
        <v>0</v>
      </c>
      <c r="S3635" t="inlineStr">
        <is>
          <t>missing</t>
        </is>
      </c>
      <c r="Z3635" t="n">
        <v>110</v>
      </c>
      <c r="AA3635" t="n">
        <v>12</v>
      </c>
      <c r="AB3635" t="inlineStr">
        <is>
          <t>medium (100-200 m)</t>
        </is>
      </c>
      <c r="AE3635" t="inlineStr">
        <is>
          <t>North Sea &amp; English Channel</t>
        </is>
      </c>
      <c r="AG3635" t="n">
        <v>0</v>
      </c>
      <c r="AH3635" t="n">
        <v>0</v>
      </c>
      <c r="AI3635" t="n">
        <v>0</v>
      </c>
    </row>
    <row r="3636">
      <c r="A3636" t="n">
        <v>244032287</v>
      </c>
      <c r="B3636" t="inlineStr">
        <is>
          <t>AMELIE ZAHRA</t>
        </is>
      </c>
      <c r="C3636" t="inlineStr">
        <is>
          <t>Netherlands</t>
        </is>
      </c>
      <c r="D3636" t="inlineStr">
        <is>
          <t>passenger</t>
        </is>
      </c>
      <c r="F3636" t="n">
        <v>0</v>
      </c>
      <c r="G3636" t="inlineStr">
        <is>
          <t>PC5265</t>
        </is>
      </c>
      <c r="H3636" t="n">
        <v>52.33473</v>
      </c>
      <c r="I3636" t="n">
        <v>4.91625</v>
      </c>
      <c r="J3636" t="inlineStr">
        <is>
          <t>moving</t>
        </is>
      </c>
      <c r="K3636" t="inlineStr">
        <is>
          <t>idle</t>
        </is>
      </c>
      <c r="L3636" t="n">
        <v>0</v>
      </c>
      <c r="N3636" t="n">
        <v>2.6</v>
      </c>
      <c r="O3636" t="n">
        <v>0</v>
      </c>
      <c r="P3636" t="n">
        <v>0</v>
      </c>
      <c r="S3636" t="inlineStr">
        <is>
          <t>missing</t>
        </is>
      </c>
      <c r="Z3636" t="n">
        <v>11</v>
      </c>
      <c r="AA3636" t="n">
        <v>4</v>
      </c>
      <c r="AB3636" t="inlineStr">
        <is>
          <t>small (&lt;100 m)</t>
        </is>
      </c>
      <c r="AC3636" t="inlineStr">
        <is>
          <t>Amsterdam</t>
        </is>
      </c>
      <c r="AD3636" t="inlineStr">
        <is>
          <t>Benelux coast</t>
        </is>
      </c>
      <c r="AE3636" t="inlineStr">
        <is>
          <t>North Sea &amp; English Channel</t>
        </is>
      </c>
      <c r="AF3636" t="n">
        <v>9.766239939192666</v>
      </c>
      <c r="AG3636" t="n">
        <v>0</v>
      </c>
      <c r="AH3636" t="n">
        <v>1</v>
      </c>
      <c r="AI3636" t="n">
        <v>0</v>
      </c>
    </row>
    <row r="3637">
      <c r="A3637" t="n">
        <v>210607000</v>
      </c>
      <c r="B3637" t="inlineStr">
        <is>
          <t>BAYMAR</t>
        </is>
      </c>
      <c r="C3637" t="inlineStr">
        <is>
          <t>Cyprus</t>
        </is>
      </c>
      <c r="D3637" t="inlineStr">
        <is>
          <t>cargo</t>
        </is>
      </c>
      <c r="E3637" t="n">
        <v>1031551</v>
      </c>
      <c r="F3637" t="n">
        <v>1</v>
      </c>
      <c r="G3637" t="inlineStr">
        <is>
          <t>5BNW6</t>
        </is>
      </c>
      <c r="H3637" t="n">
        <v>51.32922</v>
      </c>
      <c r="I3637" t="n">
        <v>3.81944</v>
      </c>
      <c r="J3637" t="inlineStr">
        <is>
          <t>moving</t>
        </is>
      </c>
      <c r="K3637" t="inlineStr">
        <is>
          <t>idle</t>
        </is>
      </c>
      <c r="L3637" t="n">
        <v>0</v>
      </c>
      <c r="M3637" t="n">
        <v>340.8</v>
      </c>
      <c r="N3637" t="n">
        <v>2.6</v>
      </c>
      <c r="O3637" t="n">
        <v>0</v>
      </c>
      <c r="P3637" t="n">
        <v>0</v>
      </c>
      <c r="Q3637" t="inlineStr">
        <is>
          <t>FITOR</t>
        </is>
      </c>
      <c r="R3637" t="inlineStr">
        <is>
          <t>FITOR</t>
        </is>
      </c>
      <c r="S3637" t="inlineStr">
        <is>
          <t>locode_other</t>
        </is>
      </c>
      <c r="W3637" t="inlineStr">
        <is>
          <t>10-16 18:00 UTC</t>
        </is>
      </c>
      <c r="X3637" t="inlineStr">
        <is>
          <t>GHENT</t>
        </is>
      </c>
      <c r="Y3637" t="inlineStr">
        <is>
          <t>2026-10-11T05:54:08.636958+00:00</t>
        </is>
      </c>
      <c r="Z3637" t="n">
        <v>98</v>
      </c>
      <c r="AA3637" t="n">
        <v>16</v>
      </c>
      <c r="AB3637" t="inlineStr">
        <is>
          <t>small (&lt;100 m)</t>
        </is>
      </c>
      <c r="AC3637" t="inlineStr">
        <is>
          <t>Terneuzen</t>
        </is>
      </c>
      <c r="AD3637" t="inlineStr">
        <is>
          <t>Benelux coast</t>
        </is>
      </c>
      <c r="AE3637" t="inlineStr">
        <is>
          <t>North Sea &amp; English Channel</t>
        </is>
      </c>
      <c r="AF3637" t="n">
        <v>0.7388073917769105</v>
      </c>
      <c r="AG3637" t="n">
        <v>0</v>
      </c>
      <c r="AH3637" t="n">
        <v>1</v>
      </c>
      <c r="AI3637" t="n">
        <v>0</v>
      </c>
    </row>
    <row r="3638">
      <c r="A3638" t="n">
        <v>244660009</v>
      </c>
      <c r="B3638" t="inlineStr">
        <is>
          <t>FOSSA</t>
        </is>
      </c>
      <c r="C3638" t="inlineStr">
        <is>
          <t>Netherlands</t>
        </is>
      </c>
      <c r="D3638" t="inlineStr">
        <is>
          <t>cargo</t>
        </is>
      </c>
      <c r="F3638" t="n">
        <v>0</v>
      </c>
      <c r="G3638" t="inlineStr">
        <is>
          <t>PF6058</t>
        </is>
      </c>
      <c r="H3638" t="n">
        <v>53.31479</v>
      </c>
      <c r="I3638" t="n">
        <v>6.93386</v>
      </c>
      <c r="J3638" t="inlineStr">
        <is>
          <t>moving</t>
        </is>
      </c>
      <c r="K3638" t="inlineStr">
        <is>
          <t>idle</t>
        </is>
      </c>
      <c r="L3638" t="n">
        <v>0</v>
      </c>
      <c r="M3638" t="n">
        <v>274.1</v>
      </c>
      <c r="N3638" t="n">
        <v>2.6</v>
      </c>
      <c r="O3638" t="n">
        <v>0</v>
      </c>
      <c r="P3638" t="n">
        <v>0</v>
      </c>
      <c r="Q3638" t="inlineStr">
        <is>
          <t>SKYLGE</t>
        </is>
      </c>
      <c r="R3638" t="inlineStr">
        <is>
          <t>SKYLGE</t>
        </is>
      </c>
      <c r="S3638" t="inlineStr">
        <is>
          <t>other_text</t>
        </is>
      </c>
      <c r="Z3638" t="n">
        <v>80</v>
      </c>
      <c r="AA3638" t="n">
        <v>8</v>
      </c>
      <c r="AB3638" t="inlineStr">
        <is>
          <t>small (&lt;100 m)</t>
        </is>
      </c>
      <c r="AE3638" t="inlineStr">
        <is>
          <t>North Sea &amp; English Channel</t>
        </is>
      </c>
      <c r="AG3638" t="n">
        <v>0</v>
      </c>
      <c r="AH3638" t="n">
        <v>1</v>
      </c>
      <c r="AI3638" t="n">
        <v>0</v>
      </c>
    </row>
    <row r="3639">
      <c r="A3639" t="n">
        <v>244860827</v>
      </c>
      <c r="B3639" t="inlineStr">
        <is>
          <t>HK78 HEIDI</t>
        </is>
      </c>
      <c r="C3639" t="inlineStr">
        <is>
          <t>Netherlands</t>
        </is>
      </c>
      <c r="D3639" t="inlineStr">
        <is>
          <t>fishing</t>
        </is>
      </c>
      <c r="F3639" t="n">
        <v>0</v>
      </c>
      <c r="G3639" t="inlineStr">
        <is>
          <t>PA2007</t>
        </is>
      </c>
      <c r="H3639" t="n">
        <v>52.93698</v>
      </c>
      <c r="I3639" t="n">
        <v>5.03193</v>
      </c>
      <c r="J3639" t="inlineStr">
        <is>
          <t>moving</t>
        </is>
      </c>
      <c r="K3639" t="inlineStr">
        <is>
          <t>idle</t>
        </is>
      </c>
      <c r="L3639" t="n">
        <v>0</v>
      </c>
      <c r="N3639" t="n">
        <v>2.6</v>
      </c>
      <c r="O3639" t="n">
        <v>0</v>
      </c>
      <c r="P3639" t="n">
        <v>0</v>
      </c>
      <c r="Q3639" t="inlineStr">
        <is>
          <t>HARDERWIJK</t>
        </is>
      </c>
      <c r="R3639" t="inlineStr">
        <is>
          <t>HARDERWIJK</t>
        </is>
      </c>
      <c r="S3639" t="inlineStr">
        <is>
          <t>other_text</t>
        </is>
      </c>
      <c r="Z3639" t="n">
        <v>20</v>
      </c>
      <c r="AA3639" t="n">
        <v>6</v>
      </c>
      <c r="AB3639" t="inlineStr">
        <is>
          <t>small (&lt;100 m)</t>
        </is>
      </c>
      <c r="AE3639" t="inlineStr">
        <is>
          <t>North Sea &amp; English Channel</t>
        </is>
      </c>
      <c r="AG3639" t="n">
        <v>0</v>
      </c>
      <c r="AH3639" t="n">
        <v>1</v>
      </c>
      <c r="AI3639" t="n">
        <v>0</v>
      </c>
    </row>
    <row r="3640">
      <c r="A3640" t="n">
        <v>244690425</v>
      </c>
      <c r="B3640" t="inlineStr">
        <is>
          <t>POSEIDON</t>
        </is>
      </c>
      <c r="C3640" t="inlineStr">
        <is>
          <t>Netherlands</t>
        </is>
      </c>
      <c r="D3640" t="inlineStr">
        <is>
          <t>pleasure</t>
        </is>
      </c>
      <c r="F3640" t="n">
        <v>0</v>
      </c>
      <c r="G3640" t="inlineStr">
        <is>
          <t>PG6858</t>
        </is>
      </c>
      <c r="H3640" t="n">
        <v>52.88382</v>
      </c>
      <c r="I3640" t="n">
        <v>4.87598</v>
      </c>
      <c r="J3640" t="inlineStr">
        <is>
          <t>anchored-port</t>
        </is>
      </c>
      <c r="K3640" t="inlineStr">
        <is>
          <t>at_berth</t>
        </is>
      </c>
      <c r="L3640" t="n">
        <v>0</v>
      </c>
      <c r="M3640" t="n">
        <v>203.3</v>
      </c>
      <c r="N3640" t="n">
        <v>2.6</v>
      </c>
      <c r="O3640" t="n">
        <v>0</v>
      </c>
      <c r="P3640" t="n">
        <v>0</v>
      </c>
      <c r="Q3640" t="inlineStr">
        <is>
          <t>AMSTELMEER</t>
        </is>
      </c>
      <c r="R3640" t="inlineStr">
        <is>
          <t>AMSTELMEER</t>
        </is>
      </c>
      <c r="S3640" t="inlineStr">
        <is>
          <t>other_text</t>
        </is>
      </c>
      <c r="W3640" t="inlineStr">
        <is>
          <t>09-20 10:00 UTC</t>
        </is>
      </c>
      <c r="Z3640" t="n">
        <v>32</v>
      </c>
      <c r="AA3640" t="n">
        <v>5</v>
      </c>
      <c r="AB3640" t="inlineStr">
        <is>
          <t>small (&lt;100 m)</t>
        </is>
      </c>
      <c r="AE3640" t="inlineStr">
        <is>
          <t>North Sea &amp; English Channel</t>
        </is>
      </c>
      <c r="AG3640" t="n">
        <v>0</v>
      </c>
      <c r="AH3640" t="n">
        <v>0</v>
      </c>
      <c r="AI3640" t="n">
        <v>0</v>
      </c>
    </row>
    <row r="3641">
      <c r="A3641" t="n">
        <v>219024957</v>
      </c>
      <c r="B3641" t="inlineStr">
        <is>
          <t>ESVAGT ALBERT BETZ</t>
        </is>
      </c>
      <c r="C3641" t="inlineStr">
        <is>
          <t>Denmark</t>
        </is>
      </c>
      <c r="D3641" t="inlineStr">
        <is>
          <t>cargo</t>
        </is>
      </c>
      <c r="E3641" t="n">
        <v>9839313</v>
      </c>
      <c r="F3641" t="n">
        <v>1</v>
      </c>
      <c r="G3641" t="inlineStr">
        <is>
          <t>OXBN2</t>
        </is>
      </c>
      <c r="H3641" t="n">
        <v>53.45552</v>
      </c>
      <c r="I3641" t="n">
        <v>6.82963</v>
      </c>
      <c r="J3641" t="inlineStr">
        <is>
          <t>anchored-port</t>
        </is>
      </c>
      <c r="K3641" t="inlineStr">
        <is>
          <t>at_berth</t>
        </is>
      </c>
      <c r="L3641" t="n">
        <v>0</v>
      </c>
      <c r="M3641" t="n">
        <v>211.7</v>
      </c>
      <c r="N3641" t="n">
        <v>2.6</v>
      </c>
      <c r="O3641" t="n">
        <v>0</v>
      </c>
      <c r="P3641" t="n">
        <v>0</v>
      </c>
      <c r="Q3641" t="inlineStr">
        <is>
          <t>EEMSHAVEN</t>
        </is>
      </c>
      <c r="R3641" t="inlineStr">
        <is>
          <t>EEMSHAVEN</t>
        </is>
      </c>
      <c r="S3641" t="inlineStr">
        <is>
          <t>hub_name</t>
        </is>
      </c>
      <c r="T3641" t="inlineStr">
        <is>
          <t>Eemshaven</t>
        </is>
      </c>
      <c r="U3641" t="inlineStr">
        <is>
          <t>Eemshaven</t>
        </is>
      </c>
      <c r="V3641" t="inlineStr">
        <is>
          <t>EEMSHAVEN</t>
        </is>
      </c>
      <c r="W3641" t="inlineStr">
        <is>
          <t>10-08 05:00 UTC</t>
        </is>
      </c>
      <c r="Z3641" t="n">
        <v>63</v>
      </c>
      <c r="AA3641" t="n">
        <v>17</v>
      </c>
      <c r="AB3641" t="inlineStr">
        <is>
          <t>small (&lt;100 m)</t>
        </is>
      </c>
      <c r="AC3641" t="inlineStr">
        <is>
          <t>Eemshaven</t>
        </is>
      </c>
      <c r="AD3641" t="inlineStr">
        <is>
          <t>German Bight &amp; Ems</t>
        </is>
      </c>
      <c r="AE3641" t="inlineStr">
        <is>
          <t>North Sea &amp; English Channel</t>
        </is>
      </c>
      <c r="AF3641" t="n">
        <v>0.9209966167811602</v>
      </c>
      <c r="AG3641" t="n">
        <v>0</v>
      </c>
      <c r="AH3641" t="n">
        <v>0</v>
      </c>
      <c r="AI3641" t="n">
        <v>0</v>
      </c>
    </row>
    <row r="3642">
      <c r="A3642" t="n">
        <v>636021541</v>
      </c>
      <c r="B3642" t="inlineStr">
        <is>
          <t>OCEAN MALOU</t>
        </is>
      </c>
      <c r="C3642" t="inlineStr">
        <is>
          <t>Liberia</t>
        </is>
      </c>
      <c r="D3642" t="inlineStr">
        <is>
          <t>tanker</t>
        </is>
      </c>
      <c r="E3642" t="n">
        <v>9942330</v>
      </c>
      <c r="F3642" t="n">
        <v>1</v>
      </c>
      <c r="G3642" t="inlineStr">
        <is>
          <t>5LEL2</t>
        </is>
      </c>
      <c r="H3642" t="n">
        <v>52.41378</v>
      </c>
      <c r="I3642" t="n">
        <v>4.75065</v>
      </c>
      <c r="J3642" t="inlineStr">
        <is>
          <t>anchored-port</t>
        </is>
      </c>
      <c r="K3642" t="inlineStr">
        <is>
          <t>at_berth</t>
        </is>
      </c>
      <c r="L3642" t="n">
        <v>0</v>
      </c>
      <c r="M3642" t="n">
        <v>255.9</v>
      </c>
      <c r="N3642" t="n">
        <v>2.6</v>
      </c>
      <c r="O3642" t="n">
        <v>0</v>
      </c>
      <c r="P3642" t="n">
        <v>0</v>
      </c>
      <c r="Q3642" t="inlineStr">
        <is>
          <t>BOD FR &gt; AMS NL</t>
        </is>
      </c>
      <c r="R3642" t="inlineStr">
        <is>
          <t>AMS NL</t>
        </is>
      </c>
      <c r="S3642" t="inlineStr">
        <is>
          <t>other_text</t>
        </is>
      </c>
      <c r="W3642" t="inlineStr">
        <is>
          <t>10-09 06:30 UTC</t>
        </is>
      </c>
      <c r="Z3642" t="n">
        <v>183</v>
      </c>
      <c r="AA3642" t="n">
        <v>32</v>
      </c>
      <c r="AB3642" t="inlineStr">
        <is>
          <t>medium (100-200 m)</t>
        </is>
      </c>
      <c r="AC3642" t="inlineStr">
        <is>
          <t>Amsterdam</t>
        </is>
      </c>
      <c r="AD3642" t="inlineStr">
        <is>
          <t>Benelux coast</t>
        </is>
      </c>
      <c r="AE3642" t="inlineStr">
        <is>
          <t>North Sea &amp; English Channel</t>
        </is>
      </c>
      <c r="AF3642" t="n">
        <v>4.947577618717272</v>
      </c>
      <c r="AG3642" t="n">
        <v>0</v>
      </c>
      <c r="AH3642" t="n">
        <v>0</v>
      </c>
      <c r="AI3642" t="n">
        <v>0</v>
      </c>
    </row>
    <row r="3643">
      <c r="A3643" t="n">
        <v>269057275</v>
      </c>
      <c r="B3643" t="inlineStr">
        <is>
          <t>JOHANN STRAUSS</t>
        </is>
      </c>
      <c r="C3643" t="inlineStr">
        <is>
          <t>Switzerland</t>
        </is>
      </c>
      <c r="D3643" t="inlineStr">
        <is>
          <t>passenger</t>
        </is>
      </c>
      <c r="F3643" t="n">
        <v>0</v>
      </c>
      <c r="G3643" t="inlineStr">
        <is>
          <t>HE7275</t>
        </is>
      </c>
      <c r="H3643" t="n">
        <v>51.97002</v>
      </c>
      <c r="I3643" t="n">
        <v>5.308</v>
      </c>
      <c r="J3643" t="inlineStr">
        <is>
          <t>anchored-port</t>
        </is>
      </c>
      <c r="K3643" t="inlineStr">
        <is>
          <t>at_berth</t>
        </is>
      </c>
      <c r="L3643" t="n">
        <v>0</v>
      </c>
      <c r="N3643" t="n">
        <v>2.6</v>
      </c>
      <c r="O3643" t="n">
        <v>0</v>
      </c>
      <c r="P3643" t="n">
        <v>0</v>
      </c>
      <c r="Q3643" t="inlineStr">
        <is>
          <t>PRINSES IRENESLUIZEN</t>
        </is>
      </c>
      <c r="R3643" t="inlineStr">
        <is>
          <t>PRINSES IRENESLUIZEN</t>
        </is>
      </c>
      <c r="S3643" t="inlineStr">
        <is>
          <t>other_text</t>
        </is>
      </c>
      <c r="W3643" t="inlineStr">
        <is>
          <t>10-03 11:18 UTC</t>
        </is>
      </c>
      <c r="Z3643" t="n">
        <v>110</v>
      </c>
      <c r="AA3643" t="n">
        <v>12</v>
      </c>
      <c r="AB3643" t="inlineStr">
        <is>
          <t>medium (100-200 m)</t>
        </is>
      </c>
      <c r="AE3643" t="inlineStr">
        <is>
          <t>North Sea &amp; English Channel</t>
        </is>
      </c>
      <c r="AG3643" t="n">
        <v>0</v>
      </c>
      <c r="AH3643" t="n">
        <v>0</v>
      </c>
      <c r="AI3643" t="n">
        <v>0</v>
      </c>
    </row>
    <row r="3644">
      <c r="A3644" t="n">
        <v>244181691</v>
      </c>
      <c r="B3644" t="inlineStr">
        <is>
          <t>VEINARD</t>
        </is>
      </c>
      <c r="C3644" t="inlineStr">
        <is>
          <t>Netherlands</t>
        </is>
      </c>
      <c r="D3644" t="inlineStr">
        <is>
          <t>pleasure</t>
        </is>
      </c>
      <c r="F3644" t="n">
        <v>0</v>
      </c>
      <c r="G3644" t="inlineStr">
        <is>
          <t>PG3865</t>
        </is>
      </c>
      <c r="H3644" t="n">
        <v>51.91412</v>
      </c>
      <c r="I3644" t="n">
        <v>4.48387</v>
      </c>
      <c r="J3644" t="inlineStr">
        <is>
          <t>anchored-port</t>
        </is>
      </c>
      <c r="K3644" t="inlineStr">
        <is>
          <t>at_berth</t>
        </is>
      </c>
      <c r="L3644" t="n">
        <v>0</v>
      </c>
      <c r="N3644" t="n">
        <v>2.6</v>
      </c>
      <c r="O3644" t="n">
        <v>0</v>
      </c>
      <c r="P3644" t="n">
        <v>0</v>
      </c>
      <c r="Q3644" t="inlineStr">
        <is>
          <t>ROTTERDAM</t>
        </is>
      </c>
      <c r="R3644" t="inlineStr">
        <is>
          <t>ROTTERDAM</t>
        </is>
      </c>
      <c r="S3644" t="inlineStr">
        <is>
          <t>hub_name</t>
        </is>
      </c>
      <c r="T3644" t="inlineStr">
        <is>
          <t>Rotterdam</t>
        </is>
      </c>
      <c r="U3644" t="inlineStr">
        <is>
          <t>Rotterdam</t>
        </is>
      </c>
      <c r="V3644" t="inlineStr">
        <is>
          <t>ROTTERDAM</t>
        </is>
      </c>
      <c r="W3644" t="inlineStr">
        <is>
          <t>11-27 11:00 UTC</t>
        </is>
      </c>
      <c r="Z3644" t="n">
        <v>39</v>
      </c>
      <c r="AA3644" t="n">
        <v>5</v>
      </c>
      <c r="AB3644" t="inlineStr">
        <is>
          <t>small (&lt;100 m)</t>
        </is>
      </c>
      <c r="AC3644" t="inlineStr">
        <is>
          <t>Rotterdam</t>
        </is>
      </c>
      <c r="AD3644" t="inlineStr">
        <is>
          <t>Benelux coast</t>
        </is>
      </c>
      <c r="AE3644" t="inlineStr">
        <is>
          <t>North Sea &amp; English Channel</t>
        </is>
      </c>
      <c r="AF3644" t="n">
        <v>26.61968663223599</v>
      </c>
      <c r="AG3644" t="n">
        <v>0</v>
      </c>
      <c r="AH3644" t="n">
        <v>0</v>
      </c>
      <c r="AI3644" t="n">
        <v>0</v>
      </c>
    </row>
    <row r="3645">
      <c r="A3645" t="n">
        <v>244250606</v>
      </c>
      <c r="B3645" t="inlineStr">
        <is>
          <t>DR ALBERT SCHWEITER</t>
        </is>
      </c>
      <c r="C3645" t="inlineStr">
        <is>
          <t>Netherlands</t>
        </is>
      </c>
      <c r="D3645" t="inlineStr">
        <is>
          <t>passenger</t>
        </is>
      </c>
      <c r="F3645" t="n">
        <v>0</v>
      </c>
      <c r="G3645" t="inlineStr">
        <is>
          <t>PF7827</t>
        </is>
      </c>
      <c r="H3645" t="n">
        <v>52.37733</v>
      </c>
      <c r="I3645" t="n">
        <v>4.89903</v>
      </c>
      <c r="J3645" t="inlineStr">
        <is>
          <t>moving</t>
        </is>
      </c>
      <c r="K3645" t="inlineStr">
        <is>
          <t>idle</t>
        </is>
      </c>
      <c r="L3645" t="n">
        <v>0</v>
      </c>
      <c r="N3645" t="n">
        <v>2.6</v>
      </c>
      <c r="O3645" t="n">
        <v>0</v>
      </c>
      <c r="P3645" t="n">
        <v>0</v>
      </c>
      <c r="S3645" t="inlineStr">
        <is>
          <t>missing</t>
        </is>
      </c>
      <c r="Z3645" t="n">
        <v>17</v>
      </c>
      <c r="AA3645" t="n">
        <v>5</v>
      </c>
      <c r="AB3645" t="inlineStr">
        <is>
          <t>small (&lt;100 m)</t>
        </is>
      </c>
      <c r="AC3645" t="inlineStr">
        <is>
          <t>Amsterdam</t>
        </is>
      </c>
      <c r="AD3645" t="inlineStr">
        <is>
          <t>Benelux coast</t>
        </is>
      </c>
      <c r="AE3645" t="inlineStr">
        <is>
          <t>North Sea &amp; English Channel</t>
        </is>
      </c>
      <c r="AF3645" t="n">
        <v>5.926050607428759</v>
      </c>
      <c r="AG3645" t="n">
        <v>0</v>
      </c>
      <c r="AH3645" t="n">
        <v>1</v>
      </c>
      <c r="AI3645" t="n">
        <v>0</v>
      </c>
    </row>
    <row r="3646">
      <c r="A3646" t="n">
        <v>244660852</v>
      </c>
      <c r="B3646" t="inlineStr">
        <is>
          <t>TAURUS</t>
        </is>
      </c>
      <c r="C3646" t="inlineStr">
        <is>
          <t>Netherlands</t>
        </is>
      </c>
      <c r="D3646" t="inlineStr">
        <is>
          <t>other</t>
        </is>
      </c>
      <c r="F3646" t="n">
        <v>0</v>
      </c>
      <c r="G3646" t="inlineStr">
        <is>
          <t>PD8630</t>
        </is>
      </c>
      <c r="H3646" t="n">
        <v>51.45771</v>
      </c>
      <c r="I3646" t="n">
        <v>4.00868</v>
      </c>
      <c r="J3646" t="inlineStr">
        <is>
          <t>anchored-port</t>
        </is>
      </c>
      <c r="K3646" t="inlineStr">
        <is>
          <t>at_berth</t>
        </is>
      </c>
      <c r="L3646" t="n">
        <v>0</v>
      </c>
      <c r="M3646" t="n">
        <v>0</v>
      </c>
      <c r="N3646" t="n">
        <v>2.6</v>
      </c>
      <c r="O3646" t="n">
        <v>0</v>
      </c>
      <c r="P3646" t="n">
        <v>0</v>
      </c>
      <c r="Q3646" t="inlineStr">
        <is>
          <t>MAASHEES</t>
        </is>
      </c>
      <c r="R3646" t="inlineStr">
        <is>
          <t>MAASHEES</t>
        </is>
      </c>
      <c r="S3646" t="inlineStr">
        <is>
          <t>other_text</t>
        </is>
      </c>
      <c r="Z3646" t="n">
        <v>15</v>
      </c>
      <c r="AA3646" t="n">
        <v>5</v>
      </c>
      <c r="AB3646" t="inlineStr">
        <is>
          <t>small (&lt;100 m)</t>
        </is>
      </c>
      <c r="AE3646" t="inlineStr">
        <is>
          <t>North Sea &amp; English Channel</t>
        </is>
      </c>
      <c r="AG3646" t="n">
        <v>0</v>
      </c>
      <c r="AH3646" t="n">
        <v>0</v>
      </c>
      <c r="AI3646" t="n">
        <v>0</v>
      </c>
    </row>
    <row r="3647">
      <c r="A3647" t="n">
        <v>244620933</v>
      </c>
      <c r="B3647" t="inlineStr">
        <is>
          <t>PANAMAX</t>
        </is>
      </c>
      <c r="C3647" t="inlineStr">
        <is>
          <t>Netherlands</t>
        </is>
      </c>
      <c r="D3647" t="inlineStr">
        <is>
          <t>tanker</t>
        </is>
      </c>
      <c r="F3647" t="n">
        <v>0</v>
      </c>
      <c r="G3647" t="inlineStr">
        <is>
          <t>PD4202</t>
        </is>
      </c>
      <c r="H3647" t="n">
        <v>51.86535</v>
      </c>
      <c r="I3647" t="n">
        <v>4.31119</v>
      </c>
      <c r="J3647" t="inlineStr">
        <is>
          <t>moving</t>
        </is>
      </c>
      <c r="K3647" t="inlineStr">
        <is>
          <t>moving</t>
        </is>
      </c>
      <c r="L3647" t="n">
        <v>6.6</v>
      </c>
      <c r="M3647" t="n">
        <v>89.8</v>
      </c>
      <c r="N3647" t="n">
        <v>2.6</v>
      </c>
      <c r="O3647" t="n">
        <v>0</v>
      </c>
      <c r="P3647" t="n">
        <v>0</v>
      </c>
      <c r="Q3647" t="inlineStr">
        <is>
          <t>TOELOOPNAAR7EPETROLE</t>
        </is>
      </c>
      <c r="R3647" t="inlineStr">
        <is>
          <t>TOELOOPNAAR7EPETROLE</t>
        </is>
      </c>
      <c r="S3647" t="inlineStr">
        <is>
          <t>other_text</t>
        </is>
      </c>
      <c r="W3647" t="inlineStr">
        <is>
          <t>10-06 06:02 UTC</t>
        </is>
      </c>
      <c r="X3647" t="inlineStr">
        <is>
          <t>MAASSLUIS</t>
        </is>
      </c>
      <c r="Y3647" t="inlineStr">
        <is>
          <t>2026-10-11T07:35:19.026052+00:00</t>
        </is>
      </c>
      <c r="Z3647" t="n">
        <v>110</v>
      </c>
      <c r="AA3647" t="n">
        <v>14</v>
      </c>
      <c r="AB3647" t="inlineStr">
        <is>
          <t>medium (100-200 m)</t>
        </is>
      </c>
      <c r="AC3647" t="inlineStr">
        <is>
          <t>Rotterdam</t>
        </is>
      </c>
      <c r="AD3647" t="inlineStr">
        <is>
          <t>Benelux coast</t>
        </is>
      </c>
      <c r="AE3647" t="inlineStr">
        <is>
          <t>North Sea &amp; English Channel</t>
        </is>
      </c>
      <c r="AF3647" t="n">
        <v>17.2767805975848</v>
      </c>
      <c r="AG3647" t="n">
        <v>0</v>
      </c>
      <c r="AH3647" t="n">
        <v>0</v>
      </c>
      <c r="AI3647" t="n">
        <v>0</v>
      </c>
    </row>
    <row r="3648">
      <c r="A3648" t="n">
        <v>211541290</v>
      </c>
      <c r="B3648" t="inlineStr">
        <is>
          <t>SCHLOSS HEIDELBERG</t>
        </is>
      </c>
      <c r="C3648" t="inlineStr">
        <is>
          <t>Germany</t>
        </is>
      </c>
      <c r="D3648" t="inlineStr">
        <is>
          <t>tanker</t>
        </is>
      </c>
      <c r="F3648" t="n">
        <v>0</v>
      </c>
      <c r="G3648" t="inlineStr">
        <is>
          <t>DC4571</t>
        </is>
      </c>
      <c r="H3648" t="n">
        <v>51.44896</v>
      </c>
      <c r="I3648" t="n">
        <v>3.71427</v>
      </c>
      <c r="J3648" t="inlineStr">
        <is>
          <t>anchored-port</t>
        </is>
      </c>
      <c r="K3648" t="inlineStr">
        <is>
          <t>at_berth</t>
        </is>
      </c>
      <c r="L3648" t="n">
        <v>0</v>
      </c>
      <c r="M3648" t="n">
        <v>358.4</v>
      </c>
      <c r="N3648" t="n">
        <v>2.6</v>
      </c>
      <c r="O3648" t="n">
        <v>0</v>
      </c>
      <c r="P3648" t="n">
        <v>0</v>
      </c>
      <c r="Q3648" t="inlineStr">
        <is>
          <t>EXXON MOBILEROTTERDA</t>
        </is>
      </c>
      <c r="R3648" t="inlineStr">
        <is>
          <t>EXXON MOBILEROTTERDA</t>
        </is>
      </c>
      <c r="S3648" t="inlineStr">
        <is>
          <t>other_text</t>
        </is>
      </c>
      <c r="U3648" t="inlineStr">
        <is>
          <t>MOBILE</t>
        </is>
      </c>
      <c r="V3648" t="inlineStr">
        <is>
          <t>MOBILE</t>
        </is>
      </c>
      <c r="W3648" t="inlineStr">
        <is>
          <t>12-30 17:18 UTC</t>
        </is>
      </c>
      <c r="Z3648" t="n">
        <v>110</v>
      </c>
      <c r="AA3648" t="n">
        <v>12</v>
      </c>
      <c r="AB3648" t="inlineStr">
        <is>
          <t>medium (100-200 m)</t>
        </is>
      </c>
      <c r="AC3648" t="inlineStr">
        <is>
          <t>Vlissingen</t>
        </is>
      </c>
      <c r="AD3648" t="inlineStr">
        <is>
          <t>Benelux coast</t>
        </is>
      </c>
      <c r="AE3648" t="inlineStr">
        <is>
          <t>North Sea &amp; English Channel</t>
        </is>
      </c>
      <c r="AF3648" t="n">
        <v>9.358745166665702</v>
      </c>
      <c r="AG3648" t="n">
        <v>0</v>
      </c>
      <c r="AH3648" t="n">
        <v>0</v>
      </c>
      <c r="AI3648" t="n">
        <v>0</v>
      </c>
    </row>
    <row r="3649">
      <c r="A3649" t="n">
        <v>244317268</v>
      </c>
      <c r="B3649" t="inlineStr">
        <is>
          <t>VERTROUWEN</t>
        </is>
      </c>
      <c r="C3649" t="inlineStr">
        <is>
          <t>Netherlands</t>
        </is>
      </c>
      <c r="D3649" t="inlineStr">
        <is>
          <t>pleasure</t>
        </is>
      </c>
      <c r="F3649" t="n">
        <v>0</v>
      </c>
      <c r="G3649" t="inlineStr">
        <is>
          <t>PD9027</t>
        </is>
      </c>
      <c r="H3649" t="n">
        <v>52.51453</v>
      </c>
      <c r="I3649" t="n">
        <v>6.09736</v>
      </c>
      <c r="J3649" t="inlineStr">
        <is>
          <t>anchored-port</t>
        </is>
      </c>
      <c r="K3649" t="inlineStr">
        <is>
          <t>at_berth</t>
        </is>
      </c>
      <c r="L3649" t="n">
        <v>0</v>
      </c>
      <c r="N3649" t="n">
        <v>2.6</v>
      </c>
      <c r="O3649" t="n">
        <v>0</v>
      </c>
      <c r="P3649" t="n">
        <v>0</v>
      </c>
      <c r="Q3649" t="inlineStr">
        <is>
          <t>ZWOLLE</t>
        </is>
      </c>
      <c r="R3649" t="inlineStr">
        <is>
          <t>ZWOLLE</t>
        </is>
      </c>
      <c r="S3649" t="inlineStr">
        <is>
          <t>other_text</t>
        </is>
      </c>
      <c r="Z3649" t="n">
        <v>25</v>
      </c>
      <c r="AA3649" t="n">
        <v>5</v>
      </c>
      <c r="AB3649" t="inlineStr">
        <is>
          <t>small (&lt;100 m)</t>
        </is>
      </c>
      <c r="AE3649" t="inlineStr">
        <is>
          <t>North Sea &amp; English Channel</t>
        </is>
      </c>
      <c r="AG3649" t="n">
        <v>0</v>
      </c>
      <c r="AH3649" t="n">
        <v>0</v>
      </c>
      <c r="AI3649" t="n">
        <v>0</v>
      </c>
    </row>
    <row r="3650">
      <c r="A3650" t="n">
        <v>244112903</v>
      </c>
      <c r="B3650" t="inlineStr">
        <is>
          <t>MRD RANGER</t>
        </is>
      </c>
      <c r="C3650" t="inlineStr">
        <is>
          <t>Netherlands</t>
        </is>
      </c>
      <c r="D3650" t="inlineStr">
        <is>
          <t>fishing</t>
        </is>
      </c>
      <c r="F3650" t="n">
        <v>0</v>
      </c>
      <c r="G3650" t="inlineStr">
        <is>
          <t>PI4713</t>
        </is>
      </c>
      <c r="H3650" t="n">
        <v>51.88354</v>
      </c>
      <c r="I3650" t="n">
        <v>4.45545</v>
      </c>
      <c r="J3650" t="inlineStr">
        <is>
          <t>anchored-port</t>
        </is>
      </c>
      <c r="K3650" t="inlineStr">
        <is>
          <t>at_berth</t>
        </is>
      </c>
      <c r="L3650" t="n">
        <v>0</v>
      </c>
      <c r="N3650" t="n">
        <v>2.6</v>
      </c>
      <c r="O3650" t="n">
        <v>0</v>
      </c>
      <c r="P3650" t="n">
        <v>0</v>
      </c>
      <c r="Q3650" t="inlineStr">
        <is>
          <t>ROTTERDAM</t>
        </is>
      </c>
      <c r="R3650" t="inlineStr">
        <is>
          <t>ROTTERDAM</t>
        </is>
      </c>
      <c r="S3650" t="inlineStr">
        <is>
          <t>hub_name</t>
        </is>
      </c>
      <c r="T3650" t="inlineStr">
        <is>
          <t>Rotterdam</t>
        </is>
      </c>
      <c r="U3650" t="inlineStr">
        <is>
          <t>Rotterdam</t>
        </is>
      </c>
      <c r="V3650" t="inlineStr">
        <is>
          <t>ROTTERDAM</t>
        </is>
      </c>
      <c r="Z3650" t="n">
        <v>16</v>
      </c>
      <c r="AA3650" t="n">
        <v>5</v>
      </c>
      <c r="AB3650" t="inlineStr">
        <is>
          <t>small (&lt;100 m)</t>
        </is>
      </c>
      <c r="AC3650" t="inlineStr">
        <is>
          <t>Rotterdam</t>
        </is>
      </c>
      <c r="AD3650" t="inlineStr">
        <is>
          <t>Benelux coast</t>
        </is>
      </c>
      <c r="AE3650" t="inlineStr">
        <is>
          <t>North Sea &amp; English Channel</t>
        </is>
      </c>
      <c r="AF3650" t="n">
        <v>25.47423865771408</v>
      </c>
      <c r="AG3650" t="n">
        <v>0</v>
      </c>
      <c r="AH3650" t="n">
        <v>0</v>
      </c>
      <c r="AI3650" t="n">
        <v>0</v>
      </c>
    </row>
    <row r="3651">
      <c r="A3651" t="n">
        <v>205553090</v>
      </c>
      <c r="B3651" t="inlineStr">
        <is>
          <t>TASMANZEE</t>
        </is>
      </c>
      <c r="C3651" t="inlineStr">
        <is>
          <t>Belgium</t>
        </is>
      </c>
      <c r="D3651" t="inlineStr">
        <is>
          <t>tanker</t>
        </is>
      </c>
      <c r="F3651" t="n">
        <v>0</v>
      </c>
      <c r="G3651" t="inlineStr">
        <is>
          <t>OT5530</t>
        </is>
      </c>
      <c r="H3651" t="n">
        <v>52.40527</v>
      </c>
      <c r="I3651" t="n">
        <v>4.82863</v>
      </c>
      <c r="J3651" t="inlineStr">
        <is>
          <t>anchored-port</t>
        </is>
      </c>
      <c r="K3651" t="inlineStr">
        <is>
          <t>at_berth</t>
        </is>
      </c>
      <c r="L3651" t="n">
        <v>0</v>
      </c>
      <c r="N3651" t="n">
        <v>2.6</v>
      </c>
      <c r="O3651" t="n">
        <v>0</v>
      </c>
      <c r="P3651" t="n">
        <v>0</v>
      </c>
      <c r="Q3651" t="inlineStr">
        <is>
          <t>AMSTERDAM SONTHAVEN</t>
        </is>
      </c>
      <c r="R3651" t="inlineStr">
        <is>
          <t>AMSTERDAM SONTHAVEN</t>
        </is>
      </c>
      <c r="S3651" t="inlineStr">
        <is>
          <t>hub_name</t>
        </is>
      </c>
      <c r="T3651" t="inlineStr">
        <is>
          <t>Amsterdam</t>
        </is>
      </c>
      <c r="U3651" t="inlineStr">
        <is>
          <t>Amsterdam</t>
        </is>
      </c>
      <c r="V3651" t="inlineStr">
        <is>
          <t>AMSTERDAM</t>
        </is>
      </c>
      <c r="W3651" t="inlineStr">
        <is>
          <t>10-08 15:55 UTC</t>
        </is>
      </c>
      <c r="Z3651" t="n">
        <v>135</v>
      </c>
      <c r="AA3651" t="n">
        <v>18</v>
      </c>
      <c r="AB3651" t="inlineStr">
        <is>
          <t>medium (100-200 m)</t>
        </is>
      </c>
      <c r="AC3651" t="inlineStr">
        <is>
          <t>Amsterdam</t>
        </is>
      </c>
      <c r="AD3651" t="inlineStr">
        <is>
          <t>Benelux coast</t>
        </is>
      </c>
      <c r="AE3651" t="inlineStr">
        <is>
          <t>North Sea &amp; English Channel</t>
        </is>
      </c>
      <c r="AF3651" t="n">
        <v>0.8283521090246004</v>
      </c>
      <c r="AG3651" t="n">
        <v>0</v>
      </c>
      <c r="AH3651" t="n">
        <v>0</v>
      </c>
      <c r="AI3651" t="n">
        <v>0</v>
      </c>
    </row>
    <row r="3652">
      <c r="A3652" t="n">
        <v>245725000</v>
      </c>
      <c r="B3652" t="inlineStr">
        <is>
          <t>PRINS HENDRIK</t>
        </is>
      </c>
      <c r="C3652" t="inlineStr">
        <is>
          <t>Netherlands</t>
        </is>
      </c>
      <c r="D3652" t="inlineStr">
        <is>
          <t>other</t>
        </is>
      </c>
      <c r="F3652" t="n">
        <v>0</v>
      </c>
      <c r="G3652" t="inlineStr">
        <is>
          <t>PGVT</t>
        </is>
      </c>
      <c r="H3652" t="n">
        <v>52.95794</v>
      </c>
      <c r="I3652" t="n">
        <v>4.76848</v>
      </c>
      <c r="J3652" t="inlineStr">
        <is>
          <t>anchored-port</t>
        </is>
      </c>
      <c r="K3652" t="inlineStr">
        <is>
          <t>at_berth</t>
        </is>
      </c>
      <c r="L3652" t="n">
        <v>0</v>
      </c>
      <c r="N3652" t="n">
        <v>2.6</v>
      </c>
      <c r="O3652" t="n">
        <v>0</v>
      </c>
      <c r="P3652" t="n">
        <v>0</v>
      </c>
      <c r="Q3652" t="inlineStr">
        <is>
          <t>DEN HELDER</t>
        </is>
      </c>
      <c r="R3652" t="inlineStr">
        <is>
          <t>DEN HELDER</t>
        </is>
      </c>
      <c r="S3652" t="inlineStr">
        <is>
          <t>other_text</t>
        </is>
      </c>
      <c r="U3652" t="inlineStr">
        <is>
          <t>DEN HELDER</t>
        </is>
      </c>
      <c r="V3652" t="inlineStr">
        <is>
          <t>DEN HELDER</t>
        </is>
      </c>
      <c r="W3652" t="inlineStr">
        <is>
          <t>10-04 14:00 UTC</t>
        </is>
      </c>
      <c r="Z3652" t="n">
        <v>20</v>
      </c>
      <c r="AA3652" t="n">
        <v>4</v>
      </c>
      <c r="AB3652" t="inlineStr">
        <is>
          <t>small (&lt;100 m)</t>
        </is>
      </c>
      <c r="AE3652" t="inlineStr">
        <is>
          <t>North Sea &amp; English Channel</t>
        </is>
      </c>
      <c r="AG3652" t="n">
        <v>0</v>
      </c>
      <c r="AH3652" t="n">
        <v>0</v>
      </c>
      <c r="AI3652" t="n">
        <v>0</v>
      </c>
    </row>
    <row r="3653">
      <c r="A3653" t="n">
        <v>244396718</v>
      </c>
      <c r="B3653" t="inlineStr">
        <is>
          <t>BLUE SYDNEY</t>
        </is>
      </c>
      <c r="C3653" t="inlineStr">
        <is>
          <t>Netherlands</t>
        </is>
      </c>
      <c r="D3653" t="inlineStr">
        <is>
          <t>passenger</t>
        </is>
      </c>
      <c r="F3653" t="n">
        <v>0</v>
      </c>
      <c r="G3653" t="inlineStr">
        <is>
          <t>PE4192</t>
        </is>
      </c>
      <c r="H3653" t="n">
        <v>51.83123</v>
      </c>
      <c r="I3653" t="n">
        <v>4.93956</v>
      </c>
      <c r="J3653" t="inlineStr">
        <is>
          <t>anchored-port</t>
        </is>
      </c>
      <c r="K3653" t="inlineStr">
        <is>
          <t>at_berth</t>
        </is>
      </c>
      <c r="L3653" t="n">
        <v>0</v>
      </c>
      <c r="N3653" t="n">
        <v>2.6</v>
      </c>
      <c r="O3653" t="n">
        <v>0</v>
      </c>
      <c r="P3653" t="n">
        <v>0</v>
      </c>
      <c r="S3653" t="inlineStr">
        <is>
          <t>missing</t>
        </is>
      </c>
      <c r="Z3653" t="n">
        <v>29</v>
      </c>
      <c r="AA3653" t="n">
        <v>7</v>
      </c>
      <c r="AB3653" t="inlineStr">
        <is>
          <t>small (&lt;100 m)</t>
        </is>
      </c>
      <c r="AE3653" t="inlineStr">
        <is>
          <t>North Sea &amp; English Channel</t>
        </is>
      </c>
      <c r="AG3653" t="n">
        <v>0</v>
      </c>
      <c r="AH3653" t="n">
        <v>0</v>
      </c>
      <c r="AI3653" t="n">
        <v>0</v>
      </c>
    </row>
    <row r="3654">
      <c r="A3654" t="n">
        <v>244630388</v>
      </c>
      <c r="B3654" t="inlineStr">
        <is>
          <t>COOPERATION</t>
        </is>
      </c>
      <c r="C3654" t="inlineStr">
        <is>
          <t>Netherlands</t>
        </is>
      </c>
      <c r="D3654" t="inlineStr">
        <is>
          <t>other</t>
        </is>
      </c>
      <c r="F3654" t="n">
        <v>0</v>
      </c>
      <c r="G3654" t="inlineStr">
        <is>
          <t>PH8338</t>
        </is>
      </c>
      <c r="H3654" t="n">
        <v>51.88066</v>
      </c>
      <c r="I3654" t="n">
        <v>4.24462</v>
      </c>
      <c r="J3654" t="inlineStr">
        <is>
          <t>anchored-port</t>
        </is>
      </c>
      <c r="K3654" t="inlineStr">
        <is>
          <t>at_berth</t>
        </is>
      </c>
      <c r="L3654" t="n">
        <v>0</v>
      </c>
      <c r="N3654" t="n">
        <v>2.6</v>
      </c>
      <c r="O3654" t="n">
        <v>0</v>
      </c>
      <c r="P3654" t="n">
        <v>0</v>
      </c>
      <c r="S3654" t="inlineStr">
        <is>
          <t>missing</t>
        </is>
      </c>
      <c r="Z3654" t="n">
        <v>73</v>
      </c>
      <c r="AA3654" t="n">
        <v>9</v>
      </c>
      <c r="AB3654" t="inlineStr">
        <is>
          <t>small (&lt;100 m)</t>
        </is>
      </c>
      <c r="AC3654" t="inlineStr">
        <is>
          <t>Rotterdam</t>
        </is>
      </c>
      <c r="AD3654" t="inlineStr">
        <is>
          <t>Benelux coast</t>
        </is>
      </c>
      <c r="AE3654" t="inlineStr">
        <is>
          <t>North Sea &amp; English Channel</t>
        </is>
      </c>
      <c r="AF3654" t="n">
        <v>12.56337522932138</v>
      </c>
      <c r="AG3654" t="n">
        <v>0</v>
      </c>
      <c r="AH3654" t="n">
        <v>0</v>
      </c>
      <c r="AI3654" t="n">
        <v>0</v>
      </c>
    </row>
    <row r="3655">
      <c r="A3655" t="n">
        <v>244250294</v>
      </c>
      <c r="B3655" t="inlineStr">
        <is>
          <t>AVONTUUR</t>
        </is>
      </c>
      <c r="C3655" t="inlineStr">
        <is>
          <t>Netherlands</t>
        </is>
      </c>
      <c r="D3655" t="inlineStr">
        <is>
          <t>other</t>
        </is>
      </c>
      <c r="F3655" t="n">
        <v>0</v>
      </c>
      <c r="G3655" t="inlineStr">
        <is>
          <t>PI9274</t>
        </is>
      </c>
      <c r="H3655" t="n">
        <v>52.50587</v>
      </c>
      <c r="I3655" t="n">
        <v>4.77682</v>
      </c>
      <c r="J3655" t="inlineStr">
        <is>
          <t>anchored-port</t>
        </is>
      </c>
      <c r="K3655" t="inlineStr">
        <is>
          <t>at_berth</t>
        </is>
      </c>
      <c r="L3655" t="n">
        <v>0</v>
      </c>
      <c r="M3655" t="n">
        <v>0</v>
      </c>
      <c r="N3655" t="n">
        <v>2.6</v>
      </c>
      <c r="O3655" t="n">
        <v>0</v>
      </c>
      <c r="P3655" t="n">
        <v>0</v>
      </c>
      <c r="Q3655" t="inlineStr">
        <is>
          <t>ZAANSTAD</t>
        </is>
      </c>
      <c r="R3655" t="inlineStr">
        <is>
          <t>ZAANSTAD</t>
        </is>
      </c>
      <c r="S3655" t="inlineStr">
        <is>
          <t>other_text</t>
        </is>
      </c>
      <c r="W3655" t="inlineStr">
        <is>
          <t>08-31 16:00 UTC</t>
        </is>
      </c>
      <c r="Z3655" t="n">
        <v>24</v>
      </c>
      <c r="AA3655" t="n">
        <v>5</v>
      </c>
      <c r="AB3655" t="inlineStr">
        <is>
          <t>small (&lt;100 m)</t>
        </is>
      </c>
      <c r="AC3655" t="inlineStr">
        <is>
          <t>Amsterdam</t>
        </is>
      </c>
      <c r="AD3655" t="inlineStr">
        <is>
          <t>Benelux coast</t>
        </is>
      </c>
      <c r="AE3655" t="inlineStr">
        <is>
          <t>North Sea &amp; English Channel</t>
        </is>
      </c>
      <c r="AF3655" t="n">
        <v>12.13041290437163</v>
      </c>
      <c r="AG3655" t="n">
        <v>0</v>
      </c>
      <c r="AH3655" t="n">
        <v>0</v>
      </c>
      <c r="AI3655" t="n">
        <v>0</v>
      </c>
    </row>
    <row r="3656">
      <c r="A3656" t="n">
        <v>245730000</v>
      </c>
      <c r="B3656" t="inlineStr">
        <is>
          <t>RIGEL</t>
        </is>
      </c>
      <c r="C3656" t="inlineStr">
        <is>
          <t>Netherlands</t>
        </is>
      </c>
      <c r="D3656" t="inlineStr">
        <is>
          <t>other</t>
        </is>
      </c>
      <c r="F3656" t="n">
        <v>0</v>
      </c>
      <c r="G3656" t="inlineStr">
        <is>
          <t>PC8261</t>
        </is>
      </c>
      <c r="H3656" t="n">
        <v>51.91648</v>
      </c>
      <c r="I3656" t="n">
        <v>4.2475</v>
      </c>
      <c r="J3656" t="inlineStr">
        <is>
          <t>anchored-port</t>
        </is>
      </c>
      <c r="K3656" t="inlineStr">
        <is>
          <t>at_berth</t>
        </is>
      </c>
      <c r="L3656" t="n">
        <v>0.1</v>
      </c>
      <c r="M3656" t="n">
        <v>331</v>
      </c>
      <c r="N3656" t="n">
        <v>2.6</v>
      </c>
      <c r="O3656" t="n">
        <v>0</v>
      </c>
      <c r="P3656" t="n">
        <v>0</v>
      </c>
      <c r="Q3656" t="inlineStr">
        <is>
          <t>MAASSLUIS</t>
        </is>
      </c>
      <c r="R3656" t="inlineStr">
        <is>
          <t>MAASSLUIS</t>
        </is>
      </c>
      <c r="S3656" t="inlineStr">
        <is>
          <t>other_text</t>
        </is>
      </c>
      <c r="U3656" t="inlineStr">
        <is>
          <t>MAASSLUIS</t>
        </is>
      </c>
      <c r="V3656" t="inlineStr">
        <is>
          <t>MAASSLUIS</t>
        </is>
      </c>
      <c r="W3656" t="inlineStr">
        <is>
          <t>09-06 20:30 UTC</t>
        </is>
      </c>
      <c r="Z3656" t="n">
        <v>48</v>
      </c>
      <c r="AA3656" t="n">
        <v>8</v>
      </c>
      <c r="AB3656" t="inlineStr">
        <is>
          <t>small (&lt;100 m)</t>
        </is>
      </c>
      <c r="AC3656" t="inlineStr">
        <is>
          <t>Rotterdam</t>
        </is>
      </c>
      <c r="AD3656" t="inlineStr">
        <is>
          <t>Benelux coast</t>
        </is>
      </c>
      <c r="AE3656" t="inlineStr">
        <is>
          <t>North Sea &amp; English Channel</t>
        </is>
      </c>
      <c r="AF3656" t="n">
        <v>10.77769961791391</v>
      </c>
      <c r="AG3656" t="n">
        <v>0</v>
      </c>
      <c r="AH3656" t="n">
        <v>0</v>
      </c>
      <c r="AI3656" t="n">
        <v>0</v>
      </c>
    </row>
    <row r="3657">
      <c r="A3657" t="n">
        <v>247416700</v>
      </c>
      <c r="C3657" t="inlineStr">
        <is>
          <t>Italy</t>
        </is>
      </c>
      <c r="D3657" t="inlineStr">
        <is>
          <t>unknown</t>
        </is>
      </c>
      <c r="F3657" t="n">
        <v>0</v>
      </c>
      <c r="H3657" t="n">
        <v>52.03732</v>
      </c>
      <c r="I3657" t="n">
        <v>1.15812</v>
      </c>
      <c r="J3657" t="inlineStr">
        <is>
          <t>anchored-port</t>
        </is>
      </c>
      <c r="K3657" t="inlineStr">
        <is>
          <t>at_berth</t>
        </is>
      </c>
      <c r="L3657" t="n">
        <v>0</v>
      </c>
      <c r="M3657" t="n">
        <v>5.2</v>
      </c>
      <c r="N3657" t="n">
        <v>2.6</v>
      </c>
      <c r="O3657" t="n">
        <v>0</v>
      </c>
      <c r="P3657" t="n">
        <v>0</v>
      </c>
      <c r="S3657" t="inlineStr">
        <is>
          <t>missing</t>
        </is>
      </c>
      <c r="AB3657" t="inlineStr">
        <is>
          <t>unknown size</t>
        </is>
      </c>
      <c r="AC3657" t="inlineStr">
        <is>
          <t>Felixstowe</t>
        </is>
      </c>
      <c r="AD3657" t="inlineStr">
        <is>
          <t>UK east coast &amp; Thames</t>
        </is>
      </c>
      <c r="AE3657" t="inlineStr">
        <is>
          <t>North Sea &amp; English Channel</t>
        </is>
      </c>
      <c r="AF3657" t="n">
        <v>13.73471433783234</v>
      </c>
      <c r="AG3657" t="n">
        <v>0</v>
      </c>
      <c r="AH3657" t="n">
        <v>0</v>
      </c>
      <c r="AI3657" t="n">
        <v>0</v>
      </c>
    </row>
    <row r="3658">
      <c r="A3658" t="n">
        <v>244700930</v>
      </c>
      <c r="B3658" t="inlineStr">
        <is>
          <t>RIJNVALLEI</t>
        </is>
      </c>
      <c r="C3658" t="inlineStr">
        <is>
          <t>Netherlands</t>
        </is>
      </c>
      <c r="D3658" t="inlineStr">
        <is>
          <t>tanker</t>
        </is>
      </c>
      <c r="F3658" t="n">
        <v>0</v>
      </c>
      <c r="H3658" t="n">
        <v>51.70733</v>
      </c>
      <c r="I3658" t="n">
        <v>4.5932</v>
      </c>
      <c r="J3658" t="inlineStr">
        <is>
          <t>moving</t>
        </is>
      </c>
      <c r="K3658" t="inlineStr">
        <is>
          <t>moving</t>
        </is>
      </c>
      <c r="L3658" t="n">
        <v>9.199999999999999</v>
      </c>
      <c r="M3658" t="n">
        <v>76.90000000000001</v>
      </c>
      <c r="N3658" t="n">
        <v>2.6</v>
      </c>
      <c r="O3658" t="n">
        <v>0</v>
      </c>
      <c r="P3658" t="n">
        <v>0</v>
      </c>
      <c r="Q3658" t="inlineStr">
        <is>
          <t>IJZENDOORN</t>
        </is>
      </c>
      <c r="R3658" t="inlineStr">
        <is>
          <t>IJZENDOORN</t>
        </is>
      </c>
      <c r="S3658" t="inlineStr">
        <is>
          <t>other_text</t>
        </is>
      </c>
      <c r="W3658" t="inlineStr">
        <is>
          <t>10-09 21:02 UTC</t>
        </is>
      </c>
      <c r="Z3658" t="n">
        <v>110</v>
      </c>
      <c r="AA3658" t="n">
        <v>12</v>
      </c>
      <c r="AB3658" t="inlineStr">
        <is>
          <t>medium (100-200 m)</t>
        </is>
      </c>
      <c r="AE3658" t="inlineStr">
        <is>
          <t>North Sea &amp; English Channel</t>
        </is>
      </c>
      <c r="AG3658" t="n">
        <v>0</v>
      </c>
      <c r="AH3658" t="n">
        <v>0</v>
      </c>
      <c r="AI3658" t="n">
        <v>0</v>
      </c>
    </row>
    <row r="3659">
      <c r="A3659" t="n">
        <v>269057004</v>
      </c>
      <c r="B3659" t="inlineStr">
        <is>
          <t>TREASURE</t>
        </is>
      </c>
      <c r="C3659" t="inlineStr">
        <is>
          <t>Switzerland</t>
        </is>
      </c>
      <c r="D3659" t="inlineStr">
        <is>
          <t>tanker</t>
        </is>
      </c>
      <c r="F3659" t="n">
        <v>0</v>
      </c>
      <c r="G3659" t="inlineStr">
        <is>
          <t>PF2722</t>
        </is>
      </c>
      <c r="H3659" t="n">
        <v>51.97351</v>
      </c>
      <c r="I3659" t="n">
        <v>4.03673</v>
      </c>
      <c r="J3659" t="inlineStr">
        <is>
          <t>moving</t>
        </is>
      </c>
      <c r="K3659" t="inlineStr">
        <is>
          <t>idle</t>
        </is>
      </c>
      <c r="L3659" t="n">
        <v>0.1</v>
      </c>
      <c r="N3659" t="n">
        <v>2.6</v>
      </c>
      <c r="O3659" t="n">
        <v>0</v>
      </c>
      <c r="P3659" t="n">
        <v>0</v>
      </c>
      <c r="Q3659" t="inlineStr">
        <is>
          <t>WAALHAVEN 3</t>
        </is>
      </c>
      <c r="R3659" t="inlineStr">
        <is>
          <t>WAALHAVEN 3</t>
        </is>
      </c>
      <c r="S3659" t="inlineStr">
        <is>
          <t>other_text</t>
        </is>
      </c>
      <c r="W3659" t="inlineStr">
        <is>
          <t>10-07 23:28 UTC</t>
        </is>
      </c>
      <c r="X3659" t="inlineStr">
        <is>
          <t>VLAARDINGEN</t>
        </is>
      </c>
      <c r="Y3659" t="inlineStr">
        <is>
          <t>2026-10-11T06:10:59.783964+00:00</t>
        </is>
      </c>
      <c r="Z3659" t="n">
        <v>110</v>
      </c>
      <c r="AA3659" t="n">
        <v>10</v>
      </c>
      <c r="AB3659" t="inlineStr">
        <is>
          <t>medium (100-200 m)</t>
        </is>
      </c>
      <c r="AC3659" t="inlineStr">
        <is>
          <t>Rotterdam</t>
        </is>
      </c>
      <c r="AD3659" t="inlineStr">
        <is>
          <t>Benelux coast</t>
        </is>
      </c>
      <c r="AE3659" t="inlineStr">
        <is>
          <t>North Sea &amp; English Channel</t>
        </is>
      </c>
      <c r="AF3659" t="n">
        <v>5.06229759339378</v>
      </c>
      <c r="AG3659" t="n">
        <v>0</v>
      </c>
      <c r="AH3659" t="n">
        <v>1</v>
      </c>
      <c r="AI3659" t="n">
        <v>0</v>
      </c>
    </row>
    <row r="3660">
      <c r="A3660" t="n">
        <v>244890116</v>
      </c>
      <c r="B3660" t="inlineStr">
        <is>
          <t>OBSEDIAAN</t>
        </is>
      </c>
      <c r="C3660" t="inlineStr">
        <is>
          <t>Netherlands</t>
        </is>
      </c>
      <c r="D3660" t="inlineStr">
        <is>
          <t>tanker</t>
        </is>
      </c>
      <c r="F3660" t="n">
        <v>0</v>
      </c>
      <c r="G3660" t="inlineStr">
        <is>
          <t>PE3060</t>
        </is>
      </c>
      <c r="H3660" t="n">
        <v>52.39776</v>
      </c>
      <c r="I3660" t="n">
        <v>4.88443</v>
      </c>
      <c r="J3660" t="inlineStr">
        <is>
          <t>anchored-port</t>
        </is>
      </c>
      <c r="K3660" t="inlineStr">
        <is>
          <t>at_berth</t>
        </is>
      </c>
      <c r="L3660" t="n">
        <v>0</v>
      </c>
      <c r="N3660" t="n">
        <v>2.6</v>
      </c>
      <c r="O3660" t="n">
        <v>0</v>
      </c>
      <c r="P3660" t="n">
        <v>0</v>
      </c>
      <c r="Q3660" t="inlineStr">
        <is>
          <t>AMSTERDAM CENTRAAL</t>
        </is>
      </c>
      <c r="R3660" t="inlineStr">
        <is>
          <t>AMSTERDAM CENTRAAL</t>
        </is>
      </c>
      <c r="S3660" t="inlineStr">
        <is>
          <t>hub_name</t>
        </is>
      </c>
      <c r="T3660" t="inlineStr">
        <is>
          <t>Amsterdam</t>
        </is>
      </c>
      <c r="U3660" t="inlineStr">
        <is>
          <t>Amsterdam</t>
        </is>
      </c>
      <c r="V3660" t="inlineStr">
        <is>
          <t>AMSTERDAM</t>
        </is>
      </c>
      <c r="W3660" t="inlineStr">
        <is>
          <t>10-09 17:42 UTC</t>
        </is>
      </c>
      <c r="Z3660" t="n">
        <v>111</v>
      </c>
      <c r="AA3660" t="n">
        <v>11</v>
      </c>
      <c r="AB3660" t="inlineStr">
        <is>
          <t>medium (100-200 m)</t>
        </is>
      </c>
      <c r="AC3660" t="inlineStr">
        <is>
          <t>Amsterdam</t>
        </is>
      </c>
      <c r="AD3660" t="inlineStr">
        <is>
          <t>Benelux coast</t>
        </is>
      </c>
      <c r="AE3660" t="inlineStr">
        <is>
          <t>North Sea &amp; English Channel</t>
        </is>
      </c>
      <c r="AF3660" t="n">
        <v>4.378463551715706</v>
      </c>
      <c r="AG3660" t="n">
        <v>0</v>
      </c>
      <c r="AH3660" t="n">
        <v>0</v>
      </c>
      <c r="AI3660" t="n">
        <v>0</v>
      </c>
    </row>
    <row r="3661">
      <c r="A3661" t="n">
        <v>211832730</v>
      </c>
      <c r="B3661" t="inlineStr">
        <is>
          <t>SLOT DOVER</t>
        </is>
      </c>
      <c r="C3661" t="inlineStr">
        <is>
          <t>Germany</t>
        </is>
      </c>
      <c r="D3661" t="inlineStr">
        <is>
          <t>tanker</t>
        </is>
      </c>
      <c r="F3661" t="n">
        <v>0</v>
      </c>
      <c r="G3661" t="inlineStr">
        <is>
          <t>DD5210</t>
        </is>
      </c>
      <c r="H3661" t="n">
        <v>51.89841</v>
      </c>
      <c r="I3661" t="n">
        <v>4.22122</v>
      </c>
      <c r="J3661" t="inlineStr">
        <is>
          <t>anchored-port</t>
        </is>
      </c>
      <c r="K3661" t="inlineStr">
        <is>
          <t>at_berth</t>
        </is>
      </c>
      <c r="L3661" t="n">
        <v>0</v>
      </c>
      <c r="N3661" t="n">
        <v>2.6</v>
      </c>
      <c r="O3661" t="n">
        <v>0</v>
      </c>
      <c r="P3661" t="n">
        <v>0</v>
      </c>
      <c r="Q3661" t="inlineStr">
        <is>
          <t>6 PET</t>
        </is>
      </c>
      <c r="R3661" t="inlineStr">
        <is>
          <t>6 PET</t>
        </is>
      </c>
      <c r="S3661" t="inlineStr">
        <is>
          <t>other_text</t>
        </is>
      </c>
      <c r="W3661" t="inlineStr">
        <is>
          <t>09-24 08:00 UTC</t>
        </is>
      </c>
      <c r="Z3661" t="n">
        <v>110</v>
      </c>
      <c r="AA3661" t="n">
        <v>12</v>
      </c>
      <c r="AB3661" t="inlineStr">
        <is>
          <t>medium (100-200 m)</t>
        </is>
      </c>
      <c r="AC3661" t="inlineStr">
        <is>
          <t>Rotterdam</t>
        </is>
      </c>
      <c r="AD3661" t="inlineStr">
        <is>
          <t>Benelux coast</t>
        </is>
      </c>
      <c r="AE3661" t="inlineStr">
        <is>
          <t>North Sea &amp; English Channel</t>
        </is>
      </c>
      <c r="AF3661" t="n">
        <v>10.09985665892039</v>
      </c>
      <c r="AG3661" t="n">
        <v>0</v>
      </c>
      <c r="AH3661" t="n">
        <v>0</v>
      </c>
      <c r="AI3661" t="n">
        <v>0</v>
      </c>
    </row>
    <row r="3662">
      <c r="A3662" t="n">
        <v>244750132</v>
      </c>
      <c r="B3662" t="inlineStr">
        <is>
          <t>VERWISSELING</t>
        </is>
      </c>
      <c r="C3662" t="inlineStr">
        <is>
          <t>Netherlands</t>
        </is>
      </c>
      <c r="D3662" t="inlineStr">
        <is>
          <t>pleasure</t>
        </is>
      </c>
      <c r="F3662" t="n">
        <v>0</v>
      </c>
      <c r="G3662" t="inlineStr">
        <is>
          <t>PC7281</t>
        </is>
      </c>
      <c r="H3662" t="n">
        <v>52.51029</v>
      </c>
      <c r="I3662" t="n">
        <v>6.08904</v>
      </c>
      <c r="J3662" t="inlineStr">
        <is>
          <t>anchored-port</t>
        </is>
      </c>
      <c r="K3662" t="inlineStr">
        <is>
          <t>at_berth</t>
        </is>
      </c>
      <c r="L3662" t="n">
        <v>0</v>
      </c>
      <c r="M3662" t="n">
        <v>0</v>
      </c>
      <c r="N3662" t="n">
        <v>2.6</v>
      </c>
      <c r="O3662" t="n">
        <v>0</v>
      </c>
      <c r="P3662" t="n">
        <v>0</v>
      </c>
      <c r="Q3662" t="inlineStr">
        <is>
          <t>ZWOLLE</t>
        </is>
      </c>
      <c r="R3662" t="inlineStr">
        <is>
          <t>ZWOLLE</t>
        </is>
      </c>
      <c r="S3662" t="inlineStr">
        <is>
          <t>other_text</t>
        </is>
      </c>
      <c r="W3662" t="inlineStr">
        <is>
          <t>07-27 17:00 UTC</t>
        </is>
      </c>
      <c r="Z3662" t="n">
        <v>26</v>
      </c>
      <c r="AA3662" t="n">
        <v>4</v>
      </c>
      <c r="AB3662" t="inlineStr">
        <is>
          <t>small (&lt;100 m)</t>
        </is>
      </c>
      <c r="AE3662" t="inlineStr">
        <is>
          <t>North Sea &amp; English Channel</t>
        </is>
      </c>
      <c r="AG3662" t="n">
        <v>0</v>
      </c>
      <c r="AH3662" t="n">
        <v>0</v>
      </c>
      <c r="AI3662" t="n">
        <v>0</v>
      </c>
    </row>
    <row r="3663">
      <c r="A3663" t="n">
        <v>246389000</v>
      </c>
      <c r="B3663" t="inlineStr">
        <is>
          <t>BRANDARIS</t>
        </is>
      </c>
      <c r="C3663" t="inlineStr">
        <is>
          <t>Netherlands</t>
        </is>
      </c>
      <c r="D3663" t="inlineStr">
        <is>
          <t>tug</t>
        </is>
      </c>
      <c r="F3663" t="n">
        <v>0</v>
      </c>
      <c r="G3663" t="inlineStr">
        <is>
          <t>PDHJ</t>
        </is>
      </c>
      <c r="H3663" t="n">
        <v>51.44857</v>
      </c>
      <c r="I3663" t="n">
        <v>4.01117</v>
      </c>
      <c r="J3663" t="inlineStr">
        <is>
          <t>anchored-port</t>
        </is>
      </c>
      <c r="K3663" t="inlineStr">
        <is>
          <t>at_berth</t>
        </is>
      </c>
      <c r="L3663" t="n">
        <v>0</v>
      </c>
      <c r="M3663" t="n">
        <v>96.59999999999999</v>
      </c>
      <c r="N3663" t="n">
        <v>2.6</v>
      </c>
      <c r="O3663" t="n">
        <v>0</v>
      </c>
      <c r="P3663" t="n">
        <v>0</v>
      </c>
      <c r="Q3663" t="inlineStr">
        <is>
          <t>HANSWEERT</t>
        </is>
      </c>
      <c r="R3663" t="inlineStr">
        <is>
          <t>HANSWEERT</t>
        </is>
      </c>
      <c r="S3663" t="inlineStr">
        <is>
          <t>other_text</t>
        </is>
      </c>
      <c r="U3663" t="inlineStr">
        <is>
          <t>HANSWEERT</t>
        </is>
      </c>
      <c r="V3663" t="inlineStr">
        <is>
          <t>HANSWEERT</t>
        </is>
      </c>
      <c r="W3663" t="inlineStr">
        <is>
          <t>10-30 09:00 UTC</t>
        </is>
      </c>
      <c r="Z3663" t="n">
        <v>15</v>
      </c>
      <c r="AA3663" t="n">
        <v>5</v>
      </c>
      <c r="AB3663" t="inlineStr">
        <is>
          <t>small (&lt;100 m)</t>
        </is>
      </c>
      <c r="AE3663" t="inlineStr">
        <is>
          <t>North Sea &amp; English Channel</t>
        </is>
      </c>
      <c r="AG3663" t="n">
        <v>0</v>
      </c>
      <c r="AH3663" t="n">
        <v>0</v>
      </c>
      <c r="AI3663" t="n">
        <v>0</v>
      </c>
    </row>
    <row r="3664">
      <c r="A3664" t="n">
        <v>235094449</v>
      </c>
      <c r="B3664" t="inlineStr">
        <is>
          <t>HAPPY PELICAN</t>
        </is>
      </c>
      <c r="C3664" t="inlineStr">
        <is>
          <t>United Kingdom</t>
        </is>
      </c>
      <c r="D3664" t="inlineStr">
        <is>
          <t>tanker</t>
        </is>
      </c>
      <c r="E3664" t="n">
        <v>9618850</v>
      </c>
      <c r="F3664" t="n">
        <v>1</v>
      </c>
      <c r="G3664" t="inlineStr">
        <is>
          <t>2FUW7</t>
        </is>
      </c>
      <c r="H3664" t="n">
        <v>51.34668</v>
      </c>
      <c r="I3664" t="n">
        <v>3.76764</v>
      </c>
      <c r="J3664" t="inlineStr">
        <is>
          <t>anchored-port</t>
        </is>
      </c>
      <c r="K3664" t="inlineStr">
        <is>
          <t>at_berth</t>
        </is>
      </c>
      <c r="L3664" t="n">
        <v>0</v>
      </c>
      <c r="M3664" t="n">
        <v>112.9</v>
      </c>
      <c r="N3664" t="n">
        <v>2.6</v>
      </c>
      <c r="O3664" t="n">
        <v>0</v>
      </c>
      <c r="P3664" t="n">
        <v>0</v>
      </c>
      <c r="Q3664" t="inlineStr">
        <is>
          <t>NL TNZ</t>
        </is>
      </c>
      <c r="R3664" t="inlineStr">
        <is>
          <t>NL TNZ</t>
        </is>
      </c>
      <c r="S3664" t="inlineStr">
        <is>
          <t>locode</t>
        </is>
      </c>
      <c r="T3664" t="inlineStr">
        <is>
          <t>Terneuzen</t>
        </is>
      </c>
      <c r="U3664" t="inlineStr">
        <is>
          <t>Terneuzen</t>
        </is>
      </c>
      <c r="W3664" t="inlineStr">
        <is>
          <t>10-10 15:00 UTC</t>
        </is>
      </c>
      <c r="Z3664" t="n">
        <v>113</v>
      </c>
      <c r="AA3664" t="n">
        <v>20</v>
      </c>
      <c r="AB3664" t="inlineStr">
        <is>
          <t>medium (100-200 m)</t>
        </is>
      </c>
      <c r="AC3664" t="inlineStr">
        <is>
          <t>Terneuzen</t>
        </is>
      </c>
      <c r="AD3664" t="inlineStr">
        <is>
          <t>Benelux coast</t>
        </is>
      </c>
      <c r="AE3664" t="inlineStr">
        <is>
          <t>North Sea &amp; English Channel</t>
        </is>
      </c>
      <c r="AF3664" t="n">
        <v>4.712249518737243</v>
      </c>
      <c r="AG3664" t="n">
        <v>0</v>
      </c>
      <c r="AH3664" t="n">
        <v>0</v>
      </c>
      <c r="AI3664" t="n">
        <v>0</v>
      </c>
    </row>
    <row r="3665">
      <c r="A3665" t="n">
        <v>244710876</v>
      </c>
      <c r="B3665" t="inlineStr">
        <is>
          <t>VOLHARDING XI</t>
        </is>
      </c>
      <c r="C3665" t="inlineStr">
        <is>
          <t>Netherlands</t>
        </is>
      </c>
      <c r="D3665" t="inlineStr">
        <is>
          <t>tanker</t>
        </is>
      </c>
      <c r="F3665" t="n">
        <v>0</v>
      </c>
      <c r="G3665" t="inlineStr">
        <is>
          <t>PI7942</t>
        </is>
      </c>
      <c r="H3665" t="n">
        <v>51.66439</v>
      </c>
      <c r="I3665" t="n">
        <v>4.36089</v>
      </c>
      <c r="J3665" t="inlineStr">
        <is>
          <t>moving</t>
        </is>
      </c>
      <c r="K3665" t="inlineStr">
        <is>
          <t>moving</t>
        </is>
      </c>
      <c r="L3665" t="n">
        <v>7.4</v>
      </c>
      <c r="M3665" t="n">
        <v>243</v>
      </c>
      <c r="N3665" t="n">
        <v>2.6</v>
      </c>
      <c r="O3665" t="n">
        <v>0</v>
      </c>
      <c r="P3665" t="n">
        <v>0</v>
      </c>
      <c r="Q3665" t="inlineStr">
        <is>
          <t>DEINZE</t>
        </is>
      </c>
      <c r="R3665" t="inlineStr">
        <is>
          <t>DEINZE</t>
        </is>
      </c>
      <c r="S3665" t="inlineStr">
        <is>
          <t>other_text</t>
        </is>
      </c>
      <c r="W3665" t="inlineStr">
        <is>
          <t>10-12 13:04 UTC</t>
        </is>
      </c>
      <c r="X3665" t="inlineStr">
        <is>
          <t>HOEK VAN HOLLAND</t>
        </is>
      </c>
      <c r="Y3665" t="inlineStr">
        <is>
          <t>2026-10-11T02:34:58.063219+00:00</t>
        </is>
      </c>
      <c r="Z3665" t="n">
        <v>73</v>
      </c>
      <c r="AA3665" t="n">
        <v>9</v>
      </c>
      <c r="AB3665" t="inlineStr">
        <is>
          <t>small (&lt;100 m)</t>
        </is>
      </c>
      <c r="AE3665" t="inlineStr">
        <is>
          <t>North Sea &amp; English Channel</t>
        </is>
      </c>
      <c r="AG3665" t="n">
        <v>0</v>
      </c>
      <c r="AH3665" t="n">
        <v>0</v>
      </c>
      <c r="AI3665" t="n">
        <v>0</v>
      </c>
    </row>
    <row r="3666">
      <c r="A3666" t="n">
        <v>244020779</v>
      </c>
      <c r="B3666" t="inlineStr">
        <is>
          <t>VESPERA</t>
        </is>
      </c>
      <c r="C3666" t="inlineStr">
        <is>
          <t>Netherlands</t>
        </is>
      </c>
      <c r="D3666" t="inlineStr">
        <is>
          <t>cargo</t>
        </is>
      </c>
      <c r="F3666" t="n">
        <v>0</v>
      </c>
      <c r="G3666" t="inlineStr">
        <is>
          <t>PF6971</t>
        </is>
      </c>
      <c r="H3666" t="n">
        <v>51.81271</v>
      </c>
      <c r="I3666" t="n">
        <v>4.65734</v>
      </c>
      <c r="J3666" t="inlineStr">
        <is>
          <t>anchored-port</t>
        </is>
      </c>
      <c r="K3666" t="inlineStr">
        <is>
          <t>at_berth</t>
        </is>
      </c>
      <c r="L3666" t="n">
        <v>0</v>
      </c>
      <c r="M3666" t="n">
        <v>254.1</v>
      </c>
      <c r="N3666" t="n">
        <v>2.6</v>
      </c>
      <c r="O3666" t="n">
        <v>0</v>
      </c>
      <c r="P3666" t="n">
        <v>0</v>
      </c>
      <c r="Q3666" t="inlineStr">
        <is>
          <t>THUIS</t>
        </is>
      </c>
      <c r="R3666" t="inlineStr">
        <is>
          <t>THUIS</t>
        </is>
      </c>
      <c r="S3666" t="inlineStr">
        <is>
          <t>locode_other</t>
        </is>
      </c>
      <c r="W3666" t="inlineStr">
        <is>
          <t>08-28 06:54 UTC</t>
        </is>
      </c>
      <c r="Z3666" t="n">
        <v>67</v>
      </c>
      <c r="AA3666" t="n">
        <v>8</v>
      </c>
      <c r="AB3666" t="inlineStr">
        <is>
          <t>small (&lt;100 m)</t>
        </is>
      </c>
      <c r="AE3666" t="inlineStr">
        <is>
          <t>North Sea &amp; English Channel</t>
        </is>
      </c>
      <c r="AG3666" t="n">
        <v>0</v>
      </c>
      <c r="AH3666" t="n">
        <v>0</v>
      </c>
      <c r="AI3666" t="n">
        <v>0</v>
      </c>
    </row>
    <row r="3667">
      <c r="A3667" t="n">
        <v>205540290</v>
      </c>
      <c r="B3667" t="inlineStr">
        <is>
          <t>DUBLIN</t>
        </is>
      </c>
      <c r="C3667" t="inlineStr">
        <is>
          <t>Belgium</t>
        </is>
      </c>
      <c r="D3667" t="inlineStr">
        <is>
          <t>other</t>
        </is>
      </c>
      <c r="F3667" t="n">
        <v>0</v>
      </c>
      <c r="G3667" t="inlineStr">
        <is>
          <t>OT5402</t>
        </is>
      </c>
      <c r="H3667" t="n">
        <v>51.26755</v>
      </c>
      <c r="I3667" t="n">
        <v>4.34268</v>
      </c>
      <c r="J3667" t="inlineStr">
        <is>
          <t>moving</t>
        </is>
      </c>
      <c r="K3667" t="inlineStr">
        <is>
          <t>moving</t>
        </is>
      </c>
      <c r="L3667" t="n">
        <v>2.1</v>
      </c>
      <c r="M3667" t="n">
        <v>321.3</v>
      </c>
      <c r="N3667" t="n">
        <v>2.6</v>
      </c>
      <c r="O3667" t="n">
        <v>0</v>
      </c>
      <c r="P3667" t="n">
        <v>0</v>
      </c>
      <c r="Q3667" t="inlineStr">
        <is>
          <t>HOBOKEN ESCAUT</t>
        </is>
      </c>
      <c r="R3667" t="inlineStr">
        <is>
          <t>HOBOKEN ESCAUT</t>
        </is>
      </c>
      <c r="S3667" t="inlineStr">
        <is>
          <t>other_text</t>
        </is>
      </c>
      <c r="U3667" t="inlineStr">
        <is>
          <t>HOBOKEN</t>
        </is>
      </c>
      <c r="V3667" t="inlineStr">
        <is>
          <t>HOBOKEN</t>
        </is>
      </c>
      <c r="W3667" t="inlineStr">
        <is>
          <t>10-06 18:30 UTC</t>
        </is>
      </c>
      <c r="X3667" t="inlineStr">
        <is>
          <t>ANTWERPEN</t>
        </is>
      </c>
      <c r="Y3667" t="inlineStr">
        <is>
          <t>2026-10-11T07:40:50.504274+00:00</t>
        </is>
      </c>
      <c r="Z3667" t="n">
        <v>83</v>
      </c>
      <c r="AA3667" t="n">
        <v>17</v>
      </c>
      <c r="AB3667" t="inlineStr">
        <is>
          <t>small (&lt;100 m)</t>
        </is>
      </c>
      <c r="AC3667" t="inlineStr">
        <is>
          <t>Antwerp</t>
        </is>
      </c>
      <c r="AD3667" t="inlineStr">
        <is>
          <t>Benelux coast</t>
        </is>
      </c>
      <c r="AE3667" t="inlineStr">
        <is>
          <t>North Sea &amp; English Channel</t>
        </is>
      </c>
      <c r="AF3667" t="n">
        <v>0.9232702748920686</v>
      </c>
      <c r="AG3667" t="n">
        <v>0</v>
      </c>
      <c r="AH3667" t="n">
        <v>0</v>
      </c>
      <c r="AI3667" t="n">
        <v>0</v>
      </c>
    </row>
    <row r="3668">
      <c r="A3668" t="n">
        <v>257601000</v>
      </c>
      <c r="B3668" t="inlineStr">
        <is>
          <t>FJELLSTRAUM</t>
        </is>
      </c>
      <c r="C3668" t="inlineStr">
        <is>
          <t>Norway</t>
        </is>
      </c>
      <c r="D3668" t="inlineStr">
        <is>
          <t>tanker</t>
        </is>
      </c>
      <c r="E3668" t="n">
        <v>9140815</v>
      </c>
      <c r="F3668" t="n">
        <v>1</v>
      </c>
      <c r="G3668" t="inlineStr">
        <is>
          <t>LAWF7</t>
        </is>
      </c>
      <c r="H3668" t="n">
        <v>51.88133</v>
      </c>
      <c r="I3668" t="n">
        <v>4.26819</v>
      </c>
      <c r="J3668" t="inlineStr">
        <is>
          <t>anchored-port</t>
        </is>
      </c>
      <c r="K3668" t="inlineStr">
        <is>
          <t>at_berth</t>
        </is>
      </c>
      <c r="L3668" t="n">
        <v>0</v>
      </c>
      <c r="M3668" t="n">
        <v>226.9</v>
      </c>
      <c r="N3668" t="n">
        <v>2.6</v>
      </c>
      <c r="O3668" t="n">
        <v>0</v>
      </c>
      <c r="P3668" t="n">
        <v>0</v>
      </c>
      <c r="Q3668" t="inlineStr">
        <is>
          <t>NLRTM</t>
        </is>
      </c>
      <c r="R3668" t="inlineStr">
        <is>
          <t>NLRTM</t>
        </is>
      </c>
      <c r="S3668" t="inlineStr">
        <is>
          <t>locode</t>
        </is>
      </c>
      <c r="T3668" t="inlineStr">
        <is>
          <t>Rotterdam</t>
        </is>
      </c>
      <c r="U3668" t="inlineStr">
        <is>
          <t>Rotterdam</t>
        </is>
      </c>
      <c r="W3668" t="inlineStr">
        <is>
          <t>10-02 07:00 UTC</t>
        </is>
      </c>
      <c r="Z3668" t="n">
        <v>100</v>
      </c>
      <c r="AA3668" t="n">
        <v>17</v>
      </c>
      <c r="AB3668" t="inlineStr">
        <is>
          <t>medium (100-200 m)</t>
        </is>
      </c>
      <c r="AC3668" t="inlineStr">
        <is>
          <t>Rotterdam</t>
        </is>
      </c>
      <c r="AD3668" t="inlineStr">
        <is>
          <t>Benelux coast</t>
        </is>
      </c>
      <c r="AE3668" t="inlineStr">
        <is>
          <t>North Sea &amp; English Channel</t>
        </is>
      </c>
      <c r="AF3668" t="n">
        <v>13.83392906589805</v>
      </c>
      <c r="AG3668" t="n">
        <v>0</v>
      </c>
      <c r="AH3668" t="n">
        <v>0</v>
      </c>
      <c r="AI3668" t="n">
        <v>0</v>
      </c>
    </row>
    <row r="3669">
      <c r="A3669" t="n">
        <v>211263920</v>
      </c>
      <c r="B3669" t="inlineStr">
        <is>
          <t>CHARLOTTE REICH</t>
        </is>
      </c>
      <c r="C3669" t="inlineStr">
        <is>
          <t>Germany</t>
        </is>
      </c>
      <c r="D3669" t="inlineStr">
        <is>
          <t>tanker</t>
        </is>
      </c>
      <c r="F3669" t="n">
        <v>0</v>
      </c>
      <c r="G3669" t="inlineStr">
        <is>
          <t>DH8502</t>
        </is>
      </c>
      <c r="H3669" t="n">
        <v>51.33262</v>
      </c>
      <c r="I3669" t="n">
        <v>6.71697</v>
      </c>
      <c r="J3669" t="inlineStr">
        <is>
          <t>moving</t>
        </is>
      </c>
      <c r="K3669" t="inlineStr">
        <is>
          <t>moving</t>
        </is>
      </c>
      <c r="L3669" t="n">
        <v>8.6</v>
      </c>
      <c r="M3669" t="n">
        <v>307.8</v>
      </c>
      <c r="N3669" t="n">
        <v>2.6</v>
      </c>
      <c r="O3669" t="n">
        <v>0</v>
      </c>
      <c r="P3669" t="n">
        <v>0</v>
      </c>
      <c r="Q3669" t="inlineStr">
        <is>
          <t>ESSEN  UTG</t>
        </is>
      </c>
      <c r="R3669" t="inlineStr">
        <is>
          <t>ESSEN UTG</t>
        </is>
      </c>
      <c r="S3669" t="inlineStr">
        <is>
          <t>other_text</t>
        </is>
      </c>
      <c r="W3669" t="inlineStr">
        <is>
          <t>10-11 11:23 UTC</t>
        </is>
      </c>
      <c r="Z3669" t="n">
        <v>110</v>
      </c>
      <c r="AA3669" t="n">
        <v>13</v>
      </c>
      <c r="AB3669" t="inlineStr">
        <is>
          <t>medium (100-200 m)</t>
        </is>
      </c>
      <c r="AE3669" t="inlineStr">
        <is>
          <t>North Sea &amp; English Channel</t>
        </is>
      </c>
      <c r="AG3669" t="n">
        <v>0</v>
      </c>
      <c r="AH3669" t="n">
        <v>0</v>
      </c>
      <c r="AI3669" t="n">
        <v>0</v>
      </c>
    </row>
    <row r="3670">
      <c r="A3670" t="n">
        <v>511101789</v>
      </c>
      <c r="B3670" t="inlineStr">
        <is>
          <t>SILVER WIND</t>
        </is>
      </c>
      <c r="C3670" t="inlineStr">
        <is>
          <t>Palau</t>
        </is>
      </c>
      <c r="D3670" t="inlineStr">
        <is>
          <t>cargo</t>
        </is>
      </c>
      <c r="E3670" t="n">
        <v>1081207</v>
      </c>
      <c r="F3670" t="n">
        <v>1</v>
      </c>
      <c r="G3670" t="inlineStr">
        <is>
          <t>T8A5277</t>
        </is>
      </c>
      <c r="H3670" t="n">
        <v>51.39962</v>
      </c>
      <c r="I3670" t="n">
        <v>3.31595</v>
      </c>
      <c r="J3670" t="inlineStr">
        <is>
          <t>moving</t>
        </is>
      </c>
      <c r="K3670" t="inlineStr">
        <is>
          <t>moving</t>
        </is>
      </c>
      <c r="L3670" t="n">
        <v>7.9</v>
      </c>
      <c r="M3670" t="n">
        <v>85.59999999999999</v>
      </c>
      <c r="N3670" t="n">
        <v>2.6</v>
      </c>
      <c r="O3670" t="n">
        <v>0</v>
      </c>
      <c r="P3670" t="n">
        <v>0</v>
      </c>
      <c r="Q3670" t="inlineStr">
        <is>
          <t>BEGNE</t>
        </is>
      </c>
      <c r="R3670" t="inlineStr">
        <is>
          <t>BEGNE</t>
        </is>
      </c>
      <c r="S3670" t="inlineStr">
        <is>
          <t>locode_other</t>
        </is>
      </c>
      <c r="W3670" t="inlineStr">
        <is>
          <t>10-11 14:00 UTC</t>
        </is>
      </c>
      <c r="Z3670" t="n">
        <v>122</v>
      </c>
      <c r="AA3670" t="n">
        <v>16</v>
      </c>
      <c r="AB3670" t="inlineStr">
        <is>
          <t>medium (100-200 m)</t>
        </is>
      </c>
      <c r="AC3670" t="inlineStr">
        <is>
          <t>Zeebrugge</t>
        </is>
      </c>
      <c r="AD3670" t="inlineStr">
        <is>
          <t>Benelux coast</t>
        </is>
      </c>
      <c r="AE3670" t="inlineStr">
        <is>
          <t>North Sea &amp; English Channel</t>
        </is>
      </c>
      <c r="AF3670" t="n">
        <v>10.42767822030226</v>
      </c>
      <c r="AG3670" t="n">
        <v>0</v>
      </c>
      <c r="AH3670" t="n">
        <v>0</v>
      </c>
      <c r="AI3670" t="n">
        <v>0</v>
      </c>
    </row>
    <row r="3671">
      <c r="A3671" t="n">
        <v>211272270</v>
      </c>
      <c r="B3671" t="inlineStr">
        <is>
          <t>FRISIA II</t>
        </is>
      </c>
      <c r="C3671" t="inlineStr">
        <is>
          <t>Germany</t>
        </is>
      </c>
      <c r="D3671" t="inlineStr">
        <is>
          <t>passenger</t>
        </is>
      </c>
      <c r="E3671" t="n">
        <v>7723974</v>
      </c>
      <c r="F3671" t="n">
        <v>1</v>
      </c>
      <c r="G3671" t="inlineStr">
        <is>
          <t>DCWQ</t>
        </is>
      </c>
      <c r="H3671" t="n">
        <v>53.62428</v>
      </c>
      <c r="I3671" t="n">
        <v>7.15784</v>
      </c>
      <c r="J3671" t="inlineStr">
        <is>
          <t>moving</t>
        </is>
      </c>
      <c r="K3671" t="inlineStr">
        <is>
          <t>idle</t>
        </is>
      </c>
      <c r="L3671" t="n">
        <v>0</v>
      </c>
      <c r="M3671" t="n">
        <v>188.9</v>
      </c>
      <c r="N3671" t="n">
        <v>2.6</v>
      </c>
      <c r="O3671" t="n">
        <v>0</v>
      </c>
      <c r="P3671" t="n">
        <v>0</v>
      </c>
      <c r="Q3671" t="inlineStr">
        <is>
          <t>NDD-NEY/JUIST</t>
        </is>
      </c>
      <c r="R3671" t="inlineStr">
        <is>
          <t>NDD-NEY/JUIST</t>
        </is>
      </c>
      <c r="S3671" t="inlineStr">
        <is>
          <t>other_text</t>
        </is>
      </c>
      <c r="W3671" t="inlineStr">
        <is>
          <t>12-18 22:00 UTC</t>
        </is>
      </c>
      <c r="Z3671" t="n">
        <v>64</v>
      </c>
      <c r="AA3671" t="n">
        <v>12</v>
      </c>
      <c r="AB3671" t="inlineStr">
        <is>
          <t>small (&lt;100 m)</t>
        </is>
      </c>
      <c r="AE3671" t="inlineStr">
        <is>
          <t>North Sea &amp; English Channel</t>
        </is>
      </c>
      <c r="AG3671" t="n">
        <v>1</v>
      </c>
      <c r="AH3671" t="n">
        <v>1</v>
      </c>
      <c r="AI3671" t="n">
        <v>0</v>
      </c>
    </row>
    <row r="3672">
      <c r="A3672" t="n">
        <v>226017260</v>
      </c>
      <c r="B3672" t="inlineStr">
        <is>
          <t>AMBITIOUS</t>
        </is>
      </c>
      <c r="C3672" t="inlineStr">
        <is>
          <t>France</t>
        </is>
      </c>
      <c r="D3672" t="inlineStr">
        <is>
          <t>tanker</t>
        </is>
      </c>
      <c r="F3672" t="n">
        <v>0</v>
      </c>
      <c r="G3672" t="inlineStr">
        <is>
          <t>FM8173</t>
        </is>
      </c>
      <c r="H3672" t="n">
        <v>49.49802</v>
      </c>
      <c r="I3672" t="n">
        <v>0.20439</v>
      </c>
      <c r="J3672" t="inlineStr">
        <is>
          <t>anchored-port</t>
        </is>
      </c>
      <c r="K3672" t="inlineStr">
        <is>
          <t>at_berth</t>
        </is>
      </c>
      <c r="L3672" t="n">
        <v>0.1</v>
      </c>
      <c r="M3672" t="n">
        <v>270.4</v>
      </c>
      <c r="N3672" t="n">
        <v>2.6</v>
      </c>
      <c r="O3672" t="n">
        <v>0</v>
      </c>
      <c r="P3672" t="n">
        <v>0</v>
      </c>
      <c r="Q3672" t="inlineStr">
        <is>
          <t>CHAINE 1 POSTE 3</t>
        </is>
      </c>
      <c r="R3672" t="inlineStr">
        <is>
          <t>CHAINE 1 POSTE 3</t>
        </is>
      </c>
      <c r="S3672" t="inlineStr">
        <is>
          <t>other_text</t>
        </is>
      </c>
      <c r="W3672" t="inlineStr">
        <is>
          <t>08-07 19:00 UTC</t>
        </is>
      </c>
      <c r="X3672" t="inlineStr">
        <is>
          <t>HONFLEUR</t>
        </is>
      </c>
      <c r="Y3672" t="inlineStr">
        <is>
          <t>2026-10-11T07:41:56.557585+00:00</t>
        </is>
      </c>
      <c r="Z3672" t="n">
        <v>100</v>
      </c>
      <c r="AA3672" t="n">
        <v>12</v>
      </c>
      <c r="AB3672" t="inlineStr">
        <is>
          <t>medium (100-200 m)</t>
        </is>
      </c>
      <c r="AC3672" t="inlineStr">
        <is>
          <t>Le Havre</t>
        </is>
      </c>
      <c r="AD3672" t="inlineStr">
        <is>
          <t>Dover Strait &amp; Channel</t>
        </is>
      </c>
      <c r="AE3672" t="inlineStr">
        <is>
          <t>North Sea &amp; English Channel</t>
        </is>
      </c>
      <c r="AF3672" t="n">
        <v>7.106287408705371</v>
      </c>
      <c r="AG3672" t="n">
        <v>1</v>
      </c>
      <c r="AH3672" t="n">
        <v>0</v>
      </c>
      <c r="AI3672" t="n">
        <v>0</v>
      </c>
    </row>
    <row r="3673">
      <c r="A3673" t="n">
        <v>210770000</v>
      </c>
      <c r="B3673" t="inlineStr">
        <is>
          <t>ROSSINI</t>
        </is>
      </c>
      <c r="C3673" t="inlineStr">
        <is>
          <t>Cyprus</t>
        </is>
      </c>
      <c r="D3673" t="inlineStr">
        <is>
          <t>tanker</t>
        </is>
      </c>
      <c r="E3673" t="n">
        <v>1057957</v>
      </c>
      <c r="F3673" t="n">
        <v>1</v>
      </c>
      <c r="G3673" t="inlineStr">
        <is>
          <t>5BAC7</t>
        </is>
      </c>
      <c r="H3673" t="n">
        <v>49.49829</v>
      </c>
      <c r="I3673" t="n">
        <v>-0.0751</v>
      </c>
      <c r="J3673" t="inlineStr">
        <is>
          <t>anchored-sea</t>
        </is>
      </c>
      <c r="K3673" t="inlineStr">
        <is>
          <t>at_anchor</t>
        </is>
      </c>
      <c r="L3673" t="n">
        <v>0</v>
      </c>
      <c r="M3673" t="n">
        <v>337.9</v>
      </c>
      <c r="N3673" t="n">
        <v>2.6</v>
      </c>
      <c r="O3673" t="n">
        <v>0</v>
      </c>
      <c r="P3673" t="n">
        <v>0</v>
      </c>
      <c r="Q3673" t="inlineStr">
        <is>
          <t>LE HAVRE</t>
        </is>
      </c>
      <c r="R3673" t="inlineStr">
        <is>
          <t>LE HAVRE</t>
        </is>
      </c>
      <c r="S3673" t="inlineStr">
        <is>
          <t>hub_name</t>
        </is>
      </c>
      <c r="T3673" t="inlineStr">
        <is>
          <t>Le Havre</t>
        </is>
      </c>
      <c r="U3673" t="inlineStr">
        <is>
          <t>Le Havre</t>
        </is>
      </c>
      <c r="V3673" t="inlineStr">
        <is>
          <t>PORT OF LE HAVRE</t>
        </is>
      </c>
      <c r="W3673" t="inlineStr">
        <is>
          <t>10-10 07:01 UTC</t>
        </is>
      </c>
      <c r="Z3673" t="n">
        <v>99</v>
      </c>
      <c r="AA3673" t="n">
        <v>14</v>
      </c>
      <c r="AB3673" t="inlineStr">
        <is>
          <t>small (&lt;100 m)</t>
        </is>
      </c>
      <c r="AC3673" t="inlineStr">
        <is>
          <t>Le Havre</t>
        </is>
      </c>
      <c r="AD3673" t="inlineStr">
        <is>
          <t>Dover Strait &amp; Channel</t>
        </is>
      </c>
      <c r="AE3673" t="inlineStr">
        <is>
          <t>North Sea &amp; English Channel</t>
        </is>
      </c>
      <c r="AF3673" t="n">
        <v>13.52383301553522</v>
      </c>
      <c r="AG3673" t="n">
        <v>1</v>
      </c>
      <c r="AH3673" t="n">
        <v>0</v>
      </c>
      <c r="AI3673" t="n">
        <v>0</v>
      </c>
    </row>
    <row r="3674">
      <c r="A3674" t="n">
        <v>235011460</v>
      </c>
      <c r="B3674" t="inlineStr">
        <is>
          <t>OCEAN RESEARCHER</t>
        </is>
      </c>
      <c r="C3674" t="inlineStr">
        <is>
          <t>United Kingdom</t>
        </is>
      </c>
      <c r="D3674" t="inlineStr">
        <is>
          <t>other</t>
        </is>
      </c>
      <c r="E3674" t="n">
        <v>8207941</v>
      </c>
      <c r="F3674" t="n">
        <v>1</v>
      </c>
      <c r="G3674" t="inlineStr">
        <is>
          <t>GDLS</t>
        </is>
      </c>
      <c r="H3674" t="n">
        <v>53.7337</v>
      </c>
      <c r="I3674" t="n">
        <v>-0.35217</v>
      </c>
      <c r="J3674" t="inlineStr">
        <is>
          <t>anchored-port</t>
        </is>
      </c>
      <c r="K3674" t="inlineStr">
        <is>
          <t>at_berth</t>
        </is>
      </c>
      <c r="L3674" t="n">
        <v>0</v>
      </c>
      <c r="M3674" t="n">
        <v>68.09999999999999</v>
      </c>
      <c r="N3674" t="n">
        <v>2.6</v>
      </c>
      <c r="O3674" t="n">
        <v>0</v>
      </c>
      <c r="P3674" t="n">
        <v>0</v>
      </c>
      <c r="Q3674" t="inlineStr">
        <is>
          <t>SURVEY SITE ____</t>
        </is>
      </c>
      <c r="R3674" t="inlineStr">
        <is>
          <t>SURVEY SITE ____</t>
        </is>
      </c>
      <c r="S3674" t="inlineStr">
        <is>
          <t>other_text</t>
        </is>
      </c>
      <c r="W3674" t="inlineStr">
        <is>
          <t>09-22 06:00 UTC</t>
        </is>
      </c>
      <c r="Z3674" t="n">
        <v>70</v>
      </c>
      <c r="AA3674" t="n">
        <v>14</v>
      </c>
      <c r="AB3674" t="inlineStr">
        <is>
          <t>small (&lt;100 m)</t>
        </is>
      </c>
      <c r="AC3674" t="inlineStr">
        <is>
          <t>Immingham (Humber)</t>
        </is>
      </c>
      <c r="AD3674" t="inlineStr">
        <is>
          <t>UK east coast &amp; Thames</t>
        </is>
      </c>
      <c r="AE3674" t="inlineStr">
        <is>
          <t>North Sea &amp; English Channel</t>
        </is>
      </c>
      <c r="AF3674" t="n">
        <v>15.71707011448897</v>
      </c>
      <c r="AG3674" t="n">
        <v>1</v>
      </c>
      <c r="AH3674" t="n">
        <v>0</v>
      </c>
      <c r="AI3674" t="n">
        <v>0</v>
      </c>
    </row>
    <row r="3675">
      <c r="A3675" t="n">
        <v>264163270</v>
      </c>
      <c r="B3675" t="inlineStr">
        <is>
          <t>DANIMEX 2</t>
        </is>
      </c>
      <c r="C3675" t="inlineStr">
        <is>
          <t>Romania</t>
        </is>
      </c>
      <c r="D3675" t="inlineStr">
        <is>
          <t>other</t>
        </is>
      </c>
      <c r="F3675" t="n">
        <v>0</v>
      </c>
      <c r="H3675" t="n">
        <v>50.60091</v>
      </c>
      <c r="I3675" t="n">
        <v>7.21317</v>
      </c>
      <c r="J3675" t="inlineStr">
        <is>
          <t>moving</t>
        </is>
      </c>
      <c r="K3675" t="inlineStr">
        <is>
          <t>moving</t>
        </is>
      </c>
      <c r="L3675" t="n">
        <v>8.300000000000001</v>
      </c>
      <c r="M3675" t="n">
        <v>26.1</v>
      </c>
      <c r="N3675" t="n">
        <v>2.6</v>
      </c>
      <c r="O3675" t="n">
        <v>0</v>
      </c>
      <c r="P3675" t="n">
        <v>0</v>
      </c>
      <c r="Q3675" t="inlineStr">
        <is>
          <t>MANNHEIM</t>
        </is>
      </c>
      <c r="R3675" t="inlineStr">
        <is>
          <t>MANNHEIM</t>
        </is>
      </c>
      <c r="S3675" t="inlineStr">
        <is>
          <t>other_text</t>
        </is>
      </c>
      <c r="W3675" t="inlineStr">
        <is>
          <t>09-28 17:05 UTC</t>
        </is>
      </c>
      <c r="Z3675" t="n">
        <v>105</v>
      </c>
      <c r="AA3675" t="n">
        <v>9</v>
      </c>
      <c r="AB3675" t="inlineStr">
        <is>
          <t>medium (100-200 m)</t>
        </is>
      </c>
      <c r="AE3675" t="inlineStr">
        <is>
          <t>North Sea &amp; English Channel</t>
        </is>
      </c>
      <c r="AG3675" t="n">
        <v>0</v>
      </c>
      <c r="AH3675" t="n">
        <v>0</v>
      </c>
      <c r="AI3675" t="n">
        <v>0</v>
      </c>
    </row>
    <row r="3676">
      <c r="A3676" t="n">
        <v>244670913</v>
      </c>
      <c r="B3676" t="inlineStr">
        <is>
          <t>RIO GRANDE</t>
        </is>
      </c>
      <c r="C3676" t="inlineStr">
        <is>
          <t>Netherlands</t>
        </is>
      </c>
      <c r="D3676" t="inlineStr">
        <is>
          <t>cargo</t>
        </is>
      </c>
      <c r="F3676" t="n">
        <v>0</v>
      </c>
      <c r="G3676" t="inlineStr">
        <is>
          <t>PD4295</t>
        </is>
      </c>
      <c r="H3676" t="n">
        <v>52.40934</v>
      </c>
      <c r="I3676" t="n">
        <v>4.78394</v>
      </c>
      <c r="J3676" t="inlineStr">
        <is>
          <t>anchored-port</t>
        </is>
      </c>
      <c r="K3676" t="inlineStr">
        <is>
          <t>at_berth</t>
        </is>
      </c>
      <c r="L3676" t="n">
        <v>0</v>
      </c>
      <c r="N3676" t="n">
        <v>2.7</v>
      </c>
      <c r="O3676" t="n">
        <v>0</v>
      </c>
      <c r="P3676" t="n">
        <v>0</v>
      </c>
      <c r="Q3676" t="inlineStr">
        <is>
          <t>AUSTRALIEHAVEN</t>
        </is>
      </c>
      <c r="R3676" t="inlineStr">
        <is>
          <t>AUSTRALIEHAVEN</t>
        </is>
      </c>
      <c r="S3676" t="inlineStr">
        <is>
          <t>other_text</t>
        </is>
      </c>
      <c r="W3676" t="inlineStr">
        <is>
          <t>10-10 09:10 UTC</t>
        </is>
      </c>
      <c r="X3676" t="inlineStr">
        <is>
          <t>AMSTERDAM</t>
        </is>
      </c>
      <c r="Y3676" t="inlineStr">
        <is>
          <t>2026-10-10T20:21:02.748265+00:00</t>
        </is>
      </c>
      <c r="Z3676" t="n">
        <v>110</v>
      </c>
      <c r="AA3676" t="n">
        <v>12</v>
      </c>
      <c r="AB3676" t="inlineStr">
        <is>
          <t>medium (100-200 m)</t>
        </is>
      </c>
      <c r="AC3676" t="inlineStr">
        <is>
          <t>Amsterdam</t>
        </is>
      </c>
      <c r="AD3676" t="inlineStr">
        <is>
          <t>Benelux coast</t>
        </is>
      </c>
      <c r="AE3676" t="inlineStr">
        <is>
          <t>North Sea &amp; English Channel</t>
        </is>
      </c>
      <c r="AF3676" t="n">
        <v>2.65757135695298</v>
      </c>
      <c r="AG3676" t="n">
        <v>0</v>
      </c>
      <c r="AH3676" t="n">
        <v>0</v>
      </c>
      <c r="AI3676" t="n">
        <v>0</v>
      </c>
    </row>
    <row r="3677">
      <c r="A3677" t="n">
        <v>244780737</v>
      </c>
      <c r="B3677" t="inlineStr">
        <is>
          <t>BOATMAN1</t>
        </is>
      </c>
      <c r="C3677" t="inlineStr">
        <is>
          <t>Netherlands</t>
        </is>
      </c>
      <c r="D3677" t="inlineStr">
        <is>
          <t>other</t>
        </is>
      </c>
      <c r="F3677" t="n">
        <v>0</v>
      </c>
      <c r="G3677" t="inlineStr">
        <is>
          <t>PD8339</t>
        </is>
      </c>
      <c r="H3677" t="n">
        <v>52.46383</v>
      </c>
      <c r="I3677" t="n">
        <v>4.59599</v>
      </c>
      <c r="J3677" t="inlineStr">
        <is>
          <t>anchored-sea</t>
        </is>
      </c>
      <c r="K3677" t="inlineStr">
        <is>
          <t>at_anchor</t>
        </is>
      </c>
      <c r="L3677" t="n">
        <v>0</v>
      </c>
      <c r="M3677" t="n">
        <v>212.3</v>
      </c>
      <c r="N3677" t="n">
        <v>2.7</v>
      </c>
      <c r="O3677" t="n">
        <v>0</v>
      </c>
      <c r="P3677" t="n">
        <v>0</v>
      </c>
      <c r="S3677" t="inlineStr">
        <is>
          <t>missing</t>
        </is>
      </c>
      <c r="Z3677" t="n">
        <v>11</v>
      </c>
      <c r="AA3677" t="n">
        <v>3</v>
      </c>
      <c r="AB3677" t="inlineStr">
        <is>
          <t>small (&lt;100 m)</t>
        </is>
      </c>
      <c r="AC3677" t="inlineStr">
        <is>
          <t>IJmuiden</t>
        </is>
      </c>
      <c r="AD3677" t="inlineStr">
        <is>
          <t>Benelux coast</t>
        </is>
      </c>
      <c r="AE3677" t="inlineStr">
        <is>
          <t>North Sea &amp; English Channel</t>
        </is>
      </c>
      <c r="AF3677" t="n">
        <v>1.164025560535613</v>
      </c>
      <c r="AG3677" t="n">
        <v>0</v>
      </c>
      <c r="AH3677" t="n">
        <v>0</v>
      </c>
      <c r="AI3677" t="n">
        <v>0</v>
      </c>
    </row>
    <row r="3678">
      <c r="A3678" t="n">
        <v>205489190</v>
      </c>
      <c r="B3678" t="inlineStr">
        <is>
          <t>RIO NEGRO</t>
        </is>
      </c>
      <c r="C3678" t="inlineStr">
        <is>
          <t>Belgium</t>
        </is>
      </c>
      <c r="D3678" t="inlineStr">
        <is>
          <t>cargo</t>
        </is>
      </c>
      <c r="F3678" t="n">
        <v>0</v>
      </c>
      <c r="G3678" t="inlineStr">
        <is>
          <t>OT4891</t>
        </is>
      </c>
      <c r="H3678" t="n">
        <v>51.09441</v>
      </c>
      <c r="I3678" t="n">
        <v>4.33636</v>
      </c>
      <c r="J3678" t="inlineStr">
        <is>
          <t>moving</t>
        </is>
      </c>
      <c r="K3678" t="inlineStr">
        <is>
          <t>idle</t>
        </is>
      </c>
      <c r="L3678" t="n">
        <v>0</v>
      </c>
      <c r="N3678" t="n">
        <v>2.7</v>
      </c>
      <c r="O3678" t="n">
        <v>0</v>
      </c>
      <c r="P3678" t="n">
        <v>0</v>
      </c>
      <c r="S3678" t="inlineStr">
        <is>
          <t>missing</t>
        </is>
      </c>
      <c r="Z3678" t="n">
        <v>85</v>
      </c>
      <c r="AA3678" t="n">
        <v>8</v>
      </c>
      <c r="AB3678" t="inlineStr">
        <is>
          <t>small (&lt;100 m)</t>
        </is>
      </c>
      <c r="AC3678" t="inlineStr">
        <is>
          <t>Antwerp</t>
        </is>
      </c>
      <c r="AD3678" t="inlineStr">
        <is>
          <t>Benelux coast</t>
        </is>
      </c>
      <c r="AE3678" t="inlineStr">
        <is>
          <t>North Sea &amp; English Channel</t>
        </is>
      </c>
      <c r="AF3678" t="n">
        <v>19.52977605712999</v>
      </c>
      <c r="AG3678" t="n">
        <v>0</v>
      </c>
      <c r="AH3678" t="n">
        <v>1</v>
      </c>
      <c r="AI3678" t="n">
        <v>0</v>
      </c>
    </row>
    <row r="3679">
      <c r="A3679" t="n">
        <v>244900122</v>
      </c>
      <c r="B3679" t="inlineStr">
        <is>
          <t>MULTRATUG 32</t>
        </is>
      </c>
      <c r="C3679" t="inlineStr">
        <is>
          <t>Netherlands</t>
        </is>
      </c>
      <c r="D3679" t="inlineStr">
        <is>
          <t>tug</t>
        </is>
      </c>
      <c r="E3679" t="n">
        <v>9796042</v>
      </c>
      <c r="F3679" t="n">
        <v>1</v>
      </c>
      <c r="G3679" t="inlineStr">
        <is>
          <t>PBQM</t>
        </is>
      </c>
      <c r="H3679" t="n">
        <v>51.26305</v>
      </c>
      <c r="I3679" t="n">
        <v>4.28634</v>
      </c>
      <c r="J3679" t="inlineStr">
        <is>
          <t>moving</t>
        </is>
      </c>
      <c r="K3679" t="inlineStr">
        <is>
          <t>idle</t>
        </is>
      </c>
      <c r="L3679" t="n">
        <v>0</v>
      </c>
      <c r="M3679" t="n">
        <v>311.3</v>
      </c>
      <c r="N3679" t="n">
        <v>2.7</v>
      </c>
      <c r="O3679" t="n">
        <v>0</v>
      </c>
      <c r="P3679" t="n">
        <v>0</v>
      </c>
      <c r="Q3679" t="inlineStr">
        <is>
          <t>ANTWERP</t>
        </is>
      </c>
      <c r="R3679" t="inlineStr">
        <is>
          <t>ANTWERP</t>
        </is>
      </c>
      <c r="S3679" t="inlineStr">
        <is>
          <t>hub_name</t>
        </is>
      </c>
      <c r="T3679" t="inlineStr">
        <is>
          <t>Antwerp</t>
        </is>
      </c>
      <c r="U3679" t="inlineStr">
        <is>
          <t>Antwerp</t>
        </is>
      </c>
      <c r="V3679" t="inlineStr">
        <is>
          <t>ANTWERPEN</t>
        </is>
      </c>
      <c r="W3679" t="inlineStr">
        <is>
          <t>04-12 18:30 UTC</t>
        </is>
      </c>
      <c r="Z3679" t="n">
        <v>32</v>
      </c>
      <c r="AA3679" t="n">
        <v>14</v>
      </c>
      <c r="AB3679" t="inlineStr">
        <is>
          <t>small (&lt;100 m)</t>
        </is>
      </c>
      <c r="AC3679" t="inlineStr">
        <is>
          <t>Antwerp</t>
        </is>
      </c>
      <c r="AD3679" t="inlineStr">
        <is>
          <t>Benelux coast</t>
        </is>
      </c>
      <c r="AE3679" t="inlineStr">
        <is>
          <t>North Sea &amp; English Channel</t>
        </is>
      </c>
      <c r="AF3679" t="n">
        <v>3.134390784527302</v>
      </c>
      <c r="AG3679" t="n">
        <v>0</v>
      </c>
      <c r="AH3679" t="n">
        <v>1</v>
      </c>
      <c r="AI3679" t="n">
        <v>0</v>
      </c>
    </row>
    <row r="3680">
      <c r="A3680" t="n">
        <v>244690202</v>
      </c>
      <c r="B3680" t="inlineStr">
        <is>
          <t>CONFIDENTIA</t>
        </is>
      </c>
      <c r="C3680" t="inlineStr">
        <is>
          <t>Netherlands</t>
        </is>
      </c>
      <c r="D3680" t="inlineStr">
        <is>
          <t>cargo</t>
        </is>
      </c>
      <c r="F3680" t="n">
        <v>0</v>
      </c>
      <c r="G3680" t="inlineStr">
        <is>
          <t>PD8130</t>
        </is>
      </c>
      <c r="H3680" t="n">
        <v>52.23587</v>
      </c>
      <c r="I3680" t="n">
        <v>4.67819</v>
      </c>
      <c r="J3680" t="inlineStr">
        <is>
          <t>anchored-sea</t>
        </is>
      </c>
      <c r="K3680" t="inlineStr">
        <is>
          <t>at_anchor</t>
        </is>
      </c>
      <c r="L3680" t="n">
        <v>0</v>
      </c>
      <c r="M3680" t="n">
        <v>189.8</v>
      </c>
      <c r="N3680" t="n">
        <v>2.7</v>
      </c>
      <c r="O3680" t="n">
        <v>0</v>
      </c>
      <c r="P3680" t="n">
        <v>0</v>
      </c>
      <c r="S3680" t="inlineStr">
        <is>
          <t>missing</t>
        </is>
      </c>
      <c r="Z3680" t="n">
        <v>50</v>
      </c>
      <c r="AA3680" t="n">
        <v>7</v>
      </c>
      <c r="AB3680" t="inlineStr">
        <is>
          <t>small (&lt;100 m)</t>
        </is>
      </c>
      <c r="AE3680" t="inlineStr">
        <is>
          <t>North Sea &amp; English Channel</t>
        </is>
      </c>
      <c r="AG3680" t="n">
        <v>0</v>
      </c>
      <c r="AH3680" t="n">
        <v>0</v>
      </c>
      <c r="AI3680" t="n">
        <v>0</v>
      </c>
    </row>
    <row r="3681">
      <c r="A3681" t="n">
        <v>219581000</v>
      </c>
      <c r="B3681" t="inlineStr">
        <is>
          <t>MERETE MAERSK</t>
        </is>
      </c>
      <c r="C3681" t="inlineStr">
        <is>
          <t>Denmark</t>
        </is>
      </c>
      <c r="D3681" t="inlineStr">
        <is>
          <t>cargo</t>
        </is>
      </c>
      <c r="E3681" t="n">
        <v>9632064</v>
      </c>
      <c r="F3681" t="n">
        <v>1</v>
      </c>
      <c r="G3681" t="inlineStr">
        <is>
          <t>OWQZ2</t>
        </is>
      </c>
      <c r="H3681" t="n">
        <v>50.38135</v>
      </c>
      <c r="I3681" t="n">
        <v>-0.59335</v>
      </c>
      <c r="J3681" t="inlineStr">
        <is>
          <t>moving</t>
        </is>
      </c>
      <c r="K3681" t="inlineStr">
        <is>
          <t>moving</t>
        </is>
      </c>
      <c r="L3681" t="n">
        <v>14.2</v>
      </c>
      <c r="M3681" t="n">
        <v>255</v>
      </c>
      <c r="N3681" t="n">
        <v>2.7</v>
      </c>
      <c r="O3681" t="n">
        <v>0</v>
      </c>
      <c r="P3681" t="n">
        <v>0</v>
      </c>
      <c r="Q3681" t="inlineStr">
        <is>
          <t>OMSLV</t>
        </is>
      </c>
      <c r="R3681" t="inlineStr">
        <is>
          <t>OMSLV</t>
        </is>
      </c>
      <c r="S3681" t="inlineStr">
        <is>
          <t>locode_other</t>
        </is>
      </c>
      <c r="W3681" t="inlineStr">
        <is>
          <t>11-04 07:30 UTC</t>
        </is>
      </c>
      <c r="Z3681" t="n">
        <v>399</v>
      </c>
      <c r="AA3681" t="n">
        <v>60</v>
      </c>
      <c r="AB3681" t="inlineStr">
        <is>
          <t>very large (&gt;300 m)</t>
        </is>
      </c>
      <c r="AE3681" t="inlineStr">
        <is>
          <t>North Sea &amp; English Channel</t>
        </is>
      </c>
      <c r="AG3681" t="n">
        <v>0</v>
      </c>
      <c r="AH3681" t="n">
        <v>0</v>
      </c>
      <c r="AI3681" t="n">
        <v>0</v>
      </c>
    </row>
    <row r="3682">
      <c r="A3682" t="n">
        <v>244660904</v>
      </c>
      <c r="B3682" t="inlineStr">
        <is>
          <t>JULIAM</t>
        </is>
      </c>
      <c r="C3682" t="inlineStr">
        <is>
          <t>Netherlands</t>
        </is>
      </c>
      <c r="D3682" t="inlineStr">
        <is>
          <t>cargo</t>
        </is>
      </c>
      <c r="F3682" t="n">
        <v>0</v>
      </c>
      <c r="G3682" t="inlineStr">
        <is>
          <t>PG9291</t>
        </is>
      </c>
      <c r="H3682" t="n">
        <v>51.95087</v>
      </c>
      <c r="I3682" t="n">
        <v>4.07325</v>
      </c>
      <c r="J3682" t="inlineStr">
        <is>
          <t>anchored-port</t>
        </is>
      </c>
      <c r="K3682" t="inlineStr">
        <is>
          <t>at_berth</t>
        </is>
      </c>
      <c r="L3682" t="n">
        <v>0</v>
      </c>
      <c r="M3682" t="n">
        <v>0</v>
      </c>
      <c r="N3682" t="n">
        <v>2.7</v>
      </c>
      <c r="O3682" t="n">
        <v>0</v>
      </c>
      <c r="P3682" t="n">
        <v>0</v>
      </c>
      <c r="Q3682" t="inlineStr">
        <is>
          <t>OOSTERHOUT</t>
        </is>
      </c>
      <c r="R3682" t="inlineStr">
        <is>
          <t>OOSTERHOUT</t>
        </is>
      </c>
      <c r="S3682" t="inlineStr">
        <is>
          <t>other_text</t>
        </is>
      </c>
      <c r="Z3682" t="n">
        <v>110</v>
      </c>
      <c r="AA3682" t="n">
        <v>12</v>
      </c>
      <c r="AB3682" t="inlineStr">
        <is>
          <t>medium (100-200 m)</t>
        </is>
      </c>
      <c r="AC3682" t="inlineStr">
        <is>
          <t>Rotterdam</t>
        </is>
      </c>
      <c r="AD3682" t="inlineStr">
        <is>
          <t>Benelux coast</t>
        </is>
      </c>
      <c r="AE3682" t="inlineStr">
        <is>
          <t>North Sea &amp; English Channel</t>
        </is>
      </c>
      <c r="AF3682" t="n">
        <v>1.83584318051524</v>
      </c>
      <c r="AG3682" t="n">
        <v>0</v>
      </c>
      <c r="AH3682" t="n">
        <v>0</v>
      </c>
      <c r="AI3682" t="n">
        <v>0</v>
      </c>
    </row>
    <row r="3683">
      <c r="A3683" t="n">
        <v>244868792</v>
      </c>
      <c r="B3683" t="inlineStr">
        <is>
          <t>BRUNO</t>
        </is>
      </c>
      <c r="C3683" t="inlineStr">
        <is>
          <t>Netherlands</t>
        </is>
      </c>
      <c r="D3683" t="inlineStr">
        <is>
          <t>tanker</t>
        </is>
      </c>
      <c r="F3683" t="n">
        <v>0</v>
      </c>
      <c r="G3683" t="inlineStr">
        <is>
          <t>PI7663</t>
        </is>
      </c>
      <c r="H3683" t="n">
        <v>53.44416</v>
      </c>
      <c r="I3683" t="n">
        <v>6.82813</v>
      </c>
      <c r="J3683" t="inlineStr">
        <is>
          <t>anchored-port</t>
        </is>
      </c>
      <c r="K3683" t="inlineStr">
        <is>
          <t>at_berth</t>
        </is>
      </c>
      <c r="L3683" t="n">
        <v>0</v>
      </c>
      <c r="N3683" t="n">
        <v>2.7</v>
      </c>
      <c r="O3683" t="n">
        <v>0</v>
      </c>
      <c r="P3683" t="n">
        <v>0</v>
      </c>
      <c r="Q3683" t="inlineStr">
        <is>
          <t>HARLINGEN</t>
        </is>
      </c>
      <c r="R3683" t="inlineStr">
        <is>
          <t>HARLINGEN</t>
        </is>
      </c>
      <c r="S3683" t="inlineStr">
        <is>
          <t>other_text</t>
        </is>
      </c>
      <c r="U3683" t="inlineStr">
        <is>
          <t>HARLINGEN</t>
        </is>
      </c>
      <c r="V3683" t="inlineStr">
        <is>
          <t>HARLINGEN</t>
        </is>
      </c>
      <c r="W3683" t="inlineStr">
        <is>
          <t>09-19 04:51 UTC</t>
        </is>
      </c>
      <c r="Z3683" t="n">
        <v>82</v>
      </c>
      <c r="AA3683" t="n">
        <v>10</v>
      </c>
      <c r="AB3683" t="inlineStr">
        <is>
          <t>small (&lt;100 m)</t>
        </is>
      </c>
      <c r="AC3683" t="inlineStr">
        <is>
          <t>Eemshaven</t>
        </is>
      </c>
      <c r="AD3683" t="inlineStr">
        <is>
          <t>German Bight &amp; Ems</t>
        </is>
      </c>
      <c r="AE3683" t="inlineStr">
        <is>
          <t>North Sea &amp; English Channel</t>
        </is>
      </c>
      <c r="AF3683" t="n">
        <v>1.019613420074712</v>
      </c>
      <c r="AG3683" t="n">
        <v>0</v>
      </c>
      <c r="AH3683" t="n">
        <v>0</v>
      </c>
      <c r="AI3683" t="n">
        <v>0</v>
      </c>
    </row>
    <row r="3684">
      <c r="A3684" t="n">
        <v>205541000</v>
      </c>
      <c r="B3684" t="inlineStr">
        <is>
          <t>IVO</t>
        </is>
      </c>
      <c r="C3684" t="inlineStr">
        <is>
          <t>Belgium</t>
        </is>
      </c>
      <c r="D3684" t="inlineStr">
        <is>
          <t>other</t>
        </is>
      </c>
      <c r="E3684" t="n">
        <v>5062352</v>
      </c>
      <c r="F3684" t="n">
        <v>1</v>
      </c>
      <c r="G3684" t="inlineStr">
        <is>
          <t>ORPD</t>
        </is>
      </c>
      <c r="H3684" t="n">
        <v>51.20181</v>
      </c>
      <c r="I3684" t="n">
        <v>4.36415</v>
      </c>
      <c r="J3684" t="inlineStr">
        <is>
          <t>anchored-sea</t>
        </is>
      </c>
      <c r="K3684" t="inlineStr">
        <is>
          <t>at_anchor</t>
        </is>
      </c>
      <c r="L3684" t="n">
        <v>0</v>
      </c>
      <c r="M3684" t="n">
        <v>209.4</v>
      </c>
      <c r="N3684" t="n">
        <v>2.7</v>
      </c>
      <c r="O3684" t="n">
        <v>0</v>
      </c>
      <c r="P3684" t="n">
        <v>0</v>
      </c>
      <c r="Q3684" t="inlineStr">
        <is>
          <t>GOLFSLAGGEVOELIG</t>
        </is>
      </c>
      <c r="R3684" t="inlineStr">
        <is>
          <t>GOLFSLAGGEVOELIG</t>
        </is>
      </c>
      <c r="S3684" t="inlineStr">
        <is>
          <t>other_text</t>
        </is>
      </c>
      <c r="W3684" t="inlineStr">
        <is>
          <t>09-18 15:00 UTC</t>
        </is>
      </c>
      <c r="Z3684" t="n">
        <v>26</v>
      </c>
      <c r="AA3684" t="n">
        <v>8</v>
      </c>
      <c r="AB3684" t="inlineStr">
        <is>
          <t>small (&lt;100 m)</t>
        </is>
      </c>
      <c r="AC3684" t="inlineStr">
        <is>
          <t>Antwerp</t>
        </is>
      </c>
      <c r="AD3684" t="inlineStr">
        <is>
          <t>Benelux coast</t>
        </is>
      </c>
      <c r="AE3684" t="inlineStr">
        <is>
          <t>North Sea &amp; English Channel</t>
        </is>
      </c>
      <c r="AF3684" t="n">
        <v>7.946410575880702</v>
      </c>
      <c r="AG3684" t="n">
        <v>0</v>
      </c>
      <c r="AH3684" t="n">
        <v>0</v>
      </c>
      <c r="AI3684" t="n">
        <v>0</v>
      </c>
    </row>
    <row r="3685">
      <c r="A3685" t="n">
        <v>244770094</v>
      </c>
      <c r="B3685" t="inlineStr">
        <is>
          <t>LINDA</t>
        </is>
      </c>
      <c r="C3685" t="inlineStr">
        <is>
          <t>Netherlands</t>
        </is>
      </c>
      <c r="D3685" t="inlineStr">
        <is>
          <t>other</t>
        </is>
      </c>
      <c r="F3685" t="n">
        <v>0</v>
      </c>
      <c r="G3685" t="inlineStr">
        <is>
          <t>PA6868</t>
        </is>
      </c>
      <c r="H3685" t="n">
        <v>52.65876</v>
      </c>
      <c r="I3685" t="n">
        <v>5.60013</v>
      </c>
      <c r="J3685" t="inlineStr">
        <is>
          <t>anchored-sea</t>
        </is>
      </c>
      <c r="K3685" t="inlineStr">
        <is>
          <t>at_anchor</t>
        </is>
      </c>
      <c r="L3685" t="n">
        <v>0</v>
      </c>
      <c r="N3685" t="n">
        <v>2.7</v>
      </c>
      <c r="O3685" t="n">
        <v>0</v>
      </c>
      <c r="P3685" t="n">
        <v>0</v>
      </c>
      <c r="S3685" t="inlineStr">
        <is>
          <t>missing</t>
        </is>
      </c>
      <c r="Z3685" t="n">
        <v>86</v>
      </c>
      <c r="AA3685" t="n">
        <v>9</v>
      </c>
      <c r="AB3685" t="inlineStr">
        <is>
          <t>small (&lt;100 m)</t>
        </is>
      </c>
      <c r="AE3685" t="inlineStr">
        <is>
          <t>North Sea &amp; English Channel</t>
        </is>
      </c>
      <c r="AG3685" t="n">
        <v>0</v>
      </c>
      <c r="AH3685" t="n">
        <v>0</v>
      </c>
      <c r="AI3685" t="n">
        <v>0</v>
      </c>
    </row>
    <row r="3686">
      <c r="A3686" t="n">
        <v>244035980</v>
      </c>
      <c r="B3686" t="inlineStr">
        <is>
          <t>NT3 WATERSNIP</t>
        </is>
      </c>
      <c r="C3686" t="inlineStr">
        <is>
          <t>Netherlands</t>
        </is>
      </c>
      <c r="D3686" t="inlineStr">
        <is>
          <t>other</t>
        </is>
      </c>
      <c r="F3686" t="n">
        <v>0</v>
      </c>
      <c r="G3686" t="inlineStr">
        <is>
          <t>PH6489</t>
        </is>
      </c>
      <c r="H3686" t="n">
        <v>52.37237</v>
      </c>
      <c r="I3686" t="n">
        <v>4.87453</v>
      </c>
      <c r="J3686" t="inlineStr">
        <is>
          <t>moving</t>
        </is>
      </c>
      <c r="K3686" t="inlineStr">
        <is>
          <t>moving</t>
        </is>
      </c>
      <c r="L3686" t="n">
        <v>3.2</v>
      </c>
      <c r="M3686" t="n">
        <v>198.1</v>
      </c>
      <c r="N3686" t="n">
        <v>2.7</v>
      </c>
      <c r="O3686" t="n">
        <v>0</v>
      </c>
      <c r="P3686" t="n">
        <v>0</v>
      </c>
      <c r="S3686" t="inlineStr">
        <is>
          <t>missing</t>
        </is>
      </c>
      <c r="W3686" t="inlineStr">
        <is>
          <t>09-06 14:00 UTC</t>
        </is>
      </c>
      <c r="Z3686" t="n">
        <v>13</v>
      </c>
      <c r="AA3686" t="n">
        <v>4</v>
      </c>
      <c r="AB3686" t="inlineStr">
        <is>
          <t>small (&lt;100 m)</t>
        </is>
      </c>
      <c r="AC3686" t="inlineStr">
        <is>
          <t>Amsterdam</t>
        </is>
      </c>
      <c r="AD3686" t="inlineStr">
        <is>
          <t>Benelux coast</t>
        </is>
      </c>
      <c r="AE3686" t="inlineStr">
        <is>
          <t>North Sea &amp; English Channel</t>
        </is>
      </c>
      <c r="AF3686" t="n">
        <v>4.809857226380145</v>
      </c>
      <c r="AG3686" t="n">
        <v>0</v>
      </c>
      <c r="AH3686" t="n">
        <v>0</v>
      </c>
      <c r="AI3686" t="n">
        <v>0</v>
      </c>
    </row>
    <row r="3687">
      <c r="A3687" t="n">
        <v>244717225</v>
      </c>
      <c r="B3687" t="inlineStr">
        <is>
          <t>SILVERWIND</t>
        </is>
      </c>
      <c r="C3687" t="inlineStr">
        <is>
          <t>Netherlands</t>
        </is>
      </c>
      <c r="D3687" t="inlineStr">
        <is>
          <t>passenger</t>
        </is>
      </c>
      <c r="F3687" t="n">
        <v>0</v>
      </c>
      <c r="G3687" t="inlineStr">
        <is>
          <t>PH6014</t>
        </is>
      </c>
      <c r="H3687" t="n">
        <v>53.40983</v>
      </c>
      <c r="I3687" t="n">
        <v>6.21045</v>
      </c>
      <c r="J3687" t="inlineStr">
        <is>
          <t>anchored-sea</t>
        </is>
      </c>
      <c r="K3687" t="inlineStr">
        <is>
          <t>at_anchor</t>
        </is>
      </c>
      <c r="L3687" t="n">
        <v>0</v>
      </c>
      <c r="M3687" t="n">
        <v>0</v>
      </c>
      <c r="N3687" t="n">
        <v>2.7</v>
      </c>
      <c r="O3687" t="n">
        <v>0</v>
      </c>
      <c r="P3687" t="n">
        <v>0</v>
      </c>
      <c r="Q3687" t="inlineStr">
        <is>
          <t>LAUWERSOOG</t>
        </is>
      </c>
      <c r="R3687" t="inlineStr">
        <is>
          <t>LAUWERSOOG</t>
        </is>
      </c>
      <c r="S3687" t="inlineStr">
        <is>
          <t>other_text</t>
        </is>
      </c>
      <c r="W3687" t="inlineStr">
        <is>
          <t>11-13 09:00 UTC</t>
        </is>
      </c>
      <c r="Z3687" t="n">
        <v>27</v>
      </c>
      <c r="AA3687" t="n">
        <v>6</v>
      </c>
      <c r="AB3687" t="inlineStr">
        <is>
          <t>small (&lt;100 m)</t>
        </is>
      </c>
      <c r="AE3687" t="inlineStr">
        <is>
          <t>North Sea &amp; English Channel</t>
        </is>
      </c>
      <c r="AG3687" t="n">
        <v>0</v>
      </c>
      <c r="AH3687" t="n">
        <v>0</v>
      </c>
      <c r="AI3687" t="n">
        <v>0</v>
      </c>
    </row>
    <row r="3688">
      <c r="A3688" t="n">
        <v>244697000</v>
      </c>
      <c r="B3688" t="inlineStr">
        <is>
          <t>VB KRACHT</t>
        </is>
      </c>
      <c r="C3688" t="inlineStr">
        <is>
          <t>Netherlands</t>
        </is>
      </c>
      <c r="D3688" t="inlineStr">
        <is>
          <t>other</t>
        </is>
      </c>
      <c r="E3688" t="n">
        <v>9489936</v>
      </c>
      <c r="F3688" t="n">
        <v>1</v>
      </c>
      <c r="G3688" t="inlineStr">
        <is>
          <t>PCWG</t>
        </is>
      </c>
      <c r="H3688" t="n">
        <v>51.89068</v>
      </c>
      <c r="I3688" t="n">
        <v>4.45205</v>
      </c>
      <c r="J3688" t="inlineStr">
        <is>
          <t>moving</t>
        </is>
      </c>
      <c r="K3688" t="inlineStr">
        <is>
          <t>idle</t>
        </is>
      </c>
      <c r="L3688" t="n">
        <v>0</v>
      </c>
      <c r="M3688" t="n">
        <v>358.7</v>
      </c>
      <c r="N3688" t="n">
        <v>2.7</v>
      </c>
      <c r="O3688" t="n">
        <v>0</v>
      </c>
      <c r="P3688" t="n">
        <v>0</v>
      </c>
      <c r="Q3688" t="inlineStr">
        <is>
          <t>RTM</t>
        </is>
      </c>
      <c r="R3688" t="inlineStr">
        <is>
          <t>RTM</t>
        </is>
      </c>
      <c r="S3688" t="inlineStr">
        <is>
          <t>other_text</t>
        </is>
      </c>
      <c r="U3688" t="inlineStr">
        <is>
          <t>PORTMAHOMACK HARBOR</t>
        </is>
      </c>
      <c r="V3688" t="inlineStr">
        <is>
          <t>PORTMAHOMACK HARBOR</t>
        </is>
      </c>
      <c r="W3688" t="inlineStr">
        <is>
          <t>08-30 09:00 UTC</t>
        </is>
      </c>
      <c r="Z3688" t="n">
        <v>32</v>
      </c>
      <c r="AA3688" t="n">
        <v>12</v>
      </c>
      <c r="AB3688" t="inlineStr">
        <is>
          <t>small (&lt;100 m)</t>
        </is>
      </c>
      <c r="AC3688" t="inlineStr">
        <is>
          <t>Rotterdam</t>
        </is>
      </c>
      <c r="AD3688" t="inlineStr">
        <is>
          <t>Benelux coast</t>
        </is>
      </c>
      <c r="AE3688" t="inlineStr">
        <is>
          <t>North Sea &amp; English Channel</t>
        </is>
      </c>
      <c r="AF3688" t="n">
        <v>25.02847847247805</v>
      </c>
      <c r="AG3688" t="n">
        <v>0</v>
      </c>
      <c r="AH3688" t="n">
        <v>1</v>
      </c>
      <c r="AI3688" t="n">
        <v>0</v>
      </c>
    </row>
    <row r="3689">
      <c r="A3689" t="n">
        <v>244620935</v>
      </c>
      <c r="B3689" t="inlineStr">
        <is>
          <t>BALANCE</t>
        </is>
      </c>
      <c r="C3689" t="inlineStr">
        <is>
          <t>Netherlands</t>
        </is>
      </c>
      <c r="D3689" t="inlineStr">
        <is>
          <t>cargo</t>
        </is>
      </c>
      <c r="F3689" t="n">
        <v>0</v>
      </c>
      <c r="G3689" t="inlineStr">
        <is>
          <t>PG4876</t>
        </is>
      </c>
      <c r="H3689" t="n">
        <v>51.63169</v>
      </c>
      <c r="I3689" t="n">
        <v>4.22883</v>
      </c>
      <c r="J3689" t="inlineStr">
        <is>
          <t>moving</t>
        </is>
      </c>
      <c r="K3689" t="inlineStr">
        <is>
          <t>moving</t>
        </is>
      </c>
      <c r="L3689" t="n">
        <v>8.9</v>
      </c>
      <c r="M3689" t="n">
        <v>246.3</v>
      </c>
      <c r="N3689" t="n">
        <v>2.7</v>
      </c>
      <c r="O3689" t="n">
        <v>0</v>
      </c>
      <c r="P3689" t="n">
        <v>0</v>
      </c>
      <c r="Q3689" t="inlineStr">
        <is>
          <t>LIGPLAATS MEERHOUT L</t>
        </is>
      </c>
      <c r="R3689" t="inlineStr">
        <is>
          <t>LIGPLAATS MEERHOUT L</t>
        </is>
      </c>
      <c r="S3689" t="inlineStr">
        <is>
          <t>other_text</t>
        </is>
      </c>
      <c r="W3689" t="inlineStr">
        <is>
          <t>10-11 17:08 UTC</t>
        </is>
      </c>
      <c r="X3689" t="inlineStr">
        <is>
          <t>DORDRECHT</t>
        </is>
      </c>
      <c r="Y3689" t="inlineStr">
        <is>
          <t>2026-10-10T22:34:21.584030+00:00</t>
        </is>
      </c>
      <c r="Z3689" t="n">
        <v>135</v>
      </c>
      <c r="AA3689" t="n">
        <v>12</v>
      </c>
      <c r="AB3689" t="inlineStr">
        <is>
          <t>medium (100-200 m)</t>
        </is>
      </c>
      <c r="AE3689" t="inlineStr">
        <is>
          <t>North Sea &amp; English Channel</t>
        </is>
      </c>
      <c r="AG3689" t="n">
        <v>0</v>
      </c>
      <c r="AH3689" t="n">
        <v>0</v>
      </c>
      <c r="AI3689" t="n">
        <v>0</v>
      </c>
    </row>
    <row r="3690">
      <c r="A3690" t="n">
        <v>255801540</v>
      </c>
      <c r="B3690" t="inlineStr">
        <is>
          <t>AUTOSTAR</t>
        </is>
      </c>
      <c r="C3690" t="inlineStr">
        <is>
          <t>Portugal</t>
        </is>
      </c>
      <c r="D3690" t="inlineStr">
        <is>
          <t>cargo</t>
        </is>
      </c>
      <c r="E3690" t="n">
        <v>9206786</v>
      </c>
      <c r="F3690" t="n">
        <v>1</v>
      </c>
      <c r="G3690" t="inlineStr">
        <is>
          <t>CQQC</t>
        </is>
      </c>
      <c r="H3690" t="n">
        <v>50.89054</v>
      </c>
      <c r="I3690" t="n">
        <v>-1.39359</v>
      </c>
      <c r="J3690" t="inlineStr">
        <is>
          <t>anchored-port</t>
        </is>
      </c>
      <c r="K3690" t="inlineStr">
        <is>
          <t>at_berth</t>
        </is>
      </c>
      <c r="L3690" t="n">
        <v>0</v>
      </c>
      <c r="M3690" t="n">
        <v>258.2</v>
      </c>
      <c r="N3690" t="n">
        <v>2.7</v>
      </c>
      <c r="O3690" t="n">
        <v>0</v>
      </c>
      <c r="P3690" t="n">
        <v>0</v>
      </c>
      <c r="Q3690" t="inlineStr">
        <is>
          <t>DECUX TO GBSOU</t>
        </is>
      </c>
      <c r="R3690" t="inlineStr">
        <is>
          <t>DECUX TO GBSOU</t>
        </is>
      </c>
      <c r="S3690" t="inlineStr">
        <is>
          <t>other_text</t>
        </is>
      </c>
      <c r="W3690" t="inlineStr">
        <is>
          <t>10-11 04:30 UTC</t>
        </is>
      </c>
      <c r="Z3690" t="n">
        <v>140</v>
      </c>
      <c r="AA3690" t="n">
        <v>23</v>
      </c>
      <c r="AB3690" t="inlineStr">
        <is>
          <t>medium (100-200 m)</t>
        </is>
      </c>
      <c r="AC3690" t="inlineStr">
        <is>
          <t>Southampton</t>
        </is>
      </c>
      <c r="AD3690" t="inlineStr">
        <is>
          <t>Dover Strait &amp; Channel</t>
        </is>
      </c>
      <c r="AE3690" t="inlineStr">
        <is>
          <t>North Sea &amp; English Channel</t>
        </is>
      </c>
      <c r="AF3690" t="n">
        <v>1.143947148698731</v>
      </c>
      <c r="AG3690" t="n">
        <v>0</v>
      </c>
      <c r="AH3690" t="n">
        <v>0</v>
      </c>
      <c r="AI3690" t="n">
        <v>0</v>
      </c>
    </row>
    <row r="3691">
      <c r="A3691" t="n">
        <v>319219200</v>
      </c>
      <c r="B3691" t="inlineStr">
        <is>
          <t>ONE TRITON</t>
        </is>
      </c>
      <c r="C3691" t="inlineStr">
        <is>
          <t>Cayman Islands</t>
        </is>
      </c>
      <c r="D3691" t="inlineStr">
        <is>
          <t>cargo</t>
        </is>
      </c>
      <c r="E3691" t="n">
        <v>9356713</v>
      </c>
      <c r="F3691" t="n">
        <v>1</v>
      </c>
      <c r="G3691" t="inlineStr">
        <is>
          <t>ZGOR6</t>
        </is>
      </c>
      <c r="H3691" t="n">
        <v>51.91607</v>
      </c>
      <c r="I3691" t="n">
        <v>3.62798</v>
      </c>
      <c r="J3691" t="inlineStr">
        <is>
          <t>anchored-sea</t>
        </is>
      </c>
      <c r="K3691" t="inlineStr">
        <is>
          <t>at_anchor</t>
        </is>
      </c>
      <c r="L3691" t="n">
        <v>0.1</v>
      </c>
      <c r="M3691" t="n">
        <v>62.3</v>
      </c>
      <c r="N3691" t="n">
        <v>2.7</v>
      </c>
      <c r="O3691" t="n">
        <v>0</v>
      </c>
      <c r="P3691" t="n">
        <v>0</v>
      </c>
      <c r="Q3691" t="inlineStr">
        <is>
          <t>GBSOU&gt;NLRTM MAAS CEN</t>
        </is>
      </c>
      <c r="R3691" t="inlineStr">
        <is>
          <t>NLRTM MAAS CEN</t>
        </is>
      </c>
      <c r="S3691" t="inlineStr">
        <is>
          <t>other_text</t>
        </is>
      </c>
      <c r="W3691" t="inlineStr">
        <is>
          <t>10-11 10:00 UTC</t>
        </is>
      </c>
      <c r="Z3691" t="n">
        <v>304</v>
      </c>
      <c r="AA3691" t="n">
        <v>40</v>
      </c>
      <c r="AB3691" t="inlineStr">
        <is>
          <t>very large (&gt;300 m)</t>
        </is>
      </c>
      <c r="AE3691" t="inlineStr">
        <is>
          <t>North Sea &amp; English Channel</t>
        </is>
      </c>
      <c r="AG3691" t="n">
        <v>0</v>
      </c>
      <c r="AH3691" t="n">
        <v>0</v>
      </c>
      <c r="AI3691" t="n">
        <v>0</v>
      </c>
    </row>
    <row r="3692">
      <c r="A3692" t="n">
        <v>255803590</v>
      </c>
      <c r="B3692" t="inlineStr">
        <is>
          <t>MSC LEANDRA V</t>
        </is>
      </c>
      <c r="C3692" t="inlineStr">
        <is>
          <t>Portugal</t>
        </is>
      </c>
      <c r="D3692" t="inlineStr">
        <is>
          <t>cargo</t>
        </is>
      </c>
      <c r="E3692" t="n">
        <v>9313943</v>
      </c>
      <c r="F3692" t="n">
        <v>1</v>
      </c>
      <c r="G3692" t="inlineStr">
        <is>
          <t>CQRE</t>
        </is>
      </c>
      <c r="H3692" t="n">
        <v>49.46043</v>
      </c>
      <c r="I3692" t="n">
        <v>0.14517</v>
      </c>
      <c r="J3692" t="inlineStr">
        <is>
          <t>moving</t>
        </is>
      </c>
      <c r="K3692" t="inlineStr">
        <is>
          <t>idle</t>
        </is>
      </c>
      <c r="L3692" t="n">
        <v>0</v>
      </c>
      <c r="M3692" t="n">
        <v>217.6</v>
      </c>
      <c r="N3692" t="n">
        <v>2.7</v>
      </c>
      <c r="O3692" t="n">
        <v>0</v>
      </c>
      <c r="P3692" t="n">
        <v>0</v>
      </c>
      <c r="Q3692" t="inlineStr">
        <is>
          <t>FRLEH</t>
        </is>
      </c>
      <c r="R3692" t="inlineStr">
        <is>
          <t>FRLEH</t>
        </is>
      </c>
      <c r="S3692" t="inlineStr">
        <is>
          <t>locode</t>
        </is>
      </c>
      <c r="T3692" t="inlineStr">
        <is>
          <t>Le Havre</t>
        </is>
      </c>
      <c r="U3692" t="inlineStr">
        <is>
          <t>Le Havre</t>
        </is>
      </c>
      <c r="W3692" t="inlineStr">
        <is>
          <t>10-11 04:00 UTC</t>
        </is>
      </c>
      <c r="Z3692" t="n">
        <v>294</v>
      </c>
      <c r="AA3692" t="n">
        <v>32</v>
      </c>
      <c r="AB3692" t="inlineStr">
        <is>
          <t>large (200-300 m)</t>
        </is>
      </c>
      <c r="AC3692" t="inlineStr">
        <is>
          <t>Le Havre</t>
        </is>
      </c>
      <c r="AD3692" t="inlineStr">
        <is>
          <t>Dover Strait &amp; Channel</t>
        </is>
      </c>
      <c r="AE3692" t="inlineStr">
        <is>
          <t>North Sea &amp; English Channel</t>
        </is>
      </c>
      <c r="AF3692" t="n">
        <v>3.34572546273528</v>
      </c>
      <c r="AG3692" t="n">
        <v>1</v>
      </c>
      <c r="AH3692" t="n">
        <v>1</v>
      </c>
      <c r="AI3692" t="n">
        <v>0</v>
      </c>
    </row>
    <row r="3693">
      <c r="A3693" t="n">
        <v>244660790</v>
      </c>
      <c r="B3693" t="inlineStr">
        <is>
          <t>ORA ET LABORA</t>
        </is>
      </c>
      <c r="C3693" t="inlineStr">
        <is>
          <t>Netherlands</t>
        </is>
      </c>
      <c r="D3693" t="inlineStr">
        <is>
          <t>cargo</t>
        </is>
      </c>
      <c r="F3693" t="n">
        <v>0</v>
      </c>
      <c r="G3693" t="inlineStr">
        <is>
          <t>PD3324</t>
        </is>
      </c>
      <c r="H3693" t="n">
        <v>51.96973</v>
      </c>
      <c r="I3693" t="n">
        <v>5.31443</v>
      </c>
      <c r="J3693" t="inlineStr">
        <is>
          <t>moving</t>
        </is>
      </c>
      <c r="K3693" t="inlineStr">
        <is>
          <t>idle</t>
        </is>
      </c>
      <c r="L3693" t="n">
        <v>0</v>
      </c>
      <c r="M3693" t="n">
        <v>115.6</v>
      </c>
      <c r="N3693" t="n">
        <v>2.7</v>
      </c>
      <c r="O3693" t="n">
        <v>0</v>
      </c>
      <c r="P3693" t="n">
        <v>0</v>
      </c>
      <c r="Q3693" t="inlineStr">
        <is>
          <t>AMSTERDAM CENTRAAL</t>
        </is>
      </c>
      <c r="R3693" t="inlineStr">
        <is>
          <t>AMSTERDAM CENTRAAL</t>
        </is>
      </c>
      <c r="S3693" t="inlineStr">
        <is>
          <t>hub_name</t>
        </is>
      </c>
      <c r="T3693" t="inlineStr">
        <is>
          <t>Amsterdam</t>
        </is>
      </c>
      <c r="U3693" t="inlineStr">
        <is>
          <t>Amsterdam</t>
        </is>
      </c>
      <c r="V3693" t="inlineStr">
        <is>
          <t>AMSTERDAM</t>
        </is>
      </c>
      <c r="W3693" t="inlineStr">
        <is>
          <t>09-22 14:39 UTC</t>
        </is>
      </c>
      <c r="Z3693" t="n">
        <v>80</v>
      </c>
      <c r="AA3693" t="n">
        <v>9</v>
      </c>
      <c r="AB3693" t="inlineStr">
        <is>
          <t>small (&lt;100 m)</t>
        </is>
      </c>
      <c r="AE3693" t="inlineStr">
        <is>
          <t>North Sea &amp; English Channel</t>
        </is>
      </c>
      <c r="AG3693" t="n">
        <v>0</v>
      </c>
      <c r="AH3693" t="n">
        <v>1</v>
      </c>
      <c r="AI3693" t="n">
        <v>0</v>
      </c>
    </row>
    <row r="3694">
      <c r="A3694" t="n">
        <v>244670810</v>
      </c>
      <c r="B3694" t="inlineStr">
        <is>
          <t>DE TIJD ZAL 'T LEREN</t>
        </is>
      </c>
      <c r="C3694" t="inlineStr">
        <is>
          <t>Netherlands</t>
        </is>
      </c>
      <c r="D3694" t="inlineStr">
        <is>
          <t>cargo</t>
        </is>
      </c>
      <c r="F3694" t="n">
        <v>0</v>
      </c>
      <c r="G3694" t="inlineStr">
        <is>
          <t>PF3968</t>
        </is>
      </c>
      <c r="H3694" t="n">
        <v>51.89689</v>
      </c>
      <c r="I3694" t="n">
        <v>4.47951</v>
      </c>
      <c r="J3694" t="inlineStr">
        <is>
          <t>moving</t>
        </is>
      </c>
      <c r="K3694" t="inlineStr">
        <is>
          <t>idle</t>
        </is>
      </c>
      <c r="L3694" t="n">
        <v>0</v>
      </c>
      <c r="M3694" t="n">
        <v>260.3</v>
      </c>
      <c r="N3694" t="n">
        <v>2.7</v>
      </c>
      <c r="O3694" t="n">
        <v>0</v>
      </c>
      <c r="P3694" t="n">
        <v>0</v>
      </c>
      <c r="Q3694" t="inlineStr">
        <is>
          <t>NIJKERK</t>
        </is>
      </c>
      <c r="R3694" t="inlineStr">
        <is>
          <t>NIJKERK</t>
        </is>
      </c>
      <c r="S3694" t="inlineStr">
        <is>
          <t>other_text</t>
        </is>
      </c>
      <c r="W3694" t="inlineStr">
        <is>
          <t>08-19 11:35 UTC</t>
        </is>
      </c>
      <c r="Z3694" t="n">
        <v>62</v>
      </c>
      <c r="AA3694" t="n">
        <v>7</v>
      </c>
      <c r="AB3694" t="inlineStr">
        <is>
          <t>small (&lt;100 m)</t>
        </is>
      </c>
      <c r="AC3694" t="inlineStr">
        <is>
          <t>Rotterdam</t>
        </is>
      </c>
      <c r="AD3694" t="inlineStr">
        <is>
          <t>Benelux coast</t>
        </is>
      </c>
      <c r="AE3694" t="inlineStr">
        <is>
          <t>North Sea &amp; English Channel</t>
        </is>
      </c>
      <c r="AF3694" t="n">
        <v>26.68670052425289</v>
      </c>
      <c r="AG3694" t="n">
        <v>0</v>
      </c>
      <c r="AH3694" t="n">
        <v>1</v>
      </c>
      <c r="AI3694" t="n">
        <v>0</v>
      </c>
    </row>
    <row r="3695">
      <c r="A3695" t="n">
        <v>244710451</v>
      </c>
      <c r="B3695" t="inlineStr">
        <is>
          <t>HAVENDIENST 20</t>
        </is>
      </c>
      <c r="C3695" t="inlineStr">
        <is>
          <t>Netherlands</t>
        </is>
      </c>
      <c r="D3695" t="inlineStr">
        <is>
          <t>tug</t>
        </is>
      </c>
      <c r="F3695" t="n">
        <v>0</v>
      </c>
      <c r="G3695" t="inlineStr">
        <is>
          <t>PH3986</t>
        </is>
      </c>
      <c r="H3695" t="n">
        <v>51.91624</v>
      </c>
      <c r="I3695" t="n">
        <v>4.48305</v>
      </c>
      <c r="J3695" t="inlineStr">
        <is>
          <t>moving</t>
        </is>
      </c>
      <c r="K3695" t="inlineStr">
        <is>
          <t>idle</t>
        </is>
      </c>
      <c r="L3695" t="n">
        <v>0</v>
      </c>
      <c r="N3695" t="n">
        <v>2.7</v>
      </c>
      <c r="O3695" t="n">
        <v>0</v>
      </c>
      <c r="P3695" t="n">
        <v>0</v>
      </c>
      <c r="Q3695" t="inlineStr">
        <is>
          <t>ROTTERDAM</t>
        </is>
      </c>
      <c r="R3695" t="inlineStr">
        <is>
          <t>ROTTERDAM</t>
        </is>
      </c>
      <c r="S3695" t="inlineStr">
        <is>
          <t>hub_name</t>
        </is>
      </c>
      <c r="T3695" t="inlineStr">
        <is>
          <t>Rotterdam</t>
        </is>
      </c>
      <c r="U3695" t="inlineStr">
        <is>
          <t>Rotterdam</t>
        </is>
      </c>
      <c r="V3695" t="inlineStr">
        <is>
          <t>ROTTERDAM</t>
        </is>
      </c>
      <c r="Z3695" t="n">
        <v>18</v>
      </c>
      <c r="AA3695" t="n">
        <v>5</v>
      </c>
      <c r="AB3695" t="inlineStr">
        <is>
          <t>small (&lt;100 m)</t>
        </is>
      </c>
      <c r="AC3695" t="inlineStr">
        <is>
          <t>Rotterdam</t>
        </is>
      </c>
      <c r="AD3695" t="inlineStr">
        <is>
          <t>Benelux coast</t>
        </is>
      </c>
      <c r="AE3695" t="inlineStr">
        <is>
          <t>North Sea &amp; English Channel</t>
        </is>
      </c>
      <c r="AF3695" t="n">
        <v>26.52910694471333</v>
      </c>
      <c r="AG3695" t="n">
        <v>0</v>
      </c>
      <c r="AH3695" t="n">
        <v>1</v>
      </c>
      <c r="AI3695" t="n">
        <v>0</v>
      </c>
    </row>
    <row r="3696">
      <c r="A3696" t="n">
        <v>244810877</v>
      </c>
      <c r="B3696" t="inlineStr">
        <is>
          <t>PIETER TEYLER</t>
        </is>
      </c>
      <c r="C3696" t="inlineStr">
        <is>
          <t>Netherlands</t>
        </is>
      </c>
      <c r="D3696" t="inlineStr">
        <is>
          <t>passenger</t>
        </is>
      </c>
      <c r="F3696" t="n">
        <v>0</v>
      </c>
      <c r="G3696" t="inlineStr">
        <is>
          <t>PA4208</t>
        </is>
      </c>
      <c r="H3696" t="n">
        <v>52.37993</v>
      </c>
      <c r="I3696" t="n">
        <v>4.64049</v>
      </c>
      <c r="J3696" t="inlineStr">
        <is>
          <t>moving</t>
        </is>
      </c>
      <c r="K3696" t="inlineStr">
        <is>
          <t>idle</t>
        </is>
      </c>
      <c r="L3696" t="n">
        <v>0</v>
      </c>
      <c r="N3696" t="n">
        <v>2.7</v>
      </c>
      <c r="O3696" t="n">
        <v>0</v>
      </c>
      <c r="P3696" t="n">
        <v>0</v>
      </c>
      <c r="Q3696" t="inlineStr">
        <is>
          <t>HAARLEM</t>
        </is>
      </c>
      <c r="R3696" t="inlineStr">
        <is>
          <t>HAARLEM</t>
        </is>
      </c>
      <c r="S3696" t="inlineStr">
        <is>
          <t>other_text</t>
        </is>
      </c>
      <c r="W3696" t="inlineStr">
        <is>
          <t>12-30 17:00 UTC</t>
        </is>
      </c>
      <c r="Z3696" t="n">
        <v>16</v>
      </c>
      <c r="AA3696" t="n">
        <v>4</v>
      </c>
      <c r="AB3696" t="inlineStr">
        <is>
          <t>small (&lt;100 m)</t>
        </is>
      </c>
      <c r="AC3696" t="inlineStr">
        <is>
          <t>IJmuiden</t>
        </is>
      </c>
      <c r="AD3696" t="inlineStr">
        <is>
          <t>Benelux coast</t>
        </is>
      </c>
      <c r="AE3696" t="inlineStr">
        <is>
          <t>North Sea &amp; English Channel</t>
        </is>
      </c>
      <c r="AF3696" t="n">
        <v>9.802934431640743</v>
      </c>
      <c r="AG3696" t="n">
        <v>0</v>
      </c>
      <c r="AH3696" t="n">
        <v>1</v>
      </c>
      <c r="AI3696" t="n">
        <v>0</v>
      </c>
    </row>
    <row r="3697">
      <c r="A3697" t="n">
        <v>244620268</v>
      </c>
      <c r="B3697" t="inlineStr">
        <is>
          <t>NOVALIS</t>
        </is>
      </c>
      <c r="C3697" t="inlineStr">
        <is>
          <t>Netherlands</t>
        </is>
      </c>
      <c r="D3697" t="inlineStr">
        <is>
          <t>cargo</t>
        </is>
      </c>
      <c r="F3697" t="n">
        <v>0</v>
      </c>
      <c r="G3697" t="inlineStr">
        <is>
          <t>PD9791</t>
        </is>
      </c>
      <c r="H3697" t="n">
        <v>53.34131</v>
      </c>
      <c r="I3697" t="n">
        <v>7.20005</v>
      </c>
      <c r="J3697" t="inlineStr">
        <is>
          <t>moving</t>
        </is>
      </c>
      <c r="K3697" t="inlineStr">
        <is>
          <t>moving</t>
        </is>
      </c>
      <c r="L3697" t="n">
        <v>3.2</v>
      </c>
      <c r="M3697" t="n">
        <v>95.7</v>
      </c>
      <c r="N3697" t="n">
        <v>2.7</v>
      </c>
      <c r="O3697" t="n">
        <v>0</v>
      </c>
      <c r="P3697" t="n">
        <v>0</v>
      </c>
      <c r="Q3697" t="inlineStr">
        <is>
          <t>EMDEN</t>
        </is>
      </c>
      <c r="R3697" t="inlineStr">
        <is>
          <t>EMDEN</t>
        </is>
      </c>
      <c r="S3697" t="inlineStr">
        <is>
          <t>hub_name</t>
        </is>
      </c>
      <c r="T3697" t="inlineStr">
        <is>
          <t>Emden</t>
        </is>
      </c>
      <c r="U3697" t="inlineStr">
        <is>
          <t>Emden</t>
        </is>
      </c>
      <c r="V3697" t="inlineStr">
        <is>
          <t>EMDEN</t>
        </is>
      </c>
      <c r="W3697" t="inlineStr">
        <is>
          <t>10-12 04:12 UTC</t>
        </is>
      </c>
      <c r="X3697" t="inlineStr">
        <is>
          <t>EMDEN</t>
        </is>
      </c>
      <c r="Y3697" t="inlineStr">
        <is>
          <t>2026-10-11T08:04:16.654314+00:00</t>
        </is>
      </c>
      <c r="Z3697" t="n">
        <v>110</v>
      </c>
      <c r="AA3697" t="n">
        <v>11</v>
      </c>
      <c r="AB3697" t="inlineStr">
        <is>
          <t>medium (100-200 m)</t>
        </is>
      </c>
      <c r="AC3697" t="inlineStr">
        <is>
          <t>Emden</t>
        </is>
      </c>
      <c r="AD3697" t="inlineStr">
        <is>
          <t>German Bight &amp; Ems</t>
        </is>
      </c>
      <c r="AE3697" t="inlineStr">
        <is>
          <t>North Sea &amp; English Channel</t>
        </is>
      </c>
      <c r="AF3697" t="n">
        <v>0.1457033730722101</v>
      </c>
      <c r="AG3697" t="n">
        <v>0</v>
      </c>
      <c r="AH3697" t="n">
        <v>0</v>
      </c>
      <c r="AI3697" t="n">
        <v>0</v>
      </c>
    </row>
    <row r="3698">
      <c r="A3698" t="n">
        <v>244740511</v>
      </c>
      <c r="B3698" t="inlineStr">
        <is>
          <t>ZEUS</t>
        </is>
      </c>
      <c r="C3698" t="inlineStr">
        <is>
          <t>Netherlands</t>
        </is>
      </c>
      <c r="D3698" t="inlineStr">
        <is>
          <t>other</t>
        </is>
      </c>
      <c r="F3698" t="n">
        <v>0</v>
      </c>
      <c r="G3698" t="inlineStr">
        <is>
          <t>PC2199</t>
        </is>
      </c>
      <c r="H3698" t="n">
        <v>52.39679</v>
      </c>
      <c r="I3698" t="n">
        <v>4.89847</v>
      </c>
      <c r="J3698" t="inlineStr">
        <is>
          <t>moving</t>
        </is>
      </c>
      <c r="K3698" t="inlineStr">
        <is>
          <t>idle</t>
        </is>
      </c>
      <c r="L3698" t="n">
        <v>0</v>
      </c>
      <c r="M3698" t="n">
        <v>0</v>
      </c>
      <c r="N3698" t="n">
        <v>2.7</v>
      </c>
      <c r="O3698" t="n">
        <v>0</v>
      </c>
      <c r="P3698" t="n">
        <v>0</v>
      </c>
      <c r="Q3698" t="inlineStr">
        <is>
          <t>AMSTERDAM</t>
        </is>
      </c>
      <c r="R3698" t="inlineStr">
        <is>
          <t>AMSTERDAM</t>
        </is>
      </c>
      <c r="S3698" t="inlineStr">
        <is>
          <t>hub_name</t>
        </is>
      </c>
      <c r="T3698" t="inlineStr">
        <is>
          <t>Amsterdam</t>
        </is>
      </c>
      <c r="U3698" t="inlineStr">
        <is>
          <t>Amsterdam</t>
        </is>
      </c>
      <c r="V3698" t="inlineStr">
        <is>
          <t>AMSTERDAM</t>
        </is>
      </c>
      <c r="W3698" t="inlineStr">
        <is>
          <t>11-25 18:00 UTC</t>
        </is>
      </c>
      <c r="Z3698" t="n">
        <v>55</v>
      </c>
      <c r="AA3698" t="n">
        <v>8</v>
      </c>
      <c r="AB3698" t="inlineStr">
        <is>
          <t>small (&lt;100 m)</t>
        </is>
      </c>
      <c r="AC3698" t="inlineStr">
        <is>
          <t>Amsterdam</t>
        </is>
      </c>
      <c r="AD3698" t="inlineStr">
        <is>
          <t>Benelux coast</t>
        </is>
      </c>
      <c r="AE3698" t="inlineStr">
        <is>
          <t>North Sea &amp; English Channel</t>
        </is>
      </c>
      <c r="AF3698" t="n">
        <v>5.335953152079512</v>
      </c>
      <c r="AG3698" t="n">
        <v>0</v>
      </c>
      <c r="AH3698" t="n">
        <v>1</v>
      </c>
      <c r="AI3698" t="n">
        <v>0</v>
      </c>
    </row>
    <row r="3699">
      <c r="A3699" t="n">
        <v>244750969</v>
      </c>
      <c r="B3699" t="inlineStr">
        <is>
          <t>ZEEHOND</t>
        </is>
      </c>
      <c r="C3699" t="inlineStr">
        <is>
          <t>Netherlands</t>
        </is>
      </c>
      <c r="D3699" t="inlineStr">
        <is>
          <t>passenger</t>
        </is>
      </c>
      <c r="F3699" t="n">
        <v>0</v>
      </c>
      <c r="G3699" t="inlineStr">
        <is>
          <t>PD8903</t>
        </is>
      </c>
      <c r="H3699" t="n">
        <v>53.43321</v>
      </c>
      <c r="I3699" t="n">
        <v>5.7733</v>
      </c>
      <c r="J3699" t="inlineStr">
        <is>
          <t>moving</t>
        </is>
      </c>
      <c r="K3699" t="inlineStr">
        <is>
          <t>idle</t>
        </is>
      </c>
      <c r="L3699" t="n">
        <v>0</v>
      </c>
      <c r="M3699" t="n">
        <v>56.9</v>
      </c>
      <c r="N3699" t="n">
        <v>2.7</v>
      </c>
      <c r="O3699" t="n">
        <v>0</v>
      </c>
      <c r="P3699" t="n">
        <v>0</v>
      </c>
      <c r="Q3699" t="inlineStr">
        <is>
          <t>AMELAND</t>
        </is>
      </c>
      <c r="R3699" t="inlineStr">
        <is>
          <t>AMELAND</t>
        </is>
      </c>
      <c r="S3699" t="inlineStr">
        <is>
          <t>other_text</t>
        </is>
      </c>
      <c r="W3699" t="inlineStr">
        <is>
          <t>07-04 19:00 UTC</t>
        </is>
      </c>
      <c r="Z3699" t="n">
        <v>33</v>
      </c>
      <c r="AA3699" t="n">
        <v>8</v>
      </c>
      <c r="AB3699" t="inlineStr">
        <is>
          <t>small (&lt;100 m)</t>
        </is>
      </c>
      <c r="AE3699" t="inlineStr">
        <is>
          <t>North Sea &amp; English Channel</t>
        </is>
      </c>
      <c r="AG3699" t="n">
        <v>0</v>
      </c>
      <c r="AH3699" t="n">
        <v>1</v>
      </c>
      <c r="AI3699" t="n">
        <v>0</v>
      </c>
    </row>
    <row r="3700">
      <c r="A3700" t="n">
        <v>244391000</v>
      </c>
      <c r="B3700" t="inlineStr">
        <is>
          <t>MAESLANT</t>
        </is>
      </c>
      <c r="C3700" t="inlineStr">
        <is>
          <t>Netherlands</t>
        </is>
      </c>
      <c r="D3700" t="inlineStr">
        <is>
          <t>official</t>
        </is>
      </c>
      <c r="F3700" t="n">
        <v>0</v>
      </c>
      <c r="G3700" t="inlineStr">
        <is>
          <t>PBLO</t>
        </is>
      </c>
      <c r="H3700" t="n">
        <v>51.44483</v>
      </c>
      <c r="I3700" t="n">
        <v>3.5973</v>
      </c>
      <c r="J3700" t="inlineStr">
        <is>
          <t>moving</t>
        </is>
      </c>
      <c r="K3700" t="inlineStr">
        <is>
          <t>idle</t>
        </is>
      </c>
      <c r="L3700" t="n">
        <v>0</v>
      </c>
      <c r="M3700" t="n">
        <v>216.4</v>
      </c>
      <c r="N3700" t="n">
        <v>2.7</v>
      </c>
      <c r="O3700" t="n">
        <v>0</v>
      </c>
      <c r="P3700" t="n">
        <v>0</v>
      </c>
      <c r="Q3700" t="inlineStr">
        <is>
          <t>PATROL AREA</t>
        </is>
      </c>
      <c r="R3700" t="inlineStr">
        <is>
          <t>PATROL AREA</t>
        </is>
      </c>
      <c r="S3700" t="inlineStr">
        <is>
          <t>other_text</t>
        </is>
      </c>
      <c r="W3700" t="inlineStr">
        <is>
          <t>12-31 23:59 UTC</t>
        </is>
      </c>
      <c r="Z3700" t="n">
        <v>23</v>
      </c>
      <c r="AA3700" t="n">
        <v>5</v>
      </c>
      <c r="AB3700" t="inlineStr">
        <is>
          <t>small (&lt;100 m)</t>
        </is>
      </c>
      <c r="AC3700" t="inlineStr">
        <is>
          <t>Vlissingen</t>
        </is>
      </c>
      <c r="AD3700" t="inlineStr">
        <is>
          <t>Benelux coast</t>
        </is>
      </c>
      <c r="AE3700" t="inlineStr">
        <is>
          <t>North Sea &amp; English Channel</t>
        </is>
      </c>
      <c r="AF3700" t="n">
        <v>1.313817082327323</v>
      </c>
      <c r="AG3700" t="n">
        <v>0</v>
      </c>
      <c r="AH3700" t="n">
        <v>1</v>
      </c>
      <c r="AI3700" t="n">
        <v>0</v>
      </c>
    </row>
    <row r="3701">
      <c r="A3701" t="n">
        <v>244660018</v>
      </c>
      <c r="B3701" t="inlineStr">
        <is>
          <t>AMY</t>
        </is>
      </c>
      <c r="C3701" t="inlineStr">
        <is>
          <t>Netherlands</t>
        </is>
      </c>
      <c r="D3701" t="inlineStr">
        <is>
          <t>tanker</t>
        </is>
      </c>
      <c r="F3701" t="n">
        <v>0</v>
      </c>
      <c r="G3701" t="inlineStr">
        <is>
          <t>PB3381</t>
        </is>
      </c>
      <c r="H3701" t="n">
        <v>52.42611</v>
      </c>
      <c r="I3701" t="n">
        <v>4.83487</v>
      </c>
      <c r="J3701" t="inlineStr">
        <is>
          <t>moving</t>
        </is>
      </c>
      <c r="K3701" t="inlineStr">
        <is>
          <t>idle</t>
        </is>
      </c>
      <c r="L3701" t="n">
        <v>0</v>
      </c>
      <c r="N3701" t="n">
        <v>2.7</v>
      </c>
      <c r="O3701" t="n">
        <v>0</v>
      </c>
      <c r="P3701" t="n">
        <v>0</v>
      </c>
      <c r="Q3701" t="inlineStr">
        <is>
          <t>MADURODAM</t>
        </is>
      </c>
      <c r="R3701" t="inlineStr">
        <is>
          <t>MADURODAM</t>
        </is>
      </c>
      <c r="S3701" t="inlineStr">
        <is>
          <t>other_text</t>
        </is>
      </c>
      <c r="Z3701" t="n">
        <v>17</v>
      </c>
      <c r="AA3701" t="n">
        <v>4</v>
      </c>
      <c r="AB3701" t="inlineStr">
        <is>
          <t>small (&lt;100 m)</t>
        </is>
      </c>
      <c r="AC3701" t="inlineStr">
        <is>
          <t>Amsterdam</t>
        </is>
      </c>
      <c r="AD3701" t="inlineStr">
        <is>
          <t>Benelux coast</t>
        </is>
      </c>
      <c r="AE3701" t="inlineStr">
        <is>
          <t>North Sea &amp; English Channel</t>
        </is>
      </c>
      <c r="AF3701" t="n">
        <v>3.073493460715425</v>
      </c>
      <c r="AG3701" t="n">
        <v>0</v>
      </c>
      <c r="AH3701" t="n">
        <v>1</v>
      </c>
      <c r="AI3701" t="n">
        <v>0</v>
      </c>
    </row>
    <row r="3702">
      <c r="A3702" t="n">
        <v>244770321</v>
      </c>
      <c r="B3702" t="inlineStr">
        <is>
          <t>DE MAURICE</t>
        </is>
      </c>
      <c r="C3702" t="inlineStr">
        <is>
          <t>Netherlands</t>
        </is>
      </c>
      <c r="D3702" t="inlineStr">
        <is>
          <t>other</t>
        </is>
      </c>
      <c r="F3702" t="n">
        <v>0</v>
      </c>
      <c r="G3702" t="inlineStr">
        <is>
          <t>PH9205</t>
        </is>
      </c>
      <c r="H3702" t="n">
        <v>53.09984</v>
      </c>
      <c r="I3702" t="n">
        <v>5.82451</v>
      </c>
      <c r="J3702" t="inlineStr">
        <is>
          <t>anchored-sea</t>
        </is>
      </c>
      <c r="K3702" t="inlineStr">
        <is>
          <t>at_anchor</t>
        </is>
      </c>
      <c r="L3702" t="n">
        <v>0</v>
      </c>
      <c r="M3702" t="n">
        <v>0</v>
      </c>
      <c r="N3702" t="n">
        <v>2.7</v>
      </c>
      <c r="O3702" t="n">
        <v>0</v>
      </c>
      <c r="P3702" t="n">
        <v>0</v>
      </c>
      <c r="S3702" t="inlineStr">
        <is>
          <t>missing</t>
        </is>
      </c>
      <c r="AB3702" t="inlineStr">
        <is>
          <t>unknown size</t>
        </is>
      </c>
      <c r="AE3702" t="inlineStr">
        <is>
          <t>North Sea &amp; English Channel</t>
        </is>
      </c>
      <c r="AG3702" t="n">
        <v>0</v>
      </c>
      <c r="AH3702" t="n">
        <v>0</v>
      </c>
      <c r="AI3702" t="n">
        <v>0</v>
      </c>
    </row>
    <row r="3703">
      <c r="A3703" t="n">
        <v>256306000</v>
      </c>
      <c r="B3703" t="inlineStr">
        <is>
          <t>SCENIC JASPER</t>
        </is>
      </c>
      <c r="C3703" t="inlineStr">
        <is>
          <t>Malta</t>
        </is>
      </c>
      <c r="D3703" t="inlineStr">
        <is>
          <t>passenger</t>
        </is>
      </c>
      <c r="F3703" t="n">
        <v>0</v>
      </c>
      <c r="G3703" t="inlineStr">
        <is>
          <t>9HA3882</t>
        </is>
      </c>
      <c r="H3703" t="n">
        <v>52.37822</v>
      </c>
      <c r="I3703" t="n">
        <v>4.91684</v>
      </c>
      <c r="J3703" t="inlineStr">
        <is>
          <t>anchored-port</t>
        </is>
      </c>
      <c r="K3703" t="inlineStr">
        <is>
          <t>at_berth</t>
        </is>
      </c>
      <c r="L3703" t="n">
        <v>0</v>
      </c>
      <c r="M3703" t="n">
        <v>45</v>
      </c>
      <c r="N3703" t="n">
        <v>2.7</v>
      </c>
      <c r="O3703" t="n">
        <v>0</v>
      </c>
      <c r="P3703" t="n">
        <v>0</v>
      </c>
      <c r="Q3703" t="inlineStr">
        <is>
          <t>AMSTERDAM</t>
        </is>
      </c>
      <c r="R3703" t="inlineStr">
        <is>
          <t>AMSTERDAM</t>
        </is>
      </c>
      <c r="S3703" t="inlineStr">
        <is>
          <t>hub_name</t>
        </is>
      </c>
      <c r="T3703" t="inlineStr">
        <is>
          <t>Amsterdam</t>
        </is>
      </c>
      <c r="U3703" t="inlineStr">
        <is>
          <t>Amsterdam</t>
        </is>
      </c>
      <c r="V3703" t="inlineStr">
        <is>
          <t>AMSTERDAM</t>
        </is>
      </c>
      <c r="W3703" t="inlineStr">
        <is>
          <t>10-11 06:00 UTC</t>
        </is>
      </c>
      <c r="Z3703" t="n">
        <v>135</v>
      </c>
      <c r="AA3703" t="n">
        <v>12</v>
      </c>
      <c r="AB3703" t="inlineStr">
        <is>
          <t>medium (100-200 m)</t>
        </is>
      </c>
      <c r="AC3703" t="inlineStr">
        <is>
          <t>Amsterdam</t>
        </is>
      </c>
      <c r="AD3703" t="inlineStr">
        <is>
          <t>Benelux coast</t>
        </is>
      </c>
      <c r="AE3703" t="inlineStr">
        <is>
          <t>North Sea &amp; English Channel</t>
        </is>
      </c>
      <c r="AF3703" t="n">
        <v>7.003790079453503</v>
      </c>
      <c r="AG3703" t="n">
        <v>0</v>
      </c>
      <c r="AH3703" t="n">
        <v>0</v>
      </c>
      <c r="AI3703" t="n">
        <v>0</v>
      </c>
    </row>
    <row r="3704">
      <c r="A3704" t="n">
        <v>211182250</v>
      </c>
      <c r="B3704" t="inlineStr">
        <is>
          <t>KVB AURA</t>
        </is>
      </c>
      <c r="C3704" t="inlineStr">
        <is>
          <t>Germany</t>
        </is>
      </c>
      <c r="D3704" t="inlineStr">
        <is>
          <t>cargo</t>
        </is>
      </c>
      <c r="F3704" t="n">
        <v>0</v>
      </c>
      <c r="G3704" t="inlineStr">
        <is>
          <t>DC3187</t>
        </is>
      </c>
      <c r="H3704" t="n">
        <v>51.95742</v>
      </c>
      <c r="I3704" t="n">
        <v>4.01205</v>
      </c>
      <c r="J3704" t="inlineStr">
        <is>
          <t>moving</t>
        </is>
      </c>
      <c r="K3704" t="inlineStr">
        <is>
          <t>idle</t>
        </is>
      </c>
      <c r="L3704" t="n">
        <v>0</v>
      </c>
      <c r="N3704" t="n">
        <v>2.7</v>
      </c>
      <c r="O3704" t="n">
        <v>0</v>
      </c>
      <c r="P3704" t="n">
        <v>0</v>
      </c>
      <c r="Q3704" t="inlineStr">
        <is>
          <t>ROTTERDAM</t>
        </is>
      </c>
      <c r="R3704" t="inlineStr">
        <is>
          <t>ROTTERDAM</t>
        </is>
      </c>
      <c r="S3704" t="inlineStr">
        <is>
          <t>hub_name</t>
        </is>
      </c>
      <c r="T3704" t="inlineStr">
        <is>
          <t>Rotterdam</t>
        </is>
      </c>
      <c r="U3704" t="inlineStr">
        <is>
          <t>Rotterdam</t>
        </is>
      </c>
      <c r="V3704" t="inlineStr">
        <is>
          <t>ROTTERDAM</t>
        </is>
      </c>
      <c r="W3704" t="inlineStr">
        <is>
          <t>10-10 09:00 UTC</t>
        </is>
      </c>
      <c r="Z3704" t="n">
        <v>187</v>
      </c>
      <c r="AA3704" t="n">
        <v>11</v>
      </c>
      <c r="AB3704" t="inlineStr">
        <is>
          <t>medium (100-200 m)</t>
        </is>
      </c>
      <c r="AC3704" t="inlineStr">
        <is>
          <t>Rotterdam</t>
        </is>
      </c>
      <c r="AD3704" t="inlineStr">
        <is>
          <t>Benelux coast</t>
        </is>
      </c>
      <c r="AE3704" t="inlineStr">
        <is>
          <t>North Sea &amp; English Channel</t>
        </is>
      </c>
      <c r="AF3704" t="n">
        <v>6.083361600936644</v>
      </c>
      <c r="AG3704" t="n">
        <v>0</v>
      </c>
      <c r="AH3704" t="n">
        <v>1</v>
      </c>
      <c r="AI3704" t="n">
        <v>0</v>
      </c>
    </row>
    <row r="3705">
      <c r="A3705" t="n">
        <v>244002195</v>
      </c>
      <c r="B3705" t="inlineStr">
        <is>
          <t>THREANT</t>
        </is>
      </c>
      <c r="C3705" t="inlineStr">
        <is>
          <t>Netherlands</t>
        </is>
      </c>
      <c r="D3705" t="inlineStr">
        <is>
          <t>cargo</t>
        </is>
      </c>
      <c r="F3705" t="n">
        <v>0</v>
      </c>
      <c r="G3705" t="inlineStr">
        <is>
          <t>PG6447</t>
        </is>
      </c>
      <c r="H3705" t="n">
        <v>51.8106</v>
      </c>
      <c r="I3705" t="n">
        <v>5.37074</v>
      </c>
      <c r="J3705" t="inlineStr">
        <is>
          <t>moving</t>
        </is>
      </c>
      <c r="K3705" t="inlineStr">
        <is>
          <t>moving</t>
        </is>
      </c>
      <c r="L3705" t="n">
        <v>6.2</v>
      </c>
      <c r="M3705" t="n">
        <v>35.5</v>
      </c>
      <c r="N3705" t="n">
        <v>2.7</v>
      </c>
      <c r="O3705" t="n">
        <v>0</v>
      </c>
      <c r="P3705" t="n">
        <v>0</v>
      </c>
      <c r="Q3705" t="inlineStr">
        <is>
          <t>HAFEN SCHWELGERN</t>
        </is>
      </c>
      <c r="R3705" t="inlineStr">
        <is>
          <t>HAFEN SCHWELGERN</t>
        </is>
      </c>
      <c r="S3705" t="inlineStr">
        <is>
          <t>other_text</t>
        </is>
      </c>
      <c r="W3705" t="inlineStr">
        <is>
          <t>10-12 05:15 UTC</t>
        </is>
      </c>
      <c r="X3705" t="inlineStr">
        <is>
          <t>EUROPOORT</t>
        </is>
      </c>
      <c r="Y3705" t="inlineStr">
        <is>
          <t>2026-10-11T01:23:17.212883+00:00</t>
        </is>
      </c>
      <c r="Z3705" t="n">
        <v>183</v>
      </c>
      <c r="AA3705" t="n">
        <v>24</v>
      </c>
      <c r="AB3705" t="inlineStr">
        <is>
          <t>medium (100-200 m)</t>
        </is>
      </c>
      <c r="AE3705" t="inlineStr">
        <is>
          <t>North Sea &amp; English Channel</t>
        </is>
      </c>
      <c r="AG3705" t="n">
        <v>0</v>
      </c>
      <c r="AH3705" t="n">
        <v>0</v>
      </c>
      <c r="AI3705" t="n">
        <v>0</v>
      </c>
    </row>
    <row r="3706">
      <c r="A3706" t="n">
        <v>246255000</v>
      </c>
      <c r="B3706" t="inlineStr">
        <is>
          <t>ENSEMBLE</t>
        </is>
      </c>
      <c r="C3706" t="inlineStr">
        <is>
          <t>Netherlands</t>
        </is>
      </c>
      <c r="D3706" t="inlineStr">
        <is>
          <t>cargo</t>
        </is>
      </c>
      <c r="E3706" t="n">
        <v>9312212</v>
      </c>
      <c r="F3706" t="n">
        <v>1</v>
      </c>
      <c r="G3706" t="inlineStr">
        <is>
          <t>PHES</t>
        </is>
      </c>
      <c r="H3706" t="n">
        <v>50.90447</v>
      </c>
      <c r="I3706" t="n">
        <v>1.1376</v>
      </c>
      <c r="J3706" t="inlineStr">
        <is>
          <t>moving</t>
        </is>
      </c>
      <c r="K3706" t="inlineStr">
        <is>
          <t>moving</t>
        </is>
      </c>
      <c r="L3706" t="n">
        <v>16</v>
      </c>
      <c r="M3706" t="n">
        <v>229.2</v>
      </c>
      <c r="N3706" t="n">
        <v>2.7</v>
      </c>
      <c r="O3706" t="n">
        <v>0</v>
      </c>
      <c r="P3706" t="n">
        <v>0</v>
      </c>
      <c r="Q3706" t="inlineStr">
        <is>
          <t>GBBEL</t>
        </is>
      </c>
      <c r="R3706" t="inlineStr">
        <is>
          <t>GBBEL</t>
        </is>
      </c>
      <c r="S3706" t="inlineStr">
        <is>
          <t>locode_other</t>
        </is>
      </c>
      <c r="W3706" t="inlineStr">
        <is>
          <t>10-13 00:01 UTC</t>
        </is>
      </c>
      <c r="X3706" t="inlineStr">
        <is>
          <t>ANTWERPEN</t>
        </is>
      </c>
      <c r="Y3706" t="inlineStr">
        <is>
          <t>2026-10-10T20:24:48.193550+00:00</t>
        </is>
      </c>
      <c r="Z3706" t="n">
        <v>134</v>
      </c>
      <c r="AA3706" t="n">
        <v>21</v>
      </c>
      <c r="AB3706" t="inlineStr">
        <is>
          <t>medium (100-200 m)</t>
        </is>
      </c>
      <c r="AE3706" t="inlineStr">
        <is>
          <t>North Sea &amp; English Channel</t>
        </is>
      </c>
      <c r="AG3706" t="n">
        <v>0</v>
      </c>
      <c r="AH3706" t="n">
        <v>0</v>
      </c>
      <c r="AI3706" t="n">
        <v>0</v>
      </c>
    </row>
    <row r="3707">
      <c r="A3707" t="n">
        <v>244710971</v>
      </c>
      <c r="B3707" t="inlineStr">
        <is>
          <t>FRONTERA</t>
        </is>
      </c>
      <c r="C3707" t="inlineStr">
        <is>
          <t>Netherlands</t>
        </is>
      </c>
      <c r="D3707" t="inlineStr">
        <is>
          <t>cargo</t>
        </is>
      </c>
      <c r="F3707" t="n">
        <v>0</v>
      </c>
      <c r="G3707" t="inlineStr">
        <is>
          <t>PD7840</t>
        </is>
      </c>
      <c r="H3707" t="n">
        <v>51.46813</v>
      </c>
      <c r="I3707" t="n">
        <v>4.00709</v>
      </c>
      <c r="J3707" t="inlineStr">
        <is>
          <t>moving</t>
        </is>
      </c>
      <c r="K3707" t="inlineStr">
        <is>
          <t>moving</t>
        </is>
      </c>
      <c r="L3707" t="n">
        <v>5.3</v>
      </c>
      <c r="M3707" t="n">
        <v>178.8</v>
      </c>
      <c r="N3707" t="n">
        <v>2.7</v>
      </c>
      <c r="O3707" t="n">
        <v>0</v>
      </c>
      <c r="P3707" t="n">
        <v>0</v>
      </c>
      <c r="Q3707" t="inlineStr">
        <is>
          <t>RHEINHAUSEN</t>
        </is>
      </c>
      <c r="R3707" t="inlineStr">
        <is>
          <t>RHEINHAUSEN</t>
        </is>
      </c>
      <c r="S3707" t="inlineStr">
        <is>
          <t>other_text</t>
        </is>
      </c>
      <c r="W3707" t="inlineStr">
        <is>
          <t>07-24 16:28 UTC</t>
        </is>
      </c>
      <c r="X3707" t="inlineStr">
        <is>
          <t>EUROPOORT</t>
        </is>
      </c>
      <c r="Y3707" t="inlineStr">
        <is>
          <t>2026-10-10T18:15:57.180791+00:00</t>
        </is>
      </c>
      <c r="Z3707" t="n">
        <v>135</v>
      </c>
      <c r="AA3707" t="n">
        <v>15</v>
      </c>
      <c r="AB3707" t="inlineStr">
        <is>
          <t>medium (100-200 m)</t>
        </is>
      </c>
      <c r="AE3707" t="inlineStr">
        <is>
          <t>North Sea &amp; English Channel</t>
        </is>
      </c>
      <c r="AG3707" t="n">
        <v>0</v>
      </c>
      <c r="AH3707" t="n">
        <v>0</v>
      </c>
      <c r="AI3707" t="n">
        <v>0</v>
      </c>
    </row>
    <row r="3708">
      <c r="A3708" t="n">
        <v>244092261</v>
      </c>
      <c r="B3708" t="inlineStr">
        <is>
          <t>AURELIUS</t>
        </is>
      </c>
      <c r="C3708" t="inlineStr">
        <is>
          <t>Netherlands</t>
        </is>
      </c>
      <c r="D3708" t="inlineStr">
        <is>
          <t>pleasure</t>
        </is>
      </c>
      <c r="F3708" t="n">
        <v>0</v>
      </c>
      <c r="G3708" t="inlineStr">
        <is>
          <t>PD4954</t>
        </is>
      </c>
      <c r="H3708" t="n">
        <v>53.14992</v>
      </c>
      <c r="I3708" t="n">
        <v>5.90302</v>
      </c>
      <c r="J3708" t="inlineStr">
        <is>
          <t>anchored-sea</t>
        </is>
      </c>
      <c r="K3708" t="inlineStr">
        <is>
          <t>at_anchor</t>
        </is>
      </c>
      <c r="L3708" t="n">
        <v>0</v>
      </c>
      <c r="M3708" t="n">
        <v>0</v>
      </c>
      <c r="N3708" t="n">
        <v>2.7</v>
      </c>
      <c r="O3708" t="n">
        <v>0</v>
      </c>
      <c r="P3708" t="n">
        <v>0</v>
      </c>
      <c r="S3708" t="inlineStr">
        <is>
          <t>missing</t>
        </is>
      </c>
      <c r="Z3708" t="n">
        <v>23</v>
      </c>
      <c r="AA3708" t="n">
        <v>5</v>
      </c>
      <c r="AB3708" t="inlineStr">
        <is>
          <t>small (&lt;100 m)</t>
        </is>
      </c>
      <c r="AE3708" t="inlineStr">
        <is>
          <t>North Sea &amp; English Channel</t>
        </is>
      </c>
      <c r="AG3708" t="n">
        <v>0</v>
      </c>
      <c r="AH3708" t="n">
        <v>0</v>
      </c>
      <c r="AI3708" t="n">
        <v>0</v>
      </c>
    </row>
    <row r="3709">
      <c r="A3709" t="n">
        <v>244029344</v>
      </c>
      <c r="B3709" t="inlineStr">
        <is>
          <t>ELISABETH</t>
        </is>
      </c>
      <c r="C3709" t="inlineStr">
        <is>
          <t>Netherlands</t>
        </is>
      </c>
      <c r="D3709" t="inlineStr">
        <is>
          <t>pleasure</t>
        </is>
      </c>
      <c r="F3709" t="n">
        <v>0</v>
      </c>
      <c r="G3709" t="inlineStr">
        <is>
          <t>PD2714</t>
        </is>
      </c>
      <c r="H3709" t="n">
        <v>53.19763</v>
      </c>
      <c r="I3709" t="n">
        <v>5.833</v>
      </c>
      <c r="J3709" t="inlineStr">
        <is>
          <t>anchored-port</t>
        </is>
      </c>
      <c r="K3709" t="inlineStr">
        <is>
          <t>at_berth</t>
        </is>
      </c>
      <c r="L3709" t="n">
        <v>0</v>
      </c>
      <c r="N3709" t="n">
        <v>2.7</v>
      </c>
      <c r="O3709" t="n">
        <v>0</v>
      </c>
      <c r="P3709" t="n">
        <v>0</v>
      </c>
      <c r="Q3709" t="inlineStr">
        <is>
          <t>LEEUWARDEN</t>
        </is>
      </c>
      <c r="R3709" t="inlineStr">
        <is>
          <t>LEEUWARDEN</t>
        </is>
      </c>
      <c r="S3709" t="inlineStr">
        <is>
          <t>other_text</t>
        </is>
      </c>
      <c r="Z3709" t="n">
        <v>21</v>
      </c>
      <c r="AA3709" t="n">
        <v>6</v>
      </c>
      <c r="AB3709" t="inlineStr">
        <is>
          <t>small (&lt;100 m)</t>
        </is>
      </c>
      <c r="AE3709" t="inlineStr">
        <is>
          <t>North Sea &amp; English Channel</t>
        </is>
      </c>
      <c r="AG3709" t="n">
        <v>0</v>
      </c>
      <c r="AH3709" t="n">
        <v>0</v>
      </c>
      <c r="AI3709" t="n">
        <v>0</v>
      </c>
    </row>
    <row r="3710">
      <c r="A3710" t="n">
        <v>375433000</v>
      </c>
      <c r="B3710" t="inlineStr">
        <is>
          <t>VB FANTASTIC</t>
        </is>
      </c>
      <c r="C3710" t="inlineStr">
        <is>
          <t>Saint Vincent and the Grenadines</t>
        </is>
      </c>
      <c r="D3710" t="inlineStr">
        <is>
          <t>tug</t>
        </is>
      </c>
      <c r="E3710" t="n">
        <v>1061831</v>
      </c>
      <c r="F3710" t="n">
        <v>1</v>
      </c>
      <c r="G3710" t="inlineStr">
        <is>
          <t>J8B6824</t>
        </is>
      </c>
      <c r="H3710" t="n">
        <v>51.89929</v>
      </c>
      <c r="I3710" t="n">
        <v>4.39753</v>
      </c>
      <c r="J3710" t="inlineStr">
        <is>
          <t>anchored-port</t>
        </is>
      </c>
      <c r="K3710" t="inlineStr">
        <is>
          <t>at_berth</t>
        </is>
      </c>
      <c r="L3710" t="n">
        <v>0</v>
      </c>
      <c r="M3710" t="n">
        <v>54.8</v>
      </c>
      <c r="N3710" t="n">
        <v>2.7</v>
      </c>
      <c r="O3710" t="n">
        <v>0</v>
      </c>
      <c r="P3710" t="n">
        <v>0</v>
      </c>
      <c r="Q3710" t="inlineStr">
        <is>
          <t>NL RTM</t>
        </is>
      </c>
      <c r="R3710" t="inlineStr">
        <is>
          <t>NL RTM</t>
        </is>
      </c>
      <c r="S3710" t="inlineStr">
        <is>
          <t>locode</t>
        </is>
      </c>
      <c r="T3710" t="inlineStr">
        <is>
          <t>Rotterdam</t>
        </is>
      </c>
      <c r="U3710" t="inlineStr">
        <is>
          <t>Rotterdam</t>
        </is>
      </c>
      <c r="W3710" t="inlineStr">
        <is>
          <t>03-08 08:00 UTC</t>
        </is>
      </c>
      <c r="Z3710" t="n">
        <v>25</v>
      </c>
      <c r="AA3710" t="n">
        <v>13</v>
      </c>
      <c r="AB3710" t="inlineStr">
        <is>
          <t>small (&lt;100 m)</t>
        </is>
      </c>
      <c r="AC3710" t="inlineStr">
        <is>
          <t>Rotterdam</t>
        </is>
      </c>
      <c r="AD3710" t="inlineStr">
        <is>
          <t>Benelux coast</t>
        </is>
      </c>
      <c r="AE3710" t="inlineStr">
        <is>
          <t>North Sea &amp; English Channel</t>
        </is>
      </c>
      <c r="AF3710" t="n">
        <v>21.16756592676856</v>
      </c>
      <c r="AG3710" t="n">
        <v>0</v>
      </c>
      <c r="AH3710" t="n">
        <v>0</v>
      </c>
      <c r="AI3710" t="n">
        <v>0</v>
      </c>
    </row>
    <row r="3711">
      <c r="A3711" t="n">
        <v>244770274</v>
      </c>
      <c r="B3711" t="inlineStr">
        <is>
          <t>HELENA GEERTJE</t>
        </is>
      </c>
      <c r="C3711" t="inlineStr">
        <is>
          <t>Netherlands</t>
        </is>
      </c>
      <c r="D3711" t="inlineStr">
        <is>
          <t>other</t>
        </is>
      </c>
      <c r="F3711" t="n">
        <v>0</v>
      </c>
      <c r="G3711" t="inlineStr">
        <is>
          <t>PE5179</t>
        </is>
      </c>
      <c r="H3711" t="n">
        <v>51.90284</v>
      </c>
      <c r="I3711" t="n">
        <v>5.54412</v>
      </c>
      <c r="J3711" t="inlineStr">
        <is>
          <t>anchored-port</t>
        </is>
      </c>
      <c r="K3711" t="inlineStr">
        <is>
          <t>at_berth</t>
        </is>
      </c>
      <c r="L3711" t="n">
        <v>0.2</v>
      </c>
      <c r="N3711" t="n">
        <v>2.7</v>
      </c>
      <c r="O3711" t="n">
        <v>0</v>
      </c>
      <c r="P3711" t="n">
        <v>0</v>
      </c>
      <c r="Q3711" t="inlineStr">
        <is>
          <t>DATTELN</t>
        </is>
      </c>
      <c r="R3711" t="inlineStr">
        <is>
          <t>DATTELN</t>
        </is>
      </c>
      <c r="S3711" t="inlineStr">
        <is>
          <t>other_text</t>
        </is>
      </c>
      <c r="Z3711" t="n">
        <v>110</v>
      </c>
      <c r="AA3711" t="n">
        <v>12</v>
      </c>
      <c r="AB3711" t="inlineStr">
        <is>
          <t>medium (100-200 m)</t>
        </is>
      </c>
      <c r="AE3711" t="inlineStr">
        <is>
          <t>North Sea &amp; English Channel</t>
        </is>
      </c>
      <c r="AG3711" t="n">
        <v>0</v>
      </c>
      <c r="AH3711" t="n">
        <v>0</v>
      </c>
      <c r="AI3711" t="n">
        <v>0</v>
      </c>
    </row>
    <row r="3712">
      <c r="A3712" t="n">
        <v>235025319</v>
      </c>
      <c r="B3712" t="inlineStr">
        <is>
          <t>OUR ANNA</t>
        </is>
      </c>
      <c r="C3712" t="inlineStr">
        <is>
          <t>United Kingdom</t>
        </is>
      </c>
      <c r="D3712" t="inlineStr">
        <is>
          <t>fishing</t>
        </is>
      </c>
      <c r="E3712" t="n">
        <v>9044554</v>
      </c>
      <c r="F3712" t="n">
        <v>1</v>
      </c>
      <c r="G3712" t="inlineStr">
        <is>
          <t>MXHF6</t>
        </is>
      </c>
      <c r="H3712" t="n">
        <v>52.46023</v>
      </c>
      <c r="I3712" t="n">
        <v>4.5908</v>
      </c>
      <c r="J3712" t="inlineStr">
        <is>
          <t>anchored-port</t>
        </is>
      </c>
      <c r="K3712" t="inlineStr">
        <is>
          <t>at_berth</t>
        </is>
      </c>
      <c r="L3712" t="n">
        <v>0.1</v>
      </c>
      <c r="M3712" t="n">
        <v>186.3</v>
      </c>
      <c r="N3712" t="n">
        <v>2.7</v>
      </c>
      <c r="O3712" t="n">
        <v>0</v>
      </c>
      <c r="P3712" t="n">
        <v>0</v>
      </c>
      <c r="Q3712" t="inlineStr">
        <is>
          <t>IJMUIDEN</t>
        </is>
      </c>
      <c r="R3712" t="inlineStr">
        <is>
          <t>IJMUIDEN</t>
        </is>
      </c>
      <c r="S3712" t="inlineStr">
        <is>
          <t>hub_name</t>
        </is>
      </c>
      <c r="T3712" t="inlineStr">
        <is>
          <t>IJmuiden</t>
        </is>
      </c>
      <c r="U3712" t="inlineStr">
        <is>
          <t>IJmuiden</t>
        </is>
      </c>
      <c r="V3712" t="inlineStr">
        <is>
          <t>IJMUIDEN</t>
        </is>
      </c>
      <c r="W3712" t="inlineStr">
        <is>
          <t>10-09 05:00 UTC</t>
        </is>
      </c>
      <c r="Z3712" t="n">
        <v>40</v>
      </c>
      <c r="AA3712" t="n">
        <v>9</v>
      </c>
      <c r="AB3712" t="inlineStr">
        <is>
          <t>small (&lt;100 m)</t>
        </is>
      </c>
      <c r="AC3712" t="inlineStr">
        <is>
          <t>IJmuiden</t>
        </is>
      </c>
      <c r="AD3712" t="inlineStr">
        <is>
          <t>Benelux coast</t>
        </is>
      </c>
      <c r="AE3712" t="inlineStr">
        <is>
          <t>North Sea &amp; English Channel</t>
        </is>
      </c>
      <c r="AF3712" t="n">
        <v>0.7321756313872613</v>
      </c>
      <c r="AG3712" t="n">
        <v>0</v>
      </c>
      <c r="AH3712" t="n">
        <v>0</v>
      </c>
      <c r="AI3712" t="n">
        <v>0</v>
      </c>
    </row>
    <row r="3713">
      <c r="A3713" t="n">
        <v>244670579</v>
      </c>
      <c r="B3713" t="inlineStr">
        <is>
          <t>MENRANDA</t>
        </is>
      </c>
      <c r="C3713" t="inlineStr">
        <is>
          <t>Netherlands</t>
        </is>
      </c>
      <c r="D3713" t="inlineStr">
        <is>
          <t>cargo</t>
        </is>
      </c>
      <c r="F3713" t="n">
        <v>0</v>
      </c>
      <c r="G3713" t="inlineStr">
        <is>
          <t>PD2037</t>
        </is>
      </c>
      <c r="H3713" t="n">
        <v>51.91344</v>
      </c>
      <c r="I3713" t="n">
        <v>4.49252</v>
      </c>
      <c r="J3713" t="inlineStr">
        <is>
          <t>anchored-port</t>
        </is>
      </c>
      <c r="K3713" t="inlineStr">
        <is>
          <t>at_berth</t>
        </is>
      </c>
      <c r="L3713" t="n">
        <v>0.1</v>
      </c>
      <c r="M3713" t="n">
        <v>343</v>
      </c>
      <c r="N3713" t="n">
        <v>2.7</v>
      </c>
      <c r="O3713" t="n">
        <v>0</v>
      </c>
      <c r="P3713" t="n">
        <v>0</v>
      </c>
      <c r="Q3713" t="inlineStr">
        <is>
          <t>WESTELIJKE INSTEEKHA</t>
        </is>
      </c>
      <c r="R3713" t="inlineStr">
        <is>
          <t>WESTELIJKE INSTEEKHA</t>
        </is>
      </c>
      <c r="S3713" t="inlineStr">
        <is>
          <t>other_text</t>
        </is>
      </c>
      <c r="W3713" t="inlineStr">
        <is>
          <t>10-12 15:57 UTC</t>
        </is>
      </c>
      <c r="Z3713" t="n">
        <v>85</v>
      </c>
      <c r="AA3713" t="n">
        <v>9</v>
      </c>
      <c r="AB3713" t="inlineStr">
        <is>
          <t>small (&lt;100 m)</t>
        </is>
      </c>
      <c r="AC3713" t="inlineStr">
        <is>
          <t>Rotterdam</t>
        </is>
      </c>
      <c r="AD3713" t="inlineStr">
        <is>
          <t>Benelux coast</t>
        </is>
      </c>
      <c r="AE3713" t="inlineStr">
        <is>
          <t>North Sea &amp; English Channel</t>
        </is>
      </c>
      <c r="AF3713" t="n">
        <v>27.21758799276708</v>
      </c>
      <c r="AG3713" t="n">
        <v>0</v>
      </c>
      <c r="AH3713" t="n">
        <v>0</v>
      </c>
      <c r="AI3713" t="n">
        <v>0</v>
      </c>
    </row>
    <row r="3714">
      <c r="A3714" t="n">
        <v>244670909</v>
      </c>
      <c r="B3714" t="inlineStr">
        <is>
          <t>SUBITO</t>
        </is>
      </c>
      <c r="C3714" t="inlineStr">
        <is>
          <t>Netherlands</t>
        </is>
      </c>
      <c r="D3714" t="inlineStr">
        <is>
          <t>cargo</t>
        </is>
      </c>
      <c r="F3714" t="n">
        <v>0</v>
      </c>
      <c r="G3714" t="inlineStr">
        <is>
          <t>PI2985</t>
        </is>
      </c>
      <c r="H3714" t="n">
        <v>51.81144</v>
      </c>
      <c r="I3714" t="n">
        <v>4.88331</v>
      </c>
      <c r="J3714" t="inlineStr">
        <is>
          <t>anchored-port</t>
        </is>
      </c>
      <c r="K3714" t="inlineStr">
        <is>
          <t>at_berth</t>
        </is>
      </c>
      <c r="L3714" t="n">
        <v>0</v>
      </c>
      <c r="M3714" t="n">
        <v>284</v>
      </c>
      <c r="N3714" t="n">
        <v>2.7</v>
      </c>
      <c r="O3714" t="n">
        <v>0</v>
      </c>
      <c r="P3714" t="n">
        <v>0</v>
      </c>
      <c r="Q3714" t="inlineStr">
        <is>
          <t>ROTTERDAM</t>
        </is>
      </c>
      <c r="R3714" t="inlineStr">
        <is>
          <t>ROTTERDAM</t>
        </is>
      </c>
      <c r="S3714" t="inlineStr">
        <is>
          <t>hub_name</t>
        </is>
      </c>
      <c r="T3714" t="inlineStr">
        <is>
          <t>Rotterdam</t>
        </is>
      </c>
      <c r="U3714" t="inlineStr">
        <is>
          <t>Rotterdam</t>
        </is>
      </c>
      <c r="V3714" t="inlineStr">
        <is>
          <t>ROTTERDAM</t>
        </is>
      </c>
      <c r="W3714" t="inlineStr">
        <is>
          <t>11-02 12:24 UTC</t>
        </is>
      </c>
      <c r="Z3714" t="n">
        <v>85</v>
      </c>
      <c r="AA3714" t="n">
        <v>9</v>
      </c>
      <c r="AB3714" t="inlineStr">
        <is>
          <t>small (&lt;100 m)</t>
        </is>
      </c>
      <c r="AE3714" t="inlineStr">
        <is>
          <t>North Sea &amp; English Channel</t>
        </is>
      </c>
      <c r="AG3714" t="n">
        <v>0</v>
      </c>
      <c r="AH3714" t="n">
        <v>0</v>
      </c>
      <c r="AI3714" t="n">
        <v>0</v>
      </c>
    </row>
    <row r="3715">
      <c r="A3715" t="n">
        <v>244750634</v>
      </c>
      <c r="B3715" t="inlineStr">
        <is>
          <t>STELLA FRISIA</t>
        </is>
      </c>
      <c r="C3715" t="inlineStr">
        <is>
          <t>Netherlands</t>
        </is>
      </c>
      <c r="D3715" t="inlineStr">
        <is>
          <t>passenger</t>
        </is>
      </c>
      <c r="F3715" t="n">
        <v>0</v>
      </c>
      <c r="G3715" t="inlineStr">
        <is>
          <t>PH2089</t>
        </is>
      </c>
      <c r="H3715" t="n">
        <v>53.19397</v>
      </c>
      <c r="I3715" t="n">
        <v>5.83557</v>
      </c>
      <c r="J3715" t="inlineStr">
        <is>
          <t>moving</t>
        </is>
      </c>
      <c r="K3715" t="inlineStr">
        <is>
          <t>idle</t>
        </is>
      </c>
      <c r="L3715" t="n">
        <v>0</v>
      </c>
      <c r="N3715" t="n">
        <v>2.7</v>
      </c>
      <c r="O3715" t="n">
        <v>0</v>
      </c>
      <c r="P3715" t="n">
        <v>0</v>
      </c>
      <c r="S3715" t="inlineStr">
        <is>
          <t>missing</t>
        </is>
      </c>
      <c r="Z3715" t="n">
        <v>30</v>
      </c>
      <c r="AA3715" t="n">
        <v>5</v>
      </c>
      <c r="AB3715" t="inlineStr">
        <is>
          <t>small (&lt;100 m)</t>
        </is>
      </c>
      <c r="AE3715" t="inlineStr">
        <is>
          <t>North Sea &amp; English Channel</t>
        </is>
      </c>
      <c r="AG3715" t="n">
        <v>0</v>
      </c>
      <c r="AH3715" t="n">
        <v>1</v>
      </c>
      <c r="AI3715" t="n">
        <v>0</v>
      </c>
    </row>
    <row r="3716">
      <c r="A3716" t="n">
        <v>244710171</v>
      </c>
      <c r="B3716" t="inlineStr">
        <is>
          <t>LA BOHEME</t>
        </is>
      </c>
      <c r="C3716" t="inlineStr">
        <is>
          <t>Netherlands</t>
        </is>
      </c>
      <c r="D3716" t="inlineStr">
        <is>
          <t>passenger</t>
        </is>
      </c>
      <c r="F3716" t="n">
        <v>0</v>
      </c>
      <c r="G3716" t="inlineStr">
        <is>
          <t>PI8440</t>
        </is>
      </c>
      <c r="H3716" t="n">
        <v>52.70827</v>
      </c>
      <c r="I3716" t="n">
        <v>5.31227</v>
      </c>
      <c r="J3716" t="inlineStr">
        <is>
          <t>anchored-port</t>
        </is>
      </c>
      <c r="K3716" t="inlineStr">
        <is>
          <t>at_berth</t>
        </is>
      </c>
      <c r="L3716" t="n">
        <v>3.7</v>
      </c>
      <c r="M3716" t="n">
        <v>35</v>
      </c>
      <c r="N3716" t="n">
        <v>2.7</v>
      </c>
      <c r="O3716" t="n">
        <v>0</v>
      </c>
      <c r="P3716" t="n">
        <v>0</v>
      </c>
      <c r="Q3716" t="inlineStr">
        <is>
          <t>ENKHUIZEN</t>
        </is>
      </c>
      <c r="R3716" t="inlineStr">
        <is>
          <t>ENKHUIZEN</t>
        </is>
      </c>
      <c r="S3716" t="inlineStr">
        <is>
          <t>other_text</t>
        </is>
      </c>
      <c r="Z3716" t="n">
        <v>28</v>
      </c>
      <c r="AA3716" t="n">
        <v>6</v>
      </c>
      <c r="AB3716" t="inlineStr">
        <is>
          <t>small (&lt;100 m)</t>
        </is>
      </c>
      <c r="AE3716" t="inlineStr">
        <is>
          <t>North Sea &amp; English Channel</t>
        </is>
      </c>
      <c r="AG3716" t="n">
        <v>0</v>
      </c>
      <c r="AH3716" t="n">
        <v>0</v>
      </c>
      <c r="AI3716" t="n">
        <v>1</v>
      </c>
    </row>
    <row r="3717">
      <c r="A3717" t="n">
        <v>244740934</v>
      </c>
      <c r="B3717" t="inlineStr">
        <is>
          <t>DRUM</t>
        </is>
      </c>
      <c r="C3717" t="inlineStr">
        <is>
          <t>Netherlands</t>
        </is>
      </c>
      <c r="D3717" t="inlineStr">
        <is>
          <t>other</t>
        </is>
      </c>
      <c r="F3717" t="n">
        <v>0</v>
      </c>
      <c r="G3717" t="inlineStr">
        <is>
          <t>PG9402</t>
        </is>
      </c>
      <c r="H3717" t="n">
        <v>53.21437</v>
      </c>
      <c r="I3717" t="n">
        <v>6.59516</v>
      </c>
      <c r="J3717" t="inlineStr">
        <is>
          <t>moving</t>
        </is>
      </c>
      <c r="K3717" t="inlineStr">
        <is>
          <t>idle</t>
        </is>
      </c>
      <c r="L3717" t="n">
        <v>0</v>
      </c>
      <c r="M3717" t="n">
        <v>0</v>
      </c>
      <c r="N3717" t="n">
        <v>2.7</v>
      </c>
      <c r="O3717" t="n">
        <v>0</v>
      </c>
      <c r="P3717" t="n">
        <v>0</v>
      </c>
      <c r="Q3717" t="inlineStr">
        <is>
          <t>ZWARTSLUIS</t>
        </is>
      </c>
      <c r="R3717" t="inlineStr">
        <is>
          <t>ZWARTSLUIS</t>
        </is>
      </c>
      <c r="S3717" t="inlineStr">
        <is>
          <t>other_text</t>
        </is>
      </c>
      <c r="Z3717" t="n">
        <v>20</v>
      </c>
      <c r="AA3717" t="n">
        <v>5</v>
      </c>
      <c r="AB3717" t="inlineStr">
        <is>
          <t>small (&lt;100 m)</t>
        </is>
      </c>
      <c r="AE3717" t="inlineStr">
        <is>
          <t>North Sea &amp; English Channel</t>
        </is>
      </c>
      <c r="AG3717" t="n">
        <v>0</v>
      </c>
      <c r="AH3717" t="n">
        <v>1</v>
      </c>
      <c r="AI3717" t="n">
        <v>0</v>
      </c>
    </row>
    <row r="3718">
      <c r="A3718" t="n">
        <v>244650757</v>
      </c>
      <c r="B3718" t="inlineStr">
        <is>
          <t>AMALIA</t>
        </is>
      </c>
      <c r="C3718" t="inlineStr">
        <is>
          <t>Netherlands</t>
        </is>
      </c>
      <c r="D3718" t="inlineStr">
        <is>
          <t>passenger</t>
        </is>
      </c>
      <c r="F3718" t="n">
        <v>0</v>
      </c>
      <c r="G3718" t="inlineStr">
        <is>
          <t>PD6496</t>
        </is>
      </c>
      <c r="H3718" t="n">
        <v>52.62766</v>
      </c>
      <c r="I3718" t="n">
        <v>4.75596</v>
      </c>
      <c r="J3718" t="inlineStr">
        <is>
          <t>moving</t>
        </is>
      </c>
      <c r="K3718" t="inlineStr">
        <is>
          <t>idle</t>
        </is>
      </c>
      <c r="L3718" t="n">
        <v>0</v>
      </c>
      <c r="N3718" t="n">
        <v>2.7</v>
      </c>
      <c r="O3718" t="n">
        <v>0</v>
      </c>
      <c r="P3718" t="n">
        <v>0</v>
      </c>
      <c r="Q3718" t="inlineStr">
        <is>
          <t>ALKMAAR</t>
        </is>
      </c>
      <c r="R3718" t="inlineStr">
        <is>
          <t>ALKMAAR</t>
        </is>
      </c>
      <c r="S3718" t="inlineStr">
        <is>
          <t>other_text</t>
        </is>
      </c>
      <c r="Z3718" t="n">
        <v>25</v>
      </c>
      <c r="AA3718" t="n">
        <v>5</v>
      </c>
      <c r="AB3718" t="inlineStr">
        <is>
          <t>small (&lt;100 m)</t>
        </is>
      </c>
      <c r="AE3718" t="inlineStr">
        <is>
          <t>North Sea &amp; English Channel</t>
        </is>
      </c>
      <c r="AG3718" t="n">
        <v>0</v>
      </c>
      <c r="AH3718" t="n">
        <v>1</v>
      </c>
      <c r="AI3718" t="n">
        <v>0</v>
      </c>
    </row>
    <row r="3719">
      <c r="A3719" t="n">
        <v>244660524</v>
      </c>
      <c r="B3719" t="inlineStr">
        <is>
          <t>CATHARINAPLAAT</t>
        </is>
      </c>
      <c r="C3719" t="inlineStr">
        <is>
          <t>Netherlands</t>
        </is>
      </c>
      <c r="D3719" t="inlineStr">
        <is>
          <t>passenger</t>
        </is>
      </c>
      <c r="F3719" t="n">
        <v>0</v>
      </c>
      <c r="G3719" t="inlineStr">
        <is>
          <t>PH7951</t>
        </is>
      </c>
      <c r="H3719" t="n">
        <v>51.25862</v>
      </c>
      <c r="I3719" t="n">
        <v>4.39907</v>
      </c>
      <c r="J3719" t="inlineStr">
        <is>
          <t>anchored-port</t>
        </is>
      </c>
      <c r="K3719" t="inlineStr">
        <is>
          <t>at_berth</t>
        </is>
      </c>
      <c r="L3719" t="n">
        <v>8.5</v>
      </c>
      <c r="M3719" t="n">
        <v>329.1</v>
      </c>
      <c r="N3719" t="n">
        <v>2.7</v>
      </c>
      <c r="O3719" t="n">
        <v>0</v>
      </c>
      <c r="P3719" t="n">
        <v>0</v>
      </c>
      <c r="S3719" t="inlineStr">
        <is>
          <t>missing</t>
        </is>
      </c>
      <c r="W3719" t="inlineStr">
        <is>
          <t>08-27 17:00 UTC</t>
        </is>
      </c>
      <c r="Z3719" t="n">
        <v>35</v>
      </c>
      <c r="AA3719" t="n">
        <v>8</v>
      </c>
      <c r="AB3719" t="inlineStr">
        <is>
          <t>small (&lt;100 m)</t>
        </is>
      </c>
      <c r="AC3719" t="inlineStr">
        <is>
          <t>Antwerp</t>
        </is>
      </c>
      <c r="AD3719" t="inlineStr">
        <is>
          <t>Benelux coast</t>
        </is>
      </c>
      <c r="AE3719" t="inlineStr">
        <is>
          <t>North Sea &amp; English Channel</t>
        </is>
      </c>
      <c r="AF3719" t="n">
        <v>4.969553144145185</v>
      </c>
      <c r="AG3719" t="n">
        <v>0</v>
      </c>
      <c r="AH3719" t="n">
        <v>0</v>
      </c>
      <c r="AI3719" t="n">
        <v>1</v>
      </c>
    </row>
    <row r="3720">
      <c r="A3720" t="n">
        <v>244700736</v>
      </c>
      <c r="B3720" t="inlineStr">
        <is>
          <t>ZELDENRUST</t>
        </is>
      </c>
      <c r="C3720" t="inlineStr">
        <is>
          <t>Netherlands</t>
        </is>
      </c>
      <c r="D3720" t="inlineStr">
        <is>
          <t>other</t>
        </is>
      </c>
      <c r="F3720" t="n">
        <v>0</v>
      </c>
      <c r="G3720" t="inlineStr">
        <is>
          <t>PH2398</t>
        </is>
      </c>
      <c r="H3720" t="n">
        <v>51.08151</v>
      </c>
      <c r="I3720" t="n">
        <v>4.35514</v>
      </c>
      <c r="J3720" t="inlineStr">
        <is>
          <t>anchored-port</t>
        </is>
      </c>
      <c r="K3720" t="inlineStr">
        <is>
          <t>at_berth</t>
        </is>
      </c>
      <c r="L3720" t="n">
        <v>0</v>
      </c>
      <c r="N3720" t="n">
        <v>2.7</v>
      </c>
      <c r="O3720" t="n">
        <v>0</v>
      </c>
      <c r="P3720" t="n">
        <v>0</v>
      </c>
      <c r="S3720" t="inlineStr">
        <is>
          <t>missing</t>
        </is>
      </c>
      <c r="W3720" t="inlineStr">
        <is>
          <t>01-11 22:37 UTC</t>
        </is>
      </c>
      <c r="Z3720" t="n">
        <v>87</v>
      </c>
      <c r="AA3720" t="n">
        <v>12</v>
      </c>
      <c r="AB3720" t="inlineStr">
        <is>
          <t>small (&lt;100 m)</t>
        </is>
      </c>
      <c r="AC3720" t="inlineStr">
        <is>
          <t>Antwerp</t>
        </is>
      </c>
      <c r="AD3720" t="inlineStr">
        <is>
          <t>Benelux coast</t>
        </is>
      </c>
      <c r="AE3720" t="inlineStr">
        <is>
          <t>North Sea &amp; English Channel</t>
        </is>
      </c>
      <c r="AF3720" t="n">
        <v>21.03230513524685</v>
      </c>
      <c r="AG3720" t="n">
        <v>0</v>
      </c>
      <c r="AH3720" t="n">
        <v>0</v>
      </c>
      <c r="AI3720" t="n">
        <v>0</v>
      </c>
    </row>
    <row r="3721">
      <c r="A3721" t="n">
        <v>244660119</v>
      </c>
      <c r="B3721" t="inlineStr">
        <is>
          <t>T MAJEUR</t>
        </is>
      </c>
      <c r="C3721" t="inlineStr">
        <is>
          <t>Netherlands</t>
        </is>
      </c>
      <c r="D3721" t="inlineStr">
        <is>
          <t>other</t>
        </is>
      </c>
      <c r="F3721" t="n">
        <v>0</v>
      </c>
      <c r="G3721" t="inlineStr">
        <is>
          <t>PG5952</t>
        </is>
      </c>
      <c r="H3721" t="n">
        <v>52.16231</v>
      </c>
      <c r="I3721" t="n">
        <v>5.37817</v>
      </c>
      <c r="J3721" t="inlineStr">
        <is>
          <t>anchored-port</t>
        </is>
      </c>
      <c r="K3721" t="inlineStr">
        <is>
          <t>at_berth</t>
        </is>
      </c>
      <c r="L3721" t="n">
        <v>0</v>
      </c>
      <c r="N3721" t="n">
        <v>2.7</v>
      </c>
      <c r="O3721" t="n">
        <v>0</v>
      </c>
      <c r="P3721" t="n">
        <v>0</v>
      </c>
      <c r="Q3721" t="inlineStr">
        <is>
          <t>UTRECHT</t>
        </is>
      </c>
      <c r="R3721" t="inlineStr">
        <is>
          <t>UTRECHT</t>
        </is>
      </c>
      <c r="S3721" t="inlineStr">
        <is>
          <t>other_text</t>
        </is>
      </c>
      <c r="W3721" t="inlineStr">
        <is>
          <t>06-03 14:11 UTC</t>
        </is>
      </c>
      <c r="Z3721" t="n">
        <v>26</v>
      </c>
      <c r="AA3721" t="n">
        <v>5</v>
      </c>
      <c r="AB3721" t="inlineStr">
        <is>
          <t>small (&lt;100 m)</t>
        </is>
      </c>
      <c r="AE3721" t="inlineStr">
        <is>
          <t>North Sea &amp; English Channel</t>
        </is>
      </c>
      <c r="AG3721" t="n">
        <v>0</v>
      </c>
      <c r="AH3721" t="n">
        <v>0</v>
      </c>
      <c r="AI3721" t="n">
        <v>0</v>
      </c>
    </row>
    <row r="3722">
      <c r="A3722" t="n">
        <v>244349000</v>
      </c>
      <c r="B3722" t="inlineStr">
        <is>
          <t>SC RUBY</t>
        </is>
      </c>
      <c r="C3722" t="inlineStr">
        <is>
          <t>Netherlands</t>
        </is>
      </c>
      <c r="D3722" t="inlineStr">
        <is>
          <t>other</t>
        </is>
      </c>
      <c r="F3722" t="n">
        <v>0</v>
      </c>
      <c r="G3722" t="inlineStr">
        <is>
          <t>PHFM</t>
        </is>
      </c>
      <c r="H3722" t="n">
        <v>51.91743</v>
      </c>
      <c r="I3722" t="n">
        <v>4.2484</v>
      </c>
      <c r="J3722" t="inlineStr">
        <is>
          <t>anchored-port</t>
        </is>
      </c>
      <c r="K3722" t="inlineStr">
        <is>
          <t>at_berth</t>
        </is>
      </c>
      <c r="L3722" t="n">
        <v>0</v>
      </c>
      <c r="M3722" t="n">
        <v>188.8</v>
      </c>
      <c r="N3722" t="n">
        <v>2.7</v>
      </c>
      <c r="O3722" t="n">
        <v>0</v>
      </c>
      <c r="P3722" t="n">
        <v>0</v>
      </c>
      <c r="Q3722" t="inlineStr">
        <is>
          <t>ANCHORAGE SERVICESKK</t>
        </is>
      </c>
      <c r="R3722" t="inlineStr">
        <is>
          <t>ANCHORAGE SERVICESKK</t>
        </is>
      </c>
      <c r="S3722" t="inlineStr">
        <is>
          <t>other_text</t>
        </is>
      </c>
      <c r="U3722" t="inlineStr">
        <is>
          <t>ANCHORAGE</t>
        </is>
      </c>
      <c r="V3722" t="inlineStr">
        <is>
          <t>ANCHORAGE</t>
        </is>
      </c>
      <c r="Z3722" t="n">
        <v>23</v>
      </c>
      <c r="AA3722" t="n">
        <v>6</v>
      </c>
      <c r="AB3722" t="inlineStr">
        <is>
          <t>small (&lt;100 m)</t>
        </is>
      </c>
      <c r="AC3722" t="inlineStr">
        <is>
          <t>Rotterdam</t>
        </is>
      </c>
      <c r="AD3722" t="inlineStr">
        <is>
          <t>Benelux coast</t>
        </is>
      </c>
      <c r="AE3722" t="inlineStr">
        <is>
          <t>North Sea &amp; English Channel</t>
        </is>
      </c>
      <c r="AF3722" t="n">
        <v>10.7996351746683</v>
      </c>
      <c r="AG3722" t="n">
        <v>0</v>
      </c>
      <c r="AH3722" t="n">
        <v>0</v>
      </c>
      <c r="AI3722" t="n">
        <v>0</v>
      </c>
    </row>
    <row r="3723">
      <c r="A3723" t="n">
        <v>259753000</v>
      </c>
      <c r="B3723" t="inlineStr">
        <is>
          <t>SEAWAY OSPREY</t>
        </is>
      </c>
      <c r="C3723" t="inlineStr">
        <is>
          <t>Norway</t>
        </is>
      </c>
      <c r="D3723" t="inlineStr">
        <is>
          <t>cargo</t>
        </is>
      </c>
      <c r="E3723" t="n">
        <v>8616568</v>
      </c>
      <c r="F3723" t="n">
        <v>1</v>
      </c>
      <c r="G3723" t="inlineStr">
        <is>
          <t>LAEL7</t>
        </is>
      </c>
      <c r="H3723" t="n">
        <v>50.59997</v>
      </c>
      <c r="I3723" t="n">
        <v>-1.04275</v>
      </c>
      <c r="J3723" t="inlineStr">
        <is>
          <t>anchored-sea</t>
        </is>
      </c>
      <c r="K3723" t="inlineStr">
        <is>
          <t>at_anchor</t>
        </is>
      </c>
      <c r="L3723" t="n">
        <v>0.3</v>
      </c>
      <c r="M3723" t="n">
        <v>161.7</v>
      </c>
      <c r="N3723" t="n">
        <v>2.7</v>
      </c>
      <c r="O3723" t="n">
        <v>0</v>
      </c>
      <c r="P3723" t="n">
        <v>0</v>
      </c>
      <c r="Q3723" t="inlineStr">
        <is>
          <t>GBPME</t>
        </is>
      </c>
      <c r="R3723" t="inlineStr">
        <is>
          <t>GBPME</t>
        </is>
      </c>
      <c r="S3723" t="inlineStr">
        <is>
          <t>locode_other</t>
        </is>
      </c>
      <c r="W3723" t="inlineStr">
        <is>
          <t>09-28 17:00 UTC</t>
        </is>
      </c>
      <c r="Z3723" t="n">
        <v>226</v>
      </c>
      <c r="AA3723" t="n">
        <v>44</v>
      </c>
      <c r="AB3723" t="inlineStr">
        <is>
          <t>large (200-300 m)</t>
        </is>
      </c>
      <c r="AE3723" t="inlineStr">
        <is>
          <t>North Sea &amp; English Channel</t>
        </is>
      </c>
      <c r="AG3723" t="n">
        <v>0</v>
      </c>
      <c r="AH3723" t="n">
        <v>0</v>
      </c>
      <c r="AI3723" t="n">
        <v>0</v>
      </c>
    </row>
    <row r="3724">
      <c r="A3724" t="n">
        <v>244650928</v>
      </c>
      <c r="B3724" t="inlineStr">
        <is>
          <t>PROGRESSO</t>
        </is>
      </c>
      <c r="C3724" t="inlineStr">
        <is>
          <t>Netherlands</t>
        </is>
      </c>
      <c r="D3724" t="inlineStr">
        <is>
          <t>cargo</t>
        </is>
      </c>
      <c r="F3724" t="n">
        <v>0</v>
      </c>
      <c r="G3724" t="inlineStr">
        <is>
          <t>PB4362</t>
        </is>
      </c>
      <c r="H3724" t="n">
        <v>51.89963</v>
      </c>
      <c r="I3724" t="n">
        <v>4.48814</v>
      </c>
      <c r="J3724" t="inlineStr">
        <is>
          <t>anchored-port</t>
        </is>
      </c>
      <c r="K3724" t="inlineStr">
        <is>
          <t>at_berth</t>
        </is>
      </c>
      <c r="L3724" t="n">
        <v>0</v>
      </c>
      <c r="M3724" t="n">
        <v>130.9</v>
      </c>
      <c r="N3724" t="n">
        <v>2.7</v>
      </c>
      <c r="O3724" t="n">
        <v>0</v>
      </c>
      <c r="P3724" t="n">
        <v>0</v>
      </c>
      <c r="S3724" t="inlineStr">
        <is>
          <t>missing</t>
        </is>
      </c>
      <c r="W3724" t="inlineStr">
        <is>
          <t>10-08 21:20 UTC</t>
        </is>
      </c>
      <c r="Z3724" t="n">
        <v>85</v>
      </c>
      <c r="AA3724" t="n">
        <v>10</v>
      </c>
      <c r="AB3724" t="inlineStr">
        <is>
          <t>small (&lt;100 m)</t>
        </is>
      </c>
      <c r="AC3724" t="inlineStr">
        <is>
          <t>Rotterdam</t>
        </is>
      </c>
      <c r="AD3724" t="inlineStr">
        <is>
          <t>Benelux coast</t>
        </is>
      </c>
      <c r="AE3724" t="inlineStr">
        <is>
          <t>North Sea &amp; English Channel</t>
        </is>
      </c>
      <c r="AF3724" t="n">
        <v>27.19898517252309</v>
      </c>
      <c r="AG3724" t="n">
        <v>0</v>
      </c>
      <c r="AH3724" t="n">
        <v>0</v>
      </c>
      <c r="AI3724" t="n">
        <v>0</v>
      </c>
    </row>
    <row r="3725">
      <c r="A3725" t="n">
        <v>244037291</v>
      </c>
      <c r="B3725" t="inlineStr">
        <is>
          <t>PHILIPSKERCKE V</t>
        </is>
      </c>
      <c r="C3725" t="inlineStr">
        <is>
          <t>Netherlands</t>
        </is>
      </c>
      <c r="D3725" t="inlineStr">
        <is>
          <t>cargo</t>
        </is>
      </c>
      <c r="F3725" t="n">
        <v>0</v>
      </c>
      <c r="G3725" t="inlineStr">
        <is>
          <t>PH5239</t>
        </is>
      </c>
      <c r="H3725" t="n">
        <v>51.44131</v>
      </c>
      <c r="I3725" t="n">
        <v>3.59777</v>
      </c>
      <c r="J3725" t="inlineStr">
        <is>
          <t>anchored-port</t>
        </is>
      </c>
      <c r="K3725" t="inlineStr">
        <is>
          <t>at_berth</t>
        </is>
      </c>
      <c r="L3725" t="n">
        <v>0</v>
      </c>
      <c r="M3725" t="n">
        <v>187</v>
      </c>
      <c r="N3725" t="n">
        <v>2.7</v>
      </c>
      <c r="O3725" t="n">
        <v>0</v>
      </c>
      <c r="P3725" t="n">
        <v>0</v>
      </c>
      <c r="S3725" t="inlineStr">
        <is>
          <t>missing</t>
        </is>
      </c>
      <c r="W3725" t="inlineStr">
        <is>
          <t>05-16 00:00 UTC</t>
        </is>
      </c>
      <c r="Z3725" t="n">
        <v>81</v>
      </c>
      <c r="AA3725" t="n">
        <v>10</v>
      </c>
      <c r="AB3725" t="inlineStr">
        <is>
          <t>small (&lt;100 m)</t>
        </is>
      </c>
      <c r="AC3725" t="inlineStr">
        <is>
          <t>Vlissingen</t>
        </is>
      </c>
      <c r="AD3725" t="inlineStr">
        <is>
          <t>Benelux coast</t>
        </is>
      </c>
      <c r="AE3725" t="inlineStr">
        <is>
          <t>North Sea &amp; English Channel</t>
        </is>
      </c>
      <c r="AF3725" t="n">
        <v>1.240234384527404</v>
      </c>
      <c r="AG3725" t="n">
        <v>0</v>
      </c>
      <c r="AH3725" t="n">
        <v>0</v>
      </c>
      <c r="AI3725" t="n">
        <v>0</v>
      </c>
    </row>
    <row r="3726">
      <c r="A3726" t="n">
        <v>244658378</v>
      </c>
      <c r="B3726" t="inlineStr">
        <is>
          <t>TRIVOR</t>
        </is>
      </c>
      <c r="C3726" t="inlineStr">
        <is>
          <t>Netherlands</t>
        </is>
      </c>
      <c r="D3726" t="inlineStr">
        <is>
          <t>tanker</t>
        </is>
      </c>
      <c r="F3726" t="n">
        <v>0</v>
      </c>
      <c r="G3726" t="inlineStr">
        <is>
          <t>PG8398</t>
        </is>
      </c>
      <c r="H3726" t="n">
        <v>51.69538</v>
      </c>
      <c r="I3726" t="n">
        <v>4.51636</v>
      </c>
      <c r="J3726" t="inlineStr">
        <is>
          <t>moving</t>
        </is>
      </c>
      <c r="K3726" t="inlineStr">
        <is>
          <t>moving</t>
        </is>
      </c>
      <c r="L3726" t="n">
        <v>6.9</v>
      </c>
      <c r="M3726" t="n">
        <v>265.5</v>
      </c>
      <c r="N3726" t="n">
        <v>2.7</v>
      </c>
      <c r="O3726" t="n">
        <v>0</v>
      </c>
      <c r="P3726" t="n">
        <v>0</v>
      </c>
      <c r="Q3726" t="inlineStr">
        <is>
          <t>VLISSINGEN NLVLI</t>
        </is>
      </c>
      <c r="R3726" t="inlineStr">
        <is>
          <t>VLISSINGEN NLVLI</t>
        </is>
      </c>
      <c r="S3726" t="inlineStr">
        <is>
          <t>hub_name</t>
        </is>
      </c>
      <c r="T3726" t="inlineStr">
        <is>
          <t>Vlissingen</t>
        </is>
      </c>
      <c r="U3726" t="inlineStr">
        <is>
          <t>Vlissingen</t>
        </is>
      </c>
      <c r="V3726" t="inlineStr">
        <is>
          <t>VLISSINGEN</t>
        </is>
      </c>
      <c r="W3726" t="inlineStr">
        <is>
          <t>10-11 17:07 UTC</t>
        </is>
      </c>
      <c r="X3726" t="inlineStr">
        <is>
          <t>DORDRECHT</t>
        </is>
      </c>
      <c r="Y3726" t="inlineStr">
        <is>
          <t>2026-10-11T06:49:51.400523+00:00</t>
        </is>
      </c>
      <c r="Z3726" t="n">
        <v>135</v>
      </c>
      <c r="AA3726" t="n">
        <v>17</v>
      </c>
      <c r="AB3726" t="inlineStr">
        <is>
          <t>medium (100-200 m)</t>
        </is>
      </c>
      <c r="AE3726" t="inlineStr">
        <is>
          <t>North Sea &amp; English Channel</t>
        </is>
      </c>
      <c r="AG3726" t="n">
        <v>0</v>
      </c>
      <c r="AH3726" t="n">
        <v>0</v>
      </c>
      <c r="AI3726" t="n">
        <v>0</v>
      </c>
    </row>
    <row r="3727">
      <c r="A3727" t="n">
        <v>244700229</v>
      </c>
      <c r="B3727" t="inlineStr">
        <is>
          <t>VOLARE</t>
        </is>
      </c>
      <c r="C3727" t="inlineStr">
        <is>
          <t>Netherlands</t>
        </is>
      </c>
      <c r="D3727" t="inlineStr">
        <is>
          <t>other</t>
        </is>
      </c>
      <c r="F3727" t="n">
        <v>0</v>
      </c>
      <c r="G3727" t="inlineStr">
        <is>
          <t>PF8980</t>
        </is>
      </c>
      <c r="H3727" t="n">
        <v>51.82736</v>
      </c>
      <c r="I3727" t="n">
        <v>4.9652</v>
      </c>
      <c r="J3727" t="inlineStr">
        <is>
          <t>anchored-port</t>
        </is>
      </c>
      <c r="K3727" t="inlineStr">
        <is>
          <t>at_berth</t>
        </is>
      </c>
      <c r="L3727" t="n">
        <v>0</v>
      </c>
      <c r="M3727" t="n">
        <v>219.6</v>
      </c>
      <c r="N3727" t="n">
        <v>2.7</v>
      </c>
      <c r="O3727" t="n">
        <v>0</v>
      </c>
      <c r="P3727" t="n">
        <v>0</v>
      </c>
      <c r="Q3727" t="inlineStr">
        <is>
          <t>BIRSFELDEN</t>
        </is>
      </c>
      <c r="R3727" t="inlineStr">
        <is>
          <t>BIRSFELDEN</t>
        </is>
      </c>
      <c r="S3727" t="inlineStr">
        <is>
          <t>other_text</t>
        </is>
      </c>
      <c r="W3727" t="inlineStr">
        <is>
          <t>05-10 18:00 UTC</t>
        </is>
      </c>
      <c r="Z3727" t="n">
        <v>110</v>
      </c>
      <c r="AA3727" t="n">
        <v>11</v>
      </c>
      <c r="AB3727" t="inlineStr">
        <is>
          <t>medium (100-200 m)</t>
        </is>
      </c>
      <c r="AE3727" t="inlineStr">
        <is>
          <t>North Sea &amp; English Channel</t>
        </is>
      </c>
      <c r="AG3727" t="n">
        <v>0</v>
      </c>
      <c r="AH3727" t="n">
        <v>0</v>
      </c>
      <c r="AI3727" t="n">
        <v>0</v>
      </c>
    </row>
    <row r="3728">
      <c r="A3728" t="n">
        <v>218017990</v>
      </c>
      <c r="B3728" t="inlineStr">
        <is>
          <t>ELAN</t>
        </is>
      </c>
      <c r="C3728" t="inlineStr">
        <is>
          <t>Germany</t>
        </is>
      </c>
      <c r="D3728" t="inlineStr">
        <is>
          <t>cargo</t>
        </is>
      </c>
      <c r="F3728" t="n">
        <v>0</v>
      </c>
      <c r="G3728" t="inlineStr">
        <is>
          <t>PI2290</t>
        </is>
      </c>
      <c r="H3728" t="n">
        <v>51.87482</v>
      </c>
      <c r="I3728" t="n">
        <v>5.92557</v>
      </c>
      <c r="J3728" t="inlineStr">
        <is>
          <t>moving</t>
        </is>
      </c>
      <c r="K3728" t="inlineStr">
        <is>
          <t>moving</t>
        </is>
      </c>
      <c r="L3728" t="n">
        <v>6.7</v>
      </c>
      <c r="M3728" t="n">
        <v>104.2</v>
      </c>
      <c r="N3728" t="n">
        <v>2.7</v>
      </c>
      <c r="O3728" t="n">
        <v>0</v>
      </c>
      <c r="P3728" t="n">
        <v>0</v>
      </c>
      <c r="Q3728" t="inlineStr">
        <is>
          <t>SAARHAFEN SAARLOUISD</t>
        </is>
      </c>
      <c r="R3728" t="inlineStr">
        <is>
          <t>SAARHAFEN SAARLOUISD</t>
        </is>
      </c>
      <c r="S3728" t="inlineStr">
        <is>
          <t>other_text</t>
        </is>
      </c>
      <c r="W3728" t="inlineStr">
        <is>
          <t>10-15 16:28 UTC</t>
        </is>
      </c>
      <c r="Z3728" t="n">
        <v>110</v>
      </c>
      <c r="AA3728" t="n">
        <v>12</v>
      </c>
      <c r="AB3728" t="inlineStr">
        <is>
          <t>medium (100-200 m)</t>
        </is>
      </c>
      <c r="AE3728" t="inlineStr">
        <is>
          <t>North Sea &amp; English Channel</t>
        </is>
      </c>
      <c r="AG3728" t="n">
        <v>0</v>
      </c>
      <c r="AH3728" t="n">
        <v>0</v>
      </c>
      <c r="AI3728" t="n">
        <v>0</v>
      </c>
    </row>
    <row r="3729">
      <c r="A3729" t="n">
        <v>205011000</v>
      </c>
      <c r="B3729" t="inlineStr">
        <is>
          <t>FAST SIM</t>
        </is>
      </c>
      <c r="C3729" t="inlineStr">
        <is>
          <t>Belgium</t>
        </is>
      </c>
      <c r="D3729" t="inlineStr">
        <is>
          <t>cargo</t>
        </is>
      </c>
      <c r="E3729" t="n">
        <v>9356517</v>
      </c>
      <c r="F3729" t="n">
        <v>1</v>
      </c>
      <c r="G3729" t="inlineStr">
        <is>
          <t>ONLH</t>
        </is>
      </c>
      <c r="H3729" t="n">
        <v>51.45246</v>
      </c>
      <c r="I3729" t="n">
        <v>0.34626</v>
      </c>
      <c r="J3729" t="inlineStr">
        <is>
          <t>anchored-port</t>
        </is>
      </c>
      <c r="K3729" t="inlineStr">
        <is>
          <t>at_berth</t>
        </is>
      </c>
      <c r="L3729" t="n">
        <v>0</v>
      </c>
      <c r="M3729" t="n">
        <v>239.8</v>
      </c>
      <c r="N3729" t="n">
        <v>2.7</v>
      </c>
      <c r="O3729" t="n">
        <v>0</v>
      </c>
      <c r="P3729" t="n">
        <v>0</v>
      </c>
      <c r="Q3729" t="inlineStr">
        <is>
          <t>GBTIL</t>
        </is>
      </c>
      <c r="R3729" t="inlineStr">
        <is>
          <t>GBTIL</t>
        </is>
      </c>
      <c r="S3729" t="inlineStr">
        <is>
          <t>locode_other</t>
        </is>
      </c>
      <c r="W3729" t="inlineStr">
        <is>
          <t>10-10 15:00 UTC</t>
        </is>
      </c>
      <c r="Z3729" t="n">
        <v>89</v>
      </c>
      <c r="AA3729" t="n">
        <v>12</v>
      </c>
      <c r="AB3729" t="inlineStr">
        <is>
          <t>small (&lt;100 m)</t>
        </is>
      </c>
      <c r="AC3729" t="inlineStr">
        <is>
          <t>Thames (London Gateway)</t>
        </is>
      </c>
      <c r="AD3729" t="inlineStr">
        <is>
          <t>UK east coast &amp; Thames</t>
        </is>
      </c>
      <c r="AE3729" t="inlineStr">
        <is>
          <t>North Sea &amp; English Channel</t>
        </is>
      </c>
      <c r="AF3729" t="n">
        <v>11.88754156128055</v>
      </c>
      <c r="AG3729" t="n">
        <v>0</v>
      </c>
      <c r="AH3729" t="n">
        <v>0</v>
      </c>
      <c r="AI3729" t="n">
        <v>0</v>
      </c>
    </row>
    <row r="3730">
      <c r="A3730" t="n">
        <v>244218000</v>
      </c>
      <c r="B3730" t="inlineStr">
        <is>
          <t>RIMINI</t>
        </is>
      </c>
      <c r="C3730" t="inlineStr">
        <is>
          <t>Netherlands</t>
        </is>
      </c>
      <c r="D3730" t="inlineStr">
        <is>
          <t>cargo</t>
        </is>
      </c>
      <c r="E3730" t="n">
        <v>9421635</v>
      </c>
      <c r="F3730" t="n">
        <v>1</v>
      </c>
      <c r="G3730" t="inlineStr">
        <is>
          <t>PHJC</t>
        </is>
      </c>
      <c r="H3730" t="n">
        <v>51.80447</v>
      </c>
      <c r="I3730" t="n">
        <v>4.63641</v>
      </c>
      <c r="J3730" t="inlineStr">
        <is>
          <t>anchored-port</t>
        </is>
      </c>
      <c r="K3730" t="inlineStr">
        <is>
          <t>at_berth</t>
        </is>
      </c>
      <c r="L3730" t="n">
        <v>0</v>
      </c>
      <c r="M3730" t="n">
        <v>208.8</v>
      </c>
      <c r="N3730" t="n">
        <v>2.7</v>
      </c>
      <c r="O3730" t="n">
        <v>0</v>
      </c>
      <c r="P3730" t="n">
        <v>0</v>
      </c>
      <c r="Q3730" t="inlineStr">
        <is>
          <t>ZWIJNDRECHT</t>
        </is>
      </c>
      <c r="R3730" t="inlineStr">
        <is>
          <t>ZWIJNDRECHT</t>
        </is>
      </c>
      <c r="S3730" t="inlineStr">
        <is>
          <t>other_text</t>
        </is>
      </c>
      <c r="W3730" t="inlineStr">
        <is>
          <t>10-09 13:00 UTC</t>
        </is>
      </c>
      <c r="Z3730" t="n">
        <v>87</v>
      </c>
      <c r="AA3730" t="n">
        <v>12</v>
      </c>
      <c r="AB3730" t="inlineStr">
        <is>
          <t>small (&lt;100 m)</t>
        </is>
      </c>
      <c r="AE3730" t="inlineStr">
        <is>
          <t>North Sea &amp; English Channel</t>
        </is>
      </c>
      <c r="AG3730" t="n">
        <v>0</v>
      </c>
      <c r="AH3730" t="n">
        <v>0</v>
      </c>
      <c r="AI3730" t="n">
        <v>0</v>
      </c>
    </row>
    <row r="3731">
      <c r="A3731" t="n">
        <v>244660310</v>
      </c>
      <c r="B3731" t="inlineStr">
        <is>
          <t>TEUNTJE-S</t>
        </is>
      </c>
      <c r="C3731" t="inlineStr">
        <is>
          <t>Netherlands</t>
        </is>
      </c>
      <c r="D3731" t="inlineStr">
        <is>
          <t>other</t>
        </is>
      </c>
      <c r="F3731" t="n">
        <v>0</v>
      </c>
      <c r="G3731" t="inlineStr">
        <is>
          <t>PI3551</t>
        </is>
      </c>
      <c r="H3731" t="n">
        <v>53.14117</v>
      </c>
      <c r="I3731" t="n">
        <v>8.24366</v>
      </c>
      <c r="J3731" t="inlineStr">
        <is>
          <t>anchored-port</t>
        </is>
      </c>
      <c r="K3731" t="inlineStr">
        <is>
          <t>at_berth</t>
        </is>
      </c>
      <c r="L3731" t="n">
        <v>0</v>
      </c>
      <c r="N3731" t="n">
        <v>2.7</v>
      </c>
      <c r="O3731" t="n">
        <v>0</v>
      </c>
      <c r="P3731" t="n">
        <v>0</v>
      </c>
      <c r="Q3731" t="inlineStr">
        <is>
          <t>BREMEN</t>
        </is>
      </c>
      <c r="R3731" t="inlineStr">
        <is>
          <t>BREMEN</t>
        </is>
      </c>
      <c r="S3731" t="inlineStr">
        <is>
          <t>other_text</t>
        </is>
      </c>
      <c r="U3731" t="inlineStr">
        <is>
          <t>BREMEN</t>
        </is>
      </c>
      <c r="V3731" t="inlineStr">
        <is>
          <t>BREMEN</t>
        </is>
      </c>
      <c r="W3731" t="inlineStr">
        <is>
          <t>09-10 22:00 UTC</t>
        </is>
      </c>
      <c r="Z3731" t="n">
        <v>67</v>
      </c>
      <c r="AA3731" t="n">
        <v>8</v>
      </c>
      <c r="AB3731" t="inlineStr">
        <is>
          <t>small (&lt;100 m)</t>
        </is>
      </c>
      <c r="AE3731" t="inlineStr">
        <is>
          <t>North Sea &amp; English Channel</t>
        </is>
      </c>
      <c r="AG3731" t="n">
        <v>0</v>
      </c>
      <c r="AH3731" t="n">
        <v>0</v>
      </c>
      <c r="AI3731" t="n">
        <v>0</v>
      </c>
    </row>
    <row r="3732">
      <c r="A3732" t="n">
        <v>219413000</v>
      </c>
      <c r="B3732" t="inlineStr">
        <is>
          <t>TORM AGNETE</t>
        </is>
      </c>
      <c r="C3732" t="inlineStr">
        <is>
          <t>Denmark</t>
        </is>
      </c>
      <c r="D3732" t="inlineStr">
        <is>
          <t>tanker</t>
        </is>
      </c>
      <c r="E3732" t="n">
        <v>9466013</v>
      </c>
      <c r="F3732" t="n">
        <v>1</v>
      </c>
      <c r="G3732" t="inlineStr">
        <is>
          <t>OZGT2</t>
        </is>
      </c>
      <c r="H3732" t="n">
        <v>51.91795</v>
      </c>
      <c r="I3732" t="n">
        <v>4.21148</v>
      </c>
      <c r="J3732" t="inlineStr">
        <is>
          <t>anchored-port</t>
        </is>
      </c>
      <c r="K3732" t="inlineStr">
        <is>
          <t>at_berth</t>
        </is>
      </c>
      <c r="L3732" t="n">
        <v>0</v>
      </c>
      <c r="M3732" t="n">
        <v>5.2</v>
      </c>
      <c r="N3732" t="n">
        <v>2.7</v>
      </c>
      <c r="O3732" t="n">
        <v>0</v>
      </c>
      <c r="P3732" t="n">
        <v>0</v>
      </c>
      <c r="Q3732" t="inlineStr">
        <is>
          <t>BAENR</t>
        </is>
      </c>
      <c r="R3732" t="inlineStr">
        <is>
          <t>BAENR</t>
        </is>
      </c>
      <c r="S3732" t="inlineStr">
        <is>
          <t>locode_other</t>
        </is>
      </c>
      <c r="W3732" t="inlineStr">
        <is>
          <t>10-12 00:01 UTC</t>
        </is>
      </c>
      <c r="Z3732" t="n">
        <v>183</v>
      </c>
      <c r="AA3732" t="n">
        <v>32</v>
      </c>
      <c r="AB3732" t="inlineStr">
        <is>
          <t>medium (100-200 m)</t>
        </is>
      </c>
      <c r="AC3732" t="inlineStr">
        <is>
          <t>Rotterdam</t>
        </is>
      </c>
      <c r="AD3732" t="inlineStr">
        <is>
          <t>Benelux coast</t>
        </is>
      </c>
      <c r="AE3732" t="inlineStr">
        <is>
          <t>North Sea &amp; English Channel</t>
        </is>
      </c>
      <c r="AF3732" t="n">
        <v>8.433044365978157</v>
      </c>
      <c r="AG3732" t="n">
        <v>0</v>
      </c>
      <c r="AH3732" t="n">
        <v>0</v>
      </c>
      <c r="AI3732" t="n">
        <v>0</v>
      </c>
    </row>
    <row r="3733">
      <c r="A3733" t="n">
        <v>244083475</v>
      </c>
      <c r="B3733" t="inlineStr">
        <is>
          <t>VIGILANT</t>
        </is>
      </c>
      <c r="C3733" t="inlineStr">
        <is>
          <t>Netherlands</t>
        </is>
      </c>
      <c r="D3733" t="inlineStr">
        <is>
          <t>tug</t>
        </is>
      </c>
      <c r="F3733" t="n">
        <v>0</v>
      </c>
      <c r="G3733" t="inlineStr">
        <is>
          <t>PC7968</t>
        </is>
      </c>
      <c r="H3733" t="n">
        <v>51.8796</v>
      </c>
      <c r="I3733" t="n">
        <v>4.4455</v>
      </c>
      <c r="J3733" t="inlineStr">
        <is>
          <t>anchored-port</t>
        </is>
      </c>
      <c r="K3733" t="inlineStr">
        <is>
          <t>at_berth</t>
        </is>
      </c>
      <c r="L3733" t="n">
        <v>0</v>
      </c>
      <c r="N3733" t="n">
        <v>2.7</v>
      </c>
      <c r="O3733" t="n">
        <v>0</v>
      </c>
      <c r="P3733" t="n">
        <v>0</v>
      </c>
      <c r="Q3733" t="inlineStr">
        <is>
          <t>ROTTERDAM</t>
        </is>
      </c>
      <c r="R3733" t="inlineStr">
        <is>
          <t>ROTTERDAM</t>
        </is>
      </c>
      <c r="S3733" t="inlineStr">
        <is>
          <t>hub_name</t>
        </is>
      </c>
      <c r="T3733" t="inlineStr">
        <is>
          <t>Rotterdam</t>
        </is>
      </c>
      <c r="U3733" t="inlineStr">
        <is>
          <t>Rotterdam</t>
        </is>
      </c>
      <c r="V3733" t="inlineStr">
        <is>
          <t>ROTTERDAM</t>
        </is>
      </c>
      <c r="Z3733" t="n">
        <v>40</v>
      </c>
      <c r="AA3733" t="n">
        <v>9</v>
      </c>
      <c r="AB3733" t="inlineStr">
        <is>
          <t>small (&lt;100 m)</t>
        </is>
      </c>
      <c r="AC3733" t="inlineStr">
        <is>
          <t>Rotterdam</t>
        </is>
      </c>
      <c r="AD3733" t="inlineStr">
        <is>
          <t>Benelux coast</t>
        </is>
      </c>
      <c r="AE3733" t="inlineStr">
        <is>
          <t>North Sea &amp; English Channel</t>
        </is>
      </c>
      <c r="AF3733" t="n">
        <v>24.95687421330291</v>
      </c>
      <c r="AG3733" t="n">
        <v>0</v>
      </c>
      <c r="AH3733" t="n">
        <v>0</v>
      </c>
      <c r="AI3733" t="n">
        <v>0</v>
      </c>
    </row>
    <row r="3734">
      <c r="A3734" t="n">
        <v>215878000</v>
      </c>
      <c r="B3734" t="inlineStr">
        <is>
          <t>CMA CGM MOZART</t>
        </is>
      </c>
      <c r="C3734" t="inlineStr">
        <is>
          <t>Malta</t>
        </is>
      </c>
      <c r="D3734" t="inlineStr">
        <is>
          <t>cargo</t>
        </is>
      </c>
      <c r="E3734" t="n">
        <v>9280615</v>
      </c>
      <c r="F3734" t="n">
        <v>1</v>
      </c>
      <c r="G3734" t="inlineStr">
        <is>
          <t>9HA5345</t>
        </is>
      </c>
      <c r="H3734" t="n">
        <v>51.88887</v>
      </c>
      <c r="I3734" t="n">
        <v>1.65135</v>
      </c>
      <c r="J3734" t="inlineStr">
        <is>
          <t>anchored-sea</t>
        </is>
      </c>
      <c r="K3734" t="inlineStr">
        <is>
          <t>at_anchor</t>
        </is>
      </c>
      <c r="L3734" t="n">
        <v>0</v>
      </c>
      <c r="M3734" t="n">
        <v>43.2</v>
      </c>
      <c r="N3734" t="n">
        <v>2.7</v>
      </c>
      <c r="O3734" t="n">
        <v>0</v>
      </c>
      <c r="P3734" t="n">
        <v>0</v>
      </c>
      <c r="Q3734" t="inlineStr">
        <is>
          <t>GBFXT</t>
        </is>
      </c>
      <c r="R3734" t="inlineStr">
        <is>
          <t>GBFXT</t>
        </is>
      </c>
      <c r="S3734" t="inlineStr">
        <is>
          <t>locode</t>
        </is>
      </c>
      <c r="T3734" t="inlineStr">
        <is>
          <t>Felixstowe</t>
        </is>
      </c>
      <c r="U3734" t="inlineStr">
        <is>
          <t>Felixstowe</t>
        </is>
      </c>
      <c r="W3734" t="inlineStr">
        <is>
          <t>10-11 13:00 UTC</t>
        </is>
      </c>
      <c r="Z3734" t="n">
        <v>277</v>
      </c>
      <c r="AA3734" t="n">
        <v>40</v>
      </c>
      <c r="AB3734" t="inlineStr">
        <is>
          <t>large (200-300 m)</t>
        </is>
      </c>
      <c r="AE3734" t="inlineStr">
        <is>
          <t>North Sea &amp; English Channel</t>
        </is>
      </c>
      <c r="AG3734" t="n">
        <v>0</v>
      </c>
      <c r="AH3734" t="n">
        <v>0</v>
      </c>
      <c r="AI3734" t="n">
        <v>0</v>
      </c>
    </row>
    <row r="3735">
      <c r="A3735" t="n">
        <v>244730448</v>
      </c>
      <c r="B3735" t="inlineStr">
        <is>
          <t>HELENA JANTINE</t>
        </is>
      </c>
      <c r="C3735" t="inlineStr">
        <is>
          <t>Netherlands</t>
        </is>
      </c>
      <c r="D3735" t="inlineStr">
        <is>
          <t>other</t>
        </is>
      </c>
      <c r="F3735" t="n">
        <v>0</v>
      </c>
      <c r="G3735" t="inlineStr">
        <is>
          <t>PD9754</t>
        </is>
      </c>
      <c r="H3735" t="n">
        <v>51.6771</v>
      </c>
      <c r="I3735" t="n">
        <v>7.76349</v>
      </c>
      <c r="J3735" t="inlineStr">
        <is>
          <t>anchored-port</t>
        </is>
      </c>
      <c r="K3735" t="inlineStr">
        <is>
          <t>at_berth</t>
        </is>
      </c>
      <c r="L3735" t="n">
        <v>0</v>
      </c>
      <c r="M3735" t="n">
        <v>0</v>
      </c>
      <c r="N3735" t="n">
        <v>2.7</v>
      </c>
      <c r="O3735" t="n">
        <v>0</v>
      </c>
      <c r="P3735" t="n">
        <v>0</v>
      </c>
      <c r="Q3735" t="inlineStr">
        <is>
          <t>HAMM</t>
        </is>
      </c>
      <c r="R3735" t="inlineStr">
        <is>
          <t>HAMM</t>
        </is>
      </c>
      <c r="S3735" t="inlineStr">
        <is>
          <t>other_text</t>
        </is>
      </c>
      <c r="U3735" t="inlineStr">
        <is>
          <t>ABU KHAMMASH</t>
        </is>
      </c>
      <c r="V3735" t="inlineStr">
        <is>
          <t>ABU KHAMMASH</t>
        </is>
      </c>
      <c r="W3735" t="inlineStr">
        <is>
          <t>10-09 18:00 UTC</t>
        </is>
      </c>
      <c r="Z3735" t="n">
        <v>85</v>
      </c>
      <c r="AA3735" t="n">
        <v>9</v>
      </c>
      <c r="AB3735" t="inlineStr">
        <is>
          <t>small (&lt;100 m)</t>
        </is>
      </c>
      <c r="AE3735" t="inlineStr">
        <is>
          <t>North Sea &amp; English Channel</t>
        </is>
      </c>
      <c r="AG3735" t="n">
        <v>0</v>
      </c>
      <c r="AH3735" t="n">
        <v>0</v>
      </c>
      <c r="AI3735" t="n">
        <v>0</v>
      </c>
    </row>
    <row r="3736">
      <c r="A3736" t="n">
        <v>244750030</v>
      </c>
      <c r="B3736" t="inlineStr">
        <is>
          <t>PIET HEIN</t>
        </is>
      </c>
      <c r="C3736" t="inlineStr">
        <is>
          <t>Netherlands</t>
        </is>
      </c>
      <c r="D3736" t="inlineStr">
        <is>
          <t>cargo</t>
        </is>
      </c>
      <c r="F3736" t="n">
        <v>0</v>
      </c>
      <c r="G3736" t="inlineStr">
        <is>
          <t>PB8541</t>
        </is>
      </c>
      <c r="H3736" t="n">
        <v>51.80235</v>
      </c>
      <c r="I3736" t="n">
        <v>4.64105</v>
      </c>
      <c r="J3736" t="inlineStr">
        <is>
          <t>anchored-port</t>
        </is>
      </c>
      <c r="K3736" t="inlineStr">
        <is>
          <t>at_berth</t>
        </is>
      </c>
      <c r="L3736" t="n">
        <v>0</v>
      </c>
      <c r="M3736" t="n">
        <v>102.7</v>
      </c>
      <c r="N3736" t="n">
        <v>2.7</v>
      </c>
      <c r="O3736" t="n">
        <v>0</v>
      </c>
      <c r="P3736" t="n">
        <v>0</v>
      </c>
      <c r="S3736" t="inlineStr">
        <is>
          <t>missing</t>
        </is>
      </c>
      <c r="W3736" t="inlineStr">
        <is>
          <t>12-19 00:00 UTC</t>
        </is>
      </c>
      <c r="X3736" t="inlineStr">
        <is>
          <t>DORDRECHT</t>
        </is>
      </c>
      <c r="Y3736" t="inlineStr">
        <is>
          <t>2026-10-05T13:11:07.966159+00:00</t>
        </is>
      </c>
      <c r="Z3736" t="n">
        <v>86</v>
      </c>
      <c r="AA3736" t="n">
        <v>10</v>
      </c>
      <c r="AB3736" t="inlineStr">
        <is>
          <t>small (&lt;100 m)</t>
        </is>
      </c>
      <c r="AE3736" t="inlineStr">
        <is>
          <t>North Sea &amp; English Channel</t>
        </is>
      </c>
      <c r="AG3736" t="n">
        <v>0</v>
      </c>
      <c r="AH3736" t="n">
        <v>0</v>
      </c>
      <c r="AI3736" t="n">
        <v>0</v>
      </c>
    </row>
    <row r="3737">
      <c r="A3737" t="n">
        <v>211476060</v>
      </c>
      <c r="B3737" t="inlineStr">
        <is>
          <t>HERKULES X</t>
        </is>
      </c>
      <c r="C3737" t="inlineStr">
        <is>
          <t>Germany</t>
        </is>
      </c>
      <c r="D3737" t="inlineStr">
        <is>
          <t>other</t>
        </is>
      </c>
      <c r="F3737" t="n">
        <v>0</v>
      </c>
      <c r="G3737" t="inlineStr">
        <is>
          <t>DC3591</t>
        </is>
      </c>
      <c r="H3737" t="n">
        <v>51.88342</v>
      </c>
      <c r="I3737" t="n">
        <v>4.43274</v>
      </c>
      <c r="J3737" t="inlineStr">
        <is>
          <t>anchored-port</t>
        </is>
      </c>
      <c r="K3737" t="inlineStr">
        <is>
          <t>at_berth</t>
        </is>
      </c>
      <c r="L3737" t="n">
        <v>0</v>
      </c>
      <c r="N3737" t="n">
        <v>2.7</v>
      </c>
      <c r="O3737" t="n">
        <v>0</v>
      </c>
      <c r="P3737" t="n">
        <v>0</v>
      </c>
      <c r="Q3737" t="inlineStr">
        <is>
          <t>ZWIJNDRECHT</t>
        </is>
      </c>
      <c r="R3737" t="inlineStr">
        <is>
          <t>ZWIJNDRECHT</t>
        </is>
      </c>
      <c r="S3737" t="inlineStr">
        <is>
          <t>other_text</t>
        </is>
      </c>
      <c r="W3737" t="inlineStr">
        <is>
          <t>02-16 09:00 UTC</t>
        </is>
      </c>
      <c r="Z3737" t="n">
        <v>32</v>
      </c>
      <c r="AA3737" t="n">
        <v>12</v>
      </c>
      <c r="AB3737" t="inlineStr">
        <is>
          <t>small (&lt;100 m)</t>
        </is>
      </c>
      <c r="AC3737" t="inlineStr">
        <is>
          <t>Rotterdam</t>
        </is>
      </c>
      <c r="AD3737" t="inlineStr">
        <is>
          <t>Benelux coast</t>
        </is>
      </c>
      <c r="AE3737" t="inlineStr">
        <is>
          <t>North Sea &amp; English Channel</t>
        </is>
      </c>
      <c r="AF3737" t="n">
        <v>23.99204107589733</v>
      </c>
      <c r="AG3737" t="n">
        <v>0</v>
      </c>
      <c r="AH3737" t="n">
        <v>0</v>
      </c>
      <c r="AI3737" t="n">
        <v>0</v>
      </c>
    </row>
    <row r="3738">
      <c r="A3738" t="n">
        <v>244730340</v>
      </c>
      <c r="B3738" t="inlineStr">
        <is>
          <t>AVIFAUNA II</t>
        </is>
      </c>
      <c r="C3738" t="inlineStr">
        <is>
          <t>Netherlands</t>
        </is>
      </c>
      <c r="D3738" t="inlineStr">
        <is>
          <t>passenger</t>
        </is>
      </c>
      <c r="F3738" t="n">
        <v>0</v>
      </c>
      <c r="G3738" t="inlineStr">
        <is>
          <t>PI3842</t>
        </is>
      </c>
      <c r="H3738" t="n">
        <v>52.14172</v>
      </c>
      <c r="I3738" t="n">
        <v>4.64794</v>
      </c>
      <c r="J3738" t="inlineStr">
        <is>
          <t>anchored-port</t>
        </is>
      </c>
      <c r="K3738" t="inlineStr">
        <is>
          <t>at_berth</t>
        </is>
      </c>
      <c r="L3738" t="n">
        <v>0</v>
      </c>
      <c r="M3738" t="n">
        <v>130</v>
      </c>
      <c r="N3738" t="n">
        <v>2.7</v>
      </c>
      <c r="O3738" t="n">
        <v>0</v>
      </c>
      <c r="P3738" t="n">
        <v>0</v>
      </c>
      <c r="Q3738" t="inlineStr">
        <is>
          <t>QQPEQIEP</t>
        </is>
      </c>
      <c r="R3738" t="inlineStr">
        <is>
          <t>QQPEQIEP</t>
        </is>
      </c>
      <c r="S3738" t="inlineStr">
        <is>
          <t>other_text</t>
        </is>
      </c>
      <c r="W3738" t="inlineStr">
        <is>
          <t>10-17 12:47 UTC</t>
        </is>
      </c>
      <c r="Z3738" t="n">
        <v>24</v>
      </c>
      <c r="AA3738" t="n">
        <v>5</v>
      </c>
      <c r="AB3738" t="inlineStr">
        <is>
          <t>small (&lt;100 m)</t>
        </is>
      </c>
      <c r="AE3738" t="inlineStr">
        <is>
          <t>North Sea &amp; English Channel</t>
        </is>
      </c>
      <c r="AG3738" t="n">
        <v>0</v>
      </c>
      <c r="AH3738" t="n">
        <v>0</v>
      </c>
      <c r="AI3738" t="n">
        <v>0</v>
      </c>
    </row>
    <row r="3739">
      <c r="A3739" t="n">
        <v>244037059</v>
      </c>
      <c r="B3739" t="inlineStr">
        <is>
          <t>AB INITIO</t>
        </is>
      </c>
      <c r="C3739" t="inlineStr">
        <is>
          <t>Netherlands</t>
        </is>
      </c>
      <c r="D3739" t="inlineStr">
        <is>
          <t>other</t>
        </is>
      </c>
      <c r="F3739" t="n">
        <v>0</v>
      </c>
      <c r="G3739" t="inlineStr">
        <is>
          <t>PD8997</t>
        </is>
      </c>
      <c r="H3739" t="n">
        <v>51.90838</v>
      </c>
      <c r="I3739" t="n">
        <v>4.45177</v>
      </c>
      <c r="J3739" t="inlineStr">
        <is>
          <t>anchored-port</t>
        </is>
      </c>
      <c r="K3739" t="inlineStr">
        <is>
          <t>at_berth</t>
        </is>
      </c>
      <c r="L3739" t="n">
        <v>0</v>
      </c>
      <c r="N3739" t="n">
        <v>2.7</v>
      </c>
      <c r="O3739" t="n">
        <v>0</v>
      </c>
      <c r="P3739" t="n">
        <v>0</v>
      </c>
      <c r="Q3739" t="inlineStr">
        <is>
          <t>SJ</t>
        </is>
      </c>
      <c r="R3739" t="inlineStr">
        <is>
          <t>SJ</t>
        </is>
      </c>
      <c r="S3739" t="inlineStr">
        <is>
          <t>other_text</t>
        </is>
      </c>
      <c r="W3739" t="inlineStr">
        <is>
          <t>08-06 00:00 UTC</t>
        </is>
      </c>
      <c r="Z3739" t="n">
        <v>67</v>
      </c>
      <c r="AA3739" t="n">
        <v>9</v>
      </c>
      <c r="AB3739" t="inlineStr">
        <is>
          <t>small (&lt;100 m)</t>
        </is>
      </c>
      <c r="AC3739" t="inlineStr">
        <is>
          <t>Rotterdam</t>
        </is>
      </c>
      <c r="AD3739" t="inlineStr">
        <is>
          <t>Benelux coast</t>
        </is>
      </c>
      <c r="AE3739" t="inlineStr">
        <is>
          <t>North Sea &amp; English Channel</t>
        </is>
      </c>
      <c r="AF3739" t="n">
        <v>24.55968161578806</v>
      </c>
      <c r="AG3739" t="n">
        <v>0</v>
      </c>
      <c r="AH3739" t="n">
        <v>0</v>
      </c>
      <c r="AI3739" t="n">
        <v>0</v>
      </c>
    </row>
    <row r="3740">
      <c r="A3740" t="n">
        <v>211221550</v>
      </c>
      <c r="B3740" t="inlineStr">
        <is>
          <t>RESONARE</t>
        </is>
      </c>
      <c r="C3740" t="inlineStr">
        <is>
          <t>Germany</t>
        </is>
      </c>
      <c r="D3740" t="inlineStr">
        <is>
          <t>other</t>
        </is>
      </c>
      <c r="F3740" t="n">
        <v>0</v>
      </c>
      <c r="G3740" t="inlineStr">
        <is>
          <t>DJ4548</t>
        </is>
      </c>
      <c r="H3740" t="n">
        <v>51.89731</v>
      </c>
      <c r="I3740" t="n">
        <v>5.59797</v>
      </c>
      <c r="J3740" t="inlineStr">
        <is>
          <t>anchored-port</t>
        </is>
      </c>
      <c r="K3740" t="inlineStr">
        <is>
          <t>at_berth</t>
        </is>
      </c>
      <c r="L3740" t="n">
        <v>0</v>
      </c>
      <c r="N3740" t="n">
        <v>2.7</v>
      </c>
      <c r="O3740" t="n">
        <v>0</v>
      </c>
      <c r="P3740" t="n">
        <v>0</v>
      </c>
      <c r="S3740" t="inlineStr">
        <is>
          <t>missing</t>
        </is>
      </c>
      <c r="Z3740" t="n">
        <v>105</v>
      </c>
      <c r="AA3740" t="n">
        <v>11</v>
      </c>
      <c r="AB3740" t="inlineStr">
        <is>
          <t>medium (100-200 m)</t>
        </is>
      </c>
      <c r="AE3740" t="inlineStr">
        <is>
          <t>North Sea &amp; English Channel</t>
        </is>
      </c>
      <c r="AG3740" t="n">
        <v>0</v>
      </c>
      <c r="AH3740" t="n">
        <v>0</v>
      </c>
      <c r="AI3740" t="n">
        <v>0</v>
      </c>
    </row>
    <row r="3741">
      <c r="A3741" t="n">
        <v>244660012</v>
      </c>
      <c r="B3741" t="inlineStr">
        <is>
          <t>NOSCE ORBIS</t>
        </is>
      </c>
      <c r="C3741" t="inlineStr">
        <is>
          <t>Netherlands</t>
        </is>
      </c>
      <c r="D3741" t="inlineStr">
        <is>
          <t>cargo</t>
        </is>
      </c>
      <c r="F3741" t="n">
        <v>0</v>
      </c>
      <c r="G3741" t="inlineStr">
        <is>
          <t>PF6056</t>
        </is>
      </c>
      <c r="H3741" t="n">
        <v>52.00705</v>
      </c>
      <c r="I3741" t="n">
        <v>5.10516</v>
      </c>
      <c r="J3741" t="inlineStr">
        <is>
          <t>anchored-port</t>
        </is>
      </c>
      <c r="K3741" t="inlineStr">
        <is>
          <t>at_berth</t>
        </is>
      </c>
      <c r="L3741" t="n">
        <v>0</v>
      </c>
      <c r="M3741" t="n">
        <v>210.9</v>
      </c>
      <c r="N3741" t="n">
        <v>2.7</v>
      </c>
      <c r="O3741" t="n">
        <v>0</v>
      </c>
      <c r="P3741" t="n">
        <v>0</v>
      </c>
      <c r="S3741" t="inlineStr">
        <is>
          <t>missing</t>
        </is>
      </c>
      <c r="Z3741" t="n">
        <v>111</v>
      </c>
      <c r="AA3741" t="n">
        <v>12</v>
      </c>
      <c r="AB3741" t="inlineStr">
        <is>
          <t>medium (100-200 m)</t>
        </is>
      </c>
      <c r="AE3741" t="inlineStr">
        <is>
          <t>North Sea &amp; English Channel</t>
        </is>
      </c>
      <c r="AG3741" t="n">
        <v>0</v>
      </c>
      <c r="AH3741" t="n">
        <v>0</v>
      </c>
      <c r="AI3741" t="n">
        <v>0</v>
      </c>
    </row>
    <row r="3742">
      <c r="A3742" t="n">
        <v>244722781</v>
      </c>
      <c r="B3742" t="inlineStr">
        <is>
          <t>KRAANENWEERD</t>
        </is>
      </c>
      <c r="C3742" t="inlineStr">
        <is>
          <t>Netherlands</t>
        </is>
      </c>
      <c r="D3742" t="inlineStr">
        <is>
          <t>other</t>
        </is>
      </c>
      <c r="F3742" t="n">
        <v>0</v>
      </c>
      <c r="G3742" t="inlineStr">
        <is>
          <t>PC2740</t>
        </is>
      </c>
      <c r="H3742" t="n">
        <v>51.81201</v>
      </c>
      <c r="I3742" t="n">
        <v>4.7235</v>
      </c>
      <c r="J3742" t="inlineStr">
        <is>
          <t>anchored-port</t>
        </is>
      </c>
      <c r="K3742" t="inlineStr">
        <is>
          <t>at_berth</t>
        </is>
      </c>
      <c r="L3742" t="n">
        <v>0</v>
      </c>
      <c r="N3742" t="n">
        <v>2.7</v>
      </c>
      <c r="O3742" t="n">
        <v>0</v>
      </c>
      <c r="P3742" t="n">
        <v>0</v>
      </c>
      <c r="S3742" t="inlineStr">
        <is>
          <t>missing</t>
        </is>
      </c>
      <c r="Z3742" t="n">
        <v>9</v>
      </c>
      <c r="AA3742" t="n">
        <v>3</v>
      </c>
      <c r="AB3742" t="inlineStr">
        <is>
          <t>small (&lt;100 m)</t>
        </is>
      </c>
      <c r="AE3742" t="inlineStr">
        <is>
          <t>North Sea &amp; English Channel</t>
        </is>
      </c>
      <c r="AG3742" t="n">
        <v>0</v>
      </c>
      <c r="AH3742" t="n">
        <v>0</v>
      </c>
      <c r="AI3742" t="n">
        <v>0</v>
      </c>
    </row>
    <row r="3743">
      <c r="A3743" t="n">
        <v>311000607</v>
      </c>
      <c r="B3743" t="inlineStr">
        <is>
          <t>KAREWOOD PRIDE</t>
        </is>
      </c>
      <c r="C3743" t="inlineStr">
        <is>
          <t>Bahamas</t>
        </is>
      </c>
      <c r="D3743" t="inlineStr">
        <is>
          <t>cargo</t>
        </is>
      </c>
      <c r="E3743" t="n">
        <v>9281499</v>
      </c>
      <c r="F3743" t="n">
        <v>1</v>
      </c>
      <c r="G3743" t="inlineStr">
        <is>
          <t>C6CY4</t>
        </is>
      </c>
      <c r="H3743" t="n">
        <v>50.35829</v>
      </c>
      <c r="I3743" t="n">
        <v>0.35596</v>
      </c>
      <c r="J3743" t="inlineStr">
        <is>
          <t>moving</t>
        </is>
      </c>
      <c r="K3743" t="inlineStr">
        <is>
          <t>moving</t>
        </is>
      </c>
      <c r="L3743" t="n">
        <v>9.4</v>
      </c>
      <c r="M3743" t="n">
        <v>75.2</v>
      </c>
      <c r="N3743" t="n">
        <v>2.7</v>
      </c>
      <c r="O3743" t="n">
        <v>0</v>
      </c>
      <c r="P3743" t="n">
        <v>0</v>
      </c>
      <c r="Q3743" t="inlineStr">
        <is>
          <t>NLDZL</t>
        </is>
      </c>
      <c r="R3743" t="inlineStr">
        <is>
          <t>NLDZL</t>
        </is>
      </c>
      <c r="S3743" t="inlineStr">
        <is>
          <t>locode_other</t>
        </is>
      </c>
      <c r="W3743" t="inlineStr">
        <is>
          <t>10-13 12:00 UTC</t>
        </is>
      </c>
      <c r="Z3743" t="n">
        <v>127</v>
      </c>
      <c r="AA3743" t="n">
        <v>16</v>
      </c>
      <c r="AB3743" t="inlineStr">
        <is>
          <t>medium (100-200 m)</t>
        </is>
      </c>
      <c r="AE3743" t="inlineStr">
        <is>
          <t>North Sea &amp; English Channel</t>
        </is>
      </c>
      <c r="AG3743" t="n">
        <v>0</v>
      </c>
      <c r="AH3743" t="n">
        <v>0</v>
      </c>
      <c r="AI3743" t="n">
        <v>0</v>
      </c>
    </row>
    <row r="3744">
      <c r="A3744" t="n">
        <v>211708360</v>
      </c>
      <c r="B3744" t="inlineStr">
        <is>
          <t>PONTON 35</t>
        </is>
      </c>
      <c r="C3744" t="inlineStr">
        <is>
          <t>Germany</t>
        </is>
      </c>
      <c r="D3744" t="inlineStr">
        <is>
          <t>other</t>
        </is>
      </c>
      <c r="F3744" t="n">
        <v>0</v>
      </c>
      <c r="G3744" t="inlineStr">
        <is>
          <t>DC7046</t>
        </is>
      </c>
      <c r="H3744" t="n">
        <v>50.09403</v>
      </c>
      <c r="I3744" t="n">
        <v>8.642670000000001</v>
      </c>
      <c r="J3744" t="inlineStr">
        <is>
          <t>anchored-sea</t>
        </is>
      </c>
      <c r="K3744" t="inlineStr">
        <is>
          <t>at_anchor</t>
        </is>
      </c>
      <c r="L3744" t="n">
        <v>0</v>
      </c>
      <c r="N3744" t="n">
        <v>2.7</v>
      </c>
      <c r="O3744" t="n">
        <v>0</v>
      </c>
      <c r="P3744" t="n">
        <v>0</v>
      </c>
      <c r="Q3744" t="inlineStr">
        <is>
          <t>BAUSTELLE</t>
        </is>
      </c>
      <c r="R3744" t="inlineStr">
        <is>
          <t>BAUSTELLE</t>
        </is>
      </c>
      <c r="S3744" t="inlineStr">
        <is>
          <t>other_text</t>
        </is>
      </c>
      <c r="W3744" t="inlineStr">
        <is>
          <t>09-28 11:15 UTC</t>
        </is>
      </c>
      <c r="Z3744" t="n">
        <v>34</v>
      </c>
      <c r="AA3744" t="n">
        <v>10</v>
      </c>
      <c r="AB3744" t="inlineStr">
        <is>
          <t>small (&lt;100 m)</t>
        </is>
      </c>
      <c r="AE3744" t="inlineStr">
        <is>
          <t>North Sea &amp; English Channel</t>
        </is>
      </c>
      <c r="AG3744" t="n">
        <v>1</v>
      </c>
      <c r="AH3744" t="n">
        <v>0</v>
      </c>
      <c r="AI3744" t="n">
        <v>0</v>
      </c>
    </row>
    <row r="3745">
      <c r="A3745" t="n">
        <v>538004383</v>
      </c>
      <c r="B3745" t="inlineStr">
        <is>
          <t>FEDERAL SUTTON</t>
        </is>
      </c>
      <c r="C3745" t="inlineStr">
        <is>
          <t>Marshall Islands</t>
        </is>
      </c>
      <c r="D3745" t="inlineStr">
        <is>
          <t>cargo</t>
        </is>
      </c>
      <c r="E3745" t="n">
        <v>9595917</v>
      </c>
      <c r="F3745" t="n">
        <v>1</v>
      </c>
      <c r="G3745" t="inlineStr">
        <is>
          <t>V7WS7</t>
        </is>
      </c>
      <c r="H3745" t="n">
        <v>49.47977</v>
      </c>
      <c r="I3745" t="n">
        <v>-0.15123</v>
      </c>
      <c r="J3745" t="inlineStr">
        <is>
          <t>anchored-sea</t>
        </is>
      </c>
      <c r="K3745" t="inlineStr">
        <is>
          <t>at_anchor</t>
        </is>
      </c>
      <c r="L3745" t="n">
        <v>0.2</v>
      </c>
      <c r="M3745" t="n">
        <v>158.5</v>
      </c>
      <c r="N3745" t="n">
        <v>2.7</v>
      </c>
      <c r="O3745" t="n">
        <v>0</v>
      </c>
      <c r="P3745" t="n">
        <v>0</v>
      </c>
      <c r="Q3745" t="inlineStr">
        <is>
          <t>FRURO</t>
        </is>
      </c>
      <c r="R3745" t="inlineStr">
        <is>
          <t>FRURO</t>
        </is>
      </c>
      <c r="S3745" t="inlineStr">
        <is>
          <t>locode_other</t>
        </is>
      </c>
      <c r="W3745" t="inlineStr">
        <is>
          <t>10-08 10:00 UTC</t>
        </is>
      </c>
      <c r="Z3745" t="n">
        <v>189</v>
      </c>
      <c r="AA3745" t="n">
        <v>28</v>
      </c>
      <c r="AB3745" t="inlineStr">
        <is>
          <t>medium (100-200 m)</t>
        </is>
      </c>
      <c r="AC3745" t="inlineStr">
        <is>
          <t>Le Havre</t>
        </is>
      </c>
      <c r="AD3745" t="inlineStr">
        <is>
          <t>Dover Strait &amp; Channel</t>
        </is>
      </c>
      <c r="AE3745" t="inlineStr">
        <is>
          <t>North Sea &amp; English Channel</t>
        </is>
      </c>
      <c r="AF3745" t="n">
        <v>18.87259739454732</v>
      </c>
      <c r="AG3745" t="n">
        <v>1</v>
      </c>
      <c r="AH3745" t="n">
        <v>0</v>
      </c>
      <c r="AI3745" t="n">
        <v>0</v>
      </c>
    </row>
    <row r="3746">
      <c r="A3746" t="n">
        <v>352003773</v>
      </c>
      <c r="B3746" t="inlineStr">
        <is>
          <t>OCEAN BREEZE</t>
        </is>
      </c>
      <c r="C3746" t="inlineStr">
        <is>
          <t>Panama</t>
        </is>
      </c>
      <c r="D3746" t="inlineStr">
        <is>
          <t>cargo</t>
        </is>
      </c>
      <c r="E3746" t="n">
        <v>9987794</v>
      </c>
      <c r="F3746" t="n">
        <v>1</v>
      </c>
      <c r="G3746" t="inlineStr">
        <is>
          <t>HOA5774</t>
        </is>
      </c>
      <c r="H3746" t="n">
        <v>52.99997</v>
      </c>
      <c r="I3746" t="n">
        <v>4.05289</v>
      </c>
      <c r="J3746" t="inlineStr">
        <is>
          <t>moving</t>
        </is>
      </c>
      <c r="K3746" t="inlineStr">
        <is>
          <t>moving</t>
        </is>
      </c>
      <c r="L3746" t="n">
        <v>15.4</v>
      </c>
      <c r="M3746" t="n">
        <v>227.1</v>
      </c>
      <c r="N3746" t="n">
        <v>2.7</v>
      </c>
      <c r="O3746" t="n">
        <v>0</v>
      </c>
      <c r="P3746" t="n">
        <v>0</v>
      </c>
      <c r="Q3746" t="inlineStr">
        <is>
          <t>DE BRV &gt; BE ANR</t>
        </is>
      </c>
      <c r="R3746" t="inlineStr">
        <is>
          <t>BE ANR</t>
        </is>
      </c>
      <c r="S3746" t="inlineStr">
        <is>
          <t>locode</t>
        </is>
      </c>
      <c r="T3746" t="inlineStr">
        <is>
          <t>Antwerp</t>
        </is>
      </c>
      <c r="U3746" t="inlineStr">
        <is>
          <t>Antwerp</t>
        </is>
      </c>
      <c r="W3746" t="inlineStr">
        <is>
          <t>10-12 03:00 UTC</t>
        </is>
      </c>
      <c r="X3746" t="inlineStr">
        <is>
          <t>BREMERHAVEN</t>
        </is>
      </c>
      <c r="Y3746" t="inlineStr">
        <is>
          <t>2026-10-10T16:33:40.470131+00:00</t>
        </is>
      </c>
      <c r="Z3746" t="n">
        <v>199</v>
      </c>
      <c r="AA3746" t="n">
        <v>38</v>
      </c>
      <c r="AB3746" t="inlineStr">
        <is>
          <t>medium (100-200 m)</t>
        </is>
      </c>
      <c r="AE3746" t="inlineStr">
        <is>
          <t>North Sea &amp; English Channel</t>
        </is>
      </c>
      <c r="AG3746" t="n">
        <v>0</v>
      </c>
      <c r="AH3746" t="n">
        <v>0</v>
      </c>
      <c r="AI3746" t="n">
        <v>0</v>
      </c>
    </row>
    <row r="3747">
      <c r="A3747" t="n">
        <v>246786000</v>
      </c>
      <c r="B3747" t="inlineStr">
        <is>
          <t>AQUADELTA</t>
        </is>
      </c>
      <c r="C3747" t="inlineStr">
        <is>
          <t>Netherlands</t>
        </is>
      </c>
      <c r="D3747" t="inlineStr">
        <is>
          <t>other</t>
        </is>
      </c>
      <c r="E3747" t="n">
        <v>9941831</v>
      </c>
      <c r="F3747" t="n">
        <v>1</v>
      </c>
      <c r="G3747" t="inlineStr">
        <is>
          <t>PECO</t>
        </is>
      </c>
      <c r="H3747" t="n">
        <v>53.64184</v>
      </c>
      <c r="I3747" t="n">
        <v>8.08311</v>
      </c>
      <c r="J3747" t="inlineStr">
        <is>
          <t>anchored-sea</t>
        </is>
      </c>
      <c r="K3747" t="inlineStr">
        <is>
          <t>at_anchor</t>
        </is>
      </c>
      <c r="L3747" t="n">
        <v>0</v>
      </c>
      <c r="M3747" t="n">
        <v>125.2</v>
      </c>
      <c r="N3747" t="n">
        <v>2.7</v>
      </c>
      <c r="O3747" t="n">
        <v>0</v>
      </c>
      <c r="P3747" t="n">
        <v>0</v>
      </c>
      <c r="Q3747" t="inlineStr">
        <is>
          <t>JADEWESERPORT</t>
        </is>
      </c>
      <c r="R3747" t="inlineStr">
        <is>
          <t>JADEWESERPORT</t>
        </is>
      </c>
      <c r="S3747" t="inlineStr">
        <is>
          <t>other_text</t>
        </is>
      </c>
      <c r="W3747" t="inlineStr">
        <is>
          <t>09-28 13:00 UTC</t>
        </is>
      </c>
      <c r="Z3747" t="n">
        <v>48</v>
      </c>
      <c r="AA3747" t="n">
        <v>12</v>
      </c>
      <c r="AB3747" t="inlineStr">
        <is>
          <t>small (&lt;100 m)</t>
        </is>
      </c>
      <c r="AC3747" t="inlineStr">
        <is>
          <t>Wilhelmshaven</t>
        </is>
      </c>
      <c r="AD3747" t="inlineStr">
        <is>
          <t>German Bight &amp; Ems</t>
        </is>
      </c>
      <c r="AE3747" t="inlineStr">
        <is>
          <t>North Sea &amp; English Channel</t>
        </is>
      </c>
      <c r="AF3747" t="n">
        <v>14.05891207242643</v>
      </c>
      <c r="AG3747" t="n">
        <v>1</v>
      </c>
      <c r="AH3747" t="n">
        <v>0</v>
      </c>
      <c r="AI3747" t="n">
        <v>0</v>
      </c>
    </row>
    <row r="3748">
      <c r="A3748" t="n">
        <v>219025273</v>
      </c>
      <c r="B3748" t="inlineStr">
        <is>
          <t>SVITZER HEIMDAL</t>
        </is>
      </c>
      <c r="C3748" t="inlineStr">
        <is>
          <t>Denmark</t>
        </is>
      </c>
      <c r="D3748" t="inlineStr">
        <is>
          <t>tug</t>
        </is>
      </c>
      <c r="E3748" t="n">
        <v>9788174</v>
      </c>
      <c r="F3748" t="n">
        <v>1</v>
      </c>
      <c r="G3748" t="inlineStr">
        <is>
          <t>OYIX2</t>
        </is>
      </c>
      <c r="H3748" t="n">
        <v>53.54627</v>
      </c>
      <c r="I3748" t="n">
        <v>8.566979999999999</v>
      </c>
      <c r="J3748" t="inlineStr">
        <is>
          <t>moving</t>
        </is>
      </c>
      <c r="K3748" t="inlineStr">
        <is>
          <t>idle</t>
        </is>
      </c>
      <c r="L3748" t="n">
        <v>0</v>
      </c>
      <c r="M3748" t="n">
        <v>273.2</v>
      </c>
      <c r="N3748" t="n">
        <v>2.7</v>
      </c>
      <c r="O3748" t="n">
        <v>0</v>
      </c>
      <c r="P3748" t="n">
        <v>0</v>
      </c>
      <c r="Q3748" t="inlineStr">
        <is>
          <t>DEBRV</t>
        </is>
      </c>
      <c r="R3748" t="inlineStr">
        <is>
          <t>DEBRV</t>
        </is>
      </c>
      <c r="S3748" t="inlineStr">
        <is>
          <t>locode</t>
        </is>
      </c>
      <c r="T3748" t="inlineStr">
        <is>
          <t>Bremerhaven</t>
        </is>
      </c>
      <c r="U3748" t="inlineStr">
        <is>
          <t>Bremerhaven</t>
        </is>
      </c>
      <c r="W3748" t="inlineStr">
        <is>
          <t>10-31 16:00 UTC</t>
        </is>
      </c>
      <c r="Z3748" t="n">
        <v>28</v>
      </c>
      <c r="AA3748" t="n">
        <v>12</v>
      </c>
      <c r="AB3748" t="inlineStr">
        <is>
          <t>small (&lt;100 m)</t>
        </is>
      </c>
      <c r="AC3748" t="inlineStr">
        <is>
          <t>Bremerhaven</t>
        </is>
      </c>
      <c r="AD3748" t="inlineStr">
        <is>
          <t>German Bight &amp; Ems</t>
        </is>
      </c>
      <c r="AE3748" t="inlineStr">
        <is>
          <t>North Sea &amp; English Channel</t>
        </is>
      </c>
      <c r="AF3748" t="n">
        <v>1.196022663647272</v>
      </c>
      <c r="AG3748" t="n">
        <v>1</v>
      </c>
      <c r="AH3748" t="n">
        <v>1</v>
      </c>
      <c r="AI3748" t="n">
        <v>0</v>
      </c>
    </row>
    <row r="3749">
      <c r="A3749" t="n">
        <v>211470290</v>
      </c>
      <c r="B3749" t="inlineStr">
        <is>
          <t>ARGON</t>
        </is>
      </c>
      <c r="C3749" t="inlineStr">
        <is>
          <t>Germany</t>
        </is>
      </c>
      <c r="D3749" t="inlineStr">
        <is>
          <t>cargo</t>
        </is>
      </c>
      <c r="F3749" t="n">
        <v>0</v>
      </c>
      <c r="G3749" t="inlineStr">
        <is>
          <t>DA6940</t>
        </is>
      </c>
      <c r="H3749" t="n">
        <v>53.24686</v>
      </c>
      <c r="I3749" t="n">
        <v>8.472160000000001</v>
      </c>
      <c r="J3749" t="inlineStr">
        <is>
          <t>moving</t>
        </is>
      </c>
      <c r="K3749" t="inlineStr">
        <is>
          <t>moving</t>
        </is>
      </c>
      <c r="L3749" t="n">
        <v>5.3</v>
      </c>
      <c r="M3749" t="n">
        <v>209</v>
      </c>
      <c r="N3749" t="n">
        <v>2.7</v>
      </c>
      <c r="O3749" t="n">
        <v>0</v>
      </c>
      <c r="P3749" t="n">
        <v>0</v>
      </c>
      <c r="Q3749" t="inlineStr">
        <is>
          <t>LUMMERLAND</t>
        </is>
      </c>
      <c r="R3749" t="inlineStr">
        <is>
          <t>LUMMERLAND</t>
        </is>
      </c>
      <c r="S3749" t="inlineStr">
        <is>
          <t>other_text</t>
        </is>
      </c>
      <c r="W3749" t="inlineStr">
        <is>
          <t>03-25 12:00 UTC</t>
        </is>
      </c>
      <c r="Z3749" t="n">
        <v>82</v>
      </c>
      <c r="AA3749" t="n">
        <v>8</v>
      </c>
      <c r="AB3749" t="inlineStr">
        <is>
          <t>small (&lt;100 m)</t>
        </is>
      </c>
      <c r="AE3749" t="inlineStr">
        <is>
          <t>North Sea &amp; English Channel</t>
        </is>
      </c>
      <c r="AG3749" t="n">
        <v>0</v>
      </c>
      <c r="AH3749" t="n">
        <v>0</v>
      </c>
      <c r="AI3749" t="n">
        <v>0</v>
      </c>
    </row>
    <row r="3750">
      <c r="A3750" t="n">
        <v>244670574</v>
      </c>
      <c r="B3750" t="inlineStr">
        <is>
          <t>CHALLENGER</t>
        </is>
      </c>
      <c r="C3750" t="inlineStr">
        <is>
          <t>Netherlands</t>
        </is>
      </c>
      <c r="D3750" t="inlineStr">
        <is>
          <t>tanker</t>
        </is>
      </c>
      <c r="F3750" t="n">
        <v>0</v>
      </c>
      <c r="G3750" t="inlineStr">
        <is>
          <t>PH2726</t>
        </is>
      </c>
      <c r="H3750" t="n">
        <v>51.55513</v>
      </c>
      <c r="I3750" t="n">
        <v>4.23524</v>
      </c>
      <c r="J3750" t="inlineStr">
        <is>
          <t>moving</t>
        </is>
      </c>
      <c r="K3750" t="inlineStr">
        <is>
          <t>moving</t>
        </is>
      </c>
      <c r="L3750" t="n">
        <v>7.5</v>
      </c>
      <c r="M3750" t="n">
        <v>344.4</v>
      </c>
      <c r="N3750" t="n">
        <v>2.7</v>
      </c>
      <c r="O3750" t="n">
        <v>0</v>
      </c>
      <c r="P3750" t="n">
        <v>0</v>
      </c>
      <c r="Q3750" t="inlineStr">
        <is>
          <t>ANTWERPEN</t>
        </is>
      </c>
      <c r="R3750" t="inlineStr">
        <is>
          <t>ANTWERPEN</t>
        </is>
      </c>
      <c r="S3750" t="inlineStr">
        <is>
          <t>hub_name</t>
        </is>
      </c>
      <c r="T3750" t="inlineStr">
        <is>
          <t>Antwerp</t>
        </is>
      </c>
      <c r="U3750" t="inlineStr">
        <is>
          <t>Antwerp</t>
        </is>
      </c>
      <c r="V3750" t="inlineStr">
        <is>
          <t>ANTWERPEN</t>
        </is>
      </c>
      <c r="W3750" t="inlineStr">
        <is>
          <t>09-12 16:55 UTC</t>
        </is>
      </c>
      <c r="Z3750" t="n">
        <v>82</v>
      </c>
      <c r="AA3750" t="n">
        <v>9</v>
      </c>
      <c r="AB3750" t="inlineStr">
        <is>
          <t>small (&lt;100 m)</t>
        </is>
      </c>
      <c r="AE3750" t="inlineStr">
        <is>
          <t>North Sea &amp; English Channel</t>
        </is>
      </c>
      <c r="AG3750" t="n">
        <v>0</v>
      </c>
      <c r="AH3750" t="n">
        <v>0</v>
      </c>
      <c r="AI3750" t="n">
        <v>0</v>
      </c>
    </row>
    <row r="3751">
      <c r="A3751" t="n">
        <v>211667760</v>
      </c>
      <c r="B3751" t="inlineStr">
        <is>
          <t>FAIRPLAY IX</t>
        </is>
      </c>
      <c r="C3751" t="inlineStr">
        <is>
          <t>Germany</t>
        </is>
      </c>
      <c r="D3751" t="inlineStr">
        <is>
          <t>tug</t>
        </is>
      </c>
      <c r="E3751" t="n">
        <v>9725093</v>
      </c>
      <c r="F3751" t="n">
        <v>1</v>
      </c>
      <c r="G3751" t="inlineStr">
        <is>
          <t>DJIU2</t>
        </is>
      </c>
      <c r="H3751" t="n">
        <v>53.52449</v>
      </c>
      <c r="I3751" t="n">
        <v>8.147180000000001</v>
      </c>
      <c r="J3751" t="inlineStr">
        <is>
          <t>anchored-port</t>
        </is>
      </c>
      <c r="K3751" t="inlineStr">
        <is>
          <t>at_berth</t>
        </is>
      </c>
      <c r="L3751" t="n">
        <v>0</v>
      </c>
      <c r="M3751" t="n">
        <v>163</v>
      </c>
      <c r="N3751" t="n">
        <v>2.7</v>
      </c>
      <c r="O3751" t="n">
        <v>0</v>
      </c>
      <c r="P3751" t="n">
        <v>0</v>
      </c>
      <c r="Q3751" t="inlineStr">
        <is>
          <t>WILHELMSHAVEN</t>
        </is>
      </c>
      <c r="R3751" t="inlineStr">
        <is>
          <t>WILHELMSHAVEN</t>
        </is>
      </c>
      <c r="S3751" t="inlineStr">
        <is>
          <t>hub_name</t>
        </is>
      </c>
      <c r="T3751" t="inlineStr">
        <is>
          <t>Wilhelmshaven</t>
        </is>
      </c>
      <c r="U3751" t="inlineStr">
        <is>
          <t>Wilhelmshaven</t>
        </is>
      </c>
      <c r="V3751" t="inlineStr">
        <is>
          <t>WILHELMSHAVEN</t>
        </is>
      </c>
      <c r="W3751" t="inlineStr">
        <is>
          <t>07-15 14:00 UTC</t>
        </is>
      </c>
      <c r="Z3751" t="n">
        <v>29</v>
      </c>
      <c r="AA3751" t="n">
        <v>14</v>
      </c>
      <c r="AB3751" t="inlineStr">
        <is>
          <t>small (&lt;100 m)</t>
        </is>
      </c>
      <c r="AC3751" t="inlineStr">
        <is>
          <t>Wilhelmshaven</t>
        </is>
      </c>
      <c r="AD3751" t="inlineStr">
        <is>
          <t>German Bight &amp; Ems</t>
        </is>
      </c>
      <c r="AE3751" t="inlineStr">
        <is>
          <t>North Sea &amp; English Channel</t>
        </is>
      </c>
      <c r="AF3751" t="n">
        <v>0.688879593502762</v>
      </c>
      <c r="AG3751" t="n">
        <v>1</v>
      </c>
      <c r="AH3751" t="n">
        <v>0</v>
      </c>
      <c r="AI3751" t="n">
        <v>0</v>
      </c>
    </row>
    <row r="3752">
      <c r="A3752" t="n">
        <v>211264550</v>
      </c>
      <c r="B3752" t="inlineStr">
        <is>
          <t>SLOT JOSSELIN</t>
        </is>
      </c>
      <c r="C3752" t="inlineStr">
        <is>
          <t>Germany</t>
        </is>
      </c>
      <c r="D3752" t="inlineStr">
        <is>
          <t>tanker</t>
        </is>
      </c>
      <c r="F3752" t="n">
        <v>0</v>
      </c>
      <c r="G3752" t="inlineStr">
        <is>
          <t>HE7001</t>
        </is>
      </c>
      <c r="H3752" t="n">
        <v>51.36993</v>
      </c>
      <c r="I3752" t="n">
        <v>4.30471</v>
      </c>
      <c r="J3752" t="inlineStr">
        <is>
          <t>anchored-port</t>
        </is>
      </c>
      <c r="K3752" t="inlineStr">
        <is>
          <t>at_berth</t>
        </is>
      </c>
      <c r="L3752" t="n">
        <v>0</v>
      </c>
      <c r="M3752" t="n">
        <v>303</v>
      </c>
      <c r="N3752" t="n">
        <v>2.7</v>
      </c>
      <c r="O3752" t="n">
        <v>0</v>
      </c>
      <c r="P3752" t="n">
        <v>0</v>
      </c>
      <c r="Q3752" t="inlineStr">
        <is>
          <t>ANTWERPEN KANAALDOK</t>
        </is>
      </c>
      <c r="R3752" t="inlineStr">
        <is>
          <t>ANTWERPEN KANAALDOK</t>
        </is>
      </c>
      <c r="S3752" t="inlineStr">
        <is>
          <t>hub_name</t>
        </is>
      </c>
      <c r="T3752" t="inlineStr">
        <is>
          <t>Antwerp</t>
        </is>
      </c>
      <c r="U3752" t="inlineStr">
        <is>
          <t>Antwerp</t>
        </is>
      </c>
      <c r="V3752" t="inlineStr">
        <is>
          <t>ANTWERPEN</t>
        </is>
      </c>
      <c r="W3752" t="inlineStr">
        <is>
          <t>10-07 14:46 UTC</t>
        </is>
      </c>
      <c r="Z3752" t="n">
        <v>135</v>
      </c>
      <c r="AA3752" t="n">
        <v>12</v>
      </c>
      <c r="AB3752" t="inlineStr">
        <is>
          <t>medium (100-200 m)</t>
        </is>
      </c>
      <c r="AC3752" t="inlineStr">
        <is>
          <t>Antwerp</t>
        </is>
      </c>
      <c r="AD3752" t="inlineStr">
        <is>
          <t>Benelux coast</t>
        </is>
      </c>
      <c r="AE3752" t="inlineStr">
        <is>
          <t>North Sea &amp; English Channel</t>
        </is>
      </c>
      <c r="AF3752" t="n">
        <v>11.24985341250944</v>
      </c>
      <c r="AG3752" t="n">
        <v>0</v>
      </c>
      <c r="AH3752" t="n">
        <v>0</v>
      </c>
      <c r="AI3752" t="n">
        <v>0</v>
      </c>
    </row>
    <row r="3753">
      <c r="A3753" t="n">
        <v>305747000</v>
      </c>
      <c r="B3753" t="inlineStr">
        <is>
          <t>JOHN</t>
        </is>
      </c>
      <c r="C3753" t="inlineStr">
        <is>
          <t>Antigua and Barbuda</t>
        </is>
      </c>
      <c r="D3753" t="inlineStr">
        <is>
          <t>cargo</t>
        </is>
      </c>
      <c r="E3753" t="n">
        <v>1056745</v>
      </c>
      <c r="F3753" t="n">
        <v>1</v>
      </c>
      <c r="G3753" t="inlineStr">
        <is>
          <t>V2IK8</t>
        </is>
      </c>
      <c r="H3753" t="n">
        <v>50.18449</v>
      </c>
      <c r="I3753" t="n">
        <v>-0.61956</v>
      </c>
      <c r="J3753" t="inlineStr">
        <is>
          <t>moving</t>
        </is>
      </c>
      <c r="K3753" t="inlineStr">
        <is>
          <t>moving</t>
        </is>
      </c>
      <c r="L3753" t="n">
        <v>6.4</v>
      </c>
      <c r="M3753" t="n">
        <v>75.59999999999999</v>
      </c>
      <c r="N3753" t="n">
        <v>2.7</v>
      </c>
      <c r="O3753" t="n">
        <v>0</v>
      </c>
      <c r="P3753" t="n">
        <v>0</v>
      </c>
      <c r="Q3753" t="inlineStr">
        <is>
          <t>BEANR</t>
        </is>
      </c>
      <c r="R3753" t="inlineStr">
        <is>
          <t>BEANR</t>
        </is>
      </c>
      <c r="S3753" t="inlineStr">
        <is>
          <t>locode</t>
        </is>
      </c>
      <c r="T3753" t="inlineStr">
        <is>
          <t>Antwerp</t>
        </is>
      </c>
      <c r="U3753" t="inlineStr">
        <is>
          <t>Antwerp</t>
        </is>
      </c>
      <c r="W3753" t="inlineStr">
        <is>
          <t>10-11 19:00 UTC</t>
        </is>
      </c>
      <c r="Z3753" t="n">
        <v>149</v>
      </c>
      <c r="AA3753" t="n">
        <v>23</v>
      </c>
      <c r="AB3753" t="inlineStr">
        <is>
          <t>medium (100-200 m)</t>
        </is>
      </c>
      <c r="AE3753" t="inlineStr">
        <is>
          <t>North Sea &amp; English Channel</t>
        </is>
      </c>
      <c r="AG3753" t="n">
        <v>0</v>
      </c>
      <c r="AH3753" t="n">
        <v>0</v>
      </c>
      <c r="AI3753" t="n">
        <v>0</v>
      </c>
    </row>
    <row r="3754">
      <c r="A3754" t="n">
        <v>235054851</v>
      </c>
      <c r="B3754" t="inlineStr">
        <is>
          <t>SAPELE</t>
        </is>
      </c>
      <c r="C3754" t="inlineStr">
        <is>
          <t>United Kingdom</t>
        </is>
      </c>
      <c r="D3754" t="inlineStr">
        <is>
          <t>other</t>
        </is>
      </c>
      <c r="F3754" t="n">
        <v>0</v>
      </c>
      <c r="G3754" t="inlineStr">
        <is>
          <t>MNGH8</t>
        </is>
      </c>
      <c r="H3754" t="n">
        <v>51.50906</v>
      </c>
      <c r="I3754" t="n">
        <v>-0.1134</v>
      </c>
      <c r="J3754" t="inlineStr">
        <is>
          <t>moving</t>
        </is>
      </c>
      <c r="K3754" t="inlineStr">
        <is>
          <t>idle</t>
        </is>
      </c>
      <c r="L3754" t="n">
        <v>0</v>
      </c>
      <c r="N3754" t="n">
        <v>2.7</v>
      </c>
      <c r="O3754" t="n">
        <v>0</v>
      </c>
      <c r="P3754" t="n">
        <v>0</v>
      </c>
      <c r="S3754" t="inlineStr">
        <is>
          <t>missing</t>
        </is>
      </c>
      <c r="Z3754" t="n">
        <v>34</v>
      </c>
      <c r="AA3754" t="n">
        <v>7</v>
      </c>
      <c r="AB3754" t="inlineStr">
        <is>
          <t>small (&lt;100 m)</t>
        </is>
      </c>
      <c r="AE3754" t="inlineStr">
        <is>
          <t>North Sea &amp; English Channel</t>
        </is>
      </c>
      <c r="AG3754" t="n">
        <v>0</v>
      </c>
      <c r="AH3754" t="n">
        <v>1</v>
      </c>
      <c r="AI3754" t="n">
        <v>0</v>
      </c>
    </row>
    <row r="3755">
      <c r="A3755" t="n">
        <v>211520250</v>
      </c>
      <c r="B3755" t="inlineStr">
        <is>
          <t>MOINOS</t>
        </is>
      </c>
      <c r="C3755" t="inlineStr">
        <is>
          <t>Germany</t>
        </is>
      </c>
      <c r="D3755" t="inlineStr">
        <is>
          <t>unknown</t>
        </is>
      </c>
      <c r="F3755" t="n">
        <v>0</v>
      </c>
      <c r="H3755" t="n">
        <v>51.86968</v>
      </c>
      <c r="I3755" t="n">
        <v>6.05127</v>
      </c>
      <c r="J3755" t="inlineStr">
        <is>
          <t>moving</t>
        </is>
      </c>
      <c r="K3755" t="inlineStr">
        <is>
          <t>moving</t>
        </is>
      </c>
      <c r="L3755" t="n">
        <v>8.300000000000001</v>
      </c>
      <c r="M3755" t="n">
        <v>292.8</v>
      </c>
      <c r="N3755" t="n">
        <v>2.7</v>
      </c>
      <c r="O3755" t="n">
        <v>0</v>
      </c>
      <c r="P3755" t="n">
        <v>0</v>
      </c>
      <c r="S3755" t="inlineStr">
        <is>
          <t>missing</t>
        </is>
      </c>
      <c r="AB3755" t="inlineStr">
        <is>
          <t>unknown size</t>
        </is>
      </c>
      <c r="AE3755" t="inlineStr">
        <is>
          <t>North Sea &amp; English Channel</t>
        </is>
      </c>
      <c r="AG3755" t="n">
        <v>0</v>
      </c>
      <c r="AH3755" t="n">
        <v>0</v>
      </c>
      <c r="AI3755" t="n">
        <v>0</v>
      </c>
    </row>
    <row r="3756">
      <c r="A3756" t="n">
        <v>244700816</v>
      </c>
      <c r="B3756" t="inlineStr">
        <is>
          <t>LEVANTE</t>
        </is>
      </c>
      <c r="C3756" t="inlineStr">
        <is>
          <t>Netherlands</t>
        </is>
      </c>
      <c r="D3756" t="inlineStr">
        <is>
          <t>cargo</t>
        </is>
      </c>
      <c r="F3756" t="n">
        <v>0</v>
      </c>
      <c r="G3756" t="inlineStr">
        <is>
          <t>PB8183</t>
        </is>
      </c>
      <c r="H3756" t="n">
        <v>51.79712</v>
      </c>
      <c r="I3756" t="n">
        <v>5.69517</v>
      </c>
      <c r="J3756" t="inlineStr">
        <is>
          <t>anchored-sea</t>
        </is>
      </c>
      <c r="K3756" t="inlineStr">
        <is>
          <t>at_anchor</t>
        </is>
      </c>
      <c r="L3756" t="n">
        <v>0</v>
      </c>
      <c r="N3756" t="n">
        <v>2.8</v>
      </c>
      <c r="O3756" t="n">
        <v>0</v>
      </c>
      <c r="P3756" t="n">
        <v>0</v>
      </c>
      <c r="Q3756" t="inlineStr">
        <is>
          <t>ANTWERPEN</t>
        </is>
      </c>
      <c r="R3756" t="inlineStr">
        <is>
          <t>ANTWERPEN</t>
        </is>
      </c>
      <c r="S3756" t="inlineStr">
        <is>
          <t>hub_name</t>
        </is>
      </c>
      <c r="T3756" t="inlineStr">
        <is>
          <t>Antwerp</t>
        </is>
      </c>
      <c r="U3756" t="inlineStr">
        <is>
          <t>Antwerp</t>
        </is>
      </c>
      <c r="V3756" t="inlineStr">
        <is>
          <t>ANTWERPEN</t>
        </is>
      </c>
      <c r="W3756" t="inlineStr">
        <is>
          <t>07-11 00:00 UTC</t>
        </is>
      </c>
      <c r="Z3756" t="n">
        <v>86</v>
      </c>
      <c r="AA3756" t="n">
        <v>10</v>
      </c>
      <c r="AB3756" t="inlineStr">
        <is>
          <t>small (&lt;100 m)</t>
        </is>
      </c>
      <c r="AE3756" t="inlineStr">
        <is>
          <t>North Sea &amp; English Channel</t>
        </is>
      </c>
      <c r="AG3756" t="n">
        <v>0</v>
      </c>
      <c r="AH3756" t="n">
        <v>0</v>
      </c>
      <c r="AI3756" t="n">
        <v>0</v>
      </c>
    </row>
    <row r="3757">
      <c r="A3757" t="n">
        <v>244000831</v>
      </c>
      <c r="B3757" t="inlineStr">
        <is>
          <t>BARBARELLA</t>
        </is>
      </c>
      <c r="C3757" t="inlineStr">
        <is>
          <t>Netherlands</t>
        </is>
      </c>
      <c r="D3757" t="inlineStr">
        <is>
          <t>passenger</t>
        </is>
      </c>
      <c r="F3757" t="n">
        <v>0</v>
      </c>
      <c r="G3757" t="inlineStr">
        <is>
          <t>PB2049</t>
        </is>
      </c>
      <c r="H3757" t="n">
        <v>52.38804</v>
      </c>
      <c r="I3757" t="n">
        <v>4.89075</v>
      </c>
      <c r="J3757" t="inlineStr">
        <is>
          <t>anchored-sea</t>
        </is>
      </c>
      <c r="K3757" t="inlineStr">
        <is>
          <t>at_anchor</t>
        </is>
      </c>
      <c r="L3757" t="n">
        <v>0</v>
      </c>
      <c r="N3757" t="n">
        <v>2.8</v>
      </c>
      <c r="O3757" t="n">
        <v>0</v>
      </c>
      <c r="P3757" t="n">
        <v>0</v>
      </c>
      <c r="S3757" t="inlineStr">
        <is>
          <t>missing</t>
        </is>
      </c>
      <c r="Z3757" t="n">
        <v>9</v>
      </c>
      <c r="AA3757" t="n">
        <v>4</v>
      </c>
      <c r="AB3757" t="inlineStr">
        <is>
          <t>small (&lt;100 m)</t>
        </is>
      </c>
      <c r="AC3757" t="inlineStr">
        <is>
          <t>Amsterdam</t>
        </is>
      </c>
      <c r="AD3757" t="inlineStr">
        <is>
          <t>Benelux coast</t>
        </is>
      </c>
      <c r="AE3757" t="inlineStr">
        <is>
          <t>North Sea &amp; English Channel</t>
        </is>
      </c>
      <c r="AF3757" t="n">
        <v>4.98149358027386</v>
      </c>
      <c r="AG3757" t="n">
        <v>0</v>
      </c>
      <c r="AH3757" t="n">
        <v>0</v>
      </c>
      <c r="AI3757" t="n">
        <v>0</v>
      </c>
    </row>
    <row r="3758">
      <c r="A3758" t="n">
        <v>244700710</v>
      </c>
      <c r="B3758" t="inlineStr">
        <is>
          <t>VANTHYA</t>
        </is>
      </c>
      <c r="C3758" t="inlineStr">
        <is>
          <t>Netherlands</t>
        </is>
      </c>
      <c r="D3758" t="inlineStr">
        <is>
          <t>cargo</t>
        </is>
      </c>
      <c r="F3758" t="n">
        <v>0</v>
      </c>
      <c r="G3758" t="inlineStr">
        <is>
          <t>PB7275</t>
        </is>
      </c>
      <c r="H3758" t="n">
        <v>52.5711</v>
      </c>
      <c r="I3758" t="n">
        <v>5.52195</v>
      </c>
      <c r="J3758" t="inlineStr">
        <is>
          <t>moving</t>
        </is>
      </c>
      <c r="K3758" t="inlineStr">
        <is>
          <t>moving</t>
        </is>
      </c>
      <c r="L3758" t="n">
        <v>5.4</v>
      </c>
      <c r="M3758" t="n">
        <v>42.8</v>
      </c>
      <c r="N3758" t="n">
        <v>2.8</v>
      </c>
      <c r="O3758" t="n">
        <v>0</v>
      </c>
      <c r="P3758" t="n">
        <v>0</v>
      </c>
      <c r="Q3758" t="inlineStr">
        <is>
          <t>ARA</t>
        </is>
      </c>
      <c r="R3758" t="inlineStr">
        <is>
          <t>ARA</t>
        </is>
      </c>
      <c r="S3758" t="inlineStr">
        <is>
          <t>other_text</t>
        </is>
      </c>
      <c r="U3758" t="inlineStr">
        <is>
          <t>MINA TARABULUS (TRIPOLI)</t>
        </is>
      </c>
      <c r="V3758" t="inlineStr">
        <is>
          <t>MINA TARABULUS (TRIPOLI)</t>
        </is>
      </c>
      <c r="Z3758" t="n">
        <v>100</v>
      </c>
      <c r="AA3758" t="n">
        <v>12</v>
      </c>
      <c r="AB3758" t="inlineStr">
        <is>
          <t>medium (100-200 m)</t>
        </is>
      </c>
      <c r="AE3758" t="inlineStr">
        <is>
          <t>North Sea &amp; English Channel</t>
        </is>
      </c>
      <c r="AG3758" t="n">
        <v>0</v>
      </c>
      <c r="AH3758" t="n">
        <v>0</v>
      </c>
      <c r="AI3758" t="n">
        <v>0</v>
      </c>
    </row>
    <row r="3759">
      <c r="A3759" t="n">
        <v>218051850</v>
      </c>
      <c r="B3759" t="inlineStr">
        <is>
          <t>KAETHE WESSELS</t>
        </is>
      </c>
      <c r="C3759" t="inlineStr">
        <is>
          <t>Germany</t>
        </is>
      </c>
      <c r="D3759" t="inlineStr">
        <is>
          <t>tug</t>
        </is>
      </c>
      <c r="E3759" t="n">
        <v>9976276</v>
      </c>
      <c r="F3759" t="n">
        <v>1</v>
      </c>
      <c r="G3759" t="inlineStr">
        <is>
          <t>DCPT</t>
        </is>
      </c>
      <c r="H3759" t="n">
        <v>53.34145</v>
      </c>
      <c r="I3759" t="n">
        <v>7.18693</v>
      </c>
      <c r="J3759" t="inlineStr">
        <is>
          <t>moving</t>
        </is>
      </c>
      <c r="K3759" t="inlineStr">
        <is>
          <t>idle</t>
        </is>
      </c>
      <c r="L3759" t="n">
        <v>0</v>
      </c>
      <c r="M3759" t="n">
        <v>0.4</v>
      </c>
      <c r="N3759" t="n">
        <v>2.8</v>
      </c>
      <c r="O3759" t="n">
        <v>0</v>
      </c>
      <c r="P3759" t="n">
        <v>0</v>
      </c>
      <c r="Q3759" t="inlineStr">
        <is>
          <t>DEEME</t>
        </is>
      </c>
      <c r="R3759" t="inlineStr">
        <is>
          <t>DEEME</t>
        </is>
      </c>
      <c r="S3759" t="inlineStr">
        <is>
          <t>locode</t>
        </is>
      </c>
      <c r="T3759" t="inlineStr">
        <is>
          <t>Emden</t>
        </is>
      </c>
      <c r="U3759" t="inlineStr">
        <is>
          <t>Emden</t>
        </is>
      </c>
      <c r="W3759" t="inlineStr">
        <is>
          <t>09-18 06:00 UTC</t>
        </is>
      </c>
      <c r="Z3759" t="n">
        <v>21</v>
      </c>
      <c r="AA3759" t="n">
        <v>11</v>
      </c>
      <c r="AB3759" t="inlineStr">
        <is>
          <t>small (&lt;100 m)</t>
        </is>
      </c>
      <c r="AC3759" t="inlineStr">
        <is>
          <t>Emden</t>
        </is>
      </c>
      <c r="AD3759" t="inlineStr">
        <is>
          <t>German Bight &amp; Ems</t>
        </is>
      </c>
      <c r="AE3759" t="inlineStr">
        <is>
          <t>North Sea &amp; English Channel</t>
        </is>
      </c>
      <c r="AF3759" t="n">
        <v>0.8825644772691701</v>
      </c>
      <c r="AG3759" t="n">
        <v>0</v>
      </c>
      <c r="AH3759" t="n">
        <v>1</v>
      </c>
      <c r="AI3759" t="n">
        <v>0</v>
      </c>
    </row>
    <row r="3760">
      <c r="A3760" t="n">
        <v>235070763</v>
      </c>
      <c r="B3760" t="inlineStr">
        <is>
          <t>SD INDULGENT</t>
        </is>
      </c>
      <c r="C3760" t="inlineStr">
        <is>
          <t>United Kingdom</t>
        </is>
      </c>
      <c r="D3760" t="inlineStr">
        <is>
          <t>tug</t>
        </is>
      </c>
      <c r="E3760" t="n">
        <v>9540285</v>
      </c>
      <c r="F3760" t="n">
        <v>1</v>
      </c>
      <c r="G3760" t="inlineStr">
        <is>
          <t>2BZM2</t>
        </is>
      </c>
      <c r="H3760" t="n">
        <v>50.80591</v>
      </c>
      <c r="I3760" t="n">
        <v>-1.10491</v>
      </c>
      <c r="J3760" t="inlineStr">
        <is>
          <t>anchored-sea</t>
        </is>
      </c>
      <c r="K3760" t="inlineStr">
        <is>
          <t>at_anchor</t>
        </is>
      </c>
      <c r="L3760" t="n">
        <v>0</v>
      </c>
      <c r="M3760" t="n">
        <v>117</v>
      </c>
      <c r="N3760" t="n">
        <v>2.8</v>
      </c>
      <c r="O3760" t="n">
        <v>0</v>
      </c>
      <c r="P3760" t="n">
        <v>0</v>
      </c>
      <c r="Q3760" t="inlineStr">
        <is>
          <t>PORTSMOUTH</t>
        </is>
      </c>
      <c r="R3760" t="inlineStr">
        <is>
          <t>PORTSMOUTH</t>
        </is>
      </c>
      <c r="S3760" t="inlineStr">
        <is>
          <t>other_text</t>
        </is>
      </c>
      <c r="U3760" t="inlineStr">
        <is>
          <t>PORTSMOUTH</t>
        </is>
      </c>
      <c r="V3760" t="inlineStr">
        <is>
          <t>PORTSMOUTH</t>
        </is>
      </c>
      <c r="Z3760" t="n">
        <v>26</v>
      </c>
      <c r="AA3760" t="n">
        <v>9</v>
      </c>
      <c r="AB3760" t="inlineStr">
        <is>
          <t>small (&lt;100 m)</t>
        </is>
      </c>
      <c r="AE3760" t="inlineStr">
        <is>
          <t>North Sea &amp; English Channel</t>
        </is>
      </c>
      <c r="AG3760" t="n">
        <v>0</v>
      </c>
      <c r="AH3760" t="n">
        <v>0</v>
      </c>
      <c r="AI3760" t="n">
        <v>0</v>
      </c>
    </row>
    <row r="3761">
      <c r="A3761" t="n">
        <v>244010349</v>
      </c>
      <c r="B3761" t="inlineStr">
        <is>
          <t>TRAFALGAR VERITY</t>
        </is>
      </c>
      <c r="C3761" t="inlineStr">
        <is>
          <t>Netherlands</t>
        </is>
      </c>
      <c r="D3761" t="inlineStr">
        <is>
          <t>passenger</t>
        </is>
      </c>
      <c r="F3761" t="n">
        <v>0</v>
      </c>
      <c r="G3761" t="inlineStr">
        <is>
          <t>PC5495</t>
        </is>
      </c>
      <c r="H3761" t="n">
        <v>52.59877</v>
      </c>
      <c r="I3761" t="n">
        <v>5.1154</v>
      </c>
      <c r="J3761" t="inlineStr">
        <is>
          <t>moving</t>
        </is>
      </c>
      <c r="K3761" t="inlineStr">
        <is>
          <t>moving</t>
        </is>
      </c>
      <c r="L3761" t="n">
        <v>6.4</v>
      </c>
      <c r="M3761" t="n">
        <v>322.5</v>
      </c>
      <c r="N3761" t="n">
        <v>2.8</v>
      </c>
      <c r="O3761" t="n">
        <v>0</v>
      </c>
      <c r="P3761" t="n">
        <v>0</v>
      </c>
      <c r="Q3761" t="inlineStr">
        <is>
          <t>NLZAA0Z236CITYX00030</t>
        </is>
      </c>
      <c r="R3761" t="inlineStr">
        <is>
          <t>NLZAA0Z236CITYX00030</t>
        </is>
      </c>
      <c r="S3761" t="inlineStr">
        <is>
          <t>other_text</t>
        </is>
      </c>
      <c r="X3761" t="inlineStr">
        <is>
          <t>ROTTERDAM</t>
        </is>
      </c>
      <c r="Y3761" t="inlineStr">
        <is>
          <t>2026-10-10T21:05:01.248681+00:00</t>
        </is>
      </c>
      <c r="Z3761" t="n">
        <v>110</v>
      </c>
      <c r="AA3761" t="n">
        <v>12</v>
      </c>
      <c r="AB3761" t="inlineStr">
        <is>
          <t>medium (100-200 m)</t>
        </is>
      </c>
      <c r="AE3761" t="inlineStr">
        <is>
          <t>North Sea &amp; English Channel</t>
        </is>
      </c>
      <c r="AG3761" t="n">
        <v>0</v>
      </c>
      <c r="AH3761" t="n">
        <v>0</v>
      </c>
      <c r="AI3761" t="n">
        <v>0</v>
      </c>
    </row>
    <row r="3762">
      <c r="A3762" t="n">
        <v>244002849</v>
      </c>
      <c r="B3762" t="inlineStr">
        <is>
          <t>DAMEN 478</t>
        </is>
      </c>
      <c r="C3762" t="inlineStr">
        <is>
          <t>Netherlands</t>
        </is>
      </c>
      <c r="D3762" t="inlineStr">
        <is>
          <t>pleasure</t>
        </is>
      </c>
      <c r="E3762" t="n">
        <v>9934620</v>
      </c>
      <c r="F3762" t="n">
        <v>1</v>
      </c>
      <c r="G3762" t="inlineStr">
        <is>
          <t>PH3018</t>
        </is>
      </c>
      <c r="H3762" t="n">
        <v>51.44325</v>
      </c>
      <c r="I3762" t="n">
        <v>3.58947</v>
      </c>
      <c r="J3762" t="inlineStr">
        <is>
          <t>anchored-port</t>
        </is>
      </c>
      <c r="K3762" t="inlineStr">
        <is>
          <t>at_berth</t>
        </is>
      </c>
      <c r="L3762" t="n">
        <v>5</v>
      </c>
      <c r="M3762" t="n">
        <v>113.1</v>
      </c>
      <c r="N3762" t="n">
        <v>2.8</v>
      </c>
      <c r="O3762" t="n">
        <v>0</v>
      </c>
      <c r="P3762" t="n">
        <v>0</v>
      </c>
      <c r="Q3762" t="inlineStr">
        <is>
          <t>VLISSINGEN</t>
        </is>
      </c>
      <c r="R3762" t="inlineStr">
        <is>
          <t>VLISSINGEN</t>
        </is>
      </c>
      <c r="S3762" t="inlineStr">
        <is>
          <t>hub_name</t>
        </is>
      </c>
      <c r="T3762" t="inlineStr">
        <is>
          <t>Vlissingen</t>
        </is>
      </c>
      <c r="U3762" t="inlineStr">
        <is>
          <t>Vlissingen</t>
        </is>
      </c>
      <c r="V3762" t="inlineStr">
        <is>
          <t>VLISSINGEN</t>
        </is>
      </c>
      <c r="W3762" t="inlineStr">
        <is>
          <t>09-29 14:00 UTC</t>
        </is>
      </c>
      <c r="Z3762" t="n">
        <v>80</v>
      </c>
      <c r="AA3762" t="n">
        <v>10</v>
      </c>
      <c r="AB3762" t="inlineStr">
        <is>
          <t>small (&lt;100 m)</t>
        </is>
      </c>
      <c r="AC3762" t="inlineStr">
        <is>
          <t>Vlissingen</t>
        </is>
      </c>
      <c r="AD3762" t="inlineStr">
        <is>
          <t>Benelux coast</t>
        </is>
      </c>
      <c r="AE3762" t="inlineStr">
        <is>
          <t>North Sea &amp; English Channel</t>
        </is>
      </c>
      <c r="AF3762" t="n">
        <v>0.7492691565279305</v>
      </c>
      <c r="AG3762" t="n">
        <v>0</v>
      </c>
      <c r="AH3762" t="n">
        <v>0</v>
      </c>
      <c r="AI3762" t="n">
        <v>1</v>
      </c>
    </row>
    <row r="3763">
      <c r="A3763" t="n">
        <v>244650815</v>
      </c>
      <c r="B3763" t="inlineStr">
        <is>
          <t>MIDDELSE</t>
        </is>
      </c>
      <c r="C3763" t="inlineStr">
        <is>
          <t>Netherlands</t>
        </is>
      </c>
      <c r="D3763" t="inlineStr">
        <is>
          <t>passenger</t>
        </is>
      </c>
      <c r="F3763" t="n">
        <v>0</v>
      </c>
      <c r="G3763" t="inlineStr">
        <is>
          <t>PI4238</t>
        </is>
      </c>
      <c r="H3763" t="n">
        <v>53.31772</v>
      </c>
      <c r="I3763" t="n">
        <v>6.15679</v>
      </c>
      <c r="J3763" t="inlineStr">
        <is>
          <t>moving</t>
        </is>
      </c>
      <c r="K3763" t="inlineStr">
        <is>
          <t>idle</t>
        </is>
      </c>
      <c r="L3763" t="n">
        <v>0</v>
      </c>
      <c r="M3763" t="n">
        <v>254.1</v>
      </c>
      <c r="N3763" t="n">
        <v>2.8</v>
      </c>
      <c r="O3763" t="n">
        <v>0</v>
      </c>
      <c r="P3763" t="n">
        <v>0</v>
      </c>
      <c r="Q3763" t="inlineStr">
        <is>
          <t>DOKKUMER NIJE SILEN</t>
        </is>
      </c>
      <c r="R3763" t="inlineStr">
        <is>
          <t>DOKKUMER NIJE SILEN</t>
        </is>
      </c>
      <c r="S3763" t="inlineStr">
        <is>
          <t>other_text</t>
        </is>
      </c>
      <c r="Z3763" t="n">
        <v>23</v>
      </c>
      <c r="AA3763" t="n">
        <v>5</v>
      </c>
      <c r="AB3763" t="inlineStr">
        <is>
          <t>small (&lt;100 m)</t>
        </is>
      </c>
      <c r="AE3763" t="inlineStr">
        <is>
          <t>North Sea &amp; English Channel</t>
        </is>
      </c>
      <c r="AG3763" t="n">
        <v>0</v>
      </c>
      <c r="AH3763" t="n">
        <v>1</v>
      </c>
      <c r="AI3763" t="n">
        <v>0</v>
      </c>
    </row>
    <row r="3764">
      <c r="A3764" t="n">
        <v>235103165</v>
      </c>
      <c r="B3764" t="inlineStr">
        <is>
          <t>LONDON TITAN</t>
        </is>
      </c>
      <c r="C3764" t="inlineStr">
        <is>
          <t>United Kingdom</t>
        </is>
      </c>
      <c r="D3764" t="inlineStr">
        <is>
          <t>other</t>
        </is>
      </c>
      <c r="E3764" t="n">
        <v>9670406</v>
      </c>
      <c r="F3764" t="n">
        <v>1</v>
      </c>
      <c r="G3764" t="inlineStr">
        <is>
          <t>2HFE5</t>
        </is>
      </c>
      <c r="H3764" t="n">
        <v>51.44611</v>
      </c>
      <c r="I3764" t="n">
        <v>0.38952</v>
      </c>
      <c r="J3764" t="inlineStr">
        <is>
          <t>moving</t>
        </is>
      </c>
      <c r="K3764" t="inlineStr">
        <is>
          <t>idle</t>
        </is>
      </c>
      <c r="L3764" t="n">
        <v>0</v>
      </c>
      <c r="M3764" t="n">
        <v>339.2</v>
      </c>
      <c r="N3764" t="n">
        <v>2.8</v>
      </c>
      <c r="O3764" t="n">
        <v>0</v>
      </c>
      <c r="P3764" t="n">
        <v>0</v>
      </c>
      <c r="Q3764" t="inlineStr">
        <is>
          <t>GRAVESEND</t>
        </is>
      </c>
      <c r="R3764" t="inlineStr">
        <is>
          <t>GRAVESEND</t>
        </is>
      </c>
      <c r="S3764" t="inlineStr">
        <is>
          <t>other_text</t>
        </is>
      </c>
      <c r="U3764" t="inlineStr">
        <is>
          <t>GRAVESEND</t>
        </is>
      </c>
      <c r="V3764" t="inlineStr">
        <is>
          <t>GRAVESEND</t>
        </is>
      </c>
      <c r="Z3764" t="n">
        <v>37</v>
      </c>
      <c r="AA3764" t="n">
        <v>13</v>
      </c>
      <c r="AB3764" t="inlineStr">
        <is>
          <t>small (&lt;100 m)</t>
        </is>
      </c>
      <c r="AC3764" t="inlineStr">
        <is>
          <t>Thames (London Gateway)</t>
        </is>
      </c>
      <c r="AD3764" t="inlineStr">
        <is>
          <t>UK east coast &amp; Thames</t>
        </is>
      </c>
      <c r="AE3764" t="inlineStr">
        <is>
          <t>North Sea &amp; English Channel</t>
        </is>
      </c>
      <c r="AF3764" t="n">
        <v>9.71909936497142</v>
      </c>
      <c r="AG3764" t="n">
        <v>0</v>
      </c>
      <c r="AH3764" t="n">
        <v>1</v>
      </c>
      <c r="AI3764" t="n">
        <v>0</v>
      </c>
    </row>
    <row r="3765">
      <c r="A3765" t="n">
        <v>246502000</v>
      </c>
      <c r="B3765" t="inlineStr">
        <is>
          <t>GRUNO4</t>
        </is>
      </c>
      <c r="C3765" t="inlineStr">
        <is>
          <t>Netherlands</t>
        </is>
      </c>
      <c r="D3765" t="inlineStr">
        <is>
          <t>tug</t>
        </is>
      </c>
      <c r="E3765" t="n">
        <v>9342669</v>
      </c>
      <c r="F3765" t="n">
        <v>1</v>
      </c>
      <c r="G3765" t="inlineStr">
        <is>
          <t>PHEK</t>
        </is>
      </c>
      <c r="H3765" t="n">
        <v>53.21651</v>
      </c>
      <c r="I3765" t="n">
        <v>7.45419</v>
      </c>
      <c r="J3765" t="inlineStr">
        <is>
          <t>moving</t>
        </is>
      </c>
      <c r="K3765" t="inlineStr">
        <is>
          <t>idle</t>
        </is>
      </c>
      <c r="L3765" t="n">
        <v>0</v>
      </c>
      <c r="M3765" t="n">
        <v>275.1</v>
      </c>
      <c r="N3765" t="n">
        <v>2.8</v>
      </c>
      <c r="O3765" t="n">
        <v>0</v>
      </c>
      <c r="P3765" t="n">
        <v>0</v>
      </c>
      <c r="Q3765" t="inlineStr">
        <is>
          <t>ASSISTANCERIVEREMS</t>
        </is>
      </c>
      <c r="R3765" t="inlineStr">
        <is>
          <t>ASSISTANCERIVEREMS</t>
        </is>
      </c>
      <c r="S3765" t="inlineStr">
        <is>
          <t>other_text</t>
        </is>
      </c>
      <c r="W3765" t="inlineStr">
        <is>
          <t>05-01 16:00 UTC</t>
        </is>
      </c>
      <c r="Z3765" t="n">
        <v>22</v>
      </c>
      <c r="AA3765" t="n">
        <v>8</v>
      </c>
      <c r="AB3765" t="inlineStr">
        <is>
          <t>small (&lt;100 m)</t>
        </is>
      </c>
      <c r="AE3765" t="inlineStr">
        <is>
          <t>North Sea &amp; English Channel</t>
        </is>
      </c>
      <c r="AG3765" t="n">
        <v>0</v>
      </c>
      <c r="AH3765" t="n">
        <v>1</v>
      </c>
      <c r="AI3765" t="n">
        <v>0</v>
      </c>
    </row>
    <row r="3766">
      <c r="A3766" t="n">
        <v>244670528</v>
      </c>
      <c r="B3766" t="inlineStr">
        <is>
          <t>CATALEYA</t>
        </is>
      </c>
      <c r="C3766" t="inlineStr">
        <is>
          <t>Netherlands</t>
        </is>
      </c>
      <c r="D3766" t="inlineStr">
        <is>
          <t>cargo</t>
        </is>
      </c>
      <c r="F3766" t="n">
        <v>0</v>
      </c>
      <c r="G3766" t="inlineStr">
        <is>
          <t>PH8859</t>
        </is>
      </c>
      <c r="H3766" t="n">
        <v>52.81043</v>
      </c>
      <c r="I3766" t="n">
        <v>4.74814</v>
      </c>
      <c r="J3766" t="inlineStr">
        <is>
          <t>moving</t>
        </is>
      </c>
      <c r="K3766" t="inlineStr">
        <is>
          <t>moving</t>
        </is>
      </c>
      <c r="L3766" t="n">
        <v>6.5</v>
      </c>
      <c r="M3766" t="n">
        <v>274.1</v>
      </c>
      <c r="N3766" t="n">
        <v>2.8</v>
      </c>
      <c r="O3766" t="n">
        <v>0</v>
      </c>
      <c r="P3766" t="n">
        <v>0</v>
      </c>
      <c r="Q3766" t="inlineStr">
        <is>
          <t>AMSTERDAM AUSTRALIEH</t>
        </is>
      </c>
      <c r="R3766" t="inlineStr">
        <is>
          <t>AMSTERDAM AUSTRALIEH</t>
        </is>
      </c>
      <c r="S3766" t="inlineStr">
        <is>
          <t>hub_name</t>
        </is>
      </c>
      <c r="T3766" t="inlineStr">
        <is>
          <t>Amsterdam</t>
        </is>
      </c>
      <c r="U3766" t="inlineStr">
        <is>
          <t>Amsterdam</t>
        </is>
      </c>
      <c r="V3766" t="inlineStr">
        <is>
          <t>AMSTERDAM</t>
        </is>
      </c>
      <c r="W3766" t="inlineStr">
        <is>
          <t>10-11 13:26 UTC</t>
        </is>
      </c>
      <c r="Z3766" t="n">
        <v>86</v>
      </c>
      <c r="AA3766" t="n">
        <v>10</v>
      </c>
      <c r="AB3766" t="inlineStr">
        <is>
          <t>small (&lt;100 m)</t>
        </is>
      </c>
      <c r="AE3766" t="inlineStr">
        <is>
          <t>North Sea &amp; English Channel</t>
        </is>
      </c>
      <c r="AG3766" t="n">
        <v>0</v>
      </c>
      <c r="AH3766" t="n">
        <v>0</v>
      </c>
      <c r="AI3766" t="n">
        <v>0</v>
      </c>
    </row>
    <row r="3767">
      <c r="A3767" t="n">
        <v>205336000</v>
      </c>
      <c r="B3767" t="inlineStr">
        <is>
          <t>Z56 PIETER</t>
        </is>
      </c>
      <c r="C3767" t="inlineStr">
        <is>
          <t>Belgium</t>
        </is>
      </c>
      <c r="D3767" t="inlineStr">
        <is>
          <t>fishing</t>
        </is>
      </c>
      <c r="E3767" t="n">
        <v>9152674</v>
      </c>
      <c r="F3767" t="n">
        <v>1</v>
      </c>
      <c r="G3767" t="inlineStr">
        <is>
          <t>OPCD</t>
        </is>
      </c>
      <c r="H3767" t="n">
        <v>53.40876</v>
      </c>
      <c r="I3767" t="n">
        <v>6.20296</v>
      </c>
      <c r="J3767" t="inlineStr">
        <is>
          <t>moving</t>
        </is>
      </c>
      <c r="K3767" t="inlineStr">
        <is>
          <t>idle</t>
        </is>
      </c>
      <c r="L3767" t="n">
        <v>0</v>
      </c>
      <c r="M3767" t="n">
        <v>346.3</v>
      </c>
      <c r="N3767" t="n">
        <v>2.8</v>
      </c>
      <c r="O3767" t="n">
        <v>0</v>
      </c>
      <c r="P3767" t="n">
        <v>0</v>
      </c>
      <c r="Q3767" t="inlineStr">
        <is>
          <t>ZEEBRUGGE</t>
        </is>
      </c>
      <c r="R3767" t="inlineStr">
        <is>
          <t>ZEEBRUGGE</t>
        </is>
      </c>
      <c r="S3767" t="inlineStr">
        <is>
          <t>hub_name</t>
        </is>
      </c>
      <c r="T3767" t="inlineStr">
        <is>
          <t>Zeebrugge</t>
        </is>
      </c>
      <c r="U3767" t="inlineStr">
        <is>
          <t>Zeebrugge</t>
        </is>
      </c>
      <c r="V3767" t="inlineStr">
        <is>
          <t>ZEEBRUGGE</t>
        </is>
      </c>
      <c r="W3767" t="inlineStr">
        <is>
          <t>11-11 11:11 UTC</t>
        </is>
      </c>
      <c r="Z3767" t="n">
        <v>24</v>
      </c>
      <c r="AA3767" t="n">
        <v>6</v>
      </c>
      <c r="AB3767" t="inlineStr">
        <is>
          <t>small (&lt;100 m)</t>
        </is>
      </c>
      <c r="AE3767" t="inlineStr">
        <is>
          <t>North Sea &amp; English Channel</t>
        </is>
      </c>
      <c r="AG3767" t="n">
        <v>0</v>
      </c>
      <c r="AH3767" t="n">
        <v>1</v>
      </c>
      <c r="AI3767" t="n">
        <v>0</v>
      </c>
    </row>
    <row r="3768">
      <c r="A3768" t="n">
        <v>244660249</v>
      </c>
      <c r="B3768" t="inlineStr">
        <is>
          <t>MAGRI</t>
        </is>
      </c>
      <c r="C3768" t="inlineStr">
        <is>
          <t>Netherlands</t>
        </is>
      </c>
      <c r="D3768" t="inlineStr">
        <is>
          <t>other</t>
        </is>
      </c>
      <c r="F3768" t="n">
        <v>0</v>
      </c>
      <c r="G3768" t="inlineStr">
        <is>
          <t>PF2435</t>
        </is>
      </c>
      <c r="H3768" t="n">
        <v>52.57053</v>
      </c>
      <c r="I3768" t="n">
        <v>5.52387</v>
      </c>
      <c r="J3768" t="inlineStr">
        <is>
          <t>moving</t>
        </is>
      </c>
      <c r="K3768" t="inlineStr">
        <is>
          <t>idle</t>
        </is>
      </c>
      <c r="L3768" t="n">
        <v>0</v>
      </c>
      <c r="N3768" t="n">
        <v>2.8</v>
      </c>
      <c r="O3768" t="n">
        <v>0</v>
      </c>
      <c r="P3768" t="n">
        <v>0</v>
      </c>
      <c r="Q3768" t="inlineStr">
        <is>
          <t>LELYSTAD</t>
        </is>
      </c>
      <c r="R3768" t="inlineStr">
        <is>
          <t>LELYSTAD</t>
        </is>
      </c>
      <c r="S3768" t="inlineStr">
        <is>
          <t>other_text</t>
        </is>
      </c>
      <c r="U3768" t="inlineStr">
        <is>
          <t>YSTAD</t>
        </is>
      </c>
      <c r="V3768" t="inlineStr">
        <is>
          <t>YSTAD</t>
        </is>
      </c>
      <c r="W3768" t="inlineStr">
        <is>
          <t>10-08 15:25 UTC</t>
        </is>
      </c>
      <c r="Z3768" t="n">
        <v>48</v>
      </c>
      <c r="AA3768" t="n">
        <v>9</v>
      </c>
      <c r="AB3768" t="inlineStr">
        <is>
          <t>small (&lt;100 m)</t>
        </is>
      </c>
      <c r="AE3768" t="inlineStr">
        <is>
          <t>North Sea &amp; English Channel</t>
        </is>
      </c>
      <c r="AG3768" t="n">
        <v>0</v>
      </c>
      <c r="AH3768" t="n">
        <v>1</v>
      </c>
      <c r="AI3768" t="n">
        <v>0</v>
      </c>
    </row>
    <row r="3769">
      <c r="A3769" t="n">
        <v>244615738</v>
      </c>
      <c r="B3769" t="inlineStr">
        <is>
          <t>DOLFIJN</t>
        </is>
      </c>
      <c r="C3769" t="inlineStr">
        <is>
          <t>Netherlands</t>
        </is>
      </c>
      <c r="D3769" t="inlineStr">
        <is>
          <t>pleasure</t>
        </is>
      </c>
      <c r="F3769" t="n">
        <v>0</v>
      </c>
      <c r="G3769" t="inlineStr">
        <is>
          <t>PC9477</t>
        </is>
      </c>
      <c r="H3769" t="n">
        <v>51.90381</v>
      </c>
      <c r="I3769" t="n">
        <v>4.74515</v>
      </c>
      <c r="J3769" t="inlineStr">
        <is>
          <t>moving</t>
        </is>
      </c>
      <c r="K3769" t="inlineStr">
        <is>
          <t>idle</t>
        </is>
      </c>
      <c r="L3769" t="n">
        <v>0</v>
      </c>
      <c r="M3769" t="n">
        <v>275.3</v>
      </c>
      <c r="N3769" t="n">
        <v>2.8</v>
      </c>
      <c r="O3769" t="n">
        <v>0</v>
      </c>
      <c r="P3769" t="n">
        <v>0</v>
      </c>
      <c r="Q3769" t="inlineStr">
        <is>
          <t>A</t>
        </is>
      </c>
      <c r="R3769" t="inlineStr">
        <is>
          <t>A</t>
        </is>
      </c>
      <c r="S3769" t="inlineStr">
        <is>
          <t>other_text</t>
        </is>
      </c>
      <c r="W3769" t="inlineStr">
        <is>
          <t>07-05 16:00 UTC</t>
        </is>
      </c>
      <c r="Z3769" t="n">
        <v>16</v>
      </c>
      <c r="AA3769" t="n">
        <v>5</v>
      </c>
      <c r="AB3769" t="inlineStr">
        <is>
          <t>small (&lt;100 m)</t>
        </is>
      </c>
      <c r="AE3769" t="inlineStr">
        <is>
          <t>North Sea &amp; English Channel</t>
        </is>
      </c>
      <c r="AG3769" t="n">
        <v>0</v>
      </c>
      <c r="AH3769" t="n">
        <v>1</v>
      </c>
      <c r="AI3769" t="n">
        <v>0</v>
      </c>
    </row>
    <row r="3770">
      <c r="A3770" t="n">
        <v>232015630</v>
      </c>
      <c r="B3770" t="inlineStr">
        <is>
          <t>VICTORIA OF WIGHT</t>
        </is>
      </c>
      <c r="C3770" t="inlineStr">
        <is>
          <t>United Kingdom</t>
        </is>
      </c>
      <c r="D3770" t="inlineStr">
        <is>
          <t>passenger</t>
        </is>
      </c>
      <c r="E3770" t="n">
        <v>9791028</v>
      </c>
      <c r="F3770" t="n">
        <v>1</v>
      </c>
      <c r="G3770" t="inlineStr">
        <is>
          <t>MDCW6</t>
        </is>
      </c>
      <c r="H3770" t="n">
        <v>50.79291</v>
      </c>
      <c r="I3770" t="n">
        <v>-1.10764</v>
      </c>
      <c r="J3770" t="inlineStr">
        <is>
          <t>moving</t>
        </is>
      </c>
      <c r="K3770" t="inlineStr">
        <is>
          <t>idle</t>
        </is>
      </c>
      <c r="L3770" t="n">
        <v>0</v>
      </c>
      <c r="M3770" t="n">
        <v>225.4</v>
      </c>
      <c r="N3770" t="n">
        <v>2.8</v>
      </c>
      <c r="O3770" t="n">
        <v>0</v>
      </c>
      <c r="P3770" t="n">
        <v>0</v>
      </c>
      <c r="Q3770" t="inlineStr">
        <is>
          <t>GBPME&lt;&gt;GBFBU</t>
        </is>
      </c>
      <c r="R3770" t="inlineStr">
        <is>
          <t>GBFBU</t>
        </is>
      </c>
      <c r="S3770" t="inlineStr">
        <is>
          <t>locode_other</t>
        </is>
      </c>
      <c r="W3770" t="inlineStr">
        <is>
          <t>10-09 23:59 UTC</t>
        </is>
      </c>
      <c r="Z3770" t="n">
        <v>90</v>
      </c>
      <c r="AA3770" t="n">
        <v>20</v>
      </c>
      <c r="AB3770" t="inlineStr">
        <is>
          <t>small (&lt;100 m)</t>
        </is>
      </c>
      <c r="AE3770" t="inlineStr">
        <is>
          <t>North Sea &amp; English Channel</t>
        </is>
      </c>
      <c r="AG3770" t="n">
        <v>0</v>
      </c>
      <c r="AH3770" t="n">
        <v>1</v>
      </c>
      <c r="AI3770" t="n">
        <v>0</v>
      </c>
    </row>
    <row r="3771">
      <c r="A3771" t="n">
        <v>244470000</v>
      </c>
      <c r="B3771" t="inlineStr">
        <is>
          <t>SVITZER TAURUS</t>
        </is>
      </c>
      <c r="C3771" t="inlineStr">
        <is>
          <t>Netherlands</t>
        </is>
      </c>
      <c r="D3771" t="inlineStr">
        <is>
          <t>tug</t>
        </is>
      </c>
      <c r="E3771" t="n">
        <v>9960409</v>
      </c>
      <c r="F3771" t="n">
        <v>1</v>
      </c>
      <c r="G3771" t="inlineStr">
        <is>
          <t>PHAB</t>
        </is>
      </c>
      <c r="H3771" t="n">
        <v>52.46127</v>
      </c>
      <c r="I3771" t="n">
        <v>4.57999</v>
      </c>
      <c r="J3771" t="inlineStr">
        <is>
          <t>anchored-sea</t>
        </is>
      </c>
      <c r="K3771" t="inlineStr">
        <is>
          <t>at_anchor</t>
        </is>
      </c>
      <c r="L3771" t="n">
        <v>0.4</v>
      </c>
      <c r="M3771" t="n">
        <v>112.2</v>
      </c>
      <c r="N3771" t="n">
        <v>2.8</v>
      </c>
      <c r="O3771" t="n">
        <v>0</v>
      </c>
      <c r="P3771" t="n">
        <v>0</v>
      </c>
      <c r="Q3771" t="inlineStr">
        <is>
          <t>NLIJM</t>
        </is>
      </c>
      <c r="R3771" t="inlineStr">
        <is>
          <t>NLIJM</t>
        </is>
      </c>
      <c r="S3771" t="inlineStr">
        <is>
          <t>locode</t>
        </is>
      </c>
      <c r="T3771" t="inlineStr">
        <is>
          <t>IJmuiden</t>
        </is>
      </c>
      <c r="U3771" t="inlineStr">
        <is>
          <t>IJmuiden</t>
        </is>
      </c>
      <c r="W3771" t="inlineStr">
        <is>
          <t>08-10 14:00 UTC</t>
        </is>
      </c>
      <c r="Z3771" t="n">
        <v>26</v>
      </c>
      <c r="AA3771" t="n">
        <v>12</v>
      </c>
      <c r="AB3771" t="inlineStr">
        <is>
          <t>small (&lt;100 m)</t>
        </is>
      </c>
      <c r="AC3771" t="inlineStr">
        <is>
          <t>IJmuiden</t>
        </is>
      </c>
      <c r="AD3771" t="inlineStr">
        <is>
          <t>Benelux coast</t>
        </is>
      </c>
      <c r="AE3771" t="inlineStr">
        <is>
          <t>North Sea &amp; English Channel</t>
        </is>
      </c>
      <c r="AF3771" t="n">
        <v>0.1412193771491347</v>
      </c>
      <c r="AG3771" t="n">
        <v>0</v>
      </c>
      <c r="AH3771" t="n">
        <v>0</v>
      </c>
      <c r="AI3771" t="n">
        <v>0</v>
      </c>
    </row>
    <row r="3772">
      <c r="A3772" t="n">
        <v>244001927</v>
      </c>
      <c r="B3772" t="inlineStr">
        <is>
          <t>DEN BOSCH MAX GROEN</t>
        </is>
      </c>
      <c r="C3772" t="inlineStr">
        <is>
          <t>Netherlands</t>
        </is>
      </c>
      <c r="D3772" t="inlineStr">
        <is>
          <t>cargo</t>
        </is>
      </c>
      <c r="F3772" t="n">
        <v>0</v>
      </c>
      <c r="G3772" t="inlineStr">
        <is>
          <t>PE6090</t>
        </is>
      </c>
      <c r="H3772" t="n">
        <v>51.7416</v>
      </c>
      <c r="I3772" t="n">
        <v>5.20637</v>
      </c>
      <c r="J3772" t="inlineStr">
        <is>
          <t>moving</t>
        </is>
      </c>
      <c r="K3772" t="inlineStr">
        <is>
          <t>moving</t>
        </is>
      </c>
      <c r="L3772" t="n">
        <v>7</v>
      </c>
      <c r="M3772" t="n">
        <v>251</v>
      </c>
      <c r="N3772" t="n">
        <v>2.8</v>
      </c>
      <c r="O3772" t="n">
        <v>0</v>
      </c>
      <c r="P3772" t="n">
        <v>0</v>
      </c>
      <c r="Q3772" t="inlineStr">
        <is>
          <t>DEN BOSCH  ROTTERDAM</t>
        </is>
      </c>
      <c r="R3772" t="inlineStr">
        <is>
          <t>DEN BOSCH ROTTERDAM</t>
        </is>
      </c>
      <c r="S3772" t="inlineStr">
        <is>
          <t>hub_name</t>
        </is>
      </c>
      <c r="T3772" t="inlineStr">
        <is>
          <t>Rotterdam</t>
        </is>
      </c>
      <c r="U3772" t="inlineStr">
        <is>
          <t>Rotterdam</t>
        </is>
      </c>
      <c r="V3772" t="inlineStr">
        <is>
          <t>ROTTERDAM</t>
        </is>
      </c>
      <c r="Z3772" t="n">
        <v>90</v>
      </c>
      <c r="AA3772" t="n">
        <v>13</v>
      </c>
      <c r="AB3772" t="inlineStr">
        <is>
          <t>small (&lt;100 m)</t>
        </is>
      </c>
      <c r="AE3772" t="inlineStr">
        <is>
          <t>North Sea &amp; English Channel</t>
        </is>
      </c>
      <c r="AG3772" t="n">
        <v>0</v>
      </c>
      <c r="AH3772" t="n">
        <v>0</v>
      </c>
      <c r="AI3772" t="n">
        <v>0</v>
      </c>
    </row>
    <row r="3773">
      <c r="A3773" t="n">
        <v>244670341</v>
      </c>
      <c r="B3773" t="inlineStr">
        <is>
          <t>BORIS</t>
        </is>
      </c>
      <c r="C3773" t="inlineStr">
        <is>
          <t>Netherlands</t>
        </is>
      </c>
      <c r="D3773" t="inlineStr">
        <is>
          <t>cargo</t>
        </is>
      </c>
      <c r="F3773" t="n">
        <v>0</v>
      </c>
      <c r="G3773" t="inlineStr">
        <is>
          <t>PI2504</t>
        </is>
      </c>
      <c r="H3773" t="n">
        <v>51.96771</v>
      </c>
      <c r="I3773" t="n">
        <v>5.31797</v>
      </c>
      <c r="J3773" t="inlineStr">
        <is>
          <t>moving</t>
        </is>
      </c>
      <c r="K3773" t="inlineStr">
        <is>
          <t>moving</t>
        </is>
      </c>
      <c r="L3773" t="n">
        <v>4.2</v>
      </c>
      <c r="M3773" t="n">
        <v>294.1</v>
      </c>
      <c r="N3773" t="n">
        <v>2.8</v>
      </c>
      <c r="O3773" t="n">
        <v>0</v>
      </c>
      <c r="P3773" t="n">
        <v>0</v>
      </c>
      <c r="Q3773" t="inlineStr">
        <is>
          <t>ZWOLLE</t>
        </is>
      </c>
      <c r="R3773" t="inlineStr">
        <is>
          <t>ZWOLLE</t>
        </is>
      </c>
      <c r="S3773" t="inlineStr">
        <is>
          <t>other_text</t>
        </is>
      </c>
      <c r="W3773" t="inlineStr">
        <is>
          <t>10-02 15:45 UTC</t>
        </is>
      </c>
      <c r="Z3773" t="n">
        <v>60</v>
      </c>
      <c r="AA3773" t="n">
        <v>7</v>
      </c>
      <c r="AB3773" t="inlineStr">
        <is>
          <t>small (&lt;100 m)</t>
        </is>
      </c>
      <c r="AE3773" t="inlineStr">
        <is>
          <t>North Sea &amp; English Channel</t>
        </is>
      </c>
      <c r="AG3773" t="n">
        <v>0</v>
      </c>
      <c r="AH3773" t="n">
        <v>0</v>
      </c>
      <c r="AI3773" t="n">
        <v>0</v>
      </c>
    </row>
    <row r="3774">
      <c r="A3774" t="n">
        <v>244052397</v>
      </c>
      <c r="B3774" t="inlineStr">
        <is>
          <t>SHIPDOCK</t>
        </is>
      </c>
      <c r="C3774" t="inlineStr">
        <is>
          <t>Netherlands</t>
        </is>
      </c>
      <c r="D3774" t="inlineStr">
        <is>
          <t>passenger</t>
        </is>
      </c>
      <c r="F3774" t="n">
        <v>0</v>
      </c>
      <c r="G3774" t="inlineStr">
        <is>
          <t>PF2171</t>
        </is>
      </c>
      <c r="H3774" t="n">
        <v>52.3637</v>
      </c>
      <c r="I3774" t="n">
        <v>4.8657</v>
      </c>
      <c r="J3774" t="inlineStr">
        <is>
          <t>moving</t>
        </is>
      </c>
      <c r="K3774" t="inlineStr">
        <is>
          <t>idle</t>
        </is>
      </c>
      <c r="L3774" t="n">
        <v>0</v>
      </c>
      <c r="N3774" t="n">
        <v>2.8</v>
      </c>
      <c r="O3774" t="n">
        <v>0</v>
      </c>
      <c r="P3774" t="n">
        <v>0</v>
      </c>
      <c r="Q3774" t="inlineStr">
        <is>
          <t>AMSTERDAM</t>
        </is>
      </c>
      <c r="R3774" t="inlineStr">
        <is>
          <t>AMSTERDAM</t>
        </is>
      </c>
      <c r="S3774" t="inlineStr">
        <is>
          <t>hub_name</t>
        </is>
      </c>
      <c r="T3774" t="inlineStr">
        <is>
          <t>Amsterdam</t>
        </is>
      </c>
      <c r="U3774" t="inlineStr">
        <is>
          <t>Amsterdam</t>
        </is>
      </c>
      <c r="V3774" t="inlineStr">
        <is>
          <t>AMSTERDAM</t>
        </is>
      </c>
      <c r="W3774" t="inlineStr">
        <is>
          <t>05-31 13:35 UTC</t>
        </is>
      </c>
      <c r="Z3774" t="n">
        <v>14</v>
      </c>
      <c r="AA3774" t="n">
        <v>4</v>
      </c>
      <c r="AB3774" t="inlineStr">
        <is>
          <t>small (&lt;100 m)</t>
        </is>
      </c>
      <c r="AC3774" t="inlineStr">
        <is>
          <t>Amsterdam</t>
        </is>
      </c>
      <c r="AD3774" t="inlineStr">
        <is>
          <t>Benelux coast</t>
        </is>
      </c>
      <c r="AE3774" t="inlineStr">
        <is>
          <t>North Sea &amp; English Channel</t>
        </is>
      </c>
      <c r="AF3774" t="n">
        <v>5.090532817196125</v>
      </c>
      <c r="AG3774" t="n">
        <v>0</v>
      </c>
      <c r="AH3774" t="n">
        <v>1</v>
      </c>
      <c r="AI3774" t="n">
        <v>0</v>
      </c>
    </row>
    <row r="3775">
      <c r="A3775" t="n">
        <v>244750424</v>
      </c>
      <c r="B3775" t="inlineStr">
        <is>
          <t>AQUA FERRO</t>
        </is>
      </c>
      <c r="C3775" t="inlineStr">
        <is>
          <t>Netherlands</t>
        </is>
      </c>
      <c r="D3775" t="inlineStr">
        <is>
          <t>passenger</t>
        </is>
      </c>
      <c r="F3775" t="n">
        <v>0</v>
      </c>
      <c r="G3775" t="inlineStr">
        <is>
          <t>PE4757</t>
        </is>
      </c>
      <c r="H3775" t="n">
        <v>51.84235</v>
      </c>
      <c r="I3775" t="n">
        <v>4.42353</v>
      </c>
      <c r="J3775" t="inlineStr">
        <is>
          <t>anchored-sea</t>
        </is>
      </c>
      <c r="K3775" t="inlineStr">
        <is>
          <t>at_anchor</t>
        </is>
      </c>
      <c r="L3775" t="n">
        <v>0</v>
      </c>
      <c r="M3775" t="n">
        <v>282</v>
      </c>
      <c r="N3775" t="n">
        <v>2.8</v>
      </c>
      <c r="O3775" t="n">
        <v>0</v>
      </c>
      <c r="P3775" t="n">
        <v>0</v>
      </c>
      <c r="Q3775" t="inlineStr">
        <is>
          <t>MAASSLUIS</t>
        </is>
      </c>
      <c r="R3775" t="inlineStr">
        <is>
          <t>MAASSLUIS</t>
        </is>
      </c>
      <c r="S3775" t="inlineStr">
        <is>
          <t>other_text</t>
        </is>
      </c>
      <c r="U3775" t="inlineStr">
        <is>
          <t>MAASSLUIS</t>
        </is>
      </c>
      <c r="V3775" t="inlineStr">
        <is>
          <t>MAASSLUIS</t>
        </is>
      </c>
      <c r="Z3775" t="n">
        <v>21</v>
      </c>
      <c r="AA3775" t="n">
        <v>6</v>
      </c>
      <c r="AB3775" t="inlineStr">
        <is>
          <t>small (&lt;100 m)</t>
        </is>
      </c>
      <c r="AC3775" t="inlineStr">
        <is>
          <t>Rotterdam</t>
        </is>
      </c>
      <c r="AD3775" t="inlineStr">
        <is>
          <t>Benelux coast</t>
        </is>
      </c>
      <c r="AE3775" t="inlineStr">
        <is>
          <t>North Sea &amp; English Channel</t>
        </is>
      </c>
      <c r="AF3775" t="n">
        <v>25.22123025712985</v>
      </c>
      <c r="AG3775" t="n">
        <v>0</v>
      </c>
      <c r="AH3775" t="n">
        <v>0</v>
      </c>
      <c r="AI3775" t="n">
        <v>0</v>
      </c>
    </row>
    <row r="3776">
      <c r="A3776" t="n">
        <v>244730365</v>
      </c>
      <c r="B3776" t="inlineStr">
        <is>
          <t>VRIJHEID</t>
        </is>
      </c>
      <c r="C3776" t="inlineStr">
        <is>
          <t>Netherlands</t>
        </is>
      </c>
      <c r="D3776" t="inlineStr">
        <is>
          <t>passenger</t>
        </is>
      </c>
      <c r="F3776" t="n">
        <v>0</v>
      </c>
      <c r="G3776" t="inlineStr">
        <is>
          <t>PG5135</t>
        </is>
      </c>
      <c r="H3776" t="n">
        <v>52.69796</v>
      </c>
      <c r="I3776" t="n">
        <v>5.29367</v>
      </c>
      <c r="J3776" t="inlineStr">
        <is>
          <t>moving</t>
        </is>
      </c>
      <c r="K3776" t="inlineStr">
        <is>
          <t>moving</t>
        </is>
      </c>
      <c r="L3776" t="n">
        <v>1.8</v>
      </c>
      <c r="M3776" t="n">
        <v>49.8</v>
      </c>
      <c r="N3776" t="n">
        <v>2.8</v>
      </c>
      <c r="O3776" t="n">
        <v>0</v>
      </c>
      <c r="P3776" t="n">
        <v>0</v>
      </c>
      <c r="Q3776" t="inlineStr">
        <is>
          <t>ENKHUIZEN</t>
        </is>
      </c>
      <c r="R3776" t="inlineStr">
        <is>
          <t>ENKHUIZEN</t>
        </is>
      </c>
      <c r="S3776" t="inlineStr">
        <is>
          <t>other_text</t>
        </is>
      </c>
      <c r="W3776" t="inlineStr">
        <is>
          <t>01-01 00:00 UTC</t>
        </is>
      </c>
      <c r="Z3776" t="n">
        <v>38</v>
      </c>
      <c r="AA3776" t="n">
        <v>10</v>
      </c>
      <c r="AB3776" t="inlineStr">
        <is>
          <t>small (&lt;100 m)</t>
        </is>
      </c>
      <c r="AE3776" t="inlineStr">
        <is>
          <t>North Sea &amp; English Channel</t>
        </is>
      </c>
      <c r="AG3776" t="n">
        <v>0</v>
      </c>
      <c r="AH3776" t="n">
        <v>0</v>
      </c>
      <c r="AI3776" t="n">
        <v>0</v>
      </c>
    </row>
    <row r="3777">
      <c r="A3777" t="n">
        <v>249600000</v>
      </c>
      <c r="B3777" t="inlineStr">
        <is>
          <t>PAULINE</t>
        </is>
      </c>
      <c r="C3777" t="inlineStr">
        <is>
          <t>Malta</t>
        </is>
      </c>
      <c r="D3777" t="inlineStr">
        <is>
          <t>cargo</t>
        </is>
      </c>
      <c r="E3777" t="n">
        <v>9324473</v>
      </c>
      <c r="F3777" t="n">
        <v>1</v>
      </c>
      <c r="G3777" t="inlineStr">
        <is>
          <t>9HA4307</t>
        </is>
      </c>
      <c r="H3777" t="n">
        <v>51.47143</v>
      </c>
      <c r="I3777" t="n">
        <v>0.24784</v>
      </c>
      <c r="J3777" t="inlineStr">
        <is>
          <t>anchored-port</t>
        </is>
      </c>
      <c r="K3777" t="inlineStr">
        <is>
          <t>at_berth</t>
        </is>
      </c>
      <c r="L3777" t="n">
        <v>0</v>
      </c>
      <c r="M3777" t="n">
        <v>303</v>
      </c>
      <c r="N3777" t="n">
        <v>2.8</v>
      </c>
      <c r="O3777" t="n">
        <v>0</v>
      </c>
      <c r="P3777" t="n">
        <v>0</v>
      </c>
      <c r="Q3777" t="inlineStr">
        <is>
          <t>BEZEE&lt;&gt;GBPFT</t>
        </is>
      </c>
      <c r="R3777" t="inlineStr">
        <is>
          <t>GBPFT</t>
        </is>
      </c>
      <c r="S3777" t="inlineStr">
        <is>
          <t>locode_other</t>
        </is>
      </c>
      <c r="W3777" t="inlineStr">
        <is>
          <t>10-11 06:30 UTC</t>
        </is>
      </c>
      <c r="X3777" t="inlineStr">
        <is>
          <t>ZEEBRUGGE</t>
        </is>
      </c>
      <c r="Y3777" t="inlineStr">
        <is>
          <t>2026-10-10T19:06:56.187072+00:00</t>
        </is>
      </c>
      <c r="Z3777" t="n">
        <v>203</v>
      </c>
      <c r="AA3777" t="n">
        <v>31</v>
      </c>
      <c r="AB3777" t="inlineStr">
        <is>
          <t>large (200-300 m)</t>
        </is>
      </c>
      <c r="AC3777" t="inlineStr">
        <is>
          <t>Thames (London Gateway)</t>
        </is>
      </c>
      <c r="AD3777" t="inlineStr">
        <is>
          <t>UK east coast &amp; Thames</t>
        </is>
      </c>
      <c r="AE3777" t="inlineStr">
        <is>
          <t>North Sea &amp; English Channel</t>
        </is>
      </c>
      <c r="AF3777" t="n">
        <v>17.7467763104702</v>
      </c>
      <c r="AG3777" t="n">
        <v>0</v>
      </c>
      <c r="AH3777" t="n">
        <v>0</v>
      </c>
      <c r="AI3777" t="n">
        <v>0</v>
      </c>
    </row>
    <row r="3778">
      <c r="A3778" t="n">
        <v>255916281</v>
      </c>
      <c r="B3778" t="inlineStr">
        <is>
          <t>IBLEA</t>
        </is>
      </c>
      <c r="C3778" t="inlineStr">
        <is>
          <t>Portugal</t>
        </is>
      </c>
      <c r="D3778" t="inlineStr">
        <is>
          <t>tanker</t>
        </is>
      </c>
      <c r="E3778" t="n">
        <v>9244441</v>
      </c>
      <c r="F3778" t="n">
        <v>1</v>
      </c>
      <c r="G3778" t="inlineStr">
        <is>
          <t>CQ2710</t>
        </is>
      </c>
      <c r="H3778" t="n">
        <v>51.38945</v>
      </c>
      <c r="I3778" t="n">
        <v>3.7796</v>
      </c>
      <c r="J3778" t="inlineStr">
        <is>
          <t>anchored-sea</t>
        </is>
      </c>
      <c r="K3778" t="inlineStr">
        <is>
          <t>at_anchor</t>
        </is>
      </c>
      <c r="L3778" t="n">
        <v>0.2</v>
      </c>
      <c r="M3778" t="n">
        <v>171.5</v>
      </c>
      <c r="N3778" t="n">
        <v>2.8</v>
      </c>
      <c r="O3778" t="n">
        <v>0</v>
      </c>
      <c r="P3778" t="n">
        <v>0</v>
      </c>
      <c r="Q3778" t="inlineStr">
        <is>
          <t>NLFLU</t>
        </is>
      </c>
      <c r="R3778" t="inlineStr">
        <is>
          <t>NLFLU</t>
        </is>
      </c>
      <c r="S3778" t="inlineStr">
        <is>
          <t>locode_other</t>
        </is>
      </c>
      <c r="W3778" t="inlineStr">
        <is>
          <t>10-10 18:00 UTC</t>
        </is>
      </c>
      <c r="Z3778" t="n">
        <v>176</v>
      </c>
      <c r="AA3778" t="n">
        <v>30</v>
      </c>
      <c r="AB3778" t="inlineStr">
        <is>
          <t>medium (100-200 m)</t>
        </is>
      </c>
      <c r="AC3778" t="inlineStr">
        <is>
          <t>Terneuzen</t>
        </is>
      </c>
      <c r="AD3778" t="inlineStr">
        <is>
          <t>Benelux coast</t>
        </is>
      </c>
      <c r="AE3778" t="inlineStr">
        <is>
          <t>North Sea &amp; English Channel</t>
        </is>
      </c>
      <c r="AF3778" t="n">
        <v>7.479668390176532</v>
      </c>
      <c r="AG3778" t="n">
        <v>0</v>
      </c>
      <c r="AH3778" t="n">
        <v>0</v>
      </c>
      <c r="AI3778" t="n">
        <v>0</v>
      </c>
    </row>
    <row r="3779">
      <c r="A3779" t="n">
        <v>244660875</v>
      </c>
      <c r="B3779" t="inlineStr">
        <is>
          <t>DE MAJESTEIT</t>
        </is>
      </c>
      <c r="C3779" t="inlineStr">
        <is>
          <t>Netherlands</t>
        </is>
      </c>
      <c r="D3779" t="inlineStr">
        <is>
          <t>passenger</t>
        </is>
      </c>
      <c r="F3779" t="n">
        <v>0</v>
      </c>
      <c r="G3779" t="inlineStr">
        <is>
          <t>PD2147</t>
        </is>
      </c>
      <c r="H3779" t="n">
        <v>51.91894</v>
      </c>
      <c r="I3779" t="n">
        <v>4.50484</v>
      </c>
      <c r="J3779" t="inlineStr">
        <is>
          <t>anchored-sea</t>
        </is>
      </c>
      <c r="K3779" t="inlineStr">
        <is>
          <t>at_anchor</t>
        </is>
      </c>
      <c r="L3779" t="n">
        <v>0</v>
      </c>
      <c r="N3779" t="n">
        <v>2.8</v>
      </c>
      <c r="O3779" t="n">
        <v>0</v>
      </c>
      <c r="P3779" t="n">
        <v>0</v>
      </c>
      <c r="Q3779" t="inlineStr">
        <is>
          <t>ROTTERDAM</t>
        </is>
      </c>
      <c r="R3779" t="inlineStr">
        <is>
          <t>ROTTERDAM</t>
        </is>
      </c>
      <c r="S3779" t="inlineStr">
        <is>
          <t>hub_name</t>
        </is>
      </c>
      <c r="T3779" t="inlineStr">
        <is>
          <t>Rotterdam</t>
        </is>
      </c>
      <c r="U3779" t="inlineStr">
        <is>
          <t>Rotterdam</t>
        </is>
      </c>
      <c r="V3779" t="inlineStr">
        <is>
          <t>ROTTERDAM</t>
        </is>
      </c>
      <c r="Z3779" t="n">
        <v>82</v>
      </c>
      <c r="AA3779" t="n">
        <v>16</v>
      </c>
      <c r="AB3779" t="inlineStr">
        <is>
          <t>small (&lt;100 m)</t>
        </is>
      </c>
      <c r="AC3779" t="inlineStr">
        <is>
          <t>Rotterdam</t>
        </is>
      </c>
      <c r="AD3779" t="inlineStr">
        <is>
          <t>Benelux coast</t>
        </is>
      </c>
      <c r="AE3779" t="inlineStr">
        <is>
          <t>North Sea &amp; English Channel</t>
        </is>
      </c>
      <c r="AF3779" t="n">
        <v>27.96932137347722</v>
      </c>
      <c r="AG3779" t="n">
        <v>0</v>
      </c>
      <c r="AH3779" t="n">
        <v>0</v>
      </c>
      <c r="AI3779" t="n">
        <v>0</v>
      </c>
    </row>
    <row r="3780">
      <c r="A3780" t="n">
        <v>244790147</v>
      </c>
      <c r="B3780" t="inlineStr">
        <is>
          <t>SOLID RUBY</t>
        </is>
      </c>
      <c r="C3780" t="inlineStr">
        <is>
          <t>Netherlands</t>
        </is>
      </c>
      <c r="D3780" t="inlineStr">
        <is>
          <t>tug</t>
        </is>
      </c>
      <c r="F3780" t="n">
        <v>0</v>
      </c>
      <c r="G3780" t="inlineStr">
        <is>
          <t>PCTY</t>
        </is>
      </c>
      <c r="H3780" t="n">
        <v>53.45694</v>
      </c>
      <c r="I3780" t="n">
        <v>6.82746</v>
      </c>
      <c r="J3780" t="inlineStr">
        <is>
          <t>anchored-port</t>
        </is>
      </c>
      <c r="K3780" t="inlineStr">
        <is>
          <t>at_berth</t>
        </is>
      </c>
      <c r="L3780" t="n">
        <v>0</v>
      </c>
      <c r="M3780" t="n">
        <v>210.3</v>
      </c>
      <c r="N3780" t="n">
        <v>2.8</v>
      </c>
      <c r="O3780" t="n">
        <v>0</v>
      </c>
      <c r="P3780" t="n">
        <v>0</v>
      </c>
      <c r="Q3780" t="inlineStr">
        <is>
          <t>W-EMS ANCHORAGE</t>
        </is>
      </c>
      <c r="R3780" t="inlineStr">
        <is>
          <t>W-EMS ANCHORAGE</t>
        </is>
      </c>
      <c r="S3780" t="inlineStr">
        <is>
          <t>other_text</t>
        </is>
      </c>
      <c r="U3780" t="inlineStr">
        <is>
          <t>ANCHORAGE</t>
        </is>
      </c>
      <c r="V3780" t="inlineStr">
        <is>
          <t>ANCHORAGE</t>
        </is>
      </c>
      <c r="Z3780" t="n">
        <v>13</v>
      </c>
      <c r="AA3780" t="n">
        <v>5</v>
      </c>
      <c r="AB3780" t="inlineStr">
        <is>
          <t>small (&lt;100 m)</t>
        </is>
      </c>
      <c r="AC3780" t="inlineStr">
        <is>
          <t>Eemshaven</t>
        </is>
      </c>
      <c r="AD3780" t="inlineStr">
        <is>
          <t>German Bight &amp; Ems</t>
        </is>
      </c>
      <c r="AE3780" t="inlineStr">
        <is>
          <t>North Sea &amp; English Channel</t>
        </is>
      </c>
      <c r="AF3780" t="n">
        <v>1.133555146003214</v>
      </c>
      <c r="AG3780" t="n">
        <v>0</v>
      </c>
      <c r="AH3780" t="n">
        <v>0</v>
      </c>
      <c r="AI3780" t="n">
        <v>0</v>
      </c>
    </row>
    <row r="3781">
      <c r="A3781" t="n">
        <v>255915770</v>
      </c>
      <c r="B3781" t="inlineStr">
        <is>
          <t>ASTURIAS</t>
        </is>
      </c>
      <c r="C3781" t="inlineStr">
        <is>
          <t>Portugal</t>
        </is>
      </c>
      <c r="D3781" t="inlineStr">
        <is>
          <t>cargo</t>
        </is>
      </c>
      <c r="E3781" t="n">
        <v>9481049</v>
      </c>
      <c r="F3781" t="n">
        <v>1</v>
      </c>
      <c r="G3781" t="inlineStr">
        <is>
          <t>CQ2228</t>
        </is>
      </c>
      <c r="H3781" t="n">
        <v>51.32054</v>
      </c>
      <c r="I3781" t="n">
        <v>3.21141</v>
      </c>
      <c r="J3781" t="inlineStr">
        <is>
          <t>anchored-port</t>
        </is>
      </c>
      <c r="K3781" t="inlineStr">
        <is>
          <t>at_berth</t>
        </is>
      </c>
      <c r="L3781" t="n">
        <v>0</v>
      </c>
      <c r="M3781" t="n">
        <v>234.1</v>
      </c>
      <c r="N3781" t="n">
        <v>2.8</v>
      </c>
      <c r="O3781" t="n">
        <v>0</v>
      </c>
      <c r="P3781" t="n">
        <v>0</v>
      </c>
      <c r="Q3781" t="inlineStr">
        <is>
          <t>BE ZEE</t>
        </is>
      </c>
      <c r="R3781" t="inlineStr">
        <is>
          <t>BE ZEE</t>
        </is>
      </c>
      <c r="S3781" t="inlineStr">
        <is>
          <t>locode</t>
        </is>
      </c>
      <c r="T3781" t="inlineStr">
        <is>
          <t>Zeebrugge</t>
        </is>
      </c>
      <c r="U3781" t="inlineStr">
        <is>
          <t>Zeebrugge</t>
        </is>
      </c>
      <c r="W3781" t="inlineStr">
        <is>
          <t>10-08 04:00 UTC</t>
        </is>
      </c>
      <c r="Z3781" t="n">
        <v>167</v>
      </c>
      <c r="AA3781" t="n">
        <v>28</v>
      </c>
      <c r="AB3781" t="inlineStr">
        <is>
          <t>medium (100-200 m)</t>
        </is>
      </c>
      <c r="AC3781" t="inlineStr">
        <is>
          <t>Zeebrugge</t>
        </is>
      </c>
      <c r="AD3781" t="inlineStr">
        <is>
          <t>Benelux coast</t>
        </is>
      </c>
      <c r="AE3781" t="inlineStr">
        <is>
          <t>North Sea &amp; English Channel</t>
        </is>
      </c>
      <c r="AF3781" t="n">
        <v>2.304499472911908</v>
      </c>
      <c r="AG3781" t="n">
        <v>0</v>
      </c>
      <c r="AH3781" t="n">
        <v>0</v>
      </c>
      <c r="AI3781" t="n">
        <v>0</v>
      </c>
    </row>
    <row r="3782">
      <c r="A3782" t="n">
        <v>244620046</v>
      </c>
      <c r="B3782" t="inlineStr">
        <is>
          <t>STENTOR</t>
        </is>
      </c>
      <c r="C3782" t="inlineStr">
        <is>
          <t>Netherlands</t>
        </is>
      </c>
      <c r="D3782" t="inlineStr">
        <is>
          <t>tug</t>
        </is>
      </c>
      <c r="F3782" t="n">
        <v>0</v>
      </c>
      <c r="G3782" t="inlineStr">
        <is>
          <t>PE8788</t>
        </is>
      </c>
      <c r="H3782" t="n">
        <v>53.18226</v>
      </c>
      <c r="I3782" t="n">
        <v>5.53647</v>
      </c>
      <c r="J3782" t="inlineStr">
        <is>
          <t>anchored-port</t>
        </is>
      </c>
      <c r="K3782" t="inlineStr">
        <is>
          <t>at_berth</t>
        </is>
      </c>
      <c r="L3782" t="n">
        <v>0</v>
      </c>
      <c r="N3782" t="n">
        <v>2.8</v>
      </c>
      <c r="O3782" t="n">
        <v>0</v>
      </c>
      <c r="P3782" t="n">
        <v>0</v>
      </c>
      <c r="Q3782" t="inlineStr">
        <is>
          <t>VANDERVELDEMARINENL</t>
        </is>
      </c>
      <c r="R3782" t="inlineStr">
        <is>
          <t>VANDERVELDEMARINENL</t>
        </is>
      </c>
      <c r="S3782" t="inlineStr">
        <is>
          <t>other_text</t>
        </is>
      </c>
      <c r="U3782" t="inlineStr">
        <is>
          <t>MARIN</t>
        </is>
      </c>
      <c r="V3782" t="inlineStr">
        <is>
          <t>MARIN</t>
        </is>
      </c>
      <c r="W3782" t="inlineStr">
        <is>
          <t>12-31 09:00 UTC</t>
        </is>
      </c>
      <c r="Z3782" t="n">
        <v>15</v>
      </c>
      <c r="AA3782" t="n">
        <v>5</v>
      </c>
      <c r="AB3782" t="inlineStr">
        <is>
          <t>small (&lt;100 m)</t>
        </is>
      </c>
      <c r="AE3782" t="inlineStr">
        <is>
          <t>North Sea &amp; English Channel</t>
        </is>
      </c>
      <c r="AG3782" t="n">
        <v>0</v>
      </c>
      <c r="AH3782" t="n">
        <v>0</v>
      </c>
      <c r="AI3782" t="n">
        <v>0</v>
      </c>
    </row>
    <row r="3783">
      <c r="A3783" t="n">
        <v>244900082</v>
      </c>
      <c r="B3783" t="inlineStr">
        <is>
          <t>ANTONIE II</t>
        </is>
      </c>
      <c r="C3783" t="inlineStr">
        <is>
          <t>Netherlands</t>
        </is>
      </c>
      <c r="D3783" t="inlineStr">
        <is>
          <t>other</t>
        </is>
      </c>
      <c r="F3783" t="n">
        <v>0</v>
      </c>
      <c r="G3783" t="inlineStr">
        <is>
          <t>PC9773</t>
        </is>
      </c>
      <c r="H3783" t="n">
        <v>53.22611</v>
      </c>
      <c r="I3783" t="n">
        <v>7.45131</v>
      </c>
      <c r="J3783" t="inlineStr">
        <is>
          <t>anchored-port</t>
        </is>
      </c>
      <c r="K3783" t="inlineStr">
        <is>
          <t>at_berth</t>
        </is>
      </c>
      <c r="L3783" t="n">
        <v>0</v>
      </c>
      <c r="N3783" t="n">
        <v>2.8</v>
      </c>
      <c r="O3783" t="n">
        <v>0</v>
      </c>
      <c r="P3783" t="n">
        <v>0</v>
      </c>
      <c r="Q3783" t="inlineStr">
        <is>
          <t>LEER</t>
        </is>
      </c>
      <c r="R3783" t="inlineStr">
        <is>
          <t>LEER</t>
        </is>
      </c>
      <c r="S3783" t="inlineStr">
        <is>
          <t>other_text</t>
        </is>
      </c>
      <c r="U3783" t="inlineStr">
        <is>
          <t>LEER</t>
        </is>
      </c>
      <c r="V3783" t="inlineStr">
        <is>
          <t>LEER</t>
        </is>
      </c>
      <c r="W3783" t="inlineStr">
        <is>
          <t>08-15 17:00 UTC</t>
        </is>
      </c>
      <c r="Z3783" t="n">
        <v>18</v>
      </c>
      <c r="AA3783" t="n">
        <v>5</v>
      </c>
      <c r="AB3783" t="inlineStr">
        <is>
          <t>small (&lt;100 m)</t>
        </is>
      </c>
      <c r="AE3783" t="inlineStr">
        <is>
          <t>North Sea &amp; English Channel</t>
        </is>
      </c>
      <c r="AG3783" t="n">
        <v>0</v>
      </c>
      <c r="AH3783" t="n">
        <v>0</v>
      </c>
      <c r="AI3783" t="n">
        <v>0</v>
      </c>
    </row>
    <row r="3784">
      <c r="A3784" t="n">
        <v>244700944</v>
      </c>
      <c r="B3784" t="inlineStr">
        <is>
          <t>AVANTI</t>
        </is>
      </c>
      <c r="C3784" t="inlineStr">
        <is>
          <t>Netherlands</t>
        </is>
      </c>
      <c r="D3784" t="inlineStr">
        <is>
          <t>passenger</t>
        </is>
      </c>
      <c r="F3784" t="n">
        <v>0</v>
      </c>
      <c r="G3784" t="inlineStr">
        <is>
          <t>PD4293</t>
        </is>
      </c>
      <c r="H3784" t="n">
        <v>52.37343</v>
      </c>
      <c r="I3784" t="n">
        <v>4.91065</v>
      </c>
      <c r="J3784" t="inlineStr">
        <is>
          <t>moving</t>
        </is>
      </c>
      <c r="K3784" t="inlineStr">
        <is>
          <t>idle</t>
        </is>
      </c>
      <c r="L3784" t="n">
        <v>0</v>
      </c>
      <c r="N3784" t="n">
        <v>2.8</v>
      </c>
      <c r="O3784" t="n">
        <v>0</v>
      </c>
      <c r="P3784" t="n">
        <v>0</v>
      </c>
      <c r="S3784" t="inlineStr">
        <is>
          <t>missing</t>
        </is>
      </c>
      <c r="Z3784" t="n">
        <v>35</v>
      </c>
      <c r="AA3784" t="n">
        <v>6</v>
      </c>
      <c r="AB3784" t="inlineStr">
        <is>
          <t>small (&lt;100 m)</t>
        </is>
      </c>
      <c r="AC3784" t="inlineStr">
        <is>
          <t>Amsterdam</t>
        </is>
      </c>
      <c r="AD3784" t="inlineStr">
        <is>
          <t>Benelux coast</t>
        </is>
      </c>
      <c r="AE3784" t="inlineStr">
        <is>
          <t>North Sea &amp; English Channel</t>
        </is>
      </c>
      <c r="AF3784" t="n">
        <v>6.824665247655389</v>
      </c>
      <c r="AG3784" t="n">
        <v>0</v>
      </c>
      <c r="AH3784" t="n">
        <v>1</v>
      </c>
      <c r="AI3784" t="n">
        <v>0</v>
      </c>
    </row>
    <row r="3785">
      <c r="A3785" t="n">
        <v>232015469</v>
      </c>
      <c r="B3785" t="inlineStr">
        <is>
          <t>SEAWAY MOXIE</t>
        </is>
      </c>
      <c r="C3785" t="inlineStr">
        <is>
          <t>United Kingdom</t>
        </is>
      </c>
      <c r="D3785" t="inlineStr">
        <is>
          <t>other</t>
        </is>
      </c>
      <c r="E3785" t="n">
        <v>9676216</v>
      </c>
      <c r="F3785" t="n">
        <v>1</v>
      </c>
      <c r="G3785" t="inlineStr">
        <is>
          <t>MDBO3</t>
        </is>
      </c>
      <c r="H3785" t="n">
        <v>53.45535</v>
      </c>
      <c r="I3785" t="n">
        <v>6.83041</v>
      </c>
      <c r="J3785" t="inlineStr">
        <is>
          <t>anchored-port</t>
        </is>
      </c>
      <c r="K3785" t="inlineStr">
        <is>
          <t>at_berth</t>
        </is>
      </c>
      <c r="L3785" t="n">
        <v>0</v>
      </c>
      <c r="M3785" t="n">
        <v>308.1</v>
      </c>
      <c r="N3785" t="n">
        <v>2.8</v>
      </c>
      <c r="O3785" t="n">
        <v>0</v>
      </c>
      <c r="P3785" t="n">
        <v>0</v>
      </c>
      <c r="Q3785" t="inlineStr">
        <is>
          <t>EEMSHAVEN</t>
        </is>
      </c>
      <c r="R3785" t="inlineStr">
        <is>
          <t>EEMSHAVEN</t>
        </is>
      </c>
      <c r="S3785" t="inlineStr">
        <is>
          <t>hub_name</t>
        </is>
      </c>
      <c r="T3785" t="inlineStr">
        <is>
          <t>Eemshaven</t>
        </is>
      </c>
      <c r="U3785" t="inlineStr">
        <is>
          <t>Eemshaven</t>
        </is>
      </c>
      <c r="V3785" t="inlineStr">
        <is>
          <t>EEMSHAVEN</t>
        </is>
      </c>
      <c r="W3785" t="inlineStr">
        <is>
          <t>10-09 11:30 UTC</t>
        </is>
      </c>
      <c r="Z3785" t="n">
        <v>74</v>
      </c>
      <c r="AA3785" t="n">
        <v>17</v>
      </c>
      <c r="AB3785" t="inlineStr">
        <is>
          <t>small (&lt;100 m)</t>
        </is>
      </c>
      <c r="AC3785" t="inlineStr">
        <is>
          <t>Eemshaven</t>
        </is>
      </c>
      <c r="AD3785" t="inlineStr">
        <is>
          <t>German Bight &amp; Ems</t>
        </is>
      </c>
      <c r="AE3785" t="inlineStr">
        <is>
          <t>North Sea &amp; English Channel</t>
        </is>
      </c>
      <c r="AF3785" t="n">
        <v>0.8701310050249843</v>
      </c>
      <c r="AG3785" t="n">
        <v>0</v>
      </c>
      <c r="AH3785" t="n">
        <v>0</v>
      </c>
      <c r="AI3785" t="n">
        <v>0</v>
      </c>
    </row>
    <row r="3786">
      <c r="A3786" t="n">
        <v>244790684</v>
      </c>
      <c r="B3786" t="inlineStr">
        <is>
          <t>UK258 JACOBA</t>
        </is>
      </c>
      <c r="C3786" t="inlineStr">
        <is>
          <t>Netherlands</t>
        </is>
      </c>
      <c r="D3786" t="inlineStr">
        <is>
          <t>fishing</t>
        </is>
      </c>
      <c r="E3786" t="n">
        <v>8432699</v>
      </c>
      <c r="F3786" t="n">
        <v>1</v>
      </c>
      <c r="G3786" t="inlineStr">
        <is>
          <t>PFEO</t>
        </is>
      </c>
      <c r="H3786" t="n">
        <v>53.40943</v>
      </c>
      <c r="I3786" t="n">
        <v>6.2108</v>
      </c>
      <c r="J3786" t="inlineStr">
        <is>
          <t>moving</t>
        </is>
      </c>
      <c r="K3786" t="inlineStr">
        <is>
          <t>idle</t>
        </is>
      </c>
      <c r="L3786" t="n">
        <v>0</v>
      </c>
      <c r="M3786" t="n">
        <v>248.4</v>
      </c>
      <c r="N3786" t="n">
        <v>2.8</v>
      </c>
      <c r="O3786" t="n">
        <v>0</v>
      </c>
      <c r="P3786" t="n">
        <v>0</v>
      </c>
      <c r="S3786" t="inlineStr">
        <is>
          <t>missing</t>
        </is>
      </c>
      <c r="W3786" t="inlineStr">
        <is>
          <t>12-01 01:00 UTC</t>
        </is>
      </c>
      <c r="Z3786" t="n">
        <v>19</v>
      </c>
      <c r="AA3786" t="n">
        <v>6</v>
      </c>
      <c r="AB3786" t="inlineStr">
        <is>
          <t>small (&lt;100 m)</t>
        </is>
      </c>
      <c r="AE3786" t="inlineStr">
        <is>
          <t>North Sea &amp; English Channel</t>
        </is>
      </c>
      <c r="AG3786" t="n">
        <v>0</v>
      </c>
      <c r="AH3786" t="n">
        <v>1</v>
      </c>
      <c r="AI3786" t="n">
        <v>0</v>
      </c>
    </row>
    <row r="3787">
      <c r="A3787" t="n">
        <v>229191000</v>
      </c>
      <c r="B3787" t="inlineStr">
        <is>
          <t>X-PRESS GODAVARI</t>
        </is>
      </c>
      <c r="C3787" t="inlineStr">
        <is>
          <t>Malta</t>
        </is>
      </c>
      <c r="D3787" t="inlineStr">
        <is>
          <t>cargo</t>
        </is>
      </c>
      <c r="E3787" t="n">
        <v>9353735</v>
      </c>
      <c r="F3787" t="n">
        <v>1</v>
      </c>
      <c r="G3787" t="inlineStr">
        <is>
          <t>9HA3137</t>
        </is>
      </c>
      <c r="H3787" t="n">
        <v>51.96118</v>
      </c>
      <c r="I3787" t="n">
        <v>4.0098</v>
      </c>
      <c r="J3787" t="inlineStr">
        <is>
          <t>anchored-port</t>
        </is>
      </c>
      <c r="K3787" t="inlineStr">
        <is>
          <t>at_berth</t>
        </is>
      </c>
      <c r="L3787" t="n">
        <v>0</v>
      </c>
      <c r="M3787" t="n">
        <v>160.7</v>
      </c>
      <c r="N3787" t="n">
        <v>2.8</v>
      </c>
      <c r="O3787" t="n">
        <v>0</v>
      </c>
      <c r="P3787" t="n">
        <v>0</v>
      </c>
      <c r="Q3787" t="inlineStr">
        <is>
          <t>NLRTM</t>
        </is>
      </c>
      <c r="R3787" t="inlineStr">
        <is>
          <t>NLRTM</t>
        </is>
      </c>
      <c r="S3787" t="inlineStr">
        <is>
          <t>locode</t>
        </is>
      </c>
      <c r="T3787" t="inlineStr">
        <is>
          <t>Rotterdam</t>
        </is>
      </c>
      <c r="U3787" t="inlineStr">
        <is>
          <t>Rotterdam</t>
        </is>
      </c>
      <c r="W3787" t="inlineStr">
        <is>
          <t>10-07 18:00 UTC</t>
        </is>
      </c>
      <c r="Z3787" t="n">
        <v>155</v>
      </c>
      <c r="AA3787" t="n">
        <v>21</v>
      </c>
      <c r="AB3787" t="inlineStr">
        <is>
          <t>medium (100-200 m)</t>
        </is>
      </c>
      <c r="AC3787" t="inlineStr">
        <is>
          <t>Rotterdam</t>
        </is>
      </c>
      <c r="AD3787" t="inlineStr">
        <is>
          <t>Benelux coast</t>
        </is>
      </c>
      <c r="AE3787" t="inlineStr">
        <is>
          <t>North Sea &amp; English Channel</t>
        </is>
      </c>
      <c r="AF3787" t="n">
        <v>6.304858069199798</v>
      </c>
      <c r="AG3787" t="n">
        <v>0</v>
      </c>
      <c r="AH3787" t="n">
        <v>0</v>
      </c>
      <c r="AI3787" t="n">
        <v>0</v>
      </c>
    </row>
    <row r="3788">
      <c r="A3788" t="n">
        <v>244710042</v>
      </c>
      <c r="B3788" t="inlineStr">
        <is>
          <t>HARMKE</t>
        </is>
      </c>
      <c r="C3788" t="inlineStr">
        <is>
          <t>Netherlands</t>
        </is>
      </c>
      <c r="D3788" t="inlineStr">
        <is>
          <t>cargo</t>
        </is>
      </c>
      <c r="F3788" t="n">
        <v>0</v>
      </c>
      <c r="G3788" t="inlineStr">
        <is>
          <t>PD5558</t>
        </is>
      </c>
      <c r="H3788" t="n">
        <v>52.95584</v>
      </c>
      <c r="I3788" t="n">
        <v>4.78775</v>
      </c>
      <c r="J3788" t="inlineStr">
        <is>
          <t>anchored-port</t>
        </is>
      </c>
      <c r="K3788" t="inlineStr">
        <is>
          <t>at_berth</t>
        </is>
      </c>
      <c r="L3788" t="n">
        <v>0</v>
      </c>
      <c r="N3788" t="n">
        <v>2.8</v>
      </c>
      <c r="O3788" t="n">
        <v>0</v>
      </c>
      <c r="P3788" t="n">
        <v>0</v>
      </c>
      <c r="Q3788" t="inlineStr">
        <is>
          <t>AANLOOP HAVENS BRES</t>
        </is>
      </c>
      <c r="R3788" t="inlineStr">
        <is>
          <t>AANLOOP HAVENS BRES</t>
        </is>
      </c>
      <c r="S3788" t="inlineStr">
        <is>
          <t>other_text</t>
        </is>
      </c>
      <c r="W3788" t="inlineStr">
        <is>
          <t>03-19 08:55 UTC</t>
        </is>
      </c>
      <c r="Z3788" t="n">
        <v>89</v>
      </c>
      <c r="AA3788" t="n">
        <v>11</v>
      </c>
      <c r="AB3788" t="inlineStr">
        <is>
          <t>small (&lt;100 m)</t>
        </is>
      </c>
      <c r="AE3788" t="inlineStr">
        <is>
          <t>North Sea &amp; English Channel</t>
        </is>
      </c>
      <c r="AG3788" t="n">
        <v>0</v>
      </c>
      <c r="AH3788" t="n">
        <v>0</v>
      </c>
      <c r="AI3788" t="n">
        <v>0</v>
      </c>
    </row>
    <row r="3789">
      <c r="A3789" t="n">
        <v>245312000</v>
      </c>
      <c r="B3789" t="inlineStr">
        <is>
          <t>APOLLO</t>
        </is>
      </c>
      <c r="C3789" t="inlineStr">
        <is>
          <t>Netherlands</t>
        </is>
      </c>
      <c r="D3789" t="inlineStr">
        <is>
          <t>other</t>
        </is>
      </c>
      <c r="F3789" t="n">
        <v>0</v>
      </c>
      <c r="G3789" t="inlineStr">
        <is>
          <t>PDIT</t>
        </is>
      </c>
      <c r="H3789" t="n">
        <v>53.40935</v>
      </c>
      <c r="I3789" t="n">
        <v>6.20975</v>
      </c>
      <c r="J3789" t="inlineStr">
        <is>
          <t>anchored-port</t>
        </is>
      </c>
      <c r="K3789" t="inlineStr">
        <is>
          <t>at_berth</t>
        </is>
      </c>
      <c r="L3789" t="n">
        <v>0</v>
      </c>
      <c r="M3789" t="n">
        <v>343.9</v>
      </c>
      <c r="N3789" t="n">
        <v>2.8</v>
      </c>
      <c r="O3789" t="n">
        <v>0</v>
      </c>
      <c r="P3789" t="n">
        <v>0</v>
      </c>
      <c r="Q3789" t="inlineStr">
        <is>
          <t>LAUWERSOOG</t>
        </is>
      </c>
      <c r="R3789" t="inlineStr">
        <is>
          <t>LAUWERSOOG</t>
        </is>
      </c>
      <c r="S3789" t="inlineStr">
        <is>
          <t>other_text</t>
        </is>
      </c>
      <c r="W3789" t="inlineStr">
        <is>
          <t>10-13 09:00 UTC</t>
        </is>
      </c>
      <c r="Z3789" t="n">
        <v>20</v>
      </c>
      <c r="AA3789" t="n">
        <v>6</v>
      </c>
      <c r="AB3789" t="inlineStr">
        <is>
          <t>small (&lt;100 m)</t>
        </is>
      </c>
      <c r="AE3789" t="inlineStr">
        <is>
          <t>North Sea &amp; English Channel</t>
        </is>
      </c>
      <c r="AG3789" t="n">
        <v>0</v>
      </c>
      <c r="AH3789" t="n">
        <v>0</v>
      </c>
      <c r="AI3789" t="n">
        <v>0</v>
      </c>
    </row>
    <row r="3790">
      <c r="A3790" t="n">
        <v>205088000</v>
      </c>
      <c r="B3790" t="inlineStr">
        <is>
          <t>J. BREYDEL SURVEY</t>
        </is>
      </c>
      <c r="C3790" t="inlineStr">
        <is>
          <t>Belgium</t>
        </is>
      </c>
      <c r="D3790" t="inlineStr">
        <is>
          <t>other</t>
        </is>
      </c>
      <c r="F3790" t="n">
        <v>0</v>
      </c>
      <c r="G3790" t="inlineStr">
        <is>
          <t>ORDD</t>
        </is>
      </c>
      <c r="H3790" t="n">
        <v>51.22307</v>
      </c>
      <c r="I3790" t="n">
        <v>2.93554</v>
      </c>
      <c r="J3790" t="inlineStr">
        <is>
          <t>anchored-port</t>
        </is>
      </c>
      <c r="K3790" t="inlineStr">
        <is>
          <t>at_berth</t>
        </is>
      </c>
      <c r="L3790" t="n">
        <v>0.1</v>
      </c>
      <c r="M3790" t="n">
        <v>303.4</v>
      </c>
      <c r="N3790" t="n">
        <v>2.8</v>
      </c>
      <c r="O3790" t="n">
        <v>0</v>
      </c>
      <c r="P3790" t="n">
        <v>0</v>
      </c>
      <c r="Q3790" t="inlineStr">
        <is>
          <t>BEOST</t>
        </is>
      </c>
      <c r="R3790" t="inlineStr">
        <is>
          <t>BEOST</t>
        </is>
      </c>
      <c r="S3790" t="inlineStr">
        <is>
          <t>locode_other</t>
        </is>
      </c>
      <c r="W3790" t="inlineStr">
        <is>
          <t>01-17 00:00 UTC</t>
        </is>
      </c>
      <c r="Z3790" t="n">
        <v>15</v>
      </c>
      <c r="AA3790" t="n">
        <v>7</v>
      </c>
      <c r="AB3790" t="inlineStr">
        <is>
          <t>small (&lt;100 m)</t>
        </is>
      </c>
      <c r="AE3790" t="inlineStr">
        <is>
          <t>North Sea &amp; English Channel</t>
        </is>
      </c>
      <c r="AG3790" t="n">
        <v>0</v>
      </c>
      <c r="AH3790" t="n">
        <v>0</v>
      </c>
      <c r="AI3790" t="n">
        <v>0</v>
      </c>
    </row>
    <row r="3791">
      <c r="A3791" t="n">
        <v>244700349</v>
      </c>
      <c r="B3791" t="inlineStr">
        <is>
          <t>SYBARIS</t>
        </is>
      </c>
      <c r="C3791" t="inlineStr">
        <is>
          <t>Netherlands</t>
        </is>
      </c>
      <c r="D3791" t="inlineStr">
        <is>
          <t>passenger</t>
        </is>
      </c>
      <c r="F3791" t="n">
        <v>0</v>
      </c>
      <c r="G3791" t="inlineStr">
        <is>
          <t>PH6920</t>
        </is>
      </c>
      <c r="H3791" t="n">
        <v>52.6966</v>
      </c>
      <c r="I3791" t="n">
        <v>5.28783</v>
      </c>
      <c r="J3791" t="inlineStr">
        <is>
          <t>moving</t>
        </is>
      </c>
      <c r="K3791" t="inlineStr">
        <is>
          <t>idle</t>
        </is>
      </c>
      <c r="L3791" t="n">
        <v>0</v>
      </c>
      <c r="N3791" t="n">
        <v>2.8</v>
      </c>
      <c r="O3791" t="n">
        <v>0</v>
      </c>
      <c r="P3791" t="n">
        <v>0</v>
      </c>
      <c r="Q3791" t="inlineStr">
        <is>
          <t>ENKHUIZEN</t>
        </is>
      </c>
      <c r="R3791" t="inlineStr">
        <is>
          <t>ENKHUIZEN</t>
        </is>
      </c>
      <c r="S3791" t="inlineStr">
        <is>
          <t>other_text</t>
        </is>
      </c>
      <c r="W3791" t="inlineStr">
        <is>
          <t>01-01 00:00 UTC</t>
        </is>
      </c>
      <c r="Z3791" t="n">
        <v>32</v>
      </c>
      <c r="AA3791" t="n">
        <v>6</v>
      </c>
      <c r="AB3791" t="inlineStr">
        <is>
          <t>small (&lt;100 m)</t>
        </is>
      </c>
      <c r="AE3791" t="inlineStr">
        <is>
          <t>North Sea &amp; English Channel</t>
        </is>
      </c>
      <c r="AG3791" t="n">
        <v>0</v>
      </c>
      <c r="AH3791" t="n">
        <v>1</v>
      </c>
      <c r="AI3791" t="n">
        <v>0</v>
      </c>
    </row>
    <row r="3792">
      <c r="A3792" t="n">
        <v>205351190</v>
      </c>
      <c r="B3792" t="inlineStr">
        <is>
          <t>TUG 10</t>
        </is>
      </c>
      <c r="C3792" t="inlineStr">
        <is>
          <t>Belgium</t>
        </is>
      </c>
      <c r="D3792" t="inlineStr">
        <is>
          <t>tug</t>
        </is>
      </c>
      <c r="E3792" t="n">
        <v>6503502</v>
      </c>
      <c r="F3792" t="n">
        <v>0</v>
      </c>
      <c r="G3792" t="inlineStr">
        <is>
          <t>OT3511</t>
        </is>
      </c>
      <c r="H3792" t="n">
        <v>51.30988</v>
      </c>
      <c r="I3792" t="n">
        <v>4.32271</v>
      </c>
      <c r="J3792" t="inlineStr">
        <is>
          <t>moving</t>
        </is>
      </c>
      <c r="K3792" t="inlineStr">
        <is>
          <t>idle</t>
        </is>
      </c>
      <c r="L3792" t="n">
        <v>0</v>
      </c>
      <c r="M3792" t="n">
        <v>21</v>
      </c>
      <c r="N3792" t="n">
        <v>2.8</v>
      </c>
      <c r="O3792" t="n">
        <v>0</v>
      </c>
      <c r="P3792" t="n">
        <v>0</v>
      </c>
      <c r="Q3792" t="inlineStr">
        <is>
          <t>TRACTOR TUG 50TON</t>
        </is>
      </c>
      <c r="R3792" t="inlineStr">
        <is>
          <t>TRACTOR TUG 50TON</t>
        </is>
      </c>
      <c r="S3792" t="inlineStr">
        <is>
          <t>other_text</t>
        </is>
      </c>
      <c r="W3792" t="inlineStr">
        <is>
          <t>01-23 01:23 UTC</t>
        </is>
      </c>
      <c r="Z3792" t="n">
        <v>30</v>
      </c>
      <c r="AA3792" t="n">
        <v>11</v>
      </c>
      <c r="AB3792" t="inlineStr">
        <is>
          <t>small (&lt;100 m)</t>
        </is>
      </c>
      <c r="AC3792" t="inlineStr">
        <is>
          <t>Antwerp</t>
        </is>
      </c>
      <c r="AD3792" t="inlineStr">
        <is>
          <t>Benelux coast</t>
        </is>
      </c>
      <c r="AE3792" t="inlineStr">
        <is>
          <t>North Sea &amp; English Channel</t>
        </is>
      </c>
      <c r="AF3792" t="n">
        <v>4.463342041341924</v>
      </c>
      <c r="AG3792" t="n">
        <v>0</v>
      </c>
      <c r="AH3792" t="n">
        <v>1</v>
      </c>
      <c r="AI3792" t="n">
        <v>0</v>
      </c>
    </row>
    <row r="3793">
      <c r="A3793" t="n">
        <v>244660004</v>
      </c>
      <c r="B3793" t="inlineStr">
        <is>
          <t>PRONTO</t>
        </is>
      </c>
      <c r="C3793" t="inlineStr">
        <is>
          <t>Netherlands</t>
        </is>
      </c>
      <c r="D3793" t="inlineStr">
        <is>
          <t>cargo</t>
        </is>
      </c>
      <c r="F3793" t="n">
        <v>0</v>
      </c>
      <c r="G3793" t="inlineStr">
        <is>
          <t>PB3010</t>
        </is>
      </c>
      <c r="H3793" t="n">
        <v>51.87962</v>
      </c>
      <c r="I3793" t="n">
        <v>4.40639</v>
      </c>
      <c r="J3793" t="inlineStr">
        <is>
          <t>moving</t>
        </is>
      </c>
      <c r="K3793" t="inlineStr">
        <is>
          <t>idle</t>
        </is>
      </c>
      <c r="L3793" t="n">
        <v>0</v>
      </c>
      <c r="M3793" t="n">
        <v>272.4</v>
      </c>
      <c r="N3793" t="n">
        <v>2.8</v>
      </c>
      <c r="O3793" t="n">
        <v>0</v>
      </c>
      <c r="P3793" t="n">
        <v>0</v>
      </c>
      <c r="Q3793" t="inlineStr">
        <is>
          <t>WBROEK  RDAM VV</t>
        </is>
      </c>
      <c r="R3793" t="inlineStr">
        <is>
          <t>WBROEK RDAM VV</t>
        </is>
      </c>
      <c r="S3793" t="inlineStr">
        <is>
          <t>other_text</t>
        </is>
      </c>
      <c r="W3793" t="inlineStr">
        <is>
          <t>02-26 00:00 UTC</t>
        </is>
      </c>
      <c r="Z3793" t="n">
        <v>110</v>
      </c>
      <c r="AA3793" t="n">
        <v>12</v>
      </c>
      <c r="AB3793" t="inlineStr">
        <is>
          <t>medium (100-200 m)</t>
        </is>
      </c>
      <c r="AC3793" t="inlineStr">
        <is>
          <t>Rotterdam</t>
        </is>
      </c>
      <c r="AD3793" t="inlineStr">
        <is>
          <t>Benelux coast</t>
        </is>
      </c>
      <c r="AE3793" t="inlineStr">
        <is>
          <t>North Sea &amp; English Channel</t>
        </is>
      </c>
      <c r="AF3793" t="n">
        <v>22.42476286104201</v>
      </c>
      <c r="AG3793" t="n">
        <v>0</v>
      </c>
      <c r="AH3793" t="n">
        <v>1</v>
      </c>
      <c r="AI3793" t="n">
        <v>0</v>
      </c>
    </row>
    <row r="3794">
      <c r="A3794" t="n">
        <v>244700145</v>
      </c>
      <c r="B3794" t="inlineStr">
        <is>
          <t>NEPTUN 44</t>
        </is>
      </c>
      <c r="C3794" t="inlineStr">
        <is>
          <t>Netherlands</t>
        </is>
      </c>
      <c r="D3794" t="inlineStr">
        <is>
          <t>other</t>
        </is>
      </c>
      <c r="F3794" t="n">
        <v>0</v>
      </c>
      <c r="G3794" t="inlineStr">
        <is>
          <t>PD8598</t>
        </is>
      </c>
      <c r="H3794" t="n">
        <v>51.87014</v>
      </c>
      <c r="I3794" t="n">
        <v>6.04236</v>
      </c>
      <c r="J3794" t="inlineStr">
        <is>
          <t>moving</t>
        </is>
      </c>
      <c r="K3794" t="inlineStr">
        <is>
          <t>idle</t>
        </is>
      </c>
      <c r="L3794" t="n">
        <v>0</v>
      </c>
      <c r="N3794" t="n">
        <v>2.8</v>
      </c>
      <c r="O3794" t="n">
        <v>0</v>
      </c>
      <c r="P3794" t="n">
        <v>0</v>
      </c>
      <c r="S3794" t="inlineStr">
        <is>
          <t>missing</t>
        </is>
      </c>
      <c r="Z3794" t="n">
        <v>23</v>
      </c>
      <c r="AA3794" t="n">
        <v>5</v>
      </c>
      <c r="AB3794" t="inlineStr">
        <is>
          <t>small (&lt;100 m)</t>
        </is>
      </c>
      <c r="AE3794" t="inlineStr">
        <is>
          <t>North Sea &amp; English Channel</t>
        </is>
      </c>
      <c r="AG3794" t="n">
        <v>0</v>
      </c>
      <c r="AH3794" t="n">
        <v>1</v>
      </c>
      <c r="AI3794" t="n">
        <v>0</v>
      </c>
    </row>
    <row r="3795">
      <c r="A3795" t="n">
        <v>244710564</v>
      </c>
      <c r="B3795" t="inlineStr">
        <is>
          <t>BORNRIF</t>
        </is>
      </c>
      <c r="C3795" t="inlineStr">
        <is>
          <t>Netherlands</t>
        </is>
      </c>
      <c r="D3795" t="inlineStr">
        <is>
          <t>pleasure</t>
        </is>
      </c>
      <c r="F3795" t="n">
        <v>0</v>
      </c>
      <c r="G3795" t="inlineStr">
        <is>
          <t>PH3911</t>
        </is>
      </c>
      <c r="H3795" t="n">
        <v>51.90631</v>
      </c>
      <c r="I3795" t="n">
        <v>4.58767</v>
      </c>
      <c r="J3795" t="inlineStr">
        <is>
          <t>anchored-port</t>
        </is>
      </c>
      <c r="K3795" t="inlineStr">
        <is>
          <t>at_berth</t>
        </is>
      </c>
      <c r="L3795" t="n">
        <v>0</v>
      </c>
      <c r="N3795" t="n">
        <v>2.8</v>
      </c>
      <c r="O3795" t="n">
        <v>0</v>
      </c>
      <c r="P3795" t="n">
        <v>0</v>
      </c>
      <c r="Q3795" t="inlineStr">
        <is>
          <t>KRIMPENEAD&gt; IJSSEL</t>
        </is>
      </c>
      <c r="R3795" t="inlineStr">
        <is>
          <t>IJSSEL</t>
        </is>
      </c>
      <c r="S3795" t="inlineStr">
        <is>
          <t>other_text</t>
        </is>
      </c>
      <c r="Z3795" t="n">
        <v>38</v>
      </c>
      <c r="AA3795" t="n">
        <v>5</v>
      </c>
      <c r="AB3795" t="inlineStr">
        <is>
          <t>small (&lt;100 m)</t>
        </is>
      </c>
      <c r="AE3795" t="inlineStr">
        <is>
          <t>North Sea &amp; English Channel</t>
        </is>
      </c>
      <c r="AG3795" t="n">
        <v>0</v>
      </c>
      <c r="AH3795" t="n">
        <v>0</v>
      </c>
      <c r="AI3795" t="n">
        <v>0</v>
      </c>
    </row>
    <row r="3796">
      <c r="A3796" t="n">
        <v>477100300</v>
      </c>
      <c r="B3796" t="inlineStr">
        <is>
          <t>COSCO HIMALAYAS</t>
        </is>
      </c>
      <c r="C3796" t="inlineStr">
        <is>
          <t>Hong Kong</t>
        </is>
      </c>
      <c r="D3796" t="inlineStr">
        <is>
          <t>cargo</t>
        </is>
      </c>
      <c r="E3796" t="n">
        <v>9757840</v>
      </c>
      <c r="F3796" t="n">
        <v>1</v>
      </c>
      <c r="G3796" t="inlineStr">
        <is>
          <t>VRQX8</t>
        </is>
      </c>
      <c r="H3796" t="n">
        <v>51.79725</v>
      </c>
      <c r="I3796" t="n">
        <v>2.74064</v>
      </c>
      <c r="J3796" t="inlineStr">
        <is>
          <t>moving</t>
        </is>
      </c>
      <c r="K3796" t="inlineStr">
        <is>
          <t>moving</t>
        </is>
      </c>
      <c r="L3796" t="n">
        <v>8.199999999999999</v>
      </c>
      <c r="M3796" t="n">
        <v>65.3</v>
      </c>
      <c r="N3796" t="n">
        <v>2.8</v>
      </c>
      <c r="O3796" t="n">
        <v>0</v>
      </c>
      <c r="P3796" t="n">
        <v>0</v>
      </c>
      <c r="Q3796" t="inlineStr">
        <is>
          <t>NL RTM</t>
        </is>
      </c>
      <c r="R3796" t="inlineStr">
        <is>
          <t>NL RTM</t>
        </is>
      </c>
      <c r="S3796" t="inlineStr">
        <is>
          <t>locode</t>
        </is>
      </c>
      <c r="T3796" t="inlineStr">
        <is>
          <t>Rotterdam</t>
        </is>
      </c>
      <c r="U3796" t="inlineStr">
        <is>
          <t>Rotterdam</t>
        </is>
      </c>
      <c r="W3796" t="inlineStr">
        <is>
          <t>10-11 11:00 UTC</t>
        </is>
      </c>
      <c r="Z3796" t="n">
        <v>366</v>
      </c>
      <c r="AA3796" t="n">
        <v>51</v>
      </c>
      <c r="AB3796" t="inlineStr">
        <is>
          <t>very large (&gt;300 m)</t>
        </is>
      </c>
      <c r="AE3796" t="inlineStr">
        <is>
          <t>North Sea &amp; English Channel</t>
        </is>
      </c>
      <c r="AG3796" t="n">
        <v>0</v>
      </c>
      <c r="AH3796" t="n">
        <v>0</v>
      </c>
      <c r="AI3796" t="n">
        <v>0</v>
      </c>
    </row>
    <row r="3797">
      <c r="A3797" t="n">
        <v>244620292</v>
      </c>
      <c r="B3797" t="inlineStr">
        <is>
          <t>UTOPIA</t>
        </is>
      </c>
      <c r="C3797" t="inlineStr">
        <is>
          <t>Netherlands</t>
        </is>
      </c>
      <c r="D3797" t="inlineStr">
        <is>
          <t>passenger</t>
        </is>
      </c>
      <c r="F3797" t="n">
        <v>0</v>
      </c>
      <c r="G3797" t="inlineStr">
        <is>
          <t>PI3497</t>
        </is>
      </c>
      <c r="H3797" t="n">
        <v>52.56551</v>
      </c>
      <c r="I3797" t="n">
        <v>5.91141</v>
      </c>
      <c r="J3797" t="inlineStr">
        <is>
          <t>moving</t>
        </is>
      </c>
      <c r="K3797" t="inlineStr">
        <is>
          <t>moving</t>
        </is>
      </c>
      <c r="L3797" t="n">
        <v>5.5</v>
      </c>
      <c r="M3797" t="n">
        <v>305.7</v>
      </c>
      <c r="N3797" t="n">
        <v>2.8</v>
      </c>
      <c r="O3797" t="n">
        <v>0</v>
      </c>
      <c r="P3797" t="n">
        <v>0</v>
      </c>
      <c r="Q3797" t="inlineStr">
        <is>
          <t>LEMMER</t>
        </is>
      </c>
      <c r="R3797" t="inlineStr">
        <is>
          <t>LEMMER</t>
        </is>
      </c>
      <c r="S3797" t="inlineStr">
        <is>
          <t>other_text</t>
        </is>
      </c>
      <c r="W3797" t="inlineStr">
        <is>
          <t>10-11 17:00 UTC</t>
        </is>
      </c>
      <c r="Z3797" t="n">
        <v>43</v>
      </c>
      <c r="AA3797" t="n">
        <v>7</v>
      </c>
      <c r="AB3797" t="inlineStr">
        <is>
          <t>small (&lt;100 m)</t>
        </is>
      </c>
      <c r="AE3797" t="inlineStr">
        <is>
          <t>North Sea &amp; English Channel</t>
        </is>
      </c>
      <c r="AG3797" t="n">
        <v>0</v>
      </c>
      <c r="AH3797" t="n">
        <v>0</v>
      </c>
      <c r="AI3797" t="n">
        <v>0</v>
      </c>
    </row>
    <row r="3798">
      <c r="A3798" t="n">
        <v>205247000</v>
      </c>
      <c r="B3798" t="inlineStr">
        <is>
          <t>Z575 JANNEKE</t>
        </is>
      </c>
      <c r="C3798" t="inlineStr">
        <is>
          <t>Belgium</t>
        </is>
      </c>
      <c r="D3798" t="inlineStr">
        <is>
          <t>fishing</t>
        </is>
      </c>
      <c r="E3798" t="n">
        <v>1027902</v>
      </c>
      <c r="F3798" t="n">
        <v>1</v>
      </c>
      <c r="G3798" t="inlineStr">
        <is>
          <t>OPCE</t>
        </is>
      </c>
      <c r="H3798" t="n">
        <v>53.18076</v>
      </c>
      <c r="I3798" t="n">
        <v>5.41531</v>
      </c>
      <c r="J3798" t="inlineStr">
        <is>
          <t>moving</t>
        </is>
      </c>
      <c r="K3798" t="inlineStr">
        <is>
          <t>idle</t>
        </is>
      </c>
      <c r="L3798" t="n">
        <v>0</v>
      </c>
      <c r="M3798" t="n">
        <v>192</v>
      </c>
      <c r="N3798" t="n">
        <v>2.8</v>
      </c>
      <c r="O3798" t="n">
        <v>0</v>
      </c>
      <c r="P3798" t="n">
        <v>0</v>
      </c>
      <c r="Q3798" t="inlineStr">
        <is>
          <t>FISHING GROUNDS</t>
        </is>
      </c>
      <c r="R3798" t="inlineStr">
        <is>
          <t>FISHING GROUNDS</t>
        </is>
      </c>
      <c r="S3798" t="inlineStr">
        <is>
          <t>other_text</t>
        </is>
      </c>
      <c r="Z3798" t="n">
        <v>28</v>
      </c>
      <c r="AA3798" t="n">
        <v>8</v>
      </c>
      <c r="AB3798" t="inlineStr">
        <is>
          <t>small (&lt;100 m)</t>
        </is>
      </c>
      <c r="AE3798" t="inlineStr">
        <is>
          <t>North Sea &amp; English Channel</t>
        </is>
      </c>
      <c r="AG3798" t="n">
        <v>0</v>
      </c>
      <c r="AH3798" t="n">
        <v>1</v>
      </c>
      <c r="AI3798" t="n">
        <v>0</v>
      </c>
    </row>
    <row r="3799">
      <c r="A3799" t="n">
        <v>218321000</v>
      </c>
      <c r="B3799" t="inlineStr">
        <is>
          <t>FAIRPLAY-38</t>
        </is>
      </c>
      <c r="C3799" t="inlineStr">
        <is>
          <t>Germany</t>
        </is>
      </c>
      <c r="D3799" t="inlineStr">
        <is>
          <t>tug</t>
        </is>
      </c>
      <c r="E3799" t="n">
        <v>9429560</v>
      </c>
      <c r="F3799" t="n">
        <v>1</v>
      </c>
      <c r="G3799" t="inlineStr">
        <is>
          <t>DFWB2</t>
        </is>
      </c>
      <c r="H3799" t="n">
        <v>51.90987</v>
      </c>
      <c r="I3799" t="n">
        <v>4.42157</v>
      </c>
      <c r="J3799" t="inlineStr">
        <is>
          <t>anchored-port</t>
        </is>
      </c>
      <c r="K3799" t="inlineStr">
        <is>
          <t>at_berth</t>
        </is>
      </c>
      <c r="L3799" t="n">
        <v>0</v>
      </c>
      <c r="M3799" t="n">
        <v>247.4</v>
      </c>
      <c r="N3799" t="n">
        <v>2.8</v>
      </c>
      <c r="O3799" t="n">
        <v>0</v>
      </c>
      <c r="P3799" t="n">
        <v>0</v>
      </c>
      <c r="Q3799" t="inlineStr">
        <is>
          <t>NLRTM</t>
        </is>
      </c>
      <c r="R3799" t="inlineStr">
        <is>
          <t>NLRTM</t>
        </is>
      </c>
      <c r="S3799" t="inlineStr">
        <is>
          <t>locode</t>
        </is>
      </c>
      <c r="T3799" t="inlineStr">
        <is>
          <t>Rotterdam</t>
        </is>
      </c>
      <c r="U3799" t="inlineStr">
        <is>
          <t>Rotterdam</t>
        </is>
      </c>
      <c r="W3799" t="inlineStr">
        <is>
          <t>10-03 08:00 UTC</t>
        </is>
      </c>
      <c r="X3799" t="inlineStr">
        <is>
          <t>SCHIEDAM</t>
        </is>
      </c>
      <c r="Y3799" t="inlineStr">
        <is>
          <t>2026-10-05T13:39:34.872739+00:00</t>
        </is>
      </c>
      <c r="Z3799" t="n">
        <v>33</v>
      </c>
      <c r="AA3799" t="n">
        <v>13</v>
      </c>
      <c r="AB3799" t="inlineStr">
        <is>
          <t>small (&lt;100 m)</t>
        </is>
      </c>
      <c r="AC3799" t="inlineStr">
        <is>
          <t>Rotterdam</t>
        </is>
      </c>
      <c r="AD3799" t="inlineStr">
        <is>
          <t>Benelux coast</t>
        </is>
      </c>
      <c r="AE3799" t="inlineStr">
        <is>
          <t>North Sea &amp; English Channel</t>
        </is>
      </c>
      <c r="AF3799" t="n">
        <v>22.49563848688154</v>
      </c>
      <c r="AG3799" t="n">
        <v>0</v>
      </c>
      <c r="AH3799" t="n">
        <v>0</v>
      </c>
      <c r="AI3799" t="n">
        <v>0</v>
      </c>
    </row>
    <row r="3800">
      <c r="A3800" t="n">
        <v>244660695</v>
      </c>
      <c r="B3800" t="inlineStr">
        <is>
          <t>FIDELITY</t>
        </is>
      </c>
      <c r="C3800" t="inlineStr">
        <is>
          <t>Netherlands</t>
        </is>
      </c>
      <c r="D3800" t="inlineStr">
        <is>
          <t>cargo</t>
        </is>
      </c>
      <c r="F3800" t="n">
        <v>0</v>
      </c>
      <c r="G3800" t="inlineStr">
        <is>
          <t>PH2248</t>
        </is>
      </c>
      <c r="H3800" t="n">
        <v>53.31356</v>
      </c>
      <c r="I3800" t="n">
        <v>6.9277</v>
      </c>
      <c r="J3800" t="inlineStr">
        <is>
          <t>anchored-port</t>
        </is>
      </c>
      <c r="K3800" t="inlineStr">
        <is>
          <t>at_berth</t>
        </is>
      </c>
      <c r="L3800" t="n">
        <v>0</v>
      </c>
      <c r="N3800" t="n">
        <v>2.8</v>
      </c>
      <c r="O3800" t="n">
        <v>0</v>
      </c>
      <c r="P3800" t="n">
        <v>0</v>
      </c>
      <c r="Q3800" t="inlineStr">
        <is>
          <t>EEMSHAVEN</t>
        </is>
      </c>
      <c r="R3800" t="inlineStr">
        <is>
          <t>EEMSHAVEN</t>
        </is>
      </c>
      <c r="S3800" t="inlineStr">
        <is>
          <t>hub_name</t>
        </is>
      </c>
      <c r="T3800" t="inlineStr">
        <is>
          <t>Eemshaven</t>
        </is>
      </c>
      <c r="U3800" t="inlineStr">
        <is>
          <t>Eemshaven</t>
        </is>
      </c>
      <c r="V3800" t="inlineStr">
        <is>
          <t>EEMSHAVEN</t>
        </is>
      </c>
      <c r="W3800" t="inlineStr">
        <is>
          <t>10-10 16:01 UTC</t>
        </is>
      </c>
      <c r="Z3800" t="n">
        <v>110</v>
      </c>
      <c r="AA3800" t="n">
        <v>12</v>
      </c>
      <c r="AB3800" t="inlineStr">
        <is>
          <t>medium (100-200 m)</t>
        </is>
      </c>
      <c r="AE3800" t="inlineStr">
        <is>
          <t>North Sea &amp; English Channel</t>
        </is>
      </c>
      <c r="AG3800" t="n">
        <v>0</v>
      </c>
      <c r="AH3800" t="n">
        <v>0</v>
      </c>
      <c r="AI3800" t="n">
        <v>0</v>
      </c>
    </row>
    <row r="3801">
      <c r="A3801" t="n">
        <v>235107983</v>
      </c>
      <c r="B3801" t="inlineStr">
        <is>
          <t>TS ROYALIST</t>
        </is>
      </c>
      <c r="C3801" t="inlineStr">
        <is>
          <t>United Kingdom</t>
        </is>
      </c>
      <c r="D3801" t="inlineStr">
        <is>
          <t>pleasure</t>
        </is>
      </c>
      <c r="E3801" t="n">
        <v>9717369</v>
      </c>
      <c r="F3801" t="n">
        <v>1</v>
      </c>
      <c r="G3801" t="inlineStr">
        <is>
          <t>2HZW6</t>
        </is>
      </c>
      <c r="H3801" t="n">
        <v>50.79487</v>
      </c>
      <c r="I3801" t="n">
        <v>-1.10882</v>
      </c>
      <c r="J3801" t="inlineStr">
        <is>
          <t>anchored-port</t>
        </is>
      </c>
      <c r="K3801" t="inlineStr">
        <is>
          <t>at_berth</t>
        </is>
      </c>
      <c r="L3801" t="n">
        <v>0</v>
      </c>
      <c r="M3801" t="n">
        <v>2.9</v>
      </c>
      <c r="N3801" t="n">
        <v>2.8</v>
      </c>
      <c r="O3801" t="n">
        <v>0</v>
      </c>
      <c r="P3801" t="n">
        <v>0</v>
      </c>
      <c r="Q3801" t="inlineStr">
        <is>
          <t>PORTSMOUTH</t>
        </is>
      </c>
      <c r="R3801" t="inlineStr">
        <is>
          <t>PORTSMOUTH</t>
        </is>
      </c>
      <c r="S3801" t="inlineStr">
        <is>
          <t>other_text</t>
        </is>
      </c>
      <c r="U3801" t="inlineStr">
        <is>
          <t>PORTSMOUTH</t>
        </is>
      </c>
      <c r="V3801" t="inlineStr">
        <is>
          <t>PORTSMOUTH</t>
        </is>
      </c>
      <c r="W3801" t="inlineStr">
        <is>
          <t>10-10 15:30 UTC</t>
        </is>
      </c>
      <c r="Z3801" t="n">
        <v>32</v>
      </c>
      <c r="AA3801" t="n">
        <v>8</v>
      </c>
      <c r="AB3801" t="inlineStr">
        <is>
          <t>small (&lt;100 m)</t>
        </is>
      </c>
      <c r="AE3801" t="inlineStr">
        <is>
          <t>North Sea &amp; English Channel</t>
        </is>
      </c>
      <c r="AG3801" t="n">
        <v>0</v>
      </c>
      <c r="AH3801" t="n">
        <v>0</v>
      </c>
      <c r="AI3801" t="n">
        <v>0</v>
      </c>
    </row>
    <row r="3802">
      <c r="A3802" t="n">
        <v>244740354</v>
      </c>
      <c r="B3802" t="inlineStr">
        <is>
          <t>HA 19 POLARIS</t>
        </is>
      </c>
      <c r="C3802" t="inlineStr">
        <is>
          <t>Netherlands</t>
        </is>
      </c>
      <c r="D3802" t="inlineStr">
        <is>
          <t>fishing</t>
        </is>
      </c>
      <c r="F3802" t="n">
        <v>0</v>
      </c>
      <c r="G3802" t="inlineStr">
        <is>
          <t>PE9840</t>
        </is>
      </c>
      <c r="H3802" t="n">
        <v>53.17684</v>
      </c>
      <c r="I3802" t="n">
        <v>5.45166</v>
      </c>
      <c r="J3802" t="inlineStr">
        <is>
          <t>anchored-port</t>
        </is>
      </c>
      <c r="K3802" t="inlineStr">
        <is>
          <t>at_berth</t>
        </is>
      </c>
      <c r="L3802" t="n">
        <v>0</v>
      </c>
      <c r="M3802" t="n">
        <v>161.7</v>
      </c>
      <c r="N3802" t="n">
        <v>2.8</v>
      </c>
      <c r="O3802" t="n">
        <v>0</v>
      </c>
      <c r="P3802" t="n">
        <v>0</v>
      </c>
      <c r="Q3802" t="inlineStr">
        <is>
          <t>WADDENZEE</t>
        </is>
      </c>
      <c r="R3802" t="inlineStr">
        <is>
          <t>WADDENZEE</t>
        </is>
      </c>
      <c r="S3802" t="inlineStr">
        <is>
          <t>other_text</t>
        </is>
      </c>
      <c r="AB3802" t="inlineStr">
        <is>
          <t>unknown size</t>
        </is>
      </c>
      <c r="AE3802" t="inlineStr">
        <is>
          <t>North Sea &amp; English Channel</t>
        </is>
      </c>
      <c r="AG3802" t="n">
        <v>0</v>
      </c>
      <c r="AH3802" t="n">
        <v>0</v>
      </c>
      <c r="AI3802" t="n">
        <v>0</v>
      </c>
    </row>
    <row r="3803">
      <c r="A3803" t="n">
        <v>372906000</v>
      </c>
      <c r="B3803" t="inlineStr">
        <is>
          <t>FRIENDSHIP</t>
        </is>
      </c>
      <c r="C3803" t="inlineStr">
        <is>
          <t>Panama</t>
        </is>
      </c>
      <c r="D3803" t="inlineStr">
        <is>
          <t>other</t>
        </is>
      </c>
      <c r="E3803" t="n">
        <v>7904827</v>
      </c>
      <c r="F3803" t="n">
        <v>1</v>
      </c>
      <c r="G3803" t="inlineStr">
        <is>
          <t>HO5089</t>
        </is>
      </c>
      <c r="H3803" t="n">
        <v>53.36288</v>
      </c>
      <c r="I3803" t="n">
        <v>5.21989</v>
      </c>
      <c r="J3803" t="inlineStr">
        <is>
          <t>anchored-port</t>
        </is>
      </c>
      <c r="K3803" t="inlineStr">
        <is>
          <t>at_berth</t>
        </is>
      </c>
      <c r="L3803" t="n">
        <v>0</v>
      </c>
      <c r="M3803" t="n">
        <v>244.1</v>
      </c>
      <c r="N3803" t="n">
        <v>2.8</v>
      </c>
      <c r="O3803" t="n">
        <v>0</v>
      </c>
      <c r="P3803" t="n">
        <v>0</v>
      </c>
      <c r="Q3803" t="inlineStr">
        <is>
          <t>TERSCHELLING</t>
        </is>
      </c>
      <c r="R3803" t="inlineStr">
        <is>
          <t>TERSCHELLING</t>
        </is>
      </c>
      <c r="S3803" t="inlineStr">
        <is>
          <t>other_text</t>
        </is>
      </c>
      <c r="W3803" t="inlineStr">
        <is>
          <t>09-28 08:00 UTC</t>
        </is>
      </c>
      <c r="Z3803" t="n">
        <v>36</v>
      </c>
      <c r="AA3803" t="n">
        <v>8</v>
      </c>
      <c r="AB3803" t="inlineStr">
        <is>
          <t>small (&lt;100 m)</t>
        </is>
      </c>
      <c r="AE3803" t="inlineStr">
        <is>
          <t>North Sea &amp; English Channel</t>
        </is>
      </c>
      <c r="AG3803" t="n">
        <v>0</v>
      </c>
      <c r="AH3803" t="n">
        <v>0</v>
      </c>
      <c r="AI3803" t="n">
        <v>0</v>
      </c>
    </row>
    <row r="3804">
      <c r="A3804" t="n">
        <v>244670302</v>
      </c>
      <c r="B3804" t="inlineStr">
        <is>
          <t>SCHELDEPLUS</t>
        </is>
      </c>
      <c r="C3804" t="inlineStr">
        <is>
          <t>Netherlands</t>
        </is>
      </c>
      <c r="D3804" t="inlineStr">
        <is>
          <t>other</t>
        </is>
      </c>
      <c r="F3804" t="n">
        <v>0</v>
      </c>
      <c r="G3804" t="inlineStr">
        <is>
          <t>PD7470</t>
        </is>
      </c>
      <c r="H3804" t="n">
        <v>51.44785</v>
      </c>
      <c r="I3804" t="n">
        <v>3.58492</v>
      </c>
      <c r="J3804" t="inlineStr">
        <is>
          <t>anchored-port</t>
        </is>
      </c>
      <c r="K3804" t="inlineStr">
        <is>
          <t>at_berth</t>
        </is>
      </c>
      <c r="L3804" t="n">
        <v>0</v>
      </c>
      <c r="M3804" t="n">
        <v>353</v>
      </c>
      <c r="N3804" t="n">
        <v>2.8</v>
      </c>
      <c r="O3804" t="n">
        <v>0</v>
      </c>
      <c r="P3804" t="n">
        <v>0</v>
      </c>
      <c r="Q3804" t="inlineStr">
        <is>
          <t>VLISSINGEN</t>
        </is>
      </c>
      <c r="R3804" t="inlineStr">
        <is>
          <t>VLISSINGEN</t>
        </is>
      </c>
      <c r="S3804" t="inlineStr">
        <is>
          <t>hub_name</t>
        </is>
      </c>
      <c r="T3804" t="inlineStr">
        <is>
          <t>Vlissingen</t>
        </is>
      </c>
      <c r="U3804" t="inlineStr">
        <is>
          <t>Vlissingen</t>
        </is>
      </c>
      <c r="V3804" t="inlineStr">
        <is>
          <t>VLISSINGEN</t>
        </is>
      </c>
      <c r="W3804" t="inlineStr">
        <is>
          <t>01-01 00:26 UTC</t>
        </is>
      </c>
      <c r="Z3804" t="n">
        <v>24</v>
      </c>
      <c r="AA3804" t="n">
        <v>5</v>
      </c>
      <c r="AB3804" t="inlineStr">
        <is>
          <t>small (&lt;100 m)</t>
        </is>
      </c>
      <c r="AC3804" t="inlineStr">
        <is>
          <t>Vlissingen</t>
        </is>
      </c>
      <c r="AD3804" t="inlineStr">
        <is>
          <t>Benelux coast</t>
        </is>
      </c>
      <c r="AE3804" t="inlineStr">
        <is>
          <t>North Sea &amp; English Channel</t>
        </is>
      </c>
      <c r="AF3804" t="n">
        <v>0.9371189998452291</v>
      </c>
      <c r="AG3804" t="n">
        <v>0</v>
      </c>
      <c r="AH3804" t="n">
        <v>0</v>
      </c>
      <c r="AI3804" t="n">
        <v>0</v>
      </c>
    </row>
    <row r="3805">
      <c r="A3805" t="n">
        <v>244630194</v>
      </c>
      <c r="B3805" t="inlineStr">
        <is>
          <t>DAADKRACHT</t>
        </is>
      </c>
      <c r="C3805" t="inlineStr">
        <is>
          <t>Netherlands</t>
        </is>
      </c>
      <c r="D3805" t="inlineStr">
        <is>
          <t>other</t>
        </is>
      </c>
      <c r="F3805" t="n">
        <v>0</v>
      </c>
      <c r="G3805" t="inlineStr">
        <is>
          <t>PD3964</t>
        </is>
      </c>
      <c r="H3805" t="n">
        <v>52.9722</v>
      </c>
      <c r="I3805" t="n">
        <v>5.89702</v>
      </c>
      <c r="J3805" t="inlineStr">
        <is>
          <t>anchored-port</t>
        </is>
      </c>
      <c r="K3805" t="inlineStr">
        <is>
          <t>at_berth</t>
        </is>
      </c>
      <c r="L3805" t="n">
        <v>0</v>
      </c>
      <c r="N3805" t="n">
        <v>2.8</v>
      </c>
      <c r="O3805" t="n">
        <v>0</v>
      </c>
      <c r="P3805" t="n">
        <v>0</v>
      </c>
      <c r="Q3805" t="inlineStr">
        <is>
          <t>INDUSTRIEHAVENWEST T</t>
        </is>
      </c>
      <c r="R3805" t="inlineStr">
        <is>
          <t>INDUSTRIEHAVENWEST T</t>
        </is>
      </c>
      <c r="S3805" t="inlineStr">
        <is>
          <t>other_text</t>
        </is>
      </c>
      <c r="W3805" t="inlineStr">
        <is>
          <t>10-09 05:05 UTC</t>
        </is>
      </c>
      <c r="Z3805" t="n">
        <v>110</v>
      </c>
      <c r="AA3805" t="n">
        <v>10</v>
      </c>
      <c r="AB3805" t="inlineStr">
        <is>
          <t>medium (100-200 m)</t>
        </is>
      </c>
      <c r="AE3805" t="inlineStr">
        <is>
          <t>North Sea &amp; English Channel</t>
        </is>
      </c>
      <c r="AG3805" t="n">
        <v>0</v>
      </c>
      <c r="AH3805" t="n">
        <v>0</v>
      </c>
      <c r="AI3805" t="n">
        <v>0</v>
      </c>
    </row>
    <row r="3806">
      <c r="A3806" t="n">
        <v>244373658</v>
      </c>
      <c r="B3806" t="inlineStr">
        <is>
          <t>NZK PONT 104</t>
        </is>
      </c>
      <c r="C3806" t="inlineStr">
        <is>
          <t>Netherlands</t>
        </is>
      </c>
      <c r="D3806" t="inlineStr">
        <is>
          <t>passenger</t>
        </is>
      </c>
      <c r="F3806" t="n">
        <v>0</v>
      </c>
      <c r="G3806" t="inlineStr">
        <is>
          <t>PC5486</t>
        </is>
      </c>
      <c r="H3806" t="n">
        <v>52.43452</v>
      </c>
      <c r="I3806" t="n">
        <v>4.72511</v>
      </c>
      <c r="J3806" t="inlineStr">
        <is>
          <t>moving</t>
        </is>
      </c>
      <c r="K3806" t="inlineStr">
        <is>
          <t>idle</t>
        </is>
      </c>
      <c r="L3806" t="n">
        <v>0.2</v>
      </c>
      <c r="N3806" t="n">
        <v>2.8</v>
      </c>
      <c r="O3806" t="n">
        <v>0</v>
      </c>
      <c r="P3806" t="n">
        <v>0</v>
      </c>
      <c r="S3806" t="inlineStr">
        <is>
          <t>missing</t>
        </is>
      </c>
      <c r="Z3806" t="n">
        <v>42</v>
      </c>
      <c r="AA3806" t="n">
        <v>14</v>
      </c>
      <c r="AB3806" t="inlineStr">
        <is>
          <t>small (&lt;100 m)</t>
        </is>
      </c>
      <c r="AC3806" t="inlineStr">
        <is>
          <t>Amsterdam</t>
        </is>
      </c>
      <c r="AD3806" t="inlineStr">
        <is>
          <t>Benelux coast</t>
        </is>
      </c>
      <c r="AE3806" t="inlineStr">
        <is>
          <t>North Sea &amp; English Channel</t>
        </is>
      </c>
      <c r="AF3806" t="n">
        <v>7.493122863258964</v>
      </c>
      <c r="AG3806" t="n">
        <v>0</v>
      </c>
      <c r="AH3806" t="n">
        <v>1</v>
      </c>
      <c r="AI3806" t="n">
        <v>0</v>
      </c>
    </row>
    <row r="3807">
      <c r="A3807" t="n">
        <v>244700665</v>
      </c>
      <c r="B3807" t="inlineStr">
        <is>
          <t>NAVICELLA</t>
        </is>
      </c>
      <c r="C3807" t="inlineStr">
        <is>
          <t>Netherlands</t>
        </is>
      </c>
      <c r="D3807" t="inlineStr">
        <is>
          <t>cargo</t>
        </is>
      </c>
      <c r="F3807" t="n">
        <v>0</v>
      </c>
      <c r="G3807" t="inlineStr">
        <is>
          <t>PD4267</t>
        </is>
      </c>
      <c r="H3807" t="n">
        <v>51.2105</v>
      </c>
      <c r="I3807" t="n">
        <v>6.69184</v>
      </c>
      <c r="J3807" t="inlineStr">
        <is>
          <t>anchored-port</t>
        </is>
      </c>
      <c r="K3807" t="inlineStr">
        <is>
          <t>at_berth</t>
        </is>
      </c>
      <c r="L3807" t="n">
        <v>0</v>
      </c>
      <c r="N3807" t="n">
        <v>2.8</v>
      </c>
      <c r="O3807" t="n">
        <v>0</v>
      </c>
      <c r="P3807" t="n">
        <v>0</v>
      </c>
      <c r="Q3807" t="inlineStr">
        <is>
          <t>DORDRECHT</t>
        </is>
      </c>
      <c r="R3807" t="inlineStr">
        <is>
          <t>DORDRECHT</t>
        </is>
      </c>
      <c r="S3807" t="inlineStr">
        <is>
          <t>other_text</t>
        </is>
      </c>
      <c r="U3807" t="inlineStr">
        <is>
          <t>DORDRECHT</t>
        </is>
      </c>
      <c r="V3807" t="inlineStr">
        <is>
          <t>DORDRECHT</t>
        </is>
      </c>
      <c r="W3807" t="inlineStr">
        <is>
          <t>05-11 00:00 UTC</t>
        </is>
      </c>
      <c r="Z3807" t="n">
        <v>73</v>
      </c>
      <c r="AA3807" t="n">
        <v>8</v>
      </c>
      <c r="AB3807" t="inlineStr">
        <is>
          <t>small (&lt;100 m)</t>
        </is>
      </c>
      <c r="AE3807" t="inlineStr">
        <is>
          <t>North Sea &amp; English Channel</t>
        </is>
      </c>
      <c r="AG3807" t="n">
        <v>0</v>
      </c>
      <c r="AH3807" t="n">
        <v>0</v>
      </c>
      <c r="AI3807" t="n">
        <v>0</v>
      </c>
    </row>
    <row r="3808">
      <c r="A3808" t="n">
        <v>244650992</v>
      </c>
      <c r="B3808" t="inlineStr">
        <is>
          <t>HYADE</t>
        </is>
      </c>
      <c r="C3808" t="inlineStr">
        <is>
          <t>Netherlands</t>
        </is>
      </c>
      <c r="D3808" t="inlineStr">
        <is>
          <t>other</t>
        </is>
      </c>
      <c r="F3808" t="n">
        <v>0</v>
      </c>
      <c r="G3808" t="inlineStr">
        <is>
          <t>PB3647</t>
        </is>
      </c>
      <c r="H3808" t="n">
        <v>51.89579</v>
      </c>
      <c r="I3808" t="n">
        <v>5.69709</v>
      </c>
      <c r="J3808" t="inlineStr">
        <is>
          <t>moving</t>
        </is>
      </c>
      <c r="K3808" t="inlineStr">
        <is>
          <t>moving</t>
        </is>
      </c>
      <c r="L3808" t="n">
        <v>8.1</v>
      </c>
      <c r="M3808" t="n">
        <v>278.8</v>
      </c>
      <c r="N3808" t="n">
        <v>2.8</v>
      </c>
      <c r="O3808" t="n">
        <v>0</v>
      </c>
      <c r="P3808" t="n">
        <v>0</v>
      </c>
      <c r="Q3808" t="inlineStr">
        <is>
          <t>HENGELO</t>
        </is>
      </c>
      <c r="R3808" t="inlineStr">
        <is>
          <t>HENGELO</t>
        </is>
      </c>
      <c r="S3808" t="inlineStr">
        <is>
          <t>other_text</t>
        </is>
      </c>
      <c r="Z3808" t="n">
        <v>110</v>
      </c>
      <c r="AA3808" t="n">
        <v>12</v>
      </c>
      <c r="AB3808" t="inlineStr">
        <is>
          <t>medium (100-200 m)</t>
        </is>
      </c>
      <c r="AE3808" t="inlineStr">
        <is>
          <t>North Sea &amp; English Channel</t>
        </is>
      </c>
      <c r="AG3808" t="n">
        <v>0</v>
      </c>
      <c r="AH3808" t="n">
        <v>0</v>
      </c>
      <c r="AI3808" t="n">
        <v>0</v>
      </c>
    </row>
    <row r="3809">
      <c r="A3809" t="n">
        <v>244700809</v>
      </c>
      <c r="B3809" t="inlineStr">
        <is>
          <t>JENNY</t>
        </is>
      </c>
      <c r="C3809" t="inlineStr">
        <is>
          <t>Netherlands</t>
        </is>
      </c>
      <c r="D3809" t="inlineStr">
        <is>
          <t>tug</t>
        </is>
      </c>
      <c r="F3809" t="n">
        <v>0</v>
      </c>
      <c r="G3809" t="inlineStr">
        <is>
          <t>PE5930</t>
        </is>
      </c>
      <c r="H3809" t="n">
        <v>53.16978</v>
      </c>
      <c r="I3809" t="n">
        <v>5.41337</v>
      </c>
      <c r="J3809" t="inlineStr">
        <is>
          <t>anchored-sea</t>
        </is>
      </c>
      <c r="K3809" t="inlineStr">
        <is>
          <t>at_anchor</t>
        </is>
      </c>
      <c r="L3809" t="n">
        <v>0</v>
      </c>
      <c r="M3809" t="n">
        <v>268.4</v>
      </c>
      <c r="N3809" t="n">
        <v>2.8</v>
      </c>
      <c r="O3809" t="n">
        <v>0</v>
      </c>
      <c r="P3809" t="n">
        <v>0</v>
      </c>
      <c r="Q3809" t="inlineStr">
        <is>
          <t>HARLINGEN</t>
        </is>
      </c>
      <c r="R3809" t="inlineStr">
        <is>
          <t>HARLINGEN</t>
        </is>
      </c>
      <c r="S3809" t="inlineStr">
        <is>
          <t>other_text</t>
        </is>
      </c>
      <c r="U3809" t="inlineStr">
        <is>
          <t>HARLINGEN</t>
        </is>
      </c>
      <c r="V3809" t="inlineStr">
        <is>
          <t>HARLINGEN</t>
        </is>
      </c>
      <c r="Z3809" t="n">
        <v>20</v>
      </c>
      <c r="AA3809" t="n">
        <v>6</v>
      </c>
      <c r="AB3809" t="inlineStr">
        <is>
          <t>small (&lt;100 m)</t>
        </is>
      </c>
      <c r="AE3809" t="inlineStr">
        <is>
          <t>North Sea &amp; English Channel</t>
        </is>
      </c>
      <c r="AG3809" t="n">
        <v>0</v>
      </c>
      <c r="AH3809" t="n">
        <v>0</v>
      </c>
      <c r="AI3809" t="n">
        <v>0</v>
      </c>
    </row>
    <row r="3810">
      <c r="A3810" t="n">
        <v>219017205</v>
      </c>
      <c r="B3810" t="inlineStr">
        <is>
          <t>BRAVER</t>
        </is>
      </c>
      <c r="C3810" t="inlineStr">
        <is>
          <t>Denmark</t>
        </is>
      </c>
      <c r="D3810" t="inlineStr">
        <is>
          <t>other</t>
        </is>
      </c>
      <c r="E3810" t="n">
        <v>9657002</v>
      </c>
      <c r="F3810" t="n">
        <v>1</v>
      </c>
      <c r="G3810" t="inlineStr">
        <is>
          <t>OUYP2</t>
        </is>
      </c>
      <c r="H3810" t="n">
        <v>52.45939</v>
      </c>
      <c r="I3810" t="n">
        <v>4.56011</v>
      </c>
      <c r="J3810" t="inlineStr">
        <is>
          <t>anchored-port</t>
        </is>
      </c>
      <c r="K3810" t="inlineStr">
        <is>
          <t>at_berth</t>
        </is>
      </c>
      <c r="L3810" t="n">
        <v>0</v>
      </c>
      <c r="M3810" t="n">
        <v>151.4</v>
      </c>
      <c r="N3810" t="n">
        <v>2.8</v>
      </c>
      <c r="O3810" t="n">
        <v>0</v>
      </c>
      <c r="P3810" t="n">
        <v>0</v>
      </c>
      <c r="Q3810" t="inlineStr">
        <is>
          <t>OWEZ WINDFARM</t>
        </is>
      </c>
      <c r="R3810" t="inlineStr">
        <is>
          <t>OWEZ WINDFARM</t>
        </is>
      </c>
      <c r="S3810" t="inlineStr">
        <is>
          <t>other_text</t>
        </is>
      </c>
      <c r="W3810" t="inlineStr">
        <is>
          <t>10-06 18:00 UTC</t>
        </is>
      </c>
      <c r="Z3810" t="n">
        <v>21</v>
      </c>
      <c r="AA3810" t="n">
        <v>7</v>
      </c>
      <c r="AB3810" t="inlineStr">
        <is>
          <t>small (&lt;100 m)</t>
        </is>
      </c>
      <c r="AC3810" t="inlineStr">
        <is>
          <t>IJmuiden</t>
        </is>
      </c>
      <c r="AD3810" t="inlineStr">
        <is>
          <t>Benelux coast</t>
        </is>
      </c>
      <c r="AE3810" t="inlineStr">
        <is>
          <t>North Sea &amp; English Channel</t>
        </is>
      </c>
      <c r="AF3810" t="n">
        <v>1.34931937622975</v>
      </c>
      <c r="AG3810" t="n">
        <v>0</v>
      </c>
      <c r="AH3810" t="n">
        <v>0</v>
      </c>
      <c r="AI3810" t="n">
        <v>0</v>
      </c>
    </row>
    <row r="3811">
      <c r="A3811" t="n">
        <v>244650983</v>
      </c>
      <c r="B3811" t="inlineStr">
        <is>
          <t>EL VIAJERO</t>
        </is>
      </c>
      <c r="C3811" t="inlineStr">
        <is>
          <t>Netherlands</t>
        </is>
      </c>
      <c r="D3811" t="inlineStr">
        <is>
          <t>cargo</t>
        </is>
      </c>
      <c r="F3811" t="n">
        <v>0</v>
      </c>
      <c r="G3811" t="inlineStr">
        <is>
          <t>PF9649</t>
        </is>
      </c>
      <c r="H3811" t="n">
        <v>51.81395</v>
      </c>
      <c r="I3811" t="n">
        <v>4.65827</v>
      </c>
      <c r="J3811" t="inlineStr">
        <is>
          <t>anchored-port</t>
        </is>
      </c>
      <c r="K3811" t="inlineStr">
        <is>
          <t>at_berth</t>
        </is>
      </c>
      <c r="L3811" t="n">
        <v>0</v>
      </c>
      <c r="M3811" t="n">
        <v>201.5</v>
      </c>
      <c r="N3811" t="n">
        <v>2.8</v>
      </c>
      <c r="O3811" t="n">
        <v>0</v>
      </c>
      <c r="P3811" t="n">
        <v>0</v>
      </c>
      <c r="Q3811" t="inlineStr">
        <is>
          <t>PRIVE</t>
        </is>
      </c>
      <c r="R3811" t="inlineStr">
        <is>
          <t>PRIVE</t>
        </is>
      </c>
      <c r="S3811" t="inlineStr">
        <is>
          <t>locode_other</t>
        </is>
      </c>
      <c r="W3811" t="inlineStr">
        <is>
          <t>02-24 00:00 UTC</t>
        </is>
      </c>
      <c r="Z3811" t="n">
        <v>80</v>
      </c>
      <c r="AA3811" t="n">
        <v>10</v>
      </c>
      <c r="AB3811" t="inlineStr">
        <is>
          <t>small (&lt;100 m)</t>
        </is>
      </c>
      <c r="AE3811" t="inlineStr">
        <is>
          <t>North Sea &amp; English Channel</t>
        </is>
      </c>
      <c r="AG3811" t="n">
        <v>0</v>
      </c>
      <c r="AH3811" t="n">
        <v>0</v>
      </c>
      <c r="AI3811" t="n">
        <v>0</v>
      </c>
    </row>
    <row r="3812">
      <c r="A3812" t="n">
        <v>253834000</v>
      </c>
      <c r="B3812" t="inlineStr">
        <is>
          <t>VERSUTIUS</t>
        </is>
      </c>
      <c r="C3812" t="inlineStr">
        <is>
          <t>Luxembourg</t>
        </is>
      </c>
      <c r="D3812" t="inlineStr">
        <is>
          <t>tanker</t>
        </is>
      </c>
      <c r="E3812" t="n">
        <v>9418925</v>
      </c>
      <c r="F3812" t="n">
        <v>1</v>
      </c>
      <c r="G3812" t="inlineStr">
        <is>
          <t>LXUM</t>
        </is>
      </c>
      <c r="H3812" t="n">
        <v>51.89118</v>
      </c>
      <c r="I3812" t="n">
        <v>4.34331</v>
      </c>
      <c r="J3812" t="inlineStr">
        <is>
          <t>anchored-port</t>
        </is>
      </c>
      <c r="K3812" t="inlineStr">
        <is>
          <t>at_berth</t>
        </is>
      </c>
      <c r="L3812" t="n">
        <v>0</v>
      </c>
      <c r="M3812" t="n">
        <v>182.6</v>
      </c>
      <c r="N3812" t="n">
        <v>2.8</v>
      </c>
      <c r="O3812" t="n">
        <v>0</v>
      </c>
      <c r="P3812" t="n">
        <v>0</v>
      </c>
      <c r="Q3812" t="inlineStr">
        <is>
          <t>ROTTERDAM</t>
        </is>
      </c>
      <c r="R3812" t="inlineStr">
        <is>
          <t>ROTTERDAM</t>
        </is>
      </c>
      <c r="S3812" t="inlineStr">
        <is>
          <t>hub_name</t>
        </is>
      </c>
      <c r="T3812" t="inlineStr">
        <is>
          <t>Rotterdam</t>
        </is>
      </c>
      <c r="U3812" t="inlineStr">
        <is>
          <t>Rotterdam</t>
        </is>
      </c>
      <c r="V3812" t="inlineStr">
        <is>
          <t>ROTTERDAM</t>
        </is>
      </c>
      <c r="W3812" t="inlineStr">
        <is>
          <t>10-08 12:30 UTC</t>
        </is>
      </c>
      <c r="Z3812" t="n">
        <v>105</v>
      </c>
      <c r="AA3812" t="n">
        <v>17</v>
      </c>
      <c r="AB3812" t="inlineStr">
        <is>
          <t>medium (100-200 m)</t>
        </is>
      </c>
      <c r="AC3812" t="inlineStr">
        <is>
          <t>Rotterdam</t>
        </is>
      </c>
      <c r="AD3812" t="inlineStr">
        <is>
          <t>Benelux coast</t>
        </is>
      </c>
      <c r="AE3812" t="inlineStr">
        <is>
          <t>North Sea &amp; English Channel</t>
        </is>
      </c>
      <c r="AF3812" t="n">
        <v>17.92222499571616</v>
      </c>
      <c r="AG3812" t="n">
        <v>0</v>
      </c>
      <c r="AH3812" t="n">
        <v>0</v>
      </c>
      <c r="AI3812" t="n">
        <v>0</v>
      </c>
    </row>
    <row r="3813">
      <c r="A3813" t="n">
        <v>244730609</v>
      </c>
      <c r="B3813" t="inlineStr">
        <is>
          <t>CALIFORNIE</t>
        </is>
      </c>
      <c r="C3813" t="inlineStr">
        <is>
          <t>Netherlands</t>
        </is>
      </c>
      <c r="D3813" t="inlineStr">
        <is>
          <t>cargo</t>
        </is>
      </c>
      <c r="F3813" t="n">
        <v>0</v>
      </c>
      <c r="G3813" t="inlineStr">
        <is>
          <t>PG8400</t>
        </is>
      </c>
      <c r="H3813" t="n">
        <v>51.81279</v>
      </c>
      <c r="I3813" t="n">
        <v>4.88359</v>
      </c>
      <c r="J3813" t="inlineStr">
        <is>
          <t>anchored-port</t>
        </is>
      </c>
      <c r="K3813" t="inlineStr">
        <is>
          <t>at_berth</t>
        </is>
      </c>
      <c r="L3813" t="n">
        <v>0</v>
      </c>
      <c r="M3813" t="n">
        <v>0</v>
      </c>
      <c r="N3813" t="n">
        <v>2.8</v>
      </c>
      <c r="O3813" t="n">
        <v>0</v>
      </c>
      <c r="P3813" t="n">
        <v>0</v>
      </c>
      <c r="Q3813" t="inlineStr">
        <is>
          <t>ANTWERPEN ALBERTKANA</t>
        </is>
      </c>
      <c r="R3813" t="inlineStr">
        <is>
          <t>ANTWERPEN ALBERTKANA</t>
        </is>
      </c>
      <c r="S3813" t="inlineStr">
        <is>
          <t>hub_name</t>
        </is>
      </c>
      <c r="T3813" t="inlineStr">
        <is>
          <t>Antwerp</t>
        </is>
      </c>
      <c r="U3813" t="inlineStr">
        <is>
          <t>Antwerp</t>
        </is>
      </c>
      <c r="V3813" t="inlineStr">
        <is>
          <t>ANTWERPEN</t>
        </is>
      </c>
      <c r="W3813" t="inlineStr">
        <is>
          <t>10-14 08:00 UTC</t>
        </is>
      </c>
      <c r="Z3813" t="n">
        <v>105</v>
      </c>
      <c r="AA3813" t="n">
        <v>11</v>
      </c>
      <c r="AB3813" t="inlineStr">
        <is>
          <t>medium (100-200 m)</t>
        </is>
      </c>
      <c r="AE3813" t="inlineStr">
        <is>
          <t>North Sea &amp; English Channel</t>
        </is>
      </c>
      <c r="AG3813" t="n">
        <v>0</v>
      </c>
      <c r="AH3813" t="n">
        <v>0</v>
      </c>
      <c r="AI3813" t="n">
        <v>0</v>
      </c>
    </row>
    <row r="3814">
      <c r="A3814" t="n">
        <v>244730286</v>
      </c>
      <c r="B3814" t="inlineStr">
        <is>
          <t>GERARD</t>
        </is>
      </c>
      <c r="C3814" t="inlineStr">
        <is>
          <t>Netherlands</t>
        </is>
      </c>
      <c r="D3814" t="inlineStr">
        <is>
          <t>other</t>
        </is>
      </c>
      <c r="F3814" t="n">
        <v>0</v>
      </c>
      <c r="G3814" t="inlineStr">
        <is>
          <t>PD8094</t>
        </is>
      </c>
      <c r="H3814" t="n">
        <v>53.17963</v>
      </c>
      <c r="I3814" t="n">
        <v>5.43814</v>
      </c>
      <c r="J3814" t="inlineStr">
        <is>
          <t>anchored-port</t>
        </is>
      </c>
      <c r="K3814" t="inlineStr">
        <is>
          <t>at_berth</t>
        </is>
      </c>
      <c r="L3814" t="n">
        <v>0</v>
      </c>
      <c r="N3814" t="n">
        <v>2.8</v>
      </c>
      <c r="O3814" t="n">
        <v>0</v>
      </c>
      <c r="P3814" t="n">
        <v>0</v>
      </c>
      <c r="Q3814" t="inlineStr">
        <is>
          <t>MARKEN</t>
        </is>
      </c>
      <c r="R3814" t="inlineStr">
        <is>
          <t>MARKEN</t>
        </is>
      </c>
      <c r="S3814" t="inlineStr">
        <is>
          <t>other_text</t>
        </is>
      </c>
      <c r="Z3814" t="n">
        <v>40</v>
      </c>
      <c r="AA3814" t="n">
        <v>6</v>
      </c>
      <c r="AB3814" t="inlineStr">
        <is>
          <t>small (&lt;100 m)</t>
        </is>
      </c>
      <c r="AE3814" t="inlineStr">
        <is>
          <t>North Sea &amp; English Channel</t>
        </is>
      </c>
      <c r="AG3814" t="n">
        <v>0</v>
      </c>
      <c r="AH3814" t="n">
        <v>0</v>
      </c>
      <c r="AI3814" t="n">
        <v>0</v>
      </c>
    </row>
    <row r="3815">
      <c r="A3815" t="n">
        <v>255915773</v>
      </c>
      <c r="B3815" t="inlineStr">
        <is>
          <t>EMS SKY</t>
        </is>
      </c>
      <c r="C3815" t="inlineStr">
        <is>
          <t>Portugal</t>
        </is>
      </c>
      <c r="D3815" t="inlineStr">
        <is>
          <t>tug</t>
        </is>
      </c>
      <c r="E3815" t="n">
        <v>9635030</v>
      </c>
      <c r="F3815" t="n">
        <v>1</v>
      </c>
      <c r="G3815" t="inlineStr">
        <is>
          <t>CQ2231</t>
        </is>
      </c>
      <c r="H3815" t="n">
        <v>53.21746</v>
      </c>
      <c r="I3815" t="n">
        <v>7.45206</v>
      </c>
      <c r="J3815" t="inlineStr">
        <is>
          <t>anchored-port</t>
        </is>
      </c>
      <c r="K3815" t="inlineStr">
        <is>
          <t>at_berth</t>
        </is>
      </c>
      <c r="L3815" t="n">
        <v>0</v>
      </c>
      <c r="M3815" t="n">
        <v>0</v>
      </c>
      <c r="N3815" t="n">
        <v>2.8</v>
      </c>
      <c r="O3815" t="n">
        <v>0</v>
      </c>
      <c r="P3815" t="n">
        <v>0</v>
      </c>
      <c r="Q3815" t="inlineStr">
        <is>
          <t>LEER</t>
        </is>
      </c>
      <c r="R3815" t="inlineStr">
        <is>
          <t>LEER</t>
        </is>
      </c>
      <c r="S3815" t="inlineStr">
        <is>
          <t>other_text</t>
        </is>
      </c>
      <c r="U3815" t="inlineStr">
        <is>
          <t>LEER</t>
        </is>
      </c>
      <c r="V3815" t="inlineStr">
        <is>
          <t>LEER</t>
        </is>
      </c>
      <c r="W3815" t="inlineStr">
        <is>
          <t>12-11 09:00 UTC</t>
        </is>
      </c>
      <c r="Z3815" t="n">
        <v>30</v>
      </c>
      <c r="AA3815" t="n">
        <v>9</v>
      </c>
      <c r="AB3815" t="inlineStr">
        <is>
          <t>small (&lt;100 m)</t>
        </is>
      </c>
      <c r="AE3815" t="inlineStr">
        <is>
          <t>North Sea &amp; English Channel</t>
        </is>
      </c>
      <c r="AG3815" t="n">
        <v>0</v>
      </c>
      <c r="AH3815" t="n">
        <v>0</v>
      </c>
      <c r="AI3815" t="n">
        <v>0</v>
      </c>
    </row>
    <row r="3816">
      <c r="A3816" t="n">
        <v>244184909</v>
      </c>
      <c r="B3816" t="inlineStr">
        <is>
          <t>JADAKY</t>
        </is>
      </c>
      <c r="C3816" t="inlineStr">
        <is>
          <t>Netherlands</t>
        </is>
      </c>
      <c r="D3816" t="inlineStr">
        <is>
          <t>cargo</t>
        </is>
      </c>
      <c r="F3816" t="n">
        <v>0</v>
      </c>
      <c r="G3816" t="inlineStr">
        <is>
          <t>PH5276</t>
        </is>
      </c>
      <c r="H3816" t="n">
        <v>53.23761</v>
      </c>
      <c r="I3816" t="n">
        <v>6.21557</v>
      </c>
      <c r="J3816" t="inlineStr">
        <is>
          <t>anchored-port</t>
        </is>
      </c>
      <c r="K3816" t="inlineStr">
        <is>
          <t>at_berth</t>
        </is>
      </c>
      <c r="L3816" t="n">
        <v>0</v>
      </c>
      <c r="N3816" t="n">
        <v>2.8</v>
      </c>
      <c r="O3816" t="n">
        <v>0</v>
      </c>
      <c r="P3816" t="n">
        <v>0</v>
      </c>
      <c r="Q3816" t="inlineStr">
        <is>
          <t>STROOBOS</t>
        </is>
      </c>
      <c r="R3816" t="inlineStr">
        <is>
          <t>STROOBOS</t>
        </is>
      </c>
      <c r="S3816" t="inlineStr">
        <is>
          <t>other_text</t>
        </is>
      </c>
      <c r="W3816" t="inlineStr">
        <is>
          <t>03-05 07:37 UTC</t>
        </is>
      </c>
      <c r="Z3816" t="n">
        <v>55</v>
      </c>
      <c r="AA3816" t="n">
        <v>7</v>
      </c>
      <c r="AB3816" t="inlineStr">
        <is>
          <t>small (&lt;100 m)</t>
        </is>
      </c>
      <c r="AE3816" t="inlineStr">
        <is>
          <t>North Sea &amp; English Channel</t>
        </is>
      </c>
      <c r="AG3816" t="n">
        <v>0</v>
      </c>
      <c r="AH3816" t="n">
        <v>0</v>
      </c>
      <c r="AI3816" t="n">
        <v>0</v>
      </c>
    </row>
    <row r="3817">
      <c r="A3817" t="n">
        <v>244051268</v>
      </c>
      <c r="B3817" t="inlineStr">
        <is>
          <t>KLAZINA</t>
        </is>
      </c>
      <c r="C3817" t="inlineStr">
        <is>
          <t>Netherlands</t>
        </is>
      </c>
      <c r="D3817" t="inlineStr">
        <is>
          <t>pleasure</t>
        </is>
      </c>
      <c r="F3817" t="n">
        <v>0</v>
      </c>
      <c r="G3817" t="inlineStr">
        <is>
          <t>PG6973</t>
        </is>
      </c>
      <c r="H3817" t="n">
        <v>51.92072</v>
      </c>
      <c r="I3817" t="n">
        <v>4.25112</v>
      </c>
      <c r="J3817" t="inlineStr">
        <is>
          <t>anchored-port</t>
        </is>
      </c>
      <c r="K3817" t="inlineStr">
        <is>
          <t>at_berth</t>
        </is>
      </c>
      <c r="L3817" t="n">
        <v>0</v>
      </c>
      <c r="N3817" t="n">
        <v>2.8</v>
      </c>
      <c r="O3817" t="n">
        <v>0</v>
      </c>
      <c r="P3817" t="n">
        <v>0</v>
      </c>
      <c r="S3817" t="inlineStr">
        <is>
          <t>missing</t>
        </is>
      </c>
      <c r="Z3817" t="n">
        <v>16</v>
      </c>
      <c r="AA3817" t="n">
        <v>5</v>
      </c>
      <c r="AB3817" t="inlineStr">
        <is>
          <t>small (&lt;100 m)</t>
        </is>
      </c>
      <c r="AC3817" t="inlineStr">
        <is>
          <t>Rotterdam</t>
        </is>
      </c>
      <c r="AD3817" t="inlineStr">
        <is>
          <t>Benelux coast</t>
        </is>
      </c>
      <c r="AE3817" t="inlineStr">
        <is>
          <t>North Sea &amp; English Channel</t>
        </is>
      </c>
      <c r="AF3817" t="n">
        <v>10.85991273975921</v>
      </c>
      <c r="AG3817" t="n">
        <v>0</v>
      </c>
      <c r="AH3817" t="n">
        <v>0</v>
      </c>
      <c r="AI3817" t="n">
        <v>0</v>
      </c>
    </row>
    <row r="3818">
      <c r="A3818" t="n">
        <v>211667680</v>
      </c>
      <c r="B3818" t="inlineStr">
        <is>
          <t>KREFELD</t>
        </is>
      </c>
      <c r="C3818" t="inlineStr">
        <is>
          <t>Germany</t>
        </is>
      </c>
      <c r="D3818" t="inlineStr">
        <is>
          <t>other</t>
        </is>
      </c>
      <c r="F3818" t="n">
        <v>0</v>
      </c>
      <c r="G3818" t="inlineStr">
        <is>
          <t>DA4804</t>
        </is>
      </c>
      <c r="H3818" t="n">
        <v>51.21879</v>
      </c>
      <c r="I3818" t="n">
        <v>6.75034</v>
      </c>
      <c r="J3818" t="inlineStr">
        <is>
          <t>anchored-port</t>
        </is>
      </c>
      <c r="K3818" t="inlineStr">
        <is>
          <t>at_berth</t>
        </is>
      </c>
      <c r="L3818" t="n">
        <v>0</v>
      </c>
      <c r="N3818" t="n">
        <v>2.8</v>
      </c>
      <c r="O3818" t="n">
        <v>0</v>
      </c>
      <c r="P3818" t="n">
        <v>0</v>
      </c>
      <c r="Q3818" t="inlineStr">
        <is>
          <t>DUESSELDORF</t>
        </is>
      </c>
      <c r="R3818" t="inlineStr">
        <is>
          <t>DUESSELDORF</t>
        </is>
      </c>
      <c r="S3818" t="inlineStr">
        <is>
          <t>other_text</t>
        </is>
      </c>
      <c r="Z3818" t="n">
        <v>20</v>
      </c>
      <c r="AA3818" t="n">
        <v>6</v>
      </c>
      <c r="AB3818" t="inlineStr">
        <is>
          <t>small (&lt;100 m)</t>
        </is>
      </c>
      <c r="AE3818" t="inlineStr">
        <is>
          <t>North Sea &amp; English Channel</t>
        </is>
      </c>
      <c r="AG3818" t="n">
        <v>0</v>
      </c>
      <c r="AH3818" t="n">
        <v>0</v>
      </c>
      <c r="AI3818" t="n">
        <v>0</v>
      </c>
    </row>
    <row r="3819">
      <c r="A3819" t="n">
        <v>200000000</v>
      </c>
      <c r="C3819" t="inlineStr">
        <is>
          <t>Unknown</t>
        </is>
      </c>
      <c r="D3819" t="inlineStr">
        <is>
          <t>official</t>
        </is>
      </c>
      <c r="F3819" t="n">
        <v>0</v>
      </c>
      <c r="H3819" t="n">
        <v>51.88532</v>
      </c>
      <c r="I3819" t="n">
        <v>4.61814</v>
      </c>
      <c r="J3819" t="inlineStr">
        <is>
          <t>anchored-port</t>
        </is>
      </c>
      <c r="K3819" t="inlineStr">
        <is>
          <t>at_berth</t>
        </is>
      </c>
      <c r="L3819" t="n">
        <v>0</v>
      </c>
      <c r="M3819" t="n">
        <v>308.9</v>
      </c>
      <c r="N3819" t="n">
        <v>2.8</v>
      </c>
      <c r="O3819" t="n">
        <v>0</v>
      </c>
      <c r="P3819" t="n">
        <v>0</v>
      </c>
      <c r="Q3819" t="inlineStr">
        <is>
          <t>RTD</t>
        </is>
      </c>
      <c r="R3819" t="inlineStr">
        <is>
          <t>RTD</t>
        </is>
      </c>
      <c r="S3819" t="inlineStr">
        <is>
          <t>other_text</t>
        </is>
      </c>
      <c r="Z3819" t="n">
        <v>25</v>
      </c>
      <c r="AA3819" t="n">
        <v>4</v>
      </c>
      <c r="AB3819" t="inlineStr">
        <is>
          <t>small (&lt;100 m)</t>
        </is>
      </c>
      <c r="AE3819" t="inlineStr">
        <is>
          <t>North Sea &amp; English Channel</t>
        </is>
      </c>
      <c r="AG3819" t="n">
        <v>0</v>
      </c>
      <c r="AH3819" t="n">
        <v>0</v>
      </c>
      <c r="AI3819" t="n">
        <v>0</v>
      </c>
    </row>
    <row r="3820">
      <c r="A3820" t="n">
        <v>244650941</v>
      </c>
      <c r="B3820" t="inlineStr">
        <is>
          <t>LINSI</t>
        </is>
      </c>
      <c r="C3820" t="inlineStr">
        <is>
          <t>Netherlands</t>
        </is>
      </c>
      <c r="D3820" t="inlineStr">
        <is>
          <t>cargo</t>
        </is>
      </c>
      <c r="F3820" t="n">
        <v>0</v>
      </c>
      <c r="G3820" t="inlineStr">
        <is>
          <t>PC3123</t>
        </is>
      </c>
      <c r="H3820" t="n">
        <v>52.59569</v>
      </c>
      <c r="I3820" t="n">
        <v>4.75843</v>
      </c>
      <c r="J3820" t="inlineStr">
        <is>
          <t>anchored-port</t>
        </is>
      </c>
      <c r="K3820" t="inlineStr">
        <is>
          <t>at_berth</t>
        </is>
      </c>
      <c r="L3820" t="n">
        <v>0</v>
      </c>
      <c r="M3820" t="n">
        <v>46.6</v>
      </c>
      <c r="N3820" t="n">
        <v>2.8</v>
      </c>
      <c r="O3820" t="n">
        <v>0</v>
      </c>
      <c r="P3820" t="n">
        <v>0</v>
      </c>
      <c r="Q3820" t="inlineStr">
        <is>
          <t>VAN A NAAR BETER</t>
        </is>
      </c>
      <c r="R3820" t="inlineStr">
        <is>
          <t>VAN A NAAR BETER</t>
        </is>
      </c>
      <c r="S3820" t="inlineStr">
        <is>
          <t>other_text</t>
        </is>
      </c>
      <c r="W3820" t="inlineStr">
        <is>
          <t>01-06 22:00 UTC</t>
        </is>
      </c>
      <c r="Z3820" t="n">
        <v>82</v>
      </c>
      <c r="AA3820" t="n">
        <v>8</v>
      </c>
      <c r="AB3820" t="inlineStr">
        <is>
          <t>small (&lt;100 m)</t>
        </is>
      </c>
      <c r="AC3820" t="inlineStr">
        <is>
          <t>IJmuiden</t>
        </is>
      </c>
      <c r="AD3820" t="inlineStr">
        <is>
          <t>Benelux coast</t>
        </is>
      </c>
      <c r="AE3820" t="inlineStr">
        <is>
          <t>North Sea &amp; English Channel</t>
        </is>
      </c>
      <c r="AF3820" t="n">
        <v>19.32216670494425</v>
      </c>
      <c r="AG3820" t="n">
        <v>0</v>
      </c>
      <c r="AH3820" t="n">
        <v>0</v>
      </c>
      <c r="AI3820" t="n">
        <v>0</v>
      </c>
    </row>
    <row r="3821">
      <c r="A3821" t="n">
        <v>218030600</v>
      </c>
      <c r="B3821" t="inlineStr">
        <is>
          <t>ESCO</t>
        </is>
      </c>
      <c r="C3821" t="inlineStr">
        <is>
          <t>Germany</t>
        </is>
      </c>
      <c r="D3821" t="inlineStr">
        <is>
          <t>tanker</t>
        </is>
      </c>
      <c r="F3821" t="n">
        <v>0</v>
      </c>
      <c r="G3821" t="inlineStr">
        <is>
          <t>DK2243</t>
        </is>
      </c>
      <c r="H3821" t="n">
        <v>51.71029</v>
      </c>
      <c r="I3821" t="n">
        <v>4.85961</v>
      </c>
      <c r="J3821" t="inlineStr">
        <is>
          <t>anchored-port</t>
        </is>
      </c>
      <c r="K3821" t="inlineStr">
        <is>
          <t>at_berth</t>
        </is>
      </c>
      <c r="L3821" t="n">
        <v>0</v>
      </c>
      <c r="M3821" t="n">
        <v>304</v>
      </c>
      <c r="N3821" t="n">
        <v>2.8</v>
      </c>
      <c r="O3821" t="n">
        <v>0</v>
      </c>
      <c r="P3821" t="n">
        <v>0</v>
      </c>
      <c r="Q3821" t="inlineStr">
        <is>
          <t>ROTTERDAM  EXXONMOBI</t>
        </is>
      </c>
      <c r="R3821" t="inlineStr">
        <is>
          <t>ROTTERDAM EXXONMOBI</t>
        </is>
      </c>
      <c r="S3821" t="inlineStr">
        <is>
          <t>hub_name</t>
        </is>
      </c>
      <c r="T3821" t="inlineStr">
        <is>
          <t>Rotterdam</t>
        </is>
      </c>
      <c r="U3821" t="inlineStr">
        <is>
          <t>Rotterdam</t>
        </is>
      </c>
      <c r="V3821" t="inlineStr">
        <is>
          <t>ROTTERDAM</t>
        </is>
      </c>
      <c r="W3821" t="inlineStr">
        <is>
          <t>10-09 18:24 UTC</t>
        </is>
      </c>
      <c r="Z3821" t="n">
        <v>85</v>
      </c>
      <c r="AA3821" t="n">
        <v>10</v>
      </c>
      <c r="AB3821" t="inlineStr">
        <is>
          <t>small (&lt;100 m)</t>
        </is>
      </c>
      <c r="AE3821" t="inlineStr">
        <is>
          <t>North Sea &amp; English Channel</t>
        </is>
      </c>
      <c r="AG3821" t="n">
        <v>0</v>
      </c>
      <c r="AH3821" t="n">
        <v>0</v>
      </c>
      <c r="AI3821" t="n">
        <v>0</v>
      </c>
    </row>
    <row r="3822">
      <c r="A3822" t="n">
        <v>244371109</v>
      </c>
      <c r="B3822" t="inlineStr">
        <is>
          <t>TOENDRA</t>
        </is>
      </c>
      <c r="C3822" t="inlineStr">
        <is>
          <t>Netherlands</t>
        </is>
      </c>
      <c r="D3822" t="inlineStr">
        <is>
          <t>tanker</t>
        </is>
      </c>
      <c r="F3822" t="n">
        <v>0</v>
      </c>
      <c r="G3822" t="inlineStr">
        <is>
          <t>PE8286</t>
        </is>
      </c>
      <c r="H3822" t="n">
        <v>51.88534</v>
      </c>
      <c r="I3822" t="n">
        <v>4.41545</v>
      </c>
      <c r="J3822" t="inlineStr">
        <is>
          <t>moving</t>
        </is>
      </c>
      <c r="K3822" t="inlineStr">
        <is>
          <t>moving</t>
        </is>
      </c>
      <c r="L3822" t="n">
        <v>1.5</v>
      </c>
      <c r="M3822" t="n">
        <v>104.8</v>
      </c>
      <c r="N3822" t="n">
        <v>2.8</v>
      </c>
      <c r="O3822" t="n">
        <v>0</v>
      </c>
      <c r="P3822" t="n">
        <v>0</v>
      </c>
      <c r="Q3822" t="inlineStr">
        <is>
          <t>ROTTERDAM  EXXONMOBI</t>
        </is>
      </c>
      <c r="R3822" t="inlineStr">
        <is>
          <t>ROTTERDAM EXXONMOBI</t>
        </is>
      </c>
      <c r="S3822" t="inlineStr">
        <is>
          <t>hub_name</t>
        </is>
      </c>
      <c r="T3822" t="inlineStr">
        <is>
          <t>Rotterdam</t>
        </is>
      </c>
      <c r="U3822" t="inlineStr">
        <is>
          <t>Rotterdam</t>
        </is>
      </c>
      <c r="V3822" t="inlineStr">
        <is>
          <t>ROTTERDAM</t>
        </is>
      </c>
      <c r="W3822" t="inlineStr">
        <is>
          <t>10-08 22:46 UTC</t>
        </is>
      </c>
      <c r="X3822" t="inlineStr">
        <is>
          <t>VLAARDINGEN</t>
        </is>
      </c>
      <c r="Y3822" t="inlineStr">
        <is>
          <t>2026-10-11T07:16:25.076547+00:00</t>
        </is>
      </c>
      <c r="Z3822" t="n">
        <v>110</v>
      </c>
      <c r="AA3822" t="n">
        <v>12</v>
      </c>
      <c r="AB3822" t="inlineStr">
        <is>
          <t>medium (100-200 m)</t>
        </is>
      </c>
      <c r="AC3822" t="inlineStr">
        <is>
          <t>Rotterdam</t>
        </is>
      </c>
      <c r="AD3822" t="inlineStr">
        <is>
          <t>Benelux coast</t>
        </is>
      </c>
      <c r="AE3822" t="inlineStr">
        <is>
          <t>North Sea &amp; English Channel</t>
        </is>
      </c>
      <c r="AF3822" t="n">
        <v>22.79832873057443</v>
      </c>
      <c r="AG3822" t="n">
        <v>0</v>
      </c>
      <c r="AH3822" t="n">
        <v>0</v>
      </c>
      <c r="AI3822" t="n">
        <v>0</v>
      </c>
    </row>
    <row r="3823">
      <c r="A3823" t="n">
        <v>244700625</v>
      </c>
      <c r="B3823" t="inlineStr">
        <is>
          <t>MAASWERKEN</t>
        </is>
      </c>
      <c r="C3823" t="inlineStr">
        <is>
          <t>Netherlands</t>
        </is>
      </c>
      <c r="D3823" t="inlineStr">
        <is>
          <t>tug</t>
        </is>
      </c>
      <c r="F3823" t="n">
        <v>0</v>
      </c>
      <c r="G3823" t="inlineStr">
        <is>
          <t>PG7595</t>
        </is>
      </c>
      <c r="H3823" t="n">
        <v>51.89772</v>
      </c>
      <c r="I3823" t="n">
        <v>4.49112</v>
      </c>
      <c r="J3823" t="inlineStr">
        <is>
          <t>anchored-port</t>
        </is>
      </c>
      <c r="K3823" t="inlineStr">
        <is>
          <t>at_berth</t>
        </is>
      </c>
      <c r="L3823" t="n">
        <v>0</v>
      </c>
      <c r="N3823" t="n">
        <v>2.8</v>
      </c>
      <c r="O3823" t="n">
        <v>0</v>
      </c>
      <c r="P3823" t="n">
        <v>0</v>
      </c>
      <c r="S3823" t="inlineStr">
        <is>
          <t>missing</t>
        </is>
      </c>
      <c r="Z3823" t="n">
        <v>45</v>
      </c>
      <c r="AA3823" t="n">
        <v>5</v>
      </c>
      <c r="AB3823" t="inlineStr">
        <is>
          <t>small (&lt;100 m)</t>
        </is>
      </c>
      <c r="AC3823" t="inlineStr">
        <is>
          <t>Rotterdam</t>
        </is>
      </c>
      <c r="AD3823" t="inlineStr">
        <is>
          <t>Benelux coast</t>
        </is>
      </c>
      <c r="AE3823" t="inlineStr">
        <is>
          <t>North Sea &amp; English Channel</t>
        </is>
      </c>
      <c r="AF3823" t="n">
        <v>27.44374605028288</v>
      </c>
      <c r="AG3823" t="n">
        <v>0</v>
      </c>
      <c r="AH3823" t="n">
        <v>0</v>
      </c>
      <c r="AI3823" t="n">
        <v>0</v>
      </c>
    </row>
    <row r="3824">
      <c r="A3824" t="n">
        <v>277561000</v>
      </c>
      <c r="B3824" t="inlineStr">
        <is>
          <t>BELGIA SEAWAYS</t>
        </is>
      </c>
      <c r="C3824" t="inlineStr">
        <is>
          <t>Lithuania</t>
        </is>
      </c>
      <c r="D3824" t="inlineStr">
        <is>
          <t>cargo</t>
        </is>
      </c>
      <c r="E3824" t="n">
        <v>9188233</v>
      </c>
      <c r="F3824" t="n">
        <v>1</v>
      </c>
      <c r="G3824" t="inlineStr">
        <is>
          <t>LYBM</t>
        </is>
      </c>
      <c r="H3824" t="n">
        <v>50.4515</v>
      </c>
      <c r="I3824" t="n">
        <v>-0.40333</v>
      </c>
      <c r="J3824" t="inlineStr">
        <is>
          <t>moving</t>
        </is>
      </c>
      <c r="K3824" t="inlineStr">
        <is>
          <t>moving</t>
        </is>
      </c>
      <c r="L3824" t="n">
        <v>13.8</v>
      </c>
      <c r="M3824" t="n">
        <v>253</v>
      </c>
      <c r="N3824" t="n">
        <v>2.8</v>
      </c>
      <c r="O3824" t="n">
        <v>0</v>
      </c>
      <c r="P3824" t="n">
        <v>0</v>
      </c>
      <c r="Q3824" t="inlineStr">
        <is>
          <t>ESVIL</t>
        </is>
      </c>
      <c r="R3824" t="inlineStr">
        <is>
          <t>ESVIL</t>
        </is>
      </c>
      <c r="S3824" t="inlineStr">
        <is>
          <t>locode_other</t>
        </is>
      </c>
      <c r="W3824" t="inlineStr">
        <is>
          <t>10-13 06:00 UTC</t>
        </is>
      </c>
      <c r="X3824" t="inlineStr">
        <is>
          <t>SCHIEDAM</t>
        </is>
      </c>
      <c r="Y3824" t="inlineStr">
        <is>
          <t>2026-10-10T16:08:12.068443+00:00</t>
        </is>
      </c>
      <c r="Z3824" t="n">
        <v>184</v>
      </c>
      <c r="AA3824" t="n">
        <v>25</v>
      </c>
      <c r="AB3824" t="inlineStr">
        <is>
          <t>medium (100-200 m)</t>
        </is>
      </c>
      <c r="AE3824" t="inlineStr">
        <is>
          <t>North Sea &amp; English Channel</t>
        </is>
      </c>
      <c r="AG3824" t="n">
        <v>0</v>
      </c>
      <c r="AH3824" t="n">
        <v>0</v>
      </c>
      <c r="AI3824" t="n">
        <v>0</v>
      </c>
    </row>
    <row r="3825">
      <c r="A3825" t="n">
        <v>212753000</v>
      </c>
      <c r="B3825" t="inlineStr">
        <is>
          <t>AFROESSA</t>
        </is>
      </c>
      <c r="C3825" t="inlineStr">
        <is>
          <t>Cyprus</t>
        </is>
      </c>
      <c r="D3825" t="inlineStr">
        <is>
          <t>cargo</t>
        </is>
      </c>
      <c r="E3825" t="n">
        <v>9666522</v>
      </c>
      <c r="F3825" t="n">
        <v>1</v>
      </c>
      <c r="G3825" t="inlineStr">
        <is>
          <t>5BSH6</t>
        </is>
      </c>
      <c r="H3825" t="n">
        <v>50.40467</v>
      </c>
      <c r="I3825" t="n">
        <v>-0.57081</v>
      </c>
      <c r="J3825" t="inlineStr">
        <is>
          <t>moving</t>
        </is>
      </c>
      <c r="K3825" t="inlineStr">
        <is>
          <t>moving</t>
        </is>
      </c>
      <c r="L3825" t="n">
        <v>8.699999999999999</v>
      </c>
      <c r="M3825" t="n">
        <v>252.4</v>
      </c>
      <c r="N3825" t="n">
        <v>2.8</v>
      </c>
      <c r="O3825" t="n">
        <v>0</v>
      </c>
      <c r="P3825" t="n">
        <v>0</v>
      </c>
      <c r="Q3825" t="inlineStr">
        <is>
          <t>CAPE HENRY</t>
        </is>
      </c>
      <c r="R3825" t="inlineStr">
        <is>
          <t>CAPE HENRY</t>
        </is>
      </c>
      <c r="S3825" t="inlineStr">
        <is>
          <t>other_text</t>
        </is>
      </c>
      <c r="W3825" t="inlineStr">
        <is>
          <t>10-23 16:00 UTC</t>
        </is>
      </c>
      <c r="Z3825" t="n">
        <v>221</v>
      </c>
      <c r="AA3825" t="n">
        <v>32</v>
      </c>
      <c r="AB3825" t="inlineStr">
        <is>
          <t>large (200-300 m)</t>
        </is>
      </c>
      <c r="AE3825" t="inlineStr">
        <is>
          <t>North Sea &amp; English Channel</t>
        </is>
      </c>
      <c r="AG3825" t="n">
        <v>0</v>
      </c>
      <c r="AH3825" t="n">
        <v>0</v>
      </c>
      <c r="AI3825" t="n">
        <v>0</v>
      </c>
    </row>
    <row r="3826">
      <c r="A3826" t="n">
        <v>244690332</v>
      </c>
      <c r="B3826" t="inlineStr">
        <is>
          <t>TAMARIVA</t>
        </is>
      </c>
      <c r="C3826" t="inlineStr">
        <is>
          <t>Netherlands</t>
        </is>
      </c>
      <c r="D3826" t="inlineStr">
        <is>
          <t>tanker</t>
        </is>
      </c>
      <c r="F3826" t="n">
        <v>0</v>
      </c>
      <c r="G3826" t="inlineStr">
        <is>
          <t>PD8769</t>
        </is>
      </c>
      <c r="H3826" t="n">
        <v>51.85544</v>
      </c>
      <c r="I3826" t="n">
        <v>5.97405</v>
      </c>
      <c r="J3826" t="inlineStr">
        <is>
          <t>moving</t>
        </is>
      </c>
      <c r="K3826" t="inlineStr">
        <is>
          <t>moving</t>
        </is>
      </c>
      <c r="L3826" t="n">
        <v>8.9</v>
      </c>
      <c r="M3826" t="n">
        <v>243</v>
      </c>
      <c r="N3826" t="n">
        <v>2.8</v>
      </c>
      <c r="O3826" t="n">
        <v>0</v>
      </c>
      <c r="P3826" t="n">
        <v>0</v>
      </c>
      <c r="Q3826" t="inlineStr">
        <is>
          <t>BEAAA01723DOCKX00003</t>
        </is>
      </c>
      <c r="R3826" t="inlineStr">
        <is>
          <t>BEAAA01723DOCKX00003</t>
        </is>
      </c>
      <c r="S3826" t="inlineStr">
        <is>
          <t>other_text</t>
        </is>
      </c>
      <c r="W3826" t="inlineStr">
        <is>
          <t>11-14 15:00 UTC</t>
        </is>
      </c>
      <c r="Z3826" t="n">
        <v>86</v>
      </c>
      <c r="AA3826" t="n">
        <v>13</v>
      </c>
      <c r="AB3826" t="inlineStr">
        <is>
          <t>small (&lt;100 m)</t>
        </is>
      </c>
      <c r="AE3826" t="inlineStr">
        <is>
          <t>North Sea &amp; English Channel</t>
        </is>
      </c>
      <c r="AG3826" t="n">
        <v>0</v>
      </c>
      <c r="AH3826" t="n">
        <v>0</v>
      </c>
      <c r="AI3826" t="n">
        <v>0</v>
      </c>
    </row>
    <row r="3827">
      <c r="A3827" t="n">
        <v>226003010</v>
      </c>
      <c r="B3827" t="inlineStr">
        <is>
          <t>CLOVIS</t>
        </is>
      </c>
      <c r="C3827" t="inlineStr">
        <is>
          <t>France</t>
        </is>
      </c>
      <c r="D3827" t="inlineStr">
        <is>
          <t>other</t>
        </is>
      </c>
      <c r="F3827" t="n">
        <v>0</v>
      </c>
      <c r="G3827" t="inlineStr">
        <is>
          <t>FM3632</t>
        </is>
      </c>
      <c r="H3827" t="n">
        <v>49.48449</v>
      </c>
      <c r="I3827" t="n">
        <v>0.15415</v>
      </c>
      <c r="J3827" t="inlineStr">
        <is>
          <t>anchored-port</t>
        </is>
      </c>
      <c r="K3827" t="inlineStr">
        <is>
          <t>at_berth</t>
        </is>
      </c>
      <c r="L3827" t="n">
        <v>0.1</v>
      </c>
      <c r="M3827" t="n">
        <v>88</v>
      </c>
      <c r="N3827" t="n">
        <v>2.8</v>
      </c>
      <c r="O3827" t="n">
        <v>0</v>
      </c>
      <c r="P3827" t="n">
        <v>0</v>
      </c>
      <c r="Q3827" t="inlineStr">
        <is>
          <t>CPAQ AVAL</t>
        </is>
      </c>
      <c r="R3827" t="inlineStr">
        <is>
          <t>CPAQ AVAL</t>
        </is>
      </c>
      <c r="S3827" t="inlineStr">
        <is>
          <t>other_text</t>
        </is>
      </c>
      <c r="W3827" t="inlineStr">
        <is>
          <t>08-02 10:00 UTC</t>
        </is>
      </c>
      <c r="Z3827" t="n">
        <v>88</v>
      </c>
      <c r="AA3827" t="n">
        <v>12</v>
      </c>
      <c r="AB3827" t="inlineStr">
        <is>
          <t>small (&lt;100 m)</t>
        </is>
      </c>
      <c r="AC3827" t="inlineStr">
        <is>
          <t>Le Havre</t>
        </is>
      </c>
      <c r="AD3827" t="inlineStr">
        <is>
          <t>Dover Strait &amp; Channel</t>
        </is>
      </c>
      <c r="AE3827" t="inlineStr">
        <is>
          <t>North Sea &amp; English Channel</t>
        </is>
      </c>
      <c r="AF3827" t="n">
        <v>3.228307748149458</v>
      </c>
      <c r="AG3827" t="n">
        <v>1</v>
      </c>
      <c r="AH3827" t="n">
        <v>0</v>
      </c>
      <c r="AI3827" t="n">
        <v>0</v>
      </c>
    </row>
    <row r="3828">
      <c r="A3828" t="n">
        <v>211772110</v>
      </c>
      <c r="B3828" t="inlineStr">
        <is>
          <t>OSTERTOR</t>
        </is>
      </c>
      <c r="C3828" t="inlineStr">
        <is>
          <t>Germany</t>
        </is>
      </c>
      <c r="D3828" t="inlineStr">
        <is>
          <t>passenger</t>
        </is>
      </c>
      <c r="F3828" t="n">
        <v>0</v>
      </c>
      <c r="G3828" t="inlineStr">
        <is>
          <t>DF4552</t>
        </is>
      </c>
      <c r="H3828" t="n">
        <v>53.06768</v>
      </c>
      <c r="I3828" t="n">
        <v>8.82179</v>
      </c>
      <c r="J3828" t="inlineStr">
        <is>
          <t>moving</t>
        </is>
      </c>
      <c r="K3828" t="inlineStr">
        <is>
          <t>idle</t>
        </is>
      </c>
      <c r="L3828" t="n">
        <v>0</v>
      </c>
      <c r="N3828" t="n">
        <v>2.8</v>
      </c>
      <c r="O3828" t="n">
        <v>0</v>
      </c>
      <c r="P3828" t="n">
        <v>0</v>
      </c>
      <c r="Q3828" t="inlineStr">
        <is>
          <t>OSTERDEICH&lt;&gt;CAFESAN</t>
        </is>
      </c>
      <c r="R3828" t="inlineStr">
        <is>
          <t>CAFESAN</t>
        </is>
      </c>
      <c r="S3828" t="inlineStr">
        <is>
          <t>other_text</t>
        </is>
      </c>
      <c r="Z3828" t="n">
        <v>13</v>
      </c>
      <c r="AA3828" t="n">
        <v>4</v>
      </c>
      <c r="AB3828" t="inlineStr">
        <is>
          <t>small (&lt;100 m)</t>
        </is>
      </c>
      <c r="AE3828" t="inlineStr">
        <is>
          <t>North Sea &amp; English Channel</t>
        </is>
      </c>
      <c r="AG3828" t="n">
        <v>1</v>
      </c>
      <c r="AH3828" t="n">
        <v>1</v>
      </c>
      <c r="AI3828" t="n">
        <v>0</v>
      </c>
    </row>
    <row r="3829">
      <c r="A3829" t="n">
        <v>226015980</v>
      </c>
      <c r="B3829" t="inlineStr">
        <is>
          <t>BAC 26</t>
        </is>
      </c>
      <c r="C3829" t="inlineStr">
        <is>
          <t>France</t>
        </is>
      </c>
      <c r="D3829" t="inlineStr">
        <is>
          <t>passenger</t>
        </is>
      </c>
      <c r="F3829" t="n">
        <v>0</v>
      </c>
      <c r="G3829" t="inlineStr">
        <is>
          <t>FM7894</t>
        </is>
      </c>
      <c r="H3829" t="n">
        <v>49.35149</v>
      </c>
      <c r="I3829" t="n">
        <v>0.93382</v>
      </c>
      <c r="J3829" t="inlineStr">
        <is>
          <t>moving</t>
        </is>
      </c>
      <c r="K3829" t="inlineStr">
        <is>
          <t>idle</t>
        </is>
      </c>
      <c r="L3829" t="n">
        <v>0</v>
      </c>
      <c r="M3829" t="n">
        <v>221.5</v>
      </c>
      <c r="N3829" t="n">
        <v>2.8</v>
      </c>
      <c r="O3829" t="n">
        <v>0</v>
      </c>
      <c r="P3829" t="n">
        <v>0</v>
      </c>
      <c r="S3829" t="inlineStr">
        <is>
          <t>missing</t>
        </is>
      </c>
      <c r="Z3829" t="n">
        <v>44</v>
      </c>
      <c r="AA3829" t="n">
        <v>11</v>
      </c>
      <c r="AB3829" t="inlineStr">
        <is>
          <t>small (&lt;100 m)</t>
        </is>
      </c>
      <c r="AE3829" t="inlineStr">
        <is>
          <t>North Sea &amp; English Channel</t>
        </is>
      </c>
      <c r="AG3829" t="n">
        <v>1</v>
      </c>
      <c r="AH3829" t="n">
        <v>1</v>
      </c>
      <c r="AI3829" t="n">
        <v>0</v>
      </c>
    </row>
    <row r="3830">
      <c r="A3830" t="n">
        <v>226015850</v>
      </c>
      <c r="B3830" t="inlineStr">
        <is>
          <t>BAC25</t>
        </is>
      </c>
      <c r="C3830" t="inlineStr">
        <is>
          <t>France</t>
        </is>
      </c>
      <c r="D3830" t="inlineStr">
        <is>
          <t>passenger</t>
        </is>
      </c>
      <c r="F3830" t="n">
        <v>0</v>
      </c>
      <c r="G3830" t="inlineStr">
        <is>
          <t>FM7866</t>
        </is>
      </c>
      <c r="H3830" t="n">
        <v>49.4571</v>
      </c>
      <c r="I3830" t="n">
        <v>0.81917</v>
      </c>
      <c r="J3830" t="inlineStr">
        <is>
          <t>moving</t>
        </is>
      </c>
      <c r="K3830" t="inlineStr">
        <is>
          <t>idle</t>
        </is>
      </c>
      <c r="L3830" t="n">
        <v>0</v>
      </c>
      <c r="M3830" t="n">
        <v>40.9</v>
      </c>
      <c r="N3830" t="n">
        <v>2.8</v>
      </c>
      <c r="O3830" t="n">
        <v>0</v>
      </c>
      <c r="P3830" t="n">
        <v>0</v>
      </c>
      <c r="Q3830" t="inlineStr">
        <is>
          <t>YAINVILLE</t>
        </is>
      </c>
      <c r="R3830" t="inlineStr">
        <is>
          <t>YAINVILLE</t>
        </is>
      </c>
      <c r="S3830" t="inlineStr">
        <is>
          <t>other_text</t>
        </is>
      </c>
      <c r="Z3830" t="n">
        <v>44</v>
      </c>
      <c r="AA3830" t="n">
        <v>10</v>
      </c>
      <c r="AB3830" t="inlineStr">
        <is>
          <t>small (&lt;100 m)</t>
        </is>
      </c>
      <c r="AE3830" t="inlineStr">
        <is>
          <t>North Sea &amp; English Channel</t>
        </is>
      </c>
      <c r="AG3830" t="n">
        <v>1</v>
      </c>
      <c r="AH3830" t="n">
        <v>1</v>
      </c>
      <c r="AI3830" t="n">
        <v>0</v>
      </c>
    </row>
    <row r="3831">
      <c r="A3831" t="n">
        <v>269057207</v>
      </c>
      <c r="B3831" t="inlineStr">
        <is>
          <t>ZUGERSEE</t>
        </is>
      </c>
      <c r="C3831" t="inlineStr">
        <is>
          <t>Switzerland</t>
        </is>
      </c>
      <c r="D3831" t="inlineStr">
        <is>
          <t>tanker</t>
        </is>
      </c>
      <c r="F3831" t="n">
        <v>0</v>
      </c>
      <c r="G3831" t="inlineStr">
        <is>
          <t>HE7207</t>
        </is>
      </c>
      <c r="H3831" t="n">
        <v>49.06937</v>
      </c>
      <c r="I3831" t="n">
        <v>8.33971</v>
      </c>
      <c r="J3831" t="inlineStr">
        <is>
          <t>moving</t>
        </is>
      </c>
      <c r="K3831" t="inlineStr">
        <is>
          <t>moving</t>
        </is>
      </c>
      <c r="L3831" t="n">
        <v>2</v>
      </c>
      <c r="M3831" t="n">
        <v>209.5</v>
      </c>
      <c r="N3831" t="n">
        <v>2.8</v>
      </c>
      <c r="O3831" t="n">
        <v>0</v>
      </c>
      <c r="P3831" t="n">
        <v>0</v>
      </c>
      <c r="Q3831" t="inlineStr">
        <is>
          <t>MIRO KARLSRUHE</t>
        </is>
      </c>
      <c r="R3831" t="inlineStr">
        <is>
          <t>MIRO KARLSRUHE</t>
        </is>
      </c>
      <c r="S3831" t="inlineStr">
        <is>
          <t>other_text</t>
        </is>
      </c>
      <c r="W3831" t="inlineStr">
        <is>
          <t>10-11 06:09 UTC</t>
        </is>
      </c>
      <c r="Z3831" t="n">
        <v>110</v>
      </c>
      <c r="AA3831" t="n">
        <v>12</v>
      </c>
      <c r="AB3831" t="inlineStr">
        <is>
          <t>medium (100-200 m)</t>
        </is>
      </c>
      <c r="AE3831" t="inlineStr">
        <is>
          <t>North Sea &amp; English Channel</t>
        </is>
      </c>
      <c r="AG3831" t="n">
        <v>1</v>
      </c>
      <c r="AH3831" t="n">
        <v>0</v>
      </c>
      <c r="AI3831" t="n">
        <v>0</v>
      </c>
    </row>
    <row r="3832">
      <c r="A3832" t="n">
        <v>211502330</v>
      </c>
      <c r="B3832" t="inlineStr">
        <is>
          <t>MS 111</t>
        </is>
      </c>
      <c r="C3832" t="inlineStr">
        <is>
          <t>Germany</t>
        </is>
      </c>
      <c r="D3832" t="inlineStr">
        <is>
          <t>other</t>
        </is>
      </c>
      <c r="F3832" t="n">
        <v>0</v>
      </c>
      <c r="G3832" t="inlineStr">
        <is>
          <t>DA4888</t>
        </is>
      </c>
      <c r="H3832" t="n">
        <v>50.09416</v>
      </c>
      <c r="I3832" t="n">
        <v>8.64283</v>
      </c>
      <c r="J3832" t="inlineStr">
        <is>
          <t>moving</t>
        </is>
      </c>
      <c r="K3832" t="inlineStr">
        <is>
          <t>idle</t>
        </is>
      </c>
      <c r="L3832" t="n">
        <v>0</v>
      </c>
      <c r="N3832" t="n">
        <v>2.8</v>
      </c>
      <c r="O3832" t="n">
        <v>0</v>
      </c>
      <c r="P3832" t="n">
        <v>0</v>
      </c>
      <c r="Q3832" t="inlineStr">
        <is>
          <t>FRANKFURT</t>
        </is>
      </c>
      <c r="R3832" t="inlineStr">
        <is>
          <t>FRANKFURT</t>
        </is>
      </c>
      <c r="S3832" t="inlineStr">
        <is>
          <t>other_text</t>
        </is>
      </c>
      <c r="Z3832" t="n">
        <v>48</v>
      </c>
      <c r="AA3832" t="n">
        <v>14</v>
      </c>
      <c r="AB3832" t="inlineStr">
        <is>
          <t>small (&lt;100 m)</t>
        </is>
      </c>
      <c r="AE3832" t="inlineStr">
        <is>
          <t>North Sea &amp; English Channel</t>
        </is>
      </c>
      <c r="AG3832" t="n">
        <v>1</v>
      </c>
      <c r="AH3832" t="n">
        <v>1</v>
      </c>
      <c r="AI3832" t="n">
        <v>0</v>
      </c>
    </row>
    <row r="3833">
      <c r="A3833" t="n">
        <v>211292900</v>
      </c>
      <c r="B3833" t="inlineStr">
        <is>
          <t>HARLE KURIER</t>
        </is>
      </c>
      <c r="C3833" t="inlineStr">
        <is>
          <t>Germany</t>
        </is>
      </c>
      <c r="D3833" t="inlineStr">
        <is>
          <t>passenger</t>
        </is>
      </c>
      <c r="E3833" t="n">
        <v>7114587</v>
      </c>
      <c r="F3833" t="n">
        <v>1</v>
      </c>
      <c r="G3833" t="inlineStr">
        <is>
          <t>DA5459</t>
        </is>
      </c>
      <c r="H3833" t="n">
        <v>53.51367</v>
      </c>
      <c r="I3833" t="n">
        <v>8.14507</v>
      </c>
      <c r="J3833" t="inlineStr">
        <is>
          <t>anchored-sea</t>
        </is>
      </c>
      <c r="K3833" t="inlineStr">
        <is>
          <t>at_anchor</t>
        </is>
      </c>
      <c r="L3833" t="n">
        <v>0</v>
      </c>
      <c r="M3833" t="n">
        <v>108.9</v>
      </c>
      <c r="N3833" t="n">
        <v>2.8</v>
      </c>
      <c r="O3833" t="n">
        <v>0</v>
      </c>
      <c r="P3833" t="n">
        <v>0</v>
      </c>
      <c r="Q3833" t="inlineStr">
        <is>
          <t>WILHELMSHAVEN</t>
        </is>
      </c>
      <c r="R3833" t="inlineStr">
        <is>
          <t>WILHELMSHAVEN</t>
        </is>
      </c>
      <c r="S3833" t="inlineStr">
        <is>
          <t>hub_name</t>
        </is>
      </c>
      <c r="T3833" t="inlineStr">
        <is>
          <t>Wilhelmshaven</t>
        </is>
      </c>
      <c r="U3833" t="inlineStr">
        <is>
          <t>Wilhelmshaven</t>
        </is>
      </c>
      <c r="V3833" t="inlineStr">
        <is>
          <t>WILHELMSHAVEN</t>
        </is>
      </c>
      <c r="W3833" t="inlineStr">
        <is>
          <t>12-15 00:00 UTC</t>
        </is>
      </c>
      <c r="Z3833" t="n">
        <v>37</v>
      </c>
      <c r="AA3833" t="n">
        <v>8</v>
      </c>
      <c r="AB3833" t="inlineStr">
        <is>
          <t>small (&lt;100 m)</t>
        </is>
      </c>
      <c r="AC3833" t="inlineStr">
        <is>
          <t>Wilhelmshaven</t>
        </is>
      </c>
      <c r="AD3833" t="inlineStr">
        <is>
          <t>German Bight &amp; Ems</t>
        </is>
      </c>
      <c r="AE3833" t="inlineStr">
        <is>
          <t>North Sea &amp; English Channel</t>
        </is>
      </c>
      <c r="AF3833" t="n">
        <v>0.7796070583501435</v>
      </c>
      <c r="AG3833" t="n">
        <v>1</v>
      </c>
      <c r="AH3833" t="n">
        <v>0</v>
      </c>
      <c r="AI3833" t="n">
        <v>0</v>
      </c>
    </row>
    <row r="3834">
      <c r="A3834" t="n">
        <v>246006000</v>
      </c>
      <c r="B3834" t="inlineStr">
        <is>
          <t>VLIESTROOM</t>
        </is>
      </c>
      <c r="C3834" t="inlineStr">
        <is>
          <t>Netherlands</t>
        </is>
      </c>
      <c r="D3834" t="inlineStr">
        <is>
          <t>other</t>
        </is>
      </c>
      <c r="E3834" t="n">
        <v>8802650</v>
      </c>
      <c r="F3834" t="n">
        <v>1</v>
      </c>
      <c r="G3834" t="inlineStr">
        <is>
          <t>PFBK</t>
        </is>
      </c>
      <c r="H3834" t="n">
        <v>53.52799</v>
      </c>
      <c r="I3834" t="n">
        <v>8.150729999999999</v>
      </c>
      <c r="J3834" t="inlineStr">
        <is>
          <t>anchored-port</t>
        </is>
      </c>
      <c r="K3834" t="inlineStr">
        <is>
          <t>at_berth</t>
        </is>
      </c>
      <c r="L3834" t="n">
        <v>0</v>
      </c>
      <c r="M3834" t="n">
        <v>102</v>
      </c>
      <c r="N3834" t="n">
        <v>2.8</v>
      </c>
      <c r="O3834" t="n">
        <v>0</v>
      </c>
      <c r="P3834" t="n">
        <v>0</v>
      </c>
      <c r="Q3834" t="inlineStr">
        <is>
          <t>WILHEMSHAVEN</t>
        </is>
      </c>
      <c r="R3834" t="inlineStr">
        <is>
          <t>WILHEMSHAVEN</t>
        </is>
      </c>
      <c r="S3834" t="inlineStr">
        <is>
          <t>other_text</t>
        </is>
      </c>
      <c r="W3834" t="inlineStr">
        <is>
          <t>10-08 06:30 UTC</t>
        </is>
      </c>
      <c r="Z3834" t="n">
        <v>38</v>
      </c>
      <c r="AA3834" t="n">
        <v>9</v>
      </c>
      <c r="AB3834" t="inlineStr">
        <is>
          <t>small (&lt;100 m)</t>
        </is>
      </c>
      <c r="AC3834" t="inlineStr">
        <is>
          <t>Wilhelmshaven</t>
        </is>
      </c>
      <c r="AD3834" t="inlineStr">
        <is>
          <t>German Bight &amp; Ems</t>
        </is>
      </c>
      <c r="AE3834" t="inlineStr">
        <is>
          <t>North Sea &amp; English Channel</t>
        </is>
      </c>
      <c r="AF3834" t="n">
        <v>1.136855609573179</v>
      </c>
      <c r="AG3834" t="n">
        <v>1</v>
      </c>
      <c r="AH3834" t="n">
        <v>0</v>
      </c>
      <c r="AI3834" t="n">
        <v>0</v>
      </c>
    </row>
    <row r="3835">
      <c r="A3835" t="n">
        <v>244710103</v>
      </c>
      <c r="B3835" t="inlineStr">
        <is>
          <t>SCHOKLAND</t>
        </is>
      </c>
      <c r="C3835" t="inlineStr">
        <is>
          <t>Netherlands</t>
        </is>
      </c>
      <c r="D3835" t="inlineStr">
        <is>
          <t>passenger</t>
        </is>
      </c>
      <c r="F3835" t="n">
        <v>0</v>
      </c>
      <c r="G3835" t="inlineStr">
        <is>
          <t>PD2861</t>
        </is>
      </c>
      <c r="H3835" t="n">
        <v>52.70689</v>
      </c>
      <c r="I3835" t="n">
        <v>5.30229</v>
      </c>
      <c r="J3835" t="inlineStr">
        <is>
          <t>moving</t>
        </is>
      </c>
      <c r="K3835" t="inlineStr">
        <is>
          <t>moving</t>
        </is>
      </c>
      <c r="L3835" t="n">
        <v>6.3</v>
      </c>
      <c r="M3835" t="n">
        <v>142.8</v>
      </c>
      <c r="N3835" t="n">
        <v>2.8</v>
      </c>
      <c r="O3835" t="n">
        <v>0</v>
      </c>
      <c r="P3835" t="n">
        <v>0</v>
      </c>
      <c r="Q3835" t="inlineStr">
        <is>
          <t>ENKHUIZEN</t>
        </is>
      </c>
      <c r="R3835" t="inlineStr">
        <is>
          <t>ENKHUIZEN</t>
        </is>
      </c>
      <c r="S3835" t="inlineStr">
        <is>
          <t>other_text</t>
        </is>
      </c>
      <c r="W3835" t="inlineStr">
        <is>
          <t>01-01 00:00 UTC</t>
        </is>
      </c>
      <c r="Z3835" t="n">
        <v>21</v>
      </c>
      <c r="AA3835" t="n">
        <v>6</v>
      </c>
      <c r="AB3835" t="inlineStr">
        <is>
          <t>small (&lt;100 m)</t>
        </is>
      </c>
      <c r="AE3835" t="inlineStr">
        <is>
          <t>North Sea &amp; English Channel</t>
        </is>
      </c>
      <c r="AG3835" t="n">
        <v>0</v>
      </c>
      <c r="AH3835" t="n">
        <v>0</v>
      </c>
      <c r="AI3835" t="n">
        <v>0</v>
      </c>
    </row>
    <row r="3836">
      <c r="A3836" t="n">
        <v>538012801</v>
      </c>
      <c r="B3836" t="inlineStr">
        <is>
          <t>MARCEL</t>
        </is>
      </c>
      <c r="C3836" t="inlineStr">
        <is>
          <t>Marshall Islands</t>
        </is>
      </c>
      <c r="D3836" t="inlineStr">
        <is>
          <t>cargo</t>
        </is>
      </c>
      <c r="E3836" t="n">
        <v>9597812</v>
      </c>
      <c r="F3836" t="n">
        <v>1</v>
      </c>
      <c r="G3836" t="inlineStr">
        <is>
          <t>V7B3347</t>
        </is>
      </c>
      <c r="H3836" t="n">
        <v>50.18956</v>
      </c>
      <c r="I3836" t="n">
        <v>-0.77406</v>
      </c>
      <c r="J3836" t="inlineStr">
        <is>
          <t>moving</t>
        </is>
      </c>
      <c r="K3836" t="inlineStr">
        <is>
          <t>moving</t>
        </is>
      </c>
      <c r="L3836" t="n">
        <v>14.3</v>
      </c>
      <c r="M3836" t="n">
        <v>73.2</v>
      </c>
      <c r="N3836" t="n">
        <v>2.8</v>
      </c>
      <c r="O3836" t="n">
        <v>0</v>
      </c>
      <c r="P3836" t="n">
        <v>0</v>
      </c>
      <c r="Q3836" t="inlineStr">
        <is>
          <t>GI GIB&gt;RU ULU</t>
        </is>
      </c>
      <c r="R3836" t="inlineStr">
        <is>
          <t>RU ULU</t>
        </is>
      </c>
      <c r="S3836" t="inlineStr">
        <is>
          <t>locode_other</t>
        </is>
      </c>
      <c r="W3836" t="inlineStr">
        <is>
          <t>10-16 22:00 UTC</t>
        </is>
      </c>
      <c r="Z3836" t="n">
        <v>228</v>
      </c>
      <c r="AA3836" t="n">
        <v>32</v>
      </c>
      <c r="AB3836" t="inlineStr">
        <is>
          <t>large (200-300 m)</t>
        </is>
      </c>
      <c r="AE3836" t="inlineStr">
        <is>
          <t>North Sea &amp; English Channel</t>
        </is>
      </c>
      <c r="AG3836" t="n">
        <v>0</v>
      </c>
      <c r="AH3836" t="n">
        <v>0</v>
      </c>
      <c r="AI3836" t="n">
        <v>0</v>
      </c>
    </row>
    <row r="3837">
      <c r="A3837" t="n">
        <v>244700331</v>
      </c>
      <c r="B3837" t="inlineStr">
        <is>
          <t>VIVARO</t>
        </is>
      </c>
      <c r="C3837" t="inlineStr">
        <is>
          <t>Netherlands</t>
        </is>
      </c>
      <c r="D3837" t="inlineStr">
        <is>
          <t>cargo</t>
        </is>
      </c>
      <c r="F3837" t="n">
        <v>0</v>
      </c>
      <c r="G3837" t="inlineStr">
        <is>
          <t>PB3938</t>
        </is>
      </c>
      <c r="H3837" t="n">
        <v>51.37278</v>
      </c>
      <c r="I3837" t="n">
        <v>6.71616</v>
      </c>
      <c r="J3837" t="inlineStr">
        <is>
          <t>moving</t>
        </is>
      </c>
      <c r="K3837" t="inlineStr">
        <is>
          <t>idle</t>
        </is>
      </c>
      <c r="L3837" t="n">
        <v>0</v>
      </c>
      <c r="M3837" t="n">
        <v>132.3</v>
      </c>
      <c r="N3837" t="n">
        <v>2.8</v>
      </c>
      <c r="O3837" t="n">
        <v>0</v>
      </c>
      <c r="P3837" t="n">
        <v>0</v>
      </c>
      <c r="Q3837" t="inlineStr">
        <is>
          <t>HAFEN MANNESMANN</t>
        </is>
      </c>
      <c r="R3837" t="inlineStr">
        <is>
          <t>HAFEN MANNESMANN</t>
        </is>
      </c>
      <c r="S3837" t="inlineStr">
        <is>
          <t>other_text</t>
        </is>
      </c>
      <c r="W3837" t="inlineStr">
        <is>
          <t>10-10 17:45 UTC</t>
        </is>
      </c>
      <c r="Z3837" t="n">
        <v>135</v>
      </c>
      <c r="AA3837" t="n">
        <v>12</v>
      </c>
      <c r="AB3837" t="inlineStr">
        <is>
          <t>medium (100-200 m)</t>
        </is>
      </c>
      <c r="AE3837" t="inlineStr">
        <is>
          <t>North Sea &amp; English Channel</t>
        </is>
      </c>
      <c r="AG3837" t="n">
        <v>0</v>
      </c>
      <c r="AH3837" t="n">
        <v>1</v>
      </c>
      <c r="AI3837" t="n">
        <v>0</v>
      </c>
    </row>
    <row r="3838">
      <c r="A3838" t="n">
        <v>244060460</v>
      </c>
      <c r="B3838" t="inlineStr">
        <is>
          <t>JAZZ</t>
        </is>
      </c>
      <c r="C3838" t="inlineStr">
        <is>
          <t>Netherlands</t>
        </is>
      </c>
      <c r="D3838" t="inlineStr">
        <is>
          <t>pleasure</t>
        </is>
      </c>
      <c r="F3838" t="n">
        <v>0</v>
      </c>
      <c r="G3838" t="inlineStr">
        <is>
          <t>PE7497</t>
        </is>
      </c>
      <c r="H3838" t="n">
        <v>52.40216</v>
      </c>
      <c r="I3838" t="n">
        <v>4.88631</v>
      </c>
      <c r="J3838" t="inlineStr">
        <is>
          <t>anchored-sea</t>
        </is>
      </c>
      <c r="K3838" t="inlineStr">
        <is>
          <t>at_anchor</t>
        </is>
      </c>
      <c r="L3838" t="n">
        <v>0.1</v>
      </c>
      <c r="N3838" t="n">
        <v>2.8</v>
      </c>
      <c r="O3838" t="n">
        <v>0</v>
      </c>
      <c r="P3838" t="n">
        <v>0</v>
      </c>
      <c r="S3838" t="inlineStr">
        <is>
          <t>missing</t>
        </is>
      </c>
      <c r="Z3838" t="n">
        <v>22</v>
      </c>
      <c r="AA3838" t="n">
        <v>6</v>
      </c>
      <c r="AB3838" t="inlineStr">
        <is>
          <t>small (&lt;100 m)</t>
        </is>
      </c>
      <c r="AC3838" t="inlineStr">
        <is>
          <t>Amsterdam</t>
        </is>
      </c>
      <c r="AD3838" t="inlineStr">
        <is>
          <t>Benelux coast</t>
        </is>
      </c>
      <c r="AE3838" t="inlineStr">
        <is>
          <t>North Sea &amp; English Channel</t>
        </is>
      </c>
      <c r="AF3838" t="n">
        <v>4.505107953047367</v>
      </c>
      <c r="AG3838" t="n">
        <v>0</v>
      </c>
      <c r="AH3838" t="n">
        <v>0</v>
      </c>
      <c r="AI3838" t="n">
        <v>0</v>
      </c>
    </row>
    <row r="3839">
      <c r="A3839" t="n">
        <v>219200000</v>
      </c>
      <c r="B3839" t="inlineStr">
        <is>
          <t>ORALORA</t>
        </is>
      </c>
      <c r="C3839" t="inlineStr">
        <is>
          <t>Denmark</t>
        </is>
      </c>
      <c r="D3839" t="inlineStr">
        <is>
          <t>unknown</t>
        </is>
      </c>
      <c r="F3839" t="n">
        <v>0</v>
      </c>
      <c r="H3839" t="n">
        <v>51.14175</v>
      </c>
      <c r="I3839" t="n">
        <v>3.77689</v>
      </c>
      <c r="J3839" t="inlineStr">
        <is>
          <t>moving</t>
        </is>
      </c>
      <c r="K3839" t="inlineStr">
        <is>
          <t>moving</t>
        </is>
      </c>
      <c r="L3839" t="n">
        <v>6.9</v>
      </c>
      <c r="M3839" t="n">
        <v>22.2</v>
      </c>
      <c r="N3839" t="n">
        <v>2.8</v>
      </c>
      <c r="O3839" t="n">
        <v>0</v>
      </c>
      <c r="P3839" t="n">
        <v>0</v>
      </c>
      <c r="S3839" t="inlineStr">
        <is>
          <t>missing</t>
        </is>
      </c>
      <c r="AB3839" t="inlineStr">
        <is>
          <t>unknown size</t>
        </is>
      </c>
      <c r="AE3839" t="inlineStr">
        <is>
          <t>North Sea &amp; English Channel</t>
        </is>
      </c>
      <c r="AG3839" t="n">
        <v>0</v>
      </c>
      <c r="AH3839" t="n">
        <v>0</v>
      </c>
      <c r="AI3839" t="n">
        <v>0</v>
      </c>
    </row>
    <row r="3840">
      <c r="A3840" t="n">
        <v>235077287</v>
      </c>
      <c r="B3840" t="inlineStr">
        <is>
          <t>AILEEN M</t>
        </is>
      </c>
      <c r="C3840" t="inlineStr">
        <is>
          <t>United Kingdom</t>
        </is>
      </c>
      <c r="D3840" t="inlineStr">
        <is>
          <t>unknown</t>
        </is>
      </c>
      <c r="F3840" t="n">
        <v>0</v>
      </c>
      <c r="H3840" t="n">
        <v>51.91735</v>
      </c>
      <c r="I3840" t="n">
        <v>4.24844</v>
      </c>
      <c r="J3840" t="inlineStr">
        <is>
          <t>anchored-port</t>
        </is>
      </c>
      <c r="K3840" t="inlineStr">
        <is>
          <t>at_berth</t>
        </is>
      </c>
      <c r="L3840" t="n">
        <v>0</v>
      </c>
      <c r="M3840" t="n">
        <v>206.6</v>
      </c>
      <c r="N3840" t="n">
        <v>2.8</v>
      </c>
      <c r="O3840" t="n">
        <v>0</v>
      </c>
      <c r="P3840" t="n">
        <v>0</v>
      </c>
      <c r="S3840" t="inlineStr">
        <is>
          <t>missing</t>
        </is>
      </c>
      <c r="AB3840" t="inlineStr">
        <is>
          <t>unknown size</t>
        </is>
      </c>
      <c r="AC3840" t="inlineStr">
        <is>
          <t>Rotterdam</t>
        </is>
      </c>
      <c r="AD3840" t="inlineStr">
        <is>
          <t>Benelux coast</t>
        </is>
      </c>
      <c r="AE3840" t="inlineStr">
        <is>
          <t>North Sea &amp; English Channel</t>
        </is>
      </c>
      <c r="AF3840" t="n">
        <v>10.80521299865767</v>
      </c>
      <c r="AG3840" t="n">
        <v>0</v>
      </c>
      <c r="AH3840" t="n">
        <v>0</v>
      </c>
      <c r="AI3840" t="n">
        <v>0</v>
      </c>
    </row>
    <row r="3841">
      <c r="A3841" t="n">
        <v>244727225</v>
      </c>
      <c r="B3841" t="inlineStr">
        <is>
          <t>ALEXIA</t>
        </is>
      </c>
      <c r="C3841" t="inlineStr">
        <is>
          <t>Netherlands</t>
        </is>
      </c>
      <c r="D3841" t="inlineStr">
        <is>
          <t>tanker</t>
        </is>
      </c>
      <c r="F3841" t="n">
        <v>0</v>
      </c>
      <c r="G3841" t="inlineStr">
        <is>
          <t>PG9920</t>
        </is>
      </c>
      <c r="H3841" t="n">
        <v>51.47079</v>
      </c>
      <c r="I3841" t="n">
        <v>3.71162</v>
      </c>
      <c r="J3841" t="inlineStr">
        <is>
          <t>anchored-port</t>
        </is>
      </c>
      <c r="K3841" t="inlineStr">
        <is>
          <t>at_berth</t>
        </is>
      </c>
      <c r="L3841" t="n">
        <v>0</v>
      </c>
      <c r="N3841" t="n">
        <v>2.9</v>
      </c>
      <c r="O3841" t="n">
        <v>0</v>
      </c>
      <c r="P3841" t="n">
        <v>0</v>
      </c>
      <c r="Q3841" t="inlineStr">
        <is>
          <t>VLISSINGEN SLOEHAVEN</t>
        </is>
      </c>
      <c r="R3841" t="inlineStr">
        <is>
          <t>VLISSINGEN SLOEHAVEN</t>
        </is>
      </c>
      <c r="S3841" t="inlineStr">
        <is>
          <t>hub_name</t>
        </is>
      </c>
      <c r="T3841" t="inlineStr">
        <is>
          <t>Vlissingen</t>
        </is>
      </c>
      <c r="U3841" t="inlineStr">
        <is>
          <t>Vlissingen</t>
        </is>
      </c>
      <c r="V3841" t="inlineStr">
        <is>
          <t>VLISSINGEN</t>
        </is>
      </c>
      <c r="W3841" t="inlineStr">
        <is>
          <t>10-10 03:57 UTC</t>
        </is>
      </c>
      <c r="X3841" t="inlineStr">
        <is>
          <t>HANSWEERT</t>
        </is>
      </c>
      <c r="Y3841" t="inlineStr">
        <is>
          <t>2026-10-10T19:06:11.503198+00:00</t>
        </is>
      </c>
      <c r="Z3841" t="n">
        <v>110</v>
      </c>
      <c r="AA3841" t="n">
        <v>12</v>
      </c>
      <c r="AB3841" t="inlineStr">
        <is>
          <t>medium (100-200 m)</t>
        </is>
      </c>
      <c r="AC3841" t="inlineStr">
        <is>
          <t>Vlissingen</t>
        </is>
      </c>
      <c r="AD3841" t="inlineStr">
        <is>
          <t>Benelux coast</t>
        </is>
      </c>
      <c r="AE3841" t="inlineStr">
        <is>
          <t>North Sea &amp; English Channel</t>
        </is>
      </c>
      <c r="AF3841" t="n">
        <v>9.741203510547912</v>
      </c>
      <c r="AG3841" t="n">
        <v>0</v>
      </c>
      <c r="AH3841" t="n">
        <v>0</v>
      </c>
      <c r="AI3841" t="n">
        <v>0</v>
      </c>
    </row>
    <row r="3842">
      <c r="A3842" t="n">
        <v>244660923</v>
      </c>
      <c r="B3842" t="inlineStr">
        <is>
          <t>CADENZA</t>
        </is>
      </c>
      <c r="C3842" t="inlineStr">
        <is>
          <t>Netherlands</t>
        </is>
      </c>
      <c r="D3842" t="inlineStr">
        <is>
          <t>other</t>
        </is>
      </c>
      <c r="F3842" t="n">
        <v>0</v>
      </c>
      <c r="G3842" t="inlineStr">
        <is>
          <t>@DV608</t>
        </is>
      </c>
      <c r="H3842" t="n">
        <v>51.90266</v>
      </c>
      <c r="I3842" t="n">
        <v>5.55053</v>
      </c>
      <c r="J3842" t="inlineStr">
        <is>
          <t>anchored-port</t>
        </is>
      </c>
      <c r="K3842" t="inlineStr">
        <is>
          <t>at_berth</t>
        </is>
      </c>
      <c r="L3842" t="n">
        <v>0</v>
      </c>
      <c r="N3842" t="n">
        <v>2.9</v>
      </c>
      <c r="O3842" t="n">
        <v>0</v>
      </c>
      <c r="P3842" t="n">
        <v>0</v>
      </c>
      <c r="Q3842" t="inlineStr">
        <is>
          <t>DE_GOEDE RICHTING_ _</t>
        </is>
      </c>
      <c r="R3842" t="inlineStr">
        <is>
          <t>DE_GOEDE RICHTING_ _</t>
        </is>
      </c>
      <c r="S3842" t="inlineStr">
        <is>
          <t>other_text</t>
        </is>
      </c>
      <c r="Z3842" t="n">
        <v>70</v>
      </c>
      <c r="AA3842" t="n">
        <v>9</v>
      </c>
      <c r="AB3842" t="inlineStr">
        <is>
          <t>small (&lt;100 m)</t>
        </is>
      </c>
      <c r="AE3842" t="inlineStr">
        <is>
          <t>North Sea &amp; English Channel</t>
        </is>
      </c>
      <c r="AG3842" t="n">
        <v>0</v>
      </c>
      <c r="AH3842" t="n">
        <v>0</v>
      </c>
      <c r="AI3842" t="n">
        <v>0</v>
      </c>
    </row>
    <row r="3843">
      <c r="A3843" t="n">
        <v>232026644</v>
      </c>
      <c r="B3843" t="inlineStr">
        <is>
          <t>WINDCAT 46</t>
        </is>
      </c>
      <c r="C3843" t="inlineStr">
        <is>
          <t>United Kingdom</t>
        </is>
      </c>
      <c r="D3843" t="inlineStr">
        <is>
          <t>other</t>
        </is>
      </c>
      <c r="E3843" t="n">
        <v>8356742</v>
      </c>
      <c r="F3843" t="n">
        <v>1</v>
      </c>
      <c r="G3843" t="inlineStr">
        <is>
          <t>MGXY3</t>
        </is>
      </c>
      <c r="H3843" t="n">
        <v>51.22517</v>
      </c>
      <c r="I3843" t="n">
        <v>2.93857</v>
      </c>
      <c r="J3843" t="inlineStr">
        <is>
          <t>moving</t>
        </is>
      </c>
      <c r="K3843" t="inlineStr">
        <is>
          <t>idle</t>
        </is>
      </c>
      <c r="L3843" t="n">
        <v>0</v>
      </c>
      <c r="M3843" t="n">
        <v>196.3</v>
      </c>
      <c r="N3843" t="n">
        <v>2.9</v>
      </c>
      <c r="O3843" t="n">
        <v>0</v>
      </c>
      <c r="P3843" t="n">
        <v>0</v>
      </c>
      <c r="Q3843" t="inlineStr">
        <is>
          <t>BEOST.BORSLOWF.BEOST</t>
        </is>
      </c>
      <c r="R3843" t="inlineStr">
        <is>
          <t>BEOST.BORSLOWF.BEOST</t>
        </is>
      </c>
      <c r="S3843" t="inlineStr">
        <is>
          <t>other_text</t>
        </is>
      </c>
      <c r="W3843" t="inlineStr">
        <is>
          <t>10-07 08:30 UTC</t>
        </is>
      </c>
      <c r="Z3843" t="n">
        <v>24</v>
      </c>
      <c r="AA3843" t="n">
        <v>7</v>
      </c>
      <c r="AB3843" t="inlineStr">
        <is>
          <t>small (&lt;100 m)</t>
        </is>
      </c>
      <c r="AE3843" t="inlineStr">
        <is>
          <t>North Sea &amp; English Channel</t>
        </is>
      </c>
      <c r="AG3843" t="n">
        <v>0</v>
      </c>
      <c r="AH3843" t="n">
        <v>1</v>
      </c>
      <c r="AI3843" t="n">
        <v>0</v>
      </c>
    </row>
    <row r="3844">
      <c r="A3844" t="n">
        <v>205354490</v>
      </c>
      <c r="B3844" t="inlineStr">
        <is>
          <t>MRB36 NELE</t>
        </is>
      </c>
      <c r="C3844" t="inlineStr">
        <is>
          <t>Belgium</t>
        </is>
      </c>
      <c r="D3844" t="inlineStr">
        <is>
          <t>other</t>
        </is>
      </c>
      <c r="F3844" t="n">
        <v>0</v>
      </c>
      <c r="G3844" t="inlineStr">
        <is>
          <t>OT3544</t>
        </is>
      </c>
      <c r="H3844" t="n">
        <v>51.22353</v>
      </c>
      <c r="I3844" t="n">
        <v>4.39192</v>
      </c>
      <c r="J3844" t="inlineStr">
        <is>
          <t>moving</t>
        </is>
      </c>
      <c r="K3844" t="inlineStr">
        <is>
          <t>idle</t>
        </is>
      </c>
      <c r="L3844" t="n">
        <v>0</v>
      </c>
      <c r="N3844" t="n">
        <v>2.9</v>
      </c>
      <c r="O3844" t="n">
        <v>0</v>
      </c>
      <c r="P3844" t="n">
        <v>0</v>
      </c>
      <c r="Q3844" t="inlineStr">
        <is>
          <t>PALINGPLAATSANTWERPE</t>
        </is>
      </c>
      <c r="R3844" t="inlineStr">
        <is>
          <t>PALINGPLAATSANTWERPE</t>
        </is>
      </c>
      <c r="S3844" t="inlineStr">
        <is>
          <t>hub_name</t>
        </is>
      </c>
      <c r="T3844" t="inlineStr">
        <is>
          <t>Antwerp</t>
        </is>
      </c>
      <c r="U3844" t="inlineStr">
        <is>
          <t>Antwerp</t>
        </is>
      </c>
      <c r="Z3844" t="n">
        <v>17</v>
      </c>
      <c r="AA3844" t="n">
        <v>6</v>
      </c>
      <c r="AB3844" t="inlineStr">
        <is>
          <t>small (&lt;100 m)</t>
        </is>
      </c>
      <c r="AC3844" t="inlineStr">
        <is>
          <t>Antwerp</t>
        </is>
      </c>
      <c r="AD3844" t="inlineStr">
        <is>
          <t>Benelux coast</t>
        </is>
      </c>
      <c r="AE3844" t="inlineStr">
        <is>
          <t>North Sea &amp; English Channel</t>
        </is>
      </c>
      <c r="AF3844" t="n">
        <v>6.728718154379453</v>
      </c>
      <c r="AG3844" t="n">
        <v>0</v>
      </c>
      <c r="AH3844" t="n">
        <v>1</v>
      </c>
      <c r="AI3844" t="n">
        <v>0</v>
      </c>
    </row>
    <row r="3845">
      <c r="A3845" t="n">
        <v>244030134</v>
      </c>
      <c r="B3845" t="inlineStr">
        <is>
          <t>JAN VAN DER HEYDE 4</t>
        </is>
      </c>
      <c r="C3845" t="inlineStr">
        <is>
          <t>Netherlands</t>
        </is>
      </c>
      <c r="D3845" t="inlineStr">
        <is>
          <t>official</t>
        </is>
      </c>
      <c r="F3845" t="n">
        <v>0</v>
      </c>
      <c r="G3845" t="inlineStr">
        <is>
          <t>PD4278</t>
        </is>
      </c>
      <c r="H3845" t="n">
        <v>52.38224</v>
      </c>
      <c r="I3845" t="n">
        <v>4.96081</v>
      </c>
      <c r="J3845" t="inlineStr">
        <is>
          <t>moving</t>
        </is>
      </c>
      <c r="K3845" t="inlineStr">
        <is>
          <t>idle</t>
        </is>
      </c>
      <c r="L3845" t="n">
        <v>0</v>
      </c>
      <c r="N3845" t="n">
        <v>2.9</v>
      </c>
      <c r="O3845" t="n">
        <v>0</v>
      </c>
      <c r="P3845" t="n">
        <v>0</v>
      </c>
      <c r="Q3845" t="inlineStr">
        <is>
          <t>AMSTERDAM</t>
        </is>
      </c>
      <c r="R3845" t="inlineStr">
        <is>
          <t>AMSTERDAM</t>
        </is>
      </c>
      <c r="S3845" t="inlineStr">
        <is>
          <t>hub_name</t>
        </is>
      </c>
      <c r="T3845" t="inlineStr">
        <is>
          <t>Amsterdam</t>
        </is>
      </c>
      <c r="U3845" t="inlineStr">
        <is>
          <t>Amsterdam</t>
        </is>
      </c>
      <c r="V3845" t="inlineStr">
        <is>
          <t>AMSTERDAM</t>
        </is>
      </c>
      <c r="W3845" t="inlineStr">
        <is>
          <t>10-10 20:00 UTC</t>
        </is>
      </c>
      <c r="Z3845" t="n">
        <v>18</v>
      </c>
      <c r="AA3845" t="n">
        <v>5</v>
      </c>
      <c r="AB3845" t="inlineStr">
        <is>
          <t>small (&lt;100 m)</t>
        </is>
      </c>
      <c r="AC3845" t="inlineStr">
        <is>
          <t>Amsterdam</t>
        </is>
      </c>
      <c r="AD3845" t="inlineStr">
        <is>
          <t>Benelux coast</t>
        </is>
      </c>
      <c r="AE3845" t="inlineStr">
        <is>
          <t>North Sea &amp; English Channel</t>
        </is>
      </c>
      <c r="AF3845" t="n">
        <v>9.757135011156995</v>
      </c>
      <c r="AG3845" t="n">
        <v>0</v>
      </c>
      <c r="AH3845" t="n">
        <v>1</v>
      </c>
      <c r="AI3845" t="n">
        <v>0</v>
      </c>
    </row>
    <row r="3846">
      <c r="A3846" t="n">
        <v>244095000</v>
      </c>
      <c r="B3846" t="inlineStr">
        <is>
          <t>WL39 MONTE SENIOR</t>
        </is>
      </c>
      <c r="C3846" t="inlineStr">
        <is>
          <t>Netherlands</t>
        </is>
      </c>
      <c r="D3846" t="inlineStr">
        <is>
          <t>fishing</t>
        </is>
      </c>
      <c r="E3846" t="n">
        <v>8432431</v>
      </c>
      <c r="F3846" t="n">
        <v>1</v>
      </c>
      <c r="G3846" t="inlineStr">
        <is>
          <t>PDWL</t>
        </is>
      </c>
      <c r="H3846" t="n">
        <v>53.41057</v>
      </c>
      <c r="I3846" t="n">
        <v>6.21115</v>
      </c>
      <c r="J3846" t="inlineStr">
        <is>
          <t>moving</t>
        </is>
      </c>
      <c r="K3846" t="inlineStr">
        <is>
          <t>idle</t>
        </is>
      </c>
      <c r="L3846" t="n">
        <v>0</v>
      </c>
      <c r="M3846" t="n">
        <v>249</v>
      </c>
      <c r="N3846" t="n">
        <v>2.9</v>
      </c>
      <c r="O3846" t="n">
        <v>0</v>
      </c>
      <c r="P3846" t="n">
        <v>0</v>
      </c>
      <c r="Q3846" t="inlineStr">
        <is>
          <t>VISGRONDEN</t>
        </is>
      </c>
      <c r="R3846" t="inlineStr">
        <is>
          <t>VISGRONDEN</t>
        </is>
      </c>
      <c r="S3846" t="inlineStr">
        <is>
          <t>other_text</t>
        </is>
      </c>
      <c r="W3846" t="inlineStr">
        <is>
          <t>12-01 01:00 UTC</t>
        </is>
      </c>
      <c r="Z3846" t="n">
        <v>22</v>
      </c>
      <c r="AA3846" t="n">
        <v>6</v>
      </c>
      <c r="AB3846" t="inlineStr">
        <is>
          <t>small (&lt;100 m)</t>
        </is>
      </c>
      <c r="AE3846" t="inlineStr">
        <is>
          <t>North Sea &amp; English Channel</t>
        </is>
      </c>
      <c r="AG3846" t="n">
        <v>0</v>
      </c>
      <c r="AH3846" t="n">
        <v>1</v>
      </c>
      <c r="AI3846" t="n">
        <v>0</v>
      </c>
    </row>
    <row r="3847">
      <c r="A3847" t="n">
        <v>244860520</v>
      </c>
      <c r="B3847" t="inlineStr">
        <is>
          <t>HENDRIKA</t>
        </is>
      </c>
      <c r="C3847" t="inlineStr">
        <is>
          <t>Netherlands</t>
        </is>
      </c>
      <c r="D3847" t="inlineStr">
        <is>
          <t>pleasure</t>
        </is>
      </c>
      <c r="F3847" t="n">
        <v>0</v>
      </c>
      <c r="G3847" t="inlineStr">
        <is>
          <t>PI3521</t>
        </is>
      </c>
      <c r="H3847" t="n">
        <v>52.51459</v>
      </c>
      <c r="I3847" t="n">
        <v>6.09437</v>
      </c>
      <c r="J3847" t="inlineStr">
        <is>
          <t>moving</t>
        </is>
      </c>
      <c r="K3847" t="inlineStr">
        <is>
          <t>idle</t>
        </is>
      </c>
      <c r="L3847" t="n">
        <v>0</v>
      </c>
      <c r="N3847" t="n">
        <v>2.9</v>
      </c>
      <c r="O3847" t="n">
        <v>0</v>
      </c>
      <c r="P3847" t="n">
        <v>0</v>
      </c>
      <c r="S3847" t="inlineStr">
        <is>
          <t>missing</t>
        </is>
      </c>
      <c r="Z3847" t="n">
        <v>25</v>
      </c>
      <c r="AA3847" t="n">
        <v>6</v>
      </c>
      <c r="AB3847" t="inlineStr">
        <is>
          <t>small (&lt;100 m)</t>
        </is>
      </c>
      <c r="AE3847" t="inlineStr">
        <is>
          <t>North Sea &amp; English Channel</t>
        </is>
      </c>
      <c r="AG3847" t="n">
        <v>0</v>
      </c>
      <c r="AH3847" t="n">
        <v>1</v>
      </c>
      <c r="AI3847" t="n">
        <v>0</v>
      </c>
    </row>
    <row r="3848">
      <c r="A3848" t="n">
        <v>244710352</v>
      </c>
      <c r="B3848" t="inlineStr">
        <is>
          <t>VALBURG</t>
        </is>
      </c>
      <c r="C3848" t="inlineStr">
        <is>
          <t>Netherlands</t>
        </is>
      </c>
      <c r="D3848" t="inlineStr">
        <is>
          <t>tanker</t>
        </is>
      </c>
      <c r="F3848" t="n">
        <v>0</v>
      </c>
      <c r="G3848" t="inlineStr">
        <is>
          <t>PB8531</t>
        </is>
      </c>
      <c r="H3848" t="n">
        <v>51.93208</v>
      </c>
      <c r="I3848" t="n">
        <v>4.14953</v>
      </c>
      <c r="J3848" t="inlineStr">
        <is>
          <t>moving</t>
        </is>
      </c>
      <c r="K3848" t="inlineStr">
        <is>
          <t>moving</t>
        </is>
      </c>
      <c r="L3848" t="n">
        <v>10.2</v>
      </c>
      <c r="M3848" t="n">
        <v>282</v>
      </c>
      <c r="N3848" t="n">
        <v>2.9</v>
      </c>
      <c r="O3848" t="n">
        <v>0</v>
      </c>
      <c r="P3848" t="n">
        <v>0</v>
      </c>
      <c r="Q3848" t="inlineStr">
        <is>
          <t>5EPETROLEUMHAVENCALA</t>
        </is>
      </c>
      <c r="R3848" t="inlineStr">
        <is>
          <t>5EPETROLEUMHAVENCALA</t>
        </is>
      </c>
      <c r="S3848" t="inlineStr">
        <is>
          <t>other_text</t>
        </is>
      </c>
      <c r="U3848" t="inlineStr">
        <is>
          <t>OLEUM</t>
        </is>
      </c>
      <c r="V3848" t="inlineStr">
        <is>
          <t>OLEUM</t>
        </is>
      </c>
      <c r="W3848" t="inlineStr">
        <is>
          <t>09-15 17:29 UTC</t>
        </is>
      </c>
      <c r="X3848" t="inlineStr">
        <is>
          <t>SCHIEDAM</t>
        </is>
      </c>
      <c r="Y3848" t="inlineStr">
        <is>
          <t>2026-10-11T06:45:33.359267+00:00</t>
        </is>
      </c>
      <c r="Z3848" t="n">
        <v>85</v>
      </c>
      <c r="AA3848" t="n">
        <v>10</v>
      </c>
      <c r="AB3848" t="inlineStr">
        <is>
          <t>small (&lt;100 m)</t>
        </is>
      </c>
      <c r="AC3848" t="inlineStr">
        <is>
          <t>Rotterdam</t>
        </is>
      </c>
      <c r="AD3848" t="inlineStr">
        <is>
          <t>Benelux coast</t>
        </is>
      </c>
      <c r="AE3848" t="inlineStr">
        <is>
          <t>North Sea &amp; English Channel</t>
        </is>
      </c>
      <c r="AF3848" t="n">
        <v>3.936750219227641</v>
      </c>
      <c r="AG3848" t="n">
        <v>0</v>
      </c>
      <c r="AH3848" t="n">
        <v>0</v>
      </c>
      <c r="AI3848" t="n">
        <v>0</v>
      </c>
    </row>
    <row r="3849">
      <c r="A3849" t="n">
        <v>244110787</v>
      </c>
      <c r="B3849" t="inlineStr">
        <is>
          <t>MATHILDE</t>
        </is>
      </c>
      <c r="C3849" t="inlineStr">
        <is>
          <t>Netherlands</t>
        </is>
      </c>
      <c r="D3849" t="inlineStr">
        <is>
          <t>other</t>
        </is>
      </c>
      <c r="F3849" t="n">
        <v>0</v>
      </c>
      <c r="G3849" t="inlineStr">
        <is>
          <t>PE4584</t>
        </is>
      </c>
      <c r="H3849" t="n">
        <v>52.21828</v>
      </c>
      <c r="I3849" t="n">
        <v>4.64462</v>
      </c>
      <c r="J3849" t="inlineStr">
        <is>
          <t>moving</t>
        </is>
      </c>
      <c r="K3849" t="inlineStr">
        <is>
          <t>idle</t>
        </is>
      </c>
      <c r="L3849" t="n">
        <v>0</v>
      </c>
      <c r="M3849" t="n">
        <v>0</v>
      </c>
      <c r="N3849" t="n">
        <v>2.9</v>
      </c>
      <c r="O3849" t="n">
        <v>0</v>
      </c>
      <c r="P3849" t="n">
        <v>0</v>
      </c>
      <c r="S3849" t="inlineStr">
        <is>
          <t>missing</t>
        </is>
      </c>
      <c r="W3849" t="inlineStr">
        <is>
          <t>05-18 13:00 UTC</t>
        </is>
      </c>
      <c r="Z3849" t="n">
        <v>22</v>
      </c>
      <c r="AA3849" t="n">
        <v>4</v>
      </c>
      <c r="AB3849" t="inlineStr">
        <is>
          <t>small (&lt;100 m)</t>
        </is>
      </c>
      <c r="AE3849" t="inlineStr">
        <is>
          <t>North Sea &amp; English Channel</t>
        </is>
      </c>
      <c r="AG3849" t="n">
        <v>0</v>
      </c>
      <c r="AH3849" t="n">
        <v>1</v>
      </c>
      <c r="AI3849" t="n">
        <v>0</v>
      </c>
    </row>
    <row r="3850">
      <c r="A3850" t="n">
        <v>245444000</v>
      </c>
      <c r="B3850" t="inlineStr">
        <is>
          <t>KRVE 87</t>
        </is>
      </c>
      <c r="C3850" t="inlineStr">
        <is>
          <t>Netherlands</t>
        </is>
      </c>
      <c r="D3850" t="inlineStr">
        <is>
          <t>other</t>
        </is>
      </c>
      <c r="F3850" t="n">
        <v>0</v>
      </c>
      <c r="G3850" t="inlineStr">
        <is>
          <t>PESZ</t>
        </is>
      </c>
      <c r="H3850" t="n">
        <v>51.94945</v>
      </c>
      <c r="I3850" t="n">
        <v>4.14831</v>
      </c>
      <c r="J3850" t="inlineStr">
        <is>
          <t>anchored-sea</t>
        </is>
      </c>
      <c r="K3850" t="inlineStr">
        <is>
          <t>at_anchor</t>
        </is>
      </c>
      <c r="L3850" t="n">
        <v>0.1</v>
      </c>
      <c r="M3850" t="n">
        <v>94.7</v>
      </c>
      <c r="N3850" t="n">
        <v>2.9</v>
      </c>
      <c r="O3850" t="n">
        <v>0</v>
      </c>
      <c r="P3850" t="n">
        <v>0</v>
      </c>
      <c r="S3850" t="inlineStr">
        <is>
          <t>missing</t>
        </is>
      </c>
      <c r="Z3850" t="n">
        <v>16</v>
      </c>
      <c r="AA3850" t="n">
        <v>5</v>
      </c>
      <c r="AB3850" t="inlineStr">
        <is>
          <t>small (&lt;100 m)</t>
        </is>
      </c>
      <c r="AC3850" t="inlineStr">
        <is>
          <t>Rotterdam</t>
        </is>
      </c>
      <c r="AD3850" t="inlineStr">
        <is>
          <t>Benelux coast</t>
        </is>
      </c>
      <c r="AE3850" t="inlineStr">
        <is>
          <t>North Sea &amp; English Channel</t>
        </is>
      </c>
      <c r="AF3850" t="n">
        <v>3.311509251379075</v>
      </c>
      <c r="AG3850" t="n">
        <v>0</v>
      </c>
      <c r="AH3850" t="n">
        <v>0</v>
      </c>
      <c r="AI3850" t="n">
        <v>0</v>
      </c>
    </row>
    <row r="3851">
      <c r="A3851" t="n">
        <v>244032418</v>
      </c>
      <c r="B3851" t="inlineStr">
        <is>
          <t>ENSEMBLE</t>
        </is>
      </c>
      <c r="C3851" t="inlineStr">
        <is>
          <t>Netherlands</t>
        </is>
      </c>
      <c r="D3851" t="inlineStr">
        <is>
          <t>cargo</t>
        </is>
      </c>
      <c r="F3851" t="n">
        <v>0</v>
      </c>
      <c r="G3851" t="inlineStr">
        <is>
          <t>PC6985</t>
        </is>
      </c>
      <c r="H3851" t="n">
        <v>51.95982</v>
      </c>
      <c r="I3851" t="n">
        <v>4.03309</v>
      </c>
      <c r="J3851" t="inlineStr">
        <is>
          <t>anchored-port</t>
        </is>
      </c>
      <c r="K3851" t="inlineStr">
        <is>
          <t>at_berth</t>
        </is>
      </c>
      <c r="L3851" t="n">
        <v>0</v>
      </c>
      <c r="M3851" t="n">
        <v>205</v>
      </c>
      <c r="N3851" t="n">
        <v>2.9</v>
      </c>
      <c r="O3851" t="n">
        <v>0</v>
      </c>
      <c r="P3851" t="n">
        <v>0</v>
      </c>
      <c r="Q3851" t="inlineStr">
        <is>
          <t>ROTTERDAM PRINSES AM</t>
        </is>
      </c>
      <c r="R3851" t="inlineStr">
        <is>
          <t>ROTTERDAM PRINSES AM</t>
        </is>
      </c>
      <c r="S3851" t="inlineStr">
        <is>
          <t>hub_name</t>
        </is>
      </c>
      <c r="T3851" t="inlineStr">
        <is>
          <t>Rotterdam</t>
        </is>
      </c>
      <c r="U3851" t="inlineStr">
        <is>
          <t>Rotterdam</t>
        </is>
      </c>
      <c r="V3851" t="inlineStr">
        <is>
          <t>ROTTERDAM</t>
        </is>
      </c>
      <c r="W3851" t="inlineStr">
        <is>
          <t>10-10 22:39 UTC</t>
        </is>
      </c>
      <c r="Z3851" t="n">
        <v>135</v>
      </c>
      <c r="AA3851" t="n">
        <v>12</v>
      </c>
      <c r="AB3851" t="inlineStr">
        <is>
          <t>medium (100-200 m)</t>
        </is>
      </c>
      <c r="AC3851" t="inlineStr">
        <is>
          <t>Rotterdam</t>
        </is>
      </c>
      <c r="AD3851" t="inlineStr">
        <is>
          <t>Benelux coast</t>
        </is>
      </c>
      <c r="AE3851" t="inlineStr">
        <is>
          <t>North Sea &amp; English Channel</t>
        </is>
      </c>
      <c r="AF3851" t="n">
        <v>4.713398851677976</v>
      </c>
      <c r="AG3851" t="n">
        <v>0</v>
      </c>
      <c r="AH3851" t="n">
        <v>0</v>
      </c>
      <c r="AI3851" t="n">
        <v>0</v>
      </c>
    </row>
    <row r="3852">
      <c r="A3852" t="n">
        <v>244810802</v>
      </c>
      <c r="B3852" t="inlineStr">
        <is>
          <t>J.H. MULDER</t>
        </is>
      </c>
      <c r="C3852" t="inlineStr">
        <is>
          <t>Netherlands</t>
        </is>
      </c>
      <c r="D3852" t="inlineStr">
        <is>
          <t>passenger</t>
        </is>
      </c>
      <c r="F3852" t="n">
        <v>0</v>
      </c>
      <c r="G3852" t="inlineStr">
        <is>
          <t>PE4510</t>
        </is>
      </c>
      <c r="H3852" t="n">
        <v>52.37642</v>
      </c>
      <c r="I3852" t="n">
        <v>4.8983</v>
      </c>
      <c r="J3852" t="inlineStr">
        <is>
          <t>anchored-sea</t>
        </is>
      </c>
      <c r="K3852" t="inlineStr">
        <is>
          <t>at_anchor</t>
        </is>
      </c>
      <c r="L3852" t="n">
        <v>0</v>
      </c>
      <c r="M3852" t="n">
        <v>33.9</v>
      </c>
      <c r="N3852" t="n">
        <v>2.9</v>
      </c>
      <c r="O3852" t="n">
        <v>0</v>
      </c>
      <c r="P3852" t="n">
        <v>0</v>
      </c>
      <c r="S3852" t="inlineStr">
        <is>
          <t>missing</t>
        </is>
      </c>
      <c r="Z3852" t="n">
        <v>7</v>
      </c>
      <c r="AA3852" t="n">
        <v>2</v>
      </c>
      <c r="AB3852" t="inlineStr">
        <is>
          <t>small (&lt;100 m)</t>
        </is>
      </c>
      <c r="AC3852" t="inlineStr">
        <is>
          <t>Amsterdam</t>
        </is>
      </c>
      <c r="AD3852" t="inlineStr">
        <is>
          <t>Benelux coast</t>
        </is>
      </c>
      <c r="AE3852" t="inlineStr">
        <is>
          <t>North Sea &amp; English Channel</t>
        </is>
      </c>
      <c r="AF3852" t="n">
        <v>5.925378989021084</v>
      </c>
      <c r="AG3852" t="n">
        <v>0</v>
      </c>
      <c r="AH3852" t="n">
        <v>0</v>
      </c>
      <c r="AI3852" t="n">
        <v>0</v>
      </c>
    </row>
    <row r="3853">
      <c r="A3853" t="n">
        <v>244780320</v>
      </c>
      <c r="B3853" t="inlineStr">
        <is>
          <t>ALBERT CUYP</t>
        </is>
      </c>
      <c r="C3853" t="inlineStr">
        <is>
          <t>Netherlands</t>
        </is>
      </c>
      <c r="D3853" t="inlineStr">
        <is>
          <t>passenger</t>
        </is>
      </c>
      <c r="F3853" t="n">
        <v>0</v>
      </c>
      <c r="G3853" t="inlineStr">
        <is>
          <t>PD2028</t>
        </is>
      </c>
      <c r="H3853" t="n">
        <v>52.37711</v>
      </c>
      <c r="I3853" t="n">
        <v>4.90013</v>
      </c>
      <c r="J3853" t="inlineStr">
        <is>
          <t>moving</t>
        </is>
      </c>
      <c r="K3853" t="inlineStr">
        <is>
          <t>idle</t>
        </is>
      </c>
      <c r="L3853" t="n">
        <v>0</v>
      </c>
      <c r="M3853" t="n">
        <v>0</v>
      </c>
      <c r="N3853" t="n">
        <v>2.9</v>
      </c>
      <c r="O3853" t="n">
        <v>0</v>
      </c>
      <c r="P3853" t="n">
        <v>0</v>
      </c>
      <c r="Q3853" t="inlineStr">
        <is>
          <t>AMSTERDAM</t>
        </is>
      </c>
      <c r="R3853" t="inlineStr">
        <is>
          <t>AMSTERDAM</t>
        </is>
      </c>
      <c r="S3853" t="inlineStr">
        <is>
          <t>hub_name</t>
        </is>
      </c>
      <c r="T3853" t="inlineStr">
        <is>
          <t>Amsterdam</t>
        </is>
      </c>
      <c r="U3853" t="inlineStr">
        <is>
          <t>Amsterdam</t>
        </is>
      </c>
      <c r="V3853" t="inlineStr">
        <is>
          <t>AMSTERDAM</t>
        </is>
      </c>
      <c r="Z3853" t="n">
        <v>19</v>
      </c>
      <c r="AA3853" t="n">
        <v>4</v>
      </c>
      <c r="AB3853" t="inlineStr">
        <is>
          <t>small (&lt;100 m)</t>
        </is>
      </c>
      <c r="AC3853" t="inlineStr">
        <is>
          <t>Amsterdam</t>
        </is>
      </c>
      <c r="AD3853" t="inlineStr">
        <is>
          <t>Benelux coast</t>
        </is>
      </c>
      <c r="AE3853" t="inlineStr">
        <is>
          <t>North Sea &amp; English Channel</t>
        </is>
      </c>
      <c r="AF3853" t="n">
        <v>6.004034946962205</v>
      </c>
      <c r="AG3853" t="n">
        <v>0</v>
      </c>
      <c r="AH3853" t="n">
        <v>1</v>
      </c>
      <c r="AI3853" t="n">
        <v>0</v>
      </c>
    </row>
    <row r="3854">
      <c r="A3854" t="n">
        <v>211637050</v>
      </c>
      <c r="B3854" t="inlineStr">
        <is>
          <t>GIJS2</t>
        </is>
      </c>
      <c r="C3854" t="inlineStr">
        <is>
          <t>Germany</t>
        </is>
      </c>
      <c r="D3854" t="inlineStr">
        <is>
          <t>other</t>
        </is>
      </c>
      <c r="F3854" t="n">
        <v>0</v>
      </c>
      <c r="G3854" t="inlineStr">
        <is>
          <t>DA4577</t>
        </is>
      </c>
      <c r="H3854" t="n">
        <v>51.89033</v>
      </c>
      <c r="I3854" t="n">
        <v>4.45389</v>
      </c>
      <c r="J3854" t="inlineStr">
        <is>
          <t>anchored-sea</t>
        </is>
      </c>
      <c r="K3854" t="inlineStr">
        <is>
          <t>at_anchor</t>
        </is>
      </c>
      <c r="L3854" t="n">
        <v>0</v>
      </c>
      <c r="M3854" t="n">
        <v>0</v>
      </c>
      <c r="N3854" t="n">
        <v>2.9</v>
      </c>
      <c r="O3854" t="n">
        <v>0</v>
      </c>
      <c r="P3854" t="n">
        <v>0</v>
      </c>
      <c r="S3854" t="inlineStr">
        <is>
          <t>missing</t>
        </is>
      </c>
      <c r="Z3854" t="n">
        <v>15</v>
      </c>
      <c r="AA3854" t="n">
        <v>4</v>
      </c>
      <c r="AB3854" t="inlineStr">
        <is>
          <t>small (&lt;100 m)</t>
        </is>
      </c>
      <c r="AC3854" t="inlineStr">
        <is>
          <t>Rotterdam</t>
        </is>
      </c>
      <c r="AD3854" t="inlineStr">
        <is>
          <t>Benelux coast</t>
        </is>
      </c>
      <c r="AE3854" t="inlineStr">
        <is>
          <t>North Sea &amp; English Channel</t>
        </is>
      </c>
      <c r="AF3854" t="n">
        <v>25.16055296902322</v>
      </c>
      <c r="AG3854" t="n">
        <v>0</v>
      </c>
      <c r="AH3854" t="n">
        <v>0</v>
      </c>
      <c r="AI3854" t="n">
        <v>0</v>
      </c>
    </row>
    <row r="3855">
      <c r="A3855" t="n">
        <v>211263880</v>
      </c>
      <c r="B3855" t="inlineStr">
        <is>
          <t>PIONIER  XI</t>
        </is>
      </c>
      <c r="C3855" t="inlineStr">
        <is>
          <t>Germany</t>
        </is>
      </c>
      <c r="D3855" t="inlineStr">
        <is>
          <t>other</t>
        </is>
      </c>
      <c r="E3855" t="n">
        <v>8003826</v>
      </c>
      <c r="F3855" t="n">
        <v>1</v>
      </c>
      <c r="G3855" t="inlineStr">
        <is>
          <t>DCFI</t>
        </is>
      </c>
      <c r="H3855" t="n">
        <v>53.3591</v>
      </c>
      <c r="I3855" t="n">
        <v>7.20107</v>
      </c>
      <c r="J3855" t="inlineStr">
        <is>
          <t>anchored-sea</t>
        </is>
      </c>
      <c r="K3855" t="inlineStr">
        <is>
          <t>at_anchor</t>
        </is>
      </c>
      <c r="L3855" t="n">
        <v>0</v>
      </c>
      <c r="M3855" t="n">
        <v>308.4</v>
      </c>
      <c r="N3855" t="n">
        <v>2.9</v>
      </c>
      <c r="O3855" t="n">
        <v>0</v>
      </c>
      <c r="P3855" t="n">
        <v>0</v>
      </c>
      <c r="Q3855" t="inlineStr">
        <is>
          <t>EMDEN</t>
        </is>
      </c>
      <c r="R3855" t="inlineStr">
        <is>
          <t>EMDEN</t>
        </is>
      </c>
      <c r="S3855" t="inlineStr">
        <is>
          <t>hub_name</t>
        </is>
      </c>
      <c r="T3855" t="inlineStr">
        <is>
          <t>Emden</t>
        </is>
      </c>
      <c r="U3855" t="inlineStr">
        <is>
          <t>Emden</t>
        </is>
      </c>
      <c r="V3855" t="inlineStr">
        <is>
          <t>EMDEN</t>
        </is>
      </c>
      <c r="W3855" t="inlineStr">
        <is>
          <t>10-08 16:15 UTC</t>
        </is>
      </c>
      <c r="Z3855" t="n">
        <v>38</v>
      </c>
      <c r="AA3855" t="n">
        <v>9</v>
      </c>
      <c r="AB3855" t="inlineStr">
        <is>
          <t>small (&lt;100 m)</t>
        </is>
      </c>
      <c r="AC3855" t="inlineStr">
        <is>
          <t>Emden</t>
        </is>
      </c>
      <c r="AD3855" t="inlineStr">
        <is>
          <t>German Bight &amp; Ems</t>
        </is>
      </c>
      <c r="AE3855" t="inlineStr">
        <is>
          <t>North Sea &amp; English Channel</t>
        </is>
      </c>
      <c r="AF3855" t="n">
        <v>2.125013214796474</v>
      </c>
      <c r="AG3855" t="n">
        <v>0</v>
      </c>
      <c r="AH3855" t="n">
        <v>0</v>
      </c>
      <c r="AI3855" t="n">
        <v>0</v>
      </c>
    </row>
    <row r="3856">
      <c r="A3856" t="n">
        <v>244850973</v>
      </c>
      <c r="B3856" t="inlineStr">
        <is>
          <t>STRAHL O MATIC</t>
        </is>
      </c>
      <c r="C3856" t="inlineStr">
        <is>
          <t>Netherlands</t>
        </is>
      </c>
      <c r="D3856" t="inlineStr">
        <is>
          <t>other</t>
        </is>
      </c>
      <c r="F3856" t="n">
        <v>0</v>
      </c>
      <c r="G3856" t="inlineStr">
        <is>
          <t>PF7953</t>
        </is>
      </c>
      <c r="H3856" t="n">
        <v>51.82603</v>
      </c>
      <c r="I3856" t="n">
        <v>4.71952</v>
      </c>
      <c r="J3856" t="inlineStr">
        <is>
          <t>anchored-port</t>
        </is>
      </c>
      <c r="K3856" t="inlineStr">
        <is>
          <t>at_berth</t>
        </is>
      </c>
      <c r="L3856" t="n">
        <v>0</v>
      </c>
      <c r="N3856" t="n">
        <v>2.9</v>
      </c>
      <c r="O3856" t="n">
        <v>0</v>
      </c>
      <c r="P3856" t="n">
        <v>0</v>
      </c>
      <c r="Q3856" t="inlineStr">
        <is>
          <t>PAPENDRECHT</t>
        </is>
      </c>
      <c r="R3856" t="inlineStr">
        <is>
          <t>PAPENDRECHT</t>
        </is>
      </c>
      <c r="S3856" t="inlineStr">
        <is>
          <t>other_text</t>
        </is>
      </c>
      <c r="W3856" t="inlineStr">
        <is>
          <t>01-01 01:01 UTC</t>
        </is>
      </c>
      <c r="Z3856" t="n">
        <v>53</v>
      </c>
      <c r="AA3856" t="n">
        <v>10</v>
      </c>
      <c r="AB3856" t="inlineStr">
        <is>
          <t>small (&lt;100 m)</t>
        </is>
      </c>
      <c r="AE3856" t="inlineStr">
        <is>
          <t>North Sea &amp; English Channel</t>
        </is>
      </c>
      <c r="AG3856" t="n">
        <v>0</v>
      </c>
      <c r="AH3856" t="n">
        <v>0</v>
      </c>
      <c r="AI3856" t="n">
        <v>0</v>
      </c>
    </row>
    <row r="3857">
      <c r="A3857" t="n">
        <v>255801480</v>
      </c>
      <c r="B3857" t="inlineStr">
        <is>
          <t>AUTOSKY</t>
        </is>
      </c>
      <c r="C3857" t="inlineStr">
        <is>
          <t>Portugal</t>
        </is>
      </c>
      <c r="D3857" t="inlineStr">
        <is>
          <t>cargo</t>
        </is>
      </c>
      <c r="E3857" t="n">
        <v>9206774</v>
      </c>
      <c r="F3857" t="n">
        <v>1</v>
      </c>
      <c r="G3857" t="inlineStr">
        <is>
          <t>CQQA</t>
        </is>
      </c>
      <c r="H3857" t="n">
        <v>49.47593</v>
      </c>
      <c r="I3857" t="n">
        <v>0.17183</v>
      </c>
      <c r="J3857" t="inlineStr">
        <is>
          <t>moving</t>
        </is>
      </c>
      <c r="K3857" t="inlineStr">
        <is>
          <t>idle</t>
        </is>
      </c>
      <c r="L3857" t="n">
        <v>0</v>
      </c>
      <c r="M3857" t="n">
        <v>223.3</v>
      </c>
      <c r="N3857" t="n">
        <v>2.9</v>
      </c>
      <c r="O3857" t="n">
        <v>0</v>
      </c>
      <c r="P3857" t="n">
        <v>0</v>
      </c>
      <c r="Q3857" t="inlineStr">
        <is>
          <t>FR LEH</t>
        </is>
      </c>
      <c r="R3857" t="inlineStr">
        <is>
          <t>FR LEH</t>
        </is>
      </c>
      <c r="S3857" t="inlineStr">
        <is>
          <t>locode</t>
        </is>
      </c>
      <c r="T3857" t="inlineStr">
        <is>
          <t>Le Havre</t>
        </is>
      </c>
      <c r="U3857" t="inlineStr">
        <is>
          <t>Le Havre</t>
        </is>
      </c>
      <c r="W3857" t="inlineStr">
        <is>
          <t>10-11 07:00 UTC</t>
        </is>
      </c>
      <c r="Z3857" t="n">
        <v>140</v>
      </c>
      <c r="AA3857" t="n">
        <v>23</v>
      </c>
      <c r="AB3857" t="inlineStr">
        <is>
          <t>medium (100-200 m)</t>
        </is>
      </c>
      <c r="AC3857" t="inlineStr">
        <is>
          <t>Le Havre</t>
        </is>
      </c>
      <c r="AD3857" t="inlineStr">
        <is>
          <t>Dover Strait &amp; Channel</t>
        </is>
      </c>
      <c r="AE3857" t="inlineStr">
        <is>
          <t>North Sea &amp; English Channel</t>
        </is>
      </c>
      <c r="AF3857" t="n">
        <v>4.489956280735831</v>
      </c>
      <c r="AG3857" t="n">
        <v>1</v>
      </c>
      <c r="AH3857" t="n">
        <v>1</v>
      </c>
      <c r="AI3857" t="n">
        <v>0</v>
      </c>
    </row>
    <row r="3858">
      <c r="A3858" t="n">
        <v>244179000</v>
      </c>
      <c r="B3858" t="inlineStr">
        <is>
          <t>VLI-25 CINDY</t>
        </is>
      </c>
      <c r="C3858" t="inlineStr">
        <is>
          <t>Netherlands</t>
        </is>
      </c>
      <c r="D3858" t="inlineStr">
        <is>
          <t>fishing</t>
        </is>
      </c>
      <c r="E3858" t="n">
        <v>8816118</v>
      </c>
      <c r="F3858" t="n">
        <v>1</v>
      </c>
      <c r="G3858" t="inlineStr">
        <is>
          <t>PGGM</t>
        </is>
      </c>
      <c r="H3858" t="n">
        <v>51.44622</v>
      </c>
      <c r="I3858" t="n">
        <v>3.59138</v>
      </c>
      <c r="J3858" t="inlineStr">
        <is>
          <t>moving</t>
        </is>
      </c>
      <c r="K3858" t="inlineStr">
        <is>
          <t>idle</t>
        </is>
      </c>
      <c r="L3858" t="n">
        <v>0</v>
      </c>
      <c r="M3858" t="n">
        <v>266</v>
      </c>
      <c r="N3858" t="n">
        <v>2.9</v>
      </c>
      <c r="O3858" t="n">
        <v>0</v>
      </c>
      <c r="P3858" t="n">
        <v>0</v>
      </c>
      <c r="S3858" t="inlineStr">
        <is>
          <t>missing</t>
        </is>
      </c>
      <c r="Z3858" t="n">
        <v>40</v>
      </c>
      <c r="AA3858" t="n">
        <v>9</v>
      </c>
      <c r="AB3858" t="inlineStr">
        <is>
          <t>small (&lt;100 m)</t>
        </is>
      </c>
      <c r="AC3858" t="inlineStr">
        <is>
          <t>Vlissingen</t>
        </is>
      </c>
      <c r="AD3858" t="inlineStr">
        <is>
          <t>Benelux coast</t>
        </is>
      </c>
      <c r="AE3858" t="inlineStr">
        <is>
          <t>North Sea &amp; English Channel</t>
        </is>
      </c>
      <c r="AF3858" t="n">
        <v>1.049011370347196</v>
      </c>
      <c r="AG3858" t="n">
        <v>0</v>
      </c>
      <c r="AH3858" t="n">
        <v>1</v>
      </c>
      <c r="AI3858" t="n">
        <v>0</v>
      </c>
    </row>
    <row r="3859">
      <c r="A3859" t="n">
        <v>244730883</v>
      </c>
      <c r="B3859" t="inlineStr">
        <is>
          <t>JOZUA ___ ___</t>
        </is>
      </c>
      <c r="C3859" t="inlineStr">
        <is>
          <t>Netherlands</t>
        </is>
      </c>
      <c r="D3859" t="inlineStr">
        <is>
          <t>cargo</t>
        </is>
      </c>
      <c r="F3859" t="n">
        <v>0</v>
      </c>
      <c r="G3859" t="inlineStr">
        <is>
          <t>PF3599</t>
        </is>
      </c>
      <c r="H3859" t="n">
        <v>52.27158</v>
      </c>
      <c r="I3859" t="n">
        <v>4.57343</v>
      </c>
      <c r="J3859" t="inlineStr">
        <is>
          <t>anchored-port</t>
        </is>
      </c>
      <c r="K3859" t="inlineStr">
        <is>
          <t>at_berth</t>
        </is>
      </c>
      <c r="L3859" t="n">
        <v>0</v>
      </c>
      <c r="N3859" t="n">
        <v>2.9</v>
      </c>
      <c r="O3859" t="n">
        <v>0</v>
      </c>
      <c r="P3859" t="n">
        <v>0</v>
      </c>
      <c r="Q3859" t="inlineStr">
        <is>
          <t>ROTT</t>
        </is>
      </c>
      <c r="R3859" t="inlineStr">
        <is>
          <t>ROTT</t>
        </is>
      </c>
      <c r="S3859" t="inlineStr">
        <is>
          <t>other_text</t>
        </is>
      </c>
      <c r="U3859" t="inlineStr">
        <is>
          <t>ROTTERDAM</t>
        </is>
      </c>
      <c r="V3859" t="inlineStr">
        <is>
          <t>ROTTERDAM</t>
        </is>
      </c>
      <c r="W3859" t="inlineStr">
        <is>
          <t>05-10 13:20 UTC</t>
        </is>
      </c>
      <c r="X3859" t="inlineStr">
        <is>
          <t>IJMUIDEN</t>
        </is>
      </c>
      <c r="Y3859" t="inlineStr">
        <is>
          <t>2026-10-05T13:11:07.960683+00:00</t>
        </is>
      </c>
      <c r="Z3859" t="n">
        <v>70</v>
      </c>
      <c r="AA3859" t="n">
        <v>7</v>
      </c>
      <c r="AB3859" t="inlineStr">
        <is>
          <t>small (&lt;100 m)</t>
        </is>
      </c>
      <c r="AE3859" t="inlineStr">
        <is>
          <t>North Sea &amp; English Channel</t>
        </is>
      </c>
      <c r="AG3859" t="n">
        <v>0</v>
      </c>
      <c r="AH3859" t="n">
        <v>0</v>
      </c>
      <c r="AI3859" t="n">
        <v>0</v>
      </c>
    </row>
    <row r="3860">
      <c r="A3860" t="n">
        <v>244710051</v>
      </c>
      <c r="B3860" t="inlineStr">
        <is>
          <t>PRINSENLANDER</t>
        </is>
      </c>
      <c r="C3860" t="inlineStr">
        <is>
          <t>Netherlands</t>
        </is>
      </c>
      <c r="D3860" t="inlineStr">
        <is>
          <t>other</t>
        </is>
      </c>
      <c r="F3860" t="n">
        <v>0</v>
      </c>
      <c r="G3860" t="inlineStr">
        <is>
          <t>PE9154</t>
        </is>
      </c>
      <c r="H3860" t="n">
        <v>51.64561</v>
      </c>
      <c r="I3860" t="n">
        <v>4.38514</v>
      </c>
      <c r="J3860" t="inlineStr">
        <is>
          <t>moving</t>
        </is>
      </c>
      <c r="K3860" t="inlineStr">
        <is>
          <t>idle</t>
        </is>
      </c>
      <c r="L3860" t="n">
        <v>0</v>
      </c>
      <c r="M3860" t="n">
        <v>0</v>
      </c>
      <c r="N3860" t="n">
        <v>2.9</v>
      </c>
      <c r="O3860" t="n">
        <v>0</v>
      </c>
      <c r="P3860" t="n">
        <v>0</v>
      </c>
      <c r="S3860" t="inlineStr">
        <is>
          <t>missing</t>
        </is>
      </c>
      <c r="Z3860" t="n">
        <v>65</v>
      </c>
      <c r="AA3860" t="n">
        <v>9</v>
      </c>
      <c r="AB3860" t="inlineStr">
        <is>
          <t>small (&lt;100 m)</t>
        </is>
      </c>
      <c r="AE3860" t="inlineStr">
        <is>
          <t>North Sea &amp; English Channel</t>
        </is>
      </c>
      <c r="AG3860" t="n">
        <v>0</v>
      </c>
      <c r="AH3860" t="n">
        <v>1</v>
      </c>
      <c r="AI3860" t="n">
        <v>0</v>
      </c>
    </row>
    <row r="3861">
      <c r="A3861" t="n">
        <v>244710596</v>
      </c>
      <c r="B3861" t="inlineStr">
        <is>
          <t>CORMORAAN</t>
        </is>
      </c>
      <c r="C3861" t="inlineStr">
        <is>
          <t>Netherlands</t>
        </is>
      </c>
      <c r="D3861" t="inlineStr">
        <is>
          <t>cargo</t>
        </is>
      </c>
      <c r="F3861" t="n">
        <v>0</v>
      </c>
      <c r="G3861" t="inlineStr">
        <is>
          <t>PH6306</t>
        </is>
      </c>
      <c r="H3861" t="n">
        <v>52.00912</v>
      </c>
      <c r="I3861" t="n">
        <v>4.68994</v>
      </c>
      <c r="J3861" t="inlineStr">
        <is>
          <t>moving</t>
        </is>
      </c>
      <c r="K3861" t="inlineStr">
        <is>
          <t>idle</t>
        </is>
      </c>
      <c r="L3861" t="n">
        <v>0</v>
      </c>
      <c r="N3861" t="n">
        <v>2.9</v>
      </c>
      <c r="O3861" t="n">
        <v>0</v>
      </c>
      <c r="P3861" t="n">
        <v>0</v>
      </c>
      <c r="Q3861" t="inlineStr">
        <is>
          <t>GOUDA</t>
        </is>
      </c>
      <c r="R3861" t="inlineStr">
        <is>
          <t>GOUDA</t>
        </is>
      </c>
      <c r="S3861" t="inlineStr">
        <is>
          <t>locode_other</t>
        </is>
      </c>
      <c r="W3861" t="inlineStr">
        <is>
          <t>01-29 02:00 UTC</t>
        </is>
      </c>
      <c r="Z3861" t="n">
        <v>62</v>
      </c>
      <c r="AA3861" t="n">
        <v>9</v>
      </c>
      <c r="AB3861" t="inlineStr">
        <is>
          <t>small (&lt;100 m)</t>
        </is>
      </c>
      <c r="AE3861" t="inlineStr">
        <is>
          <t>North Sea &amp; English Channel</t>
        </is>
      </c>
      <c r="AG3861" t="n">
        <v>0</v>
      </c>
      <c r="AH3861" t="n">
        <v>1</v>
      </c>
      <c r="AI3861" t="n">
        <v>0</v>
      </c>
    </row>
    <row r="3862">
      <c r="A3862" t="n">
        <v>244150566</v>
      </c>
      <c r="B3862" t="inlineStr">
        <is>
          <t>LYNX</t>
        </is>
      </c>
      <c r="C3862" t="inlineStr">
        <is>
          <t>Netherlands</t>
        </is>
      </c>
      <c r="D3862" t="inlineStr">
        <is>
          <t>tug</t>
        </is>
      </c>
      <c r="E3862" t="n">
        <v>9804045</v>
      </c>
      <c r="F3862" t="n">
        <v>1</v>
      </c>
      <c r="G3862" t="inlineStr">
        <is>
          <t>PCNA</t>
        </is>
      </c>
      <c r="H3862" t="n">
        <v>52.46179</v>
      </c>
      <c r="I3862" t="n">
        <v>4.58714</v>
      </c>
      <c r="J3862" t="inlineStr">
        <is>
          <t>moving</t>
        </is>
      </c>
      <c r="K3862" t="inlineStr">
        <is>
          <t>idle</t>
        </is>
      </c>
      <c r="L3862" t="n">
        <v>0</v>
      </c>
      <c r="M3862" t="n">
        <v>298</v>
      </c>
      <c r="N3862" t="n">
        <v>2.9</v>
      </c>
      <c r="O3862" t="n">
        <v>0</v>
      </c>
      <c r="P3862" t="n">
        <v>0</v>
      </c>
      <c r="Q3862" t="inlineStr">
        <is>
          <t>IJMUIDEN</t>
        </is>
      </c>
      <c r="R3862" t="inlineStr">
        <is>
          <t>IJMUIDEN</t>
        </is>
      </c>
      <c r="S3862" t="inlineStr">
        <is>
          <t>hub_name</t>
        </is>
      </c>
      <c r="T3862" t="inlineStr">
        <is>
          <t>IJmuiden</t>
        </is>
      </c>
      <c r="U3862" t="inlineStr">
        <is>
          <t>IJmuiden</t>
        </is>
      </c>
      <c r="V3862" t="inlineStr">
        <is>
          <t>IJMUIDEN</t>
        </is>
      </c>
      <c r="W3862" t="inlineStr">
        <is>
          <t>10-05 07:00 UTC</t>
        </is>
      </c>
      <c r="Z3862" t="n">
        <v>26</v>
      </c>
      <c r="AA3862" t="n">
        <v>10</v>
      </c>
      <c r="AB3862" t="inlineStr">
        <is>
          <t>small (&lt;100 m)</t>
        </is>
      </c>
      <c r="AC3862" t="inlineStr">
        <is>
          <t>IJmuiden</t>
        </is>
      </c>
      <c r="AD3862" t="inlineStr">
        <is>
          <t>Benelux coast</t>
        </is>
      </c>
      <c r="AE3862" t="inlineStr">
        <is>
          <t>North Sea &amp; English Channel</t>
        </is>
      </c>
      <c r="AF3862" t="n">
        <v>0.5230930124951941</v>
      </c>
      <c r="AG3862" t="n">
        <v>0</v>
      </c>
      <c r="AH3862" t="n">
        <v>1</v>
      </c>
      <c r="AI3862" t="n">
        <v>0</v>
      </c>
    </row>
    <row r="3863">
      <c r="A3863" t="n">
        <v>244690642</v>
      </c>
      <c r="B3863" t="inlineStr">
        <is>
          <t>SUZZY</t>
        </is>
      </c>
      <c r="C3863" t="inlineStr">
        <is>
          <t>Netherlands</t>
        </is>
      </c>
      <c r="D3863" t="inlineStr">
        <is>
          <t>tug</t>
        </is>
      </c>
      <c r="F3863" t="n">
        <v>0</v>
      </c>
      <c r="G3863" t="inlineStr">
        <is>
          <t>PE3422</t>
        </is>
      </c>
      <c r="H3863" t="n">
        <v>52.42051</v>
      </c>
      <c r="I3863" t="n">
        <v>4.85126</v>
      </c>
      <c r="J3863" t="inlineStr">
        <is>
          <t>moving</t>
        </is>
      </c>
      <c r="K3863" t="inlineStr">
        <is>
          <t>idle</t>
        </is>
      </c>
      <c r="L3863" t="n">
        <v>0</v>
      </c>
      <c r="N3863" t="n">
        <v>2.9</v>
      </c>
      <c r="O3863" t="n">
        <v>0</v>
      </c>
      <c r="P3863" t="n">
        <v>0</v>
      </c>
      <c r="Q3863" t="inlineStr">
        <is>
          <t>AMSTERDAM</t>
        </is>
      </c>
      <c r="R3863" t="inlineStr">
        <is>
          <t>AMSTERDAM</t>
        </is>
      </c>
      <c r="S3863" t="inlineStr">
        <is>
          <t>hub_name</t>
        </is>
      </c>
      <c r="T3863" t="inlineStr">
        <is>
          <t>Amsterdam</t>
        </is>
      </c>
      <c r="U3863" t="inlineStr">
        <is>
          <t>Amsterdam</t>
        </is>
      </c>
      <c r="V3863" t="inlineStr">
        <is>
          <t>AMSTERDAM</t>
        </is>
      </c>
      <c r="Z3863" t="n">
        <v>13</v>
      </c>
      <c r="AA3863" t="n">
        <v>4</v>
      </c>
      <c r="AB3863" t="inlineStr">
        <is>
          <t>small (&lt;100 m)</t>
        </is>
      </c>
      <c r="AC3863" t="inlineStr">
        <is>
          <t>Amsterdam</t>
        </is>
      </c>
      <c r="AD3863" t="inlineStr">
        <is>
          <t>Benelux coast</t>
        </is>
      </c>
      <c r="AE3863" t="inlineStr">
        <is>
          <t>North Sea &amp; English Channel</t>
        </is>
      </c>
      <c r="AF3863" t="n">
        <v>3.114009372316322</v>
      </c>
      <c r="AG3863" t="n">
        <v>0</v>
      </c>
      <c r="AH3863" t="n">
        <v>1</v>
      </c>
      <c r="AI3863" t="n">
        <v>0</v>
      </c>
    </row>
    <row r="3864">
      <c r="A3864" t="n">
        <v>210712000</v>
      </c>
      <c r="B3864" t="inlineStr">
        <is>
          <t>ATLANTIC</t>
        </is>
      </c>
      <c r="C3864" t="inlineStr">
        <is>
          <t>Cyprus</t>
        </is>
      </c>
      <c r="D3864" t="inlineStr">
        <is>
          <t>other</t>
        </is>
      </c>
      <c r="E3864" t="n">
        <v>9570709</v>
      </c>
      <c r="F3864" t="n">
        <v>1</v>
      </c>
      <c r="G3864" t="inlineStr">
        <is>
          <t>5BYR6</t>
        </is>
      </c>
      <c r="H3864" t="n">
        <v>52.47293</v>
      </c>
      <c r="I3864" t="n">
        <v>4.66521</v>
      </c>
      <c r="J3864" t="inlineStr">
        <is>
          <t>anchored-port</t>
        </is>
      </c>
      <c r="K3864" t="inlineStr">
        <is>
          <t>at_berth</t>
        </is>
      </c>
      <c r="L3864" t="n">
        <v>0</v>
      </c>
      <c r="M3864" t="n">
        <v>36.2</v>
      </c>
      <c r="N3864" t="n">
        <v>2.9</v>
      </c>
      <c r="O3864" t="n">
        <v>0</v>
      </c>
      <c r="P3864" t="n">
        <v>0</v>
      </c>
      <c r="Q3864" t="inlineStr">
        <is>
          <t>NL AMS</t>
        </is>
      </c>
      <c r="R3864" t="inlineStr">
        <is>
          <t>NL AMS</t>
        </is>
      </c>
      <c r="S3864" t="inlineStr">
        <is>
          <t>locode</t>
        </is>
      </c>
      <c r="T3864" t="inlineStr">
        <is>
          <t>Amsterdam</t>
        </is>
      </c>
      <c r="U3864" t="inlineStr">
        <is>
          <t>Amsterdam</t>
        </is>
      </c>
      <c r="W3864" t="inlineStr">
        <is>
          <t>09-05 23:30 UTC</t>
        </is>
      </c>
      <c r="Z3864" t="n">
        <v>59</v>
      </c>
      <c r="AA3864" t="n">
        <v>15</v>
      </c>
      <c r="AB3864" t="inlineStr">
        <is>
          <t>small (&lt;100 m)</t>
        </is>
      </c>
      <c r="AC3864" t="inlineStr">
        <is>
          <t>IJmuiden</t>
        </is>
      </c>
      <c r="AD3864" t="inlineStr">
        <is>
          <t>Benelux coast</t>
        </is>
      </c>
      <c r="AE3864" t="inlineStr">
        <is>
          <t>North Sea &amp; English Channel</t>
        </is>
      </c>
      <c r="AF3864" t="n">
        <v>5.948731716875158</v>
      </c>
      <c r="AG3864" t="n">
        <v>0</v>
      </c>
      <c r="AH3864" t="n">
        <v>0</v>
      </c>
      <c r="AI3864" t="n">
        <v>0</v>
      </c>
    </row>
    <row r="3865">
      <c r="A3865" t="n">
        <v>244060910</v>
      </c>
      <c r="B3865" t="inlineStr">
        <is>
          <t>SMIT WAALHAVEN 5</t>
        </is>
      </c>
      <c r="C3865" t="inlineStr">
        <is>
          <t>Netherlands</t>
        </is>
      </c>
      <c r="D3865" t="inlineStr">
        <is>
          <t>other</t>
        </is>
      </c>
      <c r="F3865" t="n">
        <v>0</v>
      </c>
      <c r="G3865" t="inlineStr">
        <is>
          <t>PD4694</t>
        </is>
      </c>
      <c r="H3865" t="n">
        <v>51.88306</v>
      </c>
      <c r="I3865" t="n">
        <v>4.45157</v>
      </c>
      <c r="J3865" t="inlineStr">
        <is>
          <t>moving</t>
        </is>
      </c>
      <c r="K3865" t="inlineStr">
        <is>
          <t>idle</t>
        </is>
      </c>
      <c r="L3865" t="n">
        <v>0</v>
      </c>
      <c r="N3865" t="n">
        <v>2.9</v>
      </c>
      <c r="O3865" t="n">
        <v>0</v>
      </c>
      <c r="P3865" t="n">
        <v>0</v>
      </c>
      <c r="Q3865" t="inlineStr">
        <is>
          <t>ROTTERDAM</t>
        </is>
      </c>
      <c r="R3865" t="inlineStr">
        <is>
          <t>ROTTERDAM</t>
        </is>
      </c>
      <c r="S3865" t="inlineStr">
        <is>
          <t>hub_name</t>
        </is>
      </c>
      <c r="T3865" t="inlineStr">
        <is>
          <t>Rotterdam</t>
        </is>
      </c>
      <c r="U3865" t="inlineStr">
        <is>
          <t>Rotterdam</t>
        </is>
      </c>
      <c r="V3865" t="inlineStr">
        <is>
          <t>ROTTERDAM</t>
        </is>
      </c>
      <c r="W3865" t="inlineStr">
        <is>
          <t>05-02 17:30 UTC</t>
        </is>
      </c>
      <c r="Z3865" t="n">
        <v>13</v>
      </c>
      <c r="AA3865" t="n">
        <v>4</v>
      </c>
      <c r="AB3865" t="inlineStr">
        <is>
          <t>small (&lt;100 m)</t>
        </is>
      </c>
      <c r="AC3865" t="inlineStr">
        <is>
          <t>Rotterdam</t>
        </is>
      </c>
      <c r="AD3865" t="inlineStr">
        <is>
          <t>Benelux coast</t>
        </is>
      </c>
      <c r="AE3865" t="inlineStr">
        <is>
          <t>North Sea &amp; English Channel</t>
        </is>
      </c>
      <c r="AF3865" t="n">
        <v>25.23550314341248</v>
      </c>
      <c r="AG3865" t="n">
        <v>0</v>
      </c>
      <c r="AH3865" t="n">
        <v>1</v>
      </c>
      <c r="AI3865" t="n">
        <v>0</v>
      </c>
    </row>
    <row r="3866">
      <c r="A3866" t="n">
        <v>244140367</v>
      </c>
      <c r="B3866" t="inlineStr">
        <is>
          <t>NEROS</t>
        </is>
      </c>
      <c r="C3866" t="inlineStr">
        <is>
          <t>Netherlands</t>
        </is>
      </c>
      <c r="D3866" t="inlineStr">
        <is>
          <t>pleasure</t>
        </is>
      </c>
      <c r="F3866" t="n">
        <v>0</v>
      </c>
      <c r="G3866" t="inlineStr">
        <is>
          <t>PC7682</t>
        </is>
      </c>
      <c r="H3866" t="n">
        <v>52.00822</v>
      </c>
      <c r="I3866" t="n">
        <v>5.09673</v>
      </c>
      <c r="J3866" t="inlineStr">
        <is>
          <t>anchored-port</t>
        </is>
      </c>
      <c r="K3866" t="inlineStr">
        <is>
          <t>at_berth</t>
        </is>
      </c>
      <c r="L3866" t="n">
        <v>0</v>
      </c>
      <c r="N3866" t="n">
        <v>2.9</v>
      </c>
      <c r="O3866" t="n">
        <v>0</v>
      </c>
      <c r="P3866" t="n">
        <v>0</v>
      </c>
      <c r="Q3866" t="inlineStr">
        <is>
          <t>VREESWIJK</t>
        </is>
      </c>
      <c r="R3866" t="inlineStr">
        <is>
          <t>VREESWIJK</t>
        </is>
      </c>
      <c r="S3866" t="inlineStr">
        <is>
          <t>other_text</t>
        </is>
      </c>
      <c r="W3866" t="inlineStr">
        <is>
          <t>08-12 16:00 UTC</t>
        </is>
      </c>
      <c r="Z3866" t="n">
        <v>20</v>
      </c>
      <c r="AA3866" t="n">
        <v>5</v>
      </c>
      <c r="AB3866" t="inlineStr">
        <is>
          <t>small (&lt;100 m)</t>
        </is>
      </c>
      <c r="AE3866" t="inlineStr">
        <is>
          <t>North Sea &amp; English Channel</t>
        </is>
      </c>
      <c r="AG3866" t="n">
        <v>0</v>
      </c>
      <c r="AH3866" t="n">
        <v>0</v>
      </c>
      <c r="AI3866" t="n">
        <v>0</v>
      </c>
    </row>
    <row r="3867">
      <c r="A3867" t="n">
        <v>205244890</v>
      </c>
      <c r="B3867" t="inlineStr">
        <is>
          <t>MEYATI</t>
        </is>
      </c>
      <c r="C3867" t="inlineStr">
        <is>
          <t>Belgium</t>
        </is>
      </c>
      <c r="D3867" t="inlineStr">
        <is>
          <t>cargo</t>
        </is>
      </c>
      <c r="F3867" t="n">
        <v>0</v>
      </c>
      <c r="G3867" t="inlineStr">
        <is>
          <t>OT2448</t>
        </is>
      </c>
      <c r="H3867" t="n">
        <v>51.91151</v>
      </c>
      <c r="I3867" t="n">
        <v>5.44711</v>
      </c>
      <c r="J3867" t="inlineStr">
        <is>
          <t>anchored-port</t>
        </is>
      </c>
      <c r="K3867" t="inlineStr">
        <is>
          <t>at_berth</t>
        </is>
      </c>
      <c r="L3867" t="n">
        <v>0</v>
      </c>
      <c r="N3867" t="n">
        <v>2.9</v>
      </c>
      <c r="O3867" t="n">
        <v>0</v>
      </c>
      <c r="P3867" t="n">
        <v>0</v>
      </c>
      <c r="Q3867" t="inlineStr">
        <is>
          <t>TIEL  CTU RIVIERENLA</t>
        </is>
      </c>
      <c r="R3867" t="inlineStr">
        <is>
          <t>TIEL CTU RIVIERENLA</t>
        </is>
      </c>
      <c r="S3867" t="inlineStr">
        <is>
          <t>other_text</t>
        </is>
      </c>
      <c r="W3867" t="inlineStr">
        <is>
          <t>10-10 09:24 UTC</t>
        </is>
      </c>
      <c r="Z3867" t="n">
        <v>110</v>
      </c>
      <c r="AA3867" t="n">
        <v>12</v>
      </c>
      <c r="AB3867" t="inlineStr">
        <is>
          <t>medium (100-200 m)</t>
        </is>
      </c>
      <c r="AE3867" t="inlineStr">
        <is>
          <t>North Sea &amp; English Channel</t>
        </is>
      </c>
      <c r="AG3867" t="n">
        <v>0</v>
      </c>
      <c r="AH3867" t="n">
        <v>0</v>
      </c>
      <c r="AI3867" t="n">
        <v>0</v>
      </c>
    </row>
    <row r="3868">
      <c r="A3868" t="n">
        <v>244650033</v>
      </c>
      <c r="B3868" t="inlineStr">
        <is>
          <t>A 850 SOEMBA</t>
        </is>
      </c>
      <c r="C3868" t="inlineStr">
        <is>
          <t>Netherlands</t>
        </is>
      </c>
      <c r="D3868" t="inlineStr">
        <is>
          <t>other</t>
        </is>
      </c>
      <c r="F3868" t="n">
        <v>0</v>
      </c>
      <c r="G3868" t="inlineStr">
        <is>
          <t>PH3567</t>
        </is>
      </c>
      <c r="H3868" t="n">
        <v>51.73696</v>
      </c>
      <c r="I3868" t="n">
        <v>5.26511</v>
      </c>
      <c r="J3868" t="inlineStr">
        <is>
          <t>anchored-port</t>
        </is>
      </c>
      <c r="K3868" t="inlineStr">
        <is>
          <t>at_berth</t>
        </is>
      </c>
      <c r="L3868" t="n">
        <v>0</v>
      </c>
      <c r="N3868" t="n">
        <v>2.9</v>
      </c>
      <c r="O3868" t="n">
        <v>0</v>
      </c>
      <c r="P3868" t="n">
        <v>0</v>
      </c>
      <c r="Q3868" t="inlineStr">
        <is>
          <t>HEDEL</t>
        </is>
      </c>
      <c r="R3868" t="inlineStr">
        <is>
          <t>HEDEL</t>
        </is>
      </c>
      <c r="S3868" t="inlineStr">
        <is>
          <t>locode_other</t>
        </is>
      </c>
      <c r="W3868" t="inlineStr">
        <is>
          <t>10-01 19:00 UTC</t>
        </is>
      </c>
      <c r="Z3868" t="n">
        <v>42</v>
      </c>
      <c r="AA3868" t="n">
        <v>10</v>
      </c>
      <c r="AB3868" t="inlineStr">
        <is>
          <t>small (&lt;100 m)</t>
        </is>
      </c>
      <c r="AE3868" t="inlineStr">
        <is>
          <t>North Sea &amp; English Channel</t>
        </is>
      </c>
      <c r="AG3868" t="n">
        <v>0</v>
      </c>
      <c r="AH3868" t="n">
        <v>0</v>
      </c>
      <c r="AI3868" t="n">
        <v>0</v>
      </c>
    </row>
    <row r="3869">
      <c r="A3869" t="n">
        <v>563098700</v>
      </c>
      <c r="B3869" t="inlineStr">
        <is>
          <t>BW NARA</t>
        </is>
      </c>
      <c r="C3869" t="inlineStr">
        <is>
          <t>Singapore</t>
        </is>
      </c>
      <c r="D3869" t="inlineStr">
        <is>
          <t>cargo</t>
        </is>
      </c>
      <c r="E3869" t="n">
        <v>9836373</v>
      </c>
      <c r="F3869" t="n">
        <v>1</v>
      </c>
      <c r="G3869" t="inlineStr">
        <is>
          <t>9V6306</t>
        </is>
      </c>
      <c r="H3869" t="n">
        <v>51.93619</v>
      </c>
      <c r="I3869" t="n">
        <v>4.04772</v>
      </c>
      <c r="J3869" t="inlineStr">
        <is>
          <t>anchored-port</t>
        </is>
      </c>
      <c r="K3869" t="inlineStr">
        <is>
          <t>at_berth</t>
        </is>
      </c>
      <c r="L3869" t="n">
        <v>0</v>
      </c>
      <c r="M3869" t="n">
        <v>298.4</v>
      </c>
      <c r="N3869" t="n">
        <v>2.9</v>
      </c>
      <c r="O3869" t="n">
        <v>0</v>
      </c>
      <c r="P3869" t="n">
        <v>0</v>
      </c>
      <c r="Q3869" t="inlineStr">
        <is>
          <t>NL RTM</t>
        </is>
      </c>
      <c r="R3869" t="inlineStr">
        <is>
          <t>NL RTM</t>
        </is>
      </c>
      <c r="S3869" t="inlineStr">
        <is>
          <t>locode</t>
        </is>
      </c>
      <c r="T3869" t="inlineStr">
        <is>
          <t>Rotterdam</t>
        </is>
      </c>
      <c r="U3869" t="inlineStr">
        <is>
          <t>Rotterdam</t>
        </is>
      </c>
      <c r="W3869" t="inlineStr">
        <is>
          <t>10-04 06:00 UTC</t>
        </is>
      </c>
      <c r="Z3869" t="n">
        <v>229</v>
      </c>
      <c r="AA3869" t="n">
        <v>32</v>
      </c>
      <c r="AB3869" t="inlineStr">
        <is>
          <t>large (200-300 m)</t>
        </is>
      </c>
      <c r="AC3869" t="inlineStr">
        <is>
          <t>Rotterdam</t>
        </is>
      </c>
      <c r="AD3869" t="inlineStr">
        <is>
          <t>Benelux coast</t>
        </is>
      </c>
      <c r="AE3869" t="inlineStr">
        <is>
          <t>North Sea &amp; English Channel</t>
        </is>
      </c>
      <c r="AF3869" t="n">
        <v>3.89871506274175</v>
      </c>
      <c r="AG3869" t="n">
        <v>0</v>
      </c>
      <c r="AH3869" t="n">
        <v>0</v>
      </c>
      <c r="AI3869" t="n">
        <v>0</v>
      </c>
    </row>
    <row r="3870">
      <c r="A3870" t="n">
        <v>244001846</v>
      </c>
      <c r="B3870" t="inlineStr">
        <is>
          <t>LUNAMAR</t>
        </is>
      </c>
      <c r="C3870" t="inlineStr">
        <is>
          <t>Netherlands</t>
        </is>
      </c>
      <c r="D3870" t="inlineStr">
        <is>
          <t>pleasure</t>
        </is>
      </c>
      <c r="F3870" t="n">
        <v>0</v>
      </c>
      <c r="G3870" t="inlineStr">
        <is>
          <t>PG4836</t>
        </is>
      </c>
      <c r="H3870" t="n">
        <v>52.63667</v>
      </c>
      <c r="I3870" t="n">
        <v>5.0583</v>
      </c>
      <c r="J3870" t="inlineStr">
        <is>
          <t>anchored-port</t>
        </is>
      </c>
      <c r="K3870" t="inlineStr">
        <is>
          <t>at_berth</t>
        </is>
      </c>
      <c r="L3870" t="n">
        <v>0</v>
      </c>
      <c r="N3870" t="n">
        <v>2.9</v>
      </c>
      <c r="O3870" t="n">
        <v>0</v>
      </c>
      <c r="P3870" t="n">
        <v>0</v>
      </c>
      <c r="Q3870" t="inlineStr">
        <is>
          <t>HOORN</t>
        </is>
      </c>
      <c r="R3870" t="inlineStr">
        <is>
          <t>HOORN</t>
        </is>
      </c>
      <c r="S3870" t="inlineStr">
        <is>
          <t>locode_other</t>
        </is>
      </c>
      <c r="Z3870" t="n">
        <v>21</v>
      </c>
      <c r="AA3870" t="n">
        <v>6</v>
      </c>
      <c r="AB3870" t="inlineStr">
        <is>
          <t>small (&lt;100 m)</t>
        </is>
      </c>
      <c r="AE3870" t="inlineStr">
        <is>
          <t>North Sea &amp; English Channel</t>
        </is>
      </c>
      <c r="AG3870" t="n">
        <v>0</v>
      </c>
      <c r="AH3870" t="n">
        <v>0</v>
      </c>
      <c r="AI3870" t="n">
        <v>0</v>
      </c>
    </row>
    <row r="3871">
      <c r="A3871" t="n">
        <v>244690407</v>
      </c>
      <c r="B3871" t="inlineStr">
        <is>
          <t>AZOLLA</t>
        </is>
      </c>
      <c r="C3871" t="inlineStr">
        <is>
          <t>Netherlands</t>
        </is>
      </c>
      <c r="D3871" t="inlineStr">
        <is>
          <t>passenger</t>
        </is>
      </c>
      <c r="F3871" t="n">
        <v>0</v>
      </c>
      <c r="G3871" t="inlineStr">
        <is>
          <t>PD8182</t>
        </is>
      </c>
      <c r="H3871" t="n">
        <v>51.90789</v>
      </c>
      <c r="I3871" t="n">
        <v>4.40866</v>
      </c>
      <c r="J3871" t="inlineStr">
        <is>
          <t>anchored-port</t>
        </is>
      </c>
      <c r="K3871" t="inlineStr">
        <is>
          <t>at_berth</t>
        </is>
      </c>
      <c r="L3871" t="n">
        <v>0</v>
      </c>
      <c r="N3871" t="n">
        <v>2.9</v>
      </c>
      <c r="O3871" t="n">
        <v>0</v>
      </c>
      <c r="P3871" t="n">
        <v>0</v>
      </c>
      <c r="Q3871" t="inlineStr">
        <is>
          <t>ROTTERDAM</t>
        </is>
      </c>
      <c r="R3871" t="inlineStr">
        <is>
          <t>ROTTERDAM</t>
        </is>
      </c>
      <c r="S3871" t="inlineStr">
        <is>
          <t>hub_name</t>
        </is>
      </c>
      <c r="T3871" t="inlineStr">
        <is>
          <t>Rotterdam</t>
        </is>
      </c>
      <c r="U3871" t="inlineStr">
        <is>
          <t>Rotterdam</t>
        </is>
      </c>
      <c r="V3871" t="inlineStr">
        <is>
          <t>ROTTERDAM</t>
        </is>
      </c>
      <c r="W3871" t="inlineStr">
        <is>
          <t>10-10 08:00 UTC</t>
        </is>
      </c>
      <c r="Z3871" t="n">
        <v>76</v>
      </c>
      <c r="AA3871" t="n">
        <v>8</v>
      </c>
      <c r="AB3871" t="inlineStr">
        <is>
          <t>small (&lt;100 m)</t>
        </is>
      </c>
      <c r="AC3871" t="inlineStr">
        <is>
          <t>Rotterdam</t>
        </is>
      </c>
      <c r="AD3871" t="inlineStr">
        <is>
          <t>Benelux coast</t>
        </is>
      </c>
      <c r="AE3871" t="inlineStr">
        <is>
          <t>North Sea &amp; English Channel</t>
        </is>
      </c>
      <c r="AF3871" t="n">
        <v>21.67570953363524</v>
      </c>
      <c r="AG3871" t="n">
        <v>0</v>
      </c>
      <c r="AH3871" t="n">
        <v>0</v>
      </c>
      <c r="AI3871" t="n">
        <v>0</v>
      </c>
    </row>
    <row r="3872">
      <c r="A3872" t="n">
        <v>205255300</v>
      </c>
      <c r="B3872" t="inlineStr">
        <is>
          <t>JOHANNA</t>
        </is>
      </c>
      <c r="C3872" t="inlineStr">
        <is>
          <t>Belgium</t>
        </is>
      </c>
      <c r="D3872" t="inlineStr">
        <is>
          <t>other</t>
        </is>
      </c>
      <c r="F3872" t="n">
        <v>0</v>
      </c>
      <c r="G3872" t="inlineStr">
        <is>
          <t>OT2553</t>
        </is>
      </c>
      <c r="H3872" t="n">
        <v>51.19587</v>
      </c>
      <c r="I3872" t="n">
        <v>3.22731</v>
      </c>
      <c r="J3872" t="inlineStr">
        <is>
          <t>anchored-port</t>
        </is>
      </c>
      <c r="K3872" t="inlineStr">
        <is>
          <t>at_berth</t>
        </is>
      </c>
      <c r="L3872" t="n">
        <v>0</v>
      </c>
      <c r="M3872" t="n">
        <v>0</v>
      </c>
      <c r="N3872" t="n">
        <v>2.9</v>
      </c>
      <c r="O3872" t="n">
        <v>0</v>
      </c>
      <c r="P3872" t="n">
        <v>0</v>
      </c>
      <c r="Q3872" t="inlineStr">
        <is>
          <t>HERE TO THERE</t>
        </is>
      </c>
      <c r="R3872" t="inlineStr">
        <is>
          <t>HERE TO THERE</t>
        </is>
      </c>
      <c r="S3872" t="inlineStr">
        <is>
          <t>other_text</t>
        </is>
      </c>
      <c r="W3872" t="inlineStr">
        <is>
          <t>02-20 11:21 UTC</t>
        </is>
      </c>
      <c r="Z3872" t="n">
        <v>32</v>
      </c>
      <c r="AA3872" t="n">
        <v>5</v>
      </c>
      <c r="AB3872" t="inlineStr">
        <is>
          <t>small (&lt;100 m)</t>
        </is>
      </c>
      <c r="AC3872" t="inlineStr">
        <is>
          <t>Zeebrugge</t>
        </is>
      </c>
      <c r="AD3872" t="inlineStr">
        <is>
          <t>Benelux coast</t>
        </is>
      </c>
      <c r="AE3872" t="inlineStr">
        <is>
          <t>North Sea &amp; English Channel</t>
        </is>
      </c>
      <c r="AF3872" t="n">
        <v>16.13878205218544</v>
      </c>
      <c r="AG3872" t="n">
        <v>0</v>
      </c>
      <c r="AH3872" t="n">
        <v>0</v>
      </c>
      <c r="AI3872" t="n">
        <v>0</v>
      </c>
    </row>
    <row r="3873">
      <c r="A3873" t="n">
        <v>209221000</v>
      </c>
      <c r="B3873" t="inlineStr">
        <is>
          <t>TRAVIATA</t>
        </is>
      </c>
      <c r="C3873" t="inlineStr">
        <is>
          <t>Cyprus</t>
        </is>
      </c>
      <c r="D3873" t="inlineStr">
        <is>
          <t>tanker</t>
        </is>
      </c>
      <c r="E3873" t="n">
        <v>9684122</v>
      </c>
      <c r="F3873" t="n">
        <v>1</v>
      </c>
      <c r="G3873" t="inlineStr">
        <is>
          <t>5BXS4</t>
        </is>
      </c>
      <c r="H3873" t="n">
        <v>51.93041</v>
      </c>
      <c r="I3873" t="n">
        <v>3.75953</v>
      </c>
      <c r="J3873" t="inlineStr">
        <is>
          <t>anchored-sea</t>
        </is>
      </c>
      <c r="K3873" t="inlineStr">
        <is>
          <t>at_anchor</t>
        </is>
      </c>
      <c r="L3873" t="n">
        <v>0.1</v>
      </c>
      <c r="M3873" t="n">
        <v>131.3</v>
      </c>
      <c r="N3873" t="n">
        <v>2.9</v>
      </c>
      <c r="O3873" t="n">
        <v>0</v>
      </c>
      <c r="P3873" t="n">
        <v>0</v>
      </c>
      <c r="Q3873" t="inlineStr">
        <is>
          <t>NLRTM</t>
        </is>
      </c>
      <c r="R3873" t="inlineStr">
        <is>
          <t>NLRTM</t>
        </is>
      </c>
      <c r="S3873" t="inlineStr">
        <is>
          <t>locode</t>
        </is>
      </c>
      <c r="T3873" t="inlineStr">
        <is>
          <t>Rotterdam</t>
        </is>
      </c>
      <c r="U3873" t="inlineStr">
        <is>
          <t>Rotterdam</t>
        </is>
      </c>
      <c r="W3873" t="inlineStr">
        <is>
          <t>10-10 06:00 UTC</t>
        </is>
      </c>
      <c r="Z3873" t="n">
        <v>105</v>
      </c>
      <c r="AA3873" t="n">
        <v>17</v>
      </c>
      <c r="AB3873" t="inlineStr">
        <is>
          <t>medium (100-200 m)</t>
        </is>
      </c>
      <c r="AC3873" t="inlineStr">
        <is>
          <t>Rotterdam</t>
        </is>
      </c>
      <c r="AD3873" t="inlineStr">
        <is>
          <t>Benelux coast</t>
        </is>
      </c>
      <c r="AE3873" t="inlineStr">
        <is>
          <t>North Sea &amp; English Channel</t>
        </is>
      </c>
      <c r="AF3873" t="n">
        <v>23.4406079543372</v>
      </c>
      <c r="AG3873" t="n">
        <v>0</v>
      </c>
      <c r="AH3873" t="n">
        <v>0</v>
      </c>
      <c r="AI3873" t="n">
        <v>0</v>
      </c>
    </row>
    <row r="3874">
      <c r="A3874" t="n">
        <v>314001073</v>
      </c>
      <c r="B3874" t="inlineStr">
        <is>
          <t>PARDUS</t>
        </is>
      </c>
      <c r="C3874" t="inlineStr">
        <is>
          <t>Barbados</t>
        </is>
      </c>
      <c r="D3874" t="inlineStr">
        <is>
          <t>cargo</t>
        </is>
      </c>
      <c r="E3874" t="n">
        <v>9490260</v>
      </c>
      <c r="F3874" t="n">
        <v>1</v>
      </c>
      <c r="G3874" t="inlineStr">
        <is>
          <t>8PZP8</t>
        </is>
      </c>
      <c r="H3874" t="n">
        <v>51.15372</v>
      </c>
      <c r="I3874" t="n">
        <v>3.78112</v>
      </c>
      <c r="J3874" t="inlineStr">
        <is>
          <t>anchored-port</t>
        </is>
      </c>
      <c r="K3874" t="inlineStr">
        <is>
          <t>at_berth</t>
        </is>
      </c>
      <c r="L3874" t="n">
        <v>0</v>
      </c>
      <c r="M3874" t="n">
        <v>314</v>
      </c>
      <c r="N3874" t="n">
        <v>2.9</v>
      </c>
      <c r="O3874" t="n">
        <v>0</v>
      </c>
      <c r="P3874" t="n">
        <v>0</v>
      </c>
      <c r="Q3874" t="inlineStr">
        <is>
          <t>BEGNE</t>
        </is>
      </c>
      <c r="R3874" t="inlineStr">
        <is>
          <t>BEGNE</t>
        </is>
      </c>
      <c r="S3874" t="inlineStr">
        <is>
          <t>locode_other</t>
        </is>
      </c>
      <c r="W3874" t="inlineStr">
        <is>
          <t>10-07 19:00 UTC</t>
        </is>
      </c>
      <c r="Z3874" t="n">
        <v>136</v>
      </c>
      <c r="AA3874" t="n">
        <v>23</v>
      </c>
      <c r="AB3874" t="inlineStr">
        <is>
          <t>medium (100-200 m)</t>
        </is>
      </c>
      <c r="AE3874" t="inlineStr">
        <is>
          <t>North Sea &amp; English Channel</t>
        </is>
      </c>
      <c r="AG3874" t="n">
        <v>0</v>
      </c>
      <c r="AH3874" t="n">
        <v>0</v>
      </c>
      <c r="AI3874" t="n">
        <v>0</v>
      </c>
    </row>
    <row r="3875">
      <c r="A3875" t="n">
        <v>244710257</v>
      </c>
      <c r="B3875" t="inlineStr">
        <is>
          <t>FIONA S</t>
        </is>
      </c>
      <c r="C3875" t="inlineStr">
        <is>
          <t>Netherlands</t>
        </is>
      </c>
      <c r="D3875" t="inlineStr">
        <is>
          <t>cargo</t>
        </is>
      </c>
      <c r="F3875" t="n">
        <v>0</v>
      </c>
      <c r="G3875" t="inlineStr">
        <is>
          <t>PH9758</t>
        </is>
      </c>
      <c r="H3875" t="n">
        <v>51.88307</v>
      </c>
      <c r="I3875" t="n">
        <v>4.42197</v>
      </c>
      <c r="J3875" t="inlineStr">
        <is>
          <t>moving</t>
        </is>
      </c>
      <c r="K3875" t="inlineStr">
        <is>
          <t>idle</t>
        </is>
      </c>
      <c r="L3875" t="n">
        <v>0</v>
      </c>
      <c r="N3875" t="n">
        <v>2.9</v>
      </c>
      <c r="O3875" t="n">
        <v>0</v>
      </c>
      <c r="P3875" t="n">
        <v>0</v>
      </c>
      <c r="S3875" t="inlineStr">
        <is>
          <t>missing</t>
        </is>
      </c>
      <c r="Z3875" t="n">
        <v>23</v>
      </c>
      <c r="AA3875" t="n">
        <v>5</v>
      </c>
      <c r="AB3875" t="inlineStr">
        <is>
          <t>small (&lt;100 m)</t>
        </is>
      </c>
      <c r="AC3875" t="inlineStr">
        <is>
          <t>Rotterdam</t>
        </is>
      </c>
      <c r="AD3875" t="inlineStr">
        <is>
          <t>Benelux coast</t>
        </is>
      </c>
      <c r="AE3875" t="inlineStr">
        <is>
          <t>North Sea &amp; English Channel</t>
        </is>
      </c>
      <c r="AF3875" t="n">
        <v>23.30301803292942</v>
      </c>
      <c r="AG3875" t="n">
        <v>0</v>
      </c>
      <c r="AH3875" t="n">
        <v>1</v>
      </c>
      <c r="AI3875" t="n">
        <v>0</v>
      </c>
    </row>
    <row r="3876">
      <c r="A3876" t="n">
        <v>205474000</v>
      </c>
      <c r="B3876" t="inlineStr">
        <is>
          <t>VB AMBER</t>
        </is>
      </c>
      <c r="C3876" t="inlineStr">
        <is>
          <t>Belgium</t>
        </is>
      </c>
      <c r="D3876" t="inlineStr">
        <is>
          <t>tug</t>
        </is>
      </c>
      <c r="E3876" t="n">
        <v>9365130</v>
      </c>
      <c r="F3876" t="n">
        <v>1</v>
      </c>
      <c r="G3876" t="inlineStr">
        <is>
          <t>ORNJ</t>
        </is>
      </c>
      <c r="H3876" t="n">
        <v>51.29339</v>
      </c>
      <c r="I3876" t="n">
        <v>4.26057</v>
      </c>
      <c r="J3876" t="inlineStr">
        <is>
          <t>moving</t>
        </is>
      </c>
      <c r="K3876" t="inlineStr">
        <is>
          <t>moving</t>
        </is>
      </c>
      <c r="L3876" t="n">
        <v>8.800000000000001</v>
      </c>
      <c r="M3876" t="n">
        <v>30.2</v>
      </c>
      <c r="N3876" t="n">
        <v>2.9</v>
      </c>
      <c r="O3876" t="n">
        <v>0</v>
      </c>
      <c r="P3876" t="n">
        <v>0</v>
      </c>
      <c r="Q3876" t="inlineStr">
        <is>
          <t>HARBOUR DUTIES</t>
        </is>
      </c>
      <c r="R3876" t="inlineStr">
        <is>
          <t>HARBOUR DUTIES</t>
        </is>
      </c>
      <c r="S3876" t="inlineStr">
        <is>
          <t>other_text</t>
        </is>
      </c>
      <c r="W3876" t="inlineStr">
        <is>
          <t>05-27 14:05 UTC</t>
        </is>
      </c>
      <c r="X3876" t="inlineStr">
        <is>
          <t>ANTWERPEN</t>
        </is>
      </c>
      <c r="Y3876" t="inlineStr">
        <is>
          <t>2026-10-11T07:42:29.187389+00:00</t>
        </is>
      </c>
      <c r="Z3876" t="n">
        <v>26</v>
      </c>
      <c r="AA3876" t="n">
        <v>12</v>
      </c>
      <c r="AB3876" t="inlineStr">
        <is>
          <t>small (&lt;100 m)</t>
        </is>
      </c>
      <c r="AC3876" t="inlineStr">
        <is>
          <t>Antwerp</t>
        </is>
      </c>
      <c r="AD3876" t="inlineStr">
        <is>
          <t>Benelux coast</t>
        </is>
      </c>
      <c r="AE3876" t="inlineStr">
        <is>
          <t>North Sea &amp; English Channel</t>
        </is>
      </c>
      <c r="AF3876" t="n">
        <v>5.484831760604864</v>
      </c>
      <c r="AG3876" t="n">
        <v>0</v>
      </c>
      <c r="AH3876" t="n">
        <v>0</v>
      </c>
      <c r="AI3876" t="n">
        <v>0</v>
      </c>
    </row>
    <row r="3877">
      <c r="A3877" t="n">
        <v>244001428</v>
      </c>
      <c r="B3877" t="inlineStr">
        <is>
          <t>KRVE 82</t>
        </is>
      </c>
      <c r="C3877" t="inlineStr">
        <is>
          <t>Netherlands</t>
        </is>
      </c>
      <c r="D3877" t="inlineStr">
        <is>
          <t>other</t>
        </is>
      </c>
      <c r="F3877" t="n">
        <v>0</v>
      </c>
      <c r="G3877" t="inlineStr">
        <is>
          <t>PB4508</t>
        </is>
      </c>
      <c r="H3877" t="n">
        <v>51.93213</v>
      </c>
      <c r="I3877" t="n">
        <v>4.19786</v>
      </c>
      <c r="J3877" t="inlineStr">
        <is>
          <t>moving</t>
        </is>
      </c>
      <c r="K3877" t="inlineStr">
        <is>
          <t>idle</t>
        </is>
      </c>
      <c r="L3877" t="n">
        <v>0.3</v>
      </c>
      <c r="M3877" t="n">
        <v>227.3</v>
      </c>
      <c r="N3877" t="n">
        <v>2.9</v>
      </c>
      <c r="O3877" t="n">
        <v>0</v>
      </c>
      <c r="P3877" t="n">
        <v>0</v>
      </c>
      <c r="S3877" t="inlineStr">
        <is>
          <t>missing</t>
        </is>
      </c>
      <c r="Z3877" t="n">
        <v>11</v>
      </c>
      <c r="AA3877" t="n">
        <v>4</v>
      </c>
      <c r="AB3877" t="inlineStr">
        <is>
          <t>small (&lt;100 m)</t>
        </is>
      </c>
      <c r="AC3877" t="inlineStr">
        <is>
          <t>Rotterdam</t>
        </is>
      </c>
      <c r="AD3877" t="inlineStr">
        <is>
          <t>Benelux coast</t>
        </is>
      </c>
      <c r="AE3877" t="inlineStr">
        <is>
          <t>North Sea &amp; English Channel</t>
        </is>
      </c>
      <c r="AF3877" t="n">
        <v>6.996277664869527</v>
      </c>
      <c r="AG3877" t="n">
        <v>0</v>
      </c>
      <c r="AH3877" t="n">
        <v>1</v>
      </c>
      <c r="AI3877" t="n">
        <v>0</v>
      </c>
    </row>
    <row r="3878">
      <c r="A3878" t="n">
        <v>255917255</v>
      </c>
      <c r="B3878" t="inlineStr">
        <is>
          <t>HANSA MUNKSUND</t>
        </is>
      </c>
      <c r="C3878" t="inlineStr">
        <is>
          <t>Portugal</t>
        </is>
      </c>
      <c r="D3878" t="inlineStr">
        <is>
          <t>cargo</t>
        </is>
      </c>
      <c r="E3878" t="n">
        <v>9429223</v>
      </c>
      <c r="F3878" t="n">
        <v>1</v>
      </c>
      <c r="G3878" t="inlineStr">
        <is>
          <t>CQ2824</t>
        </is>
      </c>
      <c r="H3878" t="n">
        <v>51.43045</v>
      </c>
      <c r="I3878" t="n">
        <v>3.00789</v>
      </c>
      <c r="J3878" t="inlineStr">
        <is>
          <t>moving</t>
        </is>
      </c>
      <c r="K3878" t="inlineStr">
        <is>
          <t>moving</t>
        </is>
      </c>
      <c r="L3878" t="n">
        <v>14.2</v>
      </c>
      <c r="M3878" t="n">
        <v>165.7</v>
      </c>
      <c r="N3878" t="n">
        <v>2.9</v>
      </c>
      <c r="O3878" t="n">
        <v>0</v>
      </c>
      <c r="P3878" t="n">
        <v>0</v>
      </c>
      <c r="Q3878" t="inlineStr">
        <is>
          <t>BEANR</t>
        </is>
      </c>
      <c r="R3878" t="inlineStr">
        <is>
          <t>BEANR</t>
        </is>
      </c>
      <c r="S3878" t="inlineStr">
        <is>
          <t>locode</t>
        </is>
      </c>
      <c r="T3878" t="inlineStr">
        <is>
          <t>Antwerp</t>
        </is>
      </c>
      <c r="U3878" t="inlineStr">
        <is>
          <t>Antwerp</t>
        </is>
      </c>
      <c r="W3878" t="inlineStr">
        <is>
          <t>10-10 16:00 UTC</t>
        </is>
      </c>
      <c r="Z3878" t="n">
        <v>158</v>
      </c>
      <c r="AA3878" t="n">
        <v>24</v>
      </c>
      <c r="AB3878" t="inlineStr">
        <is>
          <t>medium (100-200 m)</t>
        </is>
      </c>
      <c r="AC3878" t="inlineStr">
        <is>
          <t>Zeebrugge</t>
        </is>
      </c>
      <c r="AD3878" t="inlineStr">
        <is>
          <t>Benelux coast</t>
        </is>
      </c>
      <c r="AE3878" t="inlineStr">
        <is>
          <t>North Sea &amp; English Channel</t>
        </is>
      </c>
      <c r="AF3878" t="n">
        <v>16.69975459475399</v>
      </c>
      <c r="AG3878" t="n">
        <v>0</v>
      </c>
      <c r="AH3878" t="n">
        <v>0</v>
      </c>
      <c r="AI3878" t="n">
        <v>0</v>
      </c>
    </row>
    <row r="3879">
      <c r="A3879" t="n">
        <v>218342000</v>
      </c>
      <c r="B3879" t="inlineStr">
        <is>
          <t>WATTENLAEUFER</t>
        </is>
      </c>
      <c r="C3879" t="inlineStr">
        <is>
          <t>Germany</t>
        </is>
      </c>
      <c r="D3879" t="inlineStr">
        <is>
          <t>fishing</t>
        </is>
      </c>
      <c r="E3879" t="n">
        <v>8826656</v>
      </c>
      <c r="F3879" t="n">
        <v>1</v>
      </c>
      <c r="G3879" t="inlineStr">
        <is>
          <t>DJDB</t>
        </is>
      </c>
      <c r="H3879" t="n">
        <v>53.17494</v>
      </c>
      <c r="I3879" t="n">
        <v>5.43852</v>
      </c>
      <c r="J3879" t="inlineStr">
        <is>
          <t>moving</t>
        </is>
      </c>
      <c r="K3879" t="inlineStr">
        <is>
          <t>idle</t>
        </is>
      </c>
      <c r="L3879" t="n">
        <v>0</v>
      </c>
      <c r="M3879" t="n">
        <v>353.3</v>
      </c>
      <c r="N3879" t="n">
        <v>2.9</v>
      </c>
      <c r="O3879" t="n">
        <v>0</v>
      </c>
      <c r="P3879" t="n">
        <v>0</v>
      </c>
      <c r="Q3879" t="inlineStr">
        <is>
          <t>BUESUM</t>
        </is>
      </c>
      <c r="R3879" t="inlineStr">
        <is>
          <t>BUESUM</t>
        </is>
      </c>
      <c r="S3879" t="inlineStr">
        <is>
          <t>other_text</t>
        </is>
      </c>
      <c r="Z3879" t="n">
        <v>42</v>
      </c>
      <c r="AA3879" t="n">
        <v>10</v>
      </c>
      <c r="AB3879" t="inlineStr">
        <is>
          <t>small (&lt;100 m)</t>
        </is>
      </c>
      <c r="AE3879" t="inlineStr">
        <is>
          <t>North Sea &amp; English Channel</t>
        </is>
      </c>
      <c r="AG3879" t="n">
        <v>0</v>
      </c>
      <c r="AH3879" t="n">
        <v>1</v>
      </c>
      <c r="AI3879" t="n">
        <v>0</v>
      </c>
    </row>
    <row r="3880">
      <c r="A3880" t="n">
        <v>267131008</v>
      </c>
      <c r="B3880" t="inlineStr">
        <is>
          <t>NAJADE</t>
        </is>
      </c>
      <c r="C3880" t="inlineStr">
        <is>
          <t>Slovakia</t>
        </is>
      </c>
      <c r="D3880" t="inlineStr">
        <is>
          <t>cargo</t>
        </is>
      </c>
      <c r="F3880" t="n">
        <v>0</v>
      </c>
      <c r="G3880" t="inlineStr">
        <is>
          <t>PE2935</t>
        </is>
      </c>
      <c r="H3880" t="n">
        <v>52.39843</v>
      </c>
      <c r="I3880" t="n">
        <v>4.88032</v>
      </c>
      <c r="J3880" t="inlineStr">
        <is>
          <t>moving</t>
        </is>
      </c>
      <c r="K3880" t="inlineStr">
        <is>
          <t>idle</t>
        </is>
      </c>
      <c r="L3880" t="n">
        <v>0</v>
      </c>
      <c r="N3880" t="n">
        <v>2.9</v>
      </c>
      <c r="O3880" t="n">
        <v>0</v>
      </c>
      <c r="P3880" t="n">
        <v>0</v>
      </c>
      <c r="Q3880" t="inlineStr">
        <is>
          <t>ROTTERDAM</t>
        </is>
      </c>
      <c r="R3880" t="inlineStr">
        <is>
          <t>ROTTERDAM</t>
        </is>
      </c>
      <c r="S3880" t="inlineStr">
        <is>
          <t>hub_name</t>
        </is>
      </c>
      <c r="T3880" t="inlineStr">
        <is>
          <t>Rotterdam</t>
        </is>
      </c>
      <c r="U3880" t="inlineStr">
        <is>
          <t>Rotterdam</t>
        </is>
      </c>
      <c r="V3880" t="inlineStr">
        <is>
          <t>ROTTERDAM</t>
        </is>
      </c>
      <c r="W3880" t="inlineStr">
        <is>
          <t>09-21 20:00 UTC</t>
        </is>
      </c>
      <c r="X3880" t="inlineStr">
        <is>
          <t>AMSTERDAM</t>
        </is>
      </c>
      <c r="Y3880" t="inlineStr">
        <is>
          <t>2026-10-11T07:02:19.798789+00:00</t>
        </is>
      </c>
      <c r="Z3880" t="n">
        <v>119</v>
      </c>
      <c r="AA3880" t="n">
        <v>14</v>
      </c>
      <c r="AB3880" t="inlineStr">
        <is>
          <t>medium (100-200 m)</t>
        </is>
      </c>
      <c r="AC3880" t="inlineStr">
        <is>
          <t>Amsterdam</t>
        </is>
      </c>
      <c r="AD3880" t="inlineStr">
        <is>
          <t>Benelux coast</t>
        </is>
      </c>
      <c r="AE3880" t="inlineStr">
        <is>
          <t>North Sea &amp; English Channel</t>
        </is>
      </c>
      <c r="AF3880" t="n">
        <v>4.096213379013895</v>
      </c>
      <c r="AG3880" t="n">
        <v>0</v>
      </c>
      <c r="AH3880" t="n">
        <v>1</v>
      </c>
      <c r="AI3880" t="n">
        <v>0</v>
      </c>
    </row>
    <row r="3881">
      <c r="A3881" t="n">
        <v>244740579</v>
      </c>
      <c r="B3881" t="inlineStr">
        <is>
          <t>MEDIATION</t>
        </is>
      </c>
      <c r="C3881" t="inlineStr">
        <is>
          <t>Netherlands</t>
        </is>
      </c>
      <c r="D3881" t="inlineStr">
        <is>
          <t>cargo</t>
        </is>
      </c>
      <c r="F3881" t="n">
        <v>0</v>
      </c>
      <c r="G3881" t="inlineStr">
        <is>
          <t>PH9722</t>
        </is>
      </c>
      <c r="H3881" t="n">
        <v>51.81727</v>
      </c>
      <c r="I3881" t="n">
        <v>4.87548</v>
      </c>
      <c r="J3881" t="inlineStr">
        <is>
          <t>moving</t>
        </is>
      </c>
      <c r="K3881" t="inlineStr">
        <is>
          <t>moving</t>
        </is>
      </c>
      <c r="L3881" t="n">
        <v>7.3</v>
      </c>
      <c r="M3881" t="n">
        <v>86.09999999999999</v>
      </c>
      <c r="N3881" t="n">
        <v>2.9</v>
      </c>
      <c r="O3881" t="n">
        <v>0</v>
      </c>
      <c r="P3881" t="n">
        <v>0</v>
      </c>
      <c r="Q3881" t="inlineStr">
        <is>
          <t>DUISBURG  BRENNTAG</t>
        </is>
      </c>
      <c r="R3881" t="inlineStr">
        <is>
          <t>DUISBURG BRENNTAG</t>
        </is>
      </c>
      <c r="S3881" t="inlineStr">
        <is>
          <t>other_text</t>
        </is>
      </c>
      <c r="W3881" t="inlineStr">
        <is>
          <t>10-12 03:00 UTC</t>
        </is>
      </c>
      <c r="X3881" t="inlineStr">
        <is>
          <t>EUROPOORT</t>
        </is>
      </c>
      <c r="Y3881" t="inlineStr">
        <is>
          <t>2026-10-11T05:59:22.548516+00:00</t>
        </is>
      </c>
      <c r="Z3881" t="n">
        <v>172</v>
      </c>
      <c r="AA3881" t="n">
        <v>12</v>
      </c>
      <c r="AB3881" t="inlineStr">
        <is>
          <t>medium (100-200 m)</t>
        </is>
      </c>
      <c r="AE3881" t="inlineStr">
        <is>
          <t>North Sea &amp; English Channel</t>
        </is>
      </c>
      <c r="AG3881" t="n">
        <v>0</v>
      </c>
      <c r="AH3881" t="n">
        <v>0</v>
      </c>
      <c r="AI3881" t="n">
        <v>0</v>
      </c>
    </row>
    <row r="3882">
      <c r="A3882" t="n">
        <v>245734000</v>
      </c>
      <c r="B3882" t="inlineStr">
        <is>
          <t>VOX ALEXIA</t>
        </is>
      </c>
      <c r="C3882" t="inlineStr">
        <is>
          <t>Netherlands</t>
        </is>
      </c>
      <c r="D3882" t="inlineStr">
        <is>
          <t>cargo</t>
        </is>
      </c>
      <c r="E3882" t="n">
        <v>9891763</v>
      </c>
      <c r="F3882" t="n">
        <v>1</v>
      </c>
      <c r="G3882" t="inlineStr">
        <is>
          <t>PDFZ</t>
        </is>
      </c>
      <c r="H3882" t="n">
        <v>51.9428</v>
      </c>
      <c r="I3882" t="n">
        <v>4.19145</v>
      </c>
      <c r="J3882" t="inlineStr">
        <is>
          <t>moving</t>
        </is>
      </c>
      <c r="K3882" t="inlineStr">
        <is>
          <t>moving</t>
        </is>
      </c>
      <c r="L3882" t="n">
        <v>12.3</v>
      </c>
      <c r="M3882" t="n">
        <v>300.9</v>
      </c>
      <c r="N3882" t="n">
        <v>2.9</v>
      </c>
      <c r="O3882" t="n">
        <v>0</v>
      </c>
      <c r="P3882" t="n">
        <v>0</v>
      </c>
      <c r="Q3882" t="inlineStr">
        <is>
          <t>NLRTM</t>
        </is>
      </c>
      <c r="R3882" t="inlineStr">
        <is>
          <t>NLRTM</t>
        </is>
      </c>
      <c r="S3882" t="inlineStr">
        <is>
          <t>locode</t>
        </is>
      </c>
      <c r="T3882" t="inlineStr">
        <is>
          <t>Rotterdam</t>
        </is>
      </c>
      <c r="U3882" t="inlineStr">
        <is>
          <t>Rotterdam</t>
        </is>
      </c>
      <c r="X3882" t="inlineStr">
        <is>
          <t>ROTTERDAM</t>
        </is>
      </c>
      <c r="Y3882" t="inlineStr">
        <is>
          <t>2026-10-11T06:58:23.000888+00:00</t>
        </is>
      </c>
      <c r="Z3882" t="n">
        <v>138</v>
      </c>
      <c r="AA3882" t="n">
        <v>28</v>
      </c>
      <c r="AB3882" t="inlineStr">
        <is>
          <t>medium (100-200 m)</t>
        </is>
      </c>
      <c r="AC3882" t="inlineStr">
        <is>
          <t>Rotterdam</t>
        </is>
      </c>
      <c r="AD3882" t="inlineStr">
        <is>
          <t>Benelux coast</t>
        </is>
      </c>
      <c r="AE3882" t="inlineStr">
        <is>
          <t>North Sea &amp; English Channel</t>
        </is>
      </c>
      <c r="AF3882" t="n">
        <v>6.318948468789087</v>
      </c>
      <c r="AG3882" t="n">
        <v>0</v>
      </c>
      <c r="AH3882" t="n">
        <v>0</v>
      </c>
      <c r="AI3882" t="n">
        <v>0</v>
      </c>
    </row>
    <row r="3883">
      <c r="A3883" t="n">
        <v>244690841</v>
      </c>
      <c r="B3883" t="inlineStr">
        <is>
          <t>GRUNO</t>
        </is>
      </c>
      <c r="C3883" t="inlineStr">
        <is>
          <t>Netherlands</t>
        </is>
      </c>
      <c r="D3883" t="inlineStr">
        <is>
          <t>tug</t>
        </is>
      </c>
      <c r="F3883" t="n">
        <v>0</v>
      </c>
      <c r="G3883" t="inlineStr">
        <is>
          <t>PD9333</t>
        </is>
      </c>
      <c r="H3883" t="n">
        <v>53.10086</v>
      </c>
      <c r="I3883" t="n">
        <v>7.36294</v>
      </c>
      <c r="J3883" t="inlineStr">
        <is>
          <t>moving</t>
        </is>
      </c>
      <c r="K3883" t="inlineStr">
        <is>
          <t>idle</t>
        </is>
      </c>
      <c r="L3883" t="n">
        <v>0</v>
      </c>
      <c r="M3883" t="n">
        <v>278.5</v>
      </c>
      <c r="N3883" t="n">
        <v>2.9</v>
      </c>
      <c r="O3883" t="n">
        <v>0</v>
      </c>
      <c r="P3883" t="n">
        <v>0</v>
      </c>
      <c r="Q3883" t="inlineStr">
        <is>
          <t>EMDEN</t>
        </is>
      </c>
      <c r="R3883" t="inlineStr">
        <is>
          <t>EMDEN</t>
        </is>
      </c>
      <c r="S3883" t="inlineStr">
        <is>
          <t>hub_name</t>
        </is>
      </c>
      <c r="T3883" t="inlineStr">
        <is>
          <t>Emden</t>
        </is>
      </c>
      <c r="U3883" t="inlineStr">
        <is>
          <t>Emden</t>
        </is>
      </c>
      <c r="V3883" t="inlineStr">
        <is>
          <t>EMDEN</t>
        </is>
      </c>
      <c r="W3883" t="inlineStr">
        <is>
          <t>05-10 12:00 UTC</t>
        </is>
      </c>
      <c r="Z3883" t="n">
        <v>18</v>
      </c>
      <c r="AA3883" t="n">
        <v>5</v>
      </c>
      <c r="AB3883" t="inlineStr">
        <is>
          <t>small (&lt;100 m)</t>
        </is>
      </c>
      <c r="AE3883" t="inlineStr">
        <is>
          <t>North Sea &amp; English Channel</t>
        </is>
      </c>
      <c r="AG3883" t="n">
        <v>0</v>
      </c>
      <c r="AH3883" t="n">
        <v>1</v>
      </c>
      <c r="AI3883" t="n">
        <v>0</v>
      </c>
    </row>
    <row r="3884">
      <c r="A3884" t="n">
        <v>244830385</v>
      </c>
      <c r="B3884" t="inlineStr">
        <is>
          <t>ALPA</t>
        </is>
      </c>
      <c r="C3884" t="inlineStr">
        <is>
          <t>Netherlands</t>
        </is>
      </c>
      <c r="D3884" t="inlineStr">
        <is>
          <t>cargo</t>
        </is>
      </c>
      <c r="F3884" t="n">
        <v>0</v>
      </c>
      <c r="G3884" t="inlineStr">
        <is>
          <t>PF8930</t>
        </is>
      </c>
      <c r="H3884" t="n">
        <v>51.95837</v>
      </c>
      <c r="I3884" t="n">
        <v>5.65297</v>
      </c>
      <c r="J3884" t="inlineStr">
        <is>
          <t>moving</t>
        </is>
      </c>
      <c r="K3884" t="inlineStr">
        <is>
          <t>idle</t>
        </is>
      </c>
      <c r="L3884" t="n">
        <v>0</v>
      </c>
      <c r="M3884" t="n">
        <v>0</v>
      </c>
      <c r="N3884" t="n">
        <v>2.9</v>
      </c>
      <c r="O3884" t="n">
        <v>0</v>
      </c>
      <c r="P3884" t="n">
        <v>0</v>
      </c>
      <c r="Q3884" t="inlineStr">
        <is>
          <t>063700</t>
        </is>
      </c>
      <c r="R3884" t="inlineStr">
        <is>
          <t>063700</t>
        </is>
      </c>
      <c r="S3884" t="inlineStr">
        <is>
          <t>junk</t>
        </is>
      </c>
      <c r="W3884" t="inlineStr">
        <is>
          <t>07-28 10:31 UTC</t>
        </is>
      </c>
      <c r="Z3884" t="n">
        <v>65</v>
      </c>
      <c r="AA3884" t="n">
        <v>8</v>
      </c>
      <c r="AB3884" t="inlineStr">
        <is>
          <t>small (&lt;100 m)</t>
        </is>
      </c>
      <c r="AE3884" t="inlineStr">
        <is>
          <t>North Sea &amp; English Channel</t>
        </is>
      </c>
      <c r="AG3884" t="n">
        <v>0</v>
      </c>
      <c r="AH3884" t="n">
        <v>1</v>
      </c>
      <c r="AI3884" t="n">
        <v>0</v>
      </c>
    </row>
    <row r="3885">
      <c r="A3885" t="n">
        <v>244131588</v>
      </c>
      <c r="B3885" t="inlineStr">
        <is>
          <t>HAGAR</t>
        </is>
      </c>
      <c r="C3885" t="inlineStr">
        <is>
          <t>Netherlands</t>
        </is>
      </c>
      <c r="D3885" t="inlineStr">
        <is>
          <t>pleasure</t>
        </is>
      </c>
      <c r="F3885" t="n">
        <v>0</v>
      </c>
      <c r="G3885" t="inlineStr">
        <is>
          <t>PF7369</t>
        </is>
      </c>
      <c r="H3885" t="n">
        <v>52.96115</v>
      </c>
      <c r="I3885" t="n">
        <v>4.77108</v>
      </c>
      <c r="J3885" t="inlineStr">
        <is>
          <t>moving</t>
        </is>
      </c>
      <c r="K3885" t="inlineStr">
        <is>
          <t>idle</t>
        </is>
      </c>
      <c r="L3885" t="n">
        <v>0</v>
      </c>
      <c r="M3885" t="n">
        <v>184.3</v>
      </c>
      <c r="N3885" t="n">
        <v>2.9</v>
      </c>
      <c r="O3885" t="n">
        <v>0</v>
      </c>
      <c r="P3885" t="n">
        <v>0</v>
      </c>
      <c r="Q3885" t="inlineStr">
        <is>
          <t>DEN HELDER</t>
        </is>
      </c>
      <c r="R3885" t="inlineStr">
        <is>
          <t>DEN HELDER</t>
        </is>
      </c>
      <c r="S3885" t="inlineStr">
        <is>
          <t>other_text</t>
        </is>
      </c>
      <c r="U3885" t="inlineStr">
        <is>
          <t>DEN HELDER</t>
        </is>
      </c>
      <c r="V3885" t="inlineStr">
        <is>
          <t>DEN HELDER</t>
        </is>
      </c>
      <c r="W3885" t="inlineStr">
        <is>
          <t>01-01 00:00 UTC</t>
        </is>
      </c>
      <c r="Z3885" t="n">
        <v>10</v>
      </c>
      <c r="AA3885" t="n">
        <v>4</v>
      </c>
      <c r="AB3885" t="inlineStr">
        <is>
          <t>small (&lt;100 m)</t>
        </is>
      </c>
      <c r="AE3885" t="inlineStr">
        <is>
          <t>North Sea &amp; English Channel</t>
        </is>
      </c>
      <c r="AG3885" t="n">
        <v>0</v>
      </c>
      <c r="AH3885" t="n">
        <v>1</v>
      </c>
      <c r="AI3885" t="n">
        <v>0</v>
      </c>
    </row>
    <row r="3886">
      <c r="A3886" t="n">
        <v>211806460</v>
      </c>
      <c r="B3886" t="inlineStr">
        <is>
          <t>SC28 ORA ET LABORA</t>
        </is>
      </c>
      <c r="C3886" t="inlineStr">
        <is>
          <t>Germany</t>
        </is>
      </c>
      <c r="D3886" t="inlineStr">
        <is>
          <t>fishing</t>
        </is>
      </c>
      <c r="E3886" t="n">
        <v>9826756</v>
      </c>
      <c r="F3886" t="n">
        <v>1</v>
      </c>
      <c r="G3886" t="inlineStr">
        <is>
          <t>DISY</t>
        </is>
      </c>
      <c r="H3886" t="n">
        <v>53.40797</v>
      </c>
      <c r="I3886" t="n">
        <v>6.20245</v>
      </c>
      <c r="J3886" t="inlineStr">
        <is>
          <t>moving</t>
        </is>
      </c>
      <c r="K3886" t="inlineStr">
        <is>
          <t>idle</t>
        </is>
      </c>
      <c r="L3886" t="n">
        <v>0</v>
      </c>
      <c r="M3886" t="n">
        <v>181.3</v>
      </c>
      <c r="N3886" t="n">
        <v>2.9</v>
      </c>
      <c r="O3886" t="n">
        <v>0</v>
      </c>
      <c r="P3886" t="n">
        <v>0</v>
      </c>
      <c r="Q3886" t="inlineStr">
        <is>
          <t>FISHING GROUND</t>
        </is>
      </c>
      <c r="R3886" t="inlineStr">
        <is>
          <t>FISHING GROUND</t>
        </is>
      </c>
      <c r="S3886" t="inlineStr">
        <is>
          <t>other_text</t>
        </is>
      </c>
      <c r="W3886" t="inlineStr">
        <is>
          <t>11-30 00:00 UTC</t>
        </is>
      </c>
      <c r="Z3886" t="n">
        <v>24</v>
      </c>
      <c r="AA3886" t="n">
        <v>7</v>
      </c>
      <c r="AB3886" t="inlineStr">
        <is>
          <t>small (&lt;100 m)</t>
        </is>
      </c>
      <c r="AE3886" t="inlineStr">
        <is>
          <t>North Sea &amp; English Channel</t>
        </is>
      </c>
      <c r="AG3886" t="n">
        <v>0</v>
      </c>
      <c r="AH3886" t="n">
        <v>1</v>
      </c>
      <c r="AI3886" t="n">
        <v>0</v>
      </c>
    </row>
    <row r="3887">
      <c r="A3887" t="n">
        <v>235060914</v>
      </c>
      <c r="B3887" t="inlineStr">
        <is>
          <t>SCOT PIONEER</t>
        </is>
      </c>
      <c r="C3887" t="inlineStr">
        <is>
          <t>United Kingdom</t>
        </is>
      </c>
      <c r="D3887" t="inlineStr">
        <is>
          <t>cargo</t>
        </is>
      </c>
      <c r="E3887" t="n">
        <v>9331347</v>
      </c>
      <c r="F3887" t="n">
        <v>1</v>
      </c>
      <c r="G3887" t="inlineStr">
        <is>
          <t>2ALZ7</t>
        </is>
      </c>
      <c r="H3887" t="n">
        <v>51.36223</v>
      </c>
      <c r="I3887" t="n">
        <v>2.48442</v>
      </c>
      <c r="J3887" t="inlineStr">
        <is>
          <t>moving</t>
        </is>
      </c>
      <c r="K3887" t="inlineStr">
        <is>
          <t>moving</t>
        </is>
      </c>
      <c r="L3887" t="n">
        <v>4</v>
      </c>
      <c r="M3887" t="n">
        <v>65.09999999999999</v>
      </c>
      <c r="N3887" t="n">
        <v>2.9</v>
      </c>
      <c r="O3887" t="n">
        <v>0</v>
      </c>
      <c r="P3887" t="n">
        <v>0</v>
      </c>
      <c r="Q3887" t="inlineStr">
        <is>
          <t>NLTNZ</t>
        </is>
      </c>
      <c r="R3887" t="inlineStr">
        <is>
          <t>NLTNZ</t>
        </is>
      </c>
      <c r="S3887" t="inlineStr">
        <is>
          <t>locode</t>
        </is>
      </c>
      <c r="T3887" t="inlineStr">
        <is>
          <t>Terneuzen</t>
        </is>
      </c>
      <c r="U3887" t="inlineStr">
        <is>
          <t>Terneuzen</t>
        </is>
      </c>
      <c r="W3887" t="inlineStr">
        <is>
          <t>10-11 08:00 UTC</t>
        </is>
      </c>
      <c r="X3887" t="inlineStr">
        <is>
          <t>CHATHAM DOCKS</t>
        </is>
      </c>
      <c r="Y3887" t="inlineStr">
        <is>
          <t>2026-10-10T23:23:40.842988+00:00</t>
        </is>
      </c>
      <c r="Z3887" t="n">
        <v>90</v>
      </c>
      <c r="AA3887" t="n">
        <v>13</v>
      </c>
      <c r="AB3887" t="inlineStr">
        <is>
          <t>small (&lt;100 m)</t>
        </is>
      </c>
      <c r="AE3887" t="inlineStr">
        <is>
          <t>North Sea &amp; English Channel</t>
        </is>
      </c>
      <c r="AG3887" t="n">
        <v>0</v>
      </c>
      <c r="AH3887" t="n">
        <v>0</v>
      </c>
      <c r="AI3887" t="n">
        <v>0</v>
      </c>
    </row>
    <row r="3888">
      <c r="A3888" t="n">
        <v>352003774</v>
      </c>
      <c r="B3888" t="inlineStr">
        <is>
          <t>MARIS WHISPER</t>
        </is>
      </c>
      <c r="C3888" t="inlineStr">
        <is>
          <t>Panama</t>
        </is>
      </c>
      <c r="D3888" t="inlineStr">
        <is>
          <t>cargo</t>
        </is>
      </c>
      <c r="E3888" t="n">
        <v>9437517</v>
      </c>
      <c r="F3888" t="n">
        <v>1</v>
      </c>
      <c r="G3888" t="inlineStr">
        <is>
          <t>3E5870</t>
        </is>
      </c>
      <c r="H3888" t="n">
        <v>51.45525</v>
      </c>
      <c r="I3888" t="n">
        <v>3.72413</v>
      </c>
      <c r="J3888" t="inlineStr">
        <is>
          <t>anchored-port</t>
        </is>
      </c>
      <c r="K3888" t="inlineStr">
        <is>
          <t>at_berth</t>
        </is>
      </c>
      <c r="L3888" t="n">
        <v>0</v>
      </c>
      <c r="M3888" t="n">
        <v>299.1</v>
      </c>
      <c r="N3888" t="n">
        <v>2.9</v>
      </c>
      <c r="O3888" t="n">
        <v>0</v>
      </c>
      <c r="P3888" t="n">
        <v>0</v>
      </c>
      <c r="Q3888" t="inlineStr">
        <is>
          <t>NL VLI</t>
        </is>
      </c>
      <c r="R3888" t="inlineStr">
        <is>
          <t>NL VLI</t>
        </is>
      </c>
      <c r="S3888" t="inlineStr">
        <is>
          <t>locode</t>
        </is>
      </c>
      <c r="T3888" t="inlineStr">
        <is>
          <t>Vlissingen</t>
        </is>
      </c>
      <c r="U3888" t="inlineStr">
        <is>
          <t>Vlissingen</t>
        </is>
      </c>
      <c r="W3888" t="inlineStr">
        <is>
          <t>10-09 06:00 UTC</t>
        </is>
      </c>
      <c r="Z3888" t="n">
        <v>180</v>
      </c>
      <c r="AA3888" t="n">
        <v>28</v>
      </c>
      <c r="AB3888" t="inlineStr">
        <is>
          <t>medium (100-200 m)</t>
        </is>
      </c>
      <c r="AC3888" t="inlineStr">
        <is>
          <t>Vlissingen</t>
        </is>
      </c>
      <c r="AD3888" t="inlineStr">
        <is>
          <t>Benelux coast</t>
        </is>
      </c>
      <c r="AE3888" t="inlineStr">
        <is>
          <t>North Sea &amp; English Channel</t>
        </is>
      </c>
      <c r="AF3888" t="n">
        <v>10.13114059330649</v>
      </c>
      <c r="AG3888" t="n">
        <v>0</v>
      </c>
      <c r="AH3888" t="n">
        <v>0</v>
      </c>
      <c r="AI3888" t="n">
        <v>0</v>
      </c>
    </row>
    <row r="3889">
      <c r="A3889" t="n">
        <v>244016188</v>
      </c>
      <c r="B3889" t="inlineStr">
        <is>
          <t>ENTERPRISE</t>
        </is>
      </c>
      <c r="C3889" t="inlineStr">
        <is>
          <t>Netherlands</t>
        </is>
      </c>
      <c r="D3889" t="inlineStr">
        <is>
          <t>tanker</t>
        </is>
      </c>
      <c r="F3889" t="n">
        <v>0</v>
      </c>
      <c r="G3889" t="inlineStr">
        <is>
          <t>PF5311</t>
        </is>
      </c>
      <c r="H3889" t="n">
        <v>51.88198</v>
      </c>
      <c r="I3889" t="n">
        <v>4.30957</v>
      </c>
      <c r="J3889" t="inlineStr">
        <is>
          <t>anchored-port</t>
        </is>
      </c>
      <c r="K3889" t="inlineStr">
        <is>
          <t>at_berth</t>
        </is>
      </c>
      <c r="L3889" t="n">
        <v>0</v>
      </c>
      <c r="M3889" t="n">
        <v>244</v>
      </c>
      <c r="N3889" t="n">
        <v>2.9</v>
      </c>
      <c r="O3889" t="n">
        <v>0</v>
      </c>
      <c r="P3889" t="n">
        <v>0</v>
      </c>
      <c r="Q3889" t="inlineStr">
        <is>
          <t>ROTTERDAM 3E PETROHA</t>
        </is>
      </c>
      <c r="R3889" t="inlineStr">
        <is>
          <t>ROTTERDAM 3E PETROHA</t>
        </is>
      </c>
      <c r="S3889" t="inlineStr">
        <is>
          <t>hub_name</t>
        </is>
      </c>
      <c r="T3889" t="inlineStr">
        <is>
          <t>Rotterdam</t>
        </is>
      </c>
      <c r="U3889" t="inlineStr">
        <is>
          <t>Rotterdam</t>
        </is>
      </c>
      <c r="V3889" t="inlineStr">
        <is>
          <t>ROTTERDAM</t>
        </is>
      </c>
      <c r="W3889" t="inlineStr">
        <is>
          <t>09-18 18:37 UTC</t>
        </is>
      </c>
      <c r="Z3889" t="n">
        <v>135</v>
      </c>
      <c r="AA3889" t="n">
        <v>18</v>
      </c>
      <c r="AB3889" t="inlineStr">
        <is>
          <t>medium (100-200 m)</t>
        </is>
      </c>
      <c r="AC3889" t="inlineStr">
        <is>
          <t>Rotterdam</t>
        </is>
      </c>
      <c r="AD3889" t="inlineStr">
        <is>
          <t>Benelux coast</t>
        </is>
      </c>
      <c r="AE3889" t="inlineStr">
        <is>
          <t>North Sea &amp; English Channel</t>
        </is>
      </c>
      <c r="AF3889" t="n">
        <v>16.24226432868137</v>
      </c>
      <c r="AG3889" t="n">
        <v>0</v>
      </c>
      <c r="AH3889" t="n">
        <v>0</v>
      </c>
      <c r="AI3889" t="n">
        <v>0</v>
      </c>
    </row>
    <row r="3890">
      <c r="A3890" t="n">
        <v>244670369</v>
      </c>
      <c r="B3890" t="inlineStr">
        <is>
          <t>BONANZA 2</t>
        </is>
      </c>
      <c r="C3890" t="inlineStr">
        <is>
          <t>Netherlands</t>
        </is>
      </c>
      <c r="D3890" t="inlineStr">
        <is>
          <t>cargo</t>
        </is>
      </c>
      <c r="F3890" t="n">
        <v>0</v>
      </c>
      <c r="G3890" t="inlineStr">
        <is>
          <t>PD5090</t>
        </is>
      </c>
      <c r="H3890" t="n">
        <v>51.3312</v>
      </c>
      <c r="I3890" t="n">
        <v>3.82373</v>
      </c>
      <c r="J3890" t="inlineStr">
        <is>
          <t>anchored-port</t>
        </is>
      </c>
      <c r="K3890" t="inlineStr">
        <is>
          <t>at_berth</t>
        </is>
      </c>
      <c r="L3890" t="n">
        <v>0</v>
      </c>
      <c r="M3890" t="n">
        <v>174.9</v>
      </c>
      <c r="N3890" t="n">
        <v>2.9</v>
      </c>
      <c r="O3890" t="n">
        <v>0</v>
      </c>
      <c r="P3890" t="n">
        <v>0</v>
      </c>
      <c r="Q3890" t="inlineStr">
        <is>
          <t>AANLOOP OOSTBUITENHA</t>
        </is>
      </c>
      <c r="R3890" t="inlineStr">
        <is>
          <t>AANLOOP OOSTBUITENHA</t>
        </is>
      </c>
      <c r="S3890" t="inlineStr">
        <is>
          <t>other_text</t>
        </is>
      </c>
      <c r="W3890" t="inlineStr">
        <is>
          <t>10-03 05:53 UTC</t>
        </is>
      </c>
      <c r="Z3890" t="n">
        <v>23</v>
      </c>
      <c r="AA3890" t="n">
        <v>8</v>
      </c>
      <c r="AB3890" t="inlineStr">
        <is>
          <t>small (&lt;100 m)</t>
        </is>
      </c>
      <c r="AC3890" t="inlineStr">
        <is>
          <t>Terneuzen</t>
        </is>
      </c>
      <c r="AD3890" t="inlineStr">
        <is>
          <t>Benelux coast</t>
        </is>
      </c>
      <c r="AE3890" t="inlineStr">
        <is>
          <t>North Sea &amp; English Channel</t>
        </is>
      </c>
      <c r="AF3890" t="n">
        <v>0.4556019525568537</v>
      </c>
      <c r="AG3890" t="n">
        <v>0</v>
      </c>
      <c r="AH3890" t="n">
        <v>0</v>
      </c>
      <c r="AI3890" t="n">
        <v>0</v>
      </c>
    </row>
    <row r="3891">
      <c r="A3891" t="n">
        <v>210178000</v>
      </c>
      <c r="B3891" t="inlineStr">
        <is>
          <t>ACE SUPPLIER</t>
        </is>
      </c>
      <c r="C3891" t="inlineStr">
        <is>
          <t>Cyprus</t>
        </is>
      </c>
      <c r="D3891" t="inlineStr">
        <is>
          <t>cargo</t>
        </is>
      </c>
      <c r="E3891" t="n">
        <v>9363778</v>
      </c>
      <c r="F3891" t="n">
        <v>1</v>
      </c>
      <c r="G3891" t="inlineStr">
        <is>
          <t>5BSH5</t>
        </is>
      </c>
      <c r="H3891" t="n">
        <v>53.34995</v>
      </c>
      <c r="I3891" t="n">
        <v>7.20532</v>
      </c>
      <c r="J3891" t="inlineStr">
        <is>
          <t>anchored-port</t>
        </is>
      </c>
      <c r="K3891" t="inlineStr">
        <is>
          <t>at_berth</t>
        </is>
      </c>
      <c r="L3891" t="n">
        <v>0</v>
      </c>
      <c r="M3891" t="n">
        <v>355</v>
      </c>
      <c r="N3891" t="n">
        <v>2.9</v>
      </c>
      <c r="O3891" t="n">
        <v>0</v>
      </c>
      <c r="P3891" t="n">
        <v>0</v>
      </c>
      <c r="Q3891" t="inlineStr">
        <is>
          <t>EMDEN</t>
        </is>
      </c>
      <c r="R3891" t="inlineStr">
        <is>
          <t>EMDEN</t>
        </is>
      </c>
      <c r="S3891" t="inlineStr">
        <is>
          <t>hub_name</t>
        </is>
      </c>
      <c r="T3891" t="inlineStr">
        <is>
          <t>Emden</t>
        </is>
      </c>
      <c r="U3891" t="inlineStr">
        <is>
          <t>Emden</t>
        </is>
      </c>
      <c r="V3891" t="inlineStr">
        <is>
          <t>EMDEN</t>
        </is>
      </c>
      <c r="W3891" t="inlineStr">
        <is>
          <t>07-10 23:59 UTC</t>
        </is>
      </c>
      <c r="Z3891" t="n">
        <v>94</v>
      </c>
      <c r="AA3891" t="n">
        <v>20</v>
      </c>
      <c r="AB3891" t="inlineStr">
        <is>
          <t>small (&lt;100 m)</t>
        </is>
      </c>
      <c r="AC3891" t="inlineStr">
        <is>
          <t>Emden</t>
        </is>
      </c>
      <c r="AD3891" t="inlineStr">
        <is>
          <t>German Bight &amp; Ems</t>
        </is>
      </c>
      <c r="AE3891" t="inlineStr">
        <is>
          <t>North Sea &amp; English Channel</t>
        </is>
      </c>
      <c r="AF3891" t="n">
        <v>1.161387666858787</v>
      </c>
      <c r="AG3891" t="n">
        <v>0</v>
      </c>
      <c r="AH3891" t="n">
        <v>0</v>
      </c>
      <c r="AI3891" t="n">
        <v>0</v>
      </c>
    </row>
    <row r="3892">
      <c r="A3892" t="n">
        <v>211882920</v>
      </c>
      <c r="B3892" t="inlineStr">
        <is>
          <t>BARZAN</t>
        </is>
      </c>
      <c r="C3892" t="inlineStr">
        <is>
          <t>Germany</t>
        </is>
      </c>
      <c r="D3892" t="inlineStr">
        <is>
          <t>cargo</t>
        </is>
      </c>
      <c r="E3892" t="n">
        <v>9708851</v>
      </c>
      <c r="F3892" t="n">
        <v>1</v>
      </c>
      <c r="G3892" t="inlineStr">
        <is>
          <t>DDAS2</t>
        </is>
      </c>
      <c r="H3892" t="n">
        <v>51.35114</v>
      </c>
      <c r="I3892" t="n">
        <v>4.26143</v>
      </c>
      <c r="J3892" t="inlineStr">
        <is>
          <t>anchored-port</t>
        </is>
      </c>
      <c r="K3892" t="inlineStr">
        <is>
          <t>at_berth</t>
        </is>
      </c>
      <c r="L3892" t="n">
        <v>0</v>
      </c>
      <c r="M3892" t="n">
        <v>197.7</v>
      </c>
      <c r="N3892" t="n">
        <v>2.9</v>
      </c>
      <c r="O3892" t="n">
        <v>0</v>
      </c>
      <c r="P3892" t="n">
        <v>0</v>
      </c>
      <c r="Q3892" t="inlineStr">
        <is>
          <t>DEHAM&gt;BE ANR 913</t>
        </is>
      </c>
      <c r="R3892" t="inlineStr">
        <is>
          <t>BE ANR 913</t>
        </is>
      </c>
      <c r="S3892" t="inlineStr">
        <is>
          <t>locode</t>
        </is>
      </c>
      <c r="T3892" t="inlineStr">
        <is>
          <t>Antwerp</t>
        </is>
      </c>
      <c r="U3892" t="inlineStr">
        <is>
          <t>Antwerp</t>
        </is>
      </c>
      <c r="W3892" t="inlineStr">
        <is>
          <t>10-10 12:00 UTC</t>
        </is>
      </c>
      <c r="Z3892" t="n">
        <v>400</v>
      </c>
      <c r="AA3892" t="n">
        <v>58</v>
      </c>
      <c r="AB3892" t="inlineStr">
        <is>
          <t>very large (&gt;300 m)</t>
        </is>
      </c>
      <c r="AC3892" t="inlineStr">
        <is>
          <t>Antwerp</t>
        </is>
      </c>
      <c r="AD3892" t="inlineStr">
        <is>
          <t>Benelux coast</t>
        </is>
      </c>
      <c r="AE3892" t="inlineStr">
        <is>
          <t>North Sea &amp; English Channel</t>
        </is>
      </c>
      <c r="AF3892" t="n">
        <v>10.20388962143269</v>
      </c>
      <c r="AG3892" t="n">
        <v>0</v>
      </c>
      <c r="AH3892" t="n">
        <v>0</v>
      </c>
      <c r="AI3892" t="n">
        <v>0</v>
      </c>
    </row>
    <row r="3893">
      <c r="A3893" t="n">
        <v>304070000</v>
      </c>
      <c r="B3893" t="inlineStr">
        <is>
          <t>SLOMAN HESTIA</t>
        </is>
      </c>
      <c r="C3893" t="inlineStr">
        <is>
          <t>Antigua and Barbuda</t>
        </is>
      </c>
      <c r="D3893" t="inlineStr">
        <is>
          <t>tanker</t>
        </is>
      </c>
      <c r="E3893" t="n">
        <v>9776133</v>
      </c>
      <c r="F3893" t="n">
        <v>1</v>
      </c>
      <c r="G3893" t="inlineStr">
        <is>
          <t>V2GS4</t>
        </is>
      </c>
      <c r="H3893" t="n">
        <v>52.52321</v>
      </c>
      <c r="I3893" t="n">
        <v>4.30354</v>
      </c>
      <c r="J3893" t="inlineStr">
        <is>
          <t>anchored-sea</t>
        </is>
      </c>
      <c r="K3893" t="inlineStr">
        <is>
          <t>at_anchor</t>
        </is>
      </c>
      <c r="L3893" t="n">
        <v>0.3</v>
      </c>
      <c r="M3893" t="n">
        <v>243.3</v>
      </c>
      <c r="N3893" t="n">
        <v>2.9</v>
      </c>
      <c r="O3893" t="n">
        <v>0</v>
      </c>
      <c r="P3893" t="n">
        <v>0</v>
      </c>
      <c r="Q3893" t="inlineStr">
        <is>
          <t>FR DON &gt; NLAMS</t>
        </is>
      </c>
      <c r="R3893" t="inlineStr">
        <is>
          <t>NLAMS</t>
        </is>
      </c>
      <c r="S3893" t="inlineStr">
        <is>
          <t>locode</t>
        </is>
      </c>
      <c r="T3893" t="inlineStr">
        <is>
          <t>Amsterdam</t>
        </is>
      </c>
      <c r="U3893" t="inlineStr">
        <is>
          <t>Amsterdam</t>
        </is>
      </c>
      <c r="W3893" t="inlineStr">
        <is>
          <t>10-09 04:00 UTC</t>
        </is>
      </c>
      <c r="Z3893" t="n">
        <v>145</v>
      </c>
      <c r="AA3893" t="n">
        <v>23</v>
      </c>
      <c r="AB3893" t="inlineStr">
        <is>
          <t>medium (100-200 m)</t>
        </is>
      </c>
      <c r="AC3893" t="inlineStr">
        <is>
          <t>IJmuiden</t>
        </is>
      </c>
      <c r="AD3893" t="inlineStr">
        <is>
          <t>Benelux coast</t>
        </is>
      </c>
      <c r="AE3893" t="inlineStr">
        <is>
          <t>North Sea &amp; English Channel</t>
        </is>
      </c>
      <c r="AF3893" t="n">
        <v>19.99365104747729</v>
      </c>
      <c r="AG3893" t="n">
        <v>0</v>
      </c>
      <c r="AH3893" t="n">
        <v>0</v>
      </c>
      <c r="AI3893" t="n">
        <v>0</v>
      </c>
    </row>
    <row r="3894">
      <c r="A3894" t="n">
        <v>244060306</v>
      </c>
      <c r="B3894" t="inlineStr">
        <is>
          <t>ZAGRI 1</t>
        </is>
      </c>
      <c r="C3894" t="inlineStr">
        <is>
          <t>Netherlands</t>
        </is>
      </c>
      <c r="D3894" t="inlineStr">
        <is>
          <t>cargo</t>
        </is>
      </c>
      <c r="F3894" t="n">
        <v>0</v>
      </c>
      <c r="G3894" t="inlineStr">
        <is>
          <t>PI2316</t>
        </is>
      </c>
      <c r="H3894" t="n">
        <v>51.81221</v>
      </c>
      <c r="I3894" t="n">
        <v>5.12726</v>
      </c>
      <c r="J3894" t="inlineStr">
        <is>
          <t>moving</t>
        </is>
      </c>
      <c r="K3894" t="inlineStr">
        <is>
          <t>idle</t>
        </is>
      </c>
      <c r="L3894" t="n">
        <v>0</v>
      </c>
      <c r="N3894" t="n">
        <v>2.9</v>
      </c>
      <c r="O3894" t="n">
        <v>0</v>
      </c>
      <c r="P3894" t="n">
        <v>0</v>
      </c>
      <c r="Q3894" t="inlineStr">
        <is>
          <t>HEDEL</t>
        </is>
      </c>
      <c r="R3894" t="inlineStr">
        <is>
          <t>HEDEL</t>
        </is>
      </c>
      <c r="S3894" t="inlineStr">
        <is>
          <t>locode_other</t>
        </is>
      </c>
      <c r="W3894" t="inlineStr">
        <is>
          <t>03-09 18:00 UTC</t>
        </is>
      </c>
      <c r="Z3894" t="n">
        <v>97</v>
      </c>
      <c r="AA3894" t="n">
        <v>12</v>
      </c>
      <c r="AB3894" t="inlineStr">
        <is>
          <t>small (&lt;100 m)</t>
        </is>
      </c>
      <c r="AE3894" t="inlineStr">
        <is>
          <t>North Sea &amp; English Channel</t>
        </is>
      </c>
      <c r="AG3894" t="n">
        <v>0</v>
      </c>
      <c r="AH3894" t="n">
        <v>1</v>
      </c>
      <c r="AI3894" t="n">
        <v>0</v>
      </c>
    </row>
    <row r="3895">
      <c r="A3895" t="n">
        <v>244076650</v>
      </c>
      <c r="B3895" t="inlineStr">
        <is>
          <t>MEKONG</t>
        </is>
      </c>
      <c r="C3895" t="inlineStr">
        <is>
          <t>Netherlands</t>
        </is>
      </c>
      <c r="D3895" t="inlineStr">
        <is>
          <t>pleasure</t>
        </is>
      </c>
      <c r="F3895" t="n">
        <v>0</v>
      </c>
      <c r="G3895" t="inlineStr">
        <is>
          <t>PE3197</t>
        </is>
      </c>
      <c r="H3895" t="n">
        <v>52.37706</v>
      </c>
      <c r="I3895" t="n">
        <v>4.97655</v>
      </c>
      <c r="J3895" t="inlineStr">
        <is>
          <t>anchored-port</t>
        </is>
      </c>
      <c r="K3895" t="inlineStr">
        <is>
          <t>at_berth</t>
        </is>
      </c>
      <c r="L3895" t="n">
        <v>0</v>
      </c>
      <c r="N3895" t="n">
        <v>2.9</v>
      </c>
      <c r="O3895" t="n">
        <v>0</v>
      </c>
      <c r="P3895" t="n">
        <v>0</v>
      </c>
      <c r="S3895" t="inlineStr">
        <is>
          <t>missing</t>
        </is>
      </c>
      <c r="Z3895" t="n">
        <v>32</v>
      </c>
      <c r="AA3895" t="n">
        <v>5</v>
      </c>
      <c r="AB3895" t="inlineStr">
        <is>
          <t>small (&lt;100 m)</t>
        </is>
      </c>
      <c r="AC3895" t="inlineStr">
        <is>
          <t>Amsterdam</t>
        </is>
      </c>
      <c r="AD3895" t="inlineStr">
        <is>
          <t>Benelux coast</t>
        </is>
      </c>
      <c r="AE3895" t="inlineStr">
        <is>
          <t>North Sea &amp; English Channel</t>
        </is>
      </c>
      <c r="AF3895" t="n">
        <v>10.92585135663397</v>
      </c>
      <c r="AG3895" t="n">
        <v>0</v>
      </c>
      <c r="AH3895" t="n">
        <v>0</v>
      </c>
      <c r="AI3895" t="n">
        <v>0</v>
      </c>
    </row>
    <row r="3896">
      <c r="A3896" t="n">
        <v>538005398</v>
      </c>
      <c r="B3896" t="inlineStr">
        <is>
          <t>STI PIMLICO</t>
        </is>
      </c>
      <c r="C3896" t="inlineStr">
        <is>
          <t>Marshall Islands</t>
        </is>
      </c>
      <c r="D3896" t="inlineStr">
        <is>
          <t>tanker</t>
        </is>
      </c>
      <c r="E3896" t="n">
        <v>9686871</v>
      </c>
      <c r="F3896" t="n">
        <v>1</v>
      </c>
      <c r="G3896" t="inlineStr">
        <is>
          <t>V7DL7</t>
        </is>
      </c>
      <c r="H3896" t="n">
        <v>52.51998</v>
      </c>
      <c r="I3896" t="n">
        <v>4.25425</v>
      </c>
      <c r="J3896" t="inlineStr">
        <is>
          <t>anchored-sea</t>
        </is>
      </c>
      <c r="K3896" t="inlineStr">
        <is>
          <t>at_anchor</t>
        </is>
      </c>
      <c r="L3896" t="n">
        <v>0.2</v>
      </c>
      <c r="M3896" t="n">
        <v>23.1</v>
      </c>
      <c r="N3896" t="n">
        <v>2.9</v>
      </c>
      <c r="O3896" t="n">
        <v>0</v>
      </c>
      <c r="P3896" t="n">
        <v>0</v>
      </c>
      <c r="Q3896" t="inlineStr">
        <is>
          <t>FOR ORDER</t>
        </is>
      </c>
      <c r="R3896" t="inlineStr">
        <is>
          <t>FOR ORDER</t>
        </is>
      </c>
      <c r="S3896" t="inlineStr">
        <is>
          <t>junk</t>
        </is>
      </c>
      <c r="W3896" t="inlineStr">
        <is>
          <t>10-11 08:00 UTC</t>
        </is>
      </c>
      <c r="X3896" t="inlineStr">
        <is>
          <t>ZAANDAM</t>
        </is>
      </c>
      <c r="Y3896" t="inlineStr">
        <is>
          <t>2026-10-11T05:59:08.249573+00:00</t>
        </is>
      </c>
      <c r="Z3896" t="n">
        <v>184</v>
      </c>
      <c r="AA3896" t="n">
        <v>27</v>
      </c>
      <c r="AB3896" t="inlineStr">
        <is>
          <t>medium (100-200 m)</t>
        </is>
      </c>
      <c r="AE3896" t="inlineStr">
        <is>
          <t>North Sea &amp; English Channel</t>
        </is>
      </c>
      <c r="AG3896" t="n">
        <v>0</v>
      </c>
      <c r="AH3896" t="n">
        <v>0</v>
      </c>
      <c r="AI3896" t="n">
        <v>0</v>
      </c>
    </row>
    <row r="3897">
      <c r="A3897" t="n">
        <v>244690180</v>
      </c>
      <c r="B3897" t="inlineStr">
        <is>
          <t>BREMARE</t>
        </is>
      </c>
      <c r="C3897" t="inlineStr">
        <is>
          <t>Netherlands</t>
        </is>
      </c>
      <c r="D3897" t="inlineStr">
        <is>
          <t>cargo</t>
        </is>
      </c>
      <c r="F3897" t="n">
        <v>0</v>
      </c>
      <c r="G3897" t="inlineStr">
        <is>
          <t>PD2836</t>
        </is>
      </c>
      <c r="H3897" t="n">
        <v>52.39429</v>
      </c>
      <c r="I3897" t="n">
        <v>4.65053</v>
      </c>
      <c r="J3897" t="inlineStr">
        <is>
          <t>moving</t>
        </is>
      </c>
      <c r="K3897" t="inlineStr">
        <is>
          <t>idle</t>
        </is>
      </c>
      <c r="L3897" t="n">
        <v>0</v>
      </c>
      <c r="M3897" t="n">
        <v>276.5</v>
      </c>
      <c r="N3897" t="n">
        <v>2.9</v>
      </c>
      <c r="O3897" t="n">
        <v>0</v>
      </c>
      <c r="P3897" t="n">
        <v>0</v>
      </c>
      <c r="Q3897" t="inlineStr">
        <is>
          <t>MMAASSLUIS</t>
        </is>
      </c>
      <c r="R3897" t="inlineStr">
        <is>
          <t>MMAASSLUIS</t>
        </is>
      </c>
      <c r="S3897" t="inlineStr">
        <is>
          <t>other_text</t>
        </is>
      </c>
      <c r="U3897" t="inlineStr">
        <is>
          <t>MAASSLUIS</t>
        </is>
      </c>
      <c r="V3897" t="inlineStr">
        <is>
          <t>MAASSLUIS</t>
        </is>
      </c>
      <c r="W3897" t="inlineStr">
        <is>
          <t>07-08 18:15 UTC</t>
        </is>
      </c>
      <c r="Z3897" t="n">
        <v>65</v>
      </c>
      <c r="AA3897" t="n">
        <v>7</v>
      </c>
      <c r="AB3897" t="inlineStr">
        <is>
          <t>small (&lt;100 m)</t>
        </is>
      </c>
      <c r="AC3897" t="inlineStr">
        <is>
          <t>IJmuiden</t>
        </is>
      </c>
      <c r="AD3897" t="inlineStr">
        <is>
          <t>Benelux coast</t>
        </is>
      </c>
      <c r="AE3897" t="inlineStr">
        <is>
          <t>North Sea &amp; English Channel</t>
        </is>
      </c>
      <c r="AF3897" t="n">
        <v>8.732467504555014</v>
      </c>
      <c r="AG3897" t="n">
        <v>0</v>
      </c>
      <c r="AH3897" t="n">
        <v>1</v>
      </c>
      <c r="AI3897" t="n">
        <v>0</v>
      </c>
    </row>
    <row r="3898">
      <c r="A3898" t="n">
        <v>244700532</v>
      </c>
      <c r="B3898" t="inlineStr">
        <is>
          <t>DWS 15</t>
        </is>
      </c>
      <c r="C3898" t="inlineStr">
        <is>
          <t>Netherlands</t>
        </is>
      </c>
      <c r="D3898" t="inlineStr">
        <is>
          <t>other</t>
        </is>
      </c>
      <c r="F3898" t="n">
        <v>0</v>
      </c>
      <c r="G3898" t="inlineStr">
        <is>
          <t>PG7871</t>
        </is>
      </c>
      <c r="H3898" t="n">
        <v>51.89726</v>
      </c>
      <c r="I3898" t="n">
        <v>4.46096</v>
      </c>
      <c r="J3898" t="inlineStr">
        <is>
          <t>moving</t>
        </is>
      </c>
      <c r="K3898" t="inlineStr">
        <is>
          <t>idle</t>
        </is>
      </c>
      <c r="L3898" t="n">
        <v>0</v>
      </c>
      <c r="N3898" t="n">
        <v>2.9</v>
      </c>
      <c r="O3898" t="n">
        <v>0</v>
      </c>
      <c r="P3898" t="n">
        <v>0</v>
      </c>
      <c r="S3898" t="inlineStr">
        <is>
          <t>missing</t>
        </is>
      </c>
      <c r="Z3898" t="n">
        <v>25</v>
      </c>
      <c r="AA3898" t="n">
        <v>6</v>
      </c>
      <c r="AB3898" t="inlineStr">
        <is>
          <t>small (&lt;100 m)</t>
        </is>
      </c>
      <c r="AC3898" t="inlineStr">
        <is>
          <t>Rotterdam</t>
        </is>
      </c>
      <c r="AD3898" t="inlineStr">
        <is>
          <t>Benelux coast</t>
        </is>
      </c>
      <c r="AE3898" t="inlineStr">
        <is>
          <t>North Sea &amp; English Channel</t>
        </is>
      </c>
      <c r="AF3898" t="n">
        <v>25.4381080702924</v>
      </c>
      <c r="AG3898" t="n">
        <v>0</v>
      </c>
      <c r="AH3898" t="n">
        <v>1</v>
      </c>
      <c r="AI3898" t="n">
        <v>0</v>
      </c>
    </row>
    <row r="3899">
      <c r="A3899" t="n">
        <v>269057010</v>
      </c>
      <c r="B3899" t="inlineStr">
        <is>
          <t>MIAMI</t>
        </is>
      </c>
      <c r="C3899" t="inlineStr">
        <is>
          <t>Switzerland</t>
        </is>
      </c>
      <c r="D3899" t="inlineStr">
        <is>
          <t>tanker</t>
        </is>
      </c>
      <c r="F3899" t="n">
        <v>0</v>
      </c>
      <c r="G3899" t="inlineStr">
        <is>
          <t>HE7010</t>
        </is>
      </c>
      <c r="H3899" t="n">
        <v>51.71196</v>
      </c>
      <c r="I3899" t="n">
        <v>4.60348</v>
      </c>
      <c r="J3899" t="inlineStr">
        <is>
          <t>anchored-port</t>
        </is>
      </c>
      <c r="K3899" t="inlineStr">
        <is>
          <t>at_berth</t>
        </is>
      </c>
      <c r="L3899" t="n">
        <v>8.1</v>
      </c>
      <c r="M3899" t="n">
        <v>249.6</v>
      </c>
      <c r="N3899" t="n">
        <v>2.9</v>
      </c>
      <c r="O3899" t="n">
        <v>0</v>
      </c>
      <c r="P3899" t="n">
        <v>0</v>
      </c>
      <c r="Q3899" t="inlineStr">
        <is>
          <t>MOERDIJK  AFVALSTOFF</t>
        </is>
      </c>
      <c r="R3899" t="inlineStr">
        <is>
          <t>MOERDIJK AFVALSTOFF</t>
        </is>
      </c>
      <c r="S3899" t="inlineStr">
        <is>
          <t>other_text</t>
        </is>
      </c>
      <c r="W3899" t="inlineStr">
        <is>
          <t>09-27 04:00 UTC</t>
        </is>
      </c>
      <c r="Z3899" t="n">
        <v>110</v>
      </c>
      <c r="AA3899" t="n">
        <v>12</v>
      </c>
      <c r="AB3899" t="inlineStr">
        <is>
          <t>medium (100-200 m)</t>
        </is>
      </c>
      <c r="AE3899" t="inlineStr">
        <is>
          <t>North Sea &amp; English Channel</t>
        </is>
      </c>
      <c r="AG3899" t="n">
        <v>0</v>
      </c>
      <c r="AH3899" t="n">
        <v>0</v>
      </c>
      <c r="AI3899" t="n">
        <v>1</v>
      </c>
    </row>
    <row r="3900">
      <c r="A3900" t="n">
        <v>218836000</v>
      </c>
      <c r="B3900" t="inlineStr">
        <is>
          <t>SARAH-B</t>
        </is>
      </c>
      <c r="C3900" t="inlineStr">
        <is>
          <t>Germany</t>
        </is>
      </c>
      <c r="D3900" t="inlineStr">
        <is>
          <t>cargo</t>
        </is>
      </c>
      <c r="E3900" t="n">
        <v>9119622</v>
      </c>
      <c r="F3900" t="n">
        <v>1</v>
      </c>
      <c r="G3900" t="inlineStr">
        <is>
          <t>DGDD2</t>
        </is>
      </c>
      <c r="H3900" t="n">
        <v>51.89269</v>
      </c>
      <c r="I3900" t="n">
        <v>4.45685</v>
      </c>
      <c r="J3900" t="inlineStr">
        <is>
          <t>anchored-port</t>
        </is>
      </c>
      <c r="K3900" t="inlineStr">
        <is>
          <t>at_berth</t>
        </is>
      </c>
      <c r="L3900" t="n">
        <v>0</v>
      </c>
      <c r="M3900" t="n">
        <v>105.1</v>
      </c>
      <c r="N3900" t="n">
        <v>2.9</v>
      </c>
      <c r="O3900" t="n">
        <v>0</v>
      </c>
      <c r="P3900" t="n">
        <v>0</v>
      </c>
      <c r="Q3900" t="inlineStr">
        <is>
          <t>NLRTM</t>
        </is>
      </c>
      <c r="R3900" t="inlineStr">
        <is>
          <t>NLRTM</t>
        </is>
      </c>
      <c r="S3900" t="inlineStr">
        <is>
          <t>locode</t>
        </is>
      </c>
      <c r="T3900" t="inlineStr">
        <is>
          <t>Rotterdam</t>
        </is>
      </c>
      <c r="U3900" t="inlineStr">
        <is>
          <t>Rotterdam</t>
        </is>
      </c>
      <c r="W3900" t="inlineStr">
        <is>
          <t>10-10 00:00 UTC</t>
        </is>
      </c>
      <c r="Z3900" t="n">
        <v>82</v>
      </c>
      <c r="AA3900" t="n">
        <v>12</v>
      </c>
      <c r="AB3900" t="inlineStr">
        <is>
          <t>small (&lt;100 m)</t>
        </is>
      </c>
      <c r="AC3900" t="inlineStr">
        <is>
          <t>Rotterdam</t>
        </is>
      </c>
      <c r="AD3900" t="inlineStr">
        <is>
          <t>Benelux coast</t>
        </is>
      </c>
      <c r="AE3900" t="inlineStr">
        <is>
          <t>North Sea &amp; English Channel</t>
        </is>
      </c>
      <c r="AF3900" t="n">
        <v>25.28840054943753</v>
      </c>
      <c r="AG3900" t="n">
        <v>0</v>
      </c>
      <c r="AH3900" t="n">
        <v>0</v>
      </c>
      <c r="AI3900" t="n">
        <v>0</v>
      </c>
    </row>
    <row r="3901">
      <c r="A3901" t="n">
        <v>244650398</v>
      </c>
      <c r="B3901" t="inlineStr">
        <is>
          <t>RWS 88</t>
        </is>
      </c>
      <c r="C3901" t="inlineStr">
        <is>
          <t>Netherlands</t>
        </is>
      </c>
      <c r="D3901" t="inlineStr">
        <is>
          <t>other</t>
        </is>
      </c>
      <c r="F3901" t="n">
        <v>0</v>
      </c>
      <c r="G3901" t="inlineStr">
        <is>
          <t>PD8317</t>
        </is>
      </c>
      <c r="H3901" t="n">
        <v>51.92079</v>
      </c>
      <c r="I3901" t="n">
        <v>4.25078</v>
      </c>
      <c r="J3901" t="inlineStr">
        <is>
          <t>anchored-port</t>
        </is>
      </c>
      <c r="K3901" t="inlineStr">
        <is>
          <t>at_berth</t>
        </is>
      </c>
      <c r="L3901" t="n">
        <v>0</v>
      </c>
      <c r="M3901" t="n">
        <v>135.9</v>
      </c>
      <c r="N3901" t="n">
        <v>2.9</v>
      </c>
      <c r="O3901" t="n">
        <v>0</v>
      </c>
      <c r="P3901" t="n">
        <v>0</v>
      </c>
      <c r="Q3901" t="inlineStr">
        <is>
          <t>PATROUILLE</t>
        </is>
      </c>
      <c r="R3901" t="inlineStr">
        <is>
          <t>PATROUILLE</t>
        </is>
      </c>
      <c r="S3901" t="inlineStr">
        <is>
          <t>other_text</t>
        </is>
      </c>
      <c r="Z3901" t="n">
        <v>19</v>
      </c>
      <c r="AA3901" t="n">
        <v>5</v>
      </c>
      <c r="AB3901" t="inlineStr">
        <is>
          <t>small (&lt;100 m)</t>
        </is>
      </c>
      <c r="AC3901" t="inlineStr">
        <is>
          <t>Rotterdam</t>
        </is>
      </c>
      <c r="AD3901" t="inlineStr">
        <is>
          <t>Benelux coast</t>
        </is>
      </c>
      <c r="AE3901" t="inlineStr">
        <is>
          <t>North Sea &amp; English Channel</t>
        </is>
      </c>
      <c r="AF3901" t="n">
        <v>10.83533422621047</v>
      </c>
      <c r="AG3901" t="n">
        <v>0</v>
      </c>
      <c r="AH3901" t="n">
        <v>0</v>
      </c>
      <c r="AI3901" t="n">
        <v>0</v>
      </c>
    </row>
    <row r="3902">
      <c r="A3902" t="n">
        <v>244700835</v>
      </c>
      <c r="B3902" t="inlineStr">
        <is>
          <t>LINQUENDA</t>
        </is>
      </c>
      <c r="C3902" t="inlineStr">
        <is>
          <t>Netherlands</t>
        </is>
      </c>
      <c r="D3902" t="inlineStr">
        <is>
          <t>cargo</t>
        </is>
      </c>
      <c r="F3902" t="n">
        <v>0</v>
      </c>
      <c r="G3902" t="inlineStr">
        <is>
          <t>PG2444</t>
        </is>
      </c>
      <c r="H3902" t="n">
        <v>52.86042</v>
      </c>
      <c r="I3902" t="n">
        <v>5.6811</v>
      </c>
      <c r="J3902" t="inlineStr">
        <is>
          <t>anchored-port</t>
        </is>
      </c>
      <c r="K3902" t="inlineStr">
        <is>
          <t>at_berth</t>
        </is>
      </c>
      <c r="L3902" t="n">
        <v>0</v>
      </c>
      <c r="N3902" t="n">
        <v>2.9</v>
      </c>
      <c r="O3902" t="n">
        <v>0</v>
      </c>
      <c r="P3902" t="n">
        <v>0</v>
      </c>
      <c r="Q3902" t="inlineStr">
        <is>
          <t>HAVEN VAN WANSSUM</t>
        </is>
      </c>
      <c r="R3902" t="inlineStr">
        <is>
          <t>HAVEN VAN WANSSUM</t>
        </is>
      </c>
      <c r="S3902" t="inlineStr">
        <is>
          <t>other_text</t>
        </is>
      </c>
      <c r="W3902" t="inlineStr">
        <is>
          <t>10-12 06:26 UTC</t>
        </is>
      </c>
      <c r="Z3902" t="n">
        <v>87</v>
      </c>
      <c r="AA3902" t="n">
        <v>10</v>
      </c>
      <c r="AB3902" t="inlineStr">
        <is>
          <t>small (&lt;100 m)</t>
        </is>
      </c>
      <c r="AE3902" t="inlineStr">
        <is>
          <t>North Sea &amp; English Channel</t>
        </is>
      </c>
      <c r="AG3902" t="n">
        <v>0</v>
      </c>
      <c r="AH3902" t="n">
        <v>0</v>
      </c>
      <c r="AI3902" t="n">
        <v>0</v>
      </c>
    </row>
    <row r="3903">
      <c r="A3903" t="n">
        <v>249849000</v>
      </c>
      <c r="B3903" t="inlineStr">
        <is>
          <t>VB CARLO MAGNO</t>
        </is>
      </c>
      <c r="C3903" t="inlineStr">
        <is>
          <t>Malta</t>
        </is>
      </c>
      <c r="D3903" t="inlineStr">
        <is>
          <t>tug</t>
        </is>
      </c>
      <c r="E3903" t="n">
        <v>9341251</v>
      </c>
      <c r="F3903" t="n">
        <v>1</v>
      </c>
      <c r="G3903" t="inlineStr">
        <is>
          <t>9HA6407</t>
        </is>
      </c>
      <c r="H3903" t="n">
        <v>51.90587</v>
      </c>
      <c r="I3903" t="n">
        <v>4.43229</v>
      </c>
      <c r="J3903" t="inlineStr">
        <is>
          <t>anchored-port</t>
        </is>
      </c>
      <c r="K3903" t="inlineStr">
        <is>
          <t>at_berth</t>
        </is>
      </c>
      <c r="L3903" t="n">
        <v>0</v>
      </c>
      <c r="M3903" t="n">
        <v>52</v>
      </c>
      <c r="N3903" t="n">
        <v>2.9</v>
      </c>
      <c r="O3903" t="n">
        <v>0</v>
      </c>
      <c r="P3903" t="n">
        <v>0</v>
      </c>
      <c r="Q3903" t="inlineStr">
        <is>
          <t>NLRTM</t>
        </is>
      </c>
      <c r="R3903" t="inlineStr">
        <is>
          <t>NLRTM</t>
        </is>
      </c>
      <c r="S3903" t="inlineStr">
        <is>
          <t>locode</t>
        </is>
      </c>
      <c r="T3903" t="inlineStr">
        <is>
          <t>Rotterdam</t>
        </is>
      </c>
      <c r="U3903" t="inlineStr">
        <is>
          <t>Rotterdam</t>
        </is>
      </c>
      <c r="W3903" t="inlineStr">
        <is>
          <t>08-29 06:30 UTC</t>
        </is>
      </c>
      <c r="Z3903" t="n">
        <v>55</v>
      </c>
      <c r="AA3903" t="n">
        <v>15</v>
      </c>
      <c r="AB3903" t="inlineStr">
        <is>
          <t>small (&lt;100 m)</t>
        </is>
      </c>
      <c r="AC3903" t="inlineStr">
        <is>
          <t>Rotterdam</t>
        </is>
      </c>
      <c r="AD3903" t="inlineStr">
        <is>
          <t>Benelux coast</t>
        </is>
      </c>
      <c r="AE3903" t="inlineStr">
        <is>
          <t>North Sea &amp; English Channel</t>
        </is>
      </c>
      <c r="AF3903" t="n">
        <v>23.30707969194827</v>
      </c>
      <c r="AG3903" t="n">
        <v>0</v>
      </c>
      <c r="AH3903" t="n">
        <v>0</v>
      </c>
      <c r="AI3903" t="n">
        <v>0</v>
      </c>
    </row>
    <row r="3904">
      <c r="A3904" t="n">
        <v>244870457</v>
      </c>
      <c r="B3904" t="inlineStr">
        <is>
          <t>OVERWAARD</t>
        </is>
      </c>
      <c r="C3904" t="inlineStr">
        <is>
          <t>Netherlands</t>
        </is>
      </c>
      <c r="D3904" t="inlineStr">
        <is>
          <t>other</t>
        </is>
      </c>
      <c r="F3904" t="n">
        <v>0</v>
      </c>
      <c r="G3904" t="inlineStr">
        <is>
          <t>PF2243</t>
        </is>
      </c>
      <c r="H3904" t="n">
        <v>51.81724</v>
      </c>
      <c r="I3904" t="n">
        <v>4.66234</v>
      </c>
      <c r="J3904" t="inlineStr">
        <is>
          <t>anchored-port</t>
        </is>
      </c>
      <c r="K3904" t="inlineStr">
        <is>
          <t>at_berth</t>
        </is>
      </c>
      <c r="L3904" t="n">
        <v>0</v>
      </c>
      <c r="N3904" t="n">
        <v>2.9</v>
      </c>
      <c r="O3904" t="n">
        <v>0</v>
      </c>
      <c r="P3904" t="n">
        <v>0</v>
      </c>
      <c r="Q3904" t="inlineStr">
        <is>
          <t>OUDE MAAS</t>
        </is>
      </c>
      <c r="R3904" t="inlineStr">
        <is>
          <t>OUDE MAAS</t>
        </is>
      </c>
      <c r="S3904" t="inlineStr">
        <is>
          <t>other_text</t>
        </is>
      </c>
      <c r="W3904" t="inlineStr">
        <is>
          <t>10-02 13:03 UTC</t>
        </is>
      </c>
      <c r="Z3904" t="n">
        <v>82</v>
      </c>
      <c r="AA3904" t="n">
        <v>9</v>
      </c>
      <c r="AB3904" t="inlineStr">
        <is>
          <t>small (&lt;100 m)</t>
        </is>
      </c>
      <c r="AE3904" t="inlineStr">
        <is>
          <t>North Sea &amp; English Channel</t>
        </is>
      </c>
      <c r="AG3904" t="n">
        <v>0</v>
      </c>
      <c r="AH3904" t="n">
        <v>0</v>
      </c>
      <c r="AI3904" t="n">
        <v>0</v>
      </c>
    </row>
    <row r="3905">
      <c r="A3905" t="n">
        <v>244670290</v>
      </c>
      <c r="B3905" t="inlineStr">
        <is>
          <t>SCHELDE</t>
        </is>
      </c>
      <c r="C3905" t="inlineStr">
        <is>
          <t>Netherlands</t>
        </is>
      </c>
      <c r="D3905" t="inlineStr">
        <is>
          <t>tanker</t>
        </is>
      </c>
      <c r="F3905" t="n">
        <v>0</v>
      </c>
      <c r="G3905" t="inlineStr">
        <is>
          <t>PH2232</t>
        </is>
      </c>
      <c r="H3905" t="n">
        <v>52.41124</v>
      </c>
      <c r="I3905" t="n">
        <v>4.78775</v>
      </c>
      <c r="J3905" t="inlineStr">
        <is>
          <t>anchored-port</t>
        </is>
      </c>
      <c r="K3905" t="inlineStr">
        <is>
          <t>at_berth</t>
        </is>
      </c>
      <c r="L3905" t="n">
        <v>0</v>
      </c>
      <c r="M3905" t="n">
        <v>176</v>
      </c>
      <c r="N3905" t="n">
        <v>2.9</v>
      </c>
      <c r="O3905" t="n">
        <v>0</v>
      </c>
      <c r="P3905" t="n">
        <v>0</v>
      </c>
      <c r="Q3905" t="inlineStr">
        <is>
          <t>AMSTERDAM TEXASHAVEN</t>
        </is>
      </c>
      <c r="R3905" t="inlineStr">
        <is>
          <t>AMSTERDAM TEXASHAVEN</t>
        </is>
      </c>
      <c r="S3905" t="inlineStr">
        <is>
          <t>hub_name</t>
        </is>
      </c>
      <c r="T3905" t="inlineStr">
        <is>
          <t>Amsterdam</t>
        </is>
      </c>
      <c r="U3905" t="inlineStr">
        <is>
          <t>Amsterdam</t>
        </is>
      </c>
      <c r="V3905" t="inlineStr">
        <is>
          <t>AMSTERDAM</t>
        </is>
      </c>
      <c r="W3905" t="inlineStr">
        <is>
          <t>10-09 20:49 UTC</t>
        </is>
      </c>
      <c r="X3905" t="inlineStr">
        <is>
          <t>ZAANDAM</t>
        </is>
      </c>
      <c r="Y3905" t="inlineStr">
        <is>
          <t>2026-10-11T07:47:55.372019+00:00</t>
        </is>
      </c>
      <c r="Z3905" t="n">
        <v>86</v>
      </c>
      <c r="AA3905" t="n">
        <v>11</v>
      </c>
      <c r="AB3905" t="inlineStr">
        <is>
          <t>small (&lt;100 m)</t>
        </is>
      </c>
      <c r="AC3905" t="inlineStr">
        <is>
          <t>Amsterdam</t>
        </is>
      </c>
      <c r="AD3905" t="inlineStr">
        <is>
          <t>Benelux coast</t>
        </is>
      </c>
      <c r="AE3905" t="inlineStr">
        <is>
          <t>North Sea &amp; English Channel</t>
        </is>
      </c>
      <c r="AF3905" t="n">
        <v>2.519569686788137</v>
      </c>
      <c r="AG3905" t="n">
        <v>0</v>
      </c>
      <c r="AH3905" t="n">
        <v>0</v>
      </c>
      <c r="AI3905" t="n">
        <v>0</v>
      </c>
    </row>
    <row r="3906">
      <c r="A3906" t="n">
        <v>265064000</v>
      </c>
      <c r="B3906" t="inlineStr">
        <is>
          <t>FURE VASA</t>
        </is>
      </c>
      <c r="C3906" t="inlineStr">
        <is>
          <t>Sweden</t>
        </is>
      </c>
      <c r="D3906" t="inlineStr">
        <is>
          <t>tanker</t>
        </is>
      </c>
      <c r="E3906" t="n">
        <v>1033365</v>
      </c>
      <c r="F3906" t="n">
        <v>1</v>
      </c>
      <c r="G3906" t="inlineStr">
        <is>
          <t>SBFN</t>
        </is>
      </c>
      <c r="H3906" t="n">
        <v>51.32634</v>
      </c>
      <c r="I3906" t="n">
        <v>4.33167</v>
      </c>
      <c r="J3906" t="inlineStr">
        <is>
          <t>moving</t>
        </is>
      </c>
      <c r="K3906" t="inlineStr">
        <is>
          <t>moving</t>
        </is>
      </c>
      <c r="L3906" t="n">
        <v>0.5</v>
      </c>
      <c r="M3906" t="n">
        <v>44.3</v>
      </c>
      <c r="N3906" t="n">
        <v>2.9</v>
      </c>
      <c r="O3906" t="n">
        <v>0</v>
      </c>
      <c r="P3906" t="n">
        <v>0</v>
      </c>
      <c r="Q3906" t="inlineStr">
        <is>
          <t>NO SGE</t>
        </is>
      </c>
      <c r="R3906" t="inlineStr">
        <is>
          <t>NO SGE</t>
        </is>
      </c>
      <c r="S3906" t="inlineStr">
        <is>
          <t>locode_other</t>
        </is>
      </c>
      <c r="W3906" t="inlineStr">
        <is>
          <t>10-13 12:00 UTC</t>
        </is>
      </c>
      <c r="X3906" t="inlineStr">
        <is>
          <t>ANTWERPEN</t>
        </is>
      </c>
      <c r="Y3906" t="inlineStr">
        <is>
          <t>2026-10-11T07:50:41.141412+00:00</t>
        </is>
      </c>
      <c r="Z3906" t="n">
        <v>149</v>
      </c>
      <c r="AA3906" t="n">
        <v>23</v>
      </c>
      <c r="AB3906" t="inlineStr">
        <is>
          <t>medium (100-200 m)</t>
        </is>
      </c>
      <c r="AC3906" t="inlineStr">
        <is>
          <t>Antwerp</t>
        </is>
      </c>
      <c r="AD3906" t="inlineStr">
        <is>
          <t>Benelux coast</t>
        </is>
      </c>
      <c r="AE3906" t="inlineStr">
        <is>
          <t>North Sea &amp; English Channel</t>
        </is>
      </c>
      <c r="AF3906" t="n">
        <v>6.265806705754994</v>
      </c>
      <c r="AG3906" t="n">
        <v>0</v>
      </c>
      <c r="AH3906" t="n">
        <v>0</v>
      </c>
      <c r="AI3906" t="n">
        <v>0</v>
      </c>
    </row>
    <row r="3907">
      <c r="A3907" t="n">
        <v>246223000</v>
      </c>
      <c r="B3907" t="inlineStr">
        <is>
          <t>NIEUWEDIEP</t>
        </is>
      </c>
      <c r="C3907" t="inlineStr">
        <is>
          <t>Netherlands</t>
        </is>
      </c>
      <c r="D3907" t="inlineStr">
        <is>
          <t>other</t>
        </is>
      </c>
      <c r="E3907" t="n">
        <v>8900799</v>
      </c>
      <c r="F3907" t="n">
        <v>1</v>
      </c>
      <c r="G3907" t="inlineStr">
        <is>
          <t>PHBV</t>
        </is>
      </c>
      <c r="H3907" t="n">
        <v>52.96182</v>
      </c>
      <c r="I3907" t="n">
        <v>4.7804</v>
      </c>
      <c r="J3907" t="inlineStr">
        <is>
          <t>anchored-port</t>
        </is>
      </c>
      <c r="K3907" t="inlineStr">
        <is>
          <t>at_berth</t>
        </is>
      </c>
      <c r="L3907" t="n">
        <v>0</v>
      </c>
      <c r="M3907" t="n">
        <v>6</v>
      </c>
      <c r="N3907" t="n">
        <v>2.9</v>
      </c>
      <c r="O3907" t="n">
        <v>0</v>
      </c>
      <c r="P3907" t="n">
        <v>0</v>
      </c>
      <c r="Q3907" t="inlineStr">
        <is>
          <t>DEN HELDER</t>
        </is>
      </c>
      <c r="R3907" t="inlineStr">
        <is>
          <t>DEN HELDER</t>
        </is>
      </c>
      <c r="S3907" t="inlineStr">
        <is>
          <t>other_text</t>
        </is>
      </c>
      <c r="U3907" t="inlineStr">
        <is>
          <t>DEN HELDER</t>
        </is>
      </c>
      <c r="V3907" t="inlineStr">
        <is>
          <t>DEN HELDER</t>
        </is>
      </c>
      <c r="Z3907" t="n">
        <v>20</v>
      </c>
      <c r="AA3907" t="n">
        <v>6</v>
      </c>
      <c r="AB3907" t="inlineStr">
        <is>
          <t>small (&lt;100 m)</t>
        </is>
      </c>
      <c r="AE3907" t="inlineStr">
        <is>
          <t>North Sea &amp; English Channel</t>
        </is>
      </c>
      <c r="AG3907" t="n">
        <v>0</v>
      </c>
      <c r="AH3907" t="n">
        <v>0</v>
      </c>
      <c r="AI3907" t="n">
        <v>0</v>
      </c>
    </row>
    <row r="3908">
      <c r="A3908" t="n">
        <v>244730402</v>
      </c>
      <c r="B3908" t="inlineStr">
        <is>
          <t>ASINTHA</t>
        </is>
      </c>
      <c r="C3908" t="inlineStr">
        <is>
          <t>Netherlands</t>
        </is>
      </c>
      <c r="D3908" t="inlineStr">
        <is>
          <t>other</t>
        </is>
      </c>
      <c r="F3908" t="n">
        <v>0</v>
      </c>
      <c r="G3908" t="inlineStr">
        <is>
          <t>PD8811</t>
        </is>
      </c>
      <c r="H3908" t="n">
        <v>51.8133</v>
      </c>
      <c r="I3908" t="n">
        <v>4.88456</v>
      </c>
      <c r="J3908" t="inlineStr">
        <is>
          <t>anchored-port</t>
        </is>
      </c>
      <c r="K3908" t="inlineStr">
        <is>
          <t>at_berth</t>
        </is>
      </c>
      <c r="L3908" t="n">
        <v>0</v>
      </c>
      <c r="M3908" t="n">
        <v>237.4</v>
      </c>
      <c r="N3908" t="n">
        <v>2.9</v>
      </c>
      <c r="O3908" t="n">
        <v>0</v>
      </c>
      <c r="P3908" t="n">
        <v>0</v>
      </c>
      <c r="Q3908" t="inlineStr">
        <is>
          <t>WERKENDAM</t>
        </is>
      </c>
      <c r="R3908" t="inlineStr">
        <is>
          <t>WERKENDAM</t>
        </is>
      </c>
      <c r="S3908" t="inlineStr">
        <is>
          <t>other_text</t>
        </is>
      </c>
      <c r="W3908" t="inlineStr">
        <is>
          <t>05-09 00:00 UTC</t>
        </is>
      </c>
      <c r="Z3908" t="n">
        <v>86</v>
      </c>
      <c r="AA3908" t="n">
        <v>10</v>
      </c>
      <c r="AB3908" t="inlineStr">
        <is>
          <t>small (&lt;100 m)</t>
        </is>
      </c>
      <c r="AE3908" t="inlineStr">
        <is>
          <t>North Sea &amp; English Channel</t>
        </is>
      </c>
      <c r="AG3908" t="n">
        <v>0</v>
      </c>
      <c r="AH3908" t="n">
        <v>0</v>
      </c>
      <c r="AI3908" t="n">
        <v>0</v>
      </c>
    </row>
    <row r="3909">
      <c r="A3909" t="n">
        <v>244690078</v>
      </c>
      <c r="B3909" t="inlineStr">
        <is>
          <t>OLYMPIC</t>
        </is>
      </c>
      <c r="C3909" t="inlineStr">
        <is>
          <t>Netherlands</t>
        </is>
      </c>
      <c r="D3909" t="inlineStr">
        <is>
          <t>tanker</t>
        </is>
      </c>
      <c r="F3909" t="n">
        <v>0</v>
      </c>
      <c r="G3909" t="inlineStr">
        <is>
          <t>PH5960</t>
        </is>
      </c>
      <c r="H3909" t="n">
        <v>51.35209</v>
      </c>
      <c r="I3909" t="n">
        <v>4.29173</v>
      </c>
      <c r="J3909" t="inlineStr">
        <is>
          <t>moving</t>
        </is>
      </c>
      <c r="K3909" t="inlineStr">
        <is>
          <t>idle</t>
        </is>
      </c>
      <c r="L3909" t="n">
        <v>0.1</v>
      </c>
      <c r="M3909" t="n">
        <v>165.4</v>
      </c>
      <c r="N3909" t="n">
        <v>2.9</v>
      </c>
      <c r="O3909" t="n">
        <v>0</v>
      </c>
      <c r="P3909" t="n">
        <v>0</v>
      </c>
      <c r="Q3909" t="inlineStr">
        <is>
          <t>ANTWERPEN BASF</t>
        </is>
      </c>
      <c r="R3909" t="inlineStr">
        <is>
          <t>ANTWERPEN BASF</t>
        </is>
      </c>
      <c r="S3909" t="inlineStr">
        <is>
          <t>hub_name</t>
        </is>
      </c>
      <c r="T3909" t="inlineStr">
        <is>
          <t>Antwerp</t>
        </is>
      </c>
      <c r="U3909" t="inlineStr">
        <is>
          <t>Antwerp</t>
        </is>
      </c>
      <c r="V3909" t="inlineStr">
        <is>
          <t>ANTWERPEN</t>
        </is>
      </c>
      <c r="W3909" t="inlineStr">
        <is>
          <t>10-11 03:00 UTC</t>
        </is>
      </c>
      <c r="Z3909" t="n">
        <v>110</v>
      </c>
      <c r="AA3909" t="n">
        <v>11</v>
      </c>
      <c r="AB3909" t="inlineStr">
        <is>
          <t>medium (100-200 m)</t>
        </is>
      </c>
      <c r="AC3909" t="inlineStr">
        <is>
          <t>Antwerp</t>
        </is>
      </c>
      <c r="AD3909" t="inlineStr">
        <is>
          <t>Benelux coast</t>
        </is>
      </c>
      <c r="AE3909" t="inlineStr">
        <is>
          <t>North Sea &amp; English Channel</t>
        </is>
      </c>
      <c r="AF3909" t="n">
        <v>9.507694965607953</v>
      </c>
      <c r="AG3909" t="n">
        <v>0</v>
      </c>
      <c r="AH3909" t="n">
        <v>1</v>
      </c>
      <c r="AI3909" t="n">
        <v>0</v>
      </c>
    </row>
    <row r="3910">
      <c r="A3910" t="n">
        <v>244870911</v>
      </c>
      <c r="B3910" t="inlineStr">
        <is>
          <t>NASSAU</t>
        </is>
      </c>
      <c r="C3910" t="inlineStr">
        <is>
          <t>Netherlands</t>
        </is>
      </c>
      <c r="D3910" t="inlineStr">
        <is>
          <t>cargo</t>
        </is>
      </c>
      <c r="F3910" t="n">
        <v>0</v>
      </c>
      <c r="G3910" t="inlineStr">
        <is>
          <t>PB8185</t>
        </is>
      </c>
      <c r="H3910" t="n">
        <v>51.89966</v>
      </c>
      <c r="I3910" t="n">
        <v>4.48799</v>
      </c>
      <c r="J3910" t="inlineStr">
        <is>
          <t>anchored-port</t>
        </is>
      </c>
      <c r="K3910" t="inlineStr">
        <is>
          <t>at_berth</t>
        </is>
      </c>
      <c r="L3910" t="n">
        <v>0</v>
      </c>
      <c r="M3910" t="n">
        <v>71.90000000000001</v>
      </c>
      <c r="N3910" t="n">
        <v>2.9</v>
      </c>
      <c r="O3910" t="n">
        <v>0</v>
      </c>
      <c r="P3910" t="n">
        <v>0</v>
      </c>
      <c r="Q3910" t="inlineStr">
        <is>
          <t>IJMUIDEN</t>
        </is>
      </c>
      <c r="R3910" t="inlineStr">
        <is>
          <t>IJMUIDEN</t>
        </is>
      </c>
      <c r="S3910" t="inlineStr">
        <is>
          <t>hub_name</t>
        </is>
      </c>
      <c r="T3910" t="inlineStr">
        <is>
          <t>IJmuiden</t>
        </is>
      </c>
      <c r="U3910" t="inlineStr">
        <is>
          <t>IJmuiden</t>
        </is>
      </c>
      <c r="V3910" t="inlineStr">
        <is>
          <t>IJMUIDEN</t>
        </is>
      </c>
      <c r="W3910" t="inlineStr">
        <is>
          <t>09-30 20:00 UTC</t>
        </is>
      </c>
      <c r="Z3910" t="n">
        <v>86</v>
      </c>
      <c r="AA3910" t="n">
        <v>10</v>
      </c>
      <c r="AB3910" t="inlineStr">
        <is>
          <t>small (&lt;100 m)</t>
        </is>
      </c>
      <c r="AC3910" t="inlineStr">
        <is>
          <t>Rotterdam</t>
        </is>
      </c>
      <c r="AD3910" t="inlineStr">
        <is>
          <t>Benelux coast</t>
        </is>
      </c>
      <c r="AE3910" t="inlineStr">
        <is>
          <t>North Sea &amp; English Channel</t>
        </is>
      </c>
      <c r="AF3910" t="n">
        <v>27.18822404128632</v>
      </c>
      <c r="AG3910" t="n">
        <v>0</v>
      </c>
      <c r="AH3910" t="n">
        <v>0</v>
      </c>
      <c r="AI3910" t="n">
        <v>0</v>
      </c>
    </row>
    <row r="3911">
      <c r="A3911" t="n">
        <v>244992000</v>
      </c>
      <c r="B3911" t="inlineStr">
        <is>
          <t>PIETER CALAND</t>
        </is>
      </c>
      <c r="C3911" t="inlineStr">
        <is>
          <t>Netherlands</t>
        </is>
      </c>
      <c r="D3911" t="inlineStr">
        <is>
          <t>other</t>
        </is>
      </c>
      <c r="E3911" t="n">
        <v>9516662</v>
      </c>
      <c r="F3911" t="n">
        <v>1</v>
      </c>
      <c r="G3911" t="inlineStr">
        <is>
          <t>PBTB</t>
        </is>
      </c>
      <c r="H3911" t="n">
        <v>51.68835</v>
      </c>
      <c r="I3911" t="n">
        <v>4.59368</v>
      </c>
      <c r="J3911" t="inlineStr">
        <is>
          <t>anchored-port</t>
        </is>
      </c>
      <c r="K3911" t="inlineStr">
        <is>
          <t>at_berth</t>
        </is>
      </c>
      <c r="L3911" t="n">
        <v>0</v>
      </c>
      <c r="M3911" t="n">
        <v>357.7</v>
      </c>
      <c r="N3911" t="n">
        <v>2.9</v>
      </c>
      <c r="O3911" t="n">
        <v>0</v>
      </c>
      <c r="P3911" t="n">
        <v>0</v>
      </c>
      <c r="Q3911" t="inlineStr">
        <is>
          <t>MOERDIJK</t>
        </is>
      </c>
      <c r="R3911" t="inlineStr">
        <is>
          <t>MOERDIJK</t>
        </is>
      </c>
      <c r="S3911" t="inlineStr">
        <is>
          <t>other_text</t>
        </is>
      </c>
      <c r="W3911" t="inlineStr">
        <is>
          <t>08-02 19:00 UTC</t>
        </is>
      </c>
      <c r="Z3911" t="n">
        <v>96</v>
      </c>
      <c r="AA3911" t="n">
        <v>18</v>
      </c>
      <c r="AB3911" t="inlineStr">
        <is>
          <t>small (&lt;100 m)</t>
        </is>
      </c>
      <c r="AE3911" t="inlineStr">
        <is>
          <t>North Sea &amp; English Channel</t>
        </is>
      </c>
      <c r="AG3911" t="n">
        <v>0</v>
      </c>
      <c r="AH3911" t="n">
        <v>0</v>
      </c>
      <c r="AI3911" t="n">
        <v>0</v>
      </c>
    </row>
    <row r="3912">
      <c r="A3912" t="n">
        <v>244790265</v>
      </c>
      <c r="B3912" t="inlineStr">
        <is>
          <t>MAHU.M880</t>
        </is>
      </c>
      <c r="C3912" t="inlineStr">
        <is>
          <t>Netherlands</t>
        </is>
      </c>
      <c r="D3912" t="inlineStr">
        <is>
          <t>pleasure</t>
        </is>
      </c>
      <c r="F3912" t="n">
        <v>0</v>
      </c>
      <c r="G3912" t="inlineStr">
        <is>
          <t>PC9635</t>
        </is>
      </c>
      <c r="H3912" t="n">
        <v>52.4008</v>
      </c>
      <c r="I3912" t="n">
        <v>4.889</v>
      </c>
      <c r="J3912" t="inlineStr">
        <is>
          <t>anchored-port</t>
        </is>
      </c>
      <c r="K3912" t="inlineStr">
        <is>
          <t>at_berth</t>
        </is>
      </c>
      <c r="L3912" t="n">
        <v>0</v>
      </c>
      <c r="N3912" t="n">
        <v>2.9</v>
      </c>
      <c r="O3912" t="n">
        <v>0</v>
      </c>
      <c r="P3912" t="n">
        <v>0</v>
      </c>
      <c r="Q3912" t="inlineStr">
        <is>
          <t>AMSTERDAM</t>
        </is>
      </c>
      <c r="R3912" t="inlineStr">
        <is>
          <t>AMSTERDAM</t>
        </is>
      </c>
      <c r="S3912" t="inlineStr">
        <is>
          <t>hub_name</t>
        </is>
      </c>
      <c r="T3912" t="inlineStr">
        <is>
          <t>Amsterdam</t>
        </is>
      </c>
      <c r="U3912" t="inlineStr">
        <is>
          <t>Amsterdam</t>
        </is>
      </c>
      <c r="V3912" t="inlineStr">
        <is>
          <t>AMSTERDAM</t>
        </is>
      </c>
      <c r="W3912" t="inlineStr">
        <is>
          <t>09-07 17:00 UTC</t>
        </is>
      </c>
      <c r="Z3912" t="n">
        <v>33</v>
      </c>
      <c r="AA3912" t="n">
        <v>7</v>
      </c>
      <c r="AB3912" t="inlineStr">
        <is>
          <t>small (&lt;100 m)</t>
        </is>
      </c>
      <c r="AC3912" t="inlineStr">
        <is>
          <t>Amsterdam</t>
        </is>
      </c>
      <c r="AD3912" t="inlineStr">
        <is>
          <t>Benelux coast</t>
        </is>
      </c>
      <c r="AE3912" t="inlineStr">
        <is>
          <t>North Sea &amp; English Channel</t>
        </is>
      </c>
      <c r="AF3912" t="n">
        <v>4.682117194647898</v>
      </c>
      <c r="AG3912" t="n">
        <v>0</v>
      </c>
      <c r="AH3912" t="n">
        <v>0</v>
      </c>
      <c r="AI3912" t="n">
        <v>0</v>
      </c>
    </row>
    <row r="3913">
      <c r="A3913" t="n">
        <v>563514000</v>
      </c>
      <c r="B3913" t="inlineStr">
        <is>
          <t>MAERSK BOGOR</t>
        </is>
      </c>
      <c r="C3913" t="inlineStr">
        <is>
          <t>Singapore</t>
        </is>
      </c>
      <c r="D3913" t="inlineStr">
        <is>
          <t>cargo</t>
        </is>
      </c>
      <c r="E3913" t="n">
        <v>9394882</v>
      </c>
      <c r="F3913" t="n">
        <v>1</v>
      </c>
      <c r="G3913" t="inlineStr">
        <is>
          <t>9V8043</t>
        </is>
      </c>
      <c r="H3913" t="n">
        <v>50.90467</v>
      </c>
      <c r="I3913" t="n">
        <v>-1.4525</v>
      </c>
      <c r="J3913" t="inlineStr">
        <is>
          <t>anchored-port</t>
        </is>
      </c>
      <c r="K3913" t="inlineStr">
        <is>
          <t>at_berth</t>
        </is>
      </c>
      <c r="L3913" t="n">
        <v>0</v>
      </c>
      <c r="M3913" t="n">
        <v>1.3</v>
      </c>
      <c r="N3913" t="n">
        <v>2.9</v>
      </c>
      <c r="O3913" t="n">
        <v>0</v>
      </c>
      <c r="P3913" t="n">
        <v>0</v>
      </c>
      <c r="Q3913" t="inlineStr">
        <is>
          <t>GBSOU&gt;NLROT</t>
        </is>
      </c>
      <c r="R3913" t="inlineStr">
        <is>
          <t>NLROT</t>
        </is>
      </c>
      <c r="S3913" t="inlineStr">
        <is>
          <t>locode_other</t>
        </is>
      </c>
      <c r="W3913" t="inlineStr">
        <is>
          <t>10-12 08:30 UTC</t>
        </is>
      </c>
      <c r="Z3913" t="n">
        <v>224</v>
      </c>
      <c r="AA3913" t="n">
        <v>33</v>
      </c>
      <c r="AB3913" t="inlineStr">
        <is>
          <t>large (200-300 m)</t>
        </is>
      </c>
      <c r="AC3913" t="inlineStr">
        <is>
          <t>Southampton</t>
        </is>
      </c>
      <c r="AD3913" t="inlineStr">
        <is>
          <t>Dover Strait &amp; Channel</t>
        </is>
      </c>
      <c r="AE3913" t="inlineStr">
        <is>
          <t>North Sea &amp; English Channel</t>
        </is>
      </c>
      <c r="AF3913" t="n">
        <v>3.717979695573248</v>
      </c>
      <c r="AG3913" t="n">
        <v>0</v>
      </c>
      <c r="AH3913" t="n">
        <v>0</v>
      </c>
      <c r="AI3913" t="n">
        <v>0</v>
      </c>
    </row>
    <row r="3914">
      <c r="A3914" t="n">
        <v>205591890</v>
      </c>
      <c r="B3914" t="inlineStr">
        <is>
          <t>NERVIER</t>
        </is>
      </c>
      <c r="C3914" t="inlineStr">
        <is>
          <t>Belgium</t>
        </is>
      </c>
      <c r="D3914" t="inlineStr">
        <is>
          <t>cargo</t>
        </is>
      </c>
      <c r="F3914" t="n">
        <v>0</v>
      </c>
      <c r="G3914" t="inlineStr">
        <is>
          <t>OT5918</t>
        </is>
      </c>
      <c r="H3914" t="n">
        <v>51.27973</v>
      </c>
      <c r="I3914" t="n">
        <v>4.24795</v>
      </c>
      <c r="J3914" t="inlineStr">
        <is>
          <t>moving</t>
        </is>
      </c>
      <c r="K3914" t="inlineStr">
        <is>
          <t>idle</t>
        </is>
      </c>
      <c r="L3914" t="n">
        <v>0.2</v>
      </c>
      <c r="N3914" t="n">
        <v>2.9</v>
      </c>
      <c r="O3914" t="n">
        <v>0</v>
      </c>
      <c r="P3914" t="n">
        <v>0</v>
      </c>
      <c r="Q3914" t="inlineStr">
        <is>
          <t>ANTWERPEN  DEURGANCK</t>
        </is>
      </c>
      <c r="R3914" t="inlineStr">
        <is>
          <t>ANTWERPEN DEURGANCK</t>
        </is>
      </c>
      <c r="S3914" t="inlineStr">
        <is>
          <t>hub_name</t>
        </is>
      </c>
      <c r="T3914" t="inlineStr">
        <is>
          <t>Antwerp</t>
        </is>
      </c>
      <c r="U3914" t="inlineStr">
        <is>
          <t>Antwerp</t>
        </is>
      </c>
      <c r="V3914" t="inlineStr">
        <is>
          <t>ANTWERPEN</t>
        </is>
      </c>
      <c r="W3914" t="inlineStr">
        <is>
          <t>10-09 19:34 UTC</t>
        </is>
      </c>
      <c r="X3914" t="inlineStr">
        <is>
          <t>ANTWERPEN</t>
        </is>
      </c>
      <c r="Y3914" t="inlineStr">
        <is>
          <t>2026-10-11T07:59:49.236501+00:00</t>
        </is>
      </c>
      <c r="Z3914" t="n">
        <v>110</v>
      </c>
      <c r="AA3914" t="n">
        <v>23</v>
      </c>
      <c r="AB3914" t="inlineStr">
        <is>
          <t>medium (100-200 m)</t>
        </is>
      </c>
      <c r="AC3914" t="inlineStr">
        <is>
          <t>Antwerp</t>
        </is>
      </c>
      <c r="AD3914" t="inlineStr">
        <is>
          <t>Benelux coast</t>
        </is>
      </c>
      <c r="AE3914" t="inlineStr">
        <is>
          <t>North Sea &amp; English Channel</t>
        </is>
      </c>
      <c r="AF3914" t="n">
        <v>5.809199748335947</v>
      </c>
      <c r="AG3914" t="n">
        <v>0</v>
      </c>
      <c r="AH3914" t="n">
        <v>1</v>
      </c>
      <c r="AI3914" t="n">
        <v>0</v>
      </c>
    </row>
    <row r="3915">
      <c r="A3915" t="n">
        <v>244690320</v>
      </c>
      <c r="B3915" t="inlineStr">
        <is>
          <t>LIBERTE</t>
        </is>
      </c>
      <c r="C3915" t="inlineStr">
        <is>
          <t>Netherlands</t>
        </is>
      </c>
      <c r="D3915" t="inlineStr">
        <is>
          <t>cargo</t>
        </is>
      </c>
      <c r="F3915" t="n">
        <v>0</v>
      </c>
      <c r="G3915" t="inlineStr">
        <is>
          <t>PE3581</t>
        </is>
      </c>
      <c r="H3915" t="n">
        <v>51.84801</v>
      </c>
      <c r="I3915" t="n">
        <v>5.81894</v>
      </c>
      <c r="J3915" t="inlineStr">
        <is>
          <t>anchored-port</t>
        </is>
      </c>
      <c r="K3915" t="inlineStr">
        <is>
          <t>at_berth</t>
        </is>
      </c>
      <c r="L3915" t="n">
        <v>0</v>
      </c>
      <c r="N3915" t="n">
        <v>2.9</v>
      </c>
      <c r="O3915" t="n">
        <v>0</v>
      </c>
      <c r="P3915" t="n">
        <v>0</v>
      </c>
      <c r="Q3915" t="inlineStr">
        <is>
          <t>KANAALHAVENS TE NIJ</t>
        </is>
      </c>
      <c r="R3915" t="inlineStr">
        <is>
          <t>KANAALHAVENS TE NIJ</t>
        </is>
      </c>
      <c r="S3915" t="inlineStr">
        <is>
          <t>other_text</t>
        </is>
      </c>
      <c r="W3915" t="inlineStr">
        <is>
          <t>10-09 05:05 UTC</t>
        </is>
      </c>
      <c r="Z3915" t="n">
        <v>85</v>
      </c>
      <c r="AA3915" t="n">
        <v>11</v>
      </c>
      <c r="AB3915" t="inlineStr">
        <is>
          <t>small (&lt;100 m)</t>
        </is>
      </c>
      <c r="AE3915" t="inlineStr">
        <is>
          <t>North Sea &amp; English Channel</t>
        </is>
      </c>
      <c r="AG3915" t="n">
        <v>0</v>
      </c>
      <c r="AH3915" t="n">
        <v>0</v>
      </c>
      <c r="AI3915" t="n">
        <v>0</v>
      </c>
    </row>
    <row r="3916">
      <c r="A3916" t="n">
        <v>256220000</v>
      </c>
      <c r="B3916" t="inlineStr">
        <is>
          <t>MARINA M</t>
        </is>
      </c>
      <c r="C3916" t="inlineStr">
        <is>
          <t>Malta</t>
        </is>
      </c>
      <c r="D3916" t="inlineStr">
        <is>
          <t>tanker</t>
        </is>
      </c>
      <c r="E3916" t="n">
        <v>9952610</v>
      </c>
      <c r="F3916" t="n">
        <v>1</v>
      </c>
      <c r="G3916" t="inlineStr">
        <is>
          <t>9HA5748</t>
        </is>
      </c>
      <c r="H3916" t="n">
        <v>50.27638</v>
      </c>
      <c r="I3916" t="n">
        <v>-0.01547</v>
      </c>
      <c r="J3916" t="inlineStr">
        <is>
          <t>moving</t>
        </is>
      </c>
      <c r="K3916" t="inlineStr">
        <is>
          <t>moving</t>
        </is>
      </c>
      <c r="L3916" t="n">
        <v>15.6</v>
      </c>
      <c r="M3916" t="n">
        <v>57.7</v>
      </c>
      <c r="N3916" t="n">
        <v>2.9</v>
      </c>
      <c r="O3916" t="n">
        <v>0</v>
      </c>
      <c r="P3916" t="n">
        <v>0</v>
      </c>
      <c r="Q3916" t="inlineStr">
        <is>
          <t>BEANR</t>
        </is>
      </c>
      <c r="R3916" t="inlineStr">
        <is>
          <t>BEANR</t>
        </is>
      </c>
      <c r="S3916" t="inlineStr">
        <is>
          <t>locode</t>
        </is>
      </c>
      <c r="T3916" t="inlineStr">
        <is>
          <t>Antwerp</t>
        </is>
      </c>
      <c r="U3916" t="inlineStr">
        <is>
          <t>Antwerp</t>
        </is>
      </c>
      <c r="W3916" t="inlineStr">
        <is>
          <t>10-11 19:00 UTC</t>
        </is>
      </c>
      <c r="X3916" t="inlineStr">
        <is>
          <t>PORT OF LE HAVRE</t>
        </is>
      </c>
      <c r="Y3916" t="inlineStr">
        <is>
          <t>2026-10-11T01:07:38.177575+00:00</t>
        </is>
      </c>
      <c r="Z3916" t="n">
        <v>183</v>
      </c>
      <c r="AA3916" t="n">
        <v>32</v>
      </c>
      <c r="AB3916" t="inlineStr">
        <is>
          <t>medium (100-200 m)</t>
        </is>
      </c>
      <c r="AE3916" t="inlineStr">
        <is>
          <t>North Sea &amp; English Channel</t>
        </is>
      </c>
      <c r="AG3916" t="n">
        <v>0</v>
      </c>
      <c r="AH3916" t="n">
        <v>0</v>
      </c>
      <c r="AI3916" t="n">
        <v>0</v>
      </c>
    </row>
    <row r="3917">
      <c r="A3917" t="n">
        <v>636016362</v>
      </c>
      <c r="B3917" t="inlineStr">
        <is>
          <t>CHEM ALTAMIRA</t>
        </is>
      </c>
      <c r="C3917" t="inlineStr">
        <is>
          <t>Liberia</t>
        </is>
      </c>
      <c r="D3917" t="inlineStr">
        <is>
          <t>tanker</t>
        </is>
      </c>
      <c r="E3917" t="n">
        <v>9705744</v>
      </c>
      <c r="F3917" t="n">
        <v>1</v>
      </c>
      <c r="G3917" t="inlineStr">
        <is>
          <t>D5FU2</t>
        </is>
      </c>
      <c r="H3917" t="n">
        <v>50.56643</v>
      </c>
      <c r="I3917" t="n">
        <v>0.15509</v>
      </c>
      <c r="J3917" t="inlineStr">
        <is>
          <t>moving</t>
        </is>
      </c>
      <c r="K3917" t="inlineStr">
        <is>
          <t>moving</t>
        </is>
      </c>
      <c r="L3917" t="n">
        <v>11.6</v>
      </c>
      <c r="M3917" t="n">
        <v>252</v>
      </c>
      <c r="N3917" t="n">
        <v>2.9</v>
      </c>
      <c r="O3917" t="n">
        <v>0</v>
      </c>
      <c r="P3917" t="n">
        <v>0</v>
      </c>
      <c r="Q3917" t="inlineStr">
        <is>
          <t>GBFAW</t>
        </is>
      </c>
      <c r="R3917" t="inlineStr">
        <is>
          <t>GBFAW</t>
        </is>
      </c>
      <c r="S3917" t="inlineStr">
        <is>
          <t>locode_other</t>
        </is>
      </c>
      <c r="W3917" t="inlineStr">
        <is>
          <t>10-11 14:00 UTC</t>
        </is>
      </c>
      <c r="X3917" t="inlineStr">
        <is>
          <t>VLAARDINGEN</t>
        </is>
      </c>
      <c r="Y3917" t="inlineStr">
        <is>
          <t>2026-10-10T15:33:19.164385+00:00</t>
        </is>
      </c>
      <c r="Z3917" t="n">
        <v>145</v>
      </c>
      <c r="AA3917" t="n">
        <v>24</v>
      </c>
      <c r="AB3917" t="inlineStr">
        <is>
          <t>medium (100-200 m)</t>
        </is>
      </c>
      <c r="AE3917" t="inlineStr">
        <is>
          <t>North Sea &amp; English Channel</t>
        </is>
      </c>
      <c r="AG3917" t="n">
        <v>0</v>
      </c>
      <c r="AH3917" t="n">
        <v>0</v>
      </c>
      <c r="AI3917" t="n">
        <v>0</v>
      </c>
    </row>
    <row r="3918">
      <c r="A3918" t="n">
        <v>244620782</v>
      </c>
      <c r="B3918" t="inlineStr">
        <is>
          <t>LEVI</t>
        </is>
      </c>
      <c r="C3918" t="inlineStr">
        <is>
          <t>Netherlands</t>
        </is>
      </c>
      <c r="D3918" t="inlineStr">
        <is>
          <t>tanker</t>
        </is>
      </c>
      <c r="F3918" t="n">
        <v>0</v>
      </c>
      <c r="G3918" t="inlineStr">
        <is>
          <t>PB3778</t>
        </is>
      </c>
      <c r="H3918" t="n">
        <v>51.87335</v>
      </c>
      <c r="I3918" t="n">
        <v>4.3106</v>
      </c>
      <c r="J3918" t="inlineStr">
        <is>
          <t>anchored-port</t>
        </is>
      </c>
      <c r="K3918" t="inlineStr">
        <is>
          <t>at_berth</t>
        </is>
      </c>
      <c r="L3918" t="n">
        <v>0</v>
      </c>
      <c r="N3918" t="n">
        <v>2.9</v>
      </c>
      <c r="O3918" t="n">
        <v>0</v>
      </c>
      <c r="P3918" t="n">
        <v>0</v>
      </c>
      <c r="Q3918" t="inlineStr">
        <is>
          <t>ROTTERDAM  EXXONMOBI</t>
        </is>
      </c>
      <c r="R3918" t="inlineStr">
        <is>
          <t>ROTTERDAM EXXONMOBI</t>
        </is>
      </c>
      <c r="S3918" t="inlineStr">
        <is>
          <t>hub_name</t>
        </is>
      </c>
      <c r="T3918" t="inlineStr">
        <is>
          <t>Rotterdam</t>
        </is>
      </c>
      <c r="U3918" t="inlineStr">
        <is>
          <t>Rotterdam</t>
        </is>
      </c>
      <c r="V3918" t="inlineStr">
        <is>
          <t>ROTTERDAM</t>
        </is>
      </c>
      <c r="W3918" t="inlineStr">
        <is>
          <t>10-09 18:46 UTC</t>
        </is>
      </c>
      <c r="X3918" t="inlineStr">
        <is>
          <t>VLAARDINGEN</t>
        </is>
      </c>
      <c r="Y3918" t="inlineStr">
        <is>
          <t>2026-10-10T18:56:23.032641+00:00</t>
        </is>
      </c>
      <c r="Z3918" t="n">
        <v>110</v>
      </c>
      <c r="AA3918" t="n">
        <v>12</v>
      </c>
      <c r="AB3918" t="inlineStr">
        <is>
          <t>medium (100-200 m)</t>
        </is>
      </c>
      <c r="AC3918" t="inlineStr">
        <is>
          <t>Rotterdam</t>
        </is>
      </c>
      <c r="AD3918" t="inlineStr">
        <is>
          <t>Benelux coast</t>
        </is>
      </c>
      <c r="AE3918" t="inlineStr">
        <is>
          <t>North Sea &amp; English Channel</t>
        </is>
      </c>
      <c r="AF3918" t="n">
        <v>16.77271499319768</v>
      </c>
      <c r="AG3918" t="n">
        <v>0</v>
      </c>
      <c r="AH3918" t="n">
        <v>0</v>
      </c>
      <c r="AI3918" t="n">
        <v>0</v>
      </c>
    </row>
    <row r="3919">
      <c r="A3919" t="n">
        <v>219024550</v>
      </c>
      <c r="B3919" t="inlineStr">
        <is>
          <t>ORACLIFF</t>
        </is>
      </c>
      <c r="C3919" t="inlineStr">
        <is>
          <t>Denmark</t>
        </is>
      </c>
      <c r="D3919" t="inlineStr">
        <is>
          <t>tanker</t>
        </is>
      </c>
      <c r="E3919" t="n">
        <v>9229532</v>
      </c>
      <c r="F3919" t="n">
        <v>1</v>
      </c>
      <c r="G3919" t="inlineStr">
        <is>
          <t>OYAM2</t>
        </is>
      </c>
      <c r="H3919" t="n">
        <v>51.41032</v>
      </c>
      <c r="I3919" t="n">
        <v>1.45709</v>
      </c>
      <c r="J3919" t="inlineStr">
        <is>
          <t>anchored-sea</t>
        </is>
      </c>
      <c r="K3919" t="inlineStr">
        <is>
          <t>at_anchor</t>
        </is>
      </c>
      <c r="L3919" t="n">
        <v>0</v>
      </c>
      <c r="M3919" t="n">
        <v>230.7</v>
      </c>
      <c r="N3919" t="n">
        <v>2.9</v>
      </c>
      <c r="O3919" t="n">
        <v>0</v>
      </c>
      <c r="P3919" t="n">
        <v>0</v>
      </c>
      <c r="Q3919" t="inlineStr">
        <is>
          <t>FR BOD&gt;GB PFT</t>
        </is>
      </c>
      <c r="R3919" t="inlineStr">
        <is>
          <t>GB PFT</t>
        </is>
      </c>
      <c r="S3919" t="inlineStr">
        <is>
          <t>locode_other</t>
        </is>
      </c>
      <c r="W3919" t="inlineStr">
        <is>
          <t>10-10 02:00 UTC</t>
        </is>
      </c>
      <c r="Z3919" t="n">
        <v>91</v>
      </c>
      <c r="AA3919" t="n">
        <v>12</v>
      </c>
      <c r="AB3919" t="inlineStr">
        <is>
          <t>small (&lt;100 m)</t>
        </is>
      </c>
      <c r="AE3919" t="inlineStr">
        <is>
          <t>North Sea &amp; English Channel</t>
        </is>
      </c>
      <c r="AG3919" t="n">
        <v>0</v>
      </c>
      <c r="AH3919" t="n">
        <v>0</v>
      </c>
      <c r="AI3919" t="n">
        <v>0</v>
      </c>
    </row>
    <row r="3920">
      <c r="A3920" t="n">
        <v>211183670</v>
      </c>
      <c r="B3920" t="inlineStr">
        <is>
          <t>MARIANA</t>
        </is>
      </c>
      <c r="C3920" t="inlineStr">
        <is>
          <t>Germany</t>
        </is>
      </c>
      <c r="D3920" t="inlineStr">
        <is>
          <t>other</t>
        </is>
      </c>
      <c r="F3920" t="n">
        <v>0</v>
      </c>
      <c r="G3920" t="inlineStr">
        <is>
          <t>DA4990</t>
        </is>
      </c>
      <c r="H3920" t="n">
        <v>51.42738</v>
      </c>
      <c r="I3920" t="n">
        <v>6.72195</v>
      </c>
      <c r="J3920" t="inlineStr">
        <is>
          <t>moving</t>
        </is>
      </c>
      <c r="K3920" t="inlineStr">
        <is>
          <t>moving</t>
        </is>
      </c>
      <c r="L3920" t="n">
        <v>9.4</v>
      </c>
      <c r="M3920" t="n">
        <v>311.6</v>
      </c>
      <c r="N3920" t="n">
        <v>2.9</v>
      </c>
      <c r="O3920" t="n">
        <v>0</v>
      </c>
      <c r="P3920" t="n">
        <v>0</v>
      </c>
      <c r="Q3920" t="inlineStr">
        <is>
          <t>ROTTERDAM</t>
        </is>
      </c>
      <c r="R3920" t="inlineStr">
        <is>
          <t>ROTTERDAM</t>
        </is>
      </c>
      <c r="S3920" t="inlineStr">
        <is>
          <t>hub_name</t>
        </is>
      </c>
      <c r="T3920" t="inlineStr">
        <is>
          <t>Rotterdam</t>
        </is>
      </c>
      <c r="U3920" t="inlineStr">
        <is>
          <t>Rotterdam</t>
        </is>
      </c>
      <c r="V3920" t="inlineStr">
        <is>
          <t>ROTTERDAM</t>
        </is>
      </c>
      <c r="W3920" t="inlineStr">
        <is>
          <t>09-20 12:00 UTC</t>
        </is>
      </c>
      <c r="Z3920" t="n">
        <v>100</v>
      </c>
      <c r="AA3920" t="n">
        <v>10</v>
      </c>
      <c r="AB3920" t="inlineStr">
        <is>
          <t>medium (100-200 m)</t>
        </is>
      </c>
      <c r="AE3920" t="inlineStr">
        <is>
          <t>North Sea &amp; English Channel</t>
        </is>
      </c>
      <c r="AG3920" t="n">
        <v>0</v>
      </c>
      <c r="AH3920" t="n">
        <v>0</v>
      </c>
      <c r="AI3920" t="n">
        <v>0</v>
      </c>
    </row>
    <row r="3921">
      <c r="A3921" t="n">
        <v>244182410</v>
      </c>
      <c r="B3921" t="inlineStr">
        <is>
          <t>5 OCEANS</t>
        </is>
      </c>
      <c r="C3921" t="inlineStr">
        <is>
          <t>Netherlands</t>
        </is>
      </c>
      <c r="D3921" t="inlineStr">
        <is>
          <t>other</t>
        </is>
      </c>
      <c r="F3921" t="n">
        <v>0</v>
      </c>
      <c r="G3921" t="inlineStr">
        <is>
          <t>PB8667</t>
        </is>
      </c>
      <c r="H3921" t="n">
        <v>51.93851</v>
      </c>
      <c r="I3921" t="n">
        <v>4.05804</v>
      </c>
      <c r="J3921" t="inlineStr">
        <is>
          <t>moving</t>
        </is>
      </c>
      <c r="K3921" t="inlineStr">
        <is>
          <t>idle</t>
        </is>
      </c>
      <c r="L3921" t="n">
        <v>0.1</v>
      </c>
      <c r="M3921" t="n">
        <v>137.1</v>
      </c>
      <c r="N3921" t="n">
        <v>2.9</v>
      </c>
      <c r="O3921" t="n">
        <v>0</v>
      </c>
      <c r="P3921" t="n">
        <v>0</v>
      </c>
      <c r="S3921" t="inlineStr">
        <is>
          <t>missing</t>
        </is>
      </c>
      <c r="Z3921" t="n">
        <v>14</v>
      </c>
      <c r="AA3921" t="n">
        <v>4</v>
      </c>
      <c r="AB3921" t="inlineStr">
        <is>
          <t>small (&lt;100 m)</t>
        </is>
      </c>
      <c r="AC3921" t="inlineStr">
        <is>
          <t>Rotterdam</t>
        </is>
      </c>
      <c r="AD3921" t="inlineStr">
        <is>
          <t>Benelux coast</t>
        </is>
      </c>
      <c r="AE3921" t="inlineStr">
        <is>
          <t>North Sea &amp; English Channel</t>
        </is>
      </c>
      <c r="AF3921" t="n">
        <v>3.147104636031513</v>
      </c>
      <c r="AG3921" t="n">
        <v>0</v>
      </c>
      <c r="AH3921" t="n">
        <v>1</v>
      </c>
      <c r="AI3921" t="n">
        <v>0</v>
      </c>
    </row>
    <row r="3922">
      <c r="A3922" t="n">
        <v>228442700</v>
      </c>
      <c r="B3922" t="inlineStr">
        <is>
          <t>ABEILLE HORIZON</t>
        </is>
      </c>
      <c r="C3922" t="inlineStr">
        <is>
          <t>France</t>
        </is>
      </c>
      <c r="D3922" t="inlineStr">
        <is>
          <t>tug</t>
        </is>
      </c>
      <c r="E3922" t="n">
        <v>9178410</v>
      </c>
      <c r="F3922" t="n">
        <v>1</v>
      </c>
      <c r="G3922" t="inlineStr">
        <is>
          <t>FMVL</t>
        </is>
      </c>
      <c r="H3922" t="n">
        <v>49.48138</v>
      </c>
      <c r="I3922" t="n">
        <v>0.1336</v>
      </c>
      <c r="J3922" t="inlineStr">
        <is>
          <t>anchored-port</t>
        </is>
      </c>
      <c r="K3922" t="inlineStr">
        <is>
          <t>at_berth</t>
        </is>
      </c>
      <c r="L3922" t="n">
        <v>0</v>
      </c>
      <c r="M3922" t="n">
        <v>260.2</v>
      </c>
      <c r="N3922" t="n">
        <v>2.9</v>
      </c>
      <c r="O3922" t="n">
        <v>0</v>
      </c>
      <c r="P3922" t="n">
        <v>0</v>
      </c>
      <c r="Q3922" t="inlineStr">
        <is>
          <t>FRLEH</t>
        </is>
      </c>
      <c r="R3922" t="inlineStr">
        <is>
          <t>FRLEH</t>
        </is>
      </c>
      <c r="S3922" t="inlineStr">
        <is>
          <t>locode</t>
        </is>
      </c>
      <c r="T3922" t="inlineStr">
        <is>
          <t>Le Havre</t>
        </is>
      </c>
      <c r="U3922" t="inlineStr">
        <is>
          <t>Le Havre</t>
        </is>
      </c>
      <c r="W3922" t="inlineStr">
        <is>
          <t>09-27 08:00 UTC</t>
        </is>
      </c>
      <c r="Z3922" t="n">
        <v>73</v>
      </c>
      <c r="AA3922" t="n">
        <v>17</v>
      </c>
      <c r="AB3922" t="inlineStr">
        <is>
          <t>small (&lt;100 m)</t>
        </is>
      </c>
      <c r="AC3922" t="inlineStr">
        <is>
          <t>Le Havre</t>
        </is>
      </c>
      <c r="AD3922" t="inlineStr">
        <is>
          <t>Dover Strait &amp; Channel</t>
        </is>
      </c>
      <c r="AE3922" t="inlineStr">
        <is>
          <t>North Sea &amp; English Channel</t>
        </is>
      </c>
      <c r="AF3922" t="n">
        <v>1.711847936798852</v>
      </c>
      <c r="AG3922" t="n">
        <v>1</v>
      </c>
      <c r="AH3922" t="n">
        <v>0</v>
      </c>
      <c r="AI3922" t="n">
        <v>0</v>
      </c>
    </row>
    <row r="3923">
      <c r="A3923" t="n">
        <v>563308400</v>
      </c>
      <c r="B3923" t="inlineStr">
        <is>
          <t>HUBERT SCHULTE</t>
        </is>
      </c>
      <c r="C3923" t="inlineStr">
        <is>
          <t>Singapore</t>
        </is>
      </c>
      <c r="D3923" t="inlineStr">
        <is>
          <t>cargo</t>
        </is>
      </c>
      <c r="E3923" t="n">
        <v>9535204</v>
      </c>
      <c r="F3923" t="n">
        <v>1</v>
      </c>
      <c r="G3923" t="inlineStr">
        <is>
          <t>9V8490</t>
        </is>
      </c>
      <c r="H3923" t="n">
        <v>53.57326</v>
      </c>
      <c r="I3923" t="n">
        <v>8.53997</v>
      </c>
      <c r="J3923" t="inlineStr">
        <is>
          <t>anchored-port</t>
        </is>
      </c>
      <c r="K3923" t="inlineStr">
        <is>
          <t>at_berth</t>
        </is>
      </c>
      <c r="L3923" t="n">
        <v>0</v>
      </c>
      <c r="M3923" t="n">
        <v>225.4</v>
      </c>
      <c r="N3923" t="n">
        <v>2.9</v>
      </c>
      <c r="O3923" t="n">
        <v>0</v>
      </c>
      <c r="P3923" t="n">
        <v>0</v>
      </c>
      <c r="Q3923" t="inlineStr">
        <is>
          <t>DEBRV</t>
        </is>
      </c>
      <c r="R3923" t="inlineStr">
        <is>
          <t>DEBRV</t>
        </is>
      </c>
      <c r="S3923" t="inlineStr">
        <is>
          <t>locode</t>
        </is>
      </c>
      <c r="T3923" t="inlineStr">
        <is>
          <t>Bremerhaven</t>
        </is>
      </c>
      <c r="U3923" t="inlineStr">
        <is>
          <t>Bremerhaven</t>
        </is>
      </c>
      <c r="W3923" t="inlineStr">
        <is>
          <t>10-11 00:30 UTC</t>
        </is>
      </c>
      <c r="Z3923" t="n">
        <v>275</v>
      </c>
      <c r="AA3923" t="n">
        <v>40</v>
      </c>
      <c r="AB3923" t="inlineStr">
        <is>
          <t>large (200-300 m)</t>
        </is>
      </c>
      <c r="AC3923" t="inlineStr">
        <is>
          <t>Bremerhaven</t>
        </is>
      </c>
      <c r="AD3923" t="inlineStr">
        <is>
          <t>German Bight &amp; Ems</t>
        </is>
      </c>
      <c r="AE3923" t="inlineStr">
        <is>
          <t>North Sea &amp; English Channel</t>
        </is>
      </c>
      <c r="AF3923" t="n">
        <v>2.669882029530658</v>
      </c>
      <c r="AG3923" t="n">
        <v>1</v>
      </c>
      <c r="AH3923" t="n">
        <v>0</v>
      </c>
      <c r="AI3923" t="n">
        <v>0</v>
      </c>
    </row>
    <row r="3924">
      <c r="A3924" t="n">
        <v>232061862</v>
      </c>
      <c r="B3924" t="inlineStr">
        <is>
          <t>CAESAREA TRADER</t>
        </is>
      </c>
      <c r="C3924" t="inlineStr">
        <is>
          <t>United Kingdom</t>
        </is>
      </c>
      <c r="D3924" t="inlineStr">
        <is>
          <t>cargo</t>
        </is>
      </c>
      <c r="E3924" t="n">
        <v>9117985</v>
      </c>
      <c r="F3924" t="n">
        <v>1</v>
      </c>
      <c r="G3924" t="inlineStr">
        <is>
          <t>MSHN7</t>
        </is>
      </c>
      <c r="H3924" t="n">
        <v>50.8111</v>
      </c>
      <c r="I3924" t="n">
        <v>-1.09662</v>
      </c>
      <c r="J3924" t="inlineStr">
        <is>
          <t>anchored-port</t>
        </is>
      </c>
      <c r="K3924" t="inlineStr">
        <is>
          <t>at_berth</t>
        </is>
      </c>
      <c r="L3924" t="n">
        <v>0</v>
      </c>
      <c r="M3924" t="n">
        <v>15.7</v>
      </c>
      <c r="N3924" t="n">
        <v>2.9</v>
      </c>
      <c r="O3924" t="n">
        <v>0</v>
      </c>
      <c r="P3924" t="n">
        <v>0</v>
      </c>
      <c r="Q3924" t="inlineStr">
        <is>
          <t>JERSEY</t>
        </is>
      </c>
      <c r="R3924" t="inlineStr">
        <is>
          <t>JERSEY</t>
        </is>
      </c>
      <c r="S3924" t="inlineStr">
        <is>
          <t>other_text</t>
        </is>
      </c>
      <c r="U3924" t="inlineStr">
        <is>
          <t>JERSEY CITY</t>
        </is>
      </c>
      <c r="V3924" t="inlineStr">
        <is>
          <t>JERSEY CITY</t>
        </is>
      </c>
      <c r="W3924" t="inlineStr">
        <is>
          <t>10-12 05:00 UTC</t>
        </is>
      </c>
      <c r="Z3924" t="n">
        <v>126</v>
      </c>
      <c r="AA3924" t="n">
        <v>21</v>
      </c>
      <c r="AB3924" t="inlineStr">
        <is>
          <t>medium (100-200 m)</t>
        </is>
      </c>
      <c r="AE3924" t="inlineStr">
        <is>
          <t>North Sea &amp; English Channel</t>
        </is>
      </c>
      <c r="AG3924" t="n">
        <v>0</v>
      </c>
      <c r="AH3924" t="n">
        <v>0</v>
      </c>
      <c r="AI3924" t="n">
        <v>0</v>
      </c>
    </row>
    <row r="3925">
      <c r="A3925" t="n">
        <v>277504000</v>
      </c>
      <c r="B3925" t="inlineStr">
        <is>
          <t>ATHENA SEAWAYS</t>
        </is>
      </c>
      <c r="C3925" t="inlineStr">
        <is>
          <t>Lithuania</t>
        </is>
      </c>
      <c r="D3925" t="inlineStr">
        <is>
          <t>passenger</t>
        </is>
      </c>
      <c r="E3925" t="n">
        <v>9350680</v>
      </c>
      <c r="F3925" t="n">
        <v>1</v>
      </c>
      <c r="G3925" t="inlineStr">
        <is>
          <t>LYAC</t>
        </is>
      </c>
      <c r="H3925" t="n">
        <v>50.47342</v>
      </c>
      <c r="I3925" t="n">
        <v>-0.35681</v>
      </c>
      <c r="J3925" t="inlineStr">
        <is>
          <t>moving</t>
        </is>
      </c>
      <c r="K3925" t="inlineStr">
        <is>
          <t>moving</t>
        </is>
      </c>
      <c r="L3925" t="n">
        <v>16.7</v>
      </c>
      <c r="M3925" t="n">
        <v>260.5</v>
      </c>
      <c r="N3925" t="n">
        <v>2.9</v>
      </c>
      <c r="O3925" t="n">
        <v>0</v>
      </c>
      <c r="P3925" t="n">
        <v>0</v>
      </c>
      <c r="Q3925" t="inlineStr">
        <is>
          <t>IE ROE</t>
        </is>
      </c>
      <c r="R3925" t="inlineStr">
        <is>
          <t>IE ROE</t>
        </is>
      </c>
      <c r="S3925" t="inlineStr">
        <is>
          <t>locode_other</t>
        </is>
      </c>
      <c r="W3925" t="inlineStr">
        <is>
          <t>10-12 03:00 UTC</t>
        </is>
      </c>
      <c r="Z3925" t="n">
        <v>199</v>
      </c>
      <c r="AA3925" t="n">
        <v>26</v>
      </c>
      <c r="AB3925" t="inlineStr">
        <is>
          <t>medium (100-200 m)</t>
        </is>
      </c>
      <c r="AE3925" t="inlineStr">
        <is>
          <t>North Sea &amp; English Channel</t>
        </is>
      </c>
      <c r="AG3925" t="n">
        <v>0</v>
      </c>
      <c r="AH3925" t="n">
        <v>0</v>
      </c>
      <c r="AI3925" t="n">
        <v>0</v>
      </c>
    </row>
    <row r="3926">
      <c r="A3926" t="n">
        <v>226007140</v>
      </c>
      <c r="B3926" t="inlineStr">
        <is>
          <t>SAVANE</t>
        </is>
      </c>
      <c r="C3926" t="inlineStr">
        <is>
          <t>France</t>
        </is>
      </c>
      <c r="D3926" t="inlineStr">
        <is>
          <t>cargo</t>
        </is>
      </c>
      <c r="F3926" t="n">
        <v>0</v>
      </c>
      <c r="G3926" t="inlineStr">
        <is>
          <t>FM 4717</t>
        </is>
      </c>
      <c r="H3926" t="n">
        <v>49.44164</v>
      </c>
      <c r="I3926" t="n">
        <v>1.07753</v>
      </c>
      <c r="J3926" t="inlineStr">
        <is>
          <t>anchored-sea</t>
        </is>
      </c>
      <c r="K3926" t="inlineStr">
        <is>
          <t>at_anchor</t>
        </is>
      </c>
      <c r="L3926" t="n">
        <v>0</v>
      </c>
      <c r="M3926" t="n">
        <v>284.3</v>
      </c>
      <c r="N3926" t="n">
        <v>2.9</v>
      </c>
      <c r="O3926" t="n">
        <v>0</v>
      </c>
      <c r="P3926" t="n">
        <v>0</v>
      </c>
      <c r="Q3926" t="inlineStr">
        <is>
          <t>VEGHEL</t>
        </is>
      </c>
      <c r="R3926" t="inlineStr">
        <is>
          <t>VEGHEL</t>
        </is>
      </c>
      <c r="S3926" t="inlineStr">
        <is>
          <t>other_text</t>
        </is>
      </c>
      <c r="W3926" t="inlineStr">
        <is>
          <t>09-07 14:00 UTC</t>
        </is>
      </c>
      <c r="Z3926" t="n">
        <v>85</v>
      </c>
      <c r="AA3926" t="n">
        <v>9</v>
      </c>
      <c r="AB3926" t="inlineStr">
        <is>
          <t>small (&lt;100 m)</t>
        </is>
      </c>
      <c r="AE3926" t="inlineStr">
        <is>
          <t>North Sea &amp; English Channel</t>
        </is>
      </c>
      <c r="AG3926" t="n">
        <v>1</v>
      </c>
      <c r="AH3926" t="n">
        <v>0</v>
      </c>
      <c r="AI3926" t="n">
        <v>0</v>
      </c>
    </row>
    <row r="3927">
      <c r="A3927" t="n">
        <v>211546860</v>
      </c>
      <c r="B3927" t="inlineStr">
        <is>
          <t>BLEXEN</t>
        </is>
      </c>
      <c r="C3927" t="inlineStr">
        <is>
          <t>Germany</t>
        </is>
      </c>
      <c r="D3927" t="inlineStr">
        <is>
          <t>other</t>
        </is>
      </c>
      <c r="F3927" t="n">
        <v>0</v>
      </c>
      <c r="G3927" t="inlineStr">
        <is>
          <t>DBJH</t>
        </is>
      </c>
      <c r="H3927" t="n">
        <v>53.53837</v>
      </c>
      <c r="I3927" t="n">
        <v>8.58318</v>
      </c>
      <c r="J3927" t="inlineStr">
        <is>
          <t>anchored-port</t>
        </is>
      </c>
      <c r="K3927" t="inlineStr">
        <is>
          <t>at_berth</t>
        </is>
      </c>
      <c r="L3927" t="n">
        <v>0</v>
      </c>
      <c r="M3927" t="n">
        <v>212.6</v>
      </c>
      <c r="N3927" t="n">
        <v>2.9</v>
      </c>
      <c r="O3927" t="n">
        <v>0</v>
      </c>
      <c r="P3927" t="n">
        <v>0</v>
      </c>
      <c r="S3927" t="inlineStr">
        <is>
          <t>missing</t>
        </is>
      </c>
      <c r="Z3927" t="n">
        <v>23</v>
      </c>
      <c r="AA3927" t="n">
        <v>6</v>
      </c>
      <c r="AB3927" t="inlineStr">
        <is>
          <t>small (&lt;100 m)</t>
        </is>
      </c>
      <c r="AC3927" t="inlineStr">
        <is>
          <t>Bremerhaven</t>
        </is>
      </c>
      <c r="AD3927" t="inlineStr">
        <is>
          <t>German Bight &amp; Ems</t>
        </is>
      </c>
      <c r="AE3927" t="inlineStr">
        <is>
          <t>North Sea &amp; English Channel</t>
        </is>
      </c>
      <c r="AF3927" t="n">
        <v>2.545283223506886</v>
      </c>
      <c r="AG3927" t="n">
        <v>1</v>
      </c>
      <c r="AH3927" t="n">
        <v>0</v>
      </c>
      <c r="AI3927" t="n">
        <v>0</v>
      </c>
    </row>
    <row r="3928">
      <c r="A3928" t="n">
        <v>253242285</v>
      </c>
      <c r="B3928" t="inlineStr">
        <is>
          <t>AURORA</t>
        </is>
      </c>
      <c r="C3928" t="inlineStr">
        <is>
          <t>Luxembourg</t>
        </is>
      </c>
      <c r="D3928" t="inlineStr">
        <is>
          <t>tanker</t>
        </is>
      </c>
      <c r="F3928" t="n">
        <v>0</v>
      </c>
      <c r="G3928" t="inlineStr">
        <is>
          <t>LX2285</t>
        </is>
      </c>
      <c r="H3928" t="n">
        <v>51.34242</v>
      </c>
      <c r="I3928" t="n">
        <v>4.29749</v>
      </c>
      <c r="J3928" t="inlineStr">
        <is>
          <t>moving</t>
        </is>
      </c>
      <c r="K3928" t="inlineStr">
        <is>
          <t>moving</t>
        </is>
      </c>
      <c r="L3928" t="n">
        <v>1.2</v>
      </c>
      <c r="M3928" t="n">
        <v>320.3</v>
      </c>
      <c r="N3928" t="n">
        <v>2.9</v>
      </c>
      <c r="O3928" t="n">
        <v>0</v>
      </c>
      <c r="P3928" t="n">
        <v>0</v>
      </c>
      <c r="Q3928" t="inlineStr">
        <is>
          <t>ANTWERPEN ZUID INST</t>
        </is>
      </c>
      <c r="R3928" t="inlineStr">
        <is>
          <t>ANTWERPEN ZUID INST</t>
        </is>
      </c>
      <c r="S3928" t="inlineStr">
        <is>
          <t>hub_name</t>
        </is>
      </c>
      <c r="T3928" t="inlineStr">
        <is>
          <t>Antwerp</t>
        </is>
      </c>
      <c r="U3928" t="inlineStr">
        <is>
          <t>Antwerp</t>
        </is>
      </c>
      <c r="V3928" t="inlineStr">
        <is>
          <t>ANTWERPEN</t>
        </is>
      </c>
      <c r="W3928" t="inlineStr">
        <is>
          <t>10-06 03:55 UTC</t>
        </is>
      </c>
      <c r="Z3928" t="n">
        <v>110</v>
      </c>
      <c r="AA3928" t="n">
        <v>12</v>
      </c>
      <c r="AB3928" t="inlineStr">
        <is>
          <t>medium (100-200 m)</t>
        </is>
      </c>
      <c r="AC3928" t="inlineStr">
        <is>
          <t>Antwerp</t>
        </is>
      </c>
      <c r="AD3928" t="inlineStr">
        <is>
          <t>Benelux coast</t>
        </is>
      </c>
      <c r="AE3928" t="inlineStr">
        <is>
          <t>North Sea &amp; English Channel</t>
        </is>
      </c>
      <c r="AF3928" t="n">
        <v>8.363848638439968</v>
      </c>
      <c r="AG3928" t="n">
        <v>0</v>
      </c>
      <c r="AH3928" t="n">
        <v>0</v>
      </c>
      <c r="AI3928" t="n">
        <v>0</v>
      </c>
    </row>
    <row r="3929">
      <c r="A3929" t="n">
        <v>235023045</v>
      </c>
      <c r="B3929" t="inlineStr">
        <is>
          <t>SVITZER STANFORD</t>
        </is>
      </c>
      <c r="C3929" t="inlineStr">
        <is>
          <t>United Kingdom</t>
        </is>
      </c>
      <c r="D3929" t="inlineStr">
        <is>
          <t>unknown</t>
        </is>
      </c>
      <c r="F3929" t="n">
        <v>0</v>
      </c>
      <c r="H3929" t="n">
        <v>53.63092</v>
      </c>
      <c r="I3929" t="n">
        <v>-0.19662</v>
      </c>
      <c r="J3929" t="inlineStr">
        <is>
          <t>moving</t>
        </is>
      </c>
      <c r="K3929" t="inlineStr">
        <is>
          <t>idle</t>
        </is>
      </c>
      <c r="L3929" t="n">
        <v>0</v>
      </c>
      <c r="M3929" t="n">
        <v>95.59999999999999</v>
      </c>
      <c r="N3929" t="n">
        <v>2.9</v>
      </c>
      <c r="O3929" t="n">
        <v>0</v>
      </c>
      <c r="P3929" t="n">
        <v>0</v>
      </c>
      <c r="S3929" t="inlineStr">
        <is>
          <t>missing</t>
        </is>
      </c>
      <c r="AB3929" t="inlineStr">
        <is>
          <t>unknown size</t>
        </is>
      </c>
      <c r="AC3929" t="inlineStr">
        <is>
          <t>Immingham (Humber)</t>
        </is>
      </c>
      <c r="AD3929" t="inlineStr">
        <is>
          <t>UK east coast &amp; Thames</t>
        </is>
      </c>
      <c r="AE3929" t="inlineStr">
        <is>
          <t>North Sea &amp; English Channel</t>
        </is>
      </c>
      <c r="AF3929" t="n">
        <v>0.4483345564912813</v>
      </c>
      <c r="AG3929" t="n">
        <v>1</v>
      </c>
      <c r="AH3929" t="n">
        <v>1</v>
      </c>
      <c r="AI3929" t="n">
        <v>0</v>
      </c>
    </row>
    <row r="3930">
      <c r="A3930" t="n">
        <v>244700987</v>
      </c>
      <c r="B3930" t="inlineStr">
        <is>
          <t>KORTENOORD</t>
        </is>
      </c>
      <c r="C3930" t="inlineStr">
        <is>
          <t>Netherlands</t>
        </is>
      </c>
      <c r="D3930" t="inlineStr">
        <is>
          <t>cargo</t>
        </is>
      </c>
      <c r="F3930" t="n">
        <v>0</v>
      </c>
      <c r="G3930" t="inlineStr">
        <is>
          <t>PD7603</t>
        </is>
      </c>
      <c r="H3930" t="n">
        <v>51.91388</v>
      </c>
      <c r="I3930" t="n">
        <v>4.5747</v>
      </c>
      <c r="J3930" t="inlineStr">
        <is>
          <t>moving</t>
        </is>
      </c>
      <c r="K3930" t="inlineStr">
        <is>
          <t>idle</t>
        </is>
      </c>
      <c r="L3930" t="n">
        <v>0</v>
      </c>
      <c r="M3930" t="n">
        <v>123.6</v>
      </c>
      <c r="N3930" t="n">
        <v>3</v>
      </c>
      <c r="O3930" t="n">
        <v>0</v>
      </c>
      <c r="P3930" t="n">
        <v>0</v>
      </c>
      <c r="Q3930" t="inlineStr">
        <is>
          <t>0</t>
        </is>
      </c>
      <c r="R3930" t="inlineStr">
        <is>
          <t>0</t>
        </is>
      </c>
      <c r="S3930" t="inlineStr">
        <is>
          <t>junk</t>
        </is>
      </c>
      <c r="W3930" t="inlineStr">
        <is>
          <t>11-03 00:00 UTC</t>
        </is>
      </c>
      <c r="Z3930" t="n">
        <v>70</v>
      </c>
      <c r="AA3930" t="n">
        <v>7</v>
      </c>
      <c r="AB3930" t="inlineStr">
        <is>
          <t>small (&lt;100 m)</t>
        </is>
      </c>
      <c r="AE3930" t="inlineStr">
        <is>
          <t>North Sea &amp; English Channel</t>
        </is>
      </c>
      <c r="AG3930" t="n">
        <v>0</v>
      </c>
      <c r="AH3930" t="n">
        <v>1</v>
      </c>
      <c r="AI3930" t="n">
        <v>0</v>
      </c>
    </row>
    <row r="3931">
      <c r="A3931" t="n">
        <v>211803330</v>
      </c>
      <c r="B3931" t="inlineStr">
        <is>
          <t>GUSTAV</t>
        </is>
      </c>
      <c r="C3931" t="inlineStr">
        <is>
          <t>Germany</t>
        </is>
      </c>
      <c r="D3931" t="inlineStr">
        <is>
          <t>pleasure</t>
        </is>
      </c>
      <c r="F3931" t="n">
        <v>0</v>
      </c>
      <c r="G3931" t="inlineStr">
        <is>
          <t>DOOY</t>
        </is>
      </c>
      <c r="H3931" t="n">
        <v>51.97062</v>
      </c>
      <c r="I3931" t="n">
        <v>5.34993</v>
      </c>
      <c r="J3931" t="inlineStr">
        <is>
          <t>anchored-sea</t>
        </is>
      </c>
      <c r="K3931" t="inlineStr">
        <is>
          <t>at_anchor</t>
        </is>
      </c>
      <c r="L3931" t="n">
        <v>0</v>
      </c>
      <c r="N3931" t="n">
        <v>3</v>
      </c>
      <c r="O3931" t="n">
        <v>0</v>
      </c>
      <c r="P3931" t="n">
        <v>0</v>
      </c>
      <c r="Q3931" t="inlineStr">
        <is>
          <t>WIJK</t>
        </is>
      </c>
      <c r="R3931" t="inlineStr">
        <is>
          <t>WIJK</t>
        </is>
      </c>
      <c r="S3931" t="inlineStr">
        <is>
          <t>other_text</t>
        </is>
      </c>
      <c r="W3931" t="inlineStr">
        <is>
          <t>06-08</t>
        </is>
      </c>
      <c r="Z3931" t="n">
        <v>26</v>
      </c>
      <c r="AA3931" t="n">
        <v>5</v>
      </c>
      <c r="AB3931" t="inlineStr">
        <is>
          <t>small (&lt;100 m)</t>
        </is>
      </c>
      <c r="AE3931" t="inlineStr">
        <is>
          <t>North Sea &amp; English Channel</t>
        </is>
      </c>
      <c r="AG3931" t="n">
        <v>0</v>
      </c>
      <c r="AH3931" t="n">
        <v>0</v>
      </c>
      <c r="AI3931" t="n">
        <v>0</v>
      </c>
    </row>
    <row r="3932">
      <c r="A3932" t="n">
        <v>244700012</v>
      </c>
      <c r="B3932" t="inlineStr">
        <is>
          <t>WATERWEG</t>
        </is>
      </c>
      <c r="C3932" t="inlineStr">
        <is>
          <t>Netherlands</t>
        </is>
      </c>
      <c r="D3932" t="inlineStr">
        <is>
          <t>cargo</t>
        </is>
      </c>
      <c r="F3932" t="n">
        <v>0</v>
      </c>
      <c r="G3932" t="inlineStr">
        <is>
          <t>PD4308</t>
        </is>
      </c>
      <c r="H3932" t="n">
        <v>51.20202</v>
      </c>
      <c r="I3932" t="n">
        <v>4.36497</v>
      </c>
      <c r="J3932" t="inlineStr">
        <is>
          <t>moving</t>
        </is>
      </c>
      <c r="K3932" t="inlineStr">
        <is>
          <t>idle</t>
        </is>
      </c>
      <c r="L3932" t="n">
        <v>0</v>
      </c>
      <c r="N3932" t="n">
        <v>3</v>
      </c>
      <c r="O3932" t="n">
        <v>0</v>
      </c>
      <c r="P3932" t="n">
        <v>0</v>
      </c>
      <c r="Q3932" t="inlineStr">
        <is>
          <t>ANTWERPEN</t>
        </is>
      </c>
      <c r="R3932" t="inlineStr">
        <is>
          <t>ANTWERPEN</t>
        </is>
      </c>
      <c r="S3932" t="inlineStr">
        <is>
          <t>hub_name</t>
        </is>
      </c>
      <c r="T3932" t="inlineStr">
        <is>
          <t>Antwerp</t>
        </is>
      </c>
      <c r="U3932" t="inlineStr">
        <is>
          <t>Antwerp</t>
        </is>
      </c>
      <c r="V3932" t="inlineStr">
        <is>
          <t>ANTWERPEN</t>
        </is>
      </c>
      <c r="Z3932" t="n">
        <v>71</v>
      </c>
      <c r="AA3932" t="n">
        <v>14</v>
      </c>
      <c r="AB3932" t="inlineStr">
        <is>
          <t>small (&lt;100 m)</t>
        </is>
      </c>
      <c r="AC3932" t="inlineStr">
        <is>
          <t>Antwerp</t>
        </is>
      </c>
      <c r="AD3932" t="inlineStr">
        <is>
          <t>Benelux coast</t>
        </is>
      </c>
      <c r="AE3932" t="inlineStr">
        <is>
          <t>North Sea &amp; English Channel</t>
        </is>
      </c>
      <c r="AF3932" t="n">
        <v>7.941446415963567</v>
      </c>
      <c r="AG3932" t="n">
        <v>0</v>
      </c>
      <c r="AH3932" t="n">
        <v>1</v>
      </c>
      <c r="AI3932" t="n">
        <v>0</v>
      </c>
    </row>
    <row r="3933">
      <c r="A3933" t="n">
        <v>244710983</v>
      </c>
      <c r="B3933" t="inlineStr">
        <is>
          <t>YE-46 JANNY</t>
        </is>
      </c>
      <c r="C3933" t="inlineStr">
        <is>
          <t>Netherlands</t>
        </is>
      </c>
      <c r="D3933" t="inlineStr">
        <is>
          <t>fishing</t>
        </is>
      </c>
      <c r="F3933" t="n">
        <v>0</v>
      </c>
      <c r="G3933" t="inlineStr">
        <is>
          <t>PE7290</t>
        </is>
      </c>
      <c r="H3933" t="n">
        <v>51.49999</v>
      </c>
      <c r="I3933" t="n">
        <v>4.05408</v>
      </c>
      <c r="J3933" t="inlineStr">
        <is>
          <t>moving</t>
        </is>
      </c>
      <c r="K3933" t="inlineStr">
        <is>
          <t>idle</t>
        </is>
      </c>
      <c r="L3933" t="n">
        <v>0</v>
      </c>
      <c r="M3933" t="n">
        <v>18.1</v>
      </c>
      <c r="N3933" t="n">
        <v>3</v>
      </c>
      <c r="O3933" t="n">
        <v>0</v>
      </c>
      <c r="P3933" t="n">
        <v>0</v>
      </c>
      <c r="Q3933" t="inlineStr">
        <is>
          <t>YERSEKE</t>
        </is>
      </c>
      <c r="R3933" t="inlineStr">
        <is>
          <t>YERSEKE</t>
        </is>
      </c>
      <c r="S3933" t="inlineStr">
        <is>
          <t>other_text</t>
        </is>
      </c>
      <c r="W3933" t="inlineStr">
        <is>
          <t>09-04 12:00 UTC</t>
        </is>
      </c>
      <c r="Z3933" t="n">
        <v>38</v>
      </c>
      <c r="AA3933" t="n">
        <v>8</v>
      </c>
      <c r="AB3933" t="inlineStr">
        <is>
          <t>small (&lt;100 m)</t>
        </is>
      </c>
      <c r="AE3933" t="inlineStr">
        <is>
          <t>North Sea &amp; English Channel</t>
        </is>
      </c>
      <c r="AG3933" t="n">
        <v>0</v>
      </c>
      <c r="AH3933" t="n">
        <v>1</v>
      </c>
      <c r="AI3933" t="n">
        <v>0</v>
      </c>
    </row>
    <row r="3934">
      <c r="A3934" t="n">
        <v>244780825</v>
      </c>
      <c r="B3934" t="inlineStr">
        <is>
          <t>ADRIANA</t>
        </is>
      </c>
      <c r="C3934" t="inlineStr">
        <is>
          <t>Netherlands</t>
        </is>
      </c>
      <c r="D3934" t="inlineStr">
        <is>
          <t>pleasure</t>
        </is>
      </c>
      <c r="F3934" t="n">
        <v>0</v>
      </c>
      <c r="G3934" t="inlineStr">
        <is>
          <t>PA3567</t>
        </is>
      </c>
      <c r="H3934" t="n">
        <v>52.41399</v>
      </c>
      <c r="I3934" t="n">
        <v>4.6833</v>
      </c>
      <c r="J3934" t="inlineStr">
        <is>
          <t>anchored-port</t>
        </is>
      </c>
      <c r="K3934" t="inlineStr">
        <is>
          <t>at_berth</t>
        </is>
      </c>
      <c r="L3934" t="n">
        <v>0</v>
      </c>
      <c r="N3934" t="n">
        <v>3</v>
      </c>
      <c r="O3934" t="n">
        <v>0</v>
      </c>
      <c r="P3934" t="n">
        <v>0</v>
      </c>
      <c r="Q3934" t="inlineStr">
        <is>
          <t>SCHOTEN&gt;ST.LENAAR:;</t>
        </is>
      </c>
      <c r="R3934" t="inlineStr">
        <is>
          <t>ST.LENAAR:;</t>
        </is>
      </c>
      <c r="S3934" t="inlineStr">
        <is>
          <t>other_text</t>
        </is>
      </c>
      <c r="W3934" t="inlineStr">
        <is>
          <t>08-17 13:30 UTC</t>
        </is>
      </c>
      <c r="Z3934" t="n">
        <v>20</v>
      </c>
      <c r="AA3934" t="n">
        <v>5</v>
      </c>
      <c r="AB3934" t="inlineStr">
        <is>
          <t>small (&lt;100 m)</t>
        </is>
      </c>
      <c r="AC3934" t="inlineStr">
        <is>
          <t>IJmuiden</t>
        </is>
      </c>
      <c r="AD3934" t="inlineStr">
        <is>
          <t>Benelux coast</t>
        </is>
      </c>
      <c r="AE3934" t="inlineStr">
        <is>
          <t>North Sea &amp; English Channel</t>
        </is>
      </c>
      <c r="AF3934" t="n">
        <v>8.672350915027936</v>
      </c>
      <c r="AG3934" t="n">
        <v>0</v>
      </c>
      <c r="AH3934" t="n">
        <v>0</v>
      </c>
      <c r="AI3934" t="n">
        <v>0</v>
      </c>
    </row>
    <row r="3935">
      <c r="A3935" t="n">
        <v>244790677</v>
      </c>
      <c r="B3935" t="inlineStr">
        <is>
          <t>UK200 HENDRIK SR</t>
        </is>
      </c>
      <c r="C3935" t="inlineStr">
        <is>
          <t>Netherlands</t>
        </is>
      </c>
      <c r="D3935" t="inlineStr">
        <is>
          <t>fishing</t>
        </is>
      </c>
      <c r="E3935" t="n">
        <v>9680920</v>
      </c>
      <c r="F3935" t="n">
        <v>1</v>
      </c>
      <c r="G3935" t="inlineStr">
        <is>
          <t>PCUX</t>
        </is>
      </c>
      <c r="H3935" t="n">
        <v>53.40899</v>
      </c>
      <c r="I3935" t="n">
        <v>6.20413</v>
      </c>
      <c r="J3935" t="inlineStr">
        <is>
          <t>moving</t>
        </is>
      </c>
      <c r="K3935" t="inlineStr">
        <is>
          <t>idle</t>
        </is>
      </c>
      <c r="L3935" t="n">
        <v>0</v>
      </c>
      <c r="M3935" t="n">
        <v>331.5</v>
      </c>
      <c r="N3935" t="n">
        <v>3</v>
      </c>
      <c r="O3935" t="n">
        <v>0</v>
      </c>
      <c r="P3935" t="n">
        <v>0</v>
      </c>
      <c r="Q3935" t="inlineStr">
        <is>
          <t>FISHING GROUNDS</t>
        </is>
      </c>
      <c r="R3935" t="inlineStr">
        <is>
          <t>FISHING GROUNDS</t>
        </is>
      </c>
      <c r="S3935" t="inlineStr">
        <is>
          <t>other_text</t>
        </is>
      </c>
      <c r="W3935" t="inlineStr">
        <is>
          <t>04-29 06:00 UTC</t>
        </is>
      </c>
      <c r="Z3935" t="n">
        <v>23</v>
      </c>
      <c r="AA3935" t="n">
        <v>6</v>
      </c>
      <c r="AB3935" t="inlineStr">
        <is>
          <t>small (&lt;100 m)</t>
        </is>
      </c>
      <c r="AE3935" t="inlineStr">
        <is>
          <t>North Sea &amp; English Channel</t>
        </is>
      </c>
      <c r="AG3935" t="n">
        <v>0</v>
      </c>
      <c r="AH3935" t="n">
        <v>1</v>
      </c>
      <c r="AI3935" t="n">
        <v>0</v>
      </c>
    </row>
    <row r="3936">
      <c r="A3936" t="n">
        <v>205224690</v>
      </c>
      <c r="B3936" t="inlineStr">
        <is>
          <t>ICARIA</t>
        </is>
      </c>
      <c r="C3936" t="inlineStr">
        <is>
          <t>Belgium</t>
        </is>
      </c>
      <c r="D3936" t="inlineStr">
        <is>
          <t>cargo</t>
        </is>
      </c>
      <c r="F3936" t="n">
        <v>0</v>
      </c>
      <c r="G3936" t="inlineStr">
        <is>
          <t>OT2246</t>
        </is>
      </c>
      <c r="H3936" t="n">
        <v>51.93897</v>
      </c>
      <c r="I3936" t="n">
        <v>4.03434</v>
      </c>
      <c r="J3936" t="inlineStr">
        <is>
          <t>moving</t>
        </is>
      </c>
      <c r="K3936" t="inlineStr">
        <is>
          <t>idle</t>
        </is>
      </c>
      <c r="L3936" t="n">
        <v>0</v>
      </c>
      <c r="M3936" t="n">
        <v>224.5</v>
      </c>
      <c r="N3936" t="n">
        <v>3</v>
      </c>
      <c r="O3936" t="n">
        <v>0</v>
      </c>
      <c r="P3936" t="n">
        <v>0</v>
      </c>
      <c r="Q3936" t="inlineStr">
        <is>
          <t>ANTWERPEN</t>
        </is>
      </c>
      <c r="R3936" t="inlineStr">
        <is>
          <t>ANTWERPEN</t>
        </is>
      </c>
      <c r="S3936" t="inlineStr">
        <is>
          <t>hub_name</t>
        </is>
      </c>
      <c r="T3936" t="inlineStr">
        <is>
          <t>Antwerp</t>
        </is>
      </c>
      <c r="U3936" t="inlineStr">
        <is>
          <t>Antwerp</t>
        </is>
      </c>
      <c r="V3936" t="inlineStr">
        <is>
          <t>ANTWERPEN</t>
        </is>
      </c>
      <c r="W3936" t="inlineStr">
        <is>
          <t>11-22 21:00 UTC</t>
        </is>
      </c>
      <c r="Z3936" t="n">
        <v>135</v>
      </c>
      <c r="AA3936" t="n">
        <v>12</v>
      </c>
      <c r="AB3936" t="inlineStr">
        <is>
          <t>medium (100-200 m)</t>
        </is>
      </c>
      <c r="AC3936" t="inlineStr">
        <is>
          <t>Rotterdam</t>
        </is>
      </c>
      <c r="AD3936" t="inlineStr">
        <is>
          <t>Benelux coast</t>
        </is>
      </c>
      <c r="AE3936" t="inlineStr">
        <is>
          <t>North Sea &amp; English Channel</t>
        </is>
      </c>
      <c r="AF3936" t="n">
        <v>4.664685369291059</v>
      </c>
      <c r="AG3936" t="n">
        <v>0</v>
      </c>
      <c r="AH3936" t="n">
        <v>1</v>
      </c>
      <c r="AI3936" t="n">
        <v>0</v>
      </c>
    </row>
    <row r="3937">
      <c r="A3937" t="n">
        <v>205501790</v>
      </c>
      <c r="B3937" t="inlineStr">
        <is>
          <t>TUG 30</t>
        </is>
      </c>
      <c r="C3937" t="inlineStr">
        <is>
          <t>Belgium</t>
        </is>
      </c>
      <c r="D3937" t="inlineStr">
        <is>
          <t>tug</t>
        </is>
      </c>
      <c r="E3937" t="n">
        <v>6105141</v>
      </c>
      <c r="F3937" t="n">
        <v>0</v>
      </c>
      <c r="G3937" t="inlineStr">
        <is>
          <t>OT5017</t>
        </is>
      </c>
      <c r="H3937" t="n">
        <v>51.25579</v>
      </c>
      <c r="I3937" t="n">
        <v>4.36122</v>
      </c>
      <c r="J3937" t="inlineStr">
        <is>
          <t>anchored-sea</t>
        </is>
      </c>
      <c r="K3937" t="inlineStr">
        <is>
          <t>at_anchor</t>
        </is>
      </c>
      <c r="L3937" t="n">
        <v>0</v>
      </c>
      <c r="M3937" t="n">
        <v>87.90000000000001</v>
      </c>
      <c r="N3937" t="n">
        <v>3</v>
      </c>
      <c r="O3937" t="n">
        <v>0</v>
      </c>
      <c r="P3937" t="n">
        <v>0</v>
      </c>
      <c r="S3937" t="inlineStr">
        <is>
          <t>missing</t>
        </is>
      </c>
      <c r="Z3937" t="n">
        <v>32</v>
      </c>
      <c r="AA3937" t="n">
        <v>13</v>
      </c>
      <c r="AB3937" t="inlineStr">
        <is>
          <t>small (&lt;100 m)</t>
        </is>
      </c>
      <c r="AC3937" t="inlineStr">
        <is>
          <t>Antwerp</t>
        </is>
      </c>
      <c r="AD3937" t="inlineStr">
        <is>
          <t>Benelux coast</t>
        </is>
      </c>
      <c r="AE3937" t="inlineStr">
        <is>
          <t>North Sea &amp; English Channel</t>
        </is>
      </c>
      <c r="AF3937" t="n">
        <v>2.686169220836084</v>
      </c>
      <c r="AG3937" t="n">
        <v>0</v>
      </c>
      <c r="AH3937" t="n">
        <v>0</v>
      </c>
      <c r="AI3937" t="n">
        <v>0</v>
      </c>
    </row>
    <row r="3938">
      <c r="A3938" t="n">
        <v>311011900</v>
      </c>
      <c r="B3938" t="inlineStr">
        <is>
          <t>JB-114</t>
        </is>
      </c>
      <c r="C3938" t="inlineStr">
        <is>
          <t>Bahamas</t>
        </is>
      </c>
      <c r="D3938" t="inlineStr">
        <is>
          <t>other</t>
        </is>
      </c>
      <c r="E3938" t="n">
        <v>8770728</v>
      </c>
      <c r="F3938" t="n">
        <v>1</v>
      </c>
      <c r="G3938" t="inlineStr">
        <is>
          <t>C6XJ9</t>
        </is>
      </c>
      <c r="H3938" t="n">
        <v>51.90283</v>
      </c>
      <c r="I3938" t="n">
        <v>4.37711</v>
      </c>
      <c r="J3938" t="inlineStr">
        <is>
          <t>anchored-sea</t>
        </is>
      </c>
      <c r="K3938" t="inlineStr">
        <is>
          <t>at_anchor</t>
        </is>
      </c>
      <c r="L3938" t="n">
        <v>0</v>
      </c>
      <c r="M3938" t="n">
        <v>225.8</v>
      </c>
      <c r="N3938" t="n">
        <v>3</v>
      </c>
      <c r="O3938" t="n">
        <v>0</v>
      </c>
      <c r="P3938" t="n">
        <v>0</v>
      </c>
      <c r="Q3938" t="inlineStr">
        <is>
          <t>SCHIEDAM</t>
        </is>
      </c>
      <c r="R3938" t="inlineStr">
        <is>
          <t>SCHIEDAM</t>
        </is>
      </c>
      <c r="S3938" t="inlineStr">
        <is>
          <t>other_text</t>
        </is>
      </c>
      <c r="U3938" t="inlineStr">
        <is>
          <t>SCHIEDAM</t>
        </is>
      </c>
      <c r="V3938" t="inlineStr">
        <is>
          <t>SCHIEDAM</t>
        </is>
      </c>
      <c r="W3938" t="inlineStr">
        <is>
          <t>09-23 08:30 UTC</t>
        </is>
      </c>
      <c r="Z3938" t="n">
        <v>55</v>
      </c>
      <c r="AA3938" t="n">
        <v>32</v>
      </c>
      <c r="AB3938" t="inlineStr">
        <is>
          <t>small (&lt;100 m)</t>
        </is>
      </c>
      <c r="AC3938" t="inlineStr">
        <is>
          <t>Rotterdam</t>
        </is>
      </c>
      <c r="AD3938" t="inlineStr">
        <is>
          <t>Benelux coast</t>
        </is>
      </c>
      <c r="AE3938" t="inlineStr">
        <is>
          <t>North Sea &amp; English Channel</t>
        </is>
      </c>
      <c r="AF3938" t="n">
        <v>19.71231213660228</v>
      </c>
      <c r="AG3938" t="n">
        <v>0</v>
      </c>
      <c r="AH3938" t="n">
        <v>0</v>
      </c>
      <c r="AI3938" t="n">
        <v>0</v>
      </c>
    </row>
    <row r="3939">
      <c r="A3939" t="n">
        <v>244650852</v>
      </c>
      <c r="B3939" t="inlineStr">
        <is>
          <t>ELIONIE</t>
        </is>
      </c>
      <c r="C3939" t="inlineStr">
        <is>
          <t>Netherlands</t>
        </is>
      </c>
      <c r="D3939" t="inlineStr">
        <is>
          <t>cargo</t>
        </is>
      </c>
      <c r="F3939" t="n">
        <v>0</v>
      </c>
      <c r="G3939" t="inlineStr">
        <is>
          <t>PE9525</t>
        </is>
      </c>
      <c r="H3939" t="n">
        <v>51.63602</v>
      </c>
      <c r="I3939" t="n">
        <v>5.9933</v>
      </c>
      <c r="J3939" t="inlineStr">
        <is>
          <t>anchored-port</t>
        </is>
      </c>
      <c r="K3939" t="inlineStr">
        <is>
          <t>at_berth</t>
        </is>
      </c>
      <c r="L3939" t="n">
        <v>0</v>
      </c>
      <c r="M3939" t="n">
        <v>44</v>
      </c>
      <c r="N3939" t="n">
        <v>3</v>
      </c>
      <c r="O3939" t="n">
        <v>0</v>
      </c>
      <c r="P3939" t="n">
        <v>0</v>
      </c>
      <c r="Q3939" t="inlineStr">
        <is>
          <t>ARKEL</t>
        </is>
      </c>
      <c r="R3939" t="inlineStr">
        <is>
          <t>ARKEL</t>
        </is>
      </c>
      <c r="S3939" t="inlineStr">
        <is>
          <t>locode_other</t>
        </is>
      </c>
      <c r="W3939" t="inlineStr">
        <is>
          <t>06-12 22:00 UTC</t>
        </is>
      </c>
      <c r="X3939" t="inlineStr">
        <is>
          <t>ZAANDAM</t>
        </is>
      </c>
      <c r="Y3939" t="inlineStr">
        <is>
          <t>2026-10-05T13:39:16.067976+00:00</t>
        </is>
      </c>
      <c r="Z3939" t="n">
        <v>80</v>
      </c>
      <c r="AA3939" t="n">
        <v>8</v>
      </c>
      <c r="AB3939" t="inlineStr">
        <is>
          <t>small (&lt;100 m)</t>
        </is>
      </c>
      <c r="AE3939" t="inlineStr">
        <is>
          <t>North Sea &amp; English Channel</t>
        </is>
      </c>
      <c r="AG3939" t="n">
        <v>0</v>
      </c>
      <c r="AH3939" t="n">
        <v>0</v>
      </c>
      <c r="AI3939" t="n">
        <v>0</v>
      </c>
    </row>
    <row r="3940">
      <c r="A3940" t="n">
        <v>205188000</v>
      </c>
      <c r="B3940" t="inlineStr">
        <is>
          <t>VB STERLING</t>
        </is>
      </c>
      <c r="C3940" t="inlineStr">
        <is>
          <t>Belgium</t>
        </is>
      </c>
      <c r="D3940" t="inlineStr">
        <is>
          <t>tug</t>
        </is>
      </c>
      <c r="E3940" t="n">
        <v>9120164</v>
      </c>
      <c r="F3940" t="n">
        <v>1</v>
      </c>
      <c r="G3940" t="inlineStr">
        <is>
          <t>ORKU</t>
        </is>
      </c>
      <c r="H3940" t="n">
        <v>51.4547</v>
      </c>
      <c r="I3940" t="n">
        <v>3.6995</v>
      </c>
      <c r="J3940" t="inlineStr">
        <is>
          <t>moving</t>
        </is>
      </c>
      <c r="K3940" t="inlineStr">
        <is>
          <t>moving</t>
        </is>
      </c>
      <c r="L3940" t="n">
        <v>7.5</v>
      </c>
      <c r="M3940" t="n">
        <v>301</v>
      </c>
      <c r="N3940" t="n">
        <v>3</v>
      </c>
      <c r="O3940" t="n">
        <v>0</v>
      </c>
      <c r="P3940" t="n">
        <v>0</v>
      </c>
      <c r="Q3940" t="inlineStr">
        <is>
          <t>TERNEUZEN</t>
        </is>
      </c>
      <c r="R3940" t="inlineStr">
        <is>
          <t>TERNEUZEN</t>
        </is>
      </c>
      <c r="S3940" t="inlineStr">
        <is>
          <t>hub_name</t>
        </is>
      </c>
      <c r="T3940" t="inlineStr">
        <is>
          <t>Terneuzen</t>
        </is>
      </c>
      <c r="U3940" t="inlineStr">
        <is>
          <t>Terneuzen</t>
        </is>
      </c>
      <c r="V3940" t="inlineStr">
        <is>
          <t>TERNEUZEN</t>
        </is>
      </c>
      <c r="Z3940" t="n">
        <v>30</v>
      </c>
      <c r="AA3940" t="n">
        <v>12</v>
      </c>
      <c r="AB3940" t="inlineStr">
        <is>
          <t>small (&lt;100 m)</t>
        </is>
      </c>
      <c r="AC3940" t="inlineStr">
        <is>
          <t>Vlissingen</t>
        </is>
      </c>
      <c r="AD3940" t="inlineStr">
        <is>
          <t>Benelux coast</t>
        </is>
      </c>
      <c r="AE3940" t="inlineStr">
        <is>
          <t>North Sea &amp; English Channel</t>
        </is>
      </c>
      <c r="AF3940" t="n">
        <v>8.441181500757645</v>
      </c>
      <c r="AG3940" t="n">
        <v>0</v>
      </c>
      <c r="AH3940" t="n">
        <v>0</v>
      </c>
      <c r="AI3940" t="n">
        <v>0</v>
      </c>
    </row>
    <row r="3941">
      <c r="A3941" t="n">
        <v>244315946</v>
      </c>
      <c r="B3941" t="inlineStr">
        <is>
          <t>BLUE FATIMA</t>
        </is>
      </c>
      <c r="C3941" t="inlineStr">
        <is>
          <t>Netherlands</t>
        </is>
      </c>
      <c r="D3941" t="inlineStr">
        <is>
          <t>tanker</t>
        </is>
      </c>
      <c r="F3941" t="n">
        <v>0</v>
      </c>
      <c r="G3941" t="inlineStr">
        <is>
          <t>PH5977</t>
        </is>
      </c>
      <c r="H3941" t="n">
        <v>51.382</v>
      </c>
      <c r="I3941" t="n">
        <v>6.72881</v>
      </c>
      <c r="J3941" t="inlineStr">
        <is>
          <t>moving</t>
        </is>
      </c>
      <c r="K3941" t="inlineStr">
        <is>
          <t>moving</t>
        </is>
      </c>
      <c r="L3941" t="n">
        <v>4</v>
      </c>
      <c r="M3941" t="n">
        <v>224</v>
      </c>
      <c r="N3941" t="n">
        <v>3</v>
      </c>
      <c r="O3941" t="n">
        <v>0</v>
      </c>
      <c r="P3941" t="n">
        <v>0</v>
      </c>
      <c r="Q3941" t="inlineStr">
        <is>
          <t>GODORF  SHELL</t>
        </is>
      </c>
      <c r="R3941" t="inlineStr">
        <is>
          <t>GODORF SHELL</t>
        </is>
      </c>
      <c r="S3941" t="inlineStr">
        <is>
          <t>other_text</t>
        </is>
      </c>
      <c r="W3941" t="inlineStr">
        <is>
          <t>10-11 11:09 UTC</t>
        </is>
      </c>
      <c r="Z3941" t="n">
        <v>110</v>
      </c>
      <c r="AA3941" t="n">
        <v>12</v>
      </c>
      <c r="AB3941" t="inlineStr">
        <is>
          <t>medium (100-200 m)</t>
        </is>
      </c>
      <c r="AE3941" t="inlineStr">
        <is>
          <t>North Sea &amp; English Channel</t>
        </is>
      </c>
      <c r="AG3941" t="n">
        <v>0</v>
      </c>
      <c r="AH3941" t="n">
        <v>0</v>
      </c>
      <c r="AI3941" t="n">
        <v>0</v>
      </c>
    </row>
    <row r="3942">
      <c r="A3942" t="n">
        <v>269057367</v>
      </c>
      <c r="B3942" t="inlineStr">
        <is>
          <t>ALINA</t>
        </is>
      </c>
      <c r="C3942" t="inlineStr">
        <is>
          <t>Switzerland</t>
        </is>
      </c>
      <c r="D3942" t="inlineStr">
        <is>
          <t>passenger</t>
        </is>
      </c>
      <c r="F3942" t="n">
        <v>0</v>
      </c>
      <c r="G3942" t="inlineStr">
        <is>
          <t>HE7367</t>
        </is>
      </c>
      <c r="H3942" t="n">
        <v>52.37836</v>
      </c>
      <c r="I3942" t="n">
        <v>4.91695</v>
      </c>
      <c r="J3942" t="inlineStr">
        <is>
          <t>anchored-port</t>
        </is>
      </c>
      <c r="K3942" t="inlineStr">
        <is>
          <t>at_berth</t>
        </is>
      </c>
      <c r="L3942" t="n">
        <v>0</v>
      </c>
      <c r="N3942" t="n">
        <v>3</v>
      </c>
      <c r="O3942" t="n">
        <v>0</v>
      </c>
      <c r="P3942" t="n">
        <v>0</v>
      </c>
      <c r="Q3942" t="inlineStr">
        <is>
          <t>ROTTERDAM</t>
        </is>
      </c>
      <c r="R3942" t="inlineStr">
        <is>
          <t>ROTTERDAM</t>
        </is>
      </c>
      <c r="S3942" t="inlineStr">
        <is>
          <t>hub_name</t>
        </is>
      </c>
      <c r="T3942" t="inlineStr">
        <is>
          <t>Rotterdam</t>
        </is>
      </c>
      <c r="U3942" t="inlineStr">
        <is>
          <t>Rotterdam</t>
        </is>
      </c>
      <c r="V3942" t="inlineStr">
        <is>
          <t>ROTTERDAM</t>
        </is>
      </c>
      <c r="W3942" t="inlineStr">
        <is>
          <t>10-11 04:00 UTC</t>
        </is>
      </c>
      <c r="Z3942" t="n">
        <v>135</v>
      </c>
      <c r="AA3942" t="n">
        <v>12</v>
      </c>
      <c r="AB3942" t="inlineStr">
        <is>
          <t>medium (100-200 m)</t>
        </is>
      </c>
      <c r="AC3942" t="inlineStr">
        <is>
          <t>Amsterdam</t>
        </is>
      </c>
      <c r="AD3942" t="inlineStr">
        <is>
          <t>Benelux coast</t>
        </is>
      </c>
      <c r="AE3942" t="inlineStr">
        <is>
          <t>North Sea &amp; English Channel</t>
        </is>
      </c>
      <c r="AF3942" t="n">
        <v>7.00542269582107</v>
      </c>
      <c r="AG3942" t="n">
        <v>0</v>
      </c>
      <c r="AH3942" t="n">
        <v>0</v>
      </c>
      <c r="AI3942" t="n">
        <v>0</v>
      </c>
    </row>
    <row r="3943">
      <c r="A3943" t="n">
        <v>229488000</v>
      </c>
      <c r="B3943" t="inlineStr">
        <is>
          <t>CMA CGM CHOPIN</t>
        </is>
      </c>
      <c r="C3943" t="inlineStr">
        <is>
          <t>Malta</t>
        </is>
      </c>
      <c r="D3943" t="inlineStr">
        <is>
          <t>cargo</t>
        </is>
      </c>
      <c r="E3943" t="n">
        <v>9280603</v>
      </c>
      <c r="F3943" t="n">
        <v>1</v>
      </c>
      <c r="G3943" t="inlineStr">
        <is>
          <t>9HA3373</t>
        </is>
      </c>
      <c r="H3943" t="n">
        <v>53.5206</v>
      </c>
      <c r="I3943" t="n">
        <v>5.24629</v>
      </c>
      <c r="J3943" t="inlineStr">
        <is>
          <t>moving</t>
        </is>
      </c>
      <c r="K3943" t="inlineStr">
        <is>
          <t>moving</t>
        </is>
      </c>
      <c r="L3943" t="n">
        <v>8.300000000000001</v>
      </c>
      <c r="M3943" t="n">
        <v>74.5</v>
      </c>
      <c r="N3943" t="n">
        <v>3</v>
      </c>
      <c r="O3943" t="n">
        <v>0</v>
      </c>
      <c r="P3943" t="n">
        <v>0</v>
      </c>
      <c r="Q3943" t="inlineStr">
        <is>
          <t>DEHAM</t>
        </is>
      </c>
      <c r="R3943" t="inlineStr">
        <is>
          <t>DEHAM</t>
        </is>
      </c>
      <c r="S3943" t="inlineStr">
        <is>
          <t>locode_other</t>
        </is>
      </c>
      <c r="W3943" t="inlineStr">
        <is>
          <t>10-11 21:30 UTC</t>
        </is>
      </c>
      <c r="X3943" t="inlineStr">
        <is>
          <t>EUROPOORT</t>
        </is>
      </c>
      <c r="Y3943" t="inlineStr">
        <is>
          <t>2026-10-10T19:41:38.801493+00:00</t>
        </is>
      </c>
      <c r="Z3943" t="n">
        <v>277</v>
      </c>
      <c r="AA3943" t="n">
        <v>40</v>
      </c>
      <c r="AB3943" t="inlineStr">
        <is>
          <t>large (200-300 m)</t>
        </is>
      </c>
      <c r="AE3943" t="inlineStr">
        <is>
          <t>North Sea &amp; English Channel</t>
        </is>
      </c>
      <c r="AG3943" t="n">
        <v>1</v>
      </c>
      <c r="AH3943" t="n">
        <v>0</v>
      </c>
      <c r="AI3943" t="n">
        <v>0</v>
      </c>
    </row>
    <row r="3944">
      <c r="A3944" t="n">
        <v>244108000</v>
      </c>
      <c r="B3944" t="inlineStr">
        <is>
          <t>ZK46 ZEEMEEUW</t>
        </is>
      </c>
      <c r="C3944" t="inlineStr">
        <is>
          <t>Netherlands</t>
        </is>
      </c>
      <c r="D3944" t="inlineStr">
        <is>
          <t>fishing</t>
        </is>
      </c>
      <c r="E3944" t="n">
        <v>8432053</v>
      </c>
      <c r="F3944" t="n">
        <v>1</v>
      </c>
      <c r="G3944" t="inlineStr">
        <is>
          <t>PGNS</t>
        </is>
      </c>
      <c r="H3944" t="n">
        <v>53.32998</v>
      </c>
      <c r="I3944" t="n">
        <v>6.93167</v>
      </c>
      <c r="J3944" t="inlineStr">
        <is>
          <t>moving</t>
        </is>
      </c>
      <c r="K3944" t="inlineStr">
        <is>
          <t>moving</t>
        </is>
      </c>
      <c r="N3944" t="n">
        <v>3</v>
      </c>
      <c r="O3944" t="n">
        <v>0</v>
      </c>
      <c r="P3944" t="n">
        <v>0</v>
      </c>
      <c r="Q3944" t="inlineStr">
        <is>
          <t>LAUWERSOOG</t>
        </is>
      </c>
      <c r="R3944" t="inlineStr">
        <is>
          <t>LAUWERSOOG</t>
        </is>
      </c>
      <c r="S3944" t="inlineStr">
        <is>
          <t>other_text</t>
        </is>
      </c>
      <c r="Z3944" t="n">
        <v>24</v>
      </c>
      <c r="AA3944" t="n">
        <v>6</v>
      </c>
      <c r="AB3944" t="inlineStr">
        <is>
          <t>small (&lt;100 m)</t>
        </is>
      </c>
      <c r="AC3944" t="inlineStr">
        <is>
          <t>Eemshaven</t>
        </is>
      </c>
      <c r="AD3944" t="inlineStr">
        <is>
          <t>German Bight &amp; Ems</t>
        </is>
      </c>
      <c r="AE3944" t="inlineStr">
        <is>
          <t>North Sea &amp; English Channel</t>
        </is>
      </c>
      <c r="AF3944" t="n">
        <v>14.6648857715313</v>
      </c>
      <c r="AG3944" t="n">
        <v>0</v>
      </c>
      <c r="AH3944" t="n">
        <v>0</v>
      </c>
      <c r="AI3944" t="n">
        <v>0</v>
      </c>
    </row>
    <row r="3945">
      <c r="A3945" t="n">
        <v>244710875</v>
      </c>
      <c r="B3945" t="inlineStr">
        <is>
          <t>RIJK DE GOOYER</t>
        </is>
      </c>
      <c r="C3945" t="inlineStr">
        <is>
          <t>Netherlands</t>
        </is>
      </c>
      <c r="D3945" t="inlineStr">
        <is>
          <t>passenger</t>
        </is>
      </c>
      <c r="F3945" t="n">
        <v>0</v>
      </c>
      <c r="G3945" t="inlineStr">
        <is>
          <t>PI3877</t>
        </is>
      </c>
      <c r="H3945" t="n">
        <v>52.38746</v>
      </c>
      <c r="I3945" t="n">
        <v>4.89066</v>
      </c>
      <c r="J3945" t="inlineStr">
        <is>
          <t>anchored-sea</t>
        </is>
      </c>
      <c r="K3945" t="inlineStr">
        <is>
          <t>at_anchor</t>
        </is>
      </c>
      <c r="L3945" t="n">
        <v>0</v>
      </c>
      <c r="M3945" t="n">
        <v>223.6</v>
      </c>
      <c r="N3945" t="n">
        <v>3</v>
      </c>
      <c r="O3945" t="n">
        <v>0</v>
      </c>
      <c r="P3945" t="n">
        <v>0</v>
      </c>
      <c r="S3945" t="inlineStr">
        <is>
          <t>missing</t>
        </is>
      </c>
      <c r="Z3945" t="n">
        <v>10</v>
      </c>
      <c r="AA3945" t="n">
        <v>4</v>
      </c>
      <c r="AB3945" t="inlineStr">
        <is>
          <t>small (&lt;100 m)</t>
        </is>
      </c>
      <c r="AC3945" t="inlineStr">
        <is>
          <t>Amsterdam</t>
        </is>
      </c>
      <c r="AD3945" t="inlineStr">
        <is>
          <t>Benelux coast</t>
        </is>
      </c>
      <c r="AE3945" t="inlineStr">
        <is>
          <t>North Sea &amp; English Channel</t>
        </is>
      </c>
      <c r="AF3945" t="n">
        <v>4.993263500513789</v>
      </c>
      <c r="AG3945" t="n">
        <v>0</v>
      </c>
      <c r="AH3945" t="n">
        <v>0</v>
      </c>
      <c r="AI3945" t="n">
        <v>0</v>
      </c>
    </row>
    <row r="3946">
      <c r="A3946" t="n">
        <v>244780821</v>
      </c>
      <c r="B3946" t="inlineStr">
        <is>
          <t>HOLLAND</t>
        </is>
      </c>
      <c r="C3946" t="inlineStr">
        <is>
          <t>Netherlands</t>
        </is>
      </c>
      <c r="D3946" t="inlineStr">
        <is>
          <t>passenger</t>
        </is>
      </c>
      <c r="F3946" t="n">
        <v>0</v>
      </c>
      <c r="G3946" t="inlineStr">
        <is>
          <t>PC3624</t>
        </is>
      </c>
      <c r="H3946" t="n">
        <v>52.37331</v>
      </c>
      <c r="I3946" t="n">
        <v>4.91036</v>
      </c>
      <c r="J3946" t="inlineStr">
        <is>
          <t>moving</t>
        </is>
      </c>
      <c r="K3946" t="inlineStr">
        <is>
          <t>idle</t>
        </is>
      </c>
      <c r="L3946" t="n">
        <v>0</v>
      </c>
      <c r="N3946" t="n">
        <v>3</v>
      </c>
      <c r="O3946" t="n">
        <v>0</v>
      </c>
      <c r="P3946" t="n">
        <v>0</v>
      </c>
      <c r="Q3946" t="inlineStr">
        <is>
          <t>AMSTERDAM</t>
        </is>
      </c>
      <c r="R3946" t="inlineStr">
        <is>
          <t>AMSTERDAM</t>
        </is>
      </c>
      <c r="S3946" t="inlineStr">
        <is>
          <t>hub_name</t>
        </is>
      </c>
      <c r="T3946" t="inlineStr">
        <is>
          <t>Amsterdam</t>
        </is>
      </c>
      <c r="U3946" t="inlineStr">
        <is>
          <t>Amsterdam</t>
        </is>
      </c>
      <c r="V3946" t="inlineStr">
        <is>
          <t>AMSTERDAM</t>
        </is>
      </c>
      <c r="Z3946" t="n">
        <v>38</v>
      </c>
      <c r="AA3946" t="n">
        <v>6</v>
      </c>
      <c r="AB3946" t="inlineStr">
        <is>
          <t>small (&lt;100 m)</t>
        </is>
      </c>
      <c r="AC3946" t="inlineStr">
        <is>
          <t>Amsterdam</t>
        </is>
      </c>
      <c r="AD3946" t="inlineStr">
        <is>
          <t>Benelux coast</t>
        </is>
      </c>
      <c r="AE3946" t="inlineStr">
        <is>
          <t>North Sea &amp; English Channel</t>
        </is>
      </c>
      <c r="AF3946" t="n">
        <v>6.812738996776741</v>
      </c>
      <c r="AG3946" t="n">
        <v>0</v>
      </c>
      <c r="AH3946" t="n">
        <v>1</v>
      </c>
      <c r="AI3946" t="n">
        <v>0</v>
      </c>
    </row>
    <row r="3947">
      <c r="A3947" t="n">
        <v>235084466</v>
      </c>
      <c r="B3947" t="inlineStr">
        <is>
          <t>WINDCAT DOROTHEA</t>
        </is>
      </c>
      <c r="C3947" t="inlineStr">
        <is>
          <t>United Kingdom</t>
        </is>
      </c>
      <c r="D3947" t="inlineStr">
        <is>
          <t>other</t>
        </is>
      </c>
      <c r="F3947" t="n">
        <v>0</v>
      </c>
      <c r="G3947" t="inlineStr">
        <is>
          <t>2EES8</t>
        </is>
      </c>
      <c r="H3947" t="n">
        <v>52.74325</v>
      </c>
      <c r="I3947" t="n">
        <v>5.58884</v>
      </c>
      <c r="J3947" t="inlineStr">
        <is>
          <t>moving</t>
        </is>
      </c>
      <c r="K3947" t="inlineStr">
        <is>
          <t>moving</t>
        </is>
      </c>
      <c r="L3947" t="n">
        <v>2.2</v>
      </c>
      <c r="M3947" t="n">
        <v>269.8</v>
      </c>
      <c r="N3947" t="n">
        <v>3</v>
      </c>
      <c r="O3947" t="n">
        <v>0</v>
      </c>
      <c r="P3947" t="n">
        <v>0</v>
      </c>
      <c r="Q3947" t="inlineStr">
        <is>
          <t>LEMMER&gt;&lt;WMW W-MOLENS</t>
        </is>
      </c>
      <c r="R3947" t="inlineStr">
        <is>
          <t>WMW W-MOLENS</t>
        </is>
      </c>
      <c r="S3947" t="inlineStr">
        <is>
          <t>other_text</t>
        </is>
      </c>
      <c r="W3947" t="inlineStr">
        <is>
          <t>01-01 08:01 UTC</t>
        </is>
      </c>
      <c r="Z3947" t="n">
        <v>15</v>
      </c>
      <c r="AA3947" t="n">
        <v>8</v>
      </c>
      <c r="AB3947" t="inlineStr">
        <is>
          <t>small (&lt;100 m)</t>
        </is>
      </c>
      <c r="AE3947" t="inlineStr">
        <is>
          <t>North Sea &amp; English Channel</t>
        </is>
      </c>
      <c r="AG3947" t="n">
        <v>0</v>
      </c>
      <c r="AH3947" t="n">
        <v>0</v>
      </c>
      <c r="AI3947" t="n">
        <v>0</v>
      </c>
    </row>
    <row r="3948">
      <c r="A3948" t="n">
        <v>244750120</v>
      </c>
      <c r="B3948" t="inlineStr">
        <is>
          <t>EBEN HAEZER</t>
        </is>
      </c>
      <c r="C3948" t="inlineStr">
        <is>
          <t>Netherlands</t>
        </is>
      </c>
      <c r="D3948" t="inlineStr">
        <is>
          <t>passenger</t>
        </is>
      </c>
      <c r="F3948" t="n">
        <v>0</v>
      </c>
      <c r="G3948" t="inlineStr">
        <is>
          <t>PI4741</t>
        </is>
      </c>
      <c r="H3948" t="n">
        <v>52.32674</v>
      </c>
      <c r="I3948" t="n">
        <v>5.06472</v>
      </c>
      <c r="J3948" t="inlineStr">
        <is>
          <t>anchored-sea</t>
        </is>
      </c>
      <c r="K3948" t="inlineStr">
        <is>
          <t>at_anchor</t>
        </is>
      </c>
      <c r="L3948" t="n">
        <v>0</v>
      </c>
      <c r="N3948" t="n">
        <v>3</v>
      </c>
      <c r="O3948" t="n">
        <v>0</v>
      </c>
      <c r="P3948" t="n">
        <v>0</v>
      </c>
      <c r="Q3948" t="inlineStr">
        <is>
          <t>MUIDEN</t>
        </is>
      </c>
      <c r="R3948" t="inlineStr">
        <is>
          <t>MUIDEN</t>
        </is>
      </c>
      <c r="S3948" t="inlineStr">
        <is>
          <t>other_text</t>
        </is>
      </c>
      <c r="U3948" t="inlineStr">
        <is>
          <t>IJMUIDEN</t>
        </is>
      </c>
      <c r="V3948" t="inlineStr">
        <is>
          <t>IJMUIDEN</t>
        </is>
      </c>
      <c r="Z3948" t="n">
        <v>24</v>
      </c>
      <c r="AA3948" t="n">
        <v>6</v>
      </c>
      <c r="AB3948" t="inlineStr">
        <is>
          <t>small (&lt;100 m)</t>
        </is>
      </c>
      <c r="AE3948" t="inlineStr">
        <is>
          <t>North Sea &amp; English Channel</t>
        </is>
      </c>
      <c r="AG3948" t="n">
        <v>0</v>
      </c>
      <c r="AH3948" t="n">
        <v>0</v>
      </c>
      <c r="AI3948" t="n">
        <v>0</v>
      </c>
    </row>
    <row r="3949">
      <c r="A3949" t="n">
        <v>244860892</v>
      </c>
      <c r="B3949" t="inlineStr">
        <is>
          <t>LESATH (PILOTS)</t>
        </is>
      </c>
      <c r="C3949" t="inlineStr">
        <is>
          <t>Netherlands</t>
        </is>
      </c>
      <c r="D3949" t="inlineStr">
        <is>
          <t>official</t>
        </is>
      </c>
      <c r="F3949" t="n">
        <v>0</v>
      </c>
      <c r="G3949" t="inlineStr">
        <is>
          <t>PDCE</t>
        </is>
      </c>
      <c r="H3949" t="n">
        <v>51.96043</v>
      </c>
      <c r="I3949" t="n">
        <v>4.09061</v>
      </c>
      <c r="J3949" t="inlineStr">
        <is>
          <t>moving</t>
        </is>
      </c>
      <c r="K3949" t="inlineStr">
        <is>
          <t>idle</t>
        </is>
      </c>
      <c r="L3949" t="n">
        <v>0</v>
      </c>
      <c r="M3949" t="n">
        <v>244.4</v>
      </c>
      <c r="N3949" t="n">
        <v>3</v>
      </c>
      <c r="O3949" t="n">
        <v>0</v>
      </c>
      <c r="P3949" t="n">
        <v>0</v>
      </c>
      <c r="Q3949" t="inlineStr">
        <is>
          <t>PILOT BOARDING AREA</t>
        </is>
      </c>
      <c r="R3949" t="inlineStr">
        <is>
          <t>PILOT BOARDING AREA</t>
        </is>
      </c>
      <c r="S3949" t="inlineStr">
        <is>
          <t>other_text</t>
        </is>
      </c>
      <c r="X3949" t="inlineStr">
        <is>
          <t>HOEK VAN HOLLAND</t>
        </is>
      </c>
      <c r="Y3949" t="inlineStr">
        <is>
          <t>2026-10-11T07:18:43.664214+00:00</t>
        </is>
      </c>
      <c r="Z3949" t="n">
        <v>23</v>
      </c>
      <c r="AA3949" t="n">
        <v>7</v>
      </c>
      <c r="AB3949" t="inlineStr">
        <is>
          <t>small (&lt;100 m)</t>
        </is>
      </c>
      <c r="AC3949" t="inlineStr">
        <is>
          <t>Rotterdam</t>
        </is>
      </c>
      <c r="AD3949" t="inlineStr">
        <is>
          <t>Benelux coast</t>
        </is>
      </c>
      <c r="AE3949" t="inlineStr">
        <is>
          <t>North Sea &amp; English Channel</t>
        </is>
      </c>
      <c r="AF3949" t="n">
        <v>1.326312868800089</v>
      </c>
      <c r="AG3949" t="n">
        <v>0</v>
      </c>
      <c r="AH3949" t="n">
        <v>1</v>
      </c>
      <c r="AI3949" t="n">
        <v>0</v>
      </c>
    </row>
    <row r="3950">
      <c r="A3950" t="n">
        <v>244393450</v>
      </c>
      <c r="B3950" t="inlineStr">
        <is>
          <t>AT LAST</t>
        </is>
      </c>
      <c r="C3950" t="inlineStr">
        <is>
          <t>Netherlands</t>
        </is>
      </c>
      <c r="D3950" t="inlineStr">
        <is>
          <t>pleasure</t>
        </is>
      </c>
      <c r="F3950" t="n">
        <v>0</v>
      </c>
      <c r="G3950" t="inlineStr">
        <is>
          <t>PA2778</t>
        </is>
      </c>
      <c r="H3950" t="n">
        <v>51.22916</v>
      </c>
      <c r="I3950" t="n">
        <v>4.40823</v>
      </c>
      <c r="J3950" t="inlineStr">
        <is>
          <t>moving</t>
        </is>
      </c>
      <c r="K3950" t="inlineStr">
        <is>
          <t>idle</t>
        </is>
      </c>
      <c r="L3950" t="n">
        <v>0</v>
      </c>
      <c r="N3950" t="n">
        <v>3</v>
      </c>
      <c r="O3950" t="n">
        <v>0</v>
      </c>
      <c r="P3950" t="n">
        <v>0</v>
      </c>
      <c r="Q3950" t="inlineStr">
        <is>
          <t>ANTWERPEN STADSHAVE</t>
        </is>
      </c>
      <c r="R3950" t="inlineStr">
        <is>
          <t>ANTWERPEN STADSHAVE</t>
        </is>
      </c>
      <c r="S3950" t="inlineStr">
        <is>
          <t>hub_name</t>
        </is>
      </c>
      <c r="T3950" t="inlineStr">
        <is>
          <t>Antwerp</t>
        </is>
      </c>
      <c r="U3950" t="inlineStr">
        <is>
          <t>Antwerp</t>
        </is>
      </c>
      <c r="V3950" t="inlineStr">
        <is>
          <t>ANTWERPEN</t>
        </is>
      </c>
      <c r="W3950" t="inlineStr">
        <is>
          <t>07-21 14:30 UTC</t>
        </is>
      </c>
      <c r="Z3950" t="n">
        <v>20</v>
      </c>
      <c r="AA3950" t="n">
        <v>6</v>
      </c>
      <c r="AB3950" t="inlineStr">
        <is>
          <t>small (&lt;100 m)</t>
        </is>
      </c>
      <c r="AC3950" t="inlineStr">
        <is>
          <t>Antwerp</t>
        </is>
      </c>
      <c r="AD3950" t="inlineStr">
        <is>
          <t>Benelux coast</t>
        </is>
      </c>
      <c r="AE3950" t="inlineStr">
        <is>
          <t>North Sea &amp; English Channel</t>
        </is>
      </c>
      <c r="AF3950" t="n">
        <v>7.090042021751938</v>
      </c>
      <c r="AG3950" t="n">
        <v>0</v>
      </c>
      <c r="AH3950" t="n">
        <v>1</v>
      </c>
      <c r="AI3950" t="n">
        <v>0</v>
      </c>
    </row>
    <row r="3951">
      <c r="A3951" t="n">
        <v>244620506</v>
      </c>
      <c r="B3951" t="inlineStr">
        <is>
          <t>IJ-VEER XI</t>
        </is>
      </c>
      <c r="C3951" t="inlineStr">
        <is>
          <t>Netherlands</t>
        </is>
      </c>
      <c r="D3951" t="inlineStr">
        <is>
          <t>passenger</t>
        </is>
      </c>
      <c r="F3951" t="n">
        <v>0</v>
      </c>
      <c r="G3951" t="inlineStr">
        <is>
          <t>PF7181</t>
        </is>
      </c>
      <c r="H3951" t="n">
        <v>52.40064</v>
      </c>
      <c r="I3951" t="n">
        <v>4.88869</v>
      </c>
      <c r="J3951" t="inlineStr">
        <is>
          <t>moving</t>
        </is>
      </c>
      <c r="K3951" t="inlineStr">
        <is>
          <t>idle</t>
        </is>
      </c>
      <c r="L3951" t="n">
        <v>0</v>
      </c>
      <c r="N3951" t="n">
        <v>3</v>
      </c>
      <c r="O3951" t="n">
        <v>0</v>
      </c>
      <c r="P3951" t="n">
        <v>0</v>
      </c>
      <c r="S3951" t="inlineStr">
        <is>
          <t>missing</t>
        </is>
      </c>
      <c r="W3951" t="inlineStr">
        <is>
          <t>06-20 19:00 UTC</t>
        </is>
      </c>
      <c r="Z3951" t="n">
        <v>26</v>
      </c>
      <c r="AA3951" t="n">
        <v>6</v>
      </c>
      <c r="AB3951" t="inlineStr">
        <is>
          <t>small (&lt;100 m)</t>
        </is>
      </c>
      <c r="AC3951" t="inlineStr">
        <is>
          <t>Amsterdam</t>
        </is>
      </c>
      <c r="AD3951" t="inlineStr">
        <is>
          <t>Benelux coast</t>
        </is>
      </c>
      <c r="AE3951" t="inlineStr">
        <is>
          <t>North Sea &amp; English Channel</t>
        </is>
      </c>
      <c r="AF3951" t="n">
        <v>4.660792058180506</v>
      </c>
      <c r="AG3951" t="n">
        <v>0</v>
      </c>
      <c r="AH3951" t="n">
        <v>1</v>
      </c>
      <c r="AI3951" t="n">
        <v>0</v>
      </c>
    </row>
    <row r="3952">
      <c r="A3952" t="n">
        <v>232015678</v>
      </c>
      <c r="B3952" t="inlineStr">
        <is>
          <t>LT-43 ANNALIJDIA</t>
        </is>
      </c>
      <c r="C3952" t="inlineStr">
        <is>
          <t>United Kingdom</t>
        </is>
      </c>
      <c r="D3952" t="inlineStr">
        <is>
          <t>fishing</t>
        </is>
      </c>
      <c r="E3952" t="n">
        <v>9828821</v>
      </c>
      <c r="F3952" t="n">
        <v>1</v>
      </c>
      <c r="G3952" t="inlineStr">
        <is>
          <t>MDDI7</t>
        </is>
      </c>
      <c r="H3952" t="n">
        <v>52.45957</v>
      </c>
      <c r="I3952" t="n">
        <v>4.58941</v>
      </c>
      <c r="J3952" t="inlineStr">
        <is>
          <t>moving</t>
        </is>
      </c>
      <c r="K3952" t="inlineStr">
        <is>
          <t>idle</t>
        </is>
      </c>
      <c r="L3952" t="n">
        <v>0</v>
      </c>
      <c r="M3952" t="n">
        <v>10.2</v>
      </c>
      <c r="N3952" t="n">
        <v>3</v>
      </c>
      <c r="O3952" t="n">
        <v>0</v>
      </c>
      <c r="P3952" t="n">
        <v>0</v>
      </c>
      <c r="Q3952" t="inlineStr">
        <is>
          <t>FISHINGGROUNDS</t>
        </is>
      </c>
      <c r="R3952" t="inlineStr">
        <is>
          <t>FISHINGGROUNDS</t>
        </is>
      </c>
      <c r="S3952" t="inlineStr">
        <is>
          <t>other_text</t>
        </is>
      </c>
      <c r="Z3952" t="n">
        <v>37</v>
      </c>
      <c r="AA3952" t="n">
        <v>9</v>
      </c>
      <c r="AB3952" t="inlineStr">
        <is>
          <t>small (&lt;100 m)</t>
        </is>
      </c>
      <c r="AC3952" t="inlineStr">
        <is>
          <t>IJmuiden</t>
        </is>
      </c>
      <c r="AD3952" t="inlineStr">
        <is>
          <t>Benelux coast</t>
        </is>
      </c>
      <c r="AE3952" t="inlineStr">
        <is>
          <t>North Sea &amp; English Channel</t>
        </is>
      </c>
      <c r="AF3952" t="n">
        <v>0.6393477958392476</v>
      </c>
      <c r="AG3952" t="n">
        <v>0</v>
      </c>
      <c r="AH3952" t="n">
        <v>1</v>
      </c>
      <c r="AI3952" t="n">
        <v>0</v>
      </c>
    </row>
    <row r="3953">
      <c r="A3953" t="n">
        <v>246683000</v>
      </c>
      <c r="B3953" t="inlineStr">
        <is>
          <t>DANCING WATER</t>
        </is>
      </c>
      <c r="C3953" t="inlineStr">
        <is>
          <t>Netherlands</t>
        </is>
      </c>
      <c r="D3953" t="inlineStr">
        <is>
          <t>tug</t>
        </is>
      </c>
      <c r="E3953" t="n">
        <v>9065807</v>
      </c>
      <c r="F3953" t="n">
        <v>1</v>
      </c>
      <c r="G3953" t="inlineStr">
        <is>
          <t>PBYJ</t>
        </is>
      </c>
      <c r="H3953" t="n">
        <v>53.44603</v>
      </c>
      <c r="I3953" t="n">
        <v>6.82026</v>
      </c>
      <c r="J3953" t="inlineStr">
        <is>
          <t>anchored-sea</t>
        </is>
      </c>
      <c r="K3953" t="inlineStr">
        <is>
          <t>at_anchor</t>
        </is>
      </c>
      <c r="L3953" t="n">
        <v>0</v>
      </c>
      <c r="M3953" t="n">
        <v>294.2</v>
      </c>
      <c r="N3953" t="n">
        <v>3</v>
      </c>
      <c r="O3953" t="n">
        <v>0</v>
      </c>
      <c r="P3953" t="n">
        <v>0</v>
      </c>
      <c r="Q3953" t="inlineStr">
        <is>
          <t>DREDGING EEMSGEUL</t>
        </is>
      </c>
      <c r="R3953" t="inlineStr">
        <is>
          <t>DREDGING EEMSGEUL</t>
        </is>
      </c>
      <c r="S3953" t="inlineStr">
        <is>
          <t>other_text</t>
        </is>
      </c>
      <c r="W3953" t="inlineStr">
        <is>
          <t>08-19 08:00 UTC</t>
        </is>
      </c>
      <c r="Z3953" t="n">
        <v>19</v>
      </c>
      <c r="AA3953" t="n">
        <v>6</v>
      </c>
      <c r="AB3953" t="inlineStr">
        <is>
          <t>small (&lt;100 m)</t>
        </is>
      </c>
      <c r="AC3953" t="inlineStr">
        <is>
          <t>Eemshaven</t>
        </is>
      </c>
      <c r="AD3953" t="inlineStr">
        <is>
          <t>German Bight &amp; Ems</t>
        </is>
      </c>
      <c r="AE3953" t="inlineStr">
        <is>
          <t>North Sea &amp; English Channel</t>
        </is>
      </c>
      <c r="AF3953" t="n">
        <v>1.379755776727562</v>
      </c>
      <c r="AG3953" t="n">
        <v>0</v>
      </c>
      <c r="AH3953" t="n">
        <v>0</v>
      </c>
      <c r="AI3953" t="n">
        <v>0</v>
      </c>
    </row>
    <row r="3954">
      <c r="A3954" t="n">
        <v>244770295</v>
      </c>
      <c r="B3954" t="inlineStr">
        <is>
          <t>RISICO</t>
        </is>
      </c>
      <c r="C3954" t="inlineStr">
        <is>
          <t>Netherlands</t>
        </is>
      </c>
      <c r="D3954" t="inlineStr">
        <is>
          <t>passenger</t>
        </is>
      </c>
      <c r="F3954" t="n">
        <v>0</v>
      </c>
      <c r="G3954" t="inlineStr">
        <is>
          <t>PH4206</t>
        </is>
      </c>
      <c r="H3954" t="n">
        <v>52.71452</v>
      </c>
      <c r="I3954" t="n">
        <v>5.3124</v>
      </c>
      <c r="J3954" t="inlineStr">
        <is>
          <t>anchored-sea</t>
        </is>
      </c>
      <c r="K3954" t="inlineStr">
        <is>
          <t>at_anchor</t>
        </is>
      </c>
      <c r="L3954" t="n">
        <v>3.2</v>
      </c>
      <c r="M3954" t="n">
        <v>49.9</v>
      </c>
      <c r="N3954" t="n">
        <v>3</v>
      </c>
      <c r="O3954" t="n">
        <v>0</v>
      </c>
      <c r="P3954" t="n">
        <v>0</v>
      </c>
      <c r="Q3954" t="inlineStr">
        <is>
          <t>HARLINGEN..</t>
        </is>
      </c>
      <c r="R3954" t="inlineStr">
        <is>
          <t>HARLINGEN..</t>
        </is>
      </c>
      <c r="S3954" t="inlineStr">
        <is>
          <t>other_text</t>
        </is>
      </c>
      <c r="U3954" t="inlineStr">
        <is>
          <t>HARLINGEN</t>
        </is>
      </c>
      <c r="V3954" t="inlineStr">
        <is>
          <t>HARLINGEN</t>
        </is>
      </c>
      <c r="W3954" t="inlineStr">
        <is>
          <t>12-31 00:00 UTC</t>
        </is>
      </c>
      <c r="Z3954" t="n">
        <v>22</v>
      </c>
      <c r="AA3954" t="n">
        <v>5</v>
      </c>
      <c r="AB3954" t="inlineStr">
        <is>
          <t>small (&lt;100 m)</t>
        </is>
      </c>
      <c r="AE3954" t="inlineStr">
        <is>
          <t>North Sea &amp; English Channel</t>
        </is>
      </c>
      <c r="AG3954" t="n">
        <v>0</v>
      </c>
      <c r="AH3954" t="n">
        <v>0</v>
      </c>
      <c r="AI3954" t="n">
        <v>1</v>
      </c>
    </row>
    <row r="3955">
      <c r="A3955" t="n">
        <v>211183310</v>
      </c>
      <c r="B3955" t="inlineStr">
        <is>
          <t>ULRIKE</t>
        </is>
      </c>
      <c r="C3955" t="inlineStr">
        <is>
          <t>Germany</t>
        </is>
      </c>
      <c r="D3955" t="inlineStr">
        <is>
          <t>other</t>
        </is>
      </c>
      <c r="F3955" t="n">
        <v>0</v>
      </c>
      <c r="G3955" t="inlineStr">
        <is>
          <t>DA5403</t>
        </is>
      </c>
      <c r="H3955" t="n">
        <v>51.95613</v>
      </c>
      <c r="I3955" t="n">
        <v>4.11966</v>
      </c>
      <c r="J3955" t="inlineStr">
        <is>
          <t>anchored-port</t>
        </is>
      </c>
      <c r="K3955" t="inlineStr">
        <is>
          <t>at_berth</t>
        </is>
      </c>
      <c r="L3955" t="n">
        <v>0</v>
      </c>
      <c r="N3955" t="n">
        <v>3</v>
      </c>
      <c r="O3955" t="n">
        <v>0</v>
      </c>
      <c r="P3955" t="n">
        <v>0</v>
      </c>
      <c r="Q3955" t="inlineStr">
        <is>
          <t>NLRTM0115ADOCKX0004</t>
        </is>
      </c>
      <c r="R3955" t="inlineStr">
        <is>
          <t>NLRTM0115ADOCKX0004</t>
        </is>
      </c>
      <c r="S3955" t="inlineStr">
        <is>
          <t>locode</t>
        </is>
      </c>
      <c r="T3955" t="inlineStr">
        <is>
          <t>Rotterdam</t>
        </is>
      </c>
      <c r="U3955" t="inlineStr">
        <is>
          <t>Rotterdam</t>
        </is>
      </c>
      <c r="W3955" t="inlineStr">
        <is>
          <t>07-26 12:10 UTC</t>
        </is>
      </c>
      <c r="Z3955" t="n">
        <v>85</v>
      </c>
      <c r="AA3955" t="n">
        <v>11</v>
      </c>
      <c r="AB3955" t="inlineStr">
        <is>
          <t>small (&lt;100 m)</t>
        </is>
      </c>
      <c r="AC3955" t="inlineStr">
        <is>
          <t>Rotterdam</t>
        </is>
      </c>
      <c r="AD3955" t="inlineStr">
        <is>
          <t>Benelux coast</t>
        </is>
      </c>
      <c r="AE3955" t="inlineStr">
        <is>
          <t>North Sea &amp; English Channel</t>
        </is>
      </c>
      <c r="AF3955" t="n">
        <v>1.509915716538231</v>
      </c>
      <c r="AG3955" t="n">
        <v>0</v>
      </c>
      <c r="AH3955" t="n">
        <v>0</v>
      </c>
      <c r="AI3955" t="n">
        <v>0</v>
      </c>
    </row>
    <row r="3956">
      <c r="A3956" t="n">
        <v>244740878</v>
      </c>
      <c r="B3956" t="inlineStr">
        <is>
          <t>TIMMY</t>
        </is>
      </c>
      <c r="C3956" t="inlineStr">
        <is>
          <t>Netherlands</t>
        </is>
      </c>
      <c r="D3956" t="inlineStr">
        <is>
          <t>cargo</t>
        </is>
      </c>
      <c r="F3956" t="n">
        <v>0</v>
      </c>
      <c r="G3956" t="inlineStr">
        <is>
          <t>PC2321</t>
        </is>
      </c>
      <c r="H3956" t="n">
        <v>51.81836</v>
      </c>
      <c r="I3956" t="n">
        <v>4.71967</v>
      </c>
      <c r="J3956" t="inlineStr">
        <is>
          <t>moving</t>
        </is>
      </c>
      <c r="K3956" t="inlineStr">
        <is>
          <t>idle</t>
        </is>
      </c>
      <c r="L3956" t="n">
        <v>0</v>
      </c>
      <c r="N3956" t="n">
        <v>3</v>
      </c>
      <c r="O3956" t="n">
        <v>0</v>
      </c>
      <c r="P3956" t="n">
        <v>0</v>
      </c>
      <c r="Q3956" t="inlineStr">
        <is>
          <t>SUEZHAVEN</t>
        </is>
      </c>
      <c r="R3956" t="inlineStr">
        <is>
          <t>SUEZHAVEN</t>
        </is>
      </c>
      <c r="S3956" t="inlineStr">
        <is>
          <t>other_text</t>
        </is>
      </c>
      <c r="W3956" t="inlineStr">
        <is>
          <t>07-14 18:37 UTC</t>
        </is>
      </c>
      <c r="Z3956" t="n">
        <v>85</v>
      </c>
      <c r="AA3956" t="n">
        <v>9</v>
      </c>
      <c r="AB3956" t="inlineStr">
        <is>
          <t>small (&lt;100 m)</t>
        </is>
      </c>
      <c r="AE3956" t="inlineStr">
        <is>
          <t>North Sea &amp; English Channel</t>
        </is>
      </c>
      <c r="AG3956" t="n">
        <v>0</v>
      </c>
      <c r="AH3956" t="n">
        <v>1</v>
      </c>
      <c r="AI3956" t="n">
        <v>0</v>
      </c>
    </row>
    <row r="3957">
      <c r="A3957" t="n">
        <v>205388390</v>
      </c>
      <c r="B3957" t="inlineStr">
        <is>
          <t>FARADAY</t>
        </is>
      </c>
      <c r="C3957" t="inlineStr">
        <is>
          <t>Belgium</t>
        </is>
      </c>
      <c r="D3957" t="inlineStr">
        <is>
          <t>cargo</t>
        </is>
      </c>
      <c r="F3957" t="n">
        <v>0</v>
      </c>
      <c r="G3957" t="inlineStr">
        <is>
          <t>OT3883</t>
        </is>
      </c>
      <c r="H3957" t="n">
        <v>51.26427</v>
      </c>
      <c r="I3957" t="n">
        <v>3.83095</v>
      </c>
      <c r="J3957" t="inlineStr">
        <is>
          <t>moving</t>
        </is>
      </c>
      <c r="K3957" t="inlineStr">
        <is>
          <t>idle</t>
        </is>
      </c>
      <c r="L3957" t="n">
        <v>0</v>
      </c>
      <c r="M3957" t="n">
        <v>234.1</v>
      </c>
      <c r="N3957" t="n">
        <v>3</v>
      </c>
      <c r="O3957" t="n">
        <v>0</v>
      </c>
      <c r="P3957" t="n">
        <v>0</v>
      </c>
      <c r="Q3957" t="inlineStr">
        <is>
          <t>GENT</t>
        </is>
      </c>
      <c r="R3957" t="inlineStr">
        <is>
          <t>GENT</t>
        </is>
      </c>
      <c r="S3957" t="inlineStr">
        <is>
          <t>other_text</t>
        </is>
      </c>
      <c r="U3957" t="inlineStr">
        <is>
          <t>PORT GENTIL</t>
        </is>
      </c>
      <c r="V3957" t="inlineStr">
        <is>
          <t>PORT GENTIL</t>
        </is>
      </c>
      <c r="W3957" t="inlineStr">
        <is>
          <t>06-26 21:00 UTC</t>
        </is>
      </c>
      <c r="Z3957" t="n">
        <v>110</v>
      </c>
      <c r="AA3957" t="n">
        <v>11</v>
      </c>
      <c r="AB3957" t="inlineStr">
        <is>
          <t>medium (100-200 m)</t>
        </is>
      </c>
      <c r="AC3957" t="inlineStr">
        <is>
          <t>Terneuzen</t>
        </is>
      </c>
      <c r="AD3957" t="inlineStr">
        <is>
          <t>Benelux coast</t>
        </is>
      </c>
      <c r="AE3957" t="inlineStr">
        <is>
          <t>North Sea &amp; English Channel</t>
        </is>
      </c>
      <c r="AF3957" t="n">
        <v>7.309151080514214</v>
      </c>
      <c r="AG3957" t="n">
        <v>0</v>
      </c>
      <c r="AH3957" t="n">
        <v>1</v>
      </c>
      <c r="AI3957" t="n">
        <v>0</v>
      </c>
    </row>
    <row r="3958">
      <c r="A3958" t="n">
        <v>244130981</v>
      </c>
      <c r="B3958" t="inlineStr">
        <is>
          <t>AREND SR</t>
        </is>
      </c>
      <c r="C3958" t="inlineStr">
        <is>
          <t>Netherlands</t>
        </is>
      </c>
      <c r="D3958" t="inlineStr">
        <is>
          <t>other</t>
        </is>
      </c>
      <c r="F3958" t="n">
        <v>0</v>
      </c>
      <c r="G3958" t="inlineStr">
        <is>
          <t>PG4125</t>
        </is>
      </c>
      <c r="H3958" t="n">
        <v>51.68982</v>
      </c>
      <c r="I3958" t="n">
        <v>4.61321</v>
      </c>
      <c r="J3958" t="inlineStr">
        <is>
          <t>anchored-sea</t>
        </is>
      </c>
      <c r="K3958" t="inlineStr">
        <is>
          <t>at_anchor</t>
        </is>
      </c>
      <c r="L3958" t="n">
        <v>0</v>
      </c>
      <c r="N3958" t="n">
        <v>3</v>
      </c>
      <c r="O3958" t="n">
        <v>0</v>
      </c>
      <c r="P3958" t="n">
        <v>0</v>
      </c>
      <c r="S3958" t="inlineStr">
        <is>
          <t>missing</t>
        </is>
      </c>
      <c r="Z3958" t="n">
        <v>25</v>
      </c>
      <c r="AA3958" t="n">
        <v>4</v>
      </c>
      <c r="AB3958" t="inlineStr">
        <is>
          <t>small (&lt;100 m)</t>
        </is>
      </c>
      <c r="AE3958" t="inlineStr">
        <is>
          <t>North Sea &amp; English Channel</t>
        </is>
      </c>
      <c r="AG3958" t="n">
        <v>0</v>
      </c>
      <c r="AH3958" t="n">
        <v>0</v>
      </c>
      <c r="AI3958" t="n">
        <v>0</v>
      </c>
    </row>
    <row r="3959">
      <c r="A3959" t="n">
        <v>244780771</v>
      </c>
      <c r="B3959" t="inlineStr">
        <is>
          <t>MAREA</t>
        </is>
      </c>
      <c r="C3959" t="inlineStr">
        <is>
          <t>Netherlands</t>
        </is>
      </c>
      <c r="D3959" t="inlineStr">
        <is>
          <t>other</t>
        </is>
      </c>
      <c r="F3959" t="n">
        <v>0</v>
      </c>
      <c r="G3959" t="inlineStr">
        <is>
          <t>PB8072</t>
        </is>
      </c>
      <c r="H3959" t="n">
        <v>51.7183</v>
      </c>
      <c r="I3959" t="n">
        <v>4.6173</v>
      </c>
      <c r="J3959" t="inlineStr">
        <is>
          <t>moving</t>
        </is>
      </c>
      <c r="K3959" t="inlineStr">
        <is>
          <t>moving</t>
        </is>
      </c>
      <c r="L3959" t="n">
        <v>4.9</v>
      </c>
      <c r="M3959" t="n">
        <v>209.1</v>
      </c>
      <c r="N3959" t="n">
        <v>3</v>
      </c>
      <c r="O3959" t="n">
        <v>0</v>
      </c>
      <c r="P3959" t="n">
        <v>0</v>
      </c>
      <c r="Q3959" t="inlineStr">
        <is>
          <t>HANSWEERT</t>
        </is>
      </c>
      <c r="R3959" t="inlineStr">
        <is>
          <t>HANSWEERT</t>
        </is>
      </c>
      <c r="S3959" t="inlineStr">
        <is>
          <t>other_text</t>
        </is>
      </c>
      <c r="U3959" t="inlineStr">
        <is>
          <t>HANSWEERT</t>
        </is>
      </c>
      <c r="V3959" t="inlineStr">
        <is>
          <t>HANSWEERT</t>
        </is>
      </c>
      <c r="Z3959" t="n">
        <v>23</v>
      </c>
      <c r="AA3959" t="n">
        <v>5</v>
      </c>
      <c r="AB3959" t="inlineStr">
        <is>
          <t>small (&lt;100 m)</t>
        </is>
      </c>
      <c r="AE3959" t="inlineStr">
        <is>
          <t>North Sea &amp; English Channel</t>
        </is>
      </c>
      <c r="AG3959" t="n">
        <v>0</v>
      </c>
      <c r="AH3959" t="n">
        <v>0</v>
      </c>
      <c r="AI3959" t="n">
        <v>0</v>
      </c>
    </row>
    <row r="3960">
      <c r="A3960" t="n">
        <v>246164000</v>
      </c>
      <c r="B3960" t="inlineStr">
        <is>
          <t>TS3 VIKING</t>
        </is>
      </c>
      <c r="C3960" t="inlineStr">
        <is>
          <t>Netherlands</t>
        </is>
      </c>
      <c r="D3960" t="inlineStr">
        <is>
          <t>passenger</t>
        </is>
      </c>
      <c r="F3960" t="n">
        <v>0</v>
      </c>
      <c r="G3960" t="inlineStr">
        <is>
          <t>PD2333</t>
        </is>
      </c>
      <c r="H3960" t="n">
        <v>53.35665</v>
      </c>
      <c r="I3960" t="n">
        <v>5.21542</v>
      </c>
      <c r="J3960" t="inlineStr">
        <is>
          <t>anchored-sea</t>
        </is>
      </c>
      <c r="K3960" t="inlineStr">
        <is>
          <t>at_anchor</t>
        </is>
      </c>
      <c r="L3960" t="n">
        <v>0</v>
      </c>
      <c r="N3960" t="n">
        <v>3</v>
      </c>
      <c r="O3960" t="n">
        <v>0</v>
      </c>
      <c r="P3960" t="n">
        <v>0</v>
      </c>
      <c r="Q3960" t="inlineStr">
        <is>
          <t>TERSCHELLING</t>
        </is>
      </c>
      <c r="R3960" t="inlineStr">
        <is>
          <t>TERSCHELLING</t>
        </is>
      </c>
      <c r="S3960" t="inlineStr">
        <is>
          <t>other_text</t>
        </is>
      </c>
      <c r="Z3960" t="n">
        <v>31</v>
      </c>
      <c r="AA3960" t="n">
        <v>6</v>
      </c>
      <c r="AB3960" t="inlineStr">
        <is>
          <t>small (&lt;100 m)</t>
        </is>
      </c>
      <c r="AE3960" t="inlineStr">
        <is>
          <t>North Sea &amp; English Channel</t>
        </is>
      </c>
      <c r="AG3960" t="n">
        <v>0</v>
      </c>
      <c r="AH3960" t="n">
        <v>0</v>
      </c>
      <c r="AI3960" t="n">
        <v>0</v>
      </c>
    </row>
    <row r="3961">
      <c r="A3961" t="n">
        <v>235118697</v>
      </c>
      <c r="B3961" t="inlineStr">
        <is>
          <t>SD TEMPEST</t>
        </is>
      </c>
      <c r="C3961" t="inlineStr">
        <is>
          <t>United Kingdom</t>
        </is>
      </c>
      <c r="D3961" t="inlineStr">
        <is>
          <t>tug</t>
        </is>
      </c>
      <c r="E3961" t="n">
        <v>9803637</v>
      </c>
      <c r="F3961" t="n">
        <v>1</v>
      </c>
      <c r="G3961" t="inlineStr">
        <is>
          <t>2JTB4</t>
        </is>
      </c>
      <c r="H3961" t="n">
        <v>50.80663</v>
      </c>
      <c r="I3961" t="n">
        <v>-1.10402</v>
      </c>
      <c r="J3961" t="inlineStr">
        <is>
          <t>anchored-sea</t>
        </is>
      </c>
      <c r="K3961" t="inlineStr">
        <is>
          <t>at_anchor</t>
        </is>
      </c>
      <c r="L3961" t="n">
        <v>0</v>
      </c>
      <c r="M3961" t="n">
        <v>257.6</v>
      </c>
      <c r="N3961" t="n">
        <v>3</v>
      </c>
      <c r="O3961" t="n">
        <v>0</v>
      </c>
      <c r="P3961" t="n">
        <v>0</v>
      </c>
      <c r="Q3961" t="inlineStr">
        <is>
          <t>PORTSMOUTH</t>
        </is>
      </c>
      <c r="R3961" t="inlineStr">
        <is>
          <t>PORTSMOUTH</t>
        </is>
      </c>
      <c r="S3961" t="inlineStr">
        <is>
          <t>other_text</t>
        </is>
      </c>
      <c r="U3961" t="inlineStr">
        <is>
          <t>PORTSMOUTH</t>
        </is>
      </c>
      <c r="V3961" t="inlineStr">
        <is>
          <t>PORTSMOUTH</t>
        </is>
      </c>
      <c r="W3961" t="inlineStr">
        <is>
          <t>08-02 05:00 UTC</t>
        </is>
      </c>
      <c r="Z3961" t="n">
        <v>32</v>
      </c>
      <c r="AA3961" t="n">
        <v>13</v>
      </c>
      <c r="AB3961" t="inlineStr">
        <is>
          <t>small (&lt;100 m)</t>
        </is>
      </c>
      <c r="AE3961" t="inlineStr">
        <is>
          <t>North Sea &amp; English Channel</t>
        </is>
      </c>
      <c r="AG3961" t="n">
        <v>0</v>
      </c>
      <c r="AH3961" t="n">
        <v>0</v>
      </c>
      <c r="AI3961" t="n">
        <v>0</v>
      </c>
    </row>
    <row r="3962">
      <c r="A3962" t="n">
        <v>244085461</v>
      </c>
      <c r="B3962" t="inlineStr">
        <is>
          <t>DE JUNIOR</t>
        </is>
      </c>
      <c r="C3962" t="inlineStr">
        <is>
          <t>Netherlands</t>
        </is>
      </c>
      <c r="D3962" t="inlineStr">
        <is>
          <t>tug</t>
        </is>
      </c>
      <c r="F3962" t="n">
        <v>0</v>
      </c>
      <c r="G3962" t="inlineStr">
        <is>
          <t>PB8206</t>
        </is>
      </c>
      <c r="H3962" t="n">
        <v>52.43232</v>
      </c>
      <c r="I3962" t="n">
        <v>4.82445</v>
      </c>
      <c r="J3962" t="inlineStr">
        <is>
          <t>moving</t>
        </is>
      </c>
      <c r="K3962" t="inlineStr">
        <is>
          <t>idle</t>
        </is>
      </c>
      <c r="L3962" t="n">
        <v>0</v>
      </c>
      <c r="M3962" t="n">
        <v>252.8</v>
      </c>
      <c r="N3962" t="n">
        <v>3</v>
      </c>
      <c r="O3962" t="n">
        <v>0</v>
      </c>
      <c r="P3962" t="n">
        <v>0</v>
      </c>
      <c r="Q3962" t="inlineStr">
        <is>
          <t>ONDEK JE PLEKJE</t>
        </is>
      </c>
      <c r="R3962" t="inlineStr">
        <is>
          <t>ONDEK JE PLEKJE</t>
        </is>
      </c>
      <c r="S3962" t="inlineStr">
        <is>
          <t>other_text</t>
        </is>
      </c>
      <c r="W3962" t="inlineStr">
        <is>
          <t>08-09 16:00 UTC</t>
        </is>
      </c>
      <c r="Z3962" t="n">
        <v>15</v>
      </c>
      <c r="AA3962" t="n">
        <v>3</v>
      </c>
      <c r="AB3962" t="inlineStr">
        <is>
          <t>small (&lt;100 m)</t>
        </is>
      </c>
      <c r="AC3962" t="inlineStr">
        <is>
          <t>Amsterdam</t>
        </is>
      </c>
      <c r="AD3962" t="inlineStr">
        <is>
          <t>Benelux coast</t>
        </is>
      </c>
      <c r="AE3962" t="inlineStr">
        <is>
          <t>North Sea &amp; English Channel</t>
        </is>
      </c>
      <c r="AF3962" t="n">
        <v>3.606474938478469</v>
      </c>
      <c r="AG3962" t="n">
        <v>0</v>
      </c>
      <c r="AH3962" t="n">
        <v>1</v>
      </c>
      <c r="AI3962" t="n">
        <v>0</v>
      </c>
    </row>
    <row r="3963">
      <c r="A3963" t="n">
        <v>211186690</v>
      </c>
      <c r="B3963" t="inlineStr">
        <is>
          <t>MATI</t>
        </is>
      </c>
      <c r="C3963" t="inlineStr">
        <is>
          <t>Germany</t>
        </is>
      </c>
      <c r="D3963" t="inlineStr">
        <is>
          <t>tanker</t>
        </is>
      </c>
      <c r="F3963" t="n">
        <v>0</v>
      </c>
      <c r="G3963" t="inlineStr">
        <is>
          <t>DD5873</t>
        </is>
      </c>
      <c r="H3963" t="n">
        <v>51.95248</v>
      </c>
      <c r="I3963" t="n">
        <v>3.99925</v>
      </c>
      <c r="J3963" t="inlineStr">
        <is>
          <t>moving</t>
        </is>
      </c>
      <c r="K3963" t="inlineStr">
        <is>
          <t>idle</t>
        </is>
      </c>
      <c r="L3963" t="n">
        <v>0</v>
      </c>
      <c r="N3963" t="n">
        <v>3</v>
      </c>
      <c r="O3963" t="n">
        <v>0</v>
      </c>
      <c r="P3963" t="n">
        <v>0</v>
      </c>
      <c r="Q3963" t="inlineStr">
        <is>
          <t>3E PETROLEUMHAVEN OD</t>
        </is>
      </c>
      <c r="R3963" t="inlineStr">
        <is>
          <t>3E PETROLEUMHAVEN OD</t>
        </is>
      </c>
      <c r="S3963" t="inlineStr">
        <is>
          <t>other_text</t>
        </is>
      </c>
      <c r="U3963" t="inlineStr">
        <is>
          <t>OLEUM</t>
        </is>
      </c>
      <c r="V3963" t="inlineStr">
        <is>
          <t>OLEUM</t>
        </is>
      </c>
      <c r="W3963" t="inlineStr">
        <is>
          <t>10-05 16:45 UTC</t>
        </is>
      </c>
      <c r="X3963" t="inlineStr">
        <is>
          <t>SCHIEDAM</t>
        </is>
      </c>
      <c r="Y3963" t="inlineStr">
        <is>
          <t>2026-10-11T05:59:34.123465+00:00</t>
        </is>
      </c>
      <c r="Z3963" t="n">
        <v>110</v>
      </c>
      <c r="AA3963" t="n">
        <v>12</v>
      </c>
      <c r="AB3963" t="inlineStr">
        <is>
          <t>medium (100-200 m)</t>
        </is>
      </c>
      <c r="AC3963" t="inlineStr">
        <is>
          <t>Rotterdam</t>
        </is>
      </c>
      <c r="AD3963" t="inlineStr">
        <is>
          <t>Benelux coast</t>
        </is>
      </c>
      <c r="AE3963" t="inlineStr">
        <is>
          <t>North Sea &amp; English Channel</t>
        </is>
      </c>
      <c r="AF3963" t="n">
        <v>6.910210996996375</v>
      </c>
      <c r="AG3963" t="n">
        <v>0</v>
      </c>
      <c r="AH3963" t="n">
        <v>1</v>
      </c>
      <c r="AI3963" t="n">
        <v>0</v>
      </c>
    </row>
    <row r="3964">
      <c r="A3964" t="n">
        <v>246893000</v>
      </c>
      <c r="B3964" t="inlineStr">
        <is>
          <t>KNRM-R&amp;J VAN WIJK</t>
        </is>
      </c>
      <c r="C3964" t="inlineStr">
        <is>
          <t>Netherlands</t>
        </is>
      </c>
      <c r="D3964" t="inlineStr">
        <is>
          <t>official</t>
        </is>
      </c>
      <c r="F3964" t="n">
        <v>0</v>
      </c>
      <c r="G3964" t="inlineStr">
        <is>
          <t>PEET</t>
        </is>
      </c>
      <c r="H3964" t="n">
        <v>51.45442</v>
      </c>
      <c r="I3964" t="n">
        <v>4.01156</v>
      </c>
      <c r="J3964" t="inlineStr">
        <is>
          <t>moving</t>
        </is>
      </c>
      <c r="K3964" t="inlineStr">
        <is>
          <t>idle</t>
        </is>
      </c>
      <c r="L3964" t="n">
        <v>0</v>
      </c>
      <c r="N3964" t="n">
        <v>3</v>
      </c>
      <c r="O3964" t="n">
        <v>0</v>
      </c>
      <c r="P3964" t="n">
        <v>0</v>
      </c>
      <c r="Q3964" t="inlineStr">
        <is>
          <t>REDDINGSTATION HANSW</t>
        </is>
      </c>
      <c r="R3964" t="inlineStr">
        <is>
          <t>REDDINGSTATION HANSW</t>
        </is>
      </c>
      <c r="S3964" t="inlineStr">
        <is>
          <t>other_text</t>
        </is>
      </c>
      <c r="Z3964" t="n">
        <v>11</v>
      </c>
      <c r="AA3964" t="n">
        <v>4</v>
      </c>
      <c r="AB3964" t="inlineStr">
        <is>
          <t>small (&lt;100 m)</t>
        </is>
      </c>
      <c r="AE3964" t="inlineStr">
        <is>
          <t>North Sea &amp; English Channel</t>
        </is>
      </c>
      <c r="AG3964" t="n">
        <v>0</v>
      </c>
      <c r="AH3964" t="n">
        <v>1</v>
      </c>
      <c r="AI3964" t="n">
        <v>0</v>
      </c>
    </row>
    <row r="3965">
      <c r="A3965" t="n">
        <v>244700695</v>
      </c>
      <c r="B3965" t="inlineStr">
        <is>
          <t>LYTSE HYLKE</t>
        </is>
      </c>
      <c r="C3965" t="inlineStr">
        <is>
          <t>Netherlands</t>
        </is>
      </c>
      <c r="D3965" t="inlineStr">
        <is>
          <t>passenger</t>
        </is>
      </c>
      <c r="F3965" t="n">
        <v>0</v>
      </c>
      <c r="G3965" t="inlineStr">
        <is>
          <t>PG5184</t>
        </is>
      </c>
      <c r="H3965" t="n">
        <v>52.88388</v>
      </c>
      <c r="I3965" t="n">
        <v>5.36126</v>
      </c>
      <c r="J3965" t="inlineStr">
        <is>
          <t>moving</t>
        </is>
      </c>
      <c r="K3965" t="inlineStr">
        <is>
          <t>idle</t>
        </is>
      </c>
      <c r="L3965" t="n">
        <v>0</v>
      </c>
      <c r="N3965" t="n">
        <v>3</v>
      </c>
      <c r="O3965" t="n">
        <v>0</v>
      </c>
      <c r="P3965" t="n">
        <v>0</v>
      </c>
      <c r="S3965" t="inlineStr">
        <is>
          <t>missing</t>
        </is>
      </c>
      <c r="W3965" t="inlineStr">
        <is>
          <t>01-31 00:00 UTC</t>
        </is>
      </c>
      <c r="Z3965" t="n">
        <v>31</v>
      </c>
      <c r="AA3965" t="n">
        <v>6</v>
      </c>
      <c r="AB3965" t="inlineStr">
        <is>
          <t>small (&lt;100 m)</t>
        </is>
      </c>
      <c r="AE3965" t="inlineStr">
        <is>
          <t>North Sea &amp; English Channel</t>
        </is>
      </c>
      <c r="AG3965" t="n">
        <v>0</v>
      </c>
      <c r="AH3965" t="n">
        <v>1</v>
      </c>
      <c r="AI3965" t="n">
        <v>0</v>
      </c>
    </row>
    <row r="3966">
      <c r="A3966" t="n">
        <v>352006335</v>
      </c>
      <c r="B3966" t="inlineStr">
        <is>
          <t>H-542</t>
        </is>
      </c>
      <c r="C3966" t="inlineStr">
        <is>
          <t>Panama</t>
        </is>
      </c>
      <c r="D3966" t="inlineStr">
        <is>
          <t>other</t>
        </is>
      </c>
      <c r="F3966" t="n">
        <v>0</v>
      </c>
      <c r="G3966" t="inlineStr">
        <is>
          <t>3EA4156</t>
        </is>
      </c>
      <c r="H3966" t="n">
        <v>51.44629</v>
      </c>
      <c r="I3966" t="n">
        <v>3.71299</v>
      </c>
      <c r="J3966" t="inlineStr">
        <is>
          <t>anchored-sea</t>
        </is>
      </c>
      <c r="K3966" t="inlineStr">
        <is>
          <t>at_anchor</t>
        </is>
      </c>
      <c r="L3966" t="n">
        <v>0</v>
      </c>
      <c r="N3966" t="n">
        <v>3</v>
      </c>
      <c r="O3966" t="n">
        <v>0</v>
      </c>
      <c r="P3966" t="n">
        <v>0</v>
      </c>
      <c r="S3966" t="inlineStr">
        <is>
          <t>missing</t>
        </is>
      </c>
      <c r="Z3966" t="n">
        <v>165</v>
      </c>
      <c r="AA3966" t="n">
        <v>42</v>
      </c>
      <c r="AB3966" t="inlineStr">
        <is>
          <t>medium (100-200 m)</t>
        </is>
      </c>
      <c r="AC3966" t="inlineStr">
        <is>
          <t>Vlissingen</t>
        </is>
      </c>
      <c r="AD3966" t="inlineStr">
        <is>
          <t>Benelux coast</t>
        </is>
      </c>
      <c r="AE3966" t="inlineStr">
        <is>
          <t>North Sea &amp; English Channel</t>
        </is>
      </c>
      <c r="AF3966" t="n">
        <v>9.243619779200698</v>
      </c>
      <c r="AG3966" t="n">
        <v>0</v>
      </c>
      <c r="AH3966" t="n">
        <v>0</v>
      </c>
      <c r="AI3966" t="n">
        <v>0</v>
      </c>
    </row>
    <row r="3967">
      <c r="A3967" t="n">
        <v>257840000</v>
      </c>
      <c r="B3967" t="inlineStr">
        <is>
          <t>STEN MOSTER</t>
        </is>
      </c>
      <c r="C3967" t="inlineStr">
        <is>
          <t>Norway</t>
        </is>
      </c>
      <c r="D3967" t="inlineStr">
        <is>
          <t>tanker</t>
        </is>
      </c>
      <c r="E3967" t="n">
        <v>9341184</v>
      </c>
      <c r="F3967" t="n">
        <v>1</v>
      </c>
      <c r="G3967" t="inlineStr">
        <is>
          <t>LAOW8</t>
        </is>
      </c>
      <c r="H3967" t="n">
        <v>51.9376</v>
      </c>
      <c r="I3967" t="n">
        <v>4.0693</v>
      </c>
      <c r="J3967" t="inlineStr">
        <is>
          <t>anchored-port</t>
        </is>
      </c>
      <c r="K3967" t="inlineStr">
        <is>
          <t>at_berth</t>
        </is>
      </c>
      <c r="L3967" t="n">
        <v>0</v>
      </c>
      <c r="M3967" t="n">
        <v>100.1</v>
      </c>
      <c r="N3967" t="n">
        <v>3</v>
      </c>
      <c r="O3967" t="n">
        <v>0</v>
      </c>
      <c r="P3967" t="n">
        <v>0</v>
      </c>
      <c r="Q3967" t="inlineStr">
        <is>
          <t>NL RTM</t>
        </is>
      </c>
      <c r="R3967" t="inlineStr">
        <is>
          <t>NL RTM</t>
        </is>
      </c>
      <c r="S3967" t="inlineStr">
        <is>
          <t>locode</t>
        </is>
      </c>
      <c r="T3967" t="inlineStr">
        <is>
          <t>Rotterdam</t>
        </is>
      </c>
      <c r="U3967" t="inlineStr">
        <is>
          <t>Rotterdam</t>
        </is>
      </c>
      <c r="W3967" t="inlineStr">
        <is>
          <t>10-10 20:00 UTC</t>
        </is>
      </c>
      <c r="X3967" t="inlineStr">
        <is>
          <t>MAASSLUIS</t>
        </is>
      </c>
      <c r="Y3967" t="inlineStr">
        <is>
          <t>2026-10-10T18:08:59.211856+00:00</t>
        </is>
      </c>
      <c r="Z3967" t="n">
        <v>144</v>
      </c>
      <c r="AA3967" t="n">
        <v>23</v>
      </c>
      <c r="AB3967" t="inlineStr">
        <is>
          <t>medium (100-200 m)</t>
        </is>
      </c>
      <c r="AC3967" t="inlineStr">
        <is>
          <t>Rotterdam</t>
        </is>
      </c>
      <c r="AD3967" t="inlineStr">
        <is>
          <t>Benelux coast</t>
        </is>
      </c>
      <c r="AE3967" t="inlineStr">
        <is>
          <t>North Sea &amp; English Channel</t>
        </is>
      </c>
      <c r="AF3967" t="n">
        <v>2.515806139638762</v>
      </c>
      <c r="AG3967" t="n">
        <v>0</v>
      </c>
      <c r="AH3967" t="n">
        <v>0</v>
      </c>
      <c r="AI3967" t="n">
        <v>0</v>
      </c>
    </row>
    <row r="3968">
      <c r="A3968" t="n">
        <v>246476000</v>
      </c>
      <c r="B3968" t="inlineStr">
        <is>
          <t>RHOON C</t>
        </is>
      </c>
      <c r="C3968" t="inlineStr">
        <is>
          <t>Netherlands</t>
        </is>
      </c>
      <c r="D3968" t="inlineStr">
        <is>
          <t>cargo</t>
        </is>
      </c>
      <c r="E3968" t="n">
        <v>9226164</v>
      </c>
      <c r="F3968" t="n">
        <v>1</v>
      </c>
      <c r="G3968" t="inlineStr">
        <is>
          <t>PEBL</t>
        </is>
      </c>
      <c r="H3968" t="n">
        <v>52.45999</v>
      </c>
      <c r="I3968" t="n">
        <v>4.57932</v>
      </c>
      <c r="J3968" t="inlineStr">
        <is>
          <t>anchored-port</t>
        </is>
      </c>
      <c r="K3968" t="inlineStr">
        <is>
          <t>at_berth</t>
        </is>
      </c>
      <c r="L3968" t="n">
        <v>0</v>
      </c>
      <c r="M3968" t="n">
        <v>151.8</v>
      </c>
      <c r="N3968" t="n">
        <v>3</v>
      </c>
      <c r="O3968" t="n">
        <v>0</v>
      </c>
      <c r="P3968" t="n">
        <v>0</v>
      </c>
      <c r="Q3968" t="inlineStr">
        <is>
          <t>IJMUIDEN</t>
        </is>
      </c>
      <c r="R3968" t="inlineStr">
        <is>
          <t>IJMUIDEN</t>
        </is>
      </c>
      <c r="S3968" t="inlineStr">
        <is>
          <t>hub_name</t>
        </is>
      </c>
      <c r="T3968" t="inlineStr">
        <is>
          <t>IJmuiden</t>
        </is>
      </c>
      <c r="U3968" t="inlineStr">
        <is>
          <t>IJmuiden</t>
        </is>
      </c>
      <c r="V3968" t="inlineStr">
        <is>
          <t>IJMUIDEN</t>
        </is>
      </c>
      <c r="W3968" t="inlineStr">
        <is>
          <t>10-09 18:00 UTC</t>
        </is>
      </c>
      <c r="Z3968" t="n">
        <v>82</v>
      </c>
      <c r="AA3968" t="n">
        <v>11</v>
      </c>
      <c r="AB3968" t="inlineStr">
        <is>
          <t>small (&lt;100 m)</t>
        </is>
      </c>
      <c r="AC3968" t="inlineStr">
        <is>
          <t>IJmuiden</t>
        </is>
      </c>
      <c r="AD3968" t="inlineStr">
        <is>
          <t>Benelux coast</t>
        </is>
      </c>
      <c r="AE3968" t="inlineStr">
        <is>
          <t>North Sea &amp; English Channel</t>
        </is>
      </c>
      <c r="AF3968" t="n">
        <v>0.04608535743057096</v>
      </c>
      <c r="AG3968" t="n">
        <v>0</v>
      </c>
      <c r="AH3968" t="n">
        <v>0</v>
      </c>
      <c r="AI3968" t="n">
        <v>0</v>
      </c>
    </row>
    <row r="3969">
      <c r="A3969" t="n">
        <v>209418000</v>
      </c>
      <c r="B3969" t="inlineStr">
        <is>
          <t>JAN BLANKEN</t>
        </is>
      </c>
      <c r="C3969" t="inlineStr">
        <is>
          <t>Cyprus</t>
        </is>
      </c>
      <c r="D3969" t="inlineStr">
        <is>
          <t>other</t>
        </is>
      </c>
      <c r="E3969" t="n">
        <v>9516648</v>
      </c>
      <c r="F3969" t="n">
        <v>1</v>
      </c>
      <c r="G3969" t="inlineStr">
        <is>
          <t>5BGA6</t>
        </is>
      </c>
      <c r="H3969" t="n">
        <v>51.68679</v>
      </c>
      <c r="I3969" t="n">
        <v>4.59394</v>
      </c>
      <c r="J3969" t="inlineStr">
        <is>
          <t>anchored-port</t>
        </is>
      </c>
      <c r="K3969" t="inlineStr">
        <is>
          <t>at_berth</t>
        </is>
      </c>
      <c r="L3969" t="n">
        <v>0</v>
      </c>
      <c r="M3969" t="n">
        <v>199.3</v>
      </c>
      <c r="N3969" t="n">
        <v>3</v>
      </c>
      <c r="O3969" t="n">
        <v>0</v>
      </c>
      <c r="P3969" t="n">
        <v>0</v>
      </c>
      <c r="Q3969" t="inlineStr">
        <is>
          <t>NLMOE</t>
        </is>
      </c>
      <c r="R3969" t="inlineStr">
        <is>
          <t>NLMOE</t>
        </is>
      </c>
      <c r="S3969" t="inlineStr">
        <is>
          <t>locode_other</t>
        </is>
      </c>
      <c r="W3969" t="inlineStr">
        <is>
          <t>04-29 12:00 UTC</t>
        </is>
      </c>
      <c r="Z3969" t="n">
        <v>96</v>
      </c>
      <c r="AA3969" t="n">
        <v>18</v>
      </c>
      <c r="AB3969" t="inlineStr">
        <is>
          <t>small (&lt;100 m)</t>
        </is>
      </c>
      <c r="AE3969" t="inlineStr">
        <is>
          <t>North Sea &amp; English Channel</t>
        </is>
      </c>
      <c r="AG3969" t="n">
        <v>0</v>
      </c>
      <c r="AH3969" t="n">
        <v>0</v>
      </c>
      <c r="AI3969" t="n">
        <v>0</v>
      </c>
    </row>
    <row r="3970">
      <c r="A3970" t="n">
        <v>371150000</v>
      </c>
      <c r="B3970" t="inlineStr">
        <is>
          <t>BREAKER</t>
        </is>
      </c>
      <c r="C3970" t="inlineStr">
        <is>
          <t>Panama</t>
        </is>
      </c>
      <c r="D3970" t="inlineStr">
        <is>
          <t>other</t>
        </is>
      </c>
      <c r="E3970" t="n">
        <v>4644878</v>
      </c>
      <c r="F3970" t="n">
        <v>1</v>
      </c>
      <c r="G3970" t="inlineStr">
        <is>
          <t>HP4641</t>
        </is>
      </c>
      <c r="H3970" t="n">
        <v>52.94696</v>
      </c>
      <c r="I3970" t="n">
        <v>4.77479</v>
      </c>
      <c r="J3970" t="inlineStr">
        <is>
          <t>anchored-port</t>
        </is>
      </c>
      <c r="K3970" t="inlineStr">
        <is>
          <t>at_berth</t>
        </is>
      </c>
      <c r="L3970" t="n">
        <v>0</v>
      </c>
      <c r="M3970" t="n">
        <v>285.4</v>
      </c>
      <c r="N3970" t="n">
        <v>3</v>
      </c>
      <c r="O3970" t="n">
        <v>0</v>
      </c>
      <c r="P3970" t="n">
        <v>0</v>
      </c>
      <c r="Q3970" t="inlineStr">
        <is>
          <t>STORTEMELK</t>
        </is>
      </c>
      <c r="R3970" t="inlineStr">
        <is>
          <t>STORTEMELK</t>
        </is>
      </c>
      <c r="S3970" t="inlineStr">
        <is>
          <t>other_text</t>
        </is>
      </c>
      <c r="W3970" t="inlineStr">
        <is>
          <t>09-22 16:00 UTC</t>
        </is>
      </c>
      <c r="Z3970" t="n">
        <v>32</v>
      </c>
      <c r="AA3970" t="n">
        <v>7</v>
      </c>
      <c r="AB3970" t="inlineStr">
        <is>
          <t>small (&lt;100 m)</t>
        </is>
      </c>
      <c r="AE3970" t="inlineStr">
        <is>
          <t>North Sea &amp; English Channel</t>
        </is>
      </c>
      <c r="AG3970" t="n">
        <v>0</v>
      </c>
      <c r="AH3970" t="n">
        <v>0</v>
      </c>
      <c r="AI3970" t="n">
        <v>0</v>
      </c>
    </row>
    <row r="3971">
      <c r="A3971" t="n">
        <v>245294000</v>
      </c>
      <c r="B3971" t="inlineStr">
        <is>
          <t>HEBO-LIFT 11</t>
        </is>
      </c>
      <c r="C3971" t="inlineStr">
        <is>
          <t>Netherlands</t>
        </is>
      </c>
      <c r="D3971" t="inlineStr">
        <is>
          <t>other</t>
        </is>
      </c>
      <c r="F3971" t="n">
        <v>0</v>
      </c>
      <c r="G3971" t="inlineStr">
        <is>
          <t>PDIQ</t>
        </is>
      </c>
      <c r="H3971" t="n">
        <v>51.89278</v>
      </c>
      <c r="I3971" t="n">
        <v>4.41192</v>
      </c>
      <c r="J3971" t="inlineStr">
        <is>
          <t>anchored-port</t>
        </is>
      </c>
      <c r="K3971" t="inlineStr">
        <is>
          <t>at_berth</t>
        </is>
      </c>
      <c r="L3971" t="n">
        <v>0</v>
      </c>
      <c r="M3971" t="n">
        <v>261</v>
      </c>
      <c r="N3971" t="n">
        <v>3</v>
      </c>
      <c r="O3971" t="n">
        <v>0</v>
      </c>
      <c r="P3971" t="n">
        <v>0</v>
      </c>
      <c r="Q3971" t="inlineStr">
        <is>
          <t>ROTTERDAM</t>
        </is>
      </c>
      <c r="R3971" t="inlineStr">
        <is>
          <t>ROTTERDAM</t>
        </is>
      </c>
      <c r="S3971" t="inlineStr">
        <is>
          <t>hub_name</t>
        </is>
      </c>
      <c r="T3971" t="inlineStr">
        <is>
          <t>Rotterdam</t>
        </is>
      </c>
      <c r="U3971" t="inlineStr">
        <is>
          <t>Rotterdam</t>
        </is>
      </c>
      <c r="V3971" t="inlineStr">
        <is>
          <t>ROTTERDAM</t>
        </is>
      </c>
      <c r="W3971" t="inlineStr">
        <is>
          <t>09-10 04:00 UTC</t>
        </is>
      </c>
      <c r="Z3971" t="n">
        <v>60</v>
      </c>
      <c r="AA3971" t="n">
        <v>27</v>
      </c>
      <c r="AB3971" t="inlineStr">
        <is>
          <t>small (&lt;100 m)</t>
        </is>
      </c>
      <c r="AC3971" t="inlineStr">
        <is>
          <t>Rotterdam</t>
        </is>
      </c>
      <c r="AD3971" t="inlineStr">
        <is>
          <t>Benelux coast</t>
        </is>
      </c>
      <c r="AE3971" t="inlineStr">
        <is>
          <t>North Sea &amp; English Channel</t>
        </is>
      </c>
      <c r="AF3971" t="n">
        <v>22.31723730768391</v>
      </c>
      <c r="AG3971" t="n">
        <v>0</v>
      </c>
      <c r="AH3971" t="n">
        <v>0</v>
      </c>
      <c r="AI3971" t="n">
        <v>0</v>
      </c>
    </row>
    <row r="3972">
      <c r="A3972" t="n">
        <v>244195688</v>
      </c>
      <c r="B3972" t="inlineStr">
        <is>
          <t>RUIGT</t>
        </is>
      </c>
      <c r="C3972" t="inlineStr">
        <is>
          <t>Netherlands</t>
        </is>
      </c>
      <c r="D3972" t="inlineStr">
        <is>
          <t>cargo</t>
        </is>
      </c>
      <c r="F3972" t="n">
        <v>0</v>
      </c>
      <c r="G3972" t="inlineStr">
        <is>
          <t>PA6812</t>
        </is>
      </c>
      <c r="H3972" t="n">
        <v>51.81591</v>
      </c>
      <c r="I3972" t="n">
        <v>4.75287</v>
      </c>
      <c r="J3972" t="inlineStr">
        <is>
          <t>anchored-port</t>
        </is>
      </c>
      <c r="K3972" t="inlineStr">
        <is>
          <t>at_berth</t>
        </is>
      </c>
      <c r="L3972" t="n">
        <v>0</v>
      </c>
      <c r="N3972" t="n">
        <v>3</v>
      </c>
      <c r="O3972" t="n">
        <v>0</v>
      </c>
      <c r="P3972" t="n">
        <v>0</v>
      </c>
      <c r="Q3972" t="inlineStr">
        <is>
          <t>ALPHEN AAN DEN RIJN</t>
        </is>
      </c>
      <c r="R3972" t="inlineStr">
        <is>
          <t>ALPHEN AAN DEN RIJN</t>
        </is>
      </c>
      <c r="S3972" t="inlineStr">
        <is>
          <t>other_text</t>
        </is>
      </c>
      <c r="Z3972" t="n">
        <v>50</v>
      </c>
      <c r="AA3972" t="n">
        <v>10</v>
      </c>
      <c r="AB3972" t="inlineStr">
        <is>
          <t>small (&lt;100 m)</t>
        </is>
      </c>
      <c r="AE3972" t="inlineStr">
        <is>
          <t>North Sea &amp; English Channel</t>
        </is>
      </c>
      <c r="AG3972" t="n">
        <v>0</v>
      </c>
      <c r="AH3972" t="n">
        <v>0</v>
      </c>
      <c r="AI3972" t="n">
        <v>0</v>
      </c>
    </row>
    <row r="3973">
      <c r="A3973" t="n">
        <v>244710164</v>
      </c>
      <c r="B3973" t="inlineStr">
        <is>
          <t>SAM</t>
        </is>
      </c>
      <c r="C3973" t="inlineStr">
        <is>
          <t>Netherlands</t>
        </is>
      </c>
      <c r="D3973" t="inlineStr">
        <is>
          <t>tanker</t>
        </is>
      </c>
      <c r="F3973" t="n">
        <v>0</v>
      </c>
      <c r="G3973" t="inlineStr">
        <is>
          <t>PB4345</t>
        </is>
      </c>
      <c r="H3973" t="n">
        <v>52.4008</v>
      </c>
      <c r="I3973" t="n">
        <v>4.87342</v>
      </c>
      <c r="J3973" t="inlineStr">
        <is>
          <t>anchored-port</t>
        </is>
      </c>
      <c r="K3973" t="inlineStr">
        <is>
          <t>at_berth</t>
        </is>
      </c>
      <c r="L3973" t="n">
        <v>0</v>
      </c>
      <c r="N3973" t="n">
        <v>3</v>
      </c>
      <c r="O3973" t="n">
        <v>0</v>
      </c>
      <c r="P3973" t="n">
        <v>0</v>
      </c>
      <c r="Q3973" t="inlineStr">
        <is>
          <t>AMSTERDAM MINERVAHAV</t>
        </is>
      </c>
      <c r="R3973" t="inlineStr">
        <is>
          <t>AMSTERDAM MINERVAHAV</t>
        </is>
      </c>
      <c r="S3973" t="inlineStr">
        <is>
          <t>hub_name</t>
        </is>
      </c>
      <c r="T3973" t="inlineStr">
        <is>
          <t>Amsterdam</t>
        </is>
      </c>
      <c r="U3973" t="inlineStr">
        <is>
          <t>Amsterdam</t>
        </is>
      </c>
      <c r="V3973" t="inlineStr">
        <is>
          <t>AMSTERDAM</t>
        </is>
      </c>
      <c r="W3973" t="inlineStr">
        <is>
          <t>10-09 21:45 UTC</t>
        </is>
      </c>
      <c r="Z3973" t="n">
        <v>86</v>
      </c>
      <c r="AA3973" t="n">
        <v>10</v>
      </c>
      <c r="AB3973" t="inlineStr">
        <is>
          <t>small (&lt;100 m)</t>
        </is>
      </c>
      <c r="AC3973" t="inlineStr">
        <is>
          <t>Amsterdam</t>
        </is>
      </c>
      <c r="AD3973" t="inlineStr">
        <is>
          <t>Benelux coast</t>
        </is>
      </c>
      <c r="AE3973" t="inlineStr">
        <is>
          <t>North Sea &amp; English Channel</t>
        </is>
      </c>
      <c r="AF3973" t="n">
        <v>3.625345998126608</v>
      </c>
      <c r="AG3973" t="n">
        <v>0</v>
      </c>
      <c r="AH3973" t="n">
        <v>0</v>
      </c>
      <c r="AI3973" t="n">
        <v>0</v>
      </c>
    </row>
    <row r="3974">
      <c r="A3974" t="n">
        <v>244780982</v>
      </c>
      <c r="B3974" t="inlineStr">
        <is>
          <t>BROEDERTROUW</t>
        </is>
      </c>
      <c r="C3974" t="inlineStr">
        <is>
          <t>Netherlands</t>
        </is>
      </c>
      <c r="D3974" t="inlineStr">
        <is>
          <t>passenger</t>
        </is>
      </c>
      <c r="F3974" t="n">
        <v>0</v>
      </c>
      <c r="G3974" t="inlineStr">
        <is>
          <t>PE4836</t>
        </is>
      </c>
      <c r="H3974" t="n">
        <v>52.70821</v>
      </c>
      <c r="I3974" t="n">
        <v>5.30918</v>
      </c>
      <c r="J3974" t="inlineStr">
        <is>
          <t>moving</t>
        </is>
      </c>
      <c r="K3974" t="inlineStr">
        <is>
          <t>moving</t>
        </is>
      </c>
      <c r="L3974" t="n">
        <v>2.4</v>
      </c>
      <c r="M3974" t="n">
        <v>354</v>
      </c>
      <c r="N3974" t="n">
        <v>3</v>
      </c>
      <c r="O3974" t="n">
        <v>0</v>
      </c>
      <c r="P3974" t="n">
        <v>0</v>
      </c>
      <c r="Q3974" t="inlineStr">
        <is>
          <t>IJSSELMEER/WAD</t>
        </is>
      </c>
      <c r="R3974" t="inlineStr">
        <is>
          <t>IJSSELMEER/WAD</t>
        </is>
      </c>
      <c r="S3974" t="inlineStr">
        <is>
          <t>other_text</t>
        </is>
      </c>
      <c r="W3974" t="inlineStr">
        <is>
          <t>01-01 00:00 UTC</t>
        </is>
      </c>
      <c r="Z3974" t="n">
        <v>34</v>
      </c>
      <c r="AA3974" t="n">
        <v>7</v>
      </c>
      <c r="AB3974" t="inlineStr">
        <is>
          <t>small (&lt;100 m)</t>
        </is>
      </c>
      <c r="AE3974" t="inlineStr">
        <is>
          <t>North Sea &amp; English Channel</t>
        </is>
      </c>
      <c r="AG3974" t="n">
        <v>0</v>
      </c>
      <c r="AH3974" t="n">
        <v>0</v>
      </c>
      <c r="AI3974" t="n">
        <v>0</v>
      </c>
    </row>
    <row r="3975">
      <c r="A3975" t="n">
        <v>353962000</v>
      </c>
      <c r="B3975" t="inlineStr">
        <is>
          <t>NAVE TITAN</t>
        </is>
      </c>
      <c r="C3975" t="inlineStr">
        <is>
          <t>Panama</t>
        </is>
      </c>
      <c r="D3975" t="inlineStr">
        <is>
          <t>tanker</t>
        </is>
      </c>
      <c r="E3975" t="n">
        <v>9487469</v>
      </c>
      <c r="F3975" t="n">
        <v>1</v>
      </c>
      <c r="G3975" t="inlineStr">
        <is>
          <t>3FKP</t>
        </is>
      </c>
      <c r="H3975" t="n">
        <v>51.88581</v>
      </c>
      <c r="I3975" t="n">
        <v>4.43981</v>
      </c>
      <c r="J3975" t="inlineStr">
        <is>
          <t>anchored-port</t>
        </is>
      </c>
      <c r="K3975" t="inlineStr">
        <is>
          <t>at_berth</t>
        </is>
      </c>
      <c r="L3975" t="n">
        <v>0.1</v>
      </c>
      <c r="M3975" t="n">
        <v>315.1</v>
      </c>
      <c r="N3975" t="n">
        <v>3</v>
      </c>
      <c r="O3975" t="n">
        <v>0</v>
      </c>
      <c r="P3975" t="n">
        <v>0</v>
      </c>
      <c r="Q3975" t="inlineStr">
        <is>
          <t>NL RTM</t>
        </is>
      </c>
      <c r="R3975" t="inlineStr">
        <is>
          <t>NL RTM</t>
        </is>
      </c>
      <c r="S3975" t="inlineStr">
        <is>
          <t>locode</t>
        </is>
      </c>
      <c r="T3975" t="inlineStr">
        <is>
          <t>Rotterdam</t>
        </is>
      </c>
      <c r="U3975" t="inlineStr">
        <is>
          <t>Rotterdam</t>
        </is>
      </c>
      <c r="W3975" t="inlineStr">
        <is>
          <t>10-05 17:00 UTC</t>
        </is>
      </c>
      <c r="Z3975" t="n">
        <v>183</v>
      </c>
      <c r="AA3975" t="n">
        <v>32</v>
      </c>
      <c r="AB3975" t="inlineStr">
        <is>
          <t>medium (100-200 m)</t>
        </is>
      </c>
      <c r="AC3975" t="inlineStr">
        <is>
          <t>Rotterdam</t>
        </is>
      </c>
      <c r="AD3975" t="inlineStr">
        <is>
          <t>Benelux coast</t>
        </is>
      </c>
      <c r="AE3975" t="inlineStr">
        <is>
          <t>North Sea &amp; English Channel</t>
        </is>
      </c>
      <c r="AF3975" t="n">
        <v>24.37400165348153</v>
      </c>
      <c r="AG3975" t="n">
        <v>0</v>
      </c>
      <c r="AH3975" t="n">
        <v>0</v>
      </c>
      <c r="AI3975" t="n">
        <v>0</v>
      </c>
    </row>
    <row r="3976">
      <c r="A3976" t="n">
        <v>205579890</v>
      </c>
      <c r="B3976" t="inlineStr">
        <is>
          <t>LADYNIGHT</t>
        </is>
      </c>
      <c r="C3976" t="inlineStr">
        <is>
          <t>Belgium</t>
        </is>
      </c>
      <c r="D3976" t="inlineStr">
        <is>
          <t>cargo</t>
        </is>
      </c>
      <c r="F3976" t="n">
        <v>0</v>
      </c>
      <c r="G3976" t="inlineStr">
        <is>
          <t>OT5798</t>
        </is>
      </c>
      <c r="H3976" t="n">
        <v>51.25485</v>
      </c>
      <c r="I3976" t="n">
        <v>4.41482</v>
      </c>
      <c r="J3976" t="inlineStr">
        <is>
          <t>anchored-port</t>
        </is>
      </c>
      <c r="K3976" t="inlineStr">
        <is>
          <t>at_berth</t>
        </is>
      </c>
      <c r="L3976" t="n">
        <v>0</v>
      </c>
      <c r="M3976" t="n">
        <v>246.4</v>
      </c>
      <c r="N3976" t="n">
        <v>3</v>
      </c>
      <c r="O3976" t="n">
        <v>0</v>
      </c>
      <c r="P3976" t="n">
        <v>0</v>
      </c>
      <c r="Q3976" t="inlineStr">
        <is>
          <t>ANTWERPEN</t>
        </is>
      </c>
      <c r="R3976" t="inlineStr">
        <is>
          <t>ANTWERPEN</t>
        </is>
      </c>
      <c r="S3976" t="inlineStr">
        <is>
          <t>hub_name</t>
        </is>
      </c>
      <c r="T3976" t="inlineStr">
        <is>
          <t>Antwerp</t>
        </is>
      </c>
      <c r="U3976" t="inlineStr">
        <is>
          <t>Antwerp</t>
        </is>
      </c>
      <c r="V3976" t="inlineStr">
        <is>
          <t>ANTWERPEN</t>
        </is>
      </c>
      <c r="W3976" t="inlineStr">
        <is>
          <t>08-13 22:14 UTC</t>
        </is>
      </c>
      <c r="Z3976" t="n">
        <v>110</v>
      </c>
      <c r="AA3976" t="n">
        <v>12</v>
      </c>
      <c r="AB3976" t="inlineStr">
        <is>
          <t>medium (100-200 m)</t>
        </is>
      </c>
      <c r="AC3976" t="inlineStr">
        <is>
          <t>Antwerp</t>
        </is>
      </c>
      <c r="AD3976" t="inlineStr">
        <is>
          <t>Benelux coast</t>
        </is>
      </c>
      <c r="AE3976" t="inlineStr">
        <is>
          <t>North Sea &amp; English Channel</t>
        </is>
      </c>
      <c r="AF3976" t="n">
        <v>6.137560599012368</v>
      </c>
      <c r="AG3976" t="n">
        <v>0</v>
      </c>
      <c r="AH3976" t="n">
        <v>0</v>
      </c>
      <c r="AI3976" t="n">
        <v>0</v>
      </c>
    </row>
    <row r="3977">
      <c r="A3977" t="n">
        <v>244710007</v>
      </c>
      <c r="B3977" t="inlineStr">
        <is>
          <t>LEVANTE</t>
        </is>
      </c>
      <c r="C3977" t="inlineStr">
        <is>
          <t>Netherlands</t>
        </is>
      </c>
      <c r="D3977" t="inlineStr">
        <is>
          <t>cargo</t>
        </is>
      </c>
      <c r="F3977" t="n">
        <v>0</v>
      </c>
      <c r="G3977" t="inlineStr">
        <is>
          <t>PD8119</t>
        </is>
      </c>
      <c r="H3977" t="n">
        <v>51.81319</v>
      </c>
      <c r="I3977" t="n">
        <v>4.56502</v>
      </c>
      <c r="J3977" t="inlineStr">
        <is>
          <t>moving</t>
        </is>
      </c>
      <c r="K3977" t="inlineStr">
        <is>
          <t>moving</t>
        </is>
      </c>
      <c r="L3977" t="n">
        <v>7.3</v>
      </c>
      <c r="M3977" t="n">
        <v>138.3</v>
      </c>
      <c r="N3977" t="n">
        <v>3</v>
      </c>
      <c r="O3977" t="n">
        <v>0</v>
      </c>
      <c r="P3977" t="n">
        <v>0</v>
      </c>
      <c r="Q3977" t="inlineStr">
        <is>
          <t>NLRTM01203HHEMO00019</t>
        </is>
      </c>
      <c r="R3977" t="inlineStr">
        <is>
          <t>NLRTM01203HHEMO00019</t>
        </is>
      </c>
      <c r="S3977" t="inlineStr">
        <is>
          <t>locode</t>
        </is>
      </c>
      <c r="T3977" t="inlineStr">
        <is>
          <t>Rotterdam</t>
        </is>
      </c>
      <c r="U3977" t="inlineStr">
        <is>
          <t>Rotterdam</t>
        </is>
      </c>
      <c r="W3977" t="inlineStr">
        <is>
          <t>09-09 13:00 UTC</t>
        </is>
      </c>
      <c r="X3977" t="inlineStr">
        <is>
          <t>EUROPOORT</t>
        </is>
      </c>
      <c r="Y3977" t="inlineStr">
        <is>
          <t>2026-10-11T05:08:33.382468+00:00</t>
        </is>
      </c>
      <c r="Z3977" t="n">
        <v>110</v>
      </c>
      <c r="AA3977" t="n">
        <v>11</v>
      </c>
      <c r="AB3977" t="inlineStr">
        <is>
          <t>medium (100-200 m)</t>
        </is>
      </c>
      <c r="AE3977" t="inlineStr">
        <is>
          <t>North Sea &amp; English Channel</t>
        </is>
      </c>
      <c r="AG3977" t="n">
        <v>0</v>
      </c>
      <c r="AH3977" t="n">
        <v>0</v>
      </c>
      <c r="AI3977" t="n">
        <v>0</v>
      </c>
    </row>
    <row r="3978">
      <c r="A3978" t="n">
        <v>244660390</v>
      </c>
      <c r="B3978" t="inlineStr">
        <is>
          <t>LAHRINGEN</t>
        </is>
      </c>
      <c r="C3978" t="inlineStr">
        <is>
          <t>Netherlands</t>
        </is>
      </c>
      <c r="D3978" t="inlineStr">
        <is>
          <t>other</t>
        </is>
      </c>
      <c r="F3978" t="n">
        <v>0</v>
      </c>
      <c r="G3978" t="inlineStr">
        <is>
          <t>PH5124</t>
        </is>
      </c>
      <c r="H3978" t="n">
        <v>51.97035</v>
      </c>
      <c r="I3978" t="n">
        <v>4.98267</v>
      </c>
      <c r="J3978" t="inlineStr">
        <is>
          <t>moving</t>
        </is>
      </c>
      <c r="K3978" t="inlineStr">
        <is>
          <t>moving</t>
        </is>
      </c>
      <c r="L3978" t="n">
        <v>9.5</v>
      </c>
      <c r="M3978" t="n">
        <v>215.7</v>
      </c>
      <c r="N3978" t="n">
        <v>3</v>
      </c>
      <c r="O3978" t="n">
        <v>0</v>
      </c>
      <c r="P3978" t="n">
        <v>0</v>
      </c>
      <c r="Q3978" t="inlineStr">
        <is>
          <t>ADAM RDAM</t>
        </is>
      </c>
      <c r="R3978" t="inlineStr">
        <is>
          <t>ADAM RDAM</t>
        </is>
      </c>
      <c r="S3978" t="inlineStr">
        <is>
          <t>other_text</t>
        </is>
      </c>
      <c r="W3978" t="inlineStr">
        <is>
          <t>01-01 01:01 UTC</t>
        </is>
      </c>
      <c r="Z3978" t="n">
        <v>110</v>
      </c>
      <c r="AA3978" t="n">
        <v>12</v>
      </c>
      <c r="AB3978" t="inlineStr">
        <is>
          <t>medium (100-200 m)</t>
        </is>
      </c>
      <c r="AE3978" t="inlineStr">
        <is>
          <t>North Sea &amp; English Channel</t>
        </is>
      </c>
      <c r="AG3978" t="n">
        <v>0</v>
      </c>
      <c r="AH3978" t="n">
        <v>0</v>
      </c>
      <c r="AI3978" t="n">
        <v>0</v>
      </c>
    </row>
    <row r="3979">
      <c r="A3979" t="n">
        <v>244660830</v>
      </c>
      <c r="B3979" t="inlineStr">
        <is>
          <t>SHALIMAR</t>
        </is>
      </c>
      <c r="C3979" t="inlineStr">
        <is>
          <t>Netherlands</t>
        </is>
      </c>
      <c r="D3979" t="inlineStr">
        <is>
          <t>cargo</t>
        </is>
      </c>
      <c r="F3979" t="n">
        <v>0</v>
      </c>
      <c r="G3979" t="inlineStr">
        <is>
          <t>PD4710</t>
        </is>
      </c>
      <c r="H3979" t="n">
        <v>52.0071</v>
      </c>
      <c r="I3979" t="n">
        <v>5.10537</v>
      </c>
      <c r="J3979" t="inlineStr">
        <is>
          <t>anchored-port</t>
        </is>
      </c>
      <c r="K3979" t="inlineStr">
        <is>
          <t>at_berth</t>
        </is>
      </c>
      <c r="L3979" t="n">
        <v>0</v>
      </c>
      <c r="M3979" t="n">
        <v>213.5</v>
      </c>
      <c r="N3979" t="n">
        <v>3</v>
      </c>
      <c r="O3979" t="n">
        <v>0</v>
      </c>
      <c r="P3979" t="n">
        <v>0</v>
      </c>
      <c r="Q3979" t="inlineStr">
        <is>
          <t>DELFZIJLROTTERDAM</t>
        </is>
      </c>
      <c r="R3979" t="inlineStr">
        <is>
          <t>DELFZIJLROTTERDAM</t>
        </is>
      </c>
      <c r="S3979" t="inlineStr">
        <is>
          <t>hub_name</t>
        </is>
      </c>
      <c r="T3979" t="inlineStr">
        <is>
          <t>Rotterdam</t>
        </is>
      </c>
      <c r="U3979" t="inlineStr">
        <is>
          <t>Rotterdam</t>
        </is>
      </c>
      <c r="V3979" t="inlineStr">
        <is>
          <t>ROTTERDAM</t>
        </is>
      </c>
      <c r="W3979" t="inlineStr">
        <is>
          <t>09-29 15:02 UTC</t>
        </is>
      </c>
      <c r="Z3979" t="n">
        <v>110</v>
      </c>
      <c r="AA3979" t="n">
        <v>12</v>
      </c>
      <c r="AB3979" t="inlineStr">
        <is>
          <t>medium (100-200 m)</t>
        </is>
      </c>
      <c r="AE3979" t="inlineStr">
        <is>
          <t>North Sea &amp; English Channel</t>
        </is>
      </c>
      <c r="AG3979" t="n">
        <v>0</v>
      </c>
      <c r="AH3979" t="n">
        <v>0</v>
      </c>
      <c r="AI3979" t="n">
        <v>0</v>
      </c>
    </row>
    <row r="3980">
      <c r="A3980" t="n">
        <v>244730659</v>
      </c>
      <c r="B3980" t="inlineStr">
        <is>
          <t>FORTUNA</t>
        </is>
      </c>
      <c r="C3980" t="inlineStr">
        <is>
          <t>Netherlands</t>
        </is>
      </c>
      <c r="D3980" t="inlineStr">
        <is>
          <t>passenger</t>
        </is>
      </c>
      <c r="F3980" t="n">
        <v>0</v>
      </c>
      <c r="G3980" t="inlineStr">
        <is>
          <t>PH6832</t>
        </is>
      </c>
      <c r="H3980" t="n">
        <v>52.77251</v>
      </c>
      <c r="I3980" t="n">
        <v>5.11074</v>
      </c>
      <c r="J3980" t="inlineStr">
        <is>
          <t>moving</t>
        </is>
      </c>
      <c r="K3980" t="inlineStr">
        <is>
          <t>idle</t>
        </is>
      </c>
      <c r="L3980" t="n">
        <v>0</v>
      </c>
      <c r="N3980" t="n">
        <v>3</v>
      </c>
      <c r="O3980" t="n">
        <v>0</v>
      </c>
      <c r="P3980" t="n">
        <v>0</v>
      </c>
      <c r="Q3980" t="inlineStr">
        <is>
          <t>ENKHUIZEN</t>
        </is>
      </c>
      <c r="R3980" t="inlineStr">
        <is>
          <t>ENKHUIZEN</t>
        </is>
      </c>
      <c r="S3980" t="inlineStr">
        <is>
          <t>other_text</t>
        </is>
      </c>
      <c r="Z3980" t="n">
        <v>43</v>
      </c>
      <c r="AA3980" t="n">
        <v>7</v>
      </c>
      <c r="AB3980" t="inlineStr">
        <is>
          <t>small (&lt;100 m)</t>
        </is>
      </c>
      <c r="AE3980" t="inlineStr">
        <is>
          <t>North Sea &amp; English Channel</t>
        </is>
      </c>
      <c r="AG3980" t="n">
        <v>0</v>
      </c>
      <c r="AH3980" t="n">
        <v>1</v>
      </c>
      <c r="AI3980" t="n">
        <v>0</v>
      </c>
    </row>
    <row r="3981">
      <c r="A3981" t="n">
        <v>244620855</v>
      </c>
      <c r="B3981" t="inlineStr">
        <is>
          <t>SB 28</t>
        </is>
      </c>
      <c r="C3981" t="inlineStr">
        <is>
          <t>Netherlands</t>
        </is>
      </c>
      <c r="D3981" t="inlineStr">
        <is>
          <t>other</t>
        </is>
      </c>
      <c r="F3981" t="n">
        <v>0</v>
      </c>
      <c r="G3981" t="inlineStr">
        <is>
          <t>PF8644</t>
        </is>
      </c>
      <c r="H3981" t="n">
        <v>51.97363</v>
      </c>
      <c r="I3981" t="n">
        <v>5.36661</v>
      </c>
      <c r="J3981" t="inlineStr">
        <is>
          <t>moving</t>
        </is>
      </c>
      <c r="K3981" t="inlineStr">
        <is>
          <t>idle</t>
        </is>
      </c>
      <c r="L3981" t="n">
        <v>0</v>
      </c>
      <c r="N3981" t="n">
        <v>3</v>
      </c>
      <c r="O3981" t="n">
        <v>0</v>
      </c>
      <c r="P3981" t="n">
        <v>0</v>
      </c>
      <c r="Q3981" t="inlineStr">
        <is>
          <t>AMSTERDAM</t>
        </is>
      </c>
      <c r="R3981" t="inlineStr">
        <is>
          <t>AMSTERDAM</t>
        </is>
      </c>
      <c r="S3981" t="inlineStr">
        <is>
          <t>hub_name</t>
        </is>
      </c>
      <c r="T3981" t="inlineStr">
        <is>
          <t>Amsterdam</t>
        </is>
      </c>
      <c r="U3981" t="inlineStr">
        <is>
          <t>Amsterdam</t>
        </is>
      </c>
      <c r="V3981" t="inlineStr">
        <is>
          <t>AMSTERDAM</t>
        </is>
      </c>
      <c r="W3981" t="inlineStr">
        <is>
          <t>04-26 13:00 UTC</t>
        </is>
      </c>
      <c r="Z3981" t="n">
        <v>16</v>
      </c>
      <c r="AA3981" t="n">
        <v>4</v>
      </c>
      <c r="AB3981" t="inlineStr">
        <is>
          <t>small (&lt;100 m)</t>
        </is>
      </c>
      <c r="AE3981" t="inlineStr">
        <is>
          <t>North Sea &amp; English Channel</t>
        </is>
      </c>
      <c r="AG3981" t="n">
        <v>0</v>
      </c>
      <c r="AH3981" t="n">
        <v>1</v>
      </c>
      <c r="AI3981" t="n">
        <v>0</v>
      </c>
    </row>
    <row r="3982">
      <c r="A3982" t="n">
        <v>236112740</v>
      </c>
      <c r="B3982" t="inlineStr">
        <is>
          <t>HEINRICH</t>
        </is>
      </c>
      <c r="C3982" t="inlineStr">
        <is>
          <t>Gibraltar</t>
        </is>
      </c>
      <c r="D3982" t="inlineStr">
        <is>
          <t>tanker</t>
        </is>
      </c>
      <c r="E3982" t="n">
        <v>9350757</v>
      </c>
      <c r="F3982" t="n">
        <v>1</v>
      </c>
      <c r="G3982" t="inlineStr">
        <is>
          <t>ZDSG4</t>
        </is>
      </c>
      <c r="H3982" t="n">
        <v>52.46634</v>
      </c>
      <c r="I3982" t="n">
        <v>4.61052</v>
      </c>
      <c r="J3982" t="inlineStr">
        <is>
          <t>moving</t>
        </is>
      </c>
      <c r="K3982" t="inlineStr">
        <is>
          <t>idle</t>
        </is>
      </c>
      <c r="L3982" t="n">
        <v>0</v>
      </c>
      <c r="M3982" t="n">
        <v>198.7</v>
      </c>
      <c r="N3982" t="n">
        <v>3</v>
      </c>
      <c r="O3982" t="n">
        <v>0</v>
      </c>
      <c r="P3982" t="n">
        <v>0</v>
      </c>
      <c r="Q3982" t="inlineStr">
        <is>
          <t>NL AMS</t>
        </is>
      </c>
      <c r="R3982" t="inlineStr">
        <is>
          <t>NL AMS</t>
        </is>
      </c>
      <c r="S3982" t="inlineStr">
        <is>
          <t>locode</t>
        </is>
      </c>
      <c r="T3982" t="inlineStr">
        <is>
          <t>Amsterdam</t>
        </is>
      </c>
      <c r="U3982" t="inlineStr">
        <is>
          <t>Amsterdam</t>
        </is>
      </c>
      <c r="W3982" t="inlineStr">
        <is>
          <t>10-09 02:00 UTC</t>
        </is>
      </c>
      <c r="Z3982" t="n">
        <v>148</v>
      </c>
      <c r="AA3982" t="n">
        <v>23</v>
      </c>
      <c r="AB3982" t="inlineStr">
        <is>
          <t>medium (100-200 m)</t>
        </is>
      </c>
      <c r="AC3982" t="inlineStr">
        <is>
          <t>IJmuiden</t>
        </is>
      </c>
      <c r="AD3982" t="inlineStr">
        <is>
          <t>Benelux coast</t>
        </is>
      </c>
      <c r="AE3982" t="inlineStr">
        <is>
          <t>North Sea &amp; English Channel</t>
        </is>
      </c>
      <c r="AF3982" t="n">
        <v>2.184546436231047</v>
      </c>
      <c r="AG3982" t="n">
        <v>0</v>
      </c>
      <c r="AH3982" t="n">
        <v>1</v>
      </c>
      <c r="AI3982" t="n">
        <v>0</v>
      </c>
    </row>
    <row r="3983">
      <c r="A3983" t="n">
        <v>205280000</v>
      </c>
      <c r="B3983" t="inlineStr">
        <is>
          <t>TUG 55</t>
        </is>
      </c>
      <c r="C3983" t="inlineStr">
        <is>
          <t>Belgium</t>
        </is>
      </c>
      <c r="D3983" t="inlineStr">
        <is>
          <t>tug</t>
        </is>
      </c>
      <c r="E3983" t="n">
        <v>9991434</v>
      </c>
      <c r="F3983" t="n">
        <v>1</v>
      </c>
      <c r="G3983" t="inlineStr">
        <is>
          <t>ORUQ</t>
        </is>
      </c>
      <c r="H3983" t="n">
        <v>51.31065</v>
      </c>
      <c r="I3983" t="n">
        <v>4.32191</v>
      </c>
      <c r="J3983" t="inlineStr">
        <is>
          <t>moving</t>
        </is>
      </c>
      <c r="K3983" t="inlineStr">
        <is>
          <t>idle</t>
        </is>
      </c>
      <c r="L3983" t="n">
        <v>0</v>
      </c>
      <c r="M3983" t="n">
        <v>129</v>
      </c>
      <c r="N3983" t="n">
        <v>3</v>
      </c>
      <c r="O3983" t="n">
        <v>0</v>
      </c>
      <c r="P3983" t="n">
        <v>0</v>
      </c>
      <c r="S3983" t="inlineStr">
        <is>
          <t>missing</t>
        </is>
      </c>
      <c r="Z3983" t="n">
        <v>25</v>
      </c>
      <c r="AA3983" t="n">
        <v>13</v>
      </c>
      <c r="AB3983" t="inlineStr">
        <is>
          <t>small (&lt;100 m)</t>
        </is>
      </c>
      <c r="AC3983" t="inlineStr">
        <is>
          <t>Antwerp</t>
        </is>
      </c>
      <c r="AD3983" t="inlineStr">
        <is>
          <t>Benelux coast</t>
        </is>
      </c>
      <c r="AE3983" t="inlineStr">
        <is>
          <t>North Sea &amp; English Channel</t>
        </is>
      </c>
      <c r="AF3983" t="n">
        <v>4.55495387562125</v>
      </c>
      <c r="AG3983" t="n">
        <v>0</v>
      </c>
      <c r="AH3983" t="n">
        <v>1</v>
      </c>
      <c r="AI3983" t="n">
        <v>0</v>
      </c>
    </row>
    <row r="3984">
      <c r="A3984" t="n">
        <v>244090977</v>
      </c>
      <c r="B3984" t="inlineStr">
        <is>
          <t>BETEUR</t>
        </is>
      </c>
      <c r="C3984" t="inlineStr">
        <is>
          <t>Netherlands</t>
        </is>
      </c>
      <c r="D3984" t="inlineStr">
        <is>
          <t>pleasure</t>
        </is>
      </c>
      <c r="F3984" t="n">
        <v>0</v>
      </c>
      <c r="G3984" t="inlineStr">
        <is>
          <t>PF8438</t>
        </is>
      </c>
      <c r="H3984" t="n">
        <v>51.81266</v>
      </c>
      <c r="I3984" t="n">
        <v>4.7252</v>
      </c>
      <c r="J3984" t="inlineStr">
        <is>
          <t>moving</t>
        </is>
      </c>
      <c r="K3984" t="inlineStr">
        <is>
          <t>idle</t>
        </is>
      </c>
      <c r="L3984" t="n">
        <v>0</v>
      </c>
      <c r="N3984" t="n">
        <v>3</v>
      </c>
      <c r="O3984" t="n">
        <v>0</v>
      </c>
      <c r="P3984" t="n">
        <v>0</v>
      </c>
      <c r="S3984" t="inlineStr">
        <is>
          <t>missing</t>
        </is>
      </c>
      <c r="Z3984" t="n">
        <v>16</v>
      </c>
      <c r="AA3984" t="n">
        <v>6</v>
      </c>
      <c r="AB3984" t="inlineStr">
        <is>
          <t>small (&lt;100 m)</t>
        </is>
      </c>
      <c r="AE3984" t="inlineStr">
        <is>
          <t>North Sea &amp; English Channel</t>
        </is>
      </c>
      <c r="AG3984" t="n">
        <v>0</v>
      </c>
      <c r="AH3984" t="n">
        <v>1</v>
      </c>
      <c r="AI3984" t="n">
        <v>0</v>
      </c>
    </row>
    <row r="3985">
      <c r="A3985" t="n">
        <v>244750205</v>
      </c>
      <c r="B3985" t="inlineStr">
        <is>
          <t>AVANTI</t>
        </is>
      </c>
      <c r="C3985" t="inlineStr">
        <is>
          <t>Netherlands</t>
        </is>
      </c>
      <c r="D3985" t="inlineStr">
        <is>
          <t>pleasure</t>
        </is>
      </c>
      <c r="F3985" t="n">
        <v>0</v>
      </c>
      <c r="G3985" t="inlineStr">
        <is>
          <t>PD2914</t>
        </is>
      </c>
      <c r="H3985" t="n">
        <v>51.97381</v>
      </c>
      <c r="I3985" t="n">
        <v>5.23796</v>
      </c>
      <c r="J3985" t="inlineStr">
        <is>
          <t>moving</t>
        </is>
      </c>
      <c r="K3985" t="inlineStr">
        <is>
          <t>idle</t>
        </is>
      </c>
      <c r="L3985" t="n">
        <v>0</v>
      </c>
      <c r="M3985" t="n">
        <v>0</v>
      </c>
      <c r="N3985" t="n">
        <v>3</v>
      </c>
      <c r="O3985" t="n">
        <v>0</v>
      </c>
      <c r="P3985" t="n">
        <v>0</v>
      </c>
      <c r="S3985" t="inlineStr">
        <is>
          <t>missing</t>
        </is>
      </c>
      <c r="Z3985" t="n">
        <v>39</v>
      </c>
      <c r="AA3985" t="n">
        <v>5</v>
      </c>
      <c r="AB3985" t="inlineStr">
        <is>
          <t>small (&lt;100 m)</t>
        </is>
      </c>
      <c r="AE3985" t="inlineStr">
        <is>
          <t>North Sea &amp; English Channel</t>
        </is>
      </c>
      <c r="AG3985" t="n">
        <v>0</v>
      </c>
      <c r="AH3985" t="n">
        <v>1</v>
      </c>
      <c r="AI3985" t="n">
        <v>0</v>
      </c>
    </row>
    <row r="3986">
      <c r="A3986" t="n">
        <v>244012000</v>
      </c>
      <c r="B3986" t="inlineStr">
        <is>
          <t>YE38 DRIE GEBROEDERS</t>
        </is>
      </c>
      <c r="C3986" t="inlineStr">
        <is>
          <t>Netherlands</t>
        </is>
      </c>
      <c r="D3986" t="inlineStr">
        <is>
          <t>fishing</t>
        </is>
      </c>
      <c r="E3986" t="n">
        <v>9177698</v>
      </c>
      <c r="F3986" t="n">
        <v>1</v>
      </c>
      <c r="G3986" t="inlineStr">
        <is>
          <t>PDNM</t>
        </is>
      </c>
      <c r="H3986" t="n">
        <v>51.50085</v>
      </c>
      <c r="I3986" t="n">
        <v>4.05388</v>
      </c>
      <c r="J3986" t="inlineStr">
        <is>
          <t>moving</t>
        </is>
      </c>
      <c r="K3986" t="inlineStr">
        <is>
          <t>idle</t>
        </is>
      </c>
      <c r="L3986" t="n">
        <v>0</v>
      </c>
      <c r="M3986" t="n">
        <v>294.1</v>
      </c>
      <c r="N3986" t="n">
        <v>3</v>
      </c>
      <c r="O3986" t="n">
        <v>0</v>
      </c>
      <c r="P3986" t="n">
        <v>0</v>
      </c>
      <c r="Q3986" t="inlineStr">
        <is>
          <t>YE</t>
        </is>
      </c>
      <c r="R3986" t="inlineStr">
        <is>
          <t>YE</t>
        </is>
      </c>
      <c r="S3986" t="inlineStr">
        <is>
          <t>other_text</t>
        </is>
      </c>
      <c r="Z3986" t="n">
        <v>40</v>
      </c>
      <c r="AA3986" t="n">
        <v>9</v>
      </c>
      <c r="AB3986" t="inlineStr">
        <is>
          <t>small (&lt;100 m)</t>
        </is>
      </c>
      <c r="AE3986" t="inlineStr">
        <is>
          <t>North Sea &amp; English Channel</t>
        </is>
      </c>
      <c r="AG3986" t="n">
        <v>0</v>
      </c>
      <c r="AH3986" t="n">
        <v>1</v>
      </c>
      <c r="AI3986" t="n">
        <v>0</v>
      </c>
    </row>
    <row r="3987">
      <c r="A3987" t="n">
        <v>244700321</v>
      </c>
      <c r="B3987" t="inlineStr">
        <is>
          <t>SCHENCKENSCHANS</t>
        </is>
      </c>
      <c r="C3987" t="inlineStr">
        <is>
          <t>Netherlands</t>
        </is>
      </c>
      <c r="D3987" t="inlineStr">
        <is>
          <t>passenger</t>
        </is>
      </c>
      <c r="F3987" t="n">
        <v>0</v>
      </c>
      <c r="G3987" t="inlineStr">
        <is>
          <t>PD6508</t>
        </is>
      </c>
      <c r="H3987" t="n">
        <v>51.85025</v>
      </c>
      <c r="I3987" t="n">
        <v>6.10254</v>
      </c>
      <c r="J3987" t="inlineStr">
        <is>
          <t>moving</t>
        </is>
      </c>
      <c r="K3987" t="inlineStr">
        <is>
          <t>idle</t>
        </is>
      </c>
      <c r="L3987" t="n">
        <v>0</v>
      </c>
      <c r="M3987" t="n">
        <v>0</v>
      </c>
      <c r="N3987" t="n">
        <v>3</v>
      </c>
      <c r="O3987" t="n">
        <v>0</v>
      </c>
      <c r="P3987" t="n">
        <v>0</v>
      </c>
      <c r="Q3987" t="inlineStr">
        <is>
          <t>TOLKAMER</t>
        </is>
      </c>
      <c r="R3987" t="inlineStr">
        <is>
          <t>TOLKAMER</t>
        </is>
      </c>
      <c r="S3987" t="inlineStr">
        <is>
          <t>other_text</t>
        </is>
      </c>
      <c r="W3987" t="inlineStr">
        <is>
          <t>07-13 16:00 UTC</t>
        </is>
      </c>
      <c r="Z3987" t="n">
        <v>19</v>
      </c>
      <c r="AA3987" t="n">
        <v>4</v>
      </c>
      <c r="AB3987" t="inlineStr">
        <is>
          <t>small (&lt;100 m)</t>
        </is>
      </c>
      <c r="AE3987" t="inlineStr">
        <is>
          <t>North Sea &amp; English Channel</t>
        </is>
      </c>
      <c r="AG3987" t="n">
        <v>0</v>
      </c>
      <c r="AH3987" t="n">
        <v>1</v>
      </c>
      <c r="AI3987" t="n">
        <v>0</v>
      </c>
    </row>
    <row r="3988">
      <c r="A3988" t="n">
        <v>244850919</v>
      </c>
      <c r="B3988" t="inlineStr">
        <is>
          <t>RAYCOR</t>
        </is>
      </c>
      <c r="C3988" t="inlineStr">
        <is>
          <t>Netherlands</t>
        </is>
      </c>
      <c r="D3988" t="inlineStr">
        <is>
          <t>unknown</t>
        </is>
      </c>
      <c r="F3988" t="n">
        <v>0</v>
      </c>
      <c r="H3988" t="n">
        <v>51.13403</v>
      </c>
      <c r="I3988" t="n">
        <v>2.75011</v>
      </c>
      <c r="J3988" t="inlineStr">
        <is>
          <t>moving</t>
        </is>
      </c>
      <c r="K3988" t="inlineStr">
        <is>
          <t>idle</t>
        </is>
      </c>
      <c r="L3988" t="n">
        <v>0.1</v>
      </c>
      <c r="N3988" t="n">
        <v>3</v>
      </c>
      <c r="O3988" t="n">
        <v>0</v>
      </c>
      <c r="P3988" t="n">
        <v>0</v>
      </c>
      <c r="S3988" t="inlineStr">
        <is>
          <t>missing</t>
        </is>
      </c>
      <c r="AB3988" t="inlineStr">
        <is>
          <t>unknown size</t>
        </is>
      </c>
      <c r="AE3988" t="inlineStr">
        <is>
          <t>North Sea &amp; English Channel</t>
        </is>
      </c>
      <c r="AG3988" t="n">
        <v>0</v>
      </c>
      <c r="AH3988" t="n">
        <v>1</v>
      </c>
      <c r="AI3988" t="n">
        <v>0</v>
      </c>
    </row>
    <row r="3989">
      <c r="A3989" t="n">
        <v>244740629</v>
      </c>
      <c r="B3989" t="inlineStr">
        <is>
          <t>YE110 ANNA-CHRISTIN</t>
        </is>
      </c>
      <c r="C3989" t="inlineStr">
        <is>
          <t>Netherlands</t>
        </is>
      </c>
      <c r="D3989" t="inlineStr">
        <is>
          <t>fishing</t>
        </is>
      </c>
      <c r="E3989" t="n">
        <v>9035151</v>
      </c>
      <c r="F3989" t="n">
        <v>1</v>
      </c>
      <c r="G3989" t="inlineStr">
        <is>
          <t>PH5780</t>
        </is>
      </c>
      <c r="H3989" t="n">
        <v>51.48394</v>
      </c>
      <c r="I3989" t="n">
        <v>4.05772</v>
      </c>
      <c r="J3989" t="inlineStr">
        <is>
          <t>moving</t>
        </is>
      </c>
      <c r="K3989" t="inlineStr">
        <is>
          <t>idle</t>
        </is>
      </c>
      <c r="L3989" t="n">
        <v>0</v>
      </c>
      <c r="M3989" t="n">
        <v>233</v>
      </c>
      <c r="N3989" t="n">
        <v>3</v>
      </c>
      <c r="O3989" t="n">
        <v>0</v>
      </c>
      <c r="P3989" t="n">
        <v>0</v>
      </c>
      <c r="Q3989" t="inlineStr">
        <is>
          <t>FISHING GROUNDS</t>
        </is>
      </c>
      <c r="R3989" t="inlineStr">
        <is>
          <t>FISHING GROUNDS</t>
        </is>
      </c>
      <c r="S3989" t="inlineStr">
        <is>
          <t>other_text</t>
        </is>
      </c>
      <c r="W3989" t="inlineStr">
        <is>
          <t>01-01 01:01 UTC</t>
        </is>
      </c>
      <c r="Z3989" t="n">
        <v>33</v>
      </c>
      <c r="AA3989" t="n">
        <v>8</v>
      </c>
      <c r="AB3989" t="inlineStr">
        <is>
          <t>small (&lt;100 m)</t>
        </is>
      </c>
      <c r="AE3989" t="inlineStr">
        <is>
          <t>North Sea &amp; English Channel</t>
        </is>
      </c>
      <c r="AG3989" t="n">
        <v>0</v>
      </c>
      <c r="AH3989" t="n">
        <v>1</v>
      </c>
      <c r="AI3989" t="n">
        <v>0</v>
      </c>
    </row>
    <row r="3990">
      <c r="A3990" t="n">
        <v>244150247</v>
      </c>
      <c r="B3990" t="inlineStr">
        <is>
          <t>HARMONIE</t>
        </is>
      </c>
      <c r="C3990" t="inlineStr">
        <is>
          <t>Netherlands</t>
        </is>
      </c>
      <c r="D3990" t="inlineStr">
        <is>
          <t>other</t>
        </is>
      </c>
      <c r="F3990" t="n">
        <v>0</v>
      </c>
      <c r="G3990" t="inlineStr">
        <is>
          <t>PB8376</t>
        </is>
      </c>
      <c r="H3990" t="n">
        <v>51.45418</v>
      </c>
      <c r="I3990" t="n">
        <v>3.71349</v>
      </c>
      <c r="J3990" t="inlineStr">
        <is>
          <t>moving</t>
        </is>
      </c>
      <c r="K3990" t="inlineStr">
        <is>
          <t>idle</t>
        </is>
      </c>
      <c r="L3990" t="n">
        <v>0.1</v>
      </c>
      <c r="M3990" t="n">
        <v>120</v>
      </c>
      <c r="N3990" t="n">
        <v>3</v>
      </c>
      <c r="O3990" t="n">
        <v>0</v>
      </c>
      <c r="P3990" t="n">
        <v>0</v>
      </c>
      <c r="S3990" t="inlineStr">
        <is>
          <t>missing</t>
        </is>
      </c>
      <c r="W3990" t="inlineStr">
        <is>
          <t>01-01 00:00 UTC</t>
        </is>
      </c>
      <c r="Z3990" t="n">
        <v>15</v>
      </c>
      <c r="AA3990" t="n">
        <v>5</v>
      </c>
      <c r="AB3990" t="inlineStr">
        <is>
          <t>small (&lt;100 m)</t>
        </is>
      </c>
      <c r="AC3990" t="inlineStr">
        <is>
          <t>Vlissingen</t>
        </is>
      </c>
      <c r="AD3990" t="inlineStr">
        <is>
          <t>Benelux coast</t>
        </is>
      </c>
      <c r="AE3990" t="inlineStr">
        <is>
          <t>North Sea &amp; English Channel</t>
        </is>
      </c>
      <c r="AF3990" t="n">
        <v>9.384384459201197</v>
      </c>
      <c r="AG3990" t="n">
        <v>0</v>
      </c>
      <c r="AH3990" t="n">
        <v>1</v>
      </c>
      <c r="AI3990" t="n">
        <v>0</v>
      </c>
    </row>
    <row r="3991">
      <c r="A3991" t="n">
        <v>244630154</v>
      </c>
      <c r="B3991" t="inlineStr">
        <is>
          <t>ZWARTEWATER</t>
        </is>
      </c>
      <c r="C3991" t="inlineStr">
        <is>
          <t>Netherlands</t>
        </is>
      </c>
      <c r="D3991" t="inlineStr">
        <is>
          <t>other</t>
        </is>
      </c>
      <c r="F3991" t="n">
        <v>0</v>
      </c>
      <c r="G3991" t="inlineStr">
        <is>
          <t>PC8630</t>
        </is>
      </c>
      <c r="H3991" t="n">
        <v>53.18163</v>
      </c>
      <c r="I3991" t="n">
        <v>5.56868</v>
      </c>
      <c r="J3991" t="inlineStr">
        <is>
          <t>moving</t>
        </is>
      </c>
      <c r="K3991" t="inlineStr">
        <is>
          <t>idle</t>
        </is>
      </c>
      <c r="L3991" t="n">
        <v>0</v>
      </c>
      <c r="N3991" t="n">
        <v>3</v>
      </c>
      <c r="O3991" t="n">
        <v>0</v>
      </c>
      <c r="P3991" t="n">
        <v>0</v>
      </c>
      <c r="S3991" t="inlineStr">
        <is>
          <t>missing</t>
        </is>
      </c>
      <c r="Z3991" t="n">
        <v>42</v>
      </c>
      <c r="AA3991" t="n">
        <v>8</v>
      </c>
      <c r="AB3991" t="inlineStr">
        <is>
          <t>small (&lt;100 m)</t>
        </is>
      </c>
      <c r="AE3991" t="inlineStr">
        <is>
          <t>North Sea &amp; English Channel</t>
        </is>
      </c>
      <c r="AG3991" t="n">
        <v>0</v>
      </c>
      <c r="AH3991" t="n">
        <v>1</v>
      </c>
      <c r="AI3991" t="n">
        <v>0</v>
      </c>
    </row>
    <row r="3992">
      <c r="A3992" t="n">
        <v>244710597</v>
      </c>
      <c r="B3992" t="inlineStr">
        <is>
          <t>FRIESLAND</t>
        </is>
      </c>
      <c r="C3992" t="inlineStr">
        <is>
          <t>Netherlands</t>
        </is>
      </c>
      <c r="D3992" t="inlineStr">
        <is>
          <t>cargo</t>
        </is>
      </c>
      <c r="F3992" t="n">
        <v>0</v>
      </c>
      <c r="G3992" t="inlineStr">
        <is>
          <t>PH6307</t>
        </is>
      </c>
      <c r="H3992" t="n">
        <v>52.65884</v>
      </c>
      <c r="I3992" t="n">
        <v>5.59972</v>
      </c>
      <c r="J3992" t="inlineStr">
        <is>
          <t>moving</t>
        </is>
      </c>
      <c r="K3992" t="inlineStr">
        <is>
          <t>idle</t>
        </is>
      </c>
      <c r="L3992" t="n">
        <v>0</v>
      </c>
      <c r="M3992" t="n">
        <v>0</v>
      </c>
      <c r="N3992" t="n">
        <v>3</v>
      </c>
      <c r="O3992" t="n">
        <v>0</v>
      </c>
      <c r="P3992" t="n">
        <v>0</v>
      </c>
      <c r="Q3992" t="inlineStr">
        <is>
          <t>ZANDVAART</t>
        </is>
      </c>
      <c r="R3992" t="inlineStr">
        <is>
          <t>ZANDVAART</t>
        </is>
      </c>
      <c r="S3992" t="inlineStr">
        <is>
          <t>other_text</t>
        </is>
      </c>
      <c r="W3992" t="inlineStr">
        <is>
          <t>09-18 08:31 UTC</t>
        </is>
      </c>
      <c r="Z3992" t="n">
        <v>73</v>
      </c>
      <c r="AA3992" t="n">
        <v>8</v>
      </c>
      <c r="AB3992" t="inlineStr">
        <is>
          <t>small (&lt;100 m)</t>
        </is>
      </c>
      <c r="AE3992" t="inlineStr">
        <is>
          <t>North Sea &amp; English Channel</t>
        </is>
      </c>
      <c r="AG3992" t="n">
        <v>0</v>
      </c>
      <c r="AH3992" t="n">
        <v>1</v>
      </c>
      <c r="AI3992" t="n">
        <v>0</v>
      </c>
    </row>
    <row r="3993">
      <c r="A3993" t="n">
        <v>244372129</v>
      </c>
      <c r="B3993" t="inlineStr">
        <is>
          <t>CHURCHILL</t>
        </is>
      </c>
      <c r="C3993" t="inlineStr">
        <is>
          <t>Netherlands</t>
        </is>
      </c>
      <c r="D3993" t="inlineStr">
        <is>
          <t>passenger</t>
        </is>
      </c>
      <c r="F3993" t="n">
        <v>0</v>
      </c>
      <c r="G3993" t="inlineStr">
        <is>
          <t>PA2831</t>
        </is>
      </c>
      <c r="H3993" t="n">
        <v>52.35195</v>
      </c>
      <c r="I3993" t="n">
        <v>4.88631</v>
      </c>
      <c r="J3993" t="inlineStr">
        <is>
          <t>moving</t>
        </is>
      </c>
      <c r="K3993" t="inlineStr">
        <is>
          <t>idle</t>
        </is>
      </c>
      <c r="L3993" t="n">
        <v>0</v>
      </c>
      <c r="N3993" t="n">
        <v>3</v>
      </c>
      <c r="O3993" t="n">
        <v>0</v>
      </c>
      <c r="P3993" t="n">
        <v>0</v>
      </c>
      <c r="Q3993" t="inlineStr">
        <is>
          <t>AMSTERDAM</t>
        </is>
      </c>
      <c r="R3993" t="inlineStr">
        <is>
          <t>AMSTERDAM</t>
        </is>
      </c>
      <c r="S3993" t="inlineStr">
        <is>
          <t>hub_name</t>
        </is>
      </c>
      <c r="T3993" t="inlineStr">
        <is>
          <t>Amsterdam</t>
        </is>
      </c>
      <c r="U3993" t="inlineStr">
        <is>
          <t>Amsterdam</t>
        </is>
      </c>
      <c r="V3993" t="inlineStr">
        <is>
          <t>AMSTERDAM</t>
        </is>
      </c>
      <c r="W3993" t="inlineStr">
        <is>
          <t>01-01 23:00 UTC</t>
        </is>
      </c>
      <c r="Z3993" t="n">
        <v>17</v>
      </c>
      <c r="AA3993" t="n">
        <v>3</v>
      </c>
      <c r="AB3993" t="inlineStr">
        <is>
          <t>small (&lt;100 m)</t>
        </is>
      </c>
      <c r="AC3993" t="inlineStr">
        <is>
          <t>Amsterdam</t>
        </is>
      </c>
      <c r="AD3993" t="inlineStr">
        <is>
          <t>Benelux coast</t>
        </is>
      </c>
      <c r="AE3993" t="inlineStr">
        <is>
          <t>North Sea &amp; English Channel</t>
        </is>
      </c>
      <c r="AF3993" t="n">
        <v>6.986284388194344</v>
      </c>
      <c r="AG3993" t="n">
        <v>0</v>
      </c>
      <c r="AH3993" t="n">
        <v>1</v>
      </c>
      <c r="AI3993" t="n">
        <v>0</v>
      </c>
    </row>
    <row r="3994">
      <c r="A3994" t="n">
        <v>244630029</v>
      </c>
      <c r="B3994" t="inlineStr">
        <is>
          <t>AURORA</t>
        </is>
      </c>
      <c r="C3994" t="inlineStr">
        <is>
          <t>Netherlands</t>
        </is>
      </c>
      <c r="D3994" t="inlineStr">
        <is>
          <t>other</t>
        </is>
      </c>
      <c r="F3994" t="n">
        <v>0</v>
      </c>
      <c r="G3994" t="inlineStr">
        <is>
          <t>PF5942</t>
        </is>
      </c>
      <c r="H3994" t="n">
        <v>51.81972</v>
      </c>
      <c r="I3994" t="n">
        <v>4.96179</v>
      </c>
      <c r="J3994" t="inlineStr">
        <is>
          <t>moving</t>
        </is>
      </c>
      <c r="K3994" t="inlineStr">
        <is>
          <t>idle</t>
        </is>
      </c>
      <c r="L3994" t="n">
        <v>0</v>
      </c>
      <c r="N3994" t="n">
        <v>3</v>
      </c>
      <c r="O3994" t="n">
        <v>0</v>
      </c>
      <c r="P3994" t="n">
        <v>0</v>
      </c>
      <c r="S3994" t="inlineStr">
        <is>
          <t>missing</t>
        </is>
      </c>
      <c r="Z3994" t="n">
        <v>18</v>
      </c>
      <c r="AA3994" t="n">
        <v>5</v>
      </c>
      <c r="AB3994" t="inlineStr">
        <is>
          <t>small (&lt;100 m)</t>
        </is>
      </c>
      <c r="AE3994" t="inlineStr">
        <is>
          <t>North Sea &amp; English Channel</t>
        </is>
      </c>
      <c r="AG3994" t="n">
        <v>0</v>
      </c>
      <c r="AH3994" t="n">
        <v>1</v>
      </c>
      <c r="AI3994" t="n">
        <v>0</v>
      </c>
    </row>
    <row r="3995">
      <c r="A3995" t="n">
        <v>244900117</v>
      </c>
      <c r="B3995" t="inlineStr">
        <is>
          <t>HENDRIK-KLAAS</t>
        </is>
      </c>
      <c r="C3995" t="inlineStr">
        <is>
          <t>Netherlands</t>
        </is>
      </c>
      <c r="D3995" t="inlineStr">
        <is>
          <t>other</t>
        </is>
      </c>
      <c r="F3995" t="n">
        <v>0</v>
      </c>
      <c r="G3995" t="inlineStr">
        <is>
          <t>PD2677</t>
        </is>
      </c>
      <c r="H3995" t="n">
        <v>52.65725</v>
      </c>
      <c r="I3995" t="n">
        <v>5.62394</v>
      </c>
      <c r="J3995" t="inlineStr">
        <is>
          <t>moving</t>
        </is>
      </c>
      <c r="K3995" t="inlineStr">
        <is>
          <t>idle</t>
        </is>
      </c>
      <c r="L3995" t="n">
        <v>0</v>
      </c>
      <c r="N3995" t="n">
        <v>3</v>
      </c>
      <c r="O3995" t="n">
        <v>0</v>
      </c>
      <c r="P3995" t="n">
        <v>0</v>
      </c>
      <c r="Q3995" t="inlineStr">
        <is>
          <t>URK</t>
        </is>
      </c>
      <c r="R3995" t="inlineStr">
        <is>
          <t>URK</t>
        </is>
      </c>
      <c r="S3995" t="inlineStr">
        <is>
          <t>other_text</t>
        </is>
      </c>
      <c r="U3995" t="inlineStr">
        <is>
          <t>GRAND TURK</t>
        </is>
      </c>
      <c r="V3995" t="inlineStr">
        <is>
          <t>GRAND TURK</t>
        </is>
      </c>
      <c r="Z3995" t="n">
        <v>22</v>
      </c>
      <c r="AA3995" t="n">
        <v>7</v>
      </c>
      <c r="AB3995" t="inlineStr">
        <is>
          <t>small (&lt;100 m)</t>
        </is>
      </c>
      <c r="AE3995" t="inlineStr">
        <is>
          <t>North Sea &amp; English Channel</t>
        </is>
      </c>
      <c r="AG3995" t="n">
        <v>0</v>
      </c>
      <c r="AH3995" t="n">
        <v>1</v>
      </c>
      <c r="AI3995" t="n">
        <v>0</v>
      </c>
    </row>
    <row r="3996">
      <c r="A3996" t="n">
        <v>244650996</v>
      </c>
      <c r="B3996" t="inlineStr">
        <is>
          <t>FIVEL</t>
        </is>
      </c>
      <c r="C3996" t="inlineStr">
        <is>
          <t>Netherlands</t>
        </is>
      </c>
      <c r="D3996" t="inlineStr">
        <is>
          <t>cargo</t>
        </is>
      </c>
      <c r="F3996" t="n">
        <v>0</v>
      </c>
      <c r="G3996" t="inlineStr">
        <is>
          <t>PE5631</t>
        </is>
      </c>
      <c r="H3996" t="n">
        <v>51.88862</v>
      </c>
      <c r="I3996" t="n">
        <v>5.45985</v>
      </c>
      <c r="J3996" t="inlineStr">
        <is>
          <t>moving</t>
        </is>
      </c>
      <c r="K3996" t="inlineStr">
        <is>
          <t>moving</t>
        </is>
      </c>
      <c r="L3996" t="n">
        <v>10.2</v>
      </c>
      <c r="M3996" t="n">
        <v>255.6</v>
      </c>
      <c r="N3996" t="n">
        <v>3</v>
      </c>
      <c r="O3996" t="n">
        <v>0</v>
      </c>
      <c r="P3996" t="n">
        <v>0</v>
      </c>
      <c r="Q3996" t="inlineStr">
        <is>
          <t>WESTELIJKE INSTEEKH</t>
        </is>
      </c>
      <c r="R3996" t="inlineStr">
        <is>
          <t>WESTELIJKE INSTEEKH</t>
        </is>
      </c>
      <c r="S3996" t="inlineStr">
        <is>
          <t>other_text</t>
        </is>
      </c>
      <c r="W3996" t="inlineStr">
        <is>
          <t>10-10 11:23 UTC</t>
        </is>
      </c>
      <c r="Z3996" t="n">
        <v>65</v>
      </c>
      <c r="AA3996" t="n">
        <v>9</v>
      </c>
      <c r="AB3996" t="inlineStr">
        <is>
          <t>small (&lt;100 m)</t>
        </is>
      </c>
      <c r="AE3996" t="inlineStr">
        <is>
          <t>North Sea &amp; English Channel</t>
        </is>
      </c>
      <c r="AG3996" t="n">
        <v>0</v>
      </c>
      <c r="AH3996" t="n">
        <v>0</v>
      </c>
      <c r="AI3996" t="n">
        <v>0</v>
      </c>
    </row>
    <row r="3997">
      <c r="A3997" t="n">
        <v>211509630</v>
      </c>
      <c r="B3997" t="inlineStr">
        <is>
          <t>LIBERTY</t>
        </is>
      </c>
      <c r="C3997" t="inlineStr">
        <is>
          <t>Germany</t>
        </is>
      </c>
      <c r="D3997" t="inlineStr">
        <is>
          <t>other</t>
        </is>
      </c>
      <c r="F3997" t="n">
        <v>0</v>
      </c>
      <c r="G3997" t="inlineStr">
        <is>
          <t>DK4106</t>
        </is>
      </c>
      <c r="H3997" t="n">
        <v>51.28392</v>
      </c>
      <c r="I3997" t="n">
        <v>4.22694</v>
      </c>
      <c r="J3997" t="inlineStr">
        <is>
          <t>moving</t>
        </is>
      </c>
      <c r="K3997" t="inlineStr">
        <is>
          <t>idle</t>
        </is>
      </c>
      <c r="L3997" t="n">
        <v>0</v>
      </c>
      <c r="M3997" t="n">
        <v>5.2</v>
      </c>
      <c r="N3997" t="n">
        <v>3</v>
      </c>
      <c r="O3997" t="n">
        <v>0</v>
      </c>
      <c r="P3997" t="n">
        <v>0</v>
      </c>
      <c r="Q3997" t="inlineStr">
        <is>
          <t>ANTWERPEN</t>
        </is>
      </c>
      <c r="R3997" t="inlineStr">
        <is>
          <t>ANTWERPEN</t>
        </is>
      </c>
      <c r="S3997" t="inlineStr">
        <is>
          <t>hub_name</t>
        </is>
      </c>
      <c r="T3997" t="inlineStr">
        <is>
          <t>Antwerp</t>
        </is>
      </c>
      <c r="U3997" t="inlineStr">
        <is>
          <t>Antwerp</t>
        </is>
      </c>
      <c r="V3997" t="inlineStr">
        <is>
          <t>ANTWERPEN</t>
        </is>
      </c>
      <c r="Z3997" t="n">
        <v>86</v>
      </c>
      <c r="AA3997" t="n">
        <v>10</v>
      </c>
      <c r="AB3997" t="inlineStr">
        <is>
          <t>small (&lt;100 m)</t>
        </is>
      </c>
      <c r="AC3997" t="inlineStr">
        <is>
          <t>Antwerp</t>
        </is>
      </c>
      <c r="AD3997" t="inlineStr">
        <is>
          <t>Benelux coast</t>
        </is>
      </c>
      <c r="AE3997" t="inlineStr">
        <is>
          <t>North Sea &amp; English Channel</t>
        </is>
      </c>
      <c r="AF3997" t="n">
        <v>7.333926015002856</v>
      </c>
      <c r="AG3997" t="n">
        <v>0</v>
      </c>
      <c r="AH3997" t="n">
        <v>1</v>
      </c>
      <c r="AI3997" t="n">
        <v>0</v>
      </c>
    </row>
    <row r="3998">
      <c r="A3998" t="n">
        <v>210204000</v>
      </c>
      <c r="B3998" t="inlineStr">
        <is>
          <t>GEOQUIP SEEHORN</t>
        </is>
      </c>
      <c r="C3998" t="inlineStr">
        <is>
          <t>Cyprus</t>
        </is>
      </c>
      <c r="D3998" t="inlineStr">
        <is>
          <t>other</t>
        </is>
      </c>
      <c r="E3998" t="n">
        <v>8406470</v>
      </c>
      <c r="F3998" t="n">
        <v>1</v>
      </c>
      <c r="G3998" t="inlineStr">
        <is>
          <t>5BSW5</t>
        </is>
      </c>
      <c r="H3998" t="n">
        <v>51.89298</v>
      </c>
      <c r="I3998" t="n">
        <v>4.45427</v>
      </c>
      <c r="J3998" t="inlineStr">
        <is>
          <t>anchored-port</t>
        </is>
      </c>
      <c r="K3998" t="inlineStr">
        <is>
          <t>at_berth</t>
        </is>
      </c>
      <c r="L3998" t="n">
        <v>0</v>
      </c>
      <c r="M3998" t="n">
        <v>189.2</v>
      </c>
      <c r="N3998" t="n">
        <v>3</v>
      </c>
      <c r="O3998" t="n">
        <v>0</v>
      </c>
      <c r="P3998" t="n">
        <v>0</v>
      </c>
      <c r="Q3998" t="inlineStr">
        <is>
          <t>NL RTM</t>
        </is>
      </c>
      <c r="R3998" t="inlineStr">
        <is>
          <t>NL RTM</t>
        </is>
      </c>
      <c r="S3998" t="inlineStr">
        <is>
          <t>locode</t>
        </is>
      </c>
      <c r="T3998" t="inlineStr">
        <is>
          <t>Rotterdam</t>
        </is>
      </c>
      <c r="U3998" t="inlineStr">
        <is>
          <t>Rotterdam</t>
        </is>
      </c>
      <c r="W3998" t="inlineStr">
        <is>
          <t>10-05 10:00 UTC</t>
        </is>
      </c>
      <c r="Z3998" t="n">
        <v>83</v>
      </c>
      <c r="AA3998" t="n">
        <v>18</v>
      </c>
      <c r="AB3998" t="inlineStr">
        <is>
          <t>small (&lt;100 m)</t>
        </is>
      </c>
      <c r="AC3998" t="inlineStr">
        <is>
          <t>Rotterdam</t>
        </is>
      </c>
      <c r="AD3998" t="inlineStr">
        <is>
          <t>Benelux coast</t>
        </is>
      </c>
      <c r="AE3998" t="inlineStr">
        <is>
          <t>North Sea &amp; English Channel</t>
        </is>
      </c>
      <c r="AF3998" t="n">
        <v>25.10897955668603</v>
      </c>
      <c r="AG3998" t="n">
        <v>0</v>
      </c>
      <c r="AH3998" t="n">
        <v>0</v>
      </c>
      <c r="AI3998" t="n">
        <v>0</v>
      </c>
    </row>
    <row r="3999">
      <c r="A3999" t="n">
        <v>245535000</v>
      </c>
      <c r="B3999" t="inlineStr">
        <is>
          <t>LOIREBORG</t>
        </is>
      </c>
      <c r="C3999" t="inlineStr">
        <is>
          <t>Netherlands</t>
        </is>
      </c>
      <c r="D3999" t="inlineStr">
        <is>
          <t>cargo</t>
        </is>
      </c>
      <c r="E3999" t="n">
        <v>9399404</v>
      </c>
      <c r="F3999" t="n">
        <v>1</v>
      </c>
      <c r="G3999" t="inlineStr">
        <is>
          <t>PHPT</t>
        </is>
      </c>
      <c r="H3999" t="n">
        <v>51.25339</v>
      </c>
      <c r="I3999" t="n">
        <v>4.40053</v>
      </c>
      <c r="J3999" t="inlineStr">
        <is>
          <t>anchored-port</t>
        </is>
      </c>
      <c r="K3999" t="inlineStr">
        <is>
          <t>at_berth</t>
        </is>
      </c>
      <c r="L3999" t="n">
        <v>0</v>
      </c>
      <c r="M3999" t="n">
        <v>138.2</v>
      </c>
      <c r="N3999" t="n">
        <v>3</v>
      </c>
      <c r="O3999" t="n">
        <v>0</v>
      </c>
      <c r="P3999" t="n">
        <v>0</v>
      </c>
      <c r="Q3999" t="inlineStr">
        <is>
          <t>BEANR</t>
        </is>
      </c>
      <c r="R3999" t="inlineStr">
        <is>
          <t>BEANR</t>
        </is>
      </c>
      <c r="S3999" t="inlineStr">
        <is>
          <t>locode</t>
        </is>
      </c>
      <c r="T3999" t="inlineStr">
        <is>
          <t>Antwerp</t>
        </is>
      </c>
      <c r="U3999" t="inlineStr">
        <is>
          <t>Antwerp</t>
        </is>
      </c>
      <c r="W3999" t="inlineStr">
        <is>
          <t>10-10 09:45 UTC</t>
        </is>
      </c>
      <c r="Z3999" t="n">
        <v>123</v>
      </c>
      <c r="AA3999" t="n">
        <v>14</v>
      </c>
      <c r="AB3999" t="inlineStr">
        <is>
          <t>medium (100-200 m)</t>
        </is>
      </c>
      <c r="AC3999" t="inlineStr">
        <is>
          <t>Antwerp</t>
        </is>
      </c>
      <c r="AD3999" t="inlineStr">
        <is>
          <t>Benelux coast</t>
        </is>
      </c>
      <c r="AE3999" t="inlineStr">
        <is>
          <t>North Sea &amp; English Channel</t>
        </is>
      </c>
      <c r="AF3999" t="n">
        <v>5.243651218797687</v>
      </c>
      <c r="AG3999" t="n">
        <v>0</v>
      </c>
      <c r="AH3999" t="n">
        <v>0</v>
      </c>
      <c r="AI3999" t="n">
        <v>0</v>
      </c>
    </row>
    <row r="4000">
      <c r="A4000" t="n">
        <v>246490000</v>
      </c>
      <c r="B4000" t="inlineStr">
        <is>
          <t>MULTRASALVOR 4</t>
        </is>
      </c>
      <c r="C4000" t="inlineStr">
        <is>
          <t>Netherlands</t>
        </is>
      </c>
      <c r="D4000" t="inlineStr">
        <is>
          <t>tug</t>
        </is>
      </c>
      <c r="E4000" t="n">
        <v>8224286</v>
      </c>
      <c r="F4000" t="n">
        <v>1</v>
      </c>
      <c r="G4000" t="inlineStr">
        <is>
          <t>PDPN</t>
        </is>
      </c>
      <c r="H4000" t="n">
        <v>51.22201</v>
      </c>
      <c r="I4000" t="n">
        <v>2.93696</v>
      </c>
      <c r="J4000" t="inlineStr">
        <is>
          <t>anchored-port</t>
        </is>
      </c>
      <c r="K4000" t="inlineStr">
        <is>
          <t>at_berth</t>
        </is>
      </c>
      <c r="L4000" t="n">
        <v>0</v>
      </c>
      <c r="M4000" t="n">
        <v>324</v>
      </c>
      <c r="N4000" t="n">
        <v>3</v>
      </c>
      <c r="O4000" t="n">
        <v>0</v>
      </c>
      <c r="P4000" t="n">
        <v>0</v>
      </c>
      <c r="Q4000" t="inlineStr">
        <is>
          <t>BE OST</t>
        </is>
      </c>
      <c r="R4000" t="inlineStr">
        <is>
          <t>BE OST</t>
        </is>
      </c>
      <c r="S4000" t="inlineStr">
        <is>
          <t>locode_other</t>
        </is>
      </c>
      <c r="W4000" t="inlineStr">
        <is>
          <t>10-06 19:00 UTC</t>
        </is>
      </c>
      <c r="Z4000" t="n">
        <v>46</v>
      </c>
      <c r="AA4000" t="n">
        <v>12</v>
      </c>
      <c r="AB4000" t="inlineStr">
        <is>
          <t>small (&lt;100 m)</t>
        </is>
      </c>
      <c r="AE4000" t="inlineStr">
        <is>
          <t>North Sea &amp; English Channel</t>
        </is>
      </c>
      <c r="AG4000" t="n">
        <v>0</v>
      </c>
      <c r="AH4000" t="n">
        <v>0</v>
      </c>
      <c r="AI4000" t="n">
        <v>0</v>
      </c>
    </row>
    <row r="4001">
      <c r="A4001" t="n">
        <v>244730346</v>
      </c>
      <c r="B4001" t="inlineStr">
        <is>
          <t>RENSKE</t>
        </is>
      </c>
      <c r="C4001" t="inlineStr">
        <is>
          <t>Netherlands</t>
        </is>
      </c>
      <c r="D4001" t="inlineStr">
        <is>
          <t>tanker</t>
        </is>
      </c>
      <c r="F4001" t="n">
        <v>0</v>
      </c>
      <c r="G4001" t="inlineStr">
        <is>
          <t>PG6195</t>
        </is>
      </c>
      <c r="H4001" t="n">
        <v>52.04372</v>
      </c>
      <c r="I4001" t="n">
        <v>5.10153</v>
      </c>
      <c r="J4001" t="inlineStr">
        <is>
          <t>anchored-port</t>
        </is>
      </c>
      <c r="K4001" t="inlineStr">
        <is>
          <t>at_berth</t>
        </is>
      </c>
      <c r="L4001" t="n">
        <v>0</v>
      </c>
      <c r="M4001" t="n">
        <v>222.3</v>
      </c>
      <c r="N4001" t="n">
        <v>3</v>
      </c>
      <c r="O4001" t="n">
        <v>0</v>
      </c>
      <c r="P4001" t="n">
        <v>0</v>
      </c>
      <c r="Q4001" t="inlineStr">
        <is>
          <t>SUEDHAFEN WALSUM</t>
        </is>
      </c>
      <c r="R4001" t="inlineStr">
        <is>
          <t>SUEDHAFEN WALSUM</t>
        </is>
      </c>
      <c r="S4001" t="inlineStr">
        <is>
          <t>other_text</t>
        </is>
      </c>
      <c r="W4001" t="inlineStr">
        <is>
          <t>10-01 01:36 UTC</t>
        </is>
      </c>
      <c r="Z4001" t="n">
        <v>55</v>
      </c>
      <c r="AA4001" t="n">
        <v>8</v>
      </c>
      <c r="AB4001" t="inlineStr">
        <is>
          <t>small (&lt;100 m)</t>
        </is>
      </c>
      <c r="AE4001" t="inlineStr">
        <is>
          <t>North Sea &amp; English Channel</t>
        </is>
      </c>
      <c r="AG4001" t="n">
        <v>0</v>
      </c>
      <c r="AH4001" t="n">
        <v>0</v>
      </c>
      <c r="AI4001" t="n">
        <v>0</v>
      </c>
    </row>
    <row r="4002">
      <c r="A4002" t="n">
        <v>244815735</v>
      </c>
      <c r="B4002" t="inlineStr">
        <is>
          <t>VOLTA</t>
        </is>
      </c>
      <c r="C4002" t="inlineStr">
        <is>
          <t>Netherlands</t>
        </is>
      </c>
      <c r="D4002" t="inlineStr">
        <is>
          <t>other</t>
        </is>
      </c>
      <c r="F4002" t="n">
        <v>0</v>
      </c>
      <c r="G4002" t="inlineStr">
        <is>
          <t>PD7395</t>
        </is>
      </c>
      <c r="H4002" t="n">
        <v>51.66269</v>
      </c>
      <c r="I4002" t="n">
        <v>4.83374</v>
      </c>
      <c r="J4002" t="inlineStr">
        <is>
          <t>anchored-port</t>
        </is>
      </c>
      <c r="K4002" t="inlineStr">
        <is>
          <t>at_berth</t>
        </is>
      </c>
      <c r="L4002" t="n">
        <v>0</v>
      </c>
      <c r="M4002" t="n">
        <v>67</v>
      </c>
      <c r="N4002" t="n">
        <v>3</v>
      </c>
      <c r="O4002" t="n">
        <v>0</v>
      </c>
      <c r="P4002" t="n">
        <v>0</v>
      </c>
      <c r="S4002" t="inlineStr">
        <is>
          <t>missing</t>
        </is>
      </c>
      <c r="W4002" t="inlineStr">
        <is>
          <t>02-07 00:00 UTC</t>
        </is>
      </c>
      <c r="Z4002" t="n">
        <v>34</v>
      </c>
      <c r="AA4002" t="n">
        <v>8</v>
      </c>
      <c r="AB4002" t="inlineStr">
        <is>
          <t>small (&lt;100 m)</t>
        </is>
      </c>
      <c r="AE4002" t="inlineStr">
        <is>
          <t>North Sea &amp; English Channel</t>
        </is>
      </c>
      <c r="AG4002" t="n">
        <v>0</v>
      </c>
      <c r="AH4002" t="n">
        <v>0</v>
      </c>
      <c r="AI4002" t="n">
        <v>0</v>
      </c>
    </row>
    <row r="4003">
      <c r="A4003" t="n">
        <v>255717000</v>
      </c>
      <c r="B4003" t="inlineStr">
        <is>
          <t>OCEAN MAJESTY</t>
        </is>
      </c>
      <c r="C4003" t="inlineStr">
        <is>
          <t>Portugal</t>
        </is>
      </c>
      <c r="D4003" t="inlineStr">
        <is>
          <t>passenger</t>
        </is>
      </c>
      <c r="E4003" t="n">
        <v>6602898</v>
      </c>
      <c r="F4003" t="n">
        <v>1</v>
      </c>
      <c r="G4003" t="inlineStr">
        <is>
          <t>CQSC</t>
        </is>
      </c>
      <c r="H4003" t="n">
        <v>52.46405</v>
      </c>
      <c r="I4003" t="n">
        <v>4.65652</v>
      </c>
      <c r="J4003" t="inlineStr">
        <is>
          <t>anchored-port</t>
        </is>
      </c>
      <c r="K4003" t="inlineStr">
        <is>
          <t>at_berth</t>
        </is>
      </c>
      <c r="L4003" t="n">
        <v>0</v>
      </c>
      <c r="M4003" t="n">
        <v>339.5</v>
      </c>
      <c r="N4003" t="n">
        <v>3</v>
      </c>
      <c r="O4003" t="n">
        <v>0</v>
      </c>
      <c r="P4003" t="n">
        <v>0</v>
      </c>
      <c r="Q4003" t="inlineStr">
        <is>
          <t>VELSEN NOORD</t>
        </is>
      </c>
      <c r="R4003" t="inlineStr">
        <is>
          <t>VELSEN NOORD</t>
        </is>
      </c>
      <c r="S4003" t="inlineStr">
        <is>
          <t>other_text</t>
        </is>
      </c>
      <c r="W4003" t="inlineStr">
        <is>
          <t>08-08 23:00 UTC</t>
        </is>
      </c>
      <c r="Z4003" t="n">
        <v>136</v>
      </c>
      <c r="AA4003" t="n">
        <v>23</v>
      </c>
      <c r="AB4003" t="inlineStr">
        <is>
          <t>medium (100-200 m)</t>
        </is>
      </c>
      <c r="AC4003" t="inlineStr">
        <is>
          <t>IJmuiden</t>
        </is>
      </c>
      <c r="AD4003" t="inlineStr">
        <is>
          <t>Benelux coast</t>
        </is>
      </c>
      <c r="AE4003" t="inlineStr">
        <is>
          <t>North Sea &amp; English Channel</t>
        </is>
      </c>
      <c r="AF4003" t="n">
        <v>5.203732344954125</v>
      </c>
      <c r="AG4003" t="n">
        <v>0</v>
      </c>
      <c r="AH4003" t="n">
        <v>0</v>
      </c>
      <c r="AI4003" t="n">
        <v>0</v>
      </c>
    </row>
    <row r="4004">
      <c r="A4004" t="n">
        <v>636022045</v>
      </c>
      <c r="B4004" t="inlineStr">
        <is>
          <t>PRIGIPOS</t>
        </is>
      </c>
      <c r="C4004" t="inlineStr">
        <is>
          <t>Liberia</t>
        </is>
      </c>
      <c r="D4004" t="inlineStr">
        <is>
          <t>cargo</t>
        </is>
      </c>
      <c r="E4004" t="n">
        <v>9343883</v>
      </c>
      <c r="F4004" t="n">
        <v>1</v>
      </c>
      <c r="G4004" t="inlineStr">
        <is>
          <t>5LGX6</t>
        </is>
      </c>
      <c r="H4004" t="n">
        <v>51.25276</v>
      </c>
      <c r="I4004" t="n">
        <v>4.35665</v>
      </c>
      <c r="J4004" t="inlineStr">
        <is>
          <t>anchored-port</t>
        </is>
      </c>
      <c r="K4004" t="inlineStr">
        <is>
          <t>at_berth</t>
        </is>
      </c>
      <c r="L4004" t="n">
        <v>0</v>
      </c>
      <c r="M4004" t="n">
        <v>55.9</v>
      </c>
      <c r="N4004" t="n">
        <v>3</v>
      </c>
      <c r="O4004" t="n">
        <v>0</v>
      </c>
      <c r="P4004" t="n">
        <v>0</v>
      </c>
      <c r="Q4004" t="inlineStr">
        <is>
          <t>BE ANR</t>
        </is>
      </c>
      <c r="R4004" t="inlineStr">
        <is>
          <t>BE ANR</t>
        </is>
      </c>
      <c r="S4004" t="inlineStr">
        <is>
          <t>locode</t>
        </is>
      </c>
      <c r="T4004" t="inlineStr">
        <is>
          <t>Antwerp</t>
        </is>
      </c>
      <c r="U4004" t="inlineStr">
        <is>
          <t>Antwerp</t>
        </is>
      </c>
      <c r="W4004" t="inlineStr">
        <is>
          <t>09-26 07:00 UTC</t>
        </is>
      </c>
      <c r="Z4004" t="n">
        <v>229</v>
      </c>
      <c r="AA4004" t="n">
        <v>37</v>
      </c>
      <c r="AB4004" t="inlineStr">
        <is>
          <t>large (200-300 m)</t>
        </is>
      </c>
      <c r="AC4004" t="inlineStr">
        <is>
          <t>Antwerp</t>
        </is>
      </c>
      <c r="AD4004" t="inlineStr">
        <is>
          <t>Benelux coast</t>
        </is>
      </c>
      <c r="AE4004" t="inlineStr">
        <is>
          <t>North Sea &amp; English Channel</t>
        </is>
      </c>
      <c r="AF4004" t="n">
        <v>2.667131646953145</v>
      </c>
      <c r="AG4004" t="n">
        <v>0</v>
      </c>
      <c r="AH4004" t="n">
        <v>0</v>
      </c>
      <c r="AI4004" t="n">
        <v>0</v>
      </c>
    </row>
    <row r="4005">
      <c r="A4005" t="n">
        <v>244670062</v>
      </c>
      <c r="B4005" t="inlineStr">
        <is>
          <t>ATLANTIC POWER</t>
        </is>
      </c>
      <c r="C4005" t="inlineStr">
        <is>
          <t>Netherlands</t>
        </is>
      </c>
      <c r="D4005" t="inlineStr">
        <is>
          <t>tanker</t>
        </is>
      </c>
      <c r="F4005" t="n">
        <v>0</v>
      </c>
      <c r="G4005" t="inlineStr">
        <is>
          <t>PD2890</t>
        </is>
      </c>
      <c r="H4005" t="n">
        <v>51.47086</v>
      </c>
      <c r="I4005" t="n">
        <v>3.71193</v>
      </c>
      <c r="J4005" t="inlineStr">
        <is>
          <t>anchored-port</t>
        </is>
      </c>
      <c r="K4005" t="inlineStr">
        <is>
          <t>at_berth</t>
        </is>
      </c>
      <c r="L4005" t="n">
        <v>0</v>
      </c>
      <c r="N4005" t="n">
        <v>3</v>
      </c>
      <c r="O4005" t="n">
        <v>0</v>
      </c>
      <c r="P4005" t="n">
        <v>0</v>
      </c>
      <c r="Q4005" t="inlineStr">
        <is>
          <t>ANTWERPEN</t>
        </is>
      </c>
      <c r="R4005" t="inlineStr">
        <is>
          <t>ANTWERPEN</t>
        </is>
      </c>
      <c r="S4005" t="inlineStr">
        <is>
          <t>hub_name</t>
        </is>
      </c>
      <c r="T4005" t="inlineStr">
        <is>
          <t>Antwerp</t>
        </is>
      </c>
      <c r="U4005" t="inlineStr">
        <is>
          <t>Antwerp</t>
        </is>
      </c>
      <c r="V4005" t="inlineStr">
        <is>
          <t>ANTWERPEN</t>
        </is>
      </c>
      <c r="Z4005" t="n">
        <v>135</v>
      </c>
      <c r="AA4005" t="n">
        <v>14</v>
      </c>
      <c r="AB4005" t="inlineStr">
        <is>
          <t>medium (100-200 m)</t>
        </is>
      </c>
      <c r="AC4005" t="inlineStr">
        <is>
          <t>Vlissingen</t>
        </is>
      </c>
      <c r="AD4005" t="inlineStr">
        <is>
          <t>Benelux coast</t>
        </is>
      </c>
      <c r="AE4005" t="inlineStr">
        <is>
          <t>North Sea &amp; English Channel</t>
        </is>
      </c>
      <c r="AF4005" t="n">
        <v>9.76404163082918</v>
      </c>
      <c r="AG4005" t="n">
        <v>0</v>
      </c>
      <c r="AH4005" t="n">
        <v>0</v>
      </c>
      <c r="AI4005" t="n">
        <v>0</v>
      </c>
    </row>
    <row r="4006">
      <c r="A4006" t="n">
        <v>245142000</v>
      </c>
      <c r="B4006" t="inlineStr">
        <is>
          <t>POLARIS (PILOTS)</t>
        </is>
      </c>
      <c r="C4006" t="inlineStr">
        <is>
          <t>Netherlands</t>
        </is>
      </c>
      <c r="D4006" t="inlineStr">
        <is>
          <t>official</t>
        </is>
      </c>
      <c r="E4006" t="n">
        <v>9496915</v>
      </c>
      <c r="F4006" t="n">
        <v>1</v>
      </c>
      <c r="G4006" t="inlineStr">
        <is>
          <t>PBZN</t>
        </is>
      </c>
      <c r="H4006" t="n">
        <v>51.44566</v>
      </c>
      <c r="I4006" t="n">
        <v>3.59294</v>
      </c>
      <c r="J4006" t="inlineStr">
        <is>
          <t>anchored-port</t>
        </is>
      </c>
      <c r="K4006" t="inlineStr">
        <is>
          <t>at_berth</t>
        </is>
      </c>
      <c r="L4006" t="n">
        <v>0</v>
      </c>
      <c r="M4006" t="n">
        <v>353.9</v>
      </c>
      <c r="N4006" t="n">
        <v>3</v>
      </c>
      <c r="O4006" t="n">
        <v>0</v>
      </c>
      <c r="P4006" t="n">
        <v>0</v>
      </c>
      <c r="Q4006" t="inlineStr">
        <is>
          <t>NLVLI</t>
        </is>
      </c>
      <c r="R4006" t="inlineStr">
        <is>
          <t>NLVLI</t>
        </is>
      </c>
      <c r="S4006" t="inlineStr">
        <is>
          <t>locode</t>
        </is>
      </c>
      <c r="T4006" t="inlineStr">
        <is>
          <t>Vlissingen</t>
        </is>
      </c>
      <c r="U4006" t="inlineStr">
        <is>
          <t>Vlissingen</t>
        </is>
      </c>
      <c r="W4006" t="inlineStr">
        <is>
          <t>08-07 13:00 UTC</t>
        </is>
      </c>
      <c r="Z4006" t="n">
        <v>80</v>
      </c>
      <c r="AA4006" t="n">
        <v>13</v>
      </c>
      <c r="AB4006" t="inlineStr">
        <is>
          <t>small (&lt;100 m)</t>
        </is>
      </c>
      <c r="AC4006" t="inlineStr">
        <is>
          <t>Vlissingen</t>
        </is>
      </c>
      <c r="AD4006" t="inlineStr">
        <is>
          <t>Benelux coast</t>
        </is>
      </c>
      <c r="AE4006" t="inlineStr">
        <is>
          <t>North Sea &amp; English Channel</t>
        </is>
      </c>
      <c r="AF4006" t="n">
        <v>1.095635113884619</v>
      </c>
      <c r="AG4006" t="n">
        <v>0</v>
      </c>
      <c r="AH4006" t="n">
        <v>0</v>
      </c>
      <c r="AI4006" t="n">
        <v>0</v>
      </c>
    </row>
    <row r="4007">
      <c r="A4007" t="n">
        <v>244186831</v>
      </c>
      <c r="B4007" t="inlineStr">
        <is>
          <t>SYRACUSA</t>
        </is>
      </c>
      <c r="C4007" t="inlineStr">
        <is>
          <t>Netherlands</t>
        </is>
      </c>
      <c r="D4007" t="inlineStr">
        <is>
          <t>tanker</t>
        </is>
      </c>
      <c r="F4007" t="n">
        <v>0</v>
      </c>
      <c r="G4007" t="inlineStr">
        <is>
          <t>PI8264</t>
        </is>
      </c>
      <c r="H4007" t="n">
        <v>51.92318</v>
      </c>
      <c r="I4007" t="n">
        <v>4.19613</v>
      </c>
      <c r="J4007" t="inlineStr">
        <is>
          <t>anchored-port</t>
        </is>
      </c>
      <c r="K4007" t="inlineStr">
        <is>
          <t>at_berth</t>
        </is>
      </c>
      <c r="L4007" t="n">
        <v>0</v>
      </c>
      <c r="M4007" t="n">
        <v>248.5</v>
      </c>
      <c r="N4007" t="n">
        <v>3</v>
      </c>
      <c r="O4007" t="n">
        <v>0</v>
      </c>
      <c r="P4007" t="n">
        <v>0</v>
      </c>
      <c r="Q4007" t="inlineStr">
        <is>
          <t>ROTTERDAM CALANDKANA</t>
        </is>
      </c>
      <c r="R4007" t="inlineStr">
        <is>
          <t>ROTTERDAM CALANDKANA</t>
        </is>
      </c>
      <c r="S4007" t="inlineStr">
        <is>
          <t>hub_name</t>
        </is>
      </c>
      <c r="T4007" t="inlineStr">
        <is>
          <t>Rotterdam</t>
        </is>
      </c>
      <c r="U4007" t="inlineStr">
        <is>
          <t>Rotterdam</t>
        </is>
      </c>
      <c r="V4007" t="inlineStr">
        <is>
          <t>ROTTERDAM</t>
        </is>
      </c>
      <c r="W4007" t="inlineStr">
        <is>
          <t>10-11 07:37 UTC</t>
        </is>
      </c>
      <c r="X4007" t="inlineStr">
        <is>
          <t>HOEK VAN HOLLAND</t>
        </is>
      </c>
      <c r="Y4007" t="inlineStr">
        <is>
          <t>2026-10-10T16:19:18.781967+00:00</t>
        </is>
      </c>
      <c r="Z4007" t="n">
        <v>110</v>
      </c>
      <c r="AA4007" t="n">
        <v>12</v>
      </c>
      <c r="AB4007" t="inlineStr">
        <is>
          <t>medium (100-200 m)</t>
        </is>
      </c>
      <c r="AC4007" t="inlineStr">
        <is>
          <t>Rotterdam</t>
        </is>
      </c>
      <c r="AD4007" t="inlineStr">
        <is>
          <t>Benelux coast</t>
        </is>
      </c>
      <c r="AE4007" t="inlineStr">
        <is>
          <t>North Sea &amp; English Channel</t>
        </is>
      </c>
      <c r="AF4007" t="n">
        <v>7.233604219945137</v>
      </c>
      <c r="AG4007" t="n">
        <v>0</v>
      </c>
      <c r="AH4007" t="n">
        <v>0</v>
      </c>
      <c r="AI4007" t="n">
        <v>0</v>
      </c>
    </row>
    <row r="4008">
      <c r="A4008" t="n">
        <v>244660237</v>
      </c>
      <c r="B4008" t="inlineStr">
        <is>
          <t>CHRISTIAAN P</t>
        </is>
      </c>
      <c r="C4008" t="inlineStr">
        <is>
          <t>Netherlands</t>
        </is>
      </c>
      <c r="D4008" t="inlineStr">
        <is>
          <t>other</t>
        </is>
      </c>
      <c r="F4008" t="n">
        <v>0</v>
      </c>
      <c r="G4008" t="inlineStr">
        <is>
          <t>PD2979</t>
        </is>
      </c>
      <c r="H4008" t="n">
        <v>51.80644</v>
      </c>
      <c r="I4008" t="n">
        <v>4.87718</v>
      </c>
      <c r="J4008" t="inlineStr">
        <is>
          <t>anchored-port</t>
        </is>
      </c>
      <c r="K4008" t="inlineStr">
        <is>
          <t>at_berth</t>
        </is>
      </c>
      <c r="L4008" t="n">
        <v>0</v>
      </c>
      <c r="N4008" t="n">
        <v>3</v>
      </c>
      <c r="O4008" t="n">
        <v>0</v>
      </c>
      <c r="P4008" t="n">
        <v>0</v>
      </c>
      <c r="Q4008" t="inlineStr">
        <is>
          <t>MAASVLAKTE 2</t>
        </is>
      </c>
      <c r="R4008" t="inlineStr">
        <is>
          <t>MAASVLAKTE 2</t>
        </is>
      </c>
      <c r="S4008" t="inlineStr">
        <is>
          <t>hub_name</t>
        </is>
      </c>
      <c r="T4008" t="inlineStr">
        <is>
          <t>Rotterdam</t>
        </is>
      </c>
      <c r="U4008" t="inlineStr">
        <is>
          <t>Rotterdam</t>
        </is>
      </c>
      <c r="W4008" t="inlineStr">
        <is>
          <t>01-09 00:00 UTC</t>
        </is>
      </c>
      <c r="Z4008" t="n">
        <v>50</v>
      </c>
      <c r="AA4008" t="n">
        <v>10</v>
      </c>
      <c r="AB4008" t="inlineStr">
        <is>
          <t>small (&lt;100 m)</t>
        </is>
      </c>
      <c r="AE4008" t="inlineStr">
        <is>
          <t>North Sea &amp; English Channel</t>
        </is>
      </c>
      <c r="AG4008" t="n">
        <v>0</v>
      </c>
      <c r="AH4008" t="n">
        <v>0</v>
      </c>
      <c r="AI4008" t="n">
        <v>0</v>
      </c>
    </row>
    <row r="4009">
      <c r="A4009" t="n">
        <v>244730196</v>
      </c>
      <c r="B4009" t="inlineStr">
        <is>
          <t>ALK</t>
        </is>
      </c>
      <c r="C4009" t="inlineStr">
        <is>
          <t>Netherlands</t>
        </is>
      </c>
      <c r="D4009" t="inlineStr">
        <is>
          <t>cargo</t>
        </is>
      </c>
      <c r="F4009" t="n">
        <v>0</v>
      </c>
      <c r="G4009" t="inlineStr">
        <is>
          <t>PA3931</t>
        </is>
      </c>
      <c r="H4009" t="n">
        <v>51.91134</v>
      </c>
      <c r="I4009" t="n">
        <v>4.41368</v>
      </c>
      <c r="J4009" t="inlineStr">
        <is>
          <t>anchored-port</t>
        </is>
      </c>
      <c r="K4009" t="inlineStr">
        <is>
          <t>at_berth</t>
        </is>
      </c>
      <c r="L4009" t="n">
        <v>0</v>
      </c>
      <c r="N4009" t="n">
        <v>3</v>
      </c>
      <c r="O4009" t="n">
        <v>0</v>
      </c>
      <c r="P4009" t="n">
        <v>0</v>
      </c>
      <c r="Q4009" t="inlineStr">
        <is>
          <t>WAALHAVEN ZUID</t>
        </is>
      </c>
      <c r="R4009" t="inlineStr">
        <is>
          <t>WAALHAVEN ZUID</t>
        </is>
      </c>
      <c r="S4009" t="inlineStr">
        <is>
          <t>other_text</t>
        </is>
      </c>
      <c r="W4009" t="inlineStr">
        <is>
          <t>10-07 03:33 UTC</t>
        </is>
      </c>
      <c r="Z4009" t="n">
        <v>110</v>
      </c>
      <c r="AA4009" t="n">
        <v>13</v>
      </c>
      <c r="AB4009" t="inlineStr">
        <is>
          <t>medium (100-200 m)</t>
        </is>
      </c>
      <c r="AC4009" t="inlineStr">
        <is>
          <t>Rotterdam</t>
        </is>
      </c>
      <c r="AD4009" t="inlineStr">
        <is>
          <t>Benelux coast</t>
        </is>
      </c>
      <c r="AE4009" t="inlineStr">
        <is>
          <t>North Sea &amp; English Channel</t>
        </is>
      </c>
      <c r="AF4009" t="n">
        <v>21.93270197213927</v>
      </c>
      <c r="AG4009" t="n">
        <v>0</v>
      </c>
      <c r="AH4009" t="n">
        <v>0</v>
      </c>
      <c r="AI4009" t="n">
        <v>0</v>
      </c>
    </row>
    <row r="4010">
      <c r="A4010" t="n">
        <v>211273730</v>
      </c>
      <c r="B4010" t="inlineStr">
        <is>
          <t>BURMESTER 100</t>
        </is>
      </c>
      <c r="C4010" t="inlineStr">
        <is>
          <t>Germany</t>
        </is>
      </c>
      <c r="D4010" t="inlineStr">
        <is>
          <t>other</t>
        </is>
      </c>
      <c r="F4010" t="n">
        <v>0</v>
      </c>
      <c r="G4010" t="inlineStr">
        <is>
          <t>PG3012</t>
        </is>
      </c>
      <c r="H4010" t="n">
        <v>51.88478</v>
      </c>
      <c r="I4010" t="n">
        <v>4.29012</v>
      </c>
      <c r="J4010" t="inlineStr">
        <is>
          <t>moving</t>
        </is>
      </c>
      <c r="K4010" t="inlineStr">
        <is>
          <t>moving</t>
        </is>
      </c>
      <c r="L4010" t="n">
        <v>1.4</v>
      </c>
      <c r="M4010" t="n">
        <v>158.3</v>
      </c>
      <c r="N4010" t="n">
        <v>3</v>
      </c>
      <c r="O4010" t="n">
        <v>0</v>
      </c>
      <c r="P4010" t="n">
        <v>0</v>
      </c>
      <c r="Q4010" t="inlineStr">
        <is>
          <t>AMSTERDAM</t>
        </is>
      </c>
      <c r="R4010" t="inlineStr">
        <is>
          <t>AMSTERDAM</t>
        </is>
      </c>
      <c r="S4010" t="inlineStr">
        <is>
          <t>hub_name</t>
        </is>
      </c>
      <c r="T4010" t="inlineStr">
        <is>
          <t>Amsterdam</t>
        </is>
      </c>
      <c r="U4010" t="inlineStr">
        <is>
          <t>Amsterdam</t>
        </is>
      </c>
      <c r="V4010" t="inlineStr">
        <is>
          <t>AMSTERDAM</t>
        </is>
      </c>
      <c r="W4010" t="inlineStr">
        <is>
          <t>05-05 12:00 UTC</t>
        </is>
      </c>
      <c r="X4010" t="inlineStr">
        <is>
          <t>MAASSLUIS</t>
        </is>
      </c>
      <c r="Y4010" t="inlineStr">
        <is>
          <t>2026-10-11T08:04:15.018841+00:00</t>
        </is>
      </c>
      <c r="Z4010" t="n">
        <v>85</v>
      </c>
      <c r="AA4010" t="n">
        <v>10</v>
      </c>
      <c r="AB4010" t="inlineStr">
        <is>
          <t>small (&lt;100 m)</t>
        </is>
      </c>
      <c r="AC4010" t="inlineStr">
        <is>
          <t>Rotterdam</t>
        </is>
      </c>
      <c r="AD4010" t="inlineStr">
        <is>
          <t>Benelux coast</t>
        </is>
      </c>
      <c r="AE4010" t="inlineStr">
        <is>
          <t>North Sea &amp; English Channel</t>
        </is>
      </c>
      <c r="AF4010" t="n">
        <v>14.92038138243001</v>
      </c>
      <c r="AG4010" t="n">
        <v>0</v>
      </c>
      <c r="AH4010" t="n">
        <v>0</v>
      </c>
      <c r="AI4010" t="n">
        <v>0</v>
      </c>
    </row>
    <row r="4011">
      <c r="A4011" t="n">
        <v>244140340</v>
      </c>
      <c r="B4011" t="inlineStr">
        <is>
          <t>QUIRINUS</t>
        </is>
      </c>
      <c r="C4011" t="inlineStr">
        <is>
          <t>Netherlands</t>
        </is>
      </c>
      <c r="D4011" t="inlineStr">
        <is>
          <t>other</t>
        </is>
      </c>
      <c r="F4011" t="n">
        <v>0</v>
      </c>
      <c r="G4011" t="inlineStr">
        <is>
          <t>PC7704</t>
        </is>
      </c>
      <c r="H4011" t="n">
        <v>52.21757</v>
      </c>
      <c r="I4011" t="n">
        <v>4.55805</v>
      </c>
      <c r="J4011" t="inlineStr">
        <is>
          <t>anchored-port</t>
        </is>
      </c>
      <c r="K4011" t="inlineStr">
        <is>
          <t>at_berth</t>
        </is>
      </c>
      <c r="L4011" t="n">
        <v>0</v>
      </c>
      <c r="N4011" t="n">
        <v>3</v>
      </c>
      <c r="O4011" t="n">
        <v>0</v>
      </c>
      <c r="P4011" t="n">
        <v>0</v>
      </c>
      <c r="Q4011" t="inlineStr">
        <is>
          <t>BUITENKAAG</t>
        </is>
      </c>
      <c r="R4011" t="inlineStr">
        <is>
          <t>BUITENKAAG</t>
        </is>
      </c>
      <c r="S4011" t="inlineStr">
        <is>
          <t>other_text</t>
        </is>
      </c>
      <c r="W4011" t="inlineStr">
        <is>
          <t>10-15 11:12 UTC</t>
        </is>
      </c>
      <c r="Z4011" t="n">
        <v>7</v>
      </c>
      <c r="AA4011" t="n">
        <v>3</v>
      </c>
      <c r="AB4011" t="inlineStr">
        <is>
          <t>small (&lt;100 m)</t>
        </is>
      </c>
      <c r="AE4011" t="inlineStr">
        <is>
          <t>North Sea &amp; English Channel</t>
        </is>
      </c>
      <c r="AG4011" t="n">
        <v>0</v>
      </c>
      <c r="AH4011" t="n">
        <v>0</v>
      </c>
      <c r="AI4011" t="n">
        <v>0</v>
      </c>
    </row>
    <row r="4012">
      <c r="A4012" t="n">
        <v>211749250</v>
      </c>
      <c r="B4012" t="inlineStr">
        <is>
          <t>MY WAY</t>
        </is>
      </c>
      <c r="C4012" t="inlineStr">
        <is>
          <t>Germany</t>
        </is>
      </c>
      <c r="D4012" t="inlineStr">
        <is>
          <t>tanker</t>
        </is>
      </c>
      <c r="F4012" t="n">
        <v>0</v>
      </c>
      <c r="G4012" t="inlineStr">
        <is>
          <t>DH7129</t>
        </is>
      </c>
      <c r="H4012" t="n">
        <v>51.41044</v>
      </c>
      <c r="I4012" t="n">
        <v>4.23749</v>
      </c>
      <c r="J4012" t="inlineStr">
        <is>
          <t>moving</t>
        </is>
      </c>
      <c r="K4012" t="inlineStr">
        <is>
          <t>moving</t>
        </is>
      </c>
      <c r="L4012" t="n">
        <v>8.199999999999999</v>
      </c>
      <c r="M4012" t="n">
        <v>173.6</v>
      </c>
      <c r="N4012" t="n">
        <v>3</v>
      </c>
      <c r="O4012" t="n">
        <v>0</v>
      </c>
      <c r="P4012" t="n">
        <v>0</v>
      </c>
      <c r="Q4012" t="inlineStr">
        <is>
          <t>ANTWERPEN</t>
        </is>
      </c>
      <c r="R4012" t="inlineStr">
        <is>
          <t>ANTWERPEN</t>
        </is>
      </c>
      <c r="S4012" t="inlineStr">
        <is>
          <t>hub_name</t>
        </is>
      </c>
      <c r="T4012" t="inlineStr">
        <is>
          <t>Antwerp</t>
        </is>
      </c>
      <c r="U4012" t="inlineStr">
        <is>
          <t>Antwerp</t>
        </is>
      </c>
      <c r="V4012" t="inlineStr">
        <is>
          <t>ANTWERPEN</t>
        </is>
      </c>
      <c r="W4012" t="inlineStr">
        <is>
          <t>09-11 15:00 UTC</t>
        </is>
      </c>
      <c r="X4012" t="inlineStr">
        <is>
          <t>MAASSLUIS</t>
        </is>
      </c>
      <c r="Y4012" t="inlineStr">
        <is>
          <t>2026-10-11T02:36:20.062654+00:00</t>
        </is>
      </c>
      <c r="Z4012" t="n">
        <v>110</v>
      </c>
      <c r="AA4012" t="n">
        <v>12</v>
      </c>
      <c r="AB4012" t="inlineStr">
        <is>
          <t>medium (100-200 m)</t>
        </is>
      </c>
      <c r="AC4012" t="inlineStr">
        <is>
          <t>Antwerp</t>
        </is>
      </c>
      <c r="AD4012" t="inlineStr">
        <is>
          <t>Benelux coast</t>
        </is>
      </c>
      <c r="AE4012" t="inlineStr">
        <is>
          <t>North Sea &amp; English Channel</t>
        </is>
      </c>
      <c r="AF4012" t="n">
        <v>16.88669492703633</v>
      </c>
      <c r="AG4012" t="n">
        <v>0</v>
      </c>
      <c r="AH4012" t="n">
        <v>0</v>
      </c>
      <c r="AI4012" t="n">
        <v>0</v>
      </c>
    </row>
    <row r="4013">
      <c r="A4013" t="n">
        <v>229291000</v>
      </c>
      <c r="B4013" t="inlineStr">
        <is>
          <t>LASCAUX</t>
        </is>
      </c>
      <c r="C4013" t="inlineStr">
        <is>
          <t>Malta</t>
        </is>
      </c>
      <c r="D4013" t="inlineStr">
        <is>
          <t>tanker</t>
        </is>
      </c>
      <c r="E4013" t="n">
        <v>9405746</v>
      </c>
      <c r="F4013" t="n">
        <v>1</v>
      </c>
      <c r="G4013" t="inlineStr">
        <is>
          <t>9HA5425</t>
        </is>
      </c>
      <c r="H4013" t="n">
        <v>52.29906</v>
      </c>
      <c r="I4013" t="n">
        <v>4.28135</v>
      </c>
      <c r="J4013" t="inlineStr">
        <is>
          <t>moving</t>
        </is>
      </c>
      <c r="K4013" t="inlineStr">
        <is>
          <t>moving</t>
        </is>
      </c>
      <c r="L4013" t="n">
        <v>5</v>
      </c>
      <c r="M4013" t="n">
        <v>236.5</v>
      </c>
      <c r="N4013" t="n">
        <v>3</v>
      </c>
      <c r="O4013" t="n">
        <v>0</v>
      </c>
      <c r="P4013" t="n">
        <v>0</v>
      </c>
      <c r="Q4013" t="inlineStr">
        <is>
          <t>NLSCE</t>
        </is>
      </c>
      <c r="R4013" t="inlineStr">
        <is>
          <t>NLSCE</t>
        </is>
      </c>
      <c r="S4013" t="inlineStr">
        <is>
          <t>locode_other</t>
        </is>
      </c>
      <c r="W4013" t="inlineStr">
        <is>
          <t>10-08 08:00 UTC</t>
        </is>
      </c>
      <c r="Z4013" t="n">
        <v>120</v>
      </c>
      <c r="AA4013" t="n">
        <v>20</v>
      </c>
      <c r="AB4013" t="inlineStr">
        <is>
          <t>medium (100-200 m)</t>
        </is>
      </c>
      <c r="AE4013" t="inlineStr">
        <is>
          <t>North Sea &amp; English Channel</t>
        </is>
      </c>
      <c r="AG4013" t="n">
        <v>0</v>
      </c>
      <c r="AH4013" t="n">
        <v>0</v>
      </c>
      <c r="AI4013" t="n">
        <v>0</v>
      </c>
    </row>
    <row r="4014">
      <c r="A4014" t="n">
        <v>368053000</v>
      </c>
      <c r="B4014" t="inlineStr">
        <is>
          <t>MAERSK KANSAS</t>
        </is>
      </c>
      <c r="C4014" t="inlineStr">
        <is>
          <t>United States</t>
        </is>
      </c>
      <c r="D4014" t="inlineStr">
        <is>
          <t>cargo</t>
        </is>
      </c>
      <c r="E4014" t="n">
        <v>9311701</v>
      </c>
      <c r="F4014" t="n">
        <v>1</v>
      </c>
      <c r="G4014" t="inlineStr">
        <is>
          <t>WMKQ</t>
        </is>
      </c>
      <c r="H4014" t="n">
        <v>52.00412</v>
      </c>
      <c r="I4014" t="n">
        <v>3.9415</v>
      </c>
      <c r="J4014" t="inlineStr">
        <is>
          <t>moving</t>
        </is>
      </c>
      <c r="K4014" t="inlineStr">
        <is>
          <t>moving</t>
        </is>
      </c>
      <c r="L4014" t="n">
        <v>14.8</v>
      </c>
      <c r="M4014" t="n">
        <v>87.7</v>
      </c>
      <c r="N4014" t="n">
        <v>3</v>
      </c>
      <c r="O4014" t="n">
        <v>0</v>
      </c>
      <c r="P4014" t="n">
        <v>0</v>
      </c>
      <c r="Q4014" t="inlineStr">
        <is>
          <t>NL ROT</t>
        </is>
      </c>
      <c r="R4014" t="inlineStr">
        <is>
          <t>NL ROT</t>
        </is>
      </c>
      <c r="S4014" t="inlineStr">
        <is>
          <t>locode_other</t>
        </is>
      </c>
      <c r="W4014" t="inlineStr">
        <is>
          <t>10-11 08:00 UTC</t>
        </is>
      </c>
      <c r="Z4014" t="n">
        <v>292</v>
      </c>
      <c r="AA4014" t="n">
        <v>32</v>
      </c>
      <c r="AB4014" t="inlineStr">
        <is>
          <t>large (200-300 m)</t>
        </is>
      </c>
      <c r="AC4014" t="inlineStr">
        <is>
          <t>Rotterdam</t>
        </is>
      </c>
      <c r="AD4014" t="inlineStr">
        <is>
          <t>Benelux coast</t>
        </is>
      </c>
      <c r="AE4014" t="inlineStr">
        <is>
          <t>North Sea &amp; English Channel</t>
        </is>
      </c>
      <c r="AF4014" t="n">
        <v>12.41259921463379</v>
      </c>
      <c r="AG4014" t="n">
        <v>0</v>
      </c>
      <c r="AH4014" t="n">
        <v>0</v>
      </c>
      <c r="AI4014" t="n">
        <v>0</v>
      </c>
    </row>
    <row r="4015">
      <c r="A4015" t="n">
        <v>231897000</v>
      </c>
      <c r="B4015" t="inlineStr">
        <is>
          <t>LIDAN</t>
        </is>
      </c>
      <c r="C4015" t="inlineStr">
        <is>
          <t>Faroe Islands</t>
        </is>
      </c>
      <c r="D4015" t="inlineStr">
        <is>
          <t>cargo</t>
        </is>
      </c>
      <c r="E4015" t="n">
        <v>9924730</v>
      </c>
      <c r="F4015" t="n">
        <v>1</v>
      </c>
      <c r="G4015" t="inlineStr">
        <is>
          <t>OZ2218</t>
        </is>
      </c>
      <c r="H4015" t="n">
        <v>51.11486</v>
      </c>
      <c r="I4015" t="n">
        <v>3.7538</v>
      </c>
      <c r="J4015" t="inlineStr">
        <is>
          <t>anchored-port</t>
        </is>
      </c>
      <c r="K4015" t="inlineStr">
        <is>
          <t>at_berth</t>
        </is>
      </c>
      <c r="L4015" t="n">
        <v>0</v>
      </c>
      <c r="M4015" t="n">
        <v>274.9</v>
      </c>
      <c r="N4015" t="n">
        <v>3</v>
      </c>
      <c r="O4015" t="n">
        <v>0</v>
      </c>
      <c r="P4015" t="n">
        <v>0</v>
      </c>
      <c r="Q4015" t="inlineStr">
        <is>
          <t>BEGNE</t>
        </is>
      </c>
      <c r="R4015" t="inlineStr">
        <is>
          <t>BEGNE</t>
        </is>
      </c>
      <c r="S4015" t="inlineStr">
        <is>
          <t>locode_other</t>
        </is>
      </c>
      <c r="W4015" t="inlineStr">
        <is>
          <t>10-09 12:00 UTC</t>
        </is>
      </c>
      <c r="Z4015" t="n">
        <v>89</v>
      </c>
      <c r="AA4015" t="n">
        <v>13</v>
      </c>
      <c r="AB4015" t="inlineStr">
        <is>
          <t>small (&lt;100 m)</t>
        </is>
      </c>
      <c r="AE4015" t="inlineStr">
        <is>
          <t>North Sea &amp; English Channel</t>
        </is>
      </c>
      <c r="AG4015" t="n">
        <v>0</v>
      </c>
      <c r="AH4015" t="n">
        <v>0</v>
      </c>
      <c r="AI4015" t="n">
        <v>0</v>
      </c>
    </row>
    <row r="4016">
      <c r="A4016" t="n">
        <v>244316952</v>
      </c>
      <c r="B4016" t="inlineStr">
        <is>
          <t>SAYONARA</t>
        </is>
      </c>
      <c r="C4016" t="inlineStr">
        <is>
          <t>Netherlands</t>
        </is>
      </c>
      <c r="D4016" t="inlineStr">
        <is>
          <t>cargo</t>
        </is>
      </c>
      <c r="F4016" t="n">
        <v>0</v>
      </c>
      <c r="G4016" t="inlineStr">
        <is>
          <t>PE6701</t>
        </is>
      </c>
      <c r="H4016" t="n">
        <v>51.32241</v>
      </c>
      <c r="I4016" t="n">
        <v>3.81999</v>
      </c>
      <c r="J4016" t="inlineStr">
        <is>
          <t>anchored-port</t>
        </is>
      </c>
      <c r="K4016" t="inlineStr">
        <is>
          <t>at_berth</t>
        </is>
      </c>
      <c r="L4016" t="n">
        <v>0</v>
      </c>
      <c r="N4016" t="n">
        <v>3</v>
      </c>
      <c r="O4016" t="n">
        <v>0</v>
      </c>
      <c r="P4016" t="n">
        <v>0</v>
      </c>
      <c r="Q4016" t="inlineStr">
        <is>
          <t>BRESJENS</t>
        </is>
      </c>
      <c r="R4016" t="inlineStr">
        <is>
          <t>BRESJENS</t>
        </is>
      </c>
      <c r="S4016" t="inlineStr">
        <is>
          <t>other_text</t>
        </is>
      </c>
      <c r="W4016" t="inlineStr">
        <is>
          <t>10-09 09:14 UTC</t>
        </is>
      </c>
      <c r="Z4016" t="n">
        <v>82</v>
      </c>
      <c r="AA4016" t="n">
        <v>11</v>
      </c>
      <c r="AB4016" t="inlineStr">
        <is>
          <t>small (&lt;100 m)</t>
        </is>
      </c>
      <c r="AC4016" t="inlineStr">
        <is>
          <t>Terneuzen</t>
        </is>
      </c>
      <c r="AD4016" t="inlineStr">
        <is>
          <t>Benelux coast</t>
        </is>
      </c>
      <c r="AE4016" t="inlineStr">
        <is>
          <t>North Sea &amp; English Channel</t>
        </is>
      </c>
      <c r="AF4016" t="n">
        <v>1.093644415223428</v>
      </c>
      <c r="AG4016" t="n">
        <v>0</v>
      </c>
      <c r="AH4016" t="n">
        <v>0</v>
      </c>
      <c r="AI4016" t="n">
        <v>0</v>
      </c>
    </row>
    <row r="4017">
      <c r="A4017" t="n">
        <v>244129550</v>
      </c>
      <c r="B4017" t="inlineStr">
        <is>
          <t>EINSTEIN</t>
        </is>
      </c>
      <c r="C4017" t="inlineStr">
        <is>
          <t>Netherlands</t>
        </is>
      </c>
      <c r="D4017" t="inlineStr">
        <is>
          <t>tanker</t>
        </is>
      </c>
      <c r="F4017" t="n">
        <v>0</v>
      </c>
      <c r="G4017" t="inlineStr">
        <is>
          <t>PF5758</t>
        </is>
      </c>
      <c r="H4017" t="n">
        <v>51.82575</v>
      </c>
      <c r="I4017" t="n">
        <v>4.72278</v>
      </c>
      <c r="J4017" t="inlineStr">
        <is>
          <t>anchored-port</t>
        </is>
      </c>
      <c r="K4017" t="inlineStr">
        <is>
          <t>at_berth</t>
        </is>
      </c>
      <c r="L4017" t="n">
        <v>0</v>
      </c>
      <c r="N4017" t="n">
        <v>3</v>
      </c>
      <c r="O4017" t="n">
        <v>0</v>
      </c>
      <c r="P4017" t="n">
        <v>0</v>
      </c>
      <c r="Q4017" t="inlineStr">
        <is>
          <t>PAPENDRECHT  KETELHA</t>
        </is>
      </c>
      <c r="R4017" t="inlineStr">
        <is>
          <t>PAPENDRECHT KETELHA</t>
        </is>
      </c>
      <c r="S4017" t="inlineStr">
        <is>
          <t>other_text</t>
        </is>
      </c>
      <c r="W4017" t="inlineStr">
        <is>
          <t>09-10 23:46 UTC</t>
        </is>
      </c>
      <c r="Z4017" t="n">
        <v>110</v>
      </c>
      <c r="AA4017" t="n">
        <v>15</v>
      </c>
      <c r="AB4017" t="inlineStr">
        <is>
          <t>medium (100-200 m)</t>
        </is>
      </c>
      <c r="AE4017" t="inlineStr">
        <is>
          <t>North Sea &amp; English Channel</t>
        </is>
      </c>
      <c r="AG4017" t="n">
        <v>0</v>
      </c>
      <c r="AH4017" t="n">
        <v>0</v>
      </c>
      <c r="AI4017" t="n">
        <v>0</v>
      </c>
    </row>
    <row r="4018">
      <c r="A4018" t="n">
        <v>563040600</v>
      </c>
      <c r="B4018" t="inlineStr">
        <is>
          <t>SOTKA</t>
        </is>
      </c>
      <c r="C4018" t="inlineStr">
        <is>
          <t>Singapore</t>
        </is>
      </c>
      <c r="D4018" t="inlineStr">
        <is>
          <t>cargo</t>
        </is>
      </c>
      <c r="E4018" t="n">
        <v>9792462</v>
      </c>
      <c r="F4018" t="n">
        <v>1</v>
      </c>
      <c r="G4018" t="inlineStr">
        <is>
          <t>9V3544</t>
        </is>
      </c>
      <c r="H4018" t="n">
        <v>51.17277</v>
      </c>
      <c r="I4018" t="n">
        <v>3.79855</v>
      </c>
      <c r="J4018" t="inlineStr">
        <is>
          <t>anchored-port</t>
        </is>
      </c>
      <c r="K4018" t="inlineStr">
        <is>
          <t>at_berth</t>
        </is>
      </c>
      <c r="L4018" t="n">
        <v>0</v>
      </c>
      <c r="M4018" t="n">
        <v>200.3</v>
      </c>
      <c r="N4018" t="n">
        <v>3</v>
      </c>
      <c r="O4018" t="n">
        <v>0</v>
      </c>
      <c r="P4018" t="n">
        <v>0</v>
      </c>
      <c r="Q4018" t="inlineStr">
        <is>
          <t>BEGNE</t>
        </is>
      </c>
      <c r="R4018" t="inlineStr">
        <is>
          <t>BEGNE</t>
        </is>
      </c>
      <c r="S4018" t="inlineStr">
        <is>
          <t>locode_other</t>
        </is>
      </c>
      <c r="W4018" t="inlineStr">
        <is>
          <t>10-01 19:10 UTC</t>
        </is>
      </c>
      <c r="Z4018" t="n">
        <v>200</v>
      </c>
      <c r="AA4018" t="n">
        <v>32</v>
      </c>
      <c r="AB4018" t="inlineStr">
        <is>
          <t>large (200-300 m)</t>
        </is>
      </c>
      <c r="AE4018" t="inlineStr">
        <is>
          <t>North Sea &amp; English Channel</t>
        </is>
      </c>
      <c r="AG4018" t="n">
        <v>0</v>
      </c>
      <c r="AH4018" t="n">
        <v>0</v>
      </c>
      <c r="AI4018" t="n">
        <v>0</v>
      </c>
    </row>
    <row r="4019">
      <c r="A4019" t="n">
        <v>235021304</v>
      </c>
      <c r="B4019" t="inlineStr">
        <is>
          <t>SOLI DEO GLORIA</t>
        </is>
      </c>
      <c r="C4019" t="inlineStr">
        <is>
          <t>United Kingdom</t>
        </is>
      </c>
      <c r="D4019" t="inlineStr">
        <is>
          <t>fishing</t>
        </is>
      </c>
      <c r="E4019" t="n">
        <v>8701428</v>
      </c>
      <c r="F4019" t="n">
        <v>1</v>
      </c>
      <c r="G4019" t="inlineStr">
        <is>
          <t>MGFW6</t>
        </is>
      </c>
      <c r="H4019" t="n">
        <v>53.18153</v>
      </c>
      <c r="I4019" t="n">
        <v>5.41767</v>
      </c>
      <c r="J4019" t="inlineStr">
        <is>
          <t>anchored-port</t>
        </is>
      </c>
      <c r="K4019" t="inlineStr">
        <is>
          <t>at_berth</t>
        </is>
      </c>
      <c r="L4019" t="n">
        <v>0</v>
      </c>
      <c r="M4019" t="n">
        <v>195.4</v>
      </c>
      <c r="N4019" t="n">
        <v>3</v>
      </c>
      <c r="O4019" t="n">
        <v>0</v>
      </c>
      <c r="P4019" t="n">
        <v>0</v>
      </c>
      <c r="Q4019" t="inlineStr">
        <is>
          <t>IJMUIDEN</t>
        </is>
      </c>
      <c r="R4019" t="inlineStr">
        <is>
          <t>IJMUIDEN</t>
        </is>
      </c>
      <c r="S4019" t="inlineStr">
        <is>
          <t>hub_name</t>
        </is>
      </c>
      <c r="T4019" t="inlineStr">
        <is>
          <t>IJmuiden</t>
        </is>
      </c>
      <c r="U4019" t="inlineStr">
        <is>
          <t>IJmuiden</t>
        </is>
      </c>
      <c r="V4019" t="inlineStr">
        <is>
          <t>IJMUIDEN</t>
        </is>
      </c>
      <c r="W4019" t="inlineStr">
        <is>
          <t>01-01 00:00 UTC</t>
        </is>
      </c>
      <c r="Z4019" t="n">
        <v>44</v>
      </c>
      <c r="AA4019" t="n">
        <v>9</v>
      </c>
      <c r="AB4019" t="inlineStr">
        <is>
          <t>small (&lt;100 m)</t>
        </is>
      </c>
      <c r="AE4019" t="inlineStr">
        <is>
          <t>North Sea &amp; English Channel</t>
        </is>
      </c>
      <c r="AG4019" t="n">
        <v>0</v>
      </c>
      <c r="AH4019" t="n">
        <v>0</v>
      </c>
      <c r="AI4019" t="n">
        <v>0</v>
      </c>
    </row>
    <row r="4020">
      <c r="A4020" t="n">
        <v>244711426</v>
      </c>
      <c r="B4020" t="inlineStr">
        <is>
          <t>PERVERO</t>
        </is>
      </c>
      <c r="C4020" t="inlineStr">
        <is>
          <t>Netherlands</t>
        </is>
      </c>
      <c r="D4020" t="inlineStr">
        <is>
          <t>unknown</t>
        </is>
      </c>
      <c r="F4020" t="n">
        <v>0</v>
      </c>
      <c r="H4020" t="n">
        <v>51.81867</v>
      </c>
      <c r="I4020" t="n">
        <v>4.79395</v>
      </c>
      <c r="J4020" t="inlineStr">
        <is>
          <t>anchored-sea</t>
        </is>
      </c>
      <c r="K4020" t="inlineStr">
        <is>
          <t>at_anchor</t>
        </is>
      </c>
      <c r="L4020" t="n">
        <v>0</v>
      </c>
      <c r="M4020" t="n">
        <v>138.2</v>
      </c>
      <c r="N4020" t="n">
        <v>3</v>
      </c>
      <c r="O4020" t="n">
        <v>0</v>
      </c>
      <c r="P4020" t="n">
        <v>0</v>
      </c>
      <c r="S4020" t="inlineStr">
        <is>
          <t>missing</t>
        </is>
      </c>
      <c r="AB4020" t="inlineStr">
        <is>
          <t>unknown size</t>
        </is>
      </c>
      <c r="AE4020" t="inlineStr">
        <is>
          <t>North Sea &amp; English Channel</t>
        </is>
      </c>
      <c r="AG4020" t="n">
        <v>0</v>
      </c>
      <c r="AH4020" t="n">
        <v>0</v>
      </c>
      <c r="AI4020" t="n">
        <v>0</v>
      </c>
    </row>
    <row r="4021">
      <c r="A4021" t="n">
        <v>244780608</v>
      </c>
      <c r="B4021" t="inlineStr">
        <is>
          <t>VALENTIJN</t>
        </is>
      </c>
      <c r="C4021" t="inlineStr">
        <is>
          <t>Netherlands</t>
        </is>
      </c>
      <c r="D4021" t="inlineStr">
        <is>
          <t>passenger</t>
        </is>
      </c>
      <c r="F4021" t="n">
        <v>0</v>
      </c>
      <c r="G4021" t="inlineStr">
        <is>
          <t>PD4597</t>
        </is>
      </c>
      <c r="H4021" t="n">
        <v>52.37491</v>
      </c>
      <c r="I4021" t="n">
        <v>4.8757</v>
      </c>
      <c r="J4021" t="inlineStr">
        <is>
          <t>moving</t>
        </is>
      </c>
      <c r="K4021" t="inlineStr">
        <is>
          <t>idle</t>
        </is>
      </c>
      <c r="L4021" t="n">
        <v>0</v>
      </c>
      <c r="N4021" t="n">
        <v>3</v>
      </c>
      <c r="O4021" t="n">
        <v>0</v>
      </c>
      <c r="P4021" t="n">
        <v>0</v>
      </c>
      <c r="Q4021" t="inlineStr">
        <is>
          <t>AMSTERDAM</t>
        </is>
      </c>
      <c r="R4021" t="inlineStr">
        <is>
          <t>AMSTERDAM</t>
        </is>
      </c>
      <c r="S4021" t="inlineStr">
        <is>
          <t>hub_name</t>
        </is>
      </c>
      <c r="T4021" t="inlineStr">
        <is>
          <t>Amsterdam</t>
        </is>
      </c>
      <c r="U4021" t="inlineStr">
        <is>
          <t>Amsterdam</t>
        </is>
      </c>
      <c r="V4021" t="inlineStr">
        <is>
          <t>AMSTERDAM</t>
        </is>
      </c>
      <c r="W4021" t="inlineStr">
        <is>
          <t>01-01 00:00 UTC</t>
        </is>
      </c>
      <c r="Z4021" t="n">
        <v>12</v>
      </c>
      <c r="AA4021" t="n">
        <v>2</v>
      </c>
      <c r="AB4021" t="inlineStr">
        <is>
          <t>small (&lt;100 m)</t>
        </is>
      </c>
      <c r="AC4021" t="inlineStr">
        <is>
          <t>Amsterdam</t>
        </is>
      </c>
      <c r="AD4021" t="inlineStr">
        <is>
          <t>Benelux coast</t>
        </is>
      </c>
      <c r="AE4021" t="inlineStr">
        <is>
          <t>North Sea &amp; English Channel</t>
        </is>
      </c>
      <c r="AF4021" t="n">
        <v>4.698108297936407</v>
      </c>
      <c r="AG4021" t="n">
        <v>0</v>
      </c>
      <c r="AH4021" t="n">
        <v>1</v>
      </c>
      <c r="AI4021" t="n">
        <v>0</v>
      </c>
    </row>
    <row r="4022">
      <c r="A4022" t="n">
        <v>244630036</v>
      </c>
      <c r="B4022" t="inlineStr">
        <is>
          <t>CAAN</t>
        </is>
      </c>
      <c r="C4022" t="inlineStr">
        <is>
          <t>Netherlands</t>
        </is>
      </c>
      <c r="D4022" t="inlineStr">
        <is>
          <t>cargo</t>
        </is>
      </c>
      <c r="F4022" t="n">
        <v>0</v>
      </c>
      <c r="G4022" t="inlineStr">
        <is>
          <t>PH5514</t>
        </is>
      </c>
      <c r="H4022" t="n">
        <v>51.82402</v>
      </c>
      <c r="I4022" t="n">
        <v>5.31031</v>
      </c>
      <c r="J4022" t="inlineStr">
        <is>
          <t>moving</t>
        </is>
      </c>
      <c r="K4022" t="inlineStr">
        <is>
          <t>moving</t>
        </is>
      </c>
      <c r="L4022" t="n">
        <v>8.4</v>
      </c>
      <c r="M4022" t="n">
        <v>286.6</v>
      </c>
      <c r="N4022" t="n">
        <v>3</v>
      </c>
      <c r="O4022" t="n">
        <v>0</v>
      </c>
      <c r="P4022" t="n">
        <v>0</v>
      </c>
      <c r="Q4022" t="inlineStr">
        <is>
          <t>NIJMEGEN</t>
        </is>
      </c>
      <c r="R4022" t="inlineStr">
        <is>
          <t>NIJMEGEN</t>
        </is>
      </c>
      <c r="S4022" t="inlineStr">
        <is>
          <t>other_text</t>
        </is>
      </c>
      <c r="W4022" t="inlineStr">
        <is>
          <t>10-10 16:17 UTC</t>
        </is>
      </c>
      <c r="Z4022" t="n">
        <v>110</v>
      </c>
      <c r="AA4022" t="n">
        <v>13</v>
      </c>
      <c r="AB4022" t="inlineStr">
        <is>
          <t>medium (100-200 m)</t>
        </is>
      </c>
      <c r="AE4022" t="inlineStr">
        <is>
          <t>North Sea &amp; English Channel</t>
        </is>
      </c>
      <c r="AG4022" t="n">
        <v>0</v>
      </c>
      <c r="AH4022" t="n">
        <v>0</v>
      </c>
      <c r="AI4022" t="n">
        <v>0</v>
      </c>
    </row>
    <row r="4023">
      <c r="A4023" t="n">
        <v>244780609</v>
      </c>
      <c r="B4023" t="inlineStr">
        <is>
          <t>FAUNUS</t>
        </is>
      </c>
      <c r="C4023" t="inlineStr">
        <is>
          <t>Netherlands</t>
        </is>
      </c>
      <c r="D4023" t="inlineStr">
        <is>
          <t>other</t>
        </is>
      </c>
      <c r="E4023" t="n">
        <v>8642658</v>
      </c>
      <c r="F4023" t="n">
        <v>1</v>
      </c>
      <c r="G4023" t="inlineStr">
        <is>
          <t>PF3895</t>
        </is>
      </c>
      <c r="H4023" t="n">
        <v>52.4653</v>
      </c>
      <c r="I4023" t="n">
        <v>4.58039</v>
      </c>
      <c r="J4023" t="inlineStr">
        <is>
          <t>anchored-port</t>
        </is>
      </c>
      <c r="K4023" t="inlineStr">
        <is>
          <t>at_berth</t>
        </is>
      </c>
      <c r="L4023" t="n">
        <v>0</v>
      </c>
      <c r="N4023" t="n">
        <v>3</v>
      </c>
      <c r="O4023" t="n">
        <v>0</v>
      </c>
      <c r="P4023" t="n">
        <v>0</v>
      </c>
      <c r="Q4023" t="inlineStr">
        <is>
          <t>PUTJE ZUIGEN</t>
        </is>
      </c>
      <c r="R4023" t="inlineStr">
        <is>
          <t>PUTJE ZUIGEN</t>
        </is>
      </c>
      <c r="S4023" t="inlineStr">
        <is>
          <t>other_text</t>
        </is>
      </c>
      <c r="Z4023" t="n">
        <v>67</v>
      </c>
      <c r="AA4023" t="n">
        <v>12</v>
      </c>
      <c r="AB4023" t="inlineStr">
        <is>
          <t>small (&lt;100 m)</t>
        </is>
      </c>
      <c r="AC4023" t="inlineStr">
        <is>
          <t>IJmuiden</t>
        </is>
      </c>
      <c r="AD4023" t="inlineStr">
        <is>
          <t>Benelux coast</t>
        </is>
      </c>
      <c r="AE4023" t="inlineStr">
        <is>
          <t>North Sea &amp; English Channel</t>
        </is>
      </c>
      <c r="AF4023" t="n">
        <v>0.5899259263322758</v>
      </c>
      <c r="AG4023" t="n">
        <v>0</v>
      </c>
      <c r="AH4023" t="n">
        <v>0</v>
      </c>
      <c r="AI4023" t="n">
        <v>0</v>
      </c>
    </row>
    <row r="4024">
      <c r="A4024" t="n">
        <v>244670500</v>
      </c>
      <c r="B4024" t="inlineStr">
        <is>
          <t>METEOOR</t>
        </is>
      </c>
      <c r="C4024" t="inlineStr">
        <is>
          <t>Netherlands</t>
        </is>
      </c>
      <c r="D4024" t="inlineStr">
        <is>
          <t>cargo</t>
        </is>
      </c>
      <c r="F4024" t="n">
        <v>0</v>
      </c>
      <c r="G4024" t="inlineStr">
        <is>
          <t>PH5362</t>
        </is>
      </c>
      <c r="H4024" t="n">
        <v>51.32705</v>
      </c>
      <c r="I4024" t="n">
        <v>3.82442</v>
      </c>
      <c r="J4024" t="inlineStr">
        <is>
          <t>anchored-port</t>
        </is>
      </c>
      <c r="K4024" t="inlineStr">
        <is>
          <t>at_berth</t>
        </is>
      </c>
      <c r="L4024" t="n">
        <v>0</v>
      </c>
      <c r="M4024" t="n">
        <v>330.1</v>
      </c>
      <c r="N4024" t="n">
        <v>3</v>
      </c>
      <c r="O4024" t="n">
        <v>0</v>
      </c>
      <c r="P4024" t="n">
        <v>0</v>
      </c>
      <c r="Q4024" t="inlineStr">
        <is>
          <t>BRESKENS</t>
        </is>
      </c>
      <c r="R4024" t="inlineStr">
        <is>
          <t>BRESKENS</t>
        </is>
      </c>
      <c r="S4024" t="inlineStr">
        <is>
          <t>other_text</t>
        </is>
      </c>
      <c r="W4024" t="inlineStr">
        <is>
          <t>10-08 16:05 UTC</t>
        </is>
      </c>
      <c r="Z4024" t="n">
        <v>86</v>
      </c>
      <c r="AA4024" t="n">
        <v>10</v>
      </c>
      <c r="AB4024" t="inlineStr">
        <is>
          <t>small (&lt;100 m)</t>
        </is>
      </c>
      <c r="AC4024" t="inlineStr">
        <is>
          <t>Terneuzen</t>
        </is>
      </c>
      <c r="AD4024" t="inlineStr">
        <is>
          <t>Benelux coast</t>
        </is>
      </c>
      <c r="AE4024" t="inlineStr">
        <is>
          <t>North Sea &amp; English Channel</t>
        </is>
      </c>
      <c r="AF4024" t="n">
        <v>0.5078521196251164</v>
      </c>
      <c r="AG4024" t="n">
        <v>0</v>
      </c>
      <c r="AH4024" t="n">
        <v>0</v>
      </c>
      <c r="AI4024" t="n">
        <v>0</v>
      </c>
    </row>
    <row r="4025">
      <c r="A4025" t="n">
        <v>244780240</v>
      </c>
      <c r="B4025" t="inlineStr">
        <is>
          <t>ANNA GIJSBERTHA</t>
        </is>
      </c>
      <c r="C4025" t="inlineStr">
        <is>
          <t>Netherlands</t>
        </is>
      </c>
      <c r="D4025" t="inlineStr">
        <is>
          <t>pleasure</t>
        </is>
      </c>
      <c r="F4025" t="n">
        <v>0</v>
      </c>
      <c r="G4025" t="inlineStr">
        <is>
          <t>PF5701</t>
        </is>
      </c>
      <c r="H4025" t="n">
        <v>52.26725</v>
      </c>
      <c r="I4025" t="n">
        <v>4.74244</v>
      </c>
      <c r="J4025" t="inlineStr">
        <is>
          <t>anchored-port</t>
        </is>
      </c>
      <c r="K4025" t="inlineStr">
        <is>
          <t>at_berth</t>
        </is>
      </c>
      <c r="L4025" t="n">
        <v>0</v>
      </c>
      <c r="N4025" t="n">
        <v>3</v>
      </c>
      <c r="O4025" t="n">
        <v>0</v>
      </c>
      <c r="P4025" t="n">
        <v>0</v>
      </c>
      <c r="Q4025" t="inlineStr">
        <is>
          <t>AALSMEER</t>
        </is>
      </c>
      <c r="R4025" t="inlineStr">
        <is>
          <t>AALSMEER</t>
        </is>
      </c>
      <c r="S4025" t="inlineStr">
        <is>
          <t>other_text</t>
        </is>
      </c>
      <c r="Z4025" t="n">
        <v>25</v>
      </c>
      <c r="AA4025" t="n">
        <v>5</v>
      </c>
      <c r="AB4025" t="inlineStr">
        <is>
          <t>small (&lt;100 m)</t>
        </is>
      </c>
      <c r="AE4025" t="inlineStr">
        <is>
          <t>North Sea &amp; English Channel</t>
        </is>
      </c>
      <c r="AG4025" t="n">
        <v>0</v>
      </c>
      <c r="AH4025" t="n">
        <v>0</v>
      </c>
      <c r="AI4025" t="n">
        <v>0</v>
      </c>
    </row>
    <row r="4026">
      <c r="A4026" t="n">
        <v>244002499</v>
      </c>
      <c r="B4026" t="inlineStr">
        <is>
          <t>VRIJHEID</t>
        </is>
      </c>
      <c r="C4026" t="inlineStr">
        <is>
          <t>Netherlands</t>
        </is>
      </c>
      <c r="D4026" t="inlineStr">
        <is>
          <t>tanker</t>
        </is>
      </c>
      <c r="F4026" t="n">
        <v>0</v>
      </c>
      <c r="G4026" t="inlineStr">
        <is>
          <t>PG7555</t>
        </is>
      </c>
      <c r="H4026" t="n">
        <v>51.88383</v>
      </c>
      <c r="I4026" t="n">
        <v>4.42226</v>
      </c>
      <c r="J4026" t="inlineStr">
        <is>
          <t>moving</t>
        </is>
      </c>
      <c r="K4026" t="inlineStr">
        <is>
          <t>moving</t>
        </is>
      </c>
      <c r="L4026" t="n">
        <v>5.6</v>
      </c>
      <c r="M4026" t="n">
        <v>278</v>
      </c>
      <c r="N4026" t="n">
        <v>3</v>
      </c>
      <c r="O4026" t="n">
        <v>0</v>
      </c>
      <c r="P4026" t="n">
        <v>0</v>
      </c>
      <c r="Q4026" t="inlineStr">
        <is>
          <t>ROTTERDAM WAALHAVEN</t>
        </is>
      </c>
      <c r="R4026" t="inlineStr">
        <is>
          <t>ROTTERDAM WAALHAVEN</t>
        </is>
      </c>
      <c r="S4026" t="inlineStr">
        <is>
          <t>hub_name</t>
        </is>
      </c>
      <c r="T4026" t="inlineStr">
        <is>
          <t>Rotterdam</t>
        </is>
      </c>
      <c r="U4026" t="inlineStr">
        <is>
          <t>Rotterdam</t>
        </is>
      </c>
      <c r="V4026" t="inlineStr">
        <is>
          <t>ROTTERDAM</t>
        </is>
      </c>
      <c r="W4026" t="inlineStr">
        <is>
          <t>09-30 15:57 UTC</t>
        </is>
      </c>
      <c r="X4026" t="inlineStr">
        <is>
          <t>SCHIEDAM</t>
        </is>
      </c>
      <c r="Y4026" t="inlineStr">
        <is>
          <t>2026-10-11T08:14:57.701721+00:00</t>
        </is>
      </c>
      <c r="Z4026" t="n">
        <v>135</v>
      </c>
      <c r="AA4026" t="n">
        <v>12</v>
      </c>
      <c r="AB4026" t="inlineStr">
        <is>
          <t>medium (100-200 m)</t>
        </is>
      </c>
      <c r="AC4026" t="inlineStr">
        <is>
          <t>Rotterdam</t>
        </is>
      </c>
      <c r="AD4026" t="inlineStr">
        <is>
          <t>Benelux coast</t>
        </is>
      </c>
      <c r="AE4026" t="inlineStr">
        <is>
          <t>North Sea &amp; English Channel</t>
        </is>
      </c>
      <c r="AF4026" t="n">
        <v>23.29485992889992</v>
      </c>
      <c r="AG4026" t="n">
        <v>0</v>
      </c>
      <c r="AH4026" t="n">
        <v>0</v>
      </c>
      <c r="AI4026" t="n">
        <v>0</v>
      </c>
    </row>
    <row r="4027">
      <c r="A4027" t="n">
        <v>244001754</v>
      </c>
      <c r="B4027" t="inlineStr">
        <is>
          <t>BOB ROSS</t>
        </is>
      </c>
      <c r="C4027" t="inlineStr">
        <is>
          <t>Netherlands</t>
        </is>
      </c>
      <c r="D4027" t="inlineStr">
        <is>
          <t>tanker</t>
        </is>
      </c>
      <c r="F4027" t="n">
        <v>0</v>
      </c>
      <c r="G4027" t="inlineStr">
        <is>
          <t>PG3737</t>
        </is>
      </c>
      <c r="H4027" t="n">
        <v>51.88998</v>
      </c>
      <c r="I4027" t="n">
        <v>4.45638</v>
      </c>
      <c r="J4027" t="inlineStr">
        <is>
          <t>anchored-port</t>
        </is>
      </c>
      <c r="K4027" t="inlineStr">
        <is>
          <t>at_berth</t>
        </is>
      </c>
      <c r="L4027" t="n">
        <v>0</v>
      </c>
      <c r="M4027" t="n">
        <v>198.4</v>
      </c>
      <c r="N4027" t="n">
        <v>3</v>
      </c>
      <c r="O4027" t="n">
        <v>0</v>
      </c>
      <c r="P4027" t="n">
        <v>0</v>
      </c>
      <c r="Q4027" t="inlineStr">
        <is>
          <t>ROTTERDAM WAALHAVEN</t>
        </is>
      </c>
      <c r="R4027" t="inlineStr">
        <is>
          <t>ROTTERDAM WAALHAVEN</t>
        </is>
      </c>
      <c r="S4027" t="inlineStr">
        <is>
          <t>hub_name</t>
        </is>
      </c>
      <c r="T4027" t="inlineStr">
        <is>
          <t>Rotterdam</t>
        </is>
      </c>
      <c r="U4027" t="inlineStr">
        <is>
          <t>Rotterdam</t>
        </is>
      </c>
      <c r="V4027" t="inlineStr">
        <is>
          <t>ROTTERDAM</t>
        </is>
      </c>
      <c r="W4027" t="inlineStr">
        <is>
          <t>10-05 18:32 UTC</t>
        </is>
      </c>
      <c r="Z4027" t="n">
        <v>135</v>
      </c>
      <c r="AA4027" t="n">
        <v>18</v>
      </c>
      <c r="AB4027" t="inlineStr">
        <is>
          <t>medium (100-200 m)</t>
        </is>
      </c>
      <c r="AC4027" t="inlineStr">
        <is>
          <t>Rotterdam</t>
        </is>
      </c>
      <c r="AD4027" t="inlineStr">
        <is>
          <t>Benelux coast</t>
        </is>
      </c>
      <c r="AE4027" t="inlineStr">
        <is>
          <t>North Sea &amp; English Channel</t>
        </is>
      </c>
      <c r="AF4027" t="n">
        <v>25.33562935952838</v>
      </c>
      <c r="AG4027" t="n">
        <v>0</v>
      </c>
      <c r="AH4027" t="n">
        <v>0</v>
      </c>
      <c r="AI4027" t="n">
        <v>0</v>
      </c>
    </row>
    <row r="4028">
      <c r="A4028" t="n">
        <v>211191090</v>
      </c>
      <c r="B4028" t="inlineStr">
        <is>
          <t>URSEL</t>
        </is>
      </c>
      <c r="C4028" t="inlineStr">
        <is>
          <t>Germany</t>
        </is>
      </c>
      <c r="D4028" t="inlineStr">
        <is>
          <t>cargo</t>
        </is>
      </c>
      <c r="F4028" t="n">
        <v>0</v>
      </c>
      <c r="G4028" t="inlineStr">
        <is>
          <t>DC3866</t>
        </is>
      </c>
      <c r="H4028" t="n">
        <v>51.93448</v>
      </c>
      <c r="I4028" t="n">
        <v>4.05646</v>
      </c>
      <c r="J4028" t="inlineStr">
        <is>
          <t>moving</t>
        </is>
      </c>
      <c r="K4028" t="inlineStr">
        <is>
          <t>idle</t>
        </is>
      </c>
      <c r="L4028" t="n">
        <v>0</v>
      </c>
      <c r="M4028" t="n">
        <v>185.2</v>
      </c>
      <c r="N4028" t="n">
        <v>3</v>
      </c>
      <c r="O4028" t="n">
        <v>0</v>
      </c>
      <c r="P4028" t="n">
        <v>0</v>
      </c>
      <c r="Q4028" t="inlineStr">
        <is>
          <t>ROTTERDAM</t>
        </is>
      </c>
      <c r="R4028" t="inlineStr">
        <is>
          <t>ROTTERDAM</t>
        </is>
      </c>
      <c r="S4028" t="inlineStr">
        <is>
          <t>hub_name</t>
        </is>
      </c>
      <c r="T4028" t="inlineStr">
        <is>
          <t>Rotterdam</t>
        </is>
      </c>
      <c r="U4028" t="inlineStr">
        <is>
          <t>Rotterdam</t>
        </is>
      </c>
      <c r="V4028" t="inlineStr">
        <is>
          <t>ROTTERDAM</t>
        </is>
      </c>
      <c r="W4028" t="inlineStr">
        <is>
          <t>09-10 20:00 UTC</t>
        </is>
      </c>
      <c r="X4028" t="inlineStr">
        <is>
          <t>EUROPOORT</t>
        </is>
      </c>
      <c r="Y4028" t="inlineStr">
        <is>
          <t>2026-10-11T08:14:54.352676+00:00</t>
        </is>
      </c>
      <c r="Z4028" t="n">
        <v>80</v>
      </c>
      <c r="AA4028" t="n">
        <v>9</v>
      </c>
      <c r="AB4028" t="inlineStr">
        <is>
          <t>small (&lt;100 m)</t>
        </is>
      </c>
      <c r="AC4028" t="inlineStr">
        <is>
          <t>Rotterdam</t>
        </is>
      </c>
      <c r="AD4028" t="inlineStr">
        <is>
          <t>Benelux coast</t>
        </is>
      </c>
      <c r="AE4028" t="inlineStr">
        <is>
          <t>North Sea &amp; English Channel</t>
        </is>
      </c>
      <c r="AF4028" t="n">
        <v>3.447552221846842</v>
      </c>
      <c r="AG4028" t="n">
        <v>0</v>
      </c>
      <c r="AH4028" t="n">
        <v>1</v>
      </c>
      <c r="AI4028" t="n">
        <v>0</v>
      </c>
    </row>
    <row r="4029">
      <c r="A4029" t="n">
        <v>219077000</v>
      </c>
      <c r="B4029" t="inlineStr">
        <is>
          <t>SANTA ISABEL MAERSK</t>
        </is>
      </c>
      <c r="C4029" t="inlineStr">
        <is>
          <t>Denmark</t>
        </is>
      </c>
      <c r="D4029" t="inlineStr">
        <is>
          <t>cargo</t>
        </is>
      </c>
      <c r="E4029" t="n">
        <v>9444728</v>
      </c>
      <c r="F4029" t="n">
        <v>1</v>
      </c>
      <c r="G4029" t="inlineStr">
        <is>
          <t>OXWU2</t>
        </is>
      </c>
      <c r="H4029" t="n">
        <v>51.90481</v>
      </c>
      <c r="I4029" t="n">
        <v>1.67149</v>
      </c>
      <c r="J4029" t="inlineStr">
        <is>
          <t>anchored-sea</t>
        </is>
      </c>
      <c r="K4029" t="inlineStr">
        <is>
          <t>at_anchor</t>
        </is>
      </c>
      <c r="L4029" t="n">
        <v>0</v>
      </c>
      <c r="M4029" t="n">
        <v>295.4</v>
      </c>
      <c r="N4029" t="n">
        <v>3</v>
      </c>
      <c r="O4029" t="n">
        <v>0</v>
      </c>
      <c r="P4029" t="n">
        <v>0</v>
      </c>
      <c r="Q4029" t="inlineStr">
        <is>
          <t>NLROT&gt;GBLGP</t>
        </is>
      </c>
      <c r="R4029" t="inlineStr">
        <is>
          <t>GBLGP</t>
        </is>
      </c>
      <c r="S4029" t="inlineStr">
        <is>
          <t>locode_other</t>
        </is>
      </c>
      <c r="W4029" t="inlineStr">
        <is>
          <t>10-14 00:00 UTC</t>
        </is>
      </c>
      <c r="Z4029" t="n">
        <v>300</v>
      </c>
      <c r="AA4029" t="n">
        <v>42</v>
      </c>
      <c r="AB4029" t="inlineStr">
        <is>
          <t>very large (&gt;300 m)</t>
        </is>
      </c>
      <c r="AE4029" t="inlineStr">
        <is>
          <t>North Sea &amp; English Channel</t>
        </is>
      </c>
      <c r="AG4029" t="n">
        <v>0</v>
      </c>
      <c r="AH4029" t="n">
        <v>0</v>
      </c>
      <c r="AI4029" t="n">
        <v>0</v>
      </c>
    </row>
    <row r="4030">
      <c r="A4030" t="n">
        <v>244148654</v>
      </c>
      <c r="B4030" t="inlineStr">
        <is>
          <t>VENIDA</t>
        </is>
      </c>
      <c r="C4030" t="inlineStr">
        <is>
          <t>Netherlands</t>
        </is>
      </c>
      <c r="D4030" t="inlineStr">
        <is>
          <t>cargo</t>
        </is>
      </c>
      <c r="F4030" t="n">
        <v>0</v>
      </c>
      <c r="G4030" t="inlineStr">
        <is>
          <t>PF9727</t>
        </is>
      </c>
      <c r="H4030" t="n">
        <v>51.81257</v>
      </c>
      <c r="I4030" t="n">
        <v>4.88393</v>
      </c>
      <c r="J4030" t="inlineStr">
        <is>
          <t>anchored-port</t>
        </is>
      </c>
      <c r="K4030" t="inlineStr">
        <is>
          <t>at_berth</t>
        </is>
      </c>
      <c r="L4030" t="n">
        <v>0</v>
      </c>
      <c r="N4030" t="n">
        <v>3</v>
      </c>
      <c r="O4030" t="n">
        <v>0</v>
      </c>
      <c r="P4030" t="n">
        <v>0</v>
      </c>
      <c r="Q4030" t="inlineStr">
        <is>
          <t>ANTWERPEN</t>
        </is>
      </c>
      <c r="R4030" t="inlineStr">
        <is>
          <t>ANTWERPEN</t>
        </is>
      </c>
      <c r="S4030" t="inlineStr">
        <is>
          <t>hub_name</t>
        </is>
      </c>
      <c r="T4030" t="inlineStr">
        <is>
          <t>Antwerp</t>
        </is>
      </c>
      <c r="U4030" t="inlineStr">
        <is>
          <t>Antwerp</t>
        </is>
      </c>
      <c r="V4030" t="inlineStr">
        <is>
          <t>ANTWERPEN</t>
        </is>
      </c>
      <c r="Z4030" t="n">
        <v>80</v>
      </c>
      <c r="AA4030" t="n">
        <v>9</v>
      </c>
      <c r="AB4030" t="inlineStr">
        <is>
          <t>small (&lt;100 m)</t>
        </is>
      </c>
      <c r="AE4030" t="inlineStr">
        <is>
          <t>North Sea &amp; English Channel</t>
        </is>
      </c>
      <c r="AG4030" t="n">
        <v>0</v>
      </c>
      <c r="AH4030" t="n">
        <v>0</v>
      </c>
      <c r="AI4030" t="n">
        <v>0</v>
      </c>
    </row>
    <row r="4031">
      <c r="A4031" t="n">
        <v>244620938</v>
      </c>
      <c r="B4031" t="inlineStr">
        <is>
          <t>PRISA</t>
        </is>
      </c>
      <c r="C4031" t="inlineStr">
        <is>
          <t>Netherlands</t>
        </is>
      </c>
      <c r="D4031" t="inlineStr">
        <is>
          <t>other</t>
        </is>
      </c>
      <c r="F4031" t="n">
        <v>0</v>
      </c>
      <c r="G4031" t="inlineStr">
        <is>
          <t>PF2122</t>
        </is>
      </c>
      <c r="H4031" t="n">
        <v>51.95894</v>
      </c>
      <c r="I4031" t="n">
        <v>4.05465</v>
      </c>
      <c r="J4031" t="inlineStr">
        <is>
          <t>moving</t>
        </is>
      </c>
      <c r="K4031" t="inlineStr">
        <is>
          <t>idle</t>
        </is>
      </c>
      <c r="L4031" t="n">
        <v>0</v>
      </c>
      <c r="M4031" t="n">
        <v>0</v>
      </c>
      <c r="N4031" t="n">
        <v>3</v>
      </c>
      <c r="O4031" t="n">
        <v>0</v>
      </c>
      <c r="P4031" t="n">
        <v>0</v>
      </c>
      <c r="Q4031" t="inlineStr">
        <is>
          <t>ROTTERDAM HARTELHAVE</t>
        </is>
      </c>
      <c r="R4031" t="inlineStr">
        <is>
          <t>ROTTERDAM HARTELHAVE</t>
        </is>
      </c>
      <c r="S4031" t="inlineStr">
        <is>
          <t>hub_name</t>
        </is>
      </c>
      <c r="T4031" t="inlineStr">
        <is>
          <t>Rotterdam</t>
        </is>
      </c>
      <c r="U4031" t="inlineStr">
        <is>
          <t>Rotterdam</t>
        </is>
      </c>
      <c r="V4031" t="inlineStr">
        <is>
          <t>ROTTERDAM</t>
        </is>
      </c>
      <c r="W4031" t="inlineStr">
        <is>
          <t>10-11 04:51 UTC</t>
        </is>
      </c>
      <c r="X4031" t="inlineStr">
        <is>
          <t>EUROPOORT</t>
        </is>
      </c>
      <c r="Y4031" t="inlineStr">
        <is>
          <t>2026-10-11T07:09:51.762403+00:00</t>
        </is>
      </c>
      <c r="Z4031" t="n">
        <v>110</v>
      </c>
      <c r="AA4031" t="n">
        <v>11</v>
      </c>
      <c r="AB4031" t="inlineStr">
        <is>
          <t>medium (100-200 m)</t>
        </is>
      </c>
      <c r="AC4031" t="inlineStr">
        <is>
          <t>Rotterdam</t>
        </is>
      </c>
      <c r="AD4031" t="inlineStr">
        <is>
          <t>Benelux coast</t>
        </is>
      </c>
      <c r="AE4031" t="inlineStr">
        <is>
          <t>North Sea &amp; English Channel</t>
        </is>
      </c>
      <c r="AF4031" t="n">
        <v>3.262869654465192</v>
      </c>
      <c r="AG4031" t="n">
        <v>0</v>
      </c>
      <c r="AH4031" t="n">
        <v>1</v>
      </c>
      <c r="AI4031" t="n">
        <v>0</v>
      </c>
    </row>
    <row r="4032">
      <c r="A4032" t="n">
        <v>211433070</v>
      </c>
      <c r="B4032" t="inlineStr">
        <is>
          <t>LUV</t>
        </is>
      </c>
      <c r="C4032" t="inlineStr">
        <is>
          <t>Germany</t>
        </is>
      </c>
      <c r="D4032" t="inlineStr">
        <is>
          <t>unknown</t>
        </is>
      </c>
      <c r="F4032" t="n">
        <v>0</v>
      </c>
      <c r="H4032" t="n">
        <v>52.79395</v>
      </c>
      <c r="I4032" t="n">
        <v>7.26403</v>
      </c>
      <c r="J4032" t="inlineStr">
        <is>
          <t>anchored-port</t>
        </is>
      </c>
      <c r="K4032" t="inlineStr">
        <is>
          <t>at_berth</t>
        </is>
      </c>
      <c r="L4032" t="n">
        <v>0</v>
      </c>
      <c r="M4032" t="n">
        <v>34.1</v>
      </c>
      <c r="N4032" t="n">
        <v>3</v>
      </c>
      <c r="O4032" t="n">
        <v>0</v>
      </c>
      <c r="P4032" t="n">
        <v>0</v>
      </c>
      <c r="S4032" t="inlineStr">
        <is>
          <t>missing</t>
        </is>
      </c>
      <c r="AB4032" t="inlineStr">
        <is>
          <t>unknown size</t>
        </is>
      </c>
      <c r="AE4032" t="inlineStr">
        <is>
          <t>North Sea &amp; English Channel</t>
        </is>
      </c>
      <c r="AG4032" t="n">
        <v>0</v>
      </c>
      <c r="AH4032" t="n">
        <v>0</v>
      </c>
      <c r="AI4032" t="n">
        <v>0</v>
      </c>
    </row>
    <row r="4033">
      <c r="A4033" t="n">
        <v>205585490</v>
      </c>
      <c r="B4033" t="inlineStr">
        <is>
          <t>GOTCHA</t>
        </is>
      </c>
      <c r="C4033" t="inlineStr">
        <is>
          <t>Belgium</t>
        </is>
      </c>
      <c r="D4033" t="inlineStr">
        <is>
          <t>cargo</t>
        </is>
      </c>
      <c r="F4033" t="n">
        <v>0</v>
      </c>
      <c r="G4033" t="inlineStr">
        <is>
          <t>OT5854</t>
        </is>
      </c>
      <c r="H4033" t="n">
        <v>51.89431</v>
      </c>
      <c r="I4033" t="n">
        <v>5.70575</v>
      </c>
      <c r="J4033" t="inlineStr">
        <is>
          <t>moving</t>
        </is>
      </c>
      <c r="K4033" t="inlineStr">
        <is>
          <t>moving</t>
        </is>
      </c>
      <c r="L4033" t="n">
        <v>8.199999999999999</v>
      </c>
      <c r="M4033" t="n">
        <v>290</v>
      </c>
      <c r="N4033" t="n">
        <v>3</v>
      </c>
      <c r="O4033" t="n">
        <v>0</v>
      </c>
      <c r="P4033" t="n">
        <v>0</v>
      </c>
      <c r="Q4033" t="inlineStr">
        <is>
          <t>ROTTERDAM DINTELHAVE</t>
        </is>
      </c>
      <c r="R4033" t="inlineStr">
        <is>
          <t>ROTTERDAM DINTELHAVE</t>
        </is>
      </c>
      <c r="S4033" t="inlineStr">
        <is>
          <t>hub_name</t>
        </is>
      </c>
      <c r="T4033" t="inlineStr">
        <is>
          <t>Rotterdam</t>
        </is>
      </c>
      <c r="U4033" t="inlineStr">
        <is>
          <t>Rotterdam</t>
        </is>
      </c>
      <c r="V4033" t="inlineStr">
        <is>
          <t>ROTTERDAM</t>
        </is>
      </c>
      <c r="W4033" t="inlineStr">
        <is>
          <t>10-12 02:52 UTC</t>
        </is>
      </c>
      <c r="X4033" t="inlineStr">
        <is>
          <t>HOEK VAN HOLLAND</t>
        </is>
      </c>
      <c r="Y4033" t="inlineStr">
        <is>
          <t>2026-10-05T13:00:53.242624+00:00</t>
        </is>
      </c>
      <c r="Z4033" t="n">
        <v>136</v>
      </c>
      <c r="AA4033" t="n">
        <v>12</v>
      </c>
      <c r="AB4033" t="inlineStr">
        <is>
          <t>medium (100-200 m)</t>
        </is>
      </c>
      <c r="AE4033" t="inlineStr">
        <is>
          <t>North Sea &amp; English Channel</t>
        </is>
      </c>
      <c r="AG4033" t="n">
        <v>0</v>
      </c>
      <c r="AH4033" t="n">
        <v>0</v>
      </c>
      <c r="AI4033" t="n">
        <v>0</v>
      </c>
    </row>
    <row r="4034">
      <c r="A4034" t="n">
        <v>244700940</v>
      </c>
      <c r="B4034" t="inlineStr">
        <is>
          <t>VISION</t>
        </is>
      </c>
      <c r="C4034" t="inlineStr">
        <is>
          <t>Netherlands</t>
        </is>
      </c>
      <c r="D4034" t="inlineStr">
        <is>
          <t>cargo</t>
        </is>
      </c>
      <c r="F4034" t="n">
        <v>0</v>
      </c>
      <c r="G4034" t="inlineStr">
        <is>
          <t>PF2556</t>
        </is>
      </c>
      <c r="H4034" t="n">
        <v>51.33891</v>
      </c>
      <c r="I4034" t="n">
        <v>6.70115</v>
      </c>
      <c r="J4034" t="inlineStr">
        <is>
          <t>moving</t>
        </is>
      </c>
      <c r="K4034" t="inlineStr">
        <is>
          <t>moving</t>
        </is>
      </c>
      <c r="L4034" t="n">
        <v>8.699999999999999</v>
      </c>
      <c r="M4034" t="n">
        <v>291.6</v>
      </c>
      <c r="N4034" t="n">
        <v>3</v>
      </c>
      <c r="O4034" t="n">
        <v>0</v>
      </c>
      <c r="P4034" t="n">
        <v>0</v>
      </c>
      <c r="Q4034" t="inlineStr">
        <is>
          <t>ORSOY</t>
        </is>
      </c>
      <c r="R4034" t="inlineStr">
        <is>
          <t>ORSOY</t>
        </is>
      </c>
      <c r="S4034" t="inlineStr">
        <is>
          <t>locode_other</t>
        </is>
      </c>
      <c r="W4034" t="inlineStr">
        <is>
          <t>10-11 06:29 UTC</t>
        </is>
      </c>
      <c r="Z4034" t="n">
        <v>110</v>
      </c>
      <c r="AA4034" t="n">
        <v>23</v>
      </c>
      <c r="AB4034" t="inlineStr">
        <is>
          <t>medium (100-200 m)</t>
        </is>
      </c>
      <c r="AE4034" t="inlineStr">
        <is>
          <t>North Sea &amp; English Channel</t>
        </is>
      </c>
      <c r="AG4034" t="n">
        <v>0</v>
      </c>
      <c r="AH4034" t="n">
        <v>0</v>
      </c>
      <c r="AI4034" t="n">
        <v>0</v>
      </c>
    </row>
    <row r="4035">
      <c r="A4035" t="n">
        <v>305268000</v>
      </c>
      <c r="B4035" t="inlineStr">
        <is>
          <t>HENRIKE SCHEPERS</t>
        </is>
      </c>
      <c r="C4035" t="inlineStr">
        <is>
          <t>Antigua and Barbuda</t>
        </is>
      </c>
      <c r="D4035" t="inlineStr">
        <is>
          <t>cargo</t>
        </is>
      </c>
      <c r="E4035" t="n">
        <v>9404091</v>
      </c>
      <c r="F4035" t="n">
        <v>1</v>
      </c>
      <c r="G4035" t="inlineStr">
        <is>
          <t>V2HS5</t>
        </is>
      </c>
      <c r="H4035" t="n">
        <v>50.50405</v>
      </c>
      <c r="I4035" t="n">
        <v>0.93474</v>
      </c>
      <c r="J4035" t="inlineStr">
        <is>
          <t>moving</t>
        </is>
      </c>
      <c r="K4035" t="inlineStr">
        <is>
          <t>moving</t>
        </is>
      </c>
      <c r="L4035" t="n">
        <v>17.2</v>
      </c>
      <c r="M4035" t="n">
        <v>70.59999999999999</v>
      </c>
      <c r="N4035" t="n">
        <v>3</v>
      </c>
      <c r="O4035" t="n">
        <v>0</v>
      </c>
      <c r="P4035" t="n">
        <v>0</v>
      </c>
      <c r="Q4035" t="inlineStr">
        <is>
          <t>NLRTM</t>
        </is>
      </c>
      <c r="R4035" t="inlineStr">
        <is>
          <t>NLRTM</t>
        </is>
      </c>
      <c r="S4035" t="inlineStr">
        <is>
          <t>locode</t>
        </is>
      </c>
      <c r="T4035" t="inlineStr">
        <is>
          <t>Rotterdam</t>
        </is>
      </c>
      <c r="U4035" t="inlineStr">
        <is>
          <t>Rotterdam</t>
        </is>
      </c>
      <c r="W4035" t="inlineStr">
        <is>
          <t>10-11 17:30 UTC</t>
        </is>
      </c>
      <c r="Z4035" t="n">
        <v>141</v>
      </c>
      <c r="AA4035" t="n">
        <v>20</v>
      </c>
      <c r="AB4035" t="inlineStr">
        <is>
          <t>medium (100-200 m)</t>
        </is>
      </c>
      <c r="AE4035" t="inlineStr">
        <is>
          <t>North Sea &amp; English Channel</t>
        </is>
      </c>
      <c r="AG4035" t="n">
        <v>0</v>
      </c>
      <c r="AH4035" t="n">
        <v>0</v>
      </c>
      <c r="AI4035" t="n">
        <v>0</v>
      </c>
    </row>
    <row r="4036">
      <c r="A4036" t="n">
        <v>219543000</v>
      </c>
      <c r="B4036" t="inlineStr">
        <is>
          <t>LAURA MAERSK</t>
        </is>
      </c>
      <c r="C4036" t="inlineStr">
        <is>
          <t>Denmark</t>
        </is>
      </c>
      <c r="D4036" t="inlineStr">
        <is>
          <t>cargo</t>
        </is>
      </c>
      <c r="E4036" t="n">
        <v>9944546</v>
      </c>
      <c r="F4036" t="n">
        <v>1</v>
      </c>
      <c r="G4036" t="inlineStr">
        <is>
          <t>OZGV2</t>
        </is>
      </c>
      <c r="H4036" t="n">
        <v>53.59828</v>
      </c>
      <c r="I4036" t="n">
        <v>8.51477</v>
      </c>
      <c r="J4036" t="inlineStr">
        <is>
          <t>anchored-port</t>
        </is>
      </c>
      <c r="K4036" t="inlineStr">
        <is>
          <t>at_berth</t>
        </is>
      </c>
      <c r="L4036" t="n">
        <v>0</v>
      </c>
      <c r="M4036" t="n">
        <v>281</v>
      </c>
      <c r="N4036" t="n">
        <v>3</v>
      </c>
      <c r="O4036" t="n">
        <v>0</v>
      </c>
      <c r="P4036" t="n">
        <v>0</v>
      </c>
      <c r="Q4036" t="inlineStr">
        <is>
          <t>WILHELMSHAVEN</t>
        </is>
      </c>
      <c r="R4036" t="inlineStr">
        <is>
          <t>WILHELMSHAVEN</t>
        </is>
      </c>
      <c r="S4036" t="inlineStr">
        <is>
          <t>hub_name</t>
        </is>
      </c>
      <c r="T4036" t="inlineStr">
        <is>
          <t>Wilhelmshaven</t>
        </is>
      </c>
      <c r="U4036" t="inlineStr">
        <is>
          <t>Wilhelmshaven</t>
        </is>
      </c>
      <c r="V4036" t="inlineStr">
        <is>
          <t>WILHELMSHAVEN</t>
        </is>
      </c>
      <c r="W4036" t="inlineStr">
        <is>
          <t>10-13 02:00 UTC</t>
        </is>
      </c>
      <c r="Z4036" t="n">
        <v>172</v>
      </c>
      <c r="AA4036" t="n">
        <v>32</v>
      </c>
      <c r="AB4036" t="inlineStr">
        <is>
          <t>medium (100-200 m)</t>
        </is>
      </c>
      <c r="AC4036" t="inlineStr">
        <is>
          <t>Bremerhaven</t>
        </is>
      </c>
      <c r="AD4036" t="inlineStr">
        <is>
          <t>German Bight &amp; Ems</t>
        </is>
      </c>
      <c r="AE4036" t="inlineStr">
        <is>
          <t>North Sea &amp; English Channel</t>
        </is>
      </c>
      <c r="AF4036" t="n">
        <v>5.850763940114509</v>
      </c>
      <c r="AG4036" t="n">
        <v>1</v>
      </c>
      <c r="AH4036" t="n">
        <v>0</v>
      </c>
      <c r="AI4036" t="n">
        <v>0</v>
      </c>
    </row>
    <row r="4037">
      <c r="A4037" t="n">
        <v>255916314</v>
      </c>
      <c r="B4037" t="inlineStr">
        <is>
          <t>DP WORLD LONDON</t>
        </is>
      </c>
      <c r="C4037" t="inlineStr">
        <is>
          <t>Portugal</t>
        </is>
      </c>
      <c r="D4037" t="inlineStr">
        <is>
          <t>cargo</t>
        </is>
      </c>
      <c r="E4037" t="n">
        <v>1037206</v>
      </c>
      <c r="F4037" t="n">
        <v>1</v>
      </c>
      <c r="G4037" t="inlineStr">
        <is>
          <t>CQ2743</t>
        </is>
      </c>
      <c r="H4037" t="n">
        <v>53.58224</v>
      </c>
      <c r="I4037" t="n">
        <v>8.53153</v>
      </c>
      <c r="J4037" t="inlineStr">
        <is>
          <t>anchored-port</t>
        </is>
      </c>
      <c r="K4037" t="inlineStr">
        <is>
          <t>at_berth</t>
        </is>
      </c>
      <c r="L4037" t="n">
        <v>0</v>
      </c>
      <c r="M4037" t="n">
        <v>54.3</v>
      </c>
      <c r="N4037" t="n">
        <v>3</v>
      </c>
      <c r="O4037" t="n">
        <v>0</v>
      </c>
      <c r="P4037" t="n">
        <v>0</v>
      </c>
      <c r="Q4037" t="inlineStr">
        <is>
          <t>BREMERHAVEN</t>
        </is>
      </c>
      <c r="R4037" t="inlineStr">
        <is>
          <t>BREMERHAVEN</t>
        </is>
      </c>
      <c r="S4037" t="inlineStr">
        <is>
          <t>hub_name</t>
        </is>
      </c>
      <c r="T4037" t="inlineStr">
        <is>
          <t>Bremerhaven</t>
        </is>
      </c>
      <c r="U4037" t="inlineStr">
        <is>
          <t>Bremerhaven</t>
        </is>
      </c>
      <c r="V4037" t="inlineStr">
        <is>
          <t>BREMERHAVEN</t>
        </is>
      </c>
      <c r="W4037" t="inlineStr">
        <is>
          <t>10-10 19:00 UTC</t>
        </is>
      </c>
      <c r="Z4037" t="n">
        <v>148</v>
      </c>
      <c r="AA4037" t="n">
        <v>27</v>
      </c>
      <c r="AB4037" t="inlineStr">
        <is>
          <t>medium (100-200 m)</t>
        </is>
      </c>
      <c r="AC4037" t="inlineStr">
        <is>
          <t>Bremerhaven</t>
        </is>
      </c>
      <c r="AD4037" t="inlineStr">
        <is>
          <t>German Bight &amp; Ems</t>
        </is>
      </c>
      <c r="AE4037" t="inlineStr">
        <is>
          <t>North Sea &amp; English Channel</t>
        </is>
      </c>
      <c r="AF4037" t="n">
        <v>3.786746310462113</v>
      </c>
      <c r="AG4037" t="n">
        <v>1</v>
      </c>
      <c r="AH4037" t="n">
        <v>0</v>
      </c>
      <c r="AI4037" t="n">
        <v>0</v>
      </c>
    </row>
    <row r="4038">
      <c r="A4038" t="n">
        <v>211536810</v>
      </c>
      <c r="B4038" t="inlineStr">
        <is>
          <t>FRYA</t>
        </is>
      </c>
      <c r="C4038" t="inlineStr">
        <is>
          <t>Germany</t>
        </is>
      </c>
      <c r="D4038" t="inlineStr">
        <is>
          <t>official</t>
        </is>
      </c>
      <c r="F4038" t="n">
        <v>0</v>
      </c>
      <c r="G4038" t="inlineStr">
        <is>
          <t>DBLI</t>
        </is>
      </c>
      <c r="H4038" t="n">
        <v>53.53664</v>
      </c>
      <c r="I4038" t="n">
        <v>8.577970000000001</v>
      </c>
      <c r="J4038" t="inlineStr">
        <is>
          <t>moving</t>
        </is>
      </c>
      <c r="K4038" t="inlineStr">
        <is>
          <t>idle</t>
        </is>
      </c>
      <c r="L4038" t="n">
        <v>0</v>
      </c>
      <c r="M4038" t="n">
        <v>127.6</v>
      </c>
      <c r="N4038" t="n">
        <v>3</v>
      </c>
      <c r="O4038" t="n">
        <v>0</v>
      </c>
      <c r="P4038" t="n">
        <v>0</v>
      </c>
      <c r="Q4038" t="inlineStr">
        <is>
          <t>BREMERHAVEN PILOT</t>
        </is>
      </c>
      <c r="R4038" t="inlineStr">
        <is>
          <t>BREMERHAVEN PILOT</t>
        </is>
      </c>
      <c r="S4038" t="inlineStr">
        <is>
          <t>hub_name</t>
        </is>
      </c>
      <c r="T4038" t="inlineStr">
        <is>
          <t>Bremerhaven</t>
        </is>
      </c>
      <c r="U4038" t="inlineStr">
        <is>
          <t>Bremerhaven</t>
        </is>
      </c>
      <c r="V4038" t="inlineStr">
        <is>
          <t>BREMERHAVEN</t>
        </is>
      </c>
      <c r="W4038" t="inlineStr">
        <is>
          <t>02-16 11:30 UTC</t>
        </is>
      </c>
      <c r="Z4038" t="n">
        <v>19</v>
      </c>
      <c r="AA4038" t="n">
        <v>5</v>
      </c>
      <c r="AB4038" t="inlineStr">
        <is>
          <t>small (&lt;100 m)</t>
        </is>
      </c>
      <c r="AC4038" t="inlineStr">
        <is>
          <t>Bremerhaven</t>
        </is>
      </c>
      <c r="AD4038" t="inlineStr">
        <is>
          <t>German Bight &amp; Ems</t>
        </is>
      </c>
      <c r="AE4038" t="inlineStr">
        <is>
          <t>North Sea &amp; English Channel</t>
        </is>
      </c>
      <c r="AF4038" t="n">
        <v>2.371142915199391</v>
      </c>
      <c r="AG4038" t="n">
        <v>1</v>
      </c>
      <c r="AH4038" t="n">
        <v>1</v>
      </c>
      <c r="AI4038" t="n">
        <v>0</v>
      </c>
    </row>
    <row r="4039">
      <c r="A4039" t="n">
        <v>227098150</v>
      </c>
      <c r="B4039" t="inlineStr">
        <is>
          <t>CHRISYA</t>
        </is>
      </c>
      <c r="C4039" t="inlineStr">
        <is>
          <t>France</t>
        </is>
      </c>
      <c r="D4039" t="inlineStr">
        <is>
          <t>cargo</t>
        </is>
      </c>
      <c r="F4039" t="n">
        <v>0</v>
      </c>
      <c r="G4039" t="inlineStr">
        <is>
          <t>FM4972</t>
        </is>
      </c>
      <c r="H4039" t="n">
        <v>51.80403</v>
      </c>
      <c r="I4039" t="n">
        <v>5.35185</v>
      </c>
      <c r="J4039" t="inlineStr">
        <is>
          <t>moving</t>
        </is>
      </c>
      <c r="K4039" t="inlineStr">
        <is>
          <t>moving</t>
        </is>
      </c>
      <c r="L4039" t="n">
        <v>8.9</v>
      </c>
      <c r="M4039" t="n">
        <v>269.5</v>
      </c>
      <c r="N4039" t="n">
        <v>3</v>
      </c>
      <c r="O4039" t="n">
        <v>0</v>
      </c>
      <c r="P4039" t="n">
        <v>0</v>
      </c>
      <c r="Q4039" t="inlineStr">
        <is>
          <t>ANTWERPEN CHURCHILLD</t>
        </is>
      </c>
      <c r="R4039" t="inlineStr">
        <is>
          <t>ANTWERPEN CHURCHILLD</t>
        </is>
      </c>
      <c r="S4039" t="inlineStr">
        <is>
          <t>hub_name</t>
        </is>
      </c>
      <c r="T4039" t="inlineStr">
        <is>
          <t>Antwerp</t>
        </is>
      </c>
      <c r="U4039" t="inlineStr">
        <is>
          <t>Antwerp</t>
        </is>
      </c>
      <c r="V4039" t="inlineStr">
        <is>
          <t>ANTWERPEN</t>
        </is>
      </c>
      <c r="W4039" t="inlineStr">
        <is>
          <t>10-12 17:48 UTC</t>
        </is>
      </c>
      <c r="Z4039" t="n">
        <v>100</v>
      </c>
      <c r="AA4039" t="n">
        <v>10</v>
      </c>
      <c r="AB4039" t="inlineStr">
        <is>
          <t>medium (100-200 m)</t>
        </is>
      </c>
      <c r="AE4039" t="inlineStr">
        <is>
          <t>North Sea &amp; English Channel</t>
        </is>
      </c>
      <c r="AG4039" t="n">
        <v>0</v>
      </c>
      <c r="AH4039" t="n">
        <v>0</v>
      </c>
      <c r="AI4039" t="n">
        <v>0</v>
      </c>
    </row>
    <row r="4040">
      <c r="A4040" t="n">
        <v>244041722</v>
      </c>
      <c r="B4040" t="inlineStr">
        <is>
          <t>BLUE INGE</t>
        </is>
      </c>
      <c r="C4040" t="inlineStr">
        <is>
          <t>Netherlands</t>
        </is>
      </c>
      <c r="D4040" t="inlineStr">
        <is>
          <t>unknown</t>
        </is>
      </c>
      <c r="F4040" t="n">
        <v>0</v>
      </c>
      <c r="H4040" t="n">
        <v>51.2395</v>
      </c>
      <c r="I4040" t="n">
        <v>6.76672</v>
      </c>
      <c r="J4040" t="inlineStr">
        <is>
          <t>moving</t>
        </is>
      </c>
      <c r="K4040" t="inlineStr">
        <is>
          <t>moving</t>
        </is>
      </c>
      <c r="L4040" t="n">
        <v>9.800000000000001</v>
      </c>
      <c r="M4040" t="n">
        <v>341.2</v>
      </c>
      <c r="N4040" t="n">
        <v>3</v>
      </c>
      <c r="O4040" t="n">
        <v>0</v>
      </c>
      <c r="P4040" t="n">
        <v>0</v>
      </c>
      <c r="S4040" t="inlineStr">
        <is>
          <t>missing</t>
        </is>
      </c>
      <c r="AB4040" t="inlineStr">
        <is>
          <t>unknown size</t>
        </is>
      </c>
      <c r="AE4040" t="inlineStr">
        <is>
          <t>North Sea &amp; English Channel</t>
        </is>
      </c>
      <c r="AG4040" t="n">
        <v>0</v>
      </c>
      <c r="AH4040" t="n">
        <v>0</v>
      </c>
      <c r="AI4040" t="n">
        <v>0</v>
      </c>
    </row>
    <row r="4041">
      <c r="A4041" t="n">
        <v>205604000</v>
      </c>
      <c r="B4041" t="inlineStr">
        <is>
          <t>VICTOR HORTA</t>
        </is>
      </c>
      <c r="C4041" t="inlineStr">
        <is>
          <t>Belgium</t>
        </is>
      </c>
      <c r="D4041" t="inlineStr">
        <is>
          <t>other</t>
        </is>
      </c>
      <c r="E4041" t="n">
        <v>9525704</v>
      </c>
      <c r="F4041" t="n">
        <v>1</v>
      </c>
      <c r="G4041" t="inlineStr">
        <is>
          <t>ORQA</t>
        </is>
      </c>
      <c r="H4041" t="n">
        <v>49.79712</v>
      </c>
      <c r="I4041" t="n">
        <v>0.25181</v>
      </c>
      <c r="J4041" t="inlineStr">
        <is>
          <t>moving</t>
        </is>
      </c>
      <c r="K4041" t="inlineStr">
        <is>
          <t>moving</t>
        </is>
      </c>
      <c r="L4041" t="n">
        <v>17.6</v>
      </c>
      <c r="M4041" t="n">
        <v>62.4</v>
      </c>
      <c r="N4041" t="n">
        <v>3</v>
      </c>
      <c r="O4041" t="n">
        <v>0</v>
      </c>
      <c r="P4041" t="n">
        <v>0</v>
      </c>
      <c r="Q4041" t="inlineStr">
        <is>
          <t>DA GDM</t>
        </is>
      </c>
      <c r="R4041" t="inlineStr">
        <is>
          <t>DA GDM</t>
        </is>
      </c>
      <c r="S4041" t="inlineStr">
        <is>
          <t>locode_other</t>
        </is>
      </c>
      <c r="W4041" t="inlineStr">
        <is>
          <t>10-11 11:00 UTC</t>
        </is>
      </c>
      <c r="Z4041" t="n">
        <v>100</v>
      </c>
      <c r="AA4041" t="n">
        <v>21</v>
      </c>
      <c r="AB4041" t="inlineStr">
        <is>
          <t>medium (100-200 m)</t>
        </is>
      </c>
      <c r="AE4041" t="inlineStr">
        <is>
          <t>North Sea &amp; English Channel</t>
        </is>
      </c>
      <c r="AG4041" t="n">
        <v>0</v>
      </c>
      <c r="AH4041" t="n">
        <v>0</v>
      </c>
      <c r="AI4041" t="n">
        <v>0</v>
      </c>
    </row>
    <row r="4042">
      <c r="A4042" t="n">
        <v>211475690</v>
      </c>
      <c r="B4042" t="inlineStr">
        <is>
          <t>VIGILIA</t>
        </is>
      </c>
      <c r="C4042" t="inlineStr">
        <is>
          <t>Germany</t>
        </is>
      </c>
      <c r="D4042" t="inlineStr">
        <is>
          <t>cargo</t>
        </is>
      </c>
      <c r="F4042" t="n">
        <v>0</v>
      </c>
      <c r="G4042" t="inlineStr">
        <is>
          <t>DF2226</t>
        </is>
      </c>
      <c r="H4042" t="n">
        <v>50.11701</v>
      </c>
      <c r="I4042" t="n">
        <v>8.92083</v>
      </c>
      <c r="J4042" t="inlineStr">
        <is>
          <t>anchored-port</t>
        </is>
      </c>
      <c r="K4042" t="inlineStr">
        <is>
          <t>at_berth</t>
        </is>
      </c>
      <c r="L4042" t="n">
        <v>0</v>
      </c>
      <c r="M4042" t="n">
        <v>48.7</v>
      </c>
      <c r="N4042" t="n">
        <v>3</v>
      </c>
      <c r="O4042" t="n">
        <v>0</v>
      </c>
      <c r="P4042" t="n">
        <v>0</v>
      </c>
      <c r="Q4042" t="inlineStr">
        <is>
          <t>HANAU</t>
        </is>
      </c>
      <c r="R4042" t="inlineStr">
        <is>
          <t>HANAU</t>
        </is>
      </c>
      <c r="S4042" t="inlineStr">
        <is>
          <t>locode_other</t>
        </is>
      </c>
      <c r="U4042" t="inlineStr">
        <is>
          <t>HANA</t>
        </is>
      </c>
      <c r="V4042" t="inlineStr">
        <is>
          <t>HANA</t>
        </is>
      </c>
      <c r="W4042" t="inlineStr">
        <is>
          <t>10-09 16:00 UTC</t>
        </is>
      </c>
      <c r="Z4042" t="n">
        <v>135</v>
      </c>
      <c r="AA4042" t="n">
        <v>12</v>
      </c>
      <c r="AB4042" t="inlineStr">
        <is>
          <t>medium (100-200 m)</t>
        </is>
      </c>
      <c r="AE4042" t="inlineStr">
        <is>
          <t>North Sea &amp; English Channel</t>
        </is>
      </c>
      <c r="AG4042" t="n">
        <v>1</v>
      </c>
      <c r="AH4042" t="n">
        <v>0</v>
      </c>
      <c r="AI4042" t="n">
        <v>0</v>
      </c>
    </row>
    <row r="4043">
      <c r="A4043" t="n">
        <v>226001270</v>
      </c>
      <c r="B4043" t="inlineStr">
        <is>
          <t>BORNEO</t>
        </is>
      </c>
      <c r="C4043" t="inlineStr">
        <is>
          <t>France</t>
        </is>
      </c>
      <c r="D4043" t="inlineStr">
        <is>
          <t>other</t>
        </is>
      </c>
      <c r="F4043" t="n">
        <v>0</v>
      </c>
      <c r="G4043" t="inlineStr">
        <is>
          <t>FM4004</t>
        </is>
      </c>
      <c r="H4043" t="n">
        <v>49.43902</v>
      </c>
      <c r="I4043" t="n">
        <v>1.08644</v>
      </c>
      <c r="J4043" t="inlineStr">
        <is>
          <t>anchored-port</t>
        </is>
      </c>
      <c r="K4043" t="inlineStr">
        <is>
          <t>at_berth</t>
        </is>
      </c>
      <c r="L4043" t="n">
        <v>0</v>
      </c>
      <c r="N4043" t="n">
        <v>3</v>
      </c>
      <c r="O4043" t="n">
        <v>0</v>
      </c>
      <c r="P4043" t="n">
        <v>0</v>
      </c>
      <c r="S4043" t="inlineStr">
        <is>
          <t>missing</t>
        </is>
      </c>
      <c r="Z4043" t="n">
        <v>73</v>
      </c>
      <c r="AA4043" t="n">
        <v>9</v>
      </c>
      <c r="AB4043" t="inlineStr">
        <is>
          <t>small (&lt;100 m)</t>
        </is>
      </c>
      <c r="AE4043" t="inlineStr">
        <is>
          <t>North Sea &amp; English Channel</t>
        </is>
      </c>
      <c r="AG4043" t="n">
        <v>1</v>
      </c>
      <c r="AH4043" t="n">
        <v>0</v>
      </c>
      <c r="AI4043" t="n">
        <v>0</v>
      </c>
    </row>
    <row r="4044">
      <c r="A4044" t="n">
        <v>219630000</v>
      </c>
      <c r="B4044" t="inlineStr">
        <is>
          <t>MARCHEN MAERSK</t>
        </is>
      </c>
      <c r="C4044" t="inlineStr">
        <is>
          <t>Denmark</t>
        </is>
      </c>
      <c r="D4044" t="inlineStr">
        <is>
          <t>unknown</t>
        </is>
      </c>
      <c r="F4044" t="n">
        <v>0</v>
      </c>
      <c r="H4044" t="n">
        <v>50.12793</v>
      </c>
      <c r="I4044" t="n">
        <v>-1.25615</v>
      </c>
      <c r="J4044" t="inlineStr">
        <is>
          <t>moving</t>
        </is>
      </c>
      <c r="K4044" t="inlineStr">
        <is>
          <t>moving</t>
        </is>
      </c>
      <c r="L4044" t="n">
        <v>21.8</v>
      </c>
      <c r="M4044" t="n">
        <v>74.09999999999999</v>
      </c>
      <c r="N4044" t="n">
        <v>3</v>
      </c>
      <c r="O4044" t="n">
        <v>0</v>
      </c>
      <c r="P4044" t="n">
        <v>0</v>
      </c>
      <c r="S4044" t="inlineStr">
        <is>
          <t>missing</t>
        </is>
      </c>
      <c r="AB4044" t="inlineStr">
        <is>
          <t>unknown size</t>
        </is>
      </c>
      <c r="AE4044" t="inlineStr">
        <is>
          <t>North Sea &amp; English Channel</t>
        </is>
      </c>
      <c r="AG4044" t="n">
        <v>0</v>
      </c>
      <c r="AH4044" t="n">
        <v>0</v>
      </c>
      <c r="AI4044" t="n">
        <v>0</v>
      </c>
    </row>
    <row r="4045">
      <c r="A4045" t="n">
        <v>205148000</v>
      </c>
      <c r="B4045" t="inlineStr">
        <is>
          <t>N350 INGRID</t>
        </is>
      </c>
      <c r="C4045" t="inlineStr">
        <is>
          <t>Belgium</t>
        </is>
      </c>
      <c r="D4045" t="inlineStr">
        <is>
          <t>fishing</t>
        </is>
      </c>
      <c r="E4045" t="n">
        <v>9149641</v>
      </c>
      <c r="F4045" t="n">
        <v>1</v>
      </c>
      <c r="G4045" t="inlineStr">
        <is>
          <t>OPNL</t>
        </is>
      </c>
      <c r="H4045" t="n">
        <v>52.93549</v>
      </c>
      <c r="I4045" t="n">
        <v>5.03516</v>
      </c>
      <c r="J4045" t="inlineStr">
        <is>
          <t>moving</t>
        </is>
      </c>
      <c r="K4045" t="inlineStr">
        <is>
          <t>idle</t>
        </is>
      </c>
      <c r="L4045" t="n">
        <v>0</v>
      </c>
      <c r="M4045" t="n">
        <v>33</v>
      </c>
      <c r="N4045" t="n">
        <v>3.1</v>
      </c>
      <c r="O4045" t="n">
        <v>0</v>
      </c>
      <c r="P4045" t="n">
        <v>0</v>
      </c>
      <c r="Q4045" t="inlineStr">
        <is>
          <t>DEN OEVER</t>
        </is>
      </c>
      <c r="R4045" t="inlineStr">
        <is>
          <t>DEN OEVER</t>
        </is>
      </c>
      <c r="S4045" t="inlineStr">
        <is>
          <t>other_text</t>
        </is>
      </c>
      <c r="Z4045" t="n">
        <v>23</v>
      </c>
      <c r="AA4045" t="n">
        <v>6</v>
      </c>
      <c r="AB4045" t="inlineStr">
        <is>
          <t>small (&lt;100 m)</t>
        </is>
      </c>
      <c r="AE4045" t="inlineStr">
        <is>
          <t>North Sea &amp; English Channel</t>
        </is>
      </c>
      <c r="AG4045" t="n">
        <v>0</v>
      </c>
      <c r="AH4045" t="n">
        <v>1</v>
      </c>
      <c r="AI4045" t="n">
        <v>0</v>
      </c>
    </row>
    <row r="4046">
      <c r="A4046" t="n">
        <v>211508260</v>
      </c>
      <c r="B4046" t="inlineStr">
        <is>
          <t>SENDA</t>
        </is>
      </c>
      <c r="C4046" t="inlineStr">
        <is>
          <t>Germany</t>
        </is>
      </c>
      <c r="D4046" t="inlineStr">
        <is>
          <t>tanker</t>
        </is>
      </c>
      <c r="F4046" t="n">
        <v>0</v>
      </c>
      <c r="G4046" t="inlineStr">
        <is>
          <t>DB2815</t>
        </is>
      </c>
      <c r="H4046" t="n">
        <v>51.85652</v>
      </c>
      <c r="I4046" t="n">
        <v>6.09264</v>
      </c>
      <c r="J4046" t="inlineStr">
        <is>
          <t>anchored-sea</t>
        </is>
      </c>
      <c r="K4046" t="inlineStr">
        <is>
          <t>at_anchor</t>
        </is>
      </c>
      <c r="L4046" t="n">
        <v>0</v>
      </c>
      <c r="M4046" t="n">
        <v>271.5</v>
      </c>
      <c r="N4046" t="n">
        <v>3.1</v>
      </c>
      <c r="O4046" t="n">
        <v>0</v>
      </c>
      <c r="P4046" t="n">
        <v>0</v>
      </c>
      <c r="Q4046" t="inlineStr">
        <is>
          <t>BP HAFEN</t>
        </is>
      </c>
      <c r="R4046" t="inlineStr">
        <is>
          <t>BP HAFEN</t>
        </is>
      </c>
      <c r="S4046" t="inlineStr">
        <is>
          <t>other_text</t>
        </is>
      </c>
      <c r="W4046" t="inlineStr">
        <is>
          <t>10-01 15:57 UTC</t>
        </is>
      </c>
      <c r="Z4046" t="n">
        <v>85</v>
      </c>
      <c r="AA4046" t="n">
        <v>10</v>
      </c>
      <c r="AB4046" t="inlineStr">
        <is>
          <t>small (&lt;100 m)</t>
        </is>
      </c>
      <c r="AE4046" t="inlineStr">
        <is>
          <t>North Sea &amp; English Channel</t>
        </is>
      </c>
      <c r="AG4046" t="n">
        <v>0</v>
      </c>
      <c r="AH4046" t="n">
        <v>0</v>
      </c>
      <c r="AI4046" t="n">
        <v>0</v>
      </c>
    </row>
    <row r="4047">
      <c r="A4047" t="n">
        <v>244690637</v>
      </c>
      <c r="B4047" t="inlineStr">
        <is>
          <t>STYX</t>
        </is>
      </c>
      <c r="C4047" t="inlineStr">
        <is>
          <t>Netherlands</t>
        </is>
      </c>
      <c r="D4047" t="inlineStr">
        <is>
          <t>cargo</t>
        </is>
      </c>
      <c r="F4047" t="n">
        <v>0</v>
      </c>
      <c r="G4047" t="inlineStr">
        <is>
          <t>PF4610</t>
        </is>
      </c>
      <c r="H4047" t="n">
        <v>51.12666</v>
      </c>
      <c r="I4047" t="n">
        <v>3.76349</v>
      </c>
      <c r="J4047" t="inlineStr">
        <is>
          <t>moving</t>
        </is>
      </c>
      <c r="K4047" t="inlineStr">
        <is>
          <t>moving</t>
        </is>
      </c>
      <c r="L4047" t="n">
        <v>6.5</v>
      </c>
      <c r="M4047" t="n">
        <v>215.7</v>
      </c>
      <c r="N4047" t="n">
        <v>3.1</v>
      </c>
      <c r="O4047" t="n">
        <v>0</v>
      </c>
      <c r="P4047" t="n">
        <v>0</v>
      </c>
      <c r="Q4047" t="inlineStr">
        <is>
          <t>DESLE03912DOCKX01232</t>
        </is>
      </c>
      <c r="R4047" t="inlineStr">
        <is>
          <t>DESLE03912DOCKX01232</t>
        </is>
      </c>
      <c r="S4047" t="inlineStr">
        <is>
          <t>other_text</t>
        </is>
      </c>
      <c r="Z4047" t="n">
        <v>85</v>
      </c>
      <c r="AA4047" t="n">
        <v>9</v>
      </c>
      <c r="AB4047" t="inlineStr">
        <is>
          <t>small (&lt;100 m)</t>
        </is>
      </c>
      <c r="AE4047" t="inlineStr">
        <is>
          <t>North Sea &amp; English Channel</t>
        </is>
      </c>
      <c r="AG4047" t="n">
        <v>0</v>
      </c>
      <c r="AH4047" t="n">
        <v>0</v>
      </c>
      <c r="AI4047" t="n">
        <v>0</v>
      </c>
    </row>
    <row r="4048">
      <c r="A4048" t="n">
        <v>244710896</v>
      </c>
      <c r="B4048" t="inlineStr">
        <is>
          <t>ZUIDERDIEP</t>
        </is>
      </c>
      <c r="C4048" t="inlineStr">
        <is>
          <t>Netherlands</t>
        </is>
      </c>
      <c r="D4048" t="inlineStr">
        <is>
          <t>cargo</t>
        </is>
      </c>
      <c r="F4048" t="n">
        <v>0</v>
      </c>
      <c r="G4048" t="inlineStr">
        <is>
          <t>PF7371</t>
        </is>
      </c>
      <c r="H4048" t="n">
        <v>52.53273</v>
      </c>
      <c r="I4048" t="n">
        <v>5.43382</v>
      </c>
      <c r="J4048" t="inlineStr">
        <is>
          <t>moving</t>
        </is>
      </c>
      <c r="K4048" t="inlineStr">
        <is>
          <t>idle</t>
        </is>
      </c>
      <c r="L4048" t="n">
        <v>0</v>
      </c>
      <c r="M4048" t="n">
        <v>354.7</v>
      </c>
      <c r="N4048" t="n">
        <v>3.1</v>
      </c>
      <c r="O4048" t="n">
        <v>0</v>
      </c>
      <c r="P4048" t="n">
        <v>0</v>
      </c>
      <c r="Q4048" t="inlineStr">
        <is>
          <t>GENEMUIDEN</t>
        </is>
      </c>
      <c r="R4048" t="inlineStr">
        <is>
          <t>GENEMUIDEN</t>
        </is>
      </c>
      <c r="S4048" t="inlineStr">
        <is>
          <t>other_text</t>
        </is>
      </c>
      <c r="W4048" t="inlineStr">
        <is>
          <t>10-09 13:07 UTC</t>
        </is>
      </c>
      <c r="Z4048" t="n">
        <v>86</v>
      </c>
      <c r="AA4048" t="n">
        <v>9</v>
      </c>
      <c r="AB4048" t="inlineStr">
        <is>
          <t>small (&lt;100 m)</t>
        </is>
      </c>
      <c r="AE4048" t="inlineStr">
        <is>
          <t>North Sea &amp; English Channel</t>
        </is>
      </c>
      <c r="AG4048" t="n">
        <v>0</v>
      </c>
      <c r="AH4048" t="n">
        <v>1</v>
      </c>
      <c r="AI4048" t="n">
        <v>0</v>
      </c>
    </row>
    <row r="4049">
      <c r="A4049" t="n">
        <v>244049834</v>
      </c>
      <c r="B4049" t="inlineStr">
        <is>
          <t>CONFIAR</t>
        </is>
      </c>
      <c r="C4049" t="inlineStr">
        <is>
          <t>Netherlands</t>
        </is>
      </c>
      <c r="D4049" t="inlineStr">
        <is>
          <t>cargo</t>
        </is>
      </c>
      <c r="F4049" t="n">
        <v>0</v>
      </c>
      <c r="G4049" t="inlineStr">
        <is>
          <t>PA2943</t>
        </is>
      </c>
      <c r="H4049" t="n">
        <v>52.02383</v>
      </c>
      <c r="I4049" t="n">
        <v>5.11349</v>
      </c>
      <c r="J4049" t="inlineStr">
        <is>
          <t>moving</t>
        </is>
      </c>
      <c r="K4049" t="inlineStr">
        <is>
          <t>idle</t>
        </is>
      </c>
      <c r="L4049" t="n">
        <v>0</v>
      </c>
      <c r="N4049" t="n">
        <v>3.1</v>
      </c>
      <c r="O4049" t="n">
        <v>0</v>
      </c>
      <c r="P4049" t="n">
        <v>0</v>
      </c>
      <c r="S4049" t="inlineStr">
        <is>
          <t>missing</t>
        </is>
      </c>
      <c r="W4049" t="inlineStr">
        <is>
          <t>09-12 20:00 UTC</t>
        </is>
      </c>
      <c r="Z4049" t="n">
        <v>85</v>
      </c>
      <c r="AA4049" t="n">
        <v>9</v>
      </c>
      <c r="AB4049" t="inlineStr">
        <is>
          <t>small (&lt;100 m)</t>
        </is>
      </c>
      <c r="AE4049" t="inlineStr">
        <is>
          <t>North Sea &amp; English Channel</t>
        </is>
      </c>
      <c r="AG4049" t="n">
        <v>0</v>
      </c>
      <c r="AH4049" t="n">
        <v>1</v>
      </c>
      <c r="AI4049" t="n">
        <v>0</v>
      </c>
    </row>
    <row r="4050">
      <c r="A4050" t="n">
        <v>211367550</v>
      </c>
      <c r="B4050" t="inlineStr">
        <is>
          <t>EILTANK 241</t>
        </is>
      </c>
      <c r="C4050" t="inlineStr">
        <is>
          <t>Germany</t>
        </is>
      </c>
      <c r="D4050" t="inlineStr">
        <is>
          <t>tanker</t>
        </is>
      </c>
      <c r="F4050" t="n">
        <v>0</v>
      </c>
      <c r="G4050" t="inlineStr">
        <is>
          <t>DD6676</t>
        </is>
      </c>
      <c r="H4050" t="n">
        <v>51.8929</v>
      </c>
      <c r="I4050" t="n">
        <v>4.27066</v>
      </c>
      <c r="J4050" t="inlineStr">
        <is>
          <t>anchored-port</t>
        </is>
      </c>
      <c r="K4050" t="inlineStr">
        <is>
          <t>at_berth</t>
        </is>
      </c>
      <c r="L4050" t="n">
        <v>0</v>
      </c>
      <c r="M4050" t="n">
        <v>260</v>
      </c>
      <c r="N4050" t="n">
        <v>3.1</v>
      </c>
      <c r="O4050" t="n">
        <v>0</v>
      </c>
      <c r="P4050" t="n">
        <v>0</v>
      </c>
      <c r="Q4050" t="inlineStr">
        <is>
          <t>ROTTERDAM ST LAURENS</t>
        </is>
      </c>
      <c r="R4050" t="inlineStr">
        <is>
          <t>ROTTERDAM ST LAURENS</t>
        </is>
      </c>
      <c r="S4050" t="inlineStr">
        <is>
          <t>hub_name</t>
        </is>
      </c>
      <c r="T4050" t="inlineStr">
        <is>
          <t>Rotterdam</t>
        </is>
      </c>
      <c r="U4050" t="inlineStr">
        <is>
          <t>Rotterdam</t>
        </is>
      </c>
      <c r="V4050" t="inlineStr">
        <is>
          <t>ROTTERDAM</t>
        </is>
      </c>
      <c r="W4050" t="inlineStr">
        <is>
          <t>10-11 03:21 UTC</t>
        </is>
      </c>
      <c r="Z4050" t="n">
        <v>125</v>
      </c>
      <c r="AA4050" t="n">
        <v>12</v>
      </c>
      <c r="AB4050" t="inlineStr">
        <is>
          <t>medium (100-200 m)</t>
        </is>
      </c>
      <c r="AC4050" t="inlineStr">
        <is>
          <t>Rotterdam</t>
        </is>
      </c>
      <c r="AD4050" t="inlineStr">
        <is>
          <t>Benelux coast</t>
        </is>
      </c>
      <c r="AE4050" t="inlineStr">
        <is>
          <t>North Sea &amp; English Channel</t>
        </is>
      </c>
      <c r="AF4050" t="n">
        <v>13.31493443885022</v>
      </c>
      <c r="AG4050" t="n">
        <v>0</v>
      </c>
      <c r="AH4050" t="n">
        <v>0</v>
      </c>
      <c r="AI4050" t="n">
        <v>0</v>
      </c>
    </row>
    <row r="4051">
      <c r="A4051" t="n">
        <v>266248000</v>
      </c>
      <c r="B4051" t="inlineStr">
        <is>
          <t>THULELAND</t>
        </is>
      </c>
      <c r="C4051" t="inlineStr">
        <is>
          <t>Sweden</t>
        </is>
      </c>
      <c r="D4051" t="inlineStr">
        <is>
          <t>cargo</t>
        </is>
      </c>
      <c r="E4051" t="n">
        <v>9343261</v>
      </c>
      <c r="F4051" t="n">
        <v>1</v>
      </c>
      <c r="G4051" t="inlineStr">
        <is>
          <t>SKEI</t>
        </is>
      </c>
      <c r="H4051" t="n">
        <v>51.94819</v>
      </c>
      <c r="I4051" t="n">
        <v>1.24262</v>
      </c>
      <c r="J4051" t="inlineStr">
        <is>
          <t>anchored-port</t>
        </is>
      </c>
      <c r="K4051" t="inlineStr">
        <is>
          <t>at_berth</t>
        </is>
      </c>
      <c r="L4051" t="n">
        <v>0</v>
      </c>
      <c r="M4051" t="n">
        <v>266</v>
      </c>
      <c r="N4051" t="n">
        <v>3.1</v>
      </c>
      <c r="O4051" t="n">
        <v>0</v>
      </c>
      <c r="P4051" t="n">
        <v>0</v>
      </c>
      <c r="Q4051" t="inlineStr">
        <is>
          <t>GBHRW&gt;&lt;NLRTM</t>
        </is>
      </c>
      <c r="R4051" t="inlineStr">
        <is>
          <t>NLRTM</t>
        </is>
      </c>
      <c r="S4051" t="inlineStr">
        <is>
          <t>locode</t>
        </is>
      </c>
      <c r="T4051" t="inlineStr">
        <is>
          <t>Rotterdam</t>
        </is>
      </c>
      <c r="U4051" t="inlineStr">
        <is>
          <t>Rotterdam</t>
        </is>
      </c>
      <c r="W4051" t="inlineStr">
        <is>
          <t>10-12 05:30 UTC</t>
        </is>
      </c>
      <c r="Z4051" t="n">
        <v>190</v>
      </c>
      <c r="AA4051" t="n">
        <v>26</v>
      </c>
      <c r="AB4051" t="inlineStr">
        <is>
          <t>medium (100-200 m)</t>
        </is>
      </c>
      <c r="AC4051" t="inlineStr">
        <is>
          <t>Felixstowe</t>
        </is>
      </c>
      <c r="AD4051" t="inlineStr">
        <is>
          <t>UK east coast &amp; Thames</t>
        </is>
      </c>
      <c r="AE4051" t="inlineStr">
        <is>
          <t>North Sea &amp; English Channel</t>
        </is>
      </c>
      <c r="AF4051" t="n">
        <v>3.937762380605217</v>
      </c>
      <c r="AG4051" t="n">
        <v>0</v>
      </c>
      <c r="AH4051" t="n">
        <v>0</v>
      </c>
      <c r="AI4051" t="n">
        <v>0</v>
      </c>
    </row>
    <row r="4052">
      <c r="A4052" t="n">
        <v>244000361</v>
      </c>
      <c r="B4052" t="inlineStr">
        <is>
          <t>ARCTIC PRINCESS</t>
        </is>
      </c>
      <c r="C4052" t="inlineStr">
        <is>
          <t>Netherlands</t>
        </is>
      </c>
      <c r="D4052" t="inlineStr">
        <is>
          <t>pleasure</t>
        </is>
      </c>
      <c r="F4052" t="n">
        <v>0</v>
      </c>
      <c r="G4052" t="inlineStr">
        <is>
          <t>PB3204</t>
        </is>
      </c>
      <c r="H4052" t="n">
        <v>51.61697</v>
      </c>
      <c r="I4052" t="n">
        <v>3.68941</v>
      </c>
      <c r="J4052" t="inlineStr">
        <is>
          <t>anchored-port</t>
        </is>
      </c>
      <c r="K4052" t="inlineStr">
        <is>
          <t>at_berth</t>
        </is>
      </c>
      <c r="L4052" t="n">
        <v>0</v>
      </c>
      <c r="N4052" t="n">
        <v>3.1</v>
      </c>
      <c r="O4052" t="n">
        <v>0</v>
      </c>
      <c r="P4052" t="n">
        <v>0</v>
      </c>
      <c r="Q4052" t="inlineStr">
        <is>
          <t>ROOMPOT BINNEN</t>
        </is>
      </c>
      <c r="R4052" t="inlineStr">
        <is>
          <t>ROOMPOT BINNEN</t>
        </is>
      </c>
      <c r="S4052" t="inlineStr">
        <is>
          <t>other_text</t>
        </is>
      </c>
      <c r="W4052" t="inlineStr">
        <is>
          <t>05-14 13:50 UTC</t>
        </is>
      </c>
      <c r="Z4052" t="n">
        <v>16</v>
      </c>
      <c r="AA4052" t="n">
        <v>4</v>
      </c>
      <c r="AB4052" t="inlineStr">
        <is>
          <t>small (&lt;100 m)</t>
        </is>
      </c>
      <c r="AE4052" t="inlineStr">
        <is>
          <t>North Sea &amp; English Channel</t>
        </is>
      </c>
      <c r="AG4052" t="n">
        <v>0</v>
      </c>
      <c r="AH4052" t="n">
        <v>0</v>
      </c>
      <c r="AI4052" t="n">
        <v>0</v>
      </c>
    </row>
    <row r="4053">
      <c r="A4053" t="n">
        <v>255916590</v>
      </c>
      <c r="B4053" t="inlineStr">
        <is>
          <t>ESSENCE</t>
        </is>
      </c>
      <c r="C4053" t="inlineStr">
        <is>
          <t>Portugal</t>
        </is>
      </c>
      <c r="D4053" t="inlineStr">
        <is>
          <t>cargo</t>
        </is>
      </c>
      <c r="E4053" t="n">
        <v>9491496</v>
      </c>
      <c r="F4053" t="n">
        <v>1</v>
      </c>
      <c r="G4053" t="inlineStr">
        <is>
          <t>CQ2839</t>
        </is>
      </c>
      <c r="H4053" t="n">
        <v>51.4611</v>
      </c>
      <c r="I4053" t="n">
        <v>3.69554</v>
      </c>
      <c r="J4053" t="inlineStr">
        <is>
          <t>anchored-port</t>
        </is>
      </c>
      <c r="K4053" t="inlineStr">
        <is>
          <t>at_berth</t>
        </is>
      </c>
      <c r="L4053" t="n">
        <v>0</v>
      </c>
      <c r="M4053" t="n">
        <v>122.4</v>
      </c>
      <c r="N4053" t="n">
        <v>3.1</v>
      </c>
      <c r="O4053" t="n">
        <v>0</v>
      </c>
      <c r="P4053" t="n">
        <v>0</v>
      </c>
      <c r="Q4053" t="inlineStr">
        <is>
          <t>NLVLI</t>
        </is>
      </c>
      <c r="R4053" t="inlineStr">
        <is>
          <t>NLVLI</t>
        </is>
      </c>
      <c r="S4053" t="inlineStr">
        <is>
          <t>locode</t>
        </is>
      </c>
      <c r="T4053" t="inlineStr">
        <is>
          <t>Vlissingen</t>
        </is>
      </c>
      <c r="U4053" t="inlineStr">
        <is>
          <t>Vlissingen</t>
        </is>
      </c>
      <c r="W4053" t="inlineStr">
        <is>
          <t>09-21 06:00 UTC</t>
        </is>
      </c>
      <c r="Z4053" t="n">
        <v>168</v>
      </c>
      <c r="AA4053" t="n">
        <v>26</v>
      </c>
      <c r="AB4053" t="inlineStr">
        <is>
          <t>medium (100-200 m)</t>
        </is>
      </c>
      <c r="AC4053" t="inlineStr">
        <is>
          <t>Vlissingen</t>
        </is>
      </c>
      <c r="AD4053" t="inlineStr">
        <is>
          <t>Benelux coast</t>
        </is>
      </c>
      <c r="AE4053" t="inlineStr">
        <is>
          <t>North Sea &amp; English Channel</t>
        </is>
      </c>
      <c r="AF4053" t="n">
        <v>8.343108255583493</v>
      </c>
      <c r="AG4053" t="n">
        <v>0</v>
      </c>
      <c r="AH4053" t="n">
        <v>0</v>
      </c>
      <c r="AI4053" t="n">
        <v>0</v>
      </c>
    </row>
    <row r="4054">
      <c r="A4054" t="n">
        <v>244070982</v>
      </c>
      <c r="B4054" t="inlineStr">
        <is>
          <t>GRIFFIOEN</t>
        </is>
      </c>
      <c r="C4054" t="inlineStr">
        <is>
          <t>Netherlands</t>
        </is>
      </c>
      <c r="D4054" t="inlineStr">
        <is>
          <t>passenger</t>
        </is>
      </c>
      <c r="F4054" t="n">
        <v>0</v>
      </c>
      <c r="G4054" t="inlineStr">
        <is>
          <t>PE9714</t>
        </is>
      </c>
      <c r="H4054" t="n">
        <v>52.38247</v>
      </c>
      <c r="I4054" t="n">
        <v>4.85951</v>
      </c>
      <c r="J4054" t="inlineStr">
        <is>
          <t>anchored-sea</t>
        </is>
      </c>
      <c r="K4054" t="inlineStr">
        <is>
          <t>at_anchor</t>
        </is>
      </c>
      <c r="L4054" t="n">
        <v>0</v>
      </c>
      <c r="N4054" t="n">
        <v>3.1</v>
      </c>
      <c r="O4054" t="n">
        <v>0</v>
      </c>
      <c r="P4054" t="n">
        <v>0</v>
      </c>
      <c r="S4054" t="inlineStr">
        <is>
          <t>missing</t>
        </is>
      </c>
      <c r="Z4054" t="n">
        <v>12</v>
      </c>
      <c r="AA4054" t="n">
        <v>3</v>
      </c>
      <c r="AB4054" t="inlineStr">
        <is>
          <t>small (&lt;100 m)</t>
        </is>
      </c>
      <c r="AC4054" t="inlineStr">
        <is>
          <t>Amsterdam</t>
        </is>
      </c>
      <c r="AD4054" t="inlineStr">
        <is>
          <t>Benelux coast</t>
        </is>
      </c>
      <c r="AE4054" t="inlineStr">
        <is>
          <t>North Sea &amp; English Channel</t>
        </is>
      </c>
      <c r="AF4054" t="n">
        <v>3.314790923969863</v>
      </c>
      <c r="AG4054" t="n">
        <v>0</v>
      </c>
      <c r="AH4054" t="n">
        <v>0</v>
      </c>
      <c r="AI4054" t="n">
        <v>0</v>
      </c>
    </row>
    <row r="4055">
      <c r="A4055" t="n">
        <v>244870588</v>
      </c>
      <c r="B4055" t="inlineStr">
        <is>
          <t>ANDRE HAZES</t>
        </is>
      </c>
      <c r="C4055" t="inlineStr">
        <is>
          <t>Netherlands</t>
        </is>
      </c>
      <c r="D4055" t="inlineStr">
        <is>
          <t>passenger</t>
        </is>
      </c>
      <c r="F4055" t="n">
        <v>0</v>
      </c>
      <c r="G4055" t="inlineStr">
        <is>
          <t>PB7393</t>
        </is>
      </c>
      <c r="H4055" t="n">
        <v>52.3764</v>
      </c>
      <c r="I4055" t="n">
        <v>4.89802</v>
      </c>
      <c r="J4055" t="inlineStr">
        <is>
          <t>moving</t>
        </is>
      </c>
      <c r="K4055" t="inlineStr">
        <is>
          <t>idle</t>
        </is>
      </c>
      <c r="L4055" t="n">
        <v>0</v>
      </c>
      <c r="N4055" t="n">
        <v>3.1</v>
      </c>
      <c r="O4055" t="n">
        <v>0</v>
      </c>
      <c r="P4055" t="n">
        <v>0</v>
      </c>
      <c r="Q4055" t="inlineStr">
        <is>
          <t>AMSTERDAM</t>
        </is>
      </c>
      <c r="R4055" t="inlineStr">
        <is>
          <t>AMSTERDAM</t>
        </is>
      </c>
      <c r="S4055" t="inlineStr">
        <is>
          <t>hub_name</t>
        </is>
      </c>
      <c r="T4055" t="inlineStr">
        <is>
          <t>Amsterdam</t>
        </is>
      </c>
      <c r="U4055" t="inlineStr">
        <is>
          <t>Amsterdam</t>
        </is>
      </c>
      <c r="V4055" t="inlineStr">
        <is>
          <t>AMSTERDAM</t>
        </is>
      </c>
      <c r="Z4055" t="n">
        <v>11</v>
      </c>
      <c r="AA4055" t="n">
        <v>4</v>
      </c>
      <c r="AB4055" t="inlineStr">
        <is>
          <t>small (&lt;100 m)</t>
        </is>
      </c>
      <c r="AC4055" t="inlineStr">
        <is>
          <t>Amsterdam</t>
        </is>
      </c>
      <c r="AD4055" t="inlineStr">
        <is>
          <t>Benelux coast</t>
        </is>
      </c>
      <c r="AE4055" t="inlineStr">
        <is>
          <t>North Sea &amp; English Channel</t>
        </is>
      </c>
      <c r="AF4055" t="n">
        <v>5.90933315937611</v>
      </c>
      <c r="AG4055" t="n">
        <v>0</v>
      </c>
      <c r="AH4055" t="n">
        <v>1</v>
      </c>
      <c r="AI4055" t="n">
        <v>0</v>
      </c>
    </row>
    <row r="4056">
      <c r="A4056" t="n">
        <v>244790164</v>
      </c>
      <c r="B4056" t="inlineStr">
        <is>
          <t>GABBER</t>
        </is>
      </c>
      <c r="C4056" t="inlineStr">
        <is>
          <t>Netherlands</t>
        </is>
      </c>
      <c r="D4056" t="inlineStr">
        <is>
          <t>other</t>
        </is>
      </c>
      <c r="F4056" t="n">
        <v>0</v>
      </c>
      <c r="G4056" t="inlineStr">
        <is>
          <t>PB4101</t>
        </is>
      </c>
      <c r="H4056" t="n">
        <v>52.34753</v>
      </c>
      <c r="I4056" t="n">
        <v>4.64091</v>
      </c>
      <c r="J4056" t="inlineStr">
        <is>
          <t>anchored-port</t>
        </is>
      </c>
      <c r="K4056" t="inlineStr">
        <is>
          <t>at_berth</t>
        </is>
      </c>
      <c r="L4056" t="n">
        <v>0</v>
      </c>
      <c r="N4056" t="n">
        <v>3.1</v>
      </c>
      <c r="O4056" t="n">
        <v>0</v>
      </c>
      <c r="P4056" t="n">
        <v>0</v>
      </c>
      <c r="Q4056" t="inlineStr">
        <is>
          <t>HAARLEM</t>
        </is>
      </c>
      <c r="R4056" t="inlineStr">
        <is>
          <t>HAARLEM</t>
        </is>
      </c>
      <c r="S4056" t="inlineStr">
        <is>
          <t>other_text</t>
        </is>
      </c>
      <c r="Z4056" t="n">
        <v>12</v>
      </c>
      <c r="AA4056" t="n">
        <v>3</v>
      </c>
      <c r="AB4056" t="inlineStr">
        <is>
          <t>small (&lt;100 m)</t>
        </is>
      </c>
      <c r="AC4056" t="inlineStr">
        <is>
          <t>IJmuiden</t>
        </is>
      </c>
      <c r="AD4056" t="inlineStr">
        <is>
          <t>Benelux coast</t>
        </is>
      </c>
      <c r="AE4056" t="inlineStr">
        <is>
          <t>North Sea &amp; English Channel</t>
        </is>
      </c>
      <c r="AF4056" t="n">
        <v>13.1710659425155</v>
      </c>
      <c r="AG4056" t="n">
        <v>0</v>
      </c>
      <c r="AH4056" t="n">
        <v>0</v>
      </c>
      <c r="AI4056" t="n">
        <v>0</v>
      </c>
    </row>
    <row r="4057">
      <c r="A4057" t="n">
        <v>244700423</v>
      </c>
      <c r="B4057" t="inlineStr">
        <is>
          <t>LOURENS SR</t>
        </is>
      </c>
      <c r="C4057" t="inlineStr">
        <is>
          <t>Netherlands</t>
        </is>
      </c>
      <c r="D4057" t="inlineStr">
        <is>
          <t>cargo</t>
        </is>
      </c>
      <c r="F4057" t="n">
        <v>0</v>
      </c>
      <c r="G4057" t="inlineStr">
        <is>
          <t>PF5285</t>
        </is>
      </c>
      <c r="H4057" t="n">
        <v>51.94049</v>
      </c>
      <c r="I4057" t="n">
        <v>4.84813</v>
      </c>
      <c r="J4057" t="inlineStr">
        <is>
          <t>moving</t>
        </is>
      </c>
      <c r="K4057" t="inlineStr">
        <is>
          <t>idle</t>
        </is>
      </c>
      <c r="L4057" t="n">
        <v>0</v>
      </c>
      <c r="M4057" t="n">
        <v>261.5</v>
      </c>
      <c r="N4057" t="n">
        <v>3.1</v>
      </c>
      <c r="O4057" t="n">
        <v>0</v>
      </c>
      <c r="P4057" t="n">
        <v>0</v>
      </c>
      <c r="Q4057" t="inlineStr">
        <is>
          <t>GROOTAMMERS</t>
        </is>
      </c>
      <c r="R4057" t="inlineStr">
        <is>
          <t>GROOTAMMERS</t>
        </is>
      </c>
      <c r="S4057" t="inlineStr">
        <is>
          <t>other_text</t>
        </is>
      </c>
      <c r="W4057" t="inlineStr">
        <is>
          <t>10-09 09:53 UTC</t>
        </is>
      </c>
      <c r="Z4057" t="n">
        <v>86</v>
      </c>
      <c r="AA4057" t="n">
        <v>11</v>
      </c>
      <c r="AB4057" t="inlineStr">
        <is>
          <t>small (&lt;100 m)</t>
        </is>
      </c>
      <c r="AE4057" t="inlineStr">
        <is>
          <t>North Sea &amp; English Channel</t>
        </is>
      </c>
      <c r="AG4057" t="n">
        <v>0</v>
      </c>
      <c r="AH4057" t="n">
        <v>1</v>
      </c>
      <c r="AI4057" t="n">
        <v>0</v>
      </c>
    </row>
    <row r="4058">
      <c r="A4058" t="n">
        <v>255915686</v>
      </c>
      <c r="B4058" t="inlineStr">
        <is>
          <t>FAIRPLAY-29</t>
        </is>
      </c>
      <c r="C4058" t="inlineStr">
        <is>
          <t>Portugal</t>
        </is>
      </c>
      <c r="D4058" t="inlineStr">
        <is>
          <t>tug</t>
        </is>
      </c>
      <c r="E4058" t="n">
        <v>9817250</v>
      </c>
      <c r="F4058" t="n">
        <v>1</v>
      </c>
      <c r="G4058" t="inlineStr">
        <is>
          <t>CQ2144</t>
        </is>
      </c>
      <c r="H4058" t="n">
        <v>51.96393</v>
      </c>
      <c r="I4058" t="n">
        <v>4.09528</v>
      </c>
      <c r="J4058" t="inlineStr">
        <is>
          <t>moving</t>
        </is>
      </c>
      <c r="K4058" t="inlineStr">
        <is>
          <t>idle</t>
        </is>
      </c>
      <c r="L4058" t="n">
        <v>0</v>
      </c>
      <c r="M4058" t="n">
        <v>244.2</v>
      </c>
      <c r="N4058" t="n">
        <v>3.1</v>
      </c>
      <c r="O4058" t="n">
        <v>0</v>
      </c>
      <c r="P4058" t="n">
        <v>0</v>
      </c>
      <c r="Q4058" t="inlineStr">
        <is>
          <t>RTM NL</t>
        </is>
      </c>
      <c r="R4058" t="inlineStr">
        <is>
          <t>RTM NL</t>
        </is>
      </c>
      <c r="S4058" t="inlineStr">
        <is>
          <t>other_text</t>
        </is>
      </c>
      <c r="W4058" t="inlineStr">
        <is>
          <t>02-27 13:00 UTC</t>
        </is>
      </c>
      <c r="Z4058" t="n">
        <v>32</v>
      </c>
      <c r="AA4058" t="n">
        <v>12</v>
      </c>
      <c r="AB4058" t="inlineStr">
        <is>
          <t>small (&lt;100 m)</t>
        </is>
      </c>
      <c r="AC4058" t="inlineStr">
        <is>
          <t>Rotterdam</t>
        </is>
      </c>
      <c r="AD4058" t="inlineStr">
        <is>
          <t>Benelux coast</t>
        </is>
      </c>
      <c r="AE4058" t="inlineStr">
        <is>
          <t>North Sea &amp; English Channel</t>
        </is>
      </c>
      <c r="AF4058" t="n">
        <v>1.582355308724505</v>
      </c>
      <c r="AG4058" t="n">
        <v>0</v>
      </c>
      <c r="AH4058" t="n">
        <v>1</v>
      </c>
      <c r="AI4058" t="n">
        <v>0</v>
      </c>
    </row>
    <row r="4059">
      <c r="A4059" t="n">
        <v>244710254</v>
      </c>
      <c r="B4059" t="inlineStr">
        <is>
          <t>LIBRA</t>
        </is>
      </c>
      <c r="C4059" t="inlineStr">
        <is>
          <t>Netherlands</t>
        </is>
      </c>
      <c r="D4059" t="inlineStr">
        <is>
          <t>other</t>
        </is>
      </c>
      <c r="F4059" t="n">
        <v>0</v>
      </c>
      <c r="G4059" t="inlineStr">
        <is>
          <t>PD2593</t>
        </is>
      </c>
      <c r="H4059" t="n">
        <v>51.89017</v>
      </c>
      <c r="I4059" t="n">
        <v>4.4548</v>
      </c>
      <c r="J4059" t="inlineStr">
        <is>
          <t>moving</t>
        </is>
      </c>
      <c r="K4059" t="inlineStr">
        <is>
          <t>idle</t>
        </is>
      </c>
      <c r="L4059" t="n">
        <v>0</v>
      </c>
      <c r="N4059" t="n">
        <v>3.1</v>
      </c>
      <c r="O4059" t="n">
        <v>0</v>
      </c>
      <c r="P4059" t="n">
        <v>0</v>
      </c>
      <c r="Q4059" t="inlineStr">
        <is>
          <t>ROTTERDAM</t>
        </is>
      </c>
      <c r="R4059" t="inlineStr">
        <is>
          <t>ROTTERDAM</t>
        </is>
      </c>
      <c r="S4059" t="inlineStr">
        <is>
          <t>hub_name</t>
        </is>
      </c>
      <c r="T4059" t="inlineStr">
        <is>
          <t>Rotterdam</t>
        </is>
      </c>
      <c r="U4059" t="inlineStr">
        <is>
          <t>Rotterdam</t>
        </is>
      </c>
      <c r="V4059" t="inlineStr">
        <is>
          <t>ROTTERDAM</t>
        </is>
      </c>
      <c r="Z4059" t="n">
        <v>42</v>
      </c>
      <c r="AA4059" t="n">
        <v>6</v>
      </c>
      <c r="AB4059" t="inlineStr">
        <is>
          <t>small (&lt;100 m)</t>
        </is>
      </c>
      <c r="AC4059" t="inlineStr">
        <is>
          <t>Rotterdam</t>
        </is>
      </c>
      <c r="AD4059" t="inlineStr">
        <is>
          <t>Benelux coast</t>
        </is>
      </c>
      <c r="AE4059" t="inlineStr">
        <is>
          <t>North Sea &amp; English Channel</t>
        </is>
      </c>
      <c r="AF4059" t="n">
        <v>25.22548546952837</v>
      </c>
      <c r="AG4059" t="n">
        <v>0</v>
      </c>
      <c r="AH4059" t="n">
        <v>1</v>
      </c>
      <c r="AI4059" t="n">
        <v>0</v>
      </c>
    </row>
    <row r="4060">
      <c r="A4060" t="n">
        <v>245686000</v>
      </c>
      <c r="B4060" t="inlineStr">
        <is>
          <t>KNRM-ANNIE POULISSE</t>
        </is>
      </c>
      <c r="C4060" t="inlineStr">
        <is>
          <t>Netherlands</t>
        </is>
      </c>
      <c r="D4060" t="inlineStr">
        <is>
          <t>official</t>
        </is>
      </c>
      <c r="F4060" t="n">
        <v>0</v>
      </c>
      <c r="G4060" t="inlineStr">
        <is>
          <t>PCSC</t>
        </is>
      </c>
      <c r="H4060" t="n">
        <v>52.37182</v>
      </c>
      <c r="I4060" t="n">
        <v>4.52543</v>
      </c>
      <c r="J4060" t="inlineStr">
        <is>
          <t>moving</t>
        </is>
      </c>
      <c r="K4060" t="inlineStr">
        <is>
          <t>idle</t>
        </is>
      </c>
      <c r="L4060" t="n">
        <v>0</v>
      </c>
      <c r="N4060" t="n">
        <v>3.1</v>
      </c>
      <c r="O4060" t="n">
        <v>0</v>
      </c>
      <c r="P4060" t="n">
        <v>0</v>
      </c>
      <c r="Q4060" t="inlineStr">
        <is>
          <t>SAR OPERATIONS</t>
        </is>
      </c>
      <c r="R4060" t="inlineStr">
        <is>
          <t>SAR OPERATIONS</t>
        </is>
      </c>
      <c r="S4060" t="inlineStr">
        <is>
          <t>other_text</t>
        </is>
      </c>
      <c r="Z4060" t="n">
        <v>11</v>
      </c>
      <c r="AA4060" t="n">
        <v>4</v>
      </c>
      <c r="AB4060" t="inlineStr">
        <is>
          <t>small (&lt;100 m)</t>
        </is>
      </c>
      <c r="AC4060" t="inlineStr">
        <is>
          <t>IJmuiden</t>
        </is>
      </c>
      <c r="AD4060" t="inlineStr">
        <is>
          <t>Benelux coast</t>
        </is>
      </c>
      <c r="AE4060" t="inlineStr">
        <is>
          <t>North Sea &amp; English Channel</t>
        </is>
      </c>
      <c r="AF4060" t="n">
        <v>10.48040030209131</v>
      </c>
      <c r="AG4060" t="n">
        <v>0</v>
      </c>
      <c r="AH4060" t="n">
        <v>1</v>
      </c>
      <c r="AI4060" t="n">
        <v>0</v>
      </c>
    </row>
    <row r="4061">
      <c r="A4061" t="n">
        <v>636021129</v>
      </c>
      <c r="B4061" t="inlineStr">
        <is>
          <t>MSC YANG R</t>
        </is>
      </c>
      <c r="C4061" t="inlineStr">
        <is>
          <t>Liberia</t>
        </is>
      </c>
      <c r="D4061" t="inlineStr">
        <is>
          <t>cargo</t>
        </is>
      </c>
      <c r="E4061" t="n">
        <v>9227285</v>
      </c>
      <c r="F4061" t="n">
        <v>1</v>
      </c>
      <c r="G4061" t="inlineStr">
        <is>
          <t>5LCL3</t>
        </is>
      </c>
      <c r="H4061" t="n">
        <v>51.29943</v>
      </c>
      <c r="I4061" t="n">
        <v>4.26506</v>
      </c>
      <c r="J4061" t="inlineStr">
        <is>
          <t>moving</t>
        </is>
      </c>
      <c r="K4061" t="inlineStr">
        <is>
          <t>idle</t>
        </is>
      </c>
      <c r="L4061" t="n">
        <v>0</v>
      </c>
      <c r="M4061" t="n">
        <v>95.59999999999999</v>
      </c>
      <c r="N4061" t="n">
        <v>3.1</v>
      </c>
      <c r="O4061" t="n">
        <v>0</v>
      </c>
      <c r="P4061" t="n">
        <v>0</v>
      </c>
      <c r="Q4061" t="inlineStr">
        <is>
          <t>ANTWERP</t>
        </is>
      </c>
      <c r="R4061" t="inlineStr">
        <is>
          <t>ANTWERP</t>
        </is>
      </c>
      <c r="S4061" t="inlineStr">
        <is>
          <t>hub_name</t>
        </is>
      </c>
      <c r="T4061" t="inlineStr">
        <is>
          <t>Antwerp</t>
        </is>
      </c>
      <c r="U4061" t="inlineStr">
        <is>
          <t>Antwerp</t>
        </is>
      </c>
      <c r="V4061" t="inlineStr">
        <is>
          <t>ANTWERPEN</t>
        </is>
      </c>
      <c r="W4061" t="inlineStr">
        <is>
          <t>10-10 07:45 UTC</t>
        </is>
      </c>
      <c r="X4061" t="inlineStr">
        <is>
          <t>ANTWERPEN</t>
        </is>
      </c>
      <c r="Y4061" t="inlineStr">
        <is>
          <t>2026-10-11T07:54:16.370669+00:00</t>
        </is>
      </c>
      <c r="Z4061" t="n">
        <v>257</v>
      </c>
      <c r="AA4061" t="n">
        <v>32</v>
      </c>
      <c r="AB4061" t="inlineStr">
        <is>
          <t>large (200-300 m)</t>
        </is>
      </c>
      <c r="AC4061" t="inlineStr">
        <is>
          <t>Antwerp</t>
        </is>
      </c>
      <c r="AD4061" t="inlineStr">
        <is>
          <t>Benelux coast</t>
        </is>
      </c>
      <c r="AE4061" t="inlineStr">
        <is>
          <t>North Sea &amp; English Channel</t>
        </is>
      </c>
      <c r="AF4061" t="n">
        <v>5.577347442653821</v>
      </c>
      <c r="AG4061" t="n">
        <v>0</v>
      </c>
      <c r="AH4061" t="n">
        <v>1</v>
      </c>
      <c r="AI4061" t="n">
        <v>0</v>
      </c>
    </row>
    <row r="4062">
      <c r="A4062" t="n">
        <v>244059001</v>
      </c>
      <c r="B4062" t="inlineStr">
        <is>
          <t>SCORPIO</t>
        </is>
      </c>
      <c r="C4062" t="inlineStr">
        <is>
          <t>Netherlands</t>
        </is>
      </c>
      <c r="D4062" t="inlineStr">
        <is>
          <t>other</t>
        </is>
      </c>
      <c r="F4062" t="n">
        <v>0</v>
      </c>
      <c r="G4062" t="inlineStr">
        <is>
          <t>PI7255</t>
        </is>
      </c>
      <c r="H4062" t="n">
        <v>53.31634</v>
      </c>
      <c r="I4062" t="n">
        <v>6.85486</v>
      </c>
      <c r="J4062" t="inlineStr">
        <is>
          <t>moving</t>
        </is>
      </c>
      <c r="K4062" t="inlineStr">
        <is>
          <t>idle</t>
        </is>
      </c>
      <c r="L4062" t="n">
        <v>0</v>
      </c>
      <c r="N4062" t="n">
        <v>3.1</v>
      </c>
      <c r="O4062" t="n">
        <v>0</v>
      </c>
      <c r="P4062" t="n">
        <v>0</v>
      </c>
      <c r="S4062" t="inlineStr">
        <is>
          <t>missing</t>
        </is>
      </c>
      <c r="Z4062" t="n">
        <v>55</v>
      </c>
      <c r="AA4062" t="n">
        <v>7</v>
      </c>
      <c r="AB4062" t="inlineStr">
        <is>
          <t>small (&lt;100 m)</t>
        </is>
      </c>
      <c r="AC4062" t="inlineStr">
        <is>
          <t>Eemshaven</t>
        </is>
      </c>
      <c r="AD4062" t="inlineStr">
        <is>
          <t>German Bight &amp; Ems</t>
        </is>
      </c>
      <c r="AE4062" t="inlineStr">
        <is>
          <t>North Sea &amp; English Channel</t>
        </is>
      </c>
      <c r="AF4062" t="n">
        <v>14.89497647464919</v>
      </c>
      <c r="AG4062" t="n">
        <v>0</v>
      </c>
      <c r="AH4062" t="n">
        <v>1</v>
      </c>
      <c r="AI4062" t="n">
        <v>0</v>
      </c>
    </row>
    <row r="4063">
      <c r="A4063" t="n">
        <v>244780378</v>
      </c>
      <c r="B4063" t="inlineStr">
        <is>
          <t>HERCULES (PILOTS)</t>
        </is>
      </c>
      <c r="C4063" t="inlineStr">
        <is>
          <t>Netherlands</t>
        </is>
      </c>
      <c r="D4063" t="inlineStr">
        <is>
          <t>official</t>
        </is>
      </c>
      <c r="F4063" t="n">
        <v>0</v>
      </c>
      <c r="G4063" t="inlineStr">
        <is>
          <t>PCQV</t>
        </is>
      </c>
      <c r="H4063" t="n">
        <v>52.96164</v>
      </c>
      <c r="I4063" t="n">
        <v>4.77979</v>
      </c>
      <c r="J4063" t="inlineStr">
        <is>
          <t>moving</t>
        </is>
      </c>
      <c r="K4063" t="inlineStr">
        <is>
          <t>idle</t>
        </is>
      </c>
      <c r="L4063" t="n">
        <v>0.1</v>
      </c>
      <c r="M4063" t="n">
        <v>191</v>
      </c>
      <c r="N4063" t="n">
        <v>3.1</v>
      </c>
      <c r="O4063" t="n">
        <v>0</v>
      </c>
      <c r="P4063" t="n">
        <v>0</v>
      </c>
      <c r="Q4063" t="inlineStr">
        <is>
          <t>DEN HELDER</t>
        </is>
      </c>
      <c r="R4063" t="inlineStr">
        <is>
          <t>DEN HELDER</t>
        </is>
      </c>
      <c r="S4063" t="inlineStr">
        <is>
          <t>other_text</t>
        </is>
      </c>
      <c r="U4063" t="inlineStr">
        <is>
          <t>DEN HELDER</t>
        </is>
      </c>
      <c r="V4063" t="inlineStr">
        <is>
          <t>DEN HELDER</t>
        </is>
      </c>
      <c r="W4063" t="inlineStr">
        <is>
          <t>12-04 16:00 UTC</t>
        </is>
      </c>
      <c r="Z4063" t="n">
        <v>21</v>
      </c>
      <c r="AA4063" t="n">
        <v>6</v>
      </c>
      <c r="AB4063" t="inlineStr">
        <is>
          <t>small (&lt;100 m)</t>
        </is>
      </c>
      <c r="AE4063" t="inlineStr">
        <is>
          <t>North Sea &amp; English Channel</t>
        </is>
      </c>
      <c r="AG4063" t="n">
        <v>0</v>
      </c>
      <c r="AH4063" t="n">
        <v>1</v>
      </c>
      <c r="AI4063" t="n">
        <v>0</v>
      </c>
    </row>
    <row r="4064">
      <c r="A4064" t="n">
        <v>244700707</v>
      </c>
      <c r="B4064" t="inlineStr">
        <is>
          <t>FRISIUS VAN ADEL</t>
        </is>
      </c>
      <c r="C4064" t="inlineStr">
        <is>
          <t>Netherlands</t>
        </is>
      </c>
      <c r="D4064" t="inlineStr">
        <is>
          <t>passenger</t>
        </is>
      </c>
      <c r="F4064" t="n">
        <v>0</v>
      </c>
      <c r="G4064" t="inlineStr">
        <is>
          <t>PG5271</t>
        </is>
      </c>
      <c r="H4064" t="n">
        <v>52.88346</v>
      </c>
      <c r="I4064" t="n">
        <v>5.36155</v>
      </c>
      <c r="J4064" t="inlineStr">
        <is>
          <t>moving</t>
        </is>
      </c>
      <c r="K4064" t="inlineStr">
        <is>
          <t>idle</t>
        </is>
      </c>
      <c r="L4064" t="n">
        <v>0</v>
      </c>
      <c r="N4064" t="n">
        <v>3.1</v>
      </c>
      <c r="O4064" t="n">
        <v>0</v>
      </c>
      <c r="P4064" t="n">
        <v>0</v>
      </c>
      <c r="Q4064" t="inlineStr">
        <is>
          <t>STARUM</t>
        </is>
      </c>
      <c r="R4064" t="inlineStr">
        <is>
          <t>STARUM</t>
        </is>
      </c>
      <c r="S4064" t="inlineStr">
        <is>
          <t>other_text</t>
        </is>
      </c>
      <c r="Z4064" t="n">
        <v>45</v>
      </c>
      <c r="AA4064" t="n">
        <v>6</v>
      </c>
      <c r="AB4064" t="inlineStr">
        <is>
          <t>small (&lt;100 m)</t>
        </is>
      </c>
      <c r="AE4064" t="inlineStr">
        <is>
          <t>North Sea &amp; English Channel</t>
        </is>
      </c>
      <c r="AG4064" t="n">
        <v>0</v>
      </c>
      <c r="AH4064" t="n">
        <v>1</v>
      </c>
      <c r="AI4064" t="n">
        <v>0</v>
      </c>
    </row>
    <row r="4065">
      <c r="A4065" t="n">
        <v>235080274</v>
      </c>
      <c r="B4065" t="inlineStr">
        <is>
          <t>STENA BRITANNICA</t>
        </is>
      </c>
      <c r="C4065" t="inlineStr">
        <is>
          <t>United Kingdom</t>
        </is>
      </c>
      <c r="D4065" t="inlineStr">
        <is>
          <t>passenger</t>
        </is>
      </c>
      <c r="E4065" t="n">
        <v>9419175</v>
      </c>
      <c r="F4065" t="n">
        <v>1</v>
      </c>
      <c r="G4065" t="inlineStr">
        <is>
          <t>2DMO6</t>
        </is>
      </c>
      <c r="H4065" t="n">
        <v>51.93184</v>
      </c>
      <c r="I4065" t="n">
        <v>1.31199</v>
      </c>
      <c r="J4065" t="inlineStr">
        <is>
          <t>moving</t>
        </is>
      </c>
      <c r="K4065" t="inlineStr">
        <is>
          <t>moving</t>
        </is>
      </c>
      <c r="L4065" t="n">
        <v>10</v>
      </c>
      <c r="M4065" t="n">
        <v>171.8</v>
      </c>
      <c r="N4065" t="n">
        <v>3.1</v>
      </c>
      <c r="O4065" t="n">
        <v>0</v>
      </c>
      <c r="P4065" t="n">
        <v>0</v>
      </c>
      <c r="Q4065" t="inlineStr">
        <is>
          <t>NLHVH</t>
        </is>
      </c>
      <c r="R4065" t="inlineStr">
        <is>
          <t>NLHVH</t>
        </is>
      </c>
      <c r="S4065" t="inlineStr">
        <is>
          <t>locode_other</t>
        </is>
      </c>
      <c r="W4065" t="inlineStr">
        <is>
          <t>10-11 16:15 UTC</t>
        </is>
      </c>
      <c r="X4065" t="inlineStr">
        <is>
          <t>HARWICH</t>
        </is>
      </c>
      <c r="Y4065" t="inlineStr">
        <is>
          <t>2026-10-11T07:37:00.577977+00:00</t>
        </is>
      </c>
      <c r="Z4065" t="n">
        <v>240</v>
      </c>
      <c r="AA4065" t="n">
        <v>32</v>
      </c>
      <c r="AB4065" t="inlineStr">
        <is>
          <t>large (200-300 m)</t>
        </is>
      </c>
      <c r="AC4065" t="inlineStr">
        <is>
          <t>Felixstowe</t>
        </is>
      </c>
      <c r="AD4065" t="inlineStr">
        <is>
          <t>UK east coast &amp; Thames</t>
        </is>
      </c>
      <c r="AE4065" t="inlineStr">
        <is>
          <t>North Sea &amp; English Channel</t>
        </is>
      </c>
      <c r="AF4065" t="n">
        <v>2.180161419078757</v>
      </c>
      <c r="AG4065" t="n">
        <v>0</v>
      </c>
      <c r="AH4065" t="n">
        <v>0</v>
      </c>
      <c r="AI4065" t="n">
        <v>0</v>
      </c>
    </row>
    <row r="4066">
      <c r="A4066" t="n">
        <v>244820184</v>
      </c>
      <c r="B4066" t="inlineStr">
        <is>
          <t>JEAN SCHMITZ</t>
        </is>
      </c>
      <c r="C4066" t="inlineStr">
        <is>
          <t>Netherlands</t>
        </is>
      </c>
      <c r="D4066" t="inlineStr">
        <is>
          <t>passenger</t>
        </is>
      </c>
      <c r="F4066" t="n">
        <v>0</v>
      </c>
      <c r="G4066" t="inlineStr">
        <is>
          <t>PE2059</t>
        </is>
      </c>
      <c r="H4066" t="n">
        <v>52.37533</v>
      </c>
      <c r="I4066" t="n">
        <v>4.90417</v>
      </c>
      <c r="J4066" t="inlineStr">
        <is>
          <t>moving</t>
        </is>
      </c>
      <c r="K4066" t="inlineStr">
        <is>
          <t>idle</t>
        </is>
      </c>
      <c r="L4066" t="n">
        <v>0</v>
      </c>
      <c r="N4066" t="n">
        <v>3.1</v>
      </c>
      <c r="O4066" t="n">
        <v>0</v>
      </c>
      <c r="P4066" t="n">
        <v>0</v>
      </c>
      <c r="Q4066" t="inlineStr">
        <is>
          <t>AMSTERDAM</t>
        </is>
      </c>
      <c r="R4066" t="inlineStr">
        <is>
          <t>AMSTERDAM</t>
        </is>
      </c>
      <c r="S4066" t="inlineStr">
        <is>
          <t>hub_name</t>
        </is>
      </c>
      <c r="T4066" t="inlineStr">
        <is>
          <t>Amsterdam</t>
        </is>
      </c>
      <c r="U4066" t="inlineStr">
        <is>
          <t>Amsterdam</t>
        </is>
      </c>
      <c r="V4066" t="inlineStr">
        <is>
          <t>AMSTERDAM</t>
        </is>
      </c>
      <c r="Z4066" t="n">
        <v>15</v>
      </c>
      <c r="AA4066" t="n">
        <v>3</v>
      </c>
      <c r="AB4066" t="inlineStr">
        <is>
          <t>small (&lt;100 m)</t>
        </is>
      </c>
      <c r="AC4066" t="inlineStr">
        <is>
          <t>Amsterdam</t>
        </is>
      </c>
      <c r="AD4066" t="inlineStr">
        <is>
          <t>Benelux coast</t>
        </is>
      </c>
      <c r="AE4066" t="inlineStr">
        <is>
          <t>North Sea &amp; English Channel</t>
        </is>
      </c>
      <c r="AF4066" t="n">
        <v>6.33666939673462</v>
      </c>
      <c r="AG4066" t="n">
        <v>0</v>
      </c>
      <c r="AH4066" t="n">
        <v>1</v>
      </c>
      <c r="AI4066" t="n">
        <v>0</v>
      </c>
    </row>
    <row r="4067">
      <c r="A4067" t="n">
        <v>244650424</v>
      </c>
      <c r="B4067" t="inlineStr">
        <is>
          <t>JANNA</t>
        </is>
      </c>
      <c r="C4067" t="inlineStr">
        <is>
          <t>Netherlands</t>
        </is>
      </c>
      <c r="D4067" t="inlineStr">
        <is>
          <t>other</t>
        </is>
      </c>
      <c r="F4067" t="n">
        <v>0</v>
      </c>
      <c r="G4067" t="inlineStr">
        <is>
          <t>PI7428</t>
        </is>
      </c>
      <c r="H4067" t="n">
        <v>51.81881</v>
      </c>
      <c r="I4067" t="n">
        <v>5.00252</v>
      </c>
      <c r="J4067" t="inlineStr">
        <is>
          <t>moving</t>
        </is>
      </c>
      <c r="K4067" t="inlineStr">
        <is>
          <t>idle</t>
        </is>
      </c>
      <c r="L4067" t="n">
        <v>0</v>
      </c>
      <c r="N4067" t="n">
        <v>3.1</v>
      </c>
      <c r="O4067" t="n">
        <v>0</v>
      </c>
      <c r="P4067" t="n">
        <v>0</v>
      </c>
      <c r="Q4067" t="inlineStr">
        <is>
          <t>NL-WCN</t>
        </is>
      </c>
      <c r="R4067" t="inlineStr">
        <is>
          <t>NL-WCN</t>
        </is>
      </c>
      <c r="S4067" t="inlineStr">
        <is>
          <t>other_text</t>
        </is>
      </c>
      <c r="W4067" t="inlineStr">
        <is>
          <t>04-05 17:00 UTC</t>
        </is>
      </c>
      <c r="Z4067" t="n">
        <v>27</v>
      </c>
      <c r="AA4067" t="n">
        <v>5</v>
      </c>
      <c r="AB4067" t="inlineStr">
        <is>
          <t>small (&lt;100 m)</t>
        </is>
      </c>
      <c r="AE4067" t="inlineStr">
        <is>
          <t>North Sea &amp; English Channel</t>
        </is>
      </c>
      <c r="AG4067" t="n">
        <v>0</v>
      </c>
      <c r="AH4067" t="n">
        <v>1</v>
      </c>
      <c r="AI4067" t="n">
        <v>0</v>
      </c>
    </row>
    <row r="4068">
      <c r="A4068" t="n">
        <v>235116538</v>
      </c>
      <c r="B4068" t="inlineStr">
        <is>
          <t>SCPS ALEXIA</t>
        </is>
      </c>
      <c r="C4068" t="inlineStr">
        <is>
          <t>United Kingdom</t>
        </is>
      </c>
      <c r="D4068" t="inlineStr">
        <is>
          <t>other</t>
        </is>
      </c>
      <c r="F4068" t="n">
        <v>0</v>
      </c>
      <c r="G4068" t="inlineStr">
        <is>
          <t>2JJW7</t>
        </is>
      </c>
      <c r="H4068" t="n">
        <v>50.9022</v>
      </c>
      <c r="I4068" t="n">
        <v>-1.38883</v>
      </c>
      <c r="J4068" t="inlineStr">
        <is>
          <t>anchored-port</t>
        </is>
      </c>
      <c r="K4068" t="inlineStr">
        <is>
          <t>at_berth</t>
        </is>
      </c>
      <c r="L4068" t="n">
        <v>0</v>
      </c>
      <c r="N4068" t="n">
        <v>3.1</v>
      </c>
      <c r="O4068" t="n">
        <v>0</v>
      </c>
      <c r="P4068" t="n">
        <v>0</v>
      </c>
      <c r="S4068" t="inlineStr">
        <is>
          <t>missing</t>
        </is>
      </c>
      <c r="Z4068" t="n">
        <v>7</v>
      </c>
      <c r="AA4068" t="n">
        <v>4</v>
      </c>
      <c r="AB4068" t="inlineStr">
        <is>
          <t>small (&lt;100 m)</t>
        </is>
      </c>
      <c r="AC4068" t="inlineStr">
        <is>
          <t>Southampton</t>
        </is>
      </c>
      <c r="AD4068" t="inlineStr">
        <is>
          <t>Dover Strait &amp; Channel</t>
        </is>
      </c>
      <c r="AE4068" t="inlineStr">
        <is>
          <t>North Sea &amp; English Channel</t>
        </is>
      </c>
      <c r="AF4068" t="n">
        <v>0.8206221886568549</v>
      </c>
      <c r="AG4068" t="n">
        <v>0</v>
      </c>
      <c r="AH4068" t="n">
        <v>0</v>
      </c>
      <c r="AI4068" t="n">
        <v>0</v>
      </c>
    </row>
    <row r="4069">
      <c r="A4069" t="n">
        <v>636023343</v>
      </c>
      <c r="B4069" t="inlineStr">
        <is>
          <t>OOCL VERACRUZ</t>
        </is>
      </c>
      <c r="C4069" t="inlineStr">
        <is>
          <t>Liberia</t>
        </is>
      </c>
      <c r="D4069" t="inlineStr">
        <is>
          <t>cargo</t>
        </is>
      </c>
      <c r="E4069" t="n">
        <v>9979266</v>
      </c>
      <c r="F4069" t="n">
        <v>1</v>
      </c>
      <c r="G4069" t="inlineStr">
        <is>
          <t>5LNG2</t>
        </is>
      </c>
      <c r="H4069" t="n">
        <v>50.90915</v>
      </c>
      <c r="I4069" t="n">
        <v>-1.46303</v>
      </c>
      <c r="J4069" t="inlineStr">
        <is>
          <t>anchored-port</t>
        </is>
      </c>
      <c r="K4069" t="inlineStr">
        <is>
          <t>at_berth</t>
        </is>
      </c>
      <c r="L4069" t="n">
        <v>0</v>
      </c>
      <c r="M4069" t="n">
        <v>28.2</v>
      </c>
      <c r="N4069" t="n">
        <v>3.1</v>
      </c>
      <c r="O4069" t="n">
        <v>0</v>
      </c>
      <c r="P4069" t="n">
        <v>0</v>
      </c>
      <c r="Q4069" t="inlineStr">
        <is>
          <t>USMSY-GBSOU</t>
        </is>
      </c>
      <c r="R4069" t="inlineStr">
        <is>
          <t>USMSY-GBSOU</t>
        </is>
      </c>
      <c r="S4069" t="inlineStr">
        <is>
          <t>other_text</t>
        </is>
      </c>
      <c r="W4069" t="inlineStr">
        <is>
          <t>10-10 10:15 UTC</t>
        </is>
      </c>
      <c r="Z4069" t="n">
        <v>255</v>
      </c>
      <c r="AA4069" t="n">
        <v>40</v>
      </c>
      <c r="AB4069" t="inlineStr">
        <is>
          <t>large (200-300 m)</t>
        </is>
      </c>
      <c r="AC4069" t="inlineStr">
        <is>
          <t>Southampton</t>
        </is>
      </c>
      <c r="AD4069" t="inlineStr">
        <is>
          <t>Dover Strait &amp; Channel</t>
        </is>
      </c>
      <c r="AE4069" t="inlineStr">
        <is>
          <t>North Sea &amp; English Channel</t>
        </is>
      </c>
      <c r="AF4069" t="n">
        <v>4.535332751654114</v>
      </c>
      <c r="AG4069" t="n">
        <v>0</v>
      </c>
      <c r="AH4069" t="n">
        <v>0</v>
      </c>
      <c r="AI4069" t="n">
        <v>0</v>
      </c>
    </row>
    <row r="4070">
      <c r="A4070" t="n">
        <v>636022463</v>
      </c>
      <c r="B4070" t="inlineStr">
        <is>
          <t>ANNEGRIT</t>
        </is>
      </c>
      <c r="C4070" t="inlineStr">
        <is>
          <t>Liberia</t>
        </is>
      </c>
      <c r="D4070" t="inlineStr">
        <is>
          <t>cargo</t>
        </is>
      </c>
      <c r="E4070" t="n">
        <v>9512630</v>
      </c>
      <c r="F4070" t="n">
        <v>1</v>
      </c>
      <c r="G4070" t="inlineStr">
        <is>
          <t>5LIX6</t>
        </is>
      </c>
      <c r="H4070" t="n">
        <v>51.45909</v>
      </c>
      <c r="I4070" t="n">
        <v>0.35266</v>
      </c>
      <c r="J4070" t="inlineStr">
        <is>
          <t>anchored-port</t>
        </is>
      </c>
      <c r="K4070" t="inlineStr">
        <is>
          <t>at_berth</t>
        </is>
      </c>
      <c r="L4070" t="n">
        <v>0</v>
      </c>
      <c r="M4070" t="n">
        <v>256.1</v>
      </c>
      <c r="N4070" t="n">
        <v>3.1</v>
      </c>
      <c r="O4070" t="n">
        <v>0</v>
      </c>
      <c r="P4070" t="n">
        <v>0</v>
      </c>
      <c r="Q4070" t="inlineStr">
        <is>
          <t>GBTIL</t>
        </is>
      </c>
      <c r="R4070" t="inlineStr">
        <is>
          <t>GBTIL</t>
        </is>
      </c>
      <c r="S4070" t="inlineStr">
        <is>
          <t>locode_other</t>
        </is>
      </c>
      <c r="W4070" t="inlineStr">
        <is>
          <t>02-10 03:00 UTC</t>
        </is>
      </c>
      <c r="Z4070" t="n">
        <v>199</v>
      </c>
      <c r="AA4070" t="n">
        <v>32</v>
      </c>
      <c r="AB4070" t="inlineStr">
        <is>
          <t>medium (100-200 m)</t>
        </is>
      </c>
      <c r="AC4070" t="inlineStr">
        <is>
          <t>Thames (London Gateway)</t>
        </is>
      </c>
      <c r="AD4070" t="inlineStr">
        <is>
          <t>UK east coast &amp; Thames</t>
        </is>
      </c>
      <c r="AE4070" t="inlineStr">
        <is>
          <t>North Sea &amp; English Channel</t>
        </is>
      </c>
      <c r="AF4070" t="n">
        <v>11.17163283962839</v>
      </c>
      <c r="AG4070" t="n">
        <v>0</v>
      </c>
      <c r="AH4070" t="n">
        <v>0</v>
      </c>
      <c r="AI4070" t="n">
        <v>0</v>
      </c>
    </row>
    <row r="4071">
      <c r="A4071" t="n">
        <v>246151000</v>
      </c>
      <c r="B4071" t="inlineStr">
        <is>
          <t>EXPLORER(PILOTS)</t>
        </is>
      </c>
      <c r="C4071" t="inlineStr">
        <is>
          <t>Netherlands</t>
        </is>
      </c>
      <c r="D4071" t="inlineStr">
        <is>
          <t>official</t>
        </is>
      </c>
      <c r="E4071" t="n">
        <v>8434049</v>
      </c>
      <c r="F4071" t="n">
        <v>1</v>
      </c>
      <c r="G4071" t="inlineStr">
        <is>
          <t>PDBK</t>
        </is>
      </c>
      <c r="H4071" t="n">
        <v>53.40754</v>
      </c>
      <c r="I4071" t="n">
        <v>6.20622</v>
      </c>
      <c r="J4071" t="inlineStr">
        <is>
          <t>anchored-port</t>
        </is>
      </c>
      <c r="K4071" t="inlineStr">
        <is>
          <t>at_berth</t>
        </is>
      </c>
      <c r="L4071" t="n">
        <v>0</v>
      </c>
      <c r="M4071" t="n">
        <v>171.3</v>
      </c>
      <c r="N4071" t="n">
        <v>3.1</v>
      </c>
      <c r="O4071" t="n">
        <v>0</v>
      </c>
      <c r="P4071" t="n">
        <v>0</v>
      </c>
      <c r="Q4071" t="inlineStr">
        <is>
          <t>LAUWERSOOG</t>
        </is>
      </c>
      <c r="R4071" t="inlineStr">
        <is>
          <t>LAUWERSOOG</t>
        </is>
      </c>
      <c r="S4071" t="inlineStr">
        <is>
          <t>other_text</t>
        </is>
      </c>
      <c r="W4071" t="inlineStr">
        <is>
          <t>08-05 16:00 UTC</t>
        </is>
      </c>
      <c r="Z4071" t="n">
        <v>21</v>
      </c>
      <c r="AA4071" t="n">
        <v>6</v>
      </c>
      <c r="AB4071" t="inlineStr">
        <is>
          <t>small (&lt;100 m)</t>
        </is>
      </c>
      <c r="AE4071" t="inlineStr">
        <is>
          <t>North Sea &amp; English Channel</t>
        </is>
      </c>
      <c r="AG4071" t="n">
        <v>0</v>
      </c>
      <c r="AH4071" t="n">
        <v>0</v>
      </c>
      <c r="AI4071" t="n">
        <v>0</v>
      </c>
    </row>
    <row r="4072">
      <c r="A4072" t="n">
        <v>244650944</v>
      </c>
      <c r="B4072" t="inlineStr">
        <is>
          <t>LEANDRA</t>
        </is>
      </c>
      <c r="C4072" t="inlineStr">
        <is>
          <t>Netherlands</t>
        </is>
      </c>
      <c r="D4072" t="inlineStr">
        <is>
          <t>other</t>
        </is>
      </c>
      <c r="F4072" t="n">
        <v>0</v>
      </c>
      <c r="G4072" t="inlineStr">
        <is>
          <t>PE3780</t>
        </is>
      </c>
      <c r="H4072" t="n">
        <v>52.13764</v>
      </c>
      <c r="I4072" t="n">
        <v>4.62642</v>
      </c>
      <c r="J4072" t="inlineStr">
        <is>
          <t>anchored-port</t>
        </is>
      </c>
      <c r="K4072" t="inlineStr">
        <is>
          <t>at_berth</t>
        </is>
      </c>
      <c r="L4072" t="n">
        <v>0</v>
      </c>
      <c r="M4072" t="n">
        <v>260.4</v>
      </c>
      <c r="N4072" t="n">
        <v>3.1</v>
      </c>
      <c r="O4072" t="n">
        <v>0</v>
      </c>
      <c r="P4072" t="n">
        <v>0</v>
      </c>
      <c r="S4072" t="inlineStr">
        <is>
          <t>missing</t>
        </is>
      </c>
      <c r="Z4072" t="n">
        <v>70</v>
      </c>
      <c r="AA4072" t="n">
        <v>8</v>
      </c>
      <c r="AB4072" t="inlineStr">
        <is>
          <t>small (&lt;100 m)</t>
        </is>
      </c>
      <c r="AE4072" t="inlineStr">
        <is>
          <t>North Sea &amp; English Channel</t>
        </is>
      </c>
      <c r="AG4072" t="n">
        <v>0</v>
      </c>
      <c r="AH4072" t="n">
        <v>0</v>
      </c>
      <c r="AI4072" t="n">
        <v>0</v>
      </c>
    </row>
    <row r="4073">
      <c r="A4073" t="n">
        <v>244750679</v>
      </c>
      <c r="B4073" t="inlineStr">
        <is>
          <t>ZWARTEMEER</t>
        </is>
      </c>
      <c r="C4073" t="inlineStr">
        <is>
          <t>Netherlands</t>
        </is>
      </c>
      <c r="D4073" t="inlineStr">
        <is>
          <t>cargo</t>
        </is>
      </c>
      <c r="F4073" t="n">
        <v>0</v>
      </c>
      <c r="G4073" t="inlineStr">
        <is>
          <t>PG6332</t>
        </is>
      </c>
      <c r="H4073" t="n">
        <v>51.86351</v>
      </c>
      <c r="I4073" t="n">
        <v>4.32827</v>
      </c>
      <c r="J4073" t="inlineStr">
        <is>
          <t>anchored-port</t>
        </is>
      </c>
      <c r="K4073" t="inlineStr">
        <is>
          <t>at_berth</t>
        </is>
      </c>
      <c r="L4073" t="n">
        <v>0</v>
      </c>
      <c r="N4073" t="n">
        <v>3.1</v>
      </c>
      <c r="O4073" t="n">
        <v>0</v>
      </c>
      <c r="P4073" t="n">
        <v>0</v>
      </c>
      <c r="Q4073" t="inlineStr">
        <is>
          <t>ALGERABRUG OVER DE S</t>
        </is>
      </c>
      <c r="R4073" t="inlineStr">
        <is>
          <t>ALGERABRUG OVER DE S</t>
        </is>
      </c>
      <c r="S4073" t="inlineStr">
        <is>
          <t>other_text</t>
        </is>
      </c>
      <c r="U4073" t="inlineStr">
        <is>
          <t>ALGER</t>
        </is>
      </c>
      <c r="V4073" t="inlineStr">
        <is>
          <t>ALGER</t>
        </is>
      </c>
      <c r="W4073" t="inlineStr">
        <is>
          <t>09-16 11:22 UTC</t>
        </is>
      </c>
      <c r="Z4073" t="n">
        <v>35</v>
      </c>
      <c r="AA4073" t="n">
        <v>7</v>
      </c>
      <c r="AB4073" t="inlineStr">
        <is>
          <t>small (&lt;100 m)</t>
        </is>
      </c>
      <c r="AC4073" t="inlineStr">
        <is>
          <t>Rotterdam</t>
        </is>
      </c>
      <c r="AD4073" t="inlineStr">
        <is>
          <t>Benelux coast</t>
        </is>
      </c>
      <c r="AE4073" t="inlineStr">
        <is>
          <t>North Sea &amp; English Channel</t>
        </is>
      </c>
      <c r="AF4073" t="n">
        <v>18.37697038885594</v>
      </c>
      <c r="AG4073" t="n">
        <v>0</v>
      </c>
      <c r="AH4073" t="n">
        <v>0</v>
      </c>
      <c r="AI4073" t="n">
        <v>0</v>
      </c>
    </row>
    <row r="4074">
      <c r="A4074" t="n">
        <v>244615634</v>
      </c>
      <c r="B4074" t="inlineStr">
        <is>
          <t>JORINA</t>
        </is>
      </c>
      <c r="C4074" t="inlineStr">
        <is>
          <t>Netherlands</t>
        </is>
      </c>
      <c r="D4074" t="inlineStr">
        <is>
          <t>passenger</t>
        </is>
      </c>
      <c r="F4074" t="n">
        <v>0</v>
      </c>
      <c r="G4074" t="inlineStr">
        <is>
          <t>PC9589</t>
        </is>
      </c>
      <c r="H4074" t="n">
        <v>51.91373</v>
      </c>
      <c r="I4074" t="n">
        <v>4.25142</v>
      </c>
      <c r="J4074" t="inlineStr">
        <is>
          <t>anchored-port</t>
        </is>
      </c>
      <c r="K4074" t="inlineStr">
        <is>
          <t>at_berth</t>
        </is>
      </c>
      <c r="L4074" t="n">
        <v>0</v>
      </c>
      <c r="N4074" t="n">
        <v>3.1</v>
      </c>
      <c r="O4074" t="n">
        <v>0</v>
      </c>
      <c r="P4074" t="n">
        <v>0</v>
      </c>
      <c r="Q4074" t="inlineStr">
        <is>
          <t>VEERPONT</t>
        </is>
      </c>
      <c r="R4074" t="inlineStr">
        <is>
          <t>VEERPONT</t>
        </is>
      </c>
      <c r="S4074" t="inlineStr">
        <is>
          <t>other_text</t>
        </is>
      </c>
      <c r="X4074" t="inlineStr">
        <is>
          <t>MAASSLUIS</t>
        </is>
      </c>
      <c r="Y4074" t="inlineStr">
        <is>
          <t>2026-10-10T17:22:25.398992+00:00</t>
        </is>
      </c>
      <c r="Z4074" t="n">
        <v>26</v>
      </c>
      <c r="AA4074" t="n">
        <v>7</v>
      </c>
      <c r="AB4074" t="inlineStr">
        <is>
          <t>small (&lt;100 m)</t>
        </is>
      </c>
      <c r="AC4074" t="inlineStr">
        <is>
          <t>Rotterdam</t>
        </is>
      </c>
      <c r="AD4074" t="inlineStr">
        <is>
          <t>Benelux coast</t>
        </is>
      </c>
      <c r="AE4074" t="inlineStr">
        <is>
          <t>North Sea &amp; English Channel</t>
        </is>
      </c>
      <c r="AF4074" t="n">
        <v>11.1376098043877</v>
      </c>
      <c r="AG4074" t="n">
        <v>0</v>
      </c>
      <c r="AH4074" t="n">
        <v>0</v>
      </c>
      <c r="AI4074" t="n">
        <v>0</v>
      </c>
    </row>
    <row r="4075">
      <c r="A4075" t="n">
        <v>205412690</v>
      </c>
      <c r="B4075" t="inlineStr">
        <is>
          <t>VENEZIA</t>
        </is>
      </c>
      <c r="C4075" t="inlineStr">
        <is>
          <t>Belgium</t>
        </is>
      </c>
      <c r="D4075" t="inlineStr">
        <is>
          <t>cargo</t>
        </is>
      </c>
      <c r="F4075" t="n">
        <v>0</v>
      </c>
      <c r="G4075" t="inlineStr">
        <is>
          <t>OT4126</t>
        </is>
      </c>
      <c r="H4075" t="n">
        <v>51.90288</v>
      </c>
      <c r="I4075" t="n">
        <v>5.54646</v>
      </c>
      <c r="J4075" t="inlineStr">
        <is>
          <t>anchored-port</t>
        </is>
      </c>
      <c r="K4075" t="inlineStr">
        <is>
          <t>at_berth</t>
        </is>
      </c>
      <c r="L4075" t="n">
        <v>0</v>
      </c>
      <c r="M4075" t="n">
        <v>0</v>
      </c>
      <c r="N4075" t="n">
        <v>3.1</v>
      </c>
      <c r="O4075" t="n">
        <v>0</v>
      </c>
      <c r="P4075" t="n">
        <v>0</v>
      </c>
      <c r="Q4075" t="inlineStr">
        <is>
          <t>ROTTERDAM</t>
        </is>
      </c>
      <c r="R4075" t="inlineStr">
        <is>
          <t>ROTTERDAM</t>
        </is>
      </c>
      <c r="S4075" t="inlineStr">
        <is>
          <t>hub_name</t>
        </is>
      </c>
      <c r="T4075" t="inlineStr">
        <is>
          <t>Rotterdam</t>
        </is>
      </c>
      <c r="U4075" t="inlineStr">
        <is>
          <t>Rotterdam</t>
        </is>
      </c>
      <c r="V4075" t="inlineStr">
        <is>
          <t>ROTTERDAM</t>
        </is>
      </c>
      <c r="W4075" t="inlineStr">
        <is>
          <t>10-12 08:00 UTC</t>
        </is>
      </c>
      <c r="Z4075" t="n">
        <v>135</v>
      </c>
      <c r="AA4075" t="n">
        <v>12</v>
      </c>
      <c r="AB4075" t="inlineStr">
        <is>
          <t>medium (100-200 m)</t>
        </is>
      </c>
      <c r="AE4075" t="inlineStr">
        <is>
          <t>North Sea &amp; English Channel</t>
        </is>
      </c>
      <c r="AG4075" t="n">
        <v>0</v>
      </c>
      <c r="AH4075" t="n">
        <v>0</v>
      </c>
      <c r="AI4075" t="n">
        <v>0</v>
      </c>
    </row>
    <row r="4076">
      <c r="A4076" t="n">
        <v>244730468</v>
      </c>
      <c r="B4076" t="inlineStr">
        <is>
          <t>WAALSTROOM</t>
        </is>
      </c>
      <c r="C4076" t="inlineStr">
        <is>
          <t>Netherlands</t>
        </is>
      </c>
      <c r="D4076" t="inlineStr">
        <is>
          <t>tug</t>
        </is>
      </c>
      <c r="E4076" t="n">
        <v>9776169</v>
      </c>
      <c r="F4076" t="n">
        <v>1</v>
      </c>
      <c r="G4076" t="inlineStr">
        <is>
          <t>PBUH</t>
        </is>
      </c>
      <c r="H4076" t="n">
        <v>51.22745</v>
      </c>
      <c r="I4076" t="n">
        <v>2.92913</v>
      </c>
      <c r="J4076" t="inlineStr">
        <is>
          <t>moving</t>
        </is>
      </c>
      <c r="K4076" t="inlineStr">
        <is>
          <t>moving</t>
        </is>
      </c>
      <c r="L4076" t="n">
        <v>5.8</v>
      </c>
      <c r="M4076" t="n">
        <v>335.8</v>
      </c>
      <c r="N4076" t="n">
        <v>3.1</v>
      </c>
      <c r="O4076" t="n">
        <v>0</v>
      </c>
      <c r="P4076" t="n">
        <v>0</v>
      </c>
      <c r="Q4076" t="inlineStr">
        <is>
          <t>PEI OFFSHORE</t>
        </is>
      </c>
      <c r="R4076" t="inlineStr">
        <is>
          <t>PEI OFFSHORE</t>
        </is>
      </c>
      <c r="S4076" t="inlineStr">
        <is>
          <t>other_text</t>
        </is>
      </c>
      <c r="W4076" t="inlineStr">
        <is>
          <t>10-11 14:00 UTC</t>
        </is>
      </c>
      <c r="X4076" t="inlineStr">
        <is>
          <t>OOSTENDE</t>
        </is>
      </c>
      <c r="Y4076" t="inlineStr">
        <is>
          <t>2026-10-11T07:42:08.604480+00:00</t>
        </is>
      </c>
      <c r="Z4076" t="n">
        <v>27</v>
      </c>
      <c r="AA4076" t="n">
        <v>12</v>
      </c>
      <c r="AB4076" t="inlineStr">
        <is>
          <t>small (&lt;100 m)</t>
        </is>
      </c>
      <c r="AE4076" t="inlineStr">
        <is>
          <t>North Sea &amp; English Channel</t>
        </is>
      </c>
      <c r="AG4076" t="n">
        <v>0</v>
      </c>
      <c r="AH4076" t="n">
        <v>0</v>
      </c>
      <c r="AI4076" t="n">
        <v>0</v>
      </c>
    </row>
    <row r="4077">
      <c r="A4077" t="n">
        <v>538011914</v>
      </c>
      <c r="B4077" t="inlineStr">
        <is>
          <t>KK LUMINA</t>
        </is>
      </c>
      <c r="C4077" t="inlineStr">
        <is>
          <t>Marshall Islands</t>
        </is>
      </c>
      <c r="D4077" t="inlineStr">
        <is>
          <t>tanker</t>
        </is>
      </c>
      <c r="E4077" t="n">
        <v>9959383</v>
      </c>
      <c r="F4077" t="n">
        <v>1</v>
      </c>
      <c r="G4077" t="inlineStr">
        <is>
          <t>V7A3655</t>
        </is>
      </c>
      <c r="H4077" t="n">
        <v>53.70574</v>
      </c>
      <c r="I4077" t="n">
        <v>4.87875</v>
      </c>
      <c r="J4077" t="inlineStr">
        <is>
          <t>moving</t>
        </is>
      </c>
      <c r="K4077" t="inlineStr">
        <is>
          <t>moving</t>
        </is>
      </c>
      <c r="L4077" t="n">
        <v>10.6</v>
      </c>
      <c r="M4077" t="n">
        <v>20.1</v>
      </c>
      <c r="N4077" t="n">
        <v>3.1</v>
      </c>
      <c r="O4077" t="n">
        <v>0</v>
      </c>
      <c r="P4077" t="n">
        <v>0</v>
      </c>
      <c r="Q4077" t="inlineStr">
        <is>
          <t>NO MON</t>
        </is>
      </c>
      <c r="R4077" t="inlineStr">
        <is>
          <t>NO MON</t>
        </is>
      </c>
      <c r="S4077" t="inlineStr">
        <is>
          <t>locode_other</t>
        </is>
      </c>
      <c r="W4077" t="inlineStr">
        <is>
          <t>10-12 12:00 UTC</t>
        </is>
      </c>
      <c r="X4077" t="inlineStr">
        <is>
          <t>IJMUIDEN</t>
        </is>
      </c>
      <c r="Y4077" t="inlineStr">
        <is>
          <t>2026-10-10T19:15:18.638317+00:00</t>
        </is>
      </c>
      <c r="Z4077" t="n">
        <v>100</v>
      </c>
      <c r="AA4077" t="n">
        <v>18</v>
      </c>
      <c r="AB4077" t="inlineStr">
        <is>
          <t>medium (100-200 m)</t>
        </is>
      </c>
      <c r="AE4077" t="inlineStr">
        <is>
          <t>North Sea &amp; English Channel</t>
        </is>
      </c>
      <c r="AG4077" t="n">
        <v>1</v>
      </c>
      <c r="AH4077" t="n">
        <v>0</v>
      </c>
      <c r="AI4077" t="n">
        <v>0</v>
      </c>
    </row>
    <row r="4078">
      <c r="A4078" t="n">
        <v>244870871</v>
      </c>
      <c r="B4078" t="inlineStr">
        <is>
          <t>ANNE J</t>
        </is>
      </c>
      <c r="C4078" t="inlineStr">
        <is>
          <t>Netherlands</t>
        </is>
      </c>
      <c r="D4078" t="inlineStr">
        <is>
          <t>tug</t>
        </is>
      </c>
      <c r="F4078" t="n">
        <v>0</v>
      </c>
      <c r="G4078" t="inlineStr">
        <is>
          <t>PC2132</t>
        </is>
      </c>
      <c r="H4078" t="n">
        <v>53.17463</v>
      </c>
      <c r="I4078" t="n">
        <v>5.45357</v>
      </c>
      <c r="J4078" t="inlineStr">
        <is>
          <t>moving</t>
        </is>
      </c>
      <c r="K4078" t="inlineStr">
        <is>
          <t>idle</t>
        </is>
      </c>
      <c r="L4078" t="n">
        <v>0</v>
      </c>
      <c r="N4078" t="n">
        <v>3.1</v>
      </c>
      <c r="O4078" t="n">
        <v>0</v>
      </c>
      <c r="P4078" t="n">
        <v>0</v>
      </c>
      <c r="Q4078" t="inlineStr">
        <is>
          <t>HARLINGEN</t>
        </is>
      </c>
      <c r="R4078" t="inlineStr">
        <is>
          <t>HARLINGEN</t>
        </is>
      </c>
      <c r="S4078" t="inlineStr">
        <is>
          <t>other_text</t>
        </is>
      </c>
      <c r="U4078" t="inlineStr">
        <is>
          <t>HARLINGEN</t>
        </is>
      </c>
      <c r="V4078" t="inlineStr">
        <is>
          <t>HARLINGEN</t>
        </is>
      </c>
      <c r="W4078" t="inlineStr">
        <is>
          <t>10-10 15:00 UTC</t>
        </is>
      </c>
      <c r="Z4078" t="n">
        <v>19</v>
      </c>
      <c r="AA4078" t="n">
        <v>6</v>
      </c>
      <c r="AB4078" t="inlineStr">
        <is>
          <t>small (&lt;100 m)</t>
        </is>
      </c>
      <c r="AE4078" t="inlineStr">
        <is>
          <t>North Sea &amp; English Channel</t>
        </is>
      </c>
      <c r="AG4078" t="n">
        <v>0</v>
      </c>
      <c r="AH4078" t="n">
        <v>1</v>
      </c>
      <c r="AI4078" t="n">
        <v>0</v>
      </c>
    </row>
    <row r="4079">
      <c r="A4079" t="n">
        <v>232045429</v>
      </c>
      <c r="B4079" t="inlineStr">
        <is>
          <t>PILOT V/L MARY ROSE</t>
        </is>
      </c>
      <c r="C4079" t="inlineStr">
        <is>
          <t>United Kingdom</t>
        </is>
      </c>
      <c r="D4079" t="inlineStr">
        <is>
          <t>official</t>
        </is>
      </c>
      <c r="F4079" t="n">
        <v>0</v>
      </c>
      <c r="G4079" t="inlineStr">
        <is>
          <t>MMWH3</t>
        </is>
      </c>
      <c r="H4079" t="n">
        <v>50.7963</v>
      </c>
      <c r="I4079" t="n">
        <v>-1.11664</v>
      </c>
      <c r="J4079" t="inlineStr">
        <is>
          <t>moving</t>
        </is>
      </c>
      <c r="K4079" t="inlineStr">
        <is>
          <t>idle</t>
        </is>
      </c>
      <c r="L4079" t="n">
        <v>0</v>
      </c>
      <c r="M4079" t="n">
        <v>263.1</v>
      </c>
      <c r="N4079" t="n">
        <v>3.1</v>
      </c>
      <c r="O4079" t="n">
        <v>0</v>
      </c>
      <c r="P4079" t="n">
        <v>0</v>
      </c>
      <c r="S4079" t="inlineStr">
        <is>
          <t>missing</t>
        </is>
      </c>
      <c r="Z4079" t="n">
        <v>14</v>
      </c>
      <c r="AA4079" t="n">
        <v>5</v>
      </c>
      <c r="AB4079" t="inlineStr">
        <is>
          <t>small (&lt;100 m)</t>
        </is>
      </c>
      <c r="AE4079" t="inlineStr">
        <is>
          <t>North Sea &amp; English Channel</t>
        </is>
      </c>
      <c r="AG4079" t="n">
        <v>0</v>
      </c>
      <c r="AH4079" t="n">
        <v>1</v>
      </c>
      <c r="AI4079" t="n">
        <v>0</v>
      </c>
    </row>
    <row r="4080">
      <c r="A4080" t="n">
        <v>232032044</v>
      </c>
      <c r="B4080" t="inlineStr">
        <is>
          <t>SVITZER ELEANOR</t>
        </is>
      </c>
      <c r="C4080" t="inlineStr">
        <is>
          <t>United Kingdom</t>
        </is>
      </c>
      <c r="D4080" t="inlineStr">
        <is>
          <t>tug</t>
        </is>
      </c>
      <c r="E4080" t="n">
        <v>9820623</v>
      </c>
      <c r="F4080" t="n">
        <v>1</v>
      </c>
      <c r="G4080" t="inlineStr">
        <is>
          <t>MILM5</t>
        </is>
      </c>
      <c r="H4080" t="n">
        <v>50.89363</v>
      </c>
      <c r="I4080" t="n">
        <v>-1.39847</v>
      </c>
      <c r="J4080" t="inlineStr">
        <is>
          <t>anchored-port</t>
        </is>
      </c>
      <c r="K4080" t="inlineStr">
        <is>
          <t>at_berth</t>
        </is>
      </c>
      <c r="L4080" t="n">
        <v>0</v>
      </c>
      <c r="M4080" t="n">
        <v>210.6</v>
      </c>
      <c r="N4080" t="n">
        <v>3.1</v>
      </c>
      <c r="O4080" t="n">
        <v>0</v>
      </c>
      <c r="P4080" t="n">
        <v>0</v>
      </c>
      <c r="Q4080" t="inlineStr">
        <is>
          <t>SOUTHAMPTON</t>
        </is>
      </c>
      <c r="R4080" t="inlineStr">
        <is>
          <t>SOUTHAMPTON</t>
        </is>
      </c>
      <c r="S4080" t="inlineStr">
        <is>
          <t>hub_name</t>
        </is>
      </c>
      <c r="T4080" t="inlineStr">
        <is>
          <t>Southampton</t>
        </is>
      </c>
      <c r="U4080" t="inlineStr">
        <is>
          <t>Southampton</t>
        </is>
      </c>
      <c r="V4080" t="inlineStr">
        <is>
          <t>SOUTHAMPTON</t>
        </is>
      </c>
      <c r="W4080" t="inlineStr">
        <is>
          <t>05-27 21:00 UTC</t>
        </is>
      </c>
      <c r="X4080" t="inlineStr">
        <is>
          <t>SOUTHAMPTON</t>
        </is>
      </c>
      <c r="Y4080" t="inlineStr">
        <is>
          <t>2026-10-10T20:38:16.346217+00:00</t>
        </is>
      </c>
      <c r="Z4080" t="n">
        <v>25</v>
      </c>
      <c r="AA4080" t="n">
        <v>13</v>
      </c>
      <c r="AB4080" t="inlineStr">
        <is>
          <t>small (&lt;100 m)</t>
        </is>
      </c>
      <c r="AC4080" t="inlineStr">
        <is>
          <t>Southampton</t>
        </is>
      </c>
      <c r="AD4080" t="inlineStr">
        <is>
          <t>Dover Strait &amp; Channel</t>
        </is>
      </c>
      <c r="AE4080" t="inlineStr">
        <is>
          <t>North Sea &amp; English Channel</t>
        </is>
      </c>
      <c r="AF4080" t="n">
        <v>0.7163943142337993</v>
      </c>
      <c r="AG4080" t="n">
        <v>0</v>
      </c>
      <c r="AH4080" t="n">
        <v>0</v>
      </c>
      <c r="AI4080" t="n">
        <v>0</v>
      </c>
    </row>
    <row r="4081">
      <c r="A4081" t="n">
        <v>244001077</v>
      </c>
      <c r="B4081" t="inlineStr">
        <is>
          <t>ETERNITY</t>
        </is>
      </c>
      <c r="C4081" t="inlineStr">
        <is>
          <t>Netherlands</t>
        </is>
      </c>
      <c r="D4081" t="inlineStr">
        <is>
          <t>cargo</t>
        </is>
      </c>
      <c r="F4081" t="n">
        <v>0</v>
      </c>
      <c r="G4081" t="inlineStr">
        <is>
          <t>PF3860</t>
        </is>
      </c>
      <c r="H4081" t="n">
        <v>53.25293</v>
      </c>
      <c r="I4081" t="n">
        <v>6.34997</v>
      </c>
      <c r="J4081" t="inlineStr">
        <is>
          <t>moving</t>
        </is>
      </c>
      <c r="K4081" t="inlineStr">
        <is>
          <t>moving</t>
        </is>
      </c>
      <c r="L4081" t="n">
        <v>6.1</v>
      </c>
      <c r="M4081" t="n">
        <v>79.8</v>
      </c>
      <c r="N4081" t="n">
        <v>3.1</v>
      </c>
      <c r="O4081" t="n">
        <v>0</v>
      </c>
      <c r="P4081" t="n">
        <v>0</v>
      </c>
      <c r="Q4081" t="inlineStr">
        <is>
          <t>HALDENSLEBEN</t>
        </is>
      </c>
      <c r="R4081" t="inlineStr">
        <is>
          <t>HALDENSLEBEN</t>
        </is>
      </c>
      <c r="S4081" t="inlineStr">
        <is>
          <t>other_text</t>
        </is>
      </c>
      <c r="U4081" t="inlineStr">
        <is>
          <t>HALDEN</t>
        </is>
      </c>
      <c r="V4081" t="inlineStr">
        <is>
          <t>HALDEN</t>
        </is>
      </c>
      <c r="W4081" t="inlineStr">
        <is>
          <t>11-10 15:00 UTC</t>
        </is>
      </c>
      <c r="Z4081" t="n">
        <v>73</v>
      </c>
      <c r="AA4081" t="n">
        <v>9</v>
      </c>
      <c r="AB4081" t="inlineStr">
        <is>
          <t>small (&lt;100 m)</t>
        </is>
      </c>
      <c r="AE4081" t="inlineStr">
        <is>
          <t>North Sea &amp; English Channel</t>
        </is>
      </c>
      <c r="AG4081" t="n">
        <v>0</v>
      </c>
      <c r="AH4081" t="n">
        <v>0</v>
      </c>
      <c r="AI4081" t="n">
        <v>0</v>
      </c>
    </row>
    <row r="4082">
      <c r="A4082" t="n">
        <v>211205180</v>
      </c>
      <c r="B4082" t="inlineStr">
        <is>
          <t>VM1</t>
        </is>
      </c>
      <c r="C4082" t="inlineStr">
        <is>
          <t>Germany</t>
        </is>
      </c>
      <c r="D4082" t="inlineStr">
        <is>
          <t>official</t>
        </is>
      </c>
      <c r="F4082" t="n">
        <v>0</v>
      </c>
      <c r="G4082" t="inlineStr">
        <is>
          <t>PI5887</t>
        </is>
      </c>
      <c r="H4082" t="n">
        <v>51.6551</v>
      </c>
      <c r="I4082" t="n">
        <v>5.97084</v>
      </c>
      <c r="J4082" t="inlineStr">
        <is>
          <t>anchored-sea</t>
        </is>
      </c>
      <c r="K4082" t="inlineStr">
        <is>
          <t>at_anchor</t>
        </is>
      </c>
      <c r="L4082" t="n">
        <v>0</v>
      </c>
      <c r="M4082" t="n">
        <v>0</v>
      </c>
      <c r="N4082" t="n">
        <v>3.1</v>
      </c>
      <c r="O4082" t="n">
        <v>0</v>
      </c>
      <c r="P4082" t="n">
        <v>0</v>
      </c>
      <c r="Q4082" t="inlineStr">
        <is>
          <t>HEIJEN</t>
        </is>
      </c>
      <c r="R4082" t="inlineStr">
        <is>
          <t>HEIJEN</t>
        </is>
      </c>
      <c r="S4082" t="inlineStr">
        <is>
          <t>other_text</t>
        </is>
      </c>
      <c r="W4082" t="inlineStr">
        <is>
          <t>08-18 02:00 UTC</t>
        </is>
      </c>
      <c r="Z4082" t="n">
        <v>30</v>
      </c>
      <c r="AA4082" t="n">
        <v>6</v>
      </c>
      <c r="AB4082" t="inlineStr">
        <is>
          <t>small (&lt;100 m)</t>
        </is>
      </c>
      <c r="AE4082" t="inlineStr">
        <is>
          <t>North Sea &amp; English Channel</t>
        </is>
      </c>
      <c r="AG4082" t="n">
        <v>0</v>
      </c>
      <c r="AH4082" t="n">
        <v>0</v>
      </c>
      <c r="AI4082" t="n">
        <v>0</v>
      </c>
    </row>
    <row r="4083">
      <c r="A4083" t="n">
        <v>244353000</v>
      </c>
      <c r="B4083" t="inlineStr">
        <is>
          <t>ROTTERDAM</t>
        </is>
      </c>
      <c r="C4083" t="inlineStr">
        <is>
          <t>Netherlands</t>
        </is>
      </c>
      <c r="D4083" t="inlineStr">
        <is>
          <t>official</t>
        </is>
      </c>
      <c r="E4083" t="n">
        <v>8609888</v>
      </c>
      <c r="F4083" t="n">
        <v>1</v>
      </c>
      <c r="G4083" t="inlineStr">
        <is>
          <t>PBXG</t>
        </is>
      </c>
      <c r="H4083" t="n">
        <v>51.91322</v>
      </c>
      <c r="I4083" t="n">
        <v>4.23974</v>
      </c>
      <c r="J4083" t="inlineStr">
        <is>
          <t>anchored-port</t>
        </is>
      </c>
      <c r="K4083" t="inlineStr">
        <is>
          <t>at_berth</t>
        </is>
      </c>
      <c r="L4083" t="n">
        <v>0</v>
      </c>
      <c r="M4083" t="n">
        <v>207.8</v>
      </c>
      <c r="N4083" t="n">
        <v>3.1</v>
      </c>
      <c r="O4083" t="n">
        <v>0</v>
      </c>
      <c r="P4083" t="n">
        <v>0</v>
      </c>
      <c r="Q4083" t="inlineStr">
        <is>
          <t>BUOYAGE OPERATIONS</t>
        </is>
      </c>
      <c r="R4083" t="inlineStr">
        <is>
          <t>BUOYAGE OPERATIONS</t>
        </is>
      </c>
      <c r="S4083" t="inlineStr">
        <is>
          <t>other_text</t>
        </is>
      </c>
      <c r="W4083" t="inlineStr">
        <is>
          <t>10-09 18:00 UTC</t>
        </is>
      </c>
      <c r="Z4083" t="n">
        <v>42</v>
      </c>
      <c r="AA4083" t="n">
        <v>10</v>
      </c>
      <c r="AB4083" t="inlineStr">
        <is>
          <t>small (&lt;100 m)</t>
        </is>
      </c>
      <c r="AC4083" t="inlineStr">
        <is>
          <t>Rotterdam</t>
        </is>
      </c>
      <c r="AD4083" t="inlineStr">
        <is>
          <t>Benelux coast</t>
        </is>
      </c>
      <c r="AE4083" t="inlineStr">
        <is>
          <t>North Sea &amp; English Channel</t>
        </is>
      </c>
      <c r="AF4083" t="n">
        <v>10.41737345895266</v>
      </c>
      <c r="AG4083" t="n">
        <v>0</v>
      </c>
      <c r="AH4083" t="n">
        <v>0</v>
      </c>
      <c r="AI4083" t="n">
        <v>0</v>
      </c>
    </row>
    <row r="4084">
      <c r="A4084" t="n">
        <v>244532000</v>
      </c>
      <c r="B4084" t="inlineStr">
        <is>
          <t>ELBE</t>
        </is>
      </c>
      <c r="C4084" t="inlineStr">
        <is>
          <t>Netherlands</t>
        </is>
      </c>
      <c r="D4084" t="inlineStr">
        <is>
          <t>tug</t>
        </is>
      </c>
      <c r="E4084" t="n">
        <v>5100427</v>
      </c>
      <c r="F4084" t="n">
        <v>1</v>
      </c>
      <c r="G4084" t="inlineStr">
        <is>
          <t>PDWN</t>
        </is>
      </c>
      <c r="H4084" t="n">
        <v>51.91653</v>
      </c>
      <c r="I4084" t="n">
        <v>4.2469</v>
      </c>
      <c r="J4084" t="inlineStr">
        <is>
          <t>anchored-port</t>
        </is>
      </c>
      <c r="K4084" t="inlineStr">
        <is>
          <t>at_berth</t>
        </is>
      </c>
      <c r="L4084" t="n">
        <v>0</v>
      </c>
      <c r="M4084" t="n">
        <v>319</v>
      </c>
      <c r="N4084" t="n">
        <v>3.1</v>
      </c>
      <c r="O4084" t="n">
        <v>0</v>
      </c>
      <c r="P4084" t="n">
        <v>0</v>
      </c>
      <c r="Q4084" t="inlineStr">
        <is>
          <t>NLRTM</t>
        </is>
      </c>
      <c r="R4084" t="inlineStr">
        <is>
          <t>NLRTM</t>
        </is>
      </c>
      <c r="S4084" t="inlineStr">
        <is>
          <t>locode</t>
        </is>
      </c>
      <c r="T4084" t="inlineStr">
        <is>
          <t>Rotterdam</t>
        </is>
      </c>
      <c r="U4084" t="inlineStr">
        <is>
          <t>Rotterdam</t>
        </is>
      </c>
      <c r="W4084" t="inlineStr">
        <is>
          <t>10-03 19:30 UTC</t>
        </is>
      </c>
      <c r="Z4084" t="n">
        <v>59</v>
      </c>
      <c r="AA4084" t="n">
        <v>12</v>
      </c>
      <c r="AB4084" t="inlineStr">
        <is>
          <t>small (&lt;100 m)</t>
        </is>
      </c>
      <c r="AC4084" t="inlineStr">
        <is>
          <t>Rotterdam</t>
        </is>
      </c>
      <c r="AD4084" t="inlineStr">
        <is>
          <t>Benelux coast</t>
        </is>
      </c>
      <c r="AE4084" t="inlineStr">
        <is>
          <t>North Sea &amp; English Channel</t>
        </is>
      </c>
      <c r="AF4084" t="n">
        <v>10.73717731839308</v>
      </c>
      <c r="AG4084" t="n">
        <v>0</v>
      </c>
      <c r="AH4084" t="n">
        <v>0</v>
      </c>
      <c r="AI4084" t="n">
        <v>0</v>
      </c>
    </row>
    <row r="4085">
      <c r="A4085" t="n">
        <v>244660684</v>
      </c>
      <c r="B4085" t="inlineStr">
        <is>
          <t>HENDRINA</t>
        </is>
      </c>
      <c r="C4085" t="inlineStr">
        <is>
          <t>Netherlands</t>
        </is>
      </c>
      <c r="D4085" t="inlineStr">
        <is>
          <t>cargo</t>
        </is>
      </c>
      <c r="F4085" t="n">
        <v>0</v>
      </c>
      <c r="G4085" t="inlineStr">
        <is>
          <t>PD7499</t>
        </is>
      </c>
      <c r="H4085" t="n">
        <v>51.8794</v>
      </c>
      <c r="I4085" t="n">
        <v>4.44647</v>
      </c>
      <c r="J4085" t="inlineStr">
        <is>
          <t>anchored-port</t>
        </is>
      </c>
      <c r="K4085" t="inlineStr">
        <is>
          <t>at_berth</t>
        </is>
      </c>
      <c r="L4085" t="n">
        <v>0</v>
      </c>
      <c r="N4085" t="n">
        <v>3.1</v>
      </c>
      <c r="O4085" t="n">
        <v>0</v>
      </c>
      <c r="P4085" t="n">
        <v>0</v>
      </c>
      <c r="Q4085" t="inlineStr">
        <is>
          <t>WEURT</t>
        </is>
      </c>
      <c r="R4085" t="inlineStr">
        <is>
          <t>WEURT</t>
        </is>
      </c>
      <c r="S4085" t="inlineStr">
        <is>
          <t>locode_other</t>
        </is>
      </c>
      <c r="Z4085" t="n">
        <v>72</v>
      </c>
      <c r="AA4085" t="n">
        <v>8</v>
      </c>
      <c r="AB4085" t="inlineStr">
        <is>
          <t>small (&lt;100 m)</t>
        </is>
      </c>
      <c r="AC4085" t="inlineStr">
        <is>
          <t>Rotterdam</t>
        </is>
      </c>
      <c r="AD4085" t="inlineStr">
        <is>
          <t>Benelux coast</t>
        </is>
      </c>
      <c r="AE4085" t="inlineStr">
        <is>
          <t>North Sea &amp; English Channel</t>
        </is>
      </c>
      <c r="AF4085" t="n">
        <v>25.02707332883319</v>
      </c>
      <c r="AG4085" t="n">
        <v>0</v>
      </c>
      <c r="AH4085" t="n">
        <v>0</v>
      </c>
      <c r="AI4085" t="n">
        <v>0</v>
      </c>
    </row>
    <row r="4086">
      <c r="A4086" t="n">
        <v>232026149</v>
      </c>
      <c r="B4086" t="inlineStr">
        <is>
          <t>SVITZER MERCURIUS</t>
        </is>
      </c>
      <c r="C4086" t="inlineStr">
        <is>
          <t>United Kingdom</t>
        </is>
      </c>
      <c r="D4086" t="inlineStr">
        <is>
          <t>tug</t>
        </is>
      </c>
      <c r="E4086" t="n">
        <v>9695523</v>
      </c>
      <c r="F4086" t="n">
        <v>1</v>
      </c>
      <c r="G4086" t="inlineStr">
        <is>
          <t>MGSK9</t>
        </is>
      </c>
      <c r="H4086" t="n">
        <v>50.89324</v>
      </c>
      <c r="I4086" t="n">
        <v>-1.39808</v>
      </c>
      <c r="J4086" t="inlineStr">
        <is>
          <t>anchored-port</t>
        </is>
      </c>
      <c r="K4086" t="inlineStr">
        <is>
          <t>at_berth</t>
        </is>
      </c>
      <c r="L4086" t="n">
        <v>0</v>
      </c>
      <c r="M4086" t="n">
        <v>273.6</v>
      </c>
      <c r="N4086" t="n">
        <v>3.1</v>
      </c>
      <c r="O4086" t="n">
        <v>0</v>
      </c>
      <c r="P4086" t="n">
        <v>0</v>
      </c>
      <c r="Q4086" t="inlineStr">
        <is>
          <t>SOUTHAMPTON</t>
        </is>
      </c>
      <c r="R4086" t="inlineStr">
        <is>
          <t>SOUTHAMPTON</t>
        </is>
      </c>
      <c r="S4086" t="inlineStr">
        <is>
          <t>hub_name</t>
        </is>
      </c>
      <c r="T4086" t="inlineStr">
        <is>
          <t>Southampton</t>
        </is>
      </c>
      <c r="U4086" t="inlineStr">
        <is>
          <t>Southampton</t>
        </is>
      </c>
      <c r="V4086" t="inlineStr">
        <is>
          <t>SOUTHAMPTON</t>
        </is>
      </c>
      <c r="W4086" t="inlineStr">
        <is>
          <t>07-13 05:00 UTC</t>
        </is>
      </c>
      <c r="Z4086" t="n">
        <v>32</v>
      </c>
      <c r="AA4086" t="n">
        <v>12</v>
      </c>
      <c r="AB4086" t="inlineStr">
        <is>
          <t>small (&lt;100 m)</t>
        </is>
      </c>
      <c r="AC4086" t="inlineStr">
        <is>
          <t>Southampton</t>
        </is>
      </c>
      <c r="AD4086" t="inlineStr">
        <is>
          <t>Dover Strait &amp; Channel</t>
        </is>
      </c>
      <c r="AE4086" t="inlineStr">
        <is>
          <t>North Sea &amp; English Channel</t>
        </is>
      </c>
      <c r="AF4086" t="n">
        <v>0.7636445957933231</v>
      </c>
      <c r="AG4086" t="n">
        <v>0</v>
      </c>
      <c r="AH4086" t="n">
        <v>0</v>
      </c>
      <c r="AI4086" t="n">
        <v>0</v>
      </c>
    </row>
    <row r="4087">
      <c r="A4087" t="n">
        <v>244660061</v>
      </c>
      <c r="B4087" t="inlineStr">
        <is>
          <t>FATAMORGANA</t>
        </is>
      </c>
      <c r="C4087" t="inlineStr">
        <is>
          <t>Netherlands</t>
        </is>
      </c>
      <c r="D4087" t="inlineStr">
        <is>
          <t>cargo</t>
        </is>
      </c>
      <c r="F4087" t="n">
        <v>0</v>
      </c>
      <c r="G4087" t="inlineStr">
        <is>
          <t>PB4441</t>
        </is>
      </c>
      <c r="H4087" t="n">
        <v>51.89213</v>
      </c>
      <c r="I4087" t="n">
        <v>5.68082</v>
      </c>
      <c r="J4087" t="inlineStr">
        <is>
          <t>anchored-port</t>
        </is>
      </c>
      <c r="K4087" t="inlineStr">
        <is>
          <t>at_berth</t>
        </is>
      </c>
      <c r="L4087" t="n">
        <v>0</v>
      </c>
      <c r="M4087" t="n">
        <v>109.9</v>
      </c>
      <c r="N4087" t="n">
        <v>3.1</v>
      </c>
      <c r="O4087" t="n">
        <v>0</v>
      </c>
      <c r="P4087" t="n">
        <v>0</v>
      </c>
      <c r="Q4087" t="inlineStr">
        <is>
          <t>WAAL</t>
        </is>
      </c>
      <c r="R4087" t="inlineStr">
        <is>
          <t>WAAL</t>
        </is>
      </c>
      <c r="S4087" t="inlineStr">
        <is>
          <t>other_text</t>
        </is>
      </c>
      <c r="W4087" t="inlineStr">
        <is>
          <t>10-09 20:12 UTC</t>
        </is>
      </c>
      <c r="Z4087" t="n">
        <v>86</v>
      </c>
      <c r="AA4087" t="n">
        <v>11</v>
      </c>
      <c r="AB4087" t="inlineStr">
        <is>
          <t>small (&lt;100 m)</t>
        </is>
      </c>
      <c r="AE4087" t="inlineStr">
        <is>
          <t>North Sea &amp; English Channel</t>
        </is>
      </c>
      <c r="AG4087" t="n">
        <v>0</v>
      </c>
      <c r="AH4087" t="n">
        <v>0</v>
      </c>
      <c r="AI4087" t="n">
        <v>0</v>
      </c>
    </row>
    <row r="4088">
      <c r="A4088" t="n">
        <v>244038426</v>
      </c>
      <c r="B4088" t="inlineStr">
        <is>
          <t>BOOT2GO17</t>
        </is>
      </c>
      <c r="C4088" t="inlineStr">
        <is>
          <t>Netherlands</t>
        </is>
      </c>
      <c r="D4088" t="inlineStr">
        <is>
          <t>passenger</t>
        </is>
      </c>
      <c r="F4088" t="n">
        <v>0</v>
      </c>
      <c r="G4088" t="inlineStr">
        <is>
          <t>PG8741</t>
        </is>
      </c>
      <c r="H4088" t="n">
        <v>52.38749</v>
      </c>
      <c r="I4088" t="n">
        <v>4.89039</v>
      </c>
      <c r="J4088" t="inlineStr">
        <is>
          <t>moving</t>
        </is>
      </c>
      <c r="K4088" t="inlineStr">
        <is>
          <t>idle</t>
        </is>
      </c>
      <c r="L4088" t="n">
        <v>0.1</v>
      </c>
      <c r="N4088" t="n">
        <v>3.1</v>
      </c>
      <c r="O4088" t="n">
        <v>0</v>
      </c>
      <c r="P4088" t="n">
        <v>0</v>
      </c>
      <c r="S4088" t="inlineStr">
        <is>
          <t>missing</t>
        </is>
      </c>
      <c r="Z4088" t="n">
        <v>10</v>
      </c>
      <c r="AA4088" t="n">
        <v>4</v>
      </c>
      <c r="AB4088" t="inlineStr">
        <is>
          <t>small (&lt;100 m)</t>
        </is>
      </c>
      <c r="AC4088" t="inlineStr">
        <is>
          <t>Amsterdam</t>
        </is>
      </c>
      <c r="AD4088" t="inlineStr">
        <is>
          <t>Benelux coast</t>
        </is>
      </c>
      <c r="AE4088" t="inlineStr">
        <is>
          <t>North Sea &amp; English Channel</t>
        </is>
      </c>
      <c r="AF4088" t="n">
        <v>4.974738821434554</v>
      </c>
      <c r="AG4088" t="n">
        <v>0</v>
      </c>
      <c r="AH4088" t="n">
        <v>1</v>
      </c>
      <c r="AI4088" t="n">
        <v>0</v>
      </c>
    </row>
    <row r="4089">
      <c r="A4089" t="n">
        <v>244014053</v>
      </c>
      <c r="B4089" t="inlineStr">
        <is>
          <t>ENIGMA</t>
        </is>
      </c>
      <c r="C4089" t="inlineStr">
        <is>
          <t>Netherlands</t>
        </is>
      </c>
      <c r="D4089" t="inlineStr">
        <is>
          <t>tug</t>
        </is>
      </c>
      <c r="F4089" t="n">
        <v>0</v>
      </c>
      <c r="G4089" t="inlineStr">
        <is>
          <t>PI2876</t>
        </is>
      </c>
      <c r="H4089" t="n">
        <v>52.63763</v>
      </c>
      <c r="I4089" t="n">
        <v>6.07348</v>
      </c>
      <c r="J4089" t="inlineStr">
        <is>
          <t>anchored-port</t>
        </is>
      </c>
      <c r="K4089" t="inlineStr">
        <is>
          <t>at_berth</t>
        </is>
      </c>
      <c r="L4089" t="n">
        <v>0</v>
      </c>
      <c r="N4089" t="n">
        <v>3.1</v>
      </c>
      <c r="O4089" t="n">
        <v>0</v>
      </c>
      <c r="P4089" t="n">
        <v>0</v>
      </c>
      <c r="S4089" t="inlineStr">
        <is>
          <t>missing</t>
        </is>
      </c>
      <c r="Z4089" t="n">
        <v>18</v>
      </c>
      <c r="AA4089" t="n">
        <v>5</v>
      </c>
      <c r="AB4089" t="inlineStr">
        <is>
          <t>small (&lt;100 m)</t>
        </is>
      </c>
      <c r="AE4089" t="inlineStr">
        <is>
          <t>North Sea &amp; English Channel</t>
        </is>
      </c>
      <c r="AG4089" t="n">
        <v>0</v>
      </c>
      <c r="AH4089" t="n">
        <v>0</v>
      </c>
      <c r="AI4089" t="n">
        <v>0</v>
      </c>
    </row>
    <row r="4090">
      <c r="A4090" t="n">
        <v>246742000</v>
      </c>
      <c r="B4090" t="inlineStr">
        <is>
          <t>SCH65 SIMPLON</t>
        </is>
      </c>
      <c r="C4090" t="inlineStr">
        <is>
          <t>Netherlands</t>
        </is>
      </c>
      <c r="D4090" t="inlineStr">
        <is>
          <t>fishing</t>
        </is>
      </c>
      <c r="E4090" t="n">
        <v>8108688</v>
      </c>
      <c r="F4090" t="n">
        <v>1</v>
      </c>
      <c r="G4090" t="inlineStr">
        <is>
          <t>PCFG</t>
        </is>
      </c>
      <c r="H4090" t="n">
        <v>51.82478</v>
      </c>
      <c r="I4090" t="n">
        <v>4.03457</v>
      </c>
      <c r="J4090" t="inlineStr">
        <is>
          <t>moving</t>
        </is>
      </c>
      <c r="K4090" t="inlineStr">
        <is>
          <t>idle</t>
        </is>
      </c>
      <c r="L4090" t="n">
        <v>0</v>
      </c>
      <c r="M4090" t="n">
        <v>0</v>
      </c>
      <c r="N4090" t="n">
        <v>3.1</v>
      </c>
      <c r="O4090" t="n">
        <v>0</v>
      </c>
      <c r="P4090" t="n">
        <v>0</v>
      </c>
      <c r="Q4090" t="inlineStr">
        <is>
          <t>FISHING GROUNDS</t>
        </is>
      </c>
      <c r="R4090" t="inlineStr">
        <is>
          <t>FISHING GROUNDS</t>
        </is>
      </c>
      <c r="S4090" t="inlineStr">
        <is>
          <t>other_text</t>
        </is>
      </c>
      <c r="Z4090" t="n">
        <v>40</v>
      </c>
      <c r="AA4090" t="n">
        <v>8</v>
      </c>
      <c r="AB4090" t="inlineStr">
        <is>
          <t>small (&lt;100 m)</t>
        </is>
      </c>
      <c r="AC4090" t="inlineStr">
        <is>
          <t>Rotterdam</t>
        </is>
      </c>
      <c r="AD4090" t="inlineStr">
        <is>
          <t>Benelux coast</t>
        </is>
      </c>
      <c r="AE4090" t="inlineStr">
        <is>
          <t>North Sea &amp; English Channel</t>
        </is>
      </c>
      <c r="AF4090" t="n">
        <v>14.63004069778021</v>
      </c>
      <c r="AG4090" t="n">
        <v>0</v>
      </c>
      <c r="AH4090" t="n">
        <v>1</v>
      </c>
      <c r="AI4090" t="n">
        <v>0</v>
      </c>
    </row>
    <row r="4091">
      <c r="A4091" t="n">
        <v>244660486</v>
      </c>
      <c r="B4091" t="inlineStr">
        <is>
          <t>DE HOOP 3</t>
        </is>
      </c>
      <c r="C4091" t="inlineStr">
        <is>
          <t>Netherlands</t>
        </is>
      </c>
      <c r="D4091" t="inlineStr">
        <is>
          <t>other</t>
        </is>
      </c>
      <c r="F4091" t="n">
        <v>0</v>
      </c>
      <c r="G4091" t="inlineStr">
        <is>
          <t>PI2308</t>
        </is>
      </c>
      <c r="H4091" t="n">
        <v>51.80524</v>
      </c>
      <c r="I4091" t="n">
        <v>4.63345</v>
      </c>
      <c r="J4091" t="inlineStr">
        <is>
          <t>anchored-port</t>
        </is>
      </c>
      <c r="K4091" t="inlineStr">
        <is>
          <t>at_berth</t>
        </is>
      </c>
      <c r="L4091" t="n">
        <v>0</v>
      </c>
      <c r="M4091" t="n">
        <v>288</v>
      </c>
      <c r="N4091" t="n">
        <v>3.1</v>
      </c>
      <c r="O4091" t="n">
        <v>0</v>
      </c>
      <c r="P4091" t="n">
        <v>0</v>
      </c>
      <c r="Q4091" t="inlineStr">
        <is>
          <t>NLDOR00111DOCKX09792</t>
        </is>
      </c>
      <c r="R4091" t="inlineStr">
        <is>
          <t>NLDOR00111DOCKX09792</t>
        </is>
      </c>
      <c r="S4091" t="inlineStr">
        <is>
          <t>other_text</t>
        </is>
      </c>
      <c r="W4091" t="inlineStr">
        <is>
          <t>02-17 00:00 UTC</t>
        </is>
      </c>
      <c r="Z4091" t="n">
        <v>30</v>
      </c>
      <c r="AA4091" t="n">
        <v>4</v>
      </c>
      <c r="AB4091" t="inlineStr">
        <is>
          <t>small (&lt;100 m)</t>
        </is>
      </c>
      <c r="AE4091" t="inlineStr">
        <is>
          <t>North Sea &amp; English Channel</t>
        </is>
      </c>
      <c r="AG4091" t="n">
        <v>0</v>
      </c>
      <c r="AH4091" t="n">
        <v>0</v>
      </c>
      <c r="AI4091" t="n">
        <v>0</v>
      </c>
    </row>
    <row r="4092">
      <c r="A4092" t="n">
        <v>244810665</v>
      </c>
      <c r="B4092" t="inlineStr">
        <is>
          <t>ESMERALDA</t>
        </is>
      </c>
      <c r="C4092" t="inlineStr">
        <is>
          <t>Netherlands</t>
        </is>
      </c>
      <c r="D4092" t="inlineStr">
        <is>
          <t>passenger</t>
        </is>
      </c>
      <c r="F4092" t="n">
        <v>0</v>
      </c>
      <c r="G4092" t="inlineStr">
        <is>
          <t>PD9240</t>
        </is>
      </c>
      <c r="H4092" t="n">
        <v>51.91944</v>
      </c>
      <c r="I4092" t="n">
        <v>4.78469</v>
      </c>
      <c r="J4092" t="inlineStr">
        <is>
          <t>anchored-sea</t>
        </is>
      </c>
      <c r="K4092" t="inlineStr">
        <is>
          <t>at_anchor</t>
        </is>
      </c>
      <c r="L4092" t="n">
        <v>0</v>
      </c>
      <c r="M4092" t="n">
        <v>0</v>
      </c>
      <c r="N4092" t="n">
        <v>3.1</v>
      </c>
      <c r="O4092" t="n">
        <v>0</v>
      </c>
      <c r="P4092" t="n">
        <v>0</v>
      </c>
      <c r="Q4092" t="inlineStr">
        <is>
          <t>BERGAMABCHT</t>
        </is>
      </c>
      <c r="R4092" t="inlineStr">
        <is>
          <t>BERGAMABCHT</t>
        </is>
      </c>
      <c r="S4092" t="inlineStr">
        <is>
          <t>other_text</t>
        </is>
      </c>
      <c r="U4092" t="inlineStr">
        <is>
          <t>BERG</t>
        </is>
      </c>
      <c r="V4092" t="inlineStr">
        <is>
          <t>BERG</t>
        </is>
      </c>
      <c r="W4092" t="inlineStr">
        <is>
          <t>06-21 13:00 UTC</t>
        </is>
      </c>
      <c r="Z4092" t="n">
        <v>67</v>
      </c>
      <c r="AA4092" t="n">
        <v>15</v>
      </c>
      <c r="AB4092" t="inlineStr">
        <is>
          <t>small (&lt;100 m)</t>
        </is>
      </c>
      <c r="AE4092" t="inlineStr">
        <is>
          <t>North Sea &amp; English Channel</t>
        </is>
      </c>
      <c r="AG4092" t="n">
        <v>0</v>
      </c>
      <c r="AH4092" t="n">
        <v>0</v>
      </c>
      <c r="AI4092" t="n">
        <v>0</v>
      </c>
    </row>
    <row r="4093">
      <c r="A4093" t="n">
        <v>244710539</v>
      </c>
      <c r="B4093" t="inlineStr">
        <is>
          <t>AQUARIUS</t>
        </is>
      </c>
      <c r="C4093" t="inlineStr">
        <is>
          <t>Netherlands</t>
        </is>
      </c>
      <c r="D4093" t="inlineStr">
        <is>
          <t>pleasure</t>
        </is>
      </c>
      <c r="F4093" t="n">
        <v>0</v>
      </c>
      <c r="G4093" t="inlineStr">
        <is>
          <t>PI4236</t>
        </is>
      </c>
      <c r="H4093" t="n">
        <v>51.75669</v>
      </c>
      <c r="I4093" t="n">
        <v>5.18296</v>
      </c>
      <c r="J4093" t="inlineStr">
        <is>
          <t>anchored-sea</t>
        </is>
      </c>
      <c r="K4093" t="inlineStr">
        <is>
          <t>at_anchor</t>
        </is>
      </c>
      <c r="L4093" t="n">
        <v>0</v>
      </c>
      <c r="N4093" t="n">
        <v>3.1</v>
      </c>
      <c r="O4093" t="n">
        <v>0</v>
      </c>
      <c r="P4093" t="n">
        <v>0</v>
      </c>
      <c r="Q4093" t="inlineStr">
        <is>
          <t>WAALWIJK</t>
        </is>
      </c>
      <c r="R4093" t="inlineStr">
        <is>
          <t>WAALWIJK</t>
        </is>
      </c>
      <c r="S4093" t="inlineStr">
        <is>
          <t>other_text</t>
        </is>
      </c>
      <c r="W4093" t="inlineStr">
        <is>
          <t>10-03 12:27 UTC</t>
        </is>
      </c>
      <c r="Z4093" t="n">
        <v>32</v>
      </c>
      <c r="AA4093" t="n">
        <v>7</v>
      </c>
      <c r="AB4093" t="inlineStr">
        <is>
          <t>small (&lt;100 m)</t>
        </is>
      </c>
      <c r="AE4093" t="inlineStr">
        <is>
          <t>North Sea &amp; English Channel</t>
        </is>
      </c>
      <c r="AG4093" t="n">
        <v>0</v>
      </c>
      <c r="AH4093" t="n">
        <v>0</v>
      </c>
      <c r="AI4093" t="n">
        <v>0</v>
      </c>
    </row>
    <row r="4094">
      <c r="A4094" t="n">
        <v>246983000</v>
      </c>
      <c r="B4094" t="inlineStr">
        <is>
          <t>ANNAMARIE</t>
        </is>
      </c>
      <c r="C4094" t="inlineStr">
        <is>
          <t>Netherlands</t>
        </is>
      </c>
      <c r="D4094" t="inlineStr">
        <is>
          <t>tug</t>
        </is>
      </c>
      <c r="E4094" t="n">
        <v>8306668</v>
      </c>
      <c r="F4094" t="n">
        <v>1</v>
      </c>
      <c r="G4094" t="inlineStr">
        <is>
          <t>PIRN</t>
        </is>
      </c>
      <c r="H4094" t="n">
        <v>51.90323</v>
      </c>
      <c r="I4094" t="n">
        <v>4.37966</v>
      </c>
      <c r="J4094" t="inlineStr">
        <is>
          <t>anchored-port</t>
        </is>
      </c>
      <c r="K4094" t="inlineStr">
        <is>
          <t>at_berth</t>
        </is>
      </c>
      <c r="L4094" t="n">
        <v>0.1</v>
      </c>
      <c r="M4094" t="n">
        <v>127.6</v>
      </c>
      <c r="N4094" t="n">
        <v>3.1</v>
      </c>
      <c r="O4094" t="n">
        <v>0</v>
      </c>
      <c r="P4094" t="n">
        <v>0</v>
      </c>
      <c r="Q4094" t="inlineStr">
        <is>
          <t>ROTTERDAM</t>
        </is>
      </c>
      <c r="R4094" t="inlineStr">
        <is>
          <t>ROTTERDAM</t>
        </is>
      </c>
      <c r="S4094" t="inlineStr">
        <is>
          <t>hub_name</t>
        </is>
      </c>
      <c r="T4094" t="inlineStr">
        <is>
          <t>Rotterdam</t>
        </is>
      </c>
      <c r="U4094" t="inlineStr">
        <is>
          <t>Rotterdam</t>
        </is>
      </c>
      <c r="V4094" t="inlineStr">
        <is>
          <t>ROTTERDAM</t>
        </is>
      </c>
      <c r="W4094" t="inlineStr">
        <is>
          <t>04-22 17:00 UTC</t>
        </is>
      </c>
      <c r="Z4094" t="n">
        <v>27</v>
      </c>
      <c r="AA4094" t="n">
        <v>9</v>
      </c>
      <c r="AB4094" t="inlineStr">
        <is>
          <t>small (&lt;100 m)</t>
        </is>
      </c>
      <c r="AC4094" t="inlineStr">
        <is>
          <t>Rotterdam</t>
        </is>
      </c>
      <c r="AD4094" t="inlineStr">
        <is>
          <t>Benelux coast</t>
        </is>
      </c>
      <c r="AE4094" t="inlineStr">
        <is>
          <t>North Sea &amp; English Channel</t>
        </is>
      </c>
      <c r="AF4094" t="n">
        <v>19.86914836552373</v>
      </c>
      <c r="AG4094" t="n">
        <v>0</v>
      </c>
      <c r="AH4094" t="n">
        <v>0</v>
      </c>
      <c r="AI4094" t="n">
        <v>0</v>
      </c>
    </row>
    <row r="4095">
      <c r="A4095" t="n">
        <v>244270379</v>
      </c>
      <c r="B4095" t="inlineStr">
        <is>
          <t>SUZANNE</t>
        </is>
      </c>
      <c r="C4095" t="inlineStr">
        <is>
          <t>Netherlands</t>
        </is>
      </c>
      <c r="D4095" t="inlineStr">
        <is>
          <t>pleasure</t>
        </is>
      </c>
      <c r="F4095" t="n">
        <v>0</v>
      </c>
      <c r="G4095" t="inlineStr">
        <is>
          <t>PE6516</t>
        </is>
      </c>
      <c r="H4095" t="n">
        <v>51.80592</v>
      </c>
      <c r="I4095" t="n">
        <v>5.54843</v>
      </c>
      <c r="J4095" t="inlineStr">
        <is>
          <t>anchored-port</t>
        </is>
      </c>
      <c r="K4095" t="inlineStr">
        <is>
          <t>at_berth</t>
        </is>
      </c>
      <c r="L4095" t="n">
        <v>0</v>
      </c>
      <c r="N4095" t="n">
        <v>3.1</v>
      </c>
      <c r="O4095" t="n">
        <v>0</v>
      </c>
      <c r="P4095" t="n">
        <v>0</v>
      </c>
      <c r="S4095" t="inlineStr">
        <is>
          <t>missing</t>
        </is>
      </c>
      <c r="Z4095" t="n">
        <v>28</v>
      </c>
      <c r="AA4095" t="n">
        <v>7</v>
      </c>
      <c r="AB4095" t="inlineStr">
        <is>
          <t>small (&lt;100 m)</t>
        </is>
      </c>
      <c r="AE4095" t="inlineStr">
        <is>
          <t>North Sea &amp; English Channel</t>
        </is>
      </c>
      <c r="AG4095" t="n">
        <v>0</v>
      </c>
      <c r="AH4095" t="n">
        <v>0</v>
      </c>
      <c r="AI4095" t="n">
        <v>0</v>
      </c>
    </row>
    <row r="4096">
      <c r="A4096" t="n">
        <v>244630131</v>
      </c>
      <c r="B4096" t="inlineStr">
        <is>
          <t>INSOMNIA</t>
        </is>
      </c>
      <c r="C4096" t="inlineStr">
        <is>
          <t>Netherlands</t>
        </is>
      </c>
      <c r="D4096" t="inlineStr">
        <is>
          <t>cargo</t>
        </is>
      </c>
      <c r="F4096" t="n">
        <v>0</v>
      </c>
      <c r="G4096" t="inlineStr">
        <is>
          <t>PD7892</t>
        </is>
      </c>
      <c r="H4096" t="n">
        <v>51.81277</v>
      </c>
      <c r="I4096" t="n">
        <v>5.18823</v>
      </c>
      <c r="J4096" t="inlineStr">
        <is>
          <t>moving</t>
        </is>
      </c>
      <c r="K4096" t="inlineStr">
        <is>
          <t>moving</t>
        </is>
      </c>
      <c r="L4096" t="n">
        <v>6.9</v>
      </c>
      <c r="M4096" t="n">
        <v>118</v>
      </c>
      <c r="N4096" t="n">
        <v>3.1</v>
      </c>
      <c r="O4096" t="n">
        <v>0</v>
      </c>
      <c r="P4096" t="n">
        <v>0</v>
      </c>
      <c r="Q4096" t="inlineStr">
        <is>
          <t>HUKINGEN</t>
        </is>
      </c>
      <c r="R4096" t="inlineStr">
        <is>
          <t>HUKINGEN</t>
        </is>
      </c>
      <c r="S4096" t="inlineStr">
        <is>
          <t>other_text</t>
        </is>
      </c>
      <c r="W4096" t="inlineStr">
        <is>
          <t>10-02 09:00 UTC</t>
        </is>
      </c>
      <c r="X4096" t="inlineStr">
        <is>
          <t>EUROPOORT</t>
        </is>
      </c>
      <c r="Y4096" t="inlineStr">
        <is>
          <t>2026-10-11T00:02:43.914616+00:00</t>
        </is>
      </c>
      <c r="Z4096" t="n">
        <v>135</v>
      </c>
      <c r="AA4096" t="n">
        <v>12</v>
      </c>
      <c r="AB4096" t="inlineStr">
        <is>
          <t>medium (100-200 m)</t>
        </is>
      </c>
      <c r="AE4096" t="inlineStr">
        <is>
          <t>North Sea &amp; English Channel</t>
        </is>
      </c>
      <c r="AG4096" t="n">
        <v>0</v>
      </c>
      <c r="AH4096" t="n">
        <v>0</v>
      </c>
      <c r="AI4096" t="n">
        <v>0</v>
      </c>
    </row>
    <row r="4097">
      <c r="A4097" t="n">
        <v>244780480</v>
      </c>
      <c r="B4097" t="inlineStr">
        <is>
          <t>SB 8</t>
        </is>
      </c>
      <c r="C4097" t="inlineStr">
        <is>
          <t>Netherlands</t>
        </is>
      </c>
      <c r="D4097" t="inlineStr">
        <is>
          <t>tug</t>
        </is>
      </c>
      <c r="F4097" t="n">
        <v>0</v>
      </c>
      <c r="G4097" t="inlineStr">
        <is>
          <t>PI3059</t>
        </is>
      </c>
      <c r="H4097" t="n">
        <v>52.39967</v>
      </c>
      <c r="I4097" t="n">
        <v>4.90005</v>
      </c>
      <c r="J4097" t="inlineStr">
        <is>
          <t>anchored-port</t>
        </is>
      </c>
      <c r="K4097" t="inlineStr">
        <is>
          <t>at_berth</t>
        </is>
      </c>
      <c r="L4097" t="n">
        <v>0</v>
      </c>
      <c r="N4097" t="n">
        <v>3.1</v>
      </c>
      <c r="O4097" t="n">
        <v>0</v>
      </c>
      <c r="P4097" t="n">
        <v>0</v>
      </c>
      <c r="Q4097" t="inlineStr">
        <is>
          <t>AMSTERDAM</t>
        </is>
      </c>
      <c r="R4097" t="inlineStr">
        <is>
          <t>AMSTERDAM</t>
        </is>
      </c>
      <c r="S4097" t="inlineStr">
        <is>
          <t>hub_name</t>
        </is>
      </c>
      <c r="T4097" t="inlineStr">
        <is>
          <t>Amsterdam</t>
        </is>
      </c>
      <c r="U4097" t="inlineStr">
        <is>
          <t>Amsterdam</t>
        </is>
      </c>
      <c r="V4097" t="inlineStr">
        <is>
          <t>AMSTERDAM</t>
        </is>
      </c>
      <c r="W4097" t="inlineStr">
        <is>
          <t>06-26 00:00 UTC</t>
        </is>
      </c>
      <c r="Z4097" t="n">
        <v>30</v>
      </c>
      <c r="AA4097" t="n">
        <v>8</v>
      </c>
      <c r="AB4097" t="inlineStr">
        <is>
          <t>small (&lt;100 m)</t>
        </is>
      </c>
      <c r="AC4097" t="inlineStr">
        <is>
          <t>Amsterdam</t>
        </is>
      </c>
      <c r="AD4097" t="inlineStr">
        <is>
          <t>Benelux coast</t>
        </is>
      </c>
      <c r="AE4097" t="inlineStr">
        <is>
          <t>North Sea &amp; English Channel</t>
        </is>
      </c>
      <c r="AF4097" t="n">
        <v>5.431147485411495</v>
      </c>
      <c r="AG4097" t="n">
        <v>0</v>
      </c>
      <c r="AH4097" t="n">
        <v>0</v>
      </c>
      <c r="AI4097" t="n">
        <v>0</v>
      </c>
    </row>
    <row r="4098">
      <c r="A4098" t="n">
        <v>211671760</v>
      </c>
      <c r="B4098" t="inlineStr">
        <is>
          <t>CASSIUS</t>
        </is>
      </c>
      <c r="C4098" t="inlineStr">
        <is>
          <t>Germany</t>
        </is>
      </c>
      <c r="D4098" t="inlineStr">
        <is>
          <t>other</t>
        </is>
      </c>
      <c r="F4098" t="n">
        <v>0</v>
      </c>
      <c r="G4098" t="inlineStr">
        <is>
          <t>DB5267</t>
        </is>
      </c>
      <c r="H4098" t="n">
        <v>50.7848</v>
      </c>
      <c r="I4098" t="n">
        <v>7.03484</v>
      </c>
      <c r="J4098" t="inlineStr">
        <is>
          <t>moving</t>
        </is>
      </c>
      <c r="K4098" t="inlineStr">
        <is>
          <t>moving</t>
        </is>
      </c>
      <c r="L4098" t="n">
        <v>8.1</v>
      </c>
      <c r="M4098" t="n">
        <v>320</v>
      </c>
      <c r="N4098" t="n">
        <v>3.1</v>
      </c>
      <c r="O4098" t="n">
        <v>0</v>
      </c>
      <c r="P4098" t="n">
        <v>0</v>
      </c>
      <c r="Q4098" t="inlineStr">
        <is>
          <t>BONN</t>
        </is>
      </c>
      <c r="R4098" t="inlineStr">
        <is>
          <t>BONN</t>
        </is>
      </c>
      <c r="S4098" t="inlineStr">
        <is>
          <t>other_text</t>
        </is>
      </c>
      <c r="U4098" t="inlineStr">
        <is>
          <t>BONNY OFFSHORE TERMINAL</t>
        </is>
      </c>
      <c r="V4098" t="inlineStr">
        <is>
          <t>BONNY OFFSHORE TERMINAL</t>
        </is>
      </c>
      <c r="Z4098" t="n">
        <v>20</v>
      </c>
      <c r="AA4098" t="n">
        <v>5</v>
      </c>
      <c r="AB4098" t="inlineStr">
        <is>
          <t>small (&lt;100 m)</t>
        </is>
      </c>
      <c r="AE4098" t="inlineStr">
        <is>
          <t>North Sea &amp; English Channel</t>
        </is>
      </c>
      <c r="AG4098" t="n">
        <v>0</v>
      </c>
      <c r="AH4098" t="n">
        <v>0</v>
      </c>
      <c r="AI4098" t="n">
        <v>0</v>
      </c>
    </row>
    <row r="4099">
      <c r="A4099" t="n">
        <v>211455520</v>
      </c>
      <c r="B4099" t="inlineStr">
        <is>
          <t>TEMPTATION</t>
        </is>
      </c>
      <c r="C4099" t="inlineStr">
        <is>
          <t>Germany</t>
        </is>
      </c>
      <c r="D4099" t="inlineStr">
        <is>
          <t>tanker</t>
        </is>
      </c>
      <c r="F4099" t="n">
        <v>0</v>
      </c>
      <c r="G4099" t="inlineStr">
        <is>
          <t>DG7993</t>
        </is>
      </c>
      <c r="H4099" t="n">
        <v>51.69038</v>
      </c>
      <c r="I4099" t="n">
        <v>4.40911</v>
      </c>
      <c r="J4099" t="inlineStr">
        <is>
          <t>anchored-port</t>
        </is>
      </c>
      <c r="K4099" t="inlineStr">
        <is>
          <t>at_berth</t>
        </is>
      </c>
      <c r="L4099" t="n">
        <v>0</v>
      </c>
      <c r="M4099" t="n">
        <v>182.1</v>
      </c>
      <c r="N4099" t="n">
        <v>3.1</v>
      </c>
      <c r="O4099" t="n">
        <v>0</v>
      </c>
      <c r="P4099" t="n">
        <v>0</v>
      </c>
      <c r="Q4099" t="inlineStr">
        <is>
          <t>PRINS JOHAN FRISOHAV</t>
        </is>
      </c>
      <c r="R4099" t="inlineStr">
        <is>
          <t>PRINS JOHAN FRISOHAV</t>
        </is>
      </c>
      <c r="S4099" t="inlineStr">
        <is>
          <t>other_text</t>
        </is>
      </c>
      <c r="W4099" t="inlineStr">
        <is>
          <t>10-10 23:01 UTC</t>
        </is>
      </c>
      <c r="Z4099" t="n">
        <v>135</v>
      </c>
      <c r="AA4099" t="n">
        <v>15</v>
      </c>
      <c r="AB4099" t="inlineStr">
        <is>
          <t>medium (100-200 m)</t>
        </is>
      </c>
      <c r="AE4099" t="inlineStr">
        <is>
          <t>North Sea &amp; English Channel</t>
        </is>
      </c>
      <c r="AG4099" t="n">
        <v>0</v>
      </c>
      <c r="AH4099" t="n">
        <v>0</v>
      </c>
      <c r="AI4099" t="n">
        <v>0</v>
      </c>
    </row>
    <row r="4100">
      <c r="A4100" t="n">
        <v>256442000</v>
      </c>
      <c r="B4100" t="inlineStr">
        <is>
          <t>VICTORIA THERESA</t>
        </is>
      </c>
      <c r="C4100" t="inlineStr">
        <is>
          <t>Malta</t>
        </is>
      </c>
      <c r="D4100" t="inlineStr">
        <is>
          <t>tanker</t>
        </is>
      </c>
      <c r="E4100" t="n">
        <v>9344174</v>
      </c>
      <c r="F4100" t="n">
        <v>1</v>
      </c>
      <c r="G4100" t="inlineStr">
        <is>
          <t>9HA3915</t>
        </is>
      </c>
      <c r="H4100" t="n">
        <v>50.46033</v>
      </c>
      <c r="I4100" t="n">
        <v>0.80477</v>
      </c>
      <c r="J4100" t="inlineStr">
        <is>
          <t>moving</t>
        </is>
      </c>
      <c r="K4100" t="inlineStr">
        <is>
          <t>moving</t>
        </is>
      </c>
      <c r="L4100" t="n">
        <v>14.7</v>
      </c>
      <c r="M4100" t="n">
        <v>72.7</v>
      </c>
      <c r="N4100" t="n">
        <v>3.1</v>
      </c>
      <c r="O4100" t="n">
        <v>0</v>
      </c>
      <c r="P4100" t="n">
        <v>0</v>
      </c>
      <c r="Q4100" t="inlineStr">
        <is>
          <t>BEANR</t>
        </is>
      </c>
      <c r="R4100" t="inlineStr">
        <is>
          <t>BEANR</t>
        </is>
      </c>
      <c r="S4100" t="inlineStr">
        <is>
          <t>locode</t>
        </is>
      </c>
      <c r="T4100" t="inlineStr">
        <is>
          <t>Antwerp</t>
        </is>
      </c>
      <c r="U4100" t="inlineStr">
        <is>
          <t>Antwerp</t>
        </is>
      </c>
      <c r="W4100" t="inlineStr">
        <is>
          <t>10-11 19:00 UTC</t>
        </is>
      </c>
      <c r="Z4100" t="n">
        <v>115</v>
      </c>
      <c r="AA4100" t="n">
        <v>18</v>
      </c>
      <c r="AB4100" t="inlineStr">
        <is>
          <t>medium (100-200 m)</t>
        </is>
      </c>
      <c r="AE4100" t="inlineStr">
        <is>
          <t>North Sea &amp; English Channel</t>
        </is>
      </c>
      <c r="AG4100" t="n">
        <v>0</v>
      </c>
      <c r="AH4100" t="n">
        <v>0</v>
      </c>
      <c r="AI4100" t="n">
        <v>0</v>
      </c>
    </row>
    <row r="4101">
      <c r="A4101" t="n">
        <v>228029800</v>
      </c>
      <c r="B4101" t="inlineStr">
        <is>
          <t>JEAN ANGO</t>
        </is>
      </c>
      <c r="C4101" t="inlineStr">
        <is>
          <t>France</t>
        </is>
      </c>
      <c r="D4101" t="inlineStr">
        <is>
          <t>other</t>
        </is>
      </c>
      <c r="E4101" t="n">
        <v>9614763</v>
      </c>
      <c r="F4101" t="n">
        <v>1</v>
      </c>
      <c r="G4101" t="inlineStr">
        <is>
          <t>FIES</t>
        </is>
      </c>
      <c r="H4101" t="n">
        <v>49.43514</v>
      </c>
      <c r="I4101" t="n">
        <v>1.03797</v>
      </c>
      <c r="J4101" t="inlineStr">
        <is>
          <t>anchored-sea</t>
        </is>
      </c>
      <c r="K4101" t="inlineStr">
        <is>
          <t>at_anchor</t>
        </is>
      </c>
      <c r="L4101" t="n">
        <v>1.8</v>
      </c>
      <c r="M4101" t="n">
        <v>235</v>
      </c>
      <c r="N4101" t="n">
        <v>3.1</v>
      </c>
      <c r="O4101" t="n">
        <v>0</v>
      </c>
      <c r="P4101" t="n">
        <v>0</v>
      </c>
      <c r="Q4101" t="inlineStr">
        <is>
          <t>ROUEN</t>
        </is>
      </c>
      <c r="R4101" t="inlineStr">
        <is>
          <t>ROUEN</t>
        </is>
      </c>
      <c r="S4101" t="inlineStr">
        <is>
          <t>locode_other</t>
        </is>
      </c>
      <c r="U4101" t="inlineStr">
        <is>
          <t>PORT OF ROUEN</t>
        </is>
      </c>
      <c r="V4101" t="inlineStr">
        <is>
          <t>PORT OF ROUEN</t>
        </is>
      </c>
      <c r="W4101" t="inlineStr">
        <is>
          <t>09-28 09:00 UTC</t>
        </is>
      </c>
      <c r="Z4101" t="n">
        <v>83</v>
      </c>
      <c r="AA4101" t="n">
        <v>16</v>
      </c>
      <c r="AB4101" t="inlineStr">
        <is>
          <t>small (&lt;100 m)</t>
        </is>
      </c>
      <c r="AE4101" t="inlineStr">
        <is>
          <t>North Sea &amp; English Channel</t>
        </is>
      </c>
      <c r="AG4101" t="n">
        <v>1</v>
      </c>
      <c r="AH4101" t="n">
        <v>0</v>
      </c>
      <c r="AI4101" t="n">
        <v>0</v>
      </c>
    </row>
    <row r="4102">
      <c r="A4102" t="n">
        <v>218627000</v>
      </c>
      <c r="B4102" t="inlineStr">
        <is>
          <t>VERA RAMBOW</t>
        </is>
      </c>
      <c r="C4102" t="inlineStr">
        <is>
          <t>Germany</t>
        </is>
      </c>
      <c r="D4102" t="inlineStr">
        <is>
          <t>cargo</t>
        </is>
      </c>
      <c r="E4102" t="n">
        <v>9432220</v>
      </c>
      <c r="F4102" t="n">
        <v>1</v>
      </c>
      <c r="G4102" t="inlineStr">
        <is>
          <t>DFUT2</t>
        </is>
      </c>
      <c r="H4102" t="n">
        <v>53.23169</v>
      </c>
      <c r="I4102" t="n">
        <v>4.48709</v>
      </c>
      <c r="J4102" t="inlineStr">
        <is>
          <t>moving</t>
        </is>
      </c>
      <c r="K4102" t="inlineStr">
        <is>
          <t>moving</t>
        </is>
      </c>
      <c r="L4102" t="n">
        <v>15.7</v>
      </c>
      <c r="M4102" t="n">
        <v>202.5</v>
      </c>
      <c r="N4102" t="n">
        <v>3.1</v>
      </c>
      <c r="O4102" t="n">
        <v>0</v>
      </c>
      <c r="P4102" t="n">
        <v>0</v>
      </c>
      <c r="Q4102" t="inlineStr">
        <is>
          <t>BEANR</t>
        </is>
      </c>
      <c r="R4102" t="inlineStr">
        <is>
          <t>BEANR</t>
        </is>
      </c>
      <c r="S4102" t="inlineStr">
        <is>
          <t>locode</t>
        </is>
      </c>
      <c r="T4102" t="inlineStr">
        <is>
          <t>Antwerp</t>
        </is>
      </c>
      <c r="U4102" t="inlineStr">
        <is>
          <t>Antwerp</t>
        </is>
      </c>
      <c r="W4102" t="inlineStr">
        <is>
          <t>10-11 16:00 UTC</t>
        </is>
      </c>
      <c r="X4102" t="inlineStr">
        <is>
          <t>BREMERHAVEN</t>
        </is>
      </c>
      <c r="Y4102" t="inlineStr">
        <is>
          <t>2026-10-10T20:03:19.000130+00:00</t>
        </is>
      </c>
      <c r="Z4102" t="n">
        <v>168</v>
      </c>
      <c r="AA4102" t="n">
        <v>26</v>
      </c>
      <c r="AB4102" t="inlineStr">
        <is>
          <t>medium (100-200 m)</t>
        </is>
      </c>
      <c r="AE4102" t="inlineStr">
        <is>
          <t>North Sea &amp; English Channel</t>
        </is>
      </c>
      <c r="AG4102" t="n">
        <v>0</v>
      </c>
      <c r="AH4102" t="n">
        <v>0</v>
      </c>
      <c r="AI4102" t="n">
        <v>0</v>
      </c>
    </row>
    <row r="4103">
      <c r="A4103" t="n">
        <v>211270860</v>
      </c>
      <c r="B4103" t="inlineStr">
        <is>
          <t>ONKEL OTTO</t>
        </is>
      </c>
      <c r="C4103" t="inlineStr">
        <is>
          <t>Germany</t>
        </is>
      </c>
      <c r="D4103" t="inlineStr">
        <is>
          <t>cargo</t>
        </is>
      </c>
      <c r="E4103" t="n">
        <v>886295900</v>
      </c>
      <c r="F4103" t="n">
        <v>0</v>
      </c>
      <c r="G4103" t="inlineStr">
        <is>
          <t>DCNT</t>
        </is>
      </c>
      <c r="H4103" t="n">
        <v>53.67699</v>
      </c>
      <c r="I4103" t="n">
        <v>7.57358</v>
      </c>
      <c r="J4103" t="inlineStr">
        <is>
          <t>moving</t>
        </is>
      </c>
      <c r="K4103" t="inlineStr">
        <is>
          <t>idle</t>
        </is>
      </c>
      <c r="L4103" t="n">
        <v>0</v>
      </c>
      <c r="M4103" t="n">
        <v>245.7</v>
      </c>
      <c r="N4103" t="n">
        <v>3.1</v>
      </c>
      <c r="O4103" t="n">
        <v>0</v>
      </c>
      <c r="P4103" t="n">
        <v>0</v>
      </c>
      <c r="Q4103" t="inlineStr">
        <is>
          <t>LANGEOOG BENSERSIEL</t>
        </is>
      </c>
      <c r="R4103" t="inlineStr">
        <is>
          <t>LANGEOOG BENSERSIEL</t>
        </is>
      </c>
      <c r="S4103" t="inlineStr">
        <is>
          <t>other_text</t>
        </is>
      </c>
      <c r="Z4103" t="n">
        <v>33</v>
      </c>
      <c r="AA4103" t="n">
        <v>7</v>
      </c>
      <c r="AB4103" t="inlineStr">
        <is>
          <t>small (&lt;100 m)</t>
        </is>
      </c>
      <c r="AE4103" t="inlineStr">
        <is>
          <t>North Sea &amp; English Channel</t>
        </is>
      </c>
      <c r="AG4103" t="n">
        <v>1</v>
      </c>
      <c r="AH4103" t="n">
        <v>1</v>
      </c>
      <c r="AI4103" t="n">
        <v>0</v>
      </c>
    </row>
    <row r="4104">
      <c r="A4104" t="n">
        <v>244000895</v>
      </c>
      <c r="B4104" t="inlineStr">
        <is>
          <t>DENRIA</t>
        </is>
      </c>
      <c r="C4104" t="inlineStr">
        <is>
          <t>Netherlands</t>
        </is>
      </c>
      <c r="D4104" t="inlineStr">
        <is>
          <t>cargo</t>
        </is>
      </c>
      <c r="F4104" t="n">
        <v>0</v>
      </c>
      <c r="G4104" t="inlineStr">
        <is>
          <t>PC6693</t>
        </is>
      </c>
      <c r="H4104" t="n">
        <v>51.21729</v>
      </c>
      <c r="I4104" t="n">
        <v>6.69774</v>
      </c>
      <c r="J4104" t="inlineStr">
        <is>
          <t>anchored-port</t>
        </is>
      </c>
      <c r="K4104" t="inlineStr">
        <is>
          <t>at_berth</t>
        </is>
      </c>
      <c r="L4104" t="n">
        <v>0</v>
      </c>
      <c r="N4104" t="n">
        <v>3.1</v>
      </c>
      <c r="O4104" t="n">
        <v>0</v>
      </c>
      <c r="P4104" t="n">
        <v>0</v>
      </c>
      <c r="Q4104" t="inlineStr">
        <is>
          <t>WILHELMINAHAVEN TE S</t>
        </is>
      </c>
      <c r="R4104" t="inlineStr">
        <is>
          <t>WILHELMINAHAVEN TE S</t>
        </is>
      </c>
      <c r="S4104" t="inlineStr">
        <is>
          <t>other_text</t>
        </is>
      </c>
      <c r="W4104" t="inlineStr">
        <is>
          <t>10-11 22:28 UTC</t>
        </is>
      </c>
      <c r="Z4104" t="n">
        <v>135</v>
      </c>
      <c r="AA4104" t="n">
        <v>12</v>
      </c>
      <c r="AB4104" t="inlineStr">
        <is>
          <t>medium (100-200 m)</t>
        </is>
      </c>
      <c r="AE4104" t="inlineStr">
        <is>
          <t>North Sea &amp; English Channel</t>
        </is>
      </c>
      <c r="AG4104" t="n">
        <v>0</v>
      </c>
      <c r="AH4104" t="n">
        <v>0</v>
      </c>
      <c r="AI4104" t="n">
        <v>0</v>
      </c>
    </row>
    <row r="4105">
      <c r="A4105" t="n">
        <v>250005913</v>
      </c>
      <c r="B4105" t="inlineStr">
        <is>
          <t>ARKLOW ACE</t>
        </is>
      </c>
      <c r="C4105" t="inlineStr">
        <is>
          <t>Ireland</t>
        </is>
      </c>
      <c r="D4105" t="inlineStr">
        <is>
          <t>cargo</t>
        </is>
      </c>
      <c r="E4105" t="n">
        <v>9851957</v>
      </c>
      <c r="F4105" t="n">
        <v>1</v>
      </c>
      <c r="G4105" t="inlineStr">
        <is>
          <t>EIWR7</t>
        </is>
      </c>
      <c r="H4105" t="n">
        <v>49.41121</v>
      </c>
      <c r="I4105" t="n">
        <v>-0.27037</v>
      </c>
      <c r="J4105" t="inlineStr">
        <is>
          <t>moving</t>
        </is>
      </c>
      <c r="K4105" t="inlineStr">
        <is>
          <t>moving</t>
        </is>
      </c>
      <c r="L4105" t="n">
        <v>6.1</v>
      </c>
      <c r="M4105" t="n">
        <v>134.4</v>
      </c>
      <c r="N4105" t="n">
        <v>3.1</v>
      </c>
      <c r="O4105" t="n">
        <v>0</v>
      </c>
      <c r="P4105" t="n">
        <v>0</v>
      </c>
      <c r="Q4105" t="inlineStr">
        <is>
          <t>CAEN</t>
        </is>
      </c>
      <c r="R4105" t="inlineStr">
        <is>
          <t>CAEN</t>
        </is>
      </c>
      <c r="S4105" t="inlineStr">
        <is>
          <t>other_text</t>
        </is>
      </c>
      <c r="U4105" t="inlineStr">
        <is>
          <t>PORT DE CAEN</t>
        </is>
      </c>
      <c r="V4105" t="inlineStr">
        <is>
          <t>PORT DE CAEN</t>
        </is>
      </c>
      <c r="W4105" t="inlineStr">
        <is>
          <t>10-11 09:00 UTC</t>
        </is>
      </c>
      <c r="Z4105" t="n">
        <v>120</v>
      </c>
      <c r="AA4105" t="n">
        <v>15</v>
      </c>
      <c r="AB4105" t="inlineStr">
        <is>
          <t>medium (100-200 m)</t>
        </is>
      </c>
      <c r="AE4105" t="inlineStr">
        <is>
          <t>North Sea &amp; English Channel</t>
        </is>
      </c>
      <c r="AG4105" t="n">
        <v>1</v>
      </c>
      <c r="AH4105" t="n">
        <v>0</v>
      </c>
      <c r="AI4105" t="n">
        <v>0</v>
      </c>
    </row>
    <row r="4106">
      <c r="A4106" t="n">
        <v>211295310</v>
      </c>
      <c r="B4106" t="inlineStr">
        <is>
          <t>HAMBURG</t>
        </is>
      </c>
      <c r="C4106" t="inlineStr">
        <is>
          <t>Germany</t>
        </is>
      </c>
      <c r="D4106" t="inlineStr">
        <is>
          <t>official</t>
        </is>
      </c>
      <c r="F4106" t="n">
        <v>0</v>
      </c>
      <c r="G4106" t="inlineStr">
        <is>
          <t>DBAU</t>
        </is>
      </c>
      <c r="H4106" t="n">
        <v>53.56076</v>
      </c>
      <c r="I4106" t="n">
        <v>6.74823</v>
      </c>
      <c r="J4106" t="inlineStr">
        <is>
          <t>anchored-port</t>
        </is>
      </c>
      <c r="K4106" t="inlineStr">
        <is>
          <t>at_berth</t>
        </is>
      </c>
      <c r="L4106" t="n">
        <v>0</v>
      </c>
      <c r="M4106" t="n">
        <v>241.7</v>
      </c>
      <c r="N4106" t="n">
        <v>3.1</v>
      </c>
      <c r="O4106" t="n">
        <v>0</v>
      </c>
      <c r="P4106" t="n">
        <v>0</v>
      </c>
      <c r="Q4106" t="inlineStr">
        <is>
          <t>SAR OPERATION</t>
        </is>
      </c>
      <c r="R4106" t="inlineStr">
        <is>
          <t>SAR OPERATION</t>
        </is>
      </c>
      <c r="S4106" t="inlineStr">
        <is>
          <t>other_text</t>
        </is>
      </c>
      <c r="W4106" t="inlineStr">
        <is>
          <t>06-21 15:00 UTC</t>
        </is>
      </c>
      <c r="Z4106" t="n">
        <v>28</v>
      </c>
      <c r="AA4106" t="n">
        <v>6</v>
      </c>
      <c r="AB4106" t="inlineStr">
        <is>
          <t>small (&lt;100 m)</t>
        </is>
      </c>
      <c r="AC4106" t="inlineStr">
        <is>
          <t>Eemshaven</t>
        </is>
      </c>
      <c r="AD4106" t="inlineStr">
        <is>
          <t>German Bight &amp; Ems</t>
        </is>
      </c>
      <c r="AE4106" t="inlineStr">
        <is>
          <t>North Sea &amp; English Channel</t>
        </is>
      </c>
      <c r="AF4106" t="n">
        <v>13.73011312407448</v>
      </c>
      <c r="AG4106" t="n">
        <v>1</v>
      </c>
      <c r="AH4106" t="n">
        <v>0</v>
      </c>
      <c r="AI4106" t="n">
        <v>0</v>
      </c>
    </row>
    <row r="4107">
      <c r="A4107" t="n">
        <v>255915696</v>
      </c>
      <c r="B4107" t="inlineStr">
        <is>
          <t>FAIRPLAY-68</t>
        </is>
      </c>
      <c r="C4107" t="inlineStr">
        <is>
          <t>Portugal</t>
        </is>
      </c>
      <c r="D4107" t="inlineStr">
        <is>
          <t>tug</t>
        </is>
      </c>
      <c r="E4107" t="n">
        <v>9158484</v>
      </c>
      <c r="F4107" t="n">
        <v>1</v>
      </c>
      <c r="G4107" t="inlineStr">
        <is>
          <t>CQ2154</t>
        </is>
      </c>
      <c r="H4107" t="n">
        <v>53.55319</v>
      </c>
      <c r="I4107" t="n">
        <v>8.56096</v>
      </c>
      <c r="J4107" t="inlineStr">
        <is>
          <t>anchored-port</t>
        </is>
      </c>
      <c r="K4107" t="inlineStr">
        <is>
          <t>at_berth</t>
        </is>
      </c>
      <c r="L4107" t="n">
        <v>0</v>
      </c>
      <c r="M4107" t="n">
        <v>351.5</v>
      </c>
      <c r="N4107" t="n">
        <v>3.1</v>
      </c>
      <c r="O4107" t="n">
        <v>0</v>
      </c>
      <c r="P4107" t="n">
        <v>0</v>
      </c>
      <c r="Q4107" t="inlineStr">
        <is>
          <t>BREMERHAVEN</t>
        </is>
      </c>
      <c r="R4107" t="inlineStr">
        <is>
          <t>BREMERHAVEN</t>
        </is>
      </c>
      <c r="S4107" t="inlineStr">
        <is>
          <t>hub_name</t>
        </is>
      </c>
      <c r="T4107" t="inlineStr">
        <is>
          <t>Bremerhaven</t>
        </is>
      </c>
      <c r="U4107" t="inlineStr">
        <is>
          <t>Bremerhaven</t>
        </is>
      </c>
      <c r="V4107" t="inlineStr">
        <is>
          <t>BREMERHAVEN</t>
        </is>
      </c>
      <c r="W4107" t="inlineStr">
        <is>
          <t>09-29 17:00 UTC</t>
        </is>
      </c>
      <c r="X4107" t="inlineStr">
        <is>
          <t>BREMERHAVEN</t>
        </is>
      </c>
      <c r="Y4107" t="inlineStr">
        <is>
          <t>2026-10-11T02:07:50.410069+00:00</t>
        </is>
      </c>
      <c r="Z4107" t="n">
        <v>31</v>
      </c>
      <c r="AA4107" t="n">
        <v>11</v>
      </c>
      <c r="AB4107" t="inlineStr">
        <is>
          <t>small (&lt;100 m)</t>
        </is>
      </c>
      <c r="AC4107" t="inlineStr">
        <is>
          <t>Bremerhaven</t>
        </is>
      </c>
      <c r="AD4107" t="inlineStr">
        <is>
          <t>German Bight &amp; Ems</t>
        </is>
      </c>
      <c r="AE4107" t="inlineStr">
        <is>
          <t>North Sea &amp; English Channel</t>
        </is>
      </c>
      <c r="AF4107" t="n">
        <v>0.8062479658962843</v>
      </c>
      <c r="AG4107" t="n">
        <v>1</v>
      </c>
      <c r="AH4107" t="n">
        <v>0</v>
      </c>
      <c r="AI4107" t="n">
        <v>0</v>
      </c>
    </row>
    <row r="4108">
      <c r="A4108" t="n">
        <v>205454090</v>
      </c>
      <c r="B4108" t="inlineStr">
        <is>
          <t>GOUDVIS</t>
        </is>
      </c>
      <c r="C4108" t="inlineStr">
        <is>
          <t>Belgium</t>
        </is>
      </c>
      <c r="D4108" t="inlineStr">
        <is>
          <t>cargo</t>
        </is>
      </c>
      <c r="F4108" t="n">
        <v>0</v>
      </c>
      <c r="G4108" t="inlineStr">
        <is>
          <t>OT4540</t>
        </is>
      </c>
      <c r="H4108" t="n">
        <v>51.83079</v>
      </c>
      <c r="I4108" t="n">
        <v>6.19372</v>
      </c>
      <c r="J4108" t="inlineStr">
        <is>
          <t>moving</t>
        </is>
      </c>
      <c r="K4108" t="inlineStr">
        <is>
          <t>moving</t>
        </is>
      </c>
      <c r="L4108" t="n">
        <v>8.300000000000001</v>
      </c>
      <c r="M4108" t="n">
        <v>290.5</v>
      </c>
      <c r="N4108" t="n">
        <v>3.1</v>
      </c>
      <c r="O4108" t="n">
        <v>0</v>
      </c>
      <c r="P4108" t="n">
        <v>0</v>
      </c>
      <c r="Q4108" t="inlineStr">
        <is>
          <t>DEURGANCKDOK</t>
        </is>
      </c>
      <c r="R4108" t="inlineStr">
        <is>
          <t>DEURGANCKDOK</t>
        </is>
      </c>
      <c r="S4108" t="inlineStr">
        <is>
          <t>other_text</t>
        </is>
      </c>
      <c r="W4108" t="inlineStr">
        <is>
          <t>10-12 12:43 UTC</t>
        </is>
      </c>
      <c r="Z4108" t="n">
        <v>135</v>
      </c>
      <c r="AA4108" t="n">
        <v>18</v>
      </c>
      <c r="AB4108" t="inlineStr">
        <is>
          <t>medium (100-200 m)</t>
        </is>
      </c>
      <c r="AE4108" t="inlineStr">
        <is>
          <t>North Sea &amp; English Channel</t>
        </is>
      </c>
      <c r="AG4108" t="n">
        <v>0</v>
      </c>
      <c r="AH4108" t="n">
        <v>0</v>
      </c>
      <c r="AI4108" t="n">
        <v>0</v>
      </c>
    </row>
    <row r="4109">
      <c r="A4109" t="n">
        <v>205588390</v>
      </c>
      <c r="B4109" t="inlineStr">
        <is>
          <t>COOPERATION</t>
        </is>
      </c>
      <c r="C4109" t="inlineStr">
        <is>
          <t>Belgium</t>
        </is>
      </c>
      <c r="D4109" t="inlineStr">
        <is>
          <t>cargo</t>
        </is>
      </c>
      <c r="F4109" t="n">
        <v>0</v>
      </c>
      <c r="G4109" t="inlineStr">
        <is>
          <t>OT5883</t>
        </is>
      </c>
      <c r="H4109" t="n">
        <v>51.33221</v>
      </c>
      <c r="I4109" t="n">
        <v>6.71917</v>
      </c>
      <c r="J4109" t="inlineStr">
        <is>
          <t>moving</t>
        </is>
      </c>
      <c r="K4109" t="inlineStr">
        <is>
          <t>moving</t>
        </is>
      </c>
      <c r="L4109" t="n">
        <v>5.8</v>
      </c>
      <c r="M4109" t="n">
        <v>131</v>
      </c>
      <c r="N4109" t="n">
        <v>3.1</v>
      </c>
      <c r="O4109" t="n">
        <v>0</v>
      </c>
      <c r="P4109" t="n">
        <v>0</v>
      </c>
      <c r="Q4109" t="inlineStr">
        <is>
          <t>HAFEN NEUSS</t>
        </is>
      </c>
      <c r="R4109" t="inlineStr">
        <is>
          <t>HAFEN NEUSS</t>
        </is>
      </c>
      <c r="S4109" t="inlineStr">
        <is>
          <t>other_text</t>
        </is>
      </c>
      <c r="W4109" t="inlineStr">
        <is>
          <t>10-10 14:03 UTC</t>
        </is>
      </c>
      <c r="Z4109" t="n">
        <v>195</v>
      </c>
      <c r="AA4109" t="n">
        <v>12</v>
      </c>
      <c r="AB4109" t="inlineStr">
        <is>
          <t>medium (100-200 m)</t>
        </is>
      </c>
      <c r="AE4109" t="inlineStr">
        <is>
          <t>North Sea &amp; English Channel</t>
        </is>
      </c>
      <c r="AG4109" t="n">
        <v>0</v>
      </c>
      <c r="AH4109" t="n">
        <v>0</v>
      </c>
      <c r="AI4109" t="n">
        <v>0</v>
      </c>
    </row>
    <row r="4110">
      <c r="A4110" t="n">
        <v>577607000</v>
      </c>
      <c r="B4110" t="inlineStr">
        <is>
          <t>VEGA</t>
        </is>
      </c>
      <c r="C4110" t="inlineStr">
        <is>
          <t>Vanuatu</t>
        </is>
      </c>
      <c r="D4110" t="inlineStr">
        <is>
          <t>other</t>
        </is>
      </c>
      <c r="F4110" t="n">
        <v>0</v>
      </c>
      <c r="G4110" t="inlineStr">
        <is>
          <t>YJXP2</t>
        </is>
      </c>
      <c r="H4110" t="n">
        <v>52.40002</v>
      </c>
      <c r="I4110" t="n">
        <v>4.89146</v>
      </c>
      <c r="J4110" t="inlineStr">
        <is>
          <t>anchored-port</t>
        </is>
      </c>
      <c r="K4110" t="inlineStr">
        <is>
          <t>at_berth</t>
        </is>
      </c>
      <c r="L4110" t="n">
        <v>0</v>
      </c>
      <c r="N4110" t="n">
        <v>3.1</v>
      </c>
      <c r="O4110" t="n">
        <v>0</v>
      </c>
      <c r="P4110" t="n">
        <v>0</v>
      </c>
      <c r="S4110" t="inlineStr">
        <is>
          <t>missing</t>
        </is>
      </c>
      <c r="Z4110" t="n">
        <v>68</v>
      </c>
      <c r="AA4110" t="n">
        <v>16</v>
      </c>
      <c r="AB4110" t="inlineStr">
        <is>
          <t>small (&lt;100 m)</t>
        </is>
      </c>
      <c r="AC4110" t="inlineStr">
        <is>
          <t>Amsterdam</t>
        </is>
      </c>
      <c r="AD4110" t="inlineStr">
        <is>
          <t>Benelux coast</t>
        </is>
      </c>
      <c r="AE4110" t="inlineStr">
        <is>
          <t>North Sea &amp; English Channel</t>
        </is>
      </c>
      <c r="AF4110" t="n">
        <v>4.848212950878932</v>
      </c>
      <c r="AG4110" t="n">
        <v>0</v>
      </c>
      <c r="AH4110" t="n">
        <v>0</v>
      </c>
      <c r="AI4110" t="n">
        <v>0</v>
      </c>
    </row>
    <row r="4111">
      <c r="A4111" t="n">
        <v>235056226</v>
      </c>
      <c r="B4111" t="inlineStr">
        <is>
          <t>SILVER SOCKEYE</t>
        </is>
      </c>
      <c r="C4111" t="inlineStr">
        <is>
          <t>United Kingdom</t>
        </is>
      </c>
      <c r="D4111" t="inlineStr">
        <is>
          <t>passenger</t>
        </is>
      </c>
      <c r="F4111" t="n">
        <v>0</v>
      </c>
      <c r="G4111" t="inlineStr">
        <is>
          <t>MHBA4</t>
        </is>
      </c>
      <c r="H4111" t="n">
        <v>51.50429</v>
      </c>
      <c r="I4111" t="n">
        <v>-0.07375</v>
      </c>
      <c r="J4111" t="inlineStr">
        <is>
          <t>moving</t>
        </is>
      </c>
      <c r="K4111" t="inlineStr">
        <is>
          <t>idle</t>
        </is>
      </c>
      <c r="L4111" t="n">
        <v>0.1</v>
      </c>
      <c r="N4111" t="n">
        <v>3.1</v>
      </c>
      <c r="O4111" t="n">
        <v>0</v>
      </c>
      <c r="P4111" t="n">
        <v>0</v>
      </c>
      <c r="S4111" t="inlineStr">
        <is>
          <t>missing</t>
        </is>
      </c>
      <c r="Z4111" t="n">
        <v>35</v>
      </c>
      <c r="AA4111" t="n">
        <v>6</v>
      </c>
      <c r="AB4111" t="inlineStr">
        <is>
          <t>small (&lt;100 m)</t>
        </is>
      </c>
      <c r="AE4111" t="inlineStr">
        <is>
          <t>North Sea &amp; English Channel</t>
        </is>
      </c>
      <c r="AG4111" t="n">
        <v>0</v>
      </c>
      <c r="AH4111" t="n">
        <v>1</v>
      </c>
      <c r="AI4111" t="n">
        <v>0</v>
      </c>
    </row>
    <row r="4112">
      <c r="A4112" t="n">
        <v>244734067</v>
      </c>
      <c r="B4112" t="inlineStr">
        <is>
          <t>MOSI JO</t>
        </is>
      </c>
      <c r="C4112" t="inlineStr">
        <is>
          <t>Netherlands</t>
        </is>
      </c>
      <c r="D4112" t="inlineStr">
        <is>
          <t>passenger</t>
        </is>
      </c>
      <c r="F4112" t="n">
        <v>0</v>
      </c>
      <c r="G4112" t="inlineStr">
        <is>
          <t>PC3808</t>
        </is>
      </c>
      <c r="H4112" t="n">
        <v>52.36847</v>
      </c>
      <c r="I4112" t="n">
        <v>4.92037</v>
      </c>
      <c r="J4112" t="inlineStr">
        <is>
          <t>anchored-port</t>
        </is>
      </c>
      <c r="K4112" t="inlineStr">
        <is>
          <t>at_berth</t>
        </is>
      </c>
      <c r="L4112" t="n">
        <v>0</v>
      </c>
      <c r="N4112" t="n">
        <v>3.1</v>
      </c>
      <c r="O4112" t="n">
        <v>0</v>
      </c>
      <c r="P4112" t="n">
        <v>0</v>
      </c>
      <c r="S4112" t="inlineStr">
        <is>
          <t>missing</t>
        </is>
      </c>
      <c r="Z4112" t="n">
        <v>10</v>
      </c>
      <c r="AA4112" t="n">
        <v>4</v>
      </c>
      <c r="AB4112" t="inlineStr">
        <is>
          <t>small (&lt;100 m)</t>
        </is>
      </c>
      <c r="AC4112" t="inlineStr">
        <is>
          <t>Amsterdam</t>
        </is>
      </c>
      <c r="AD4112" t="inlineStr">
        <is>
          <t>Benelux coast</t>
        </is>
      </c>
      <c r="AE4112" t="inlineStr">
        <is>
          <t>North Sea &amp; English Channel</t>
        </is>
      </c>
      <c r="AF4112" t="n">
        <v>7.661325332500581</v>
      </c>
      <c r="AG4112" t="n">
        <v>0</v>
      </c>
      <c r="AH4112" t="n">
        <v>0</v>
      </c>
      <c r="AI4112" t="n">
        <v>0</v>
      </c>
    </row>
    <row r="4113">
      <c r="A4113" t="n">
        <v>244997000</v>
      </c>
      <c r="B4113" t="inlineStr">
        <is>
          <t>LADY HESTER</t>
        </is>
      </c>
      <c r="C4113" t="inlineStr">
        <is>
          <t>Netherlands</t>
        </is>
      </c>
      <c r="D4113" t="inlineStr">
        <is>
          <t>unknown</t>
        </is>
      </c>
      <c r="F4113" t="n">
        <v>0</v>
      </c>
      <c r="H4113" t="n">
        <v>53.74679</v>
      </c>
      <c r="I4113" t="n">
        <v>6.0051</v>
      </c>
      <c r="J4113" t="inlineStr">
        <is>
          <t>moving</t>
        </is>
      </c>
      <c r="K4113" t="inlineStr">
        <is>
          <t>moving</t>
        </is>
      </c>
      <c r="L4113" t="n">
        <v>8.4</v>
      </c>
      <c r="M4113" t="n">
        <v>254</v>
      </c>
      <c r="N4113" t="n">
        <v>3.1</v>
      </c>
      <c r="O4113" t="n">
        <v>0</v>
      </c>
      <c r="P4113" t="n">
        <v>0</v>
      </c>
      <c r="S4113" t="inlineStr">
        <is>
          <t>missing</t>
        </is>
      </c>
      <c r="AB4113" t="inlineStr">
        <is>
          <t>unknown size</t>
        </is>
      </c>
      <c r="AE4113" t="inlineStr">
        <is>
          <t>North Sea &amp; English Channel</t>
        </is>
      </c>
      <c r="AG4113" t="n">
        <v>1</v>
      </c>
      <c r="AH4113" t="n">
        <v>0</v>
      </c>
      <c r="AI4113" t="n">
        <v>0</v>
      </c>
    </row>
    <row r="4114">
      <c r="A4114" t="n">
        <v>244383570</v>
      </c>
      <c r="B4114" t="inlineStr">
        <is>
          <t>ALBICILLA</t>
        </is>
      </c>
      <c r="C4114" t="inlineStr">
        <is>
          <t>Netherlands</t>
        </is>
      </c>
      <c r="D4114" t="inlineStr">
        <is>
          <t>tug</t>
        </is>
      </c>
      <c r="E4114" t="n">
        <v>2100270</v>
      </c>
      <c r="F4114" t="n">
        <v>1</v>
      </c>
      <c r="G4114" t="inlineStr">
        <is>
          <t>PE8215</t>
        </is>
      </c>
      <c r="H4114" t="n">
        <v>52.957</v>
      </c>
      <c r="I4114" t="n">
        <v>4.77211</v>
      </c>
      <c r="J4114" t="inlineStr">
        <is>
          <t>moving</t>
        </is>
      </c>
      <c r="K4114" t="inlineStr">
        <is>
          <t>idle</t>
        </is>
      </c>
      <c r="L4114" t="n">
        <v>0</v>
      </c>
      <c r="M4114" t="n">
        <v>324.5</v>
      </c>
      <c r="N4114" t="n">
        <v>3.2</v>
      </c>
      <c r="O4114" t="n">
        <v>0</v>
      </c>
      <c r="P4114" t="n">
        <v>0</v>
      </c>
      <c r="Q4114" t="inlineStr">
        <is>
          <t>HET SPROOKJEBOS</t>
        </is>
      </c>
      <c r="R4114" t="inlineStr">
        <is>
          <t>HET SPROOKJEBOS</t>
        </is>
      </c>
      <c r="S4114" t="inlineStr">
        <is>
          <t>other_text</t>
        </is>
      </c>
      <c r="Z4114" t="n">
        <v>18</v>
      </c>
      <c r="AA4114" t="n">
        <v>4</v>
      </c>
      <c r="AB4114" t="inlineStr">
        <is>
          <t>small (&lt;100 m)</t>
        </is>
      </c>
      <c r="AE4114" t="inlineStr">
        <is>
          <t>North Sea &amp; English Channel</t>
        </is>
      </c>
      <c r="AG4114" t="n">
        <v>0</v>
      </c>
      <c r="AH4114" t="n">
        <v>1</v>
      </c>
      <c r="AI4114" t="n">
        <v>0</v>
      </c>
    </row>
    <row r="4115">
      <c r="A4115" t="n">
        <v>244710626</v>
      </c>
      <c r="B4115" t="inlineStr">
        <is>
          <t>BENCKES</t>
        </is>
      </c>
      <c r="C4115" t="inlineStr">
        <is>
          <t>Netherlands</t>
        </is>
      </c>
      <c r="D4115" t="inlineStr">
        <is>
          <t>other</t>
        </is>
      </c>
      <c r="F4115" t="n">
        <v>0</v>
      </c>
      <c r="G4115" t="inlineStr">
        <is>
          <t>PD9512</t>
        </is>
      </c>
      <c r="H4115" t="n">
        <v>52.02106</v>
      </c>
      <c r="I4115" t="n">
        <v>5.11401</v>
      </c>
      <c r="J4115" t="inlineStr">
        <is>
          <t>moving</t>
        </is>
      </c>
      <c r="K4115" t="inlineStr">
        <is>
          <t>moving</t>
        </is>
      </c>
      <c r="L4115" t="n">
        <v>1.9</v>
      </c>
      <c r="M4115" t="n">
        <v>183.1</v>
      </c>
      <c r="N4115" t="n">
        <v>3.2</v>
      </c>
      <c r="O4115" t="n">
        <v>0</v>
      </c>
      <c r="P4115" t="n">
        <v>0</v>
      </c>
      <c r="Q4115" t="inlineStr">
        <is>
          <t>ROTTERDAM PRINSES AM</t>
        </is>
      </c>
      <c r="R4115" t="inlineStr">
        <is>
          <t>ROTTERDAM PRINSES AM</t>
        </is>
      </c>
      <c r="S4115" t="inlineStr">
        <is>
          <t>hub_name</t>
        </is>
      </c>
      <c r="T4115" t="inlineStr">
        <is>
          <t>Rotterdam</t>
        </is>
      </c>
      <c r="U4115" t="inlineStr">
        <is>
          <t>Rotterdam</t>
        </is>
      </c>
      <c r="V4115" t="inlineStr">
        <is>
          <t>ROTTERDAM</t>
        </is>
      </c>
      <c r="W4115" t="inlineStr">
        <is>
          <t>10-11 12:35 UTC</t>
        </is>
      </c>
      <c r="AB4115" t="inlineStr">
        <is>
          <t>unknown size</t>
        </is>
      </c>
      <c r="AE4115" t="inlineStr">
        <is>
          <t>North Sea &amp; English Channel</t>
        </is>
      </c>
      <c r="AG4115" t="n">
        <v>0</v>
      </c>
      <c r="AH4115" t="n">
        <v>0</v>
      </c>
      <c r="AI4115" t="n">
        <v>0</v>
      </c>
    </row>
    <row r="4116">
      <c r="A4116" t="n">
        <v>244926375</v>
      </c>
      <c r="B4116" t="inlineStr">
        <is>
          <t>DUTCHLION</t>
        </is>
      </c>
      <c r="C4116" t="inlineStr">
        <is>
          <t>Netherlands</t>
        </is>
      </c>
      <c r="D4116" t="inlineStr">
        <is>
          <t>pleasure</t>
        </is>
      </c>
      <c r="F4116" t="n">
        <v>0</v>
      </c>
      <c r="G4116" t="inlineStr">
        <is>
          <t>PC5773</t>
        </is>
      </c>
      <c r="H4116" t="n">
        <v>51.76701</v>
      </c>
      <c r="I4116" t="n">
        <v>5.35077</v>
      </c>
      <c r="J4116" t="inlineStr">
        <is>
          <t>moving</t>
        </is>
      </c>
      <c r="K4116" t="inlineStr">
        <is>
          <t>idle</t>
        </is>
      </c>
      <c r="L4116" t="n">
        <v>0</v>
      </c>
      <c r="N4116" t="n">
        <v>3.2</v>
      </c>
      <c r="O4116" t="n">
        <v>0</v>
      </c>
      <c r="P4116" t="n">
        <v>0</v>
      </c>
      <c r="S4116" t="inlineStr">
        <is>
          <t>missing</t>
        </is>
      </c>
      <c r="Z4116" t="n">
        <v>22</v>
      </c>
      <c r="AA4116" t="n">
        <v>5</v>
      </c>
      <c r="AB4116" t="inlineStr">
        <is>
          <t>small (&lt;100 m)</t>
        </is>
      </c>
      <c r="AE4116" t="inlineStr">
        <is>
          <t>North Sea &amp; English Channel</t>
        </is>
      </c>
      <c r="AG4116" t="n">
        <v>0</v>
      </c>
      <c r="AH4116" t="n">
        <v>1</v>
      </c>
      <c r="AI4116" t="n">
        <v>0</v>
      </c>
    </row>
    <row r="4117">
      <c r="A4117" t="n">
        <v>244718213</v>
      </c>
      <c r="B4117" t="inlineStr">
        <is>
          <t>NOORDERKROON</t>
        </is>
      </c>
      <c r="C4117" t="inlineStr">
        <is>
          <t>Netherlands</t>
        </is>
      </c>
      <c r="D4117" t="inlineStr">
        <is>
          <t>pleasure</t>
        </is>
      </c>
      <c r="F4117" t="n">
        <v>0</v>
      </c>
      <c r="G4117" t="inlineStr">
        <is>
          <t>PH2489</t>
        </is>
      </c>
      <c r="H4117" t="n">
        <v>52.96214</v>
      </c>
      <c r="I4117" t="n">
        <v>4.77132</v>
      </c>
      <c r="J4117" t="inlineStr">
        <is>
          <t>anchored-port</t>
        </is>
      </c>
      <c r="K4117" t="inlineStr">
        <is>
          <t>at_berth</t>
        </is>
      </c>
      <c r="L4117" t="n">
        <v>0</v>
      </c>
      <c r="N4117" t="n">
        <v>3.2</v>
      </c>
      <c r="O4117" t="n">
        <v>0</v>
      </c>
      <c r="P4117" t="n">
        <v>0</v>
      </c>
      <c r="Q4117" t="inlineStr">
        <is>
          <t>DEN_HELDER</t>
        </is>
      </c>
      <c r="R4117" t="inlineStr">
        <is>
          <t>DEN_HELDER</t>
        </is>
      </c>
      <c r="S4117" t="inlineStr">
        <is>
          <t>other_text</t>
        </is>
      </c>
      <c r="Z4117" t="n">
        <v>17</v>
      </c>
      <c r="AA4117" t="n">
        <v>5</v>
      </c>
      <c r="AB4117" t="inlineStr">
        <is>
          <t>small (&lt;100 m)</t>
        </is>
      </c>
      <c r="AE4117" t="inlineStr">
        <is>
          <t>North Sea &amp; English Channel</t>
        </is>
      </c>
      <c r="AG4117" t="n">
        <v>0</v>
      </c>
      <c r="AH4117" t="n">
        <v>0</v>
      </c>
      <c r="AI4117" t="n">
        <v>0</v>
      </c>
    </row>
    <row r="4118">
      <c r="A4118" t="n">
        <v>244013256</v>
      </c>
      <c r="B4118" t="inlineStr">
        <is>
          <t>ATHENE</t>
        </is>
      </c>
      <c r="C4118" t="inlineStr">
        <is>
          <t>Netherlands</t>
        </is>
      </c>
      <c r="D4118" t="inlineStr">
        <is>
          <t>passenger</t>
        </is>
      </c>
      <c r="F4118" t="n">
        <v>0</v>
      </c>
      <c r="G4118" t="inlineStr">
        <is>
          <t>PC5043</t>
        </is>
      </c>
      <c r="H4118" t="n">
        <v>52.36367</v>
      </c>
      <c r="I4118" t="n">
        <v>4.88076</v>
      </c>
      <c r="J4118" t="inlineStr">
        <is>
          <t>moving</t>
        </is>
      </c>
      <c r="K4118" t="inlineStr">
        <is>
          <t>idle</t>
        </is>
      </c>
      <c r="L4118" t="n">
        <v>0</v>
      </c>
      <c r="N4118" t="n">
        <v>3.2</v>
      </c>
      <c r="O4118" t="n">
        <v>0</v>
      </c>
      <c r="P4118" t="n">
        <v>0</v>
      </c>
      <c r="Q4118" t="inlineStr">
        <is>
          <t>AMSTERDAM</t>
        </is>
      </c>
      <c r="R4118" t="inlineStr">
        <is>
          <t>AMSTERDAM</t>
        </is>
      </c>
      <c r="S4118" t="inlineStr">
        <is>
          <t>hub_name</t>
        </is>
      </c>
      <c r="T4118" t="inlineStr">
        <is>
          <t>Amsterdam</t>
        </is>
      </c>
      <c r="U4118" t="inlineStr">
        <is>
          <t>Amsterdam</t>
        </is>
      </c>
      <c r="V4118" t="inlineStr">
        <is>
          <t>AMSTERDAM</t>
        </is>
      </c>
      <c r="Z4118" t="n">
        <v>14</v>
      </c>
      <c r="AA4118" t="n">
        <v>4</v>
      </c>
      <c r="AB4118" t="inlineStr">
        <is>
          <t>small (&lt;100 m)</t>
        </is>
      </c>
      <c r="AC4118" t="inlineStr">
        <is>
          <t>Amsterdam</t>
        </is>
      </c>
      <c r="AD4118" t="inlineStr">
        <is>
          <t>Benelux coast</t>
        </is>
      </c>
      <c r="AE4118" t="inlineStr">
        <is>
          <t>North Sea &amp; English Channel</t>
        </is>
      </c>
      <c r="AF4118" t="n">
        <v>5.772903938380595</v>
      </c>
      <c r="AG4118" t="n">
        <v>0</v>
      </c>
      <c r="AH4118" t="n">
        <v>1</v>
      </c>
      <c r="AI4118" t="n">
        <v>0</v>
      </c>
    </row>
    <row r="4119">
      <c r="A4119" t="n">
        <v>244780369</v>
      </c>
      <c r="B4119" t="inlineStr">
        <is>
          <t>BREDERO</t>
        </is>
      </c>
      <c r="C4119" t="inlineStr">
        <is>
          <t>Netherlands</t>
        </is>
      </c>
      <c r="D4119" t="inlineStr">
        <is>
          <t>passenger</t>
        </is>
      </c>
      <c r="F4119" t="n">
        <v>0</v>
      </c>
      <c r="G4119" t="inlineStr">
        <is>
          <t>PD3547</t>
        </is>
      </c>
      <c r="H4119" t="n">
        <v>52.37072</v>
      </c>
      <c r="I4119" t="n">
        <v>4.88822</v>
      </c>
      <c r="J4119" t="inlineStr">
        <is>
          <t>moving</t>
        </is>
      </c>
      <c r="K4119" t="inlineStr">
        <is>
          <t>idle</t>
        </is>
      </c>
      <c r="L4119" t="n">
        <v>0</v>
      </c>
      <c r="N4119" t="n">
        <v>3.2</v>
      </c>
      <c r="O4119" t="n">
        <v>0</v>
      </c>
      <c r="P4119" t="n">
        <v>0</v>
      </c>
      <c r="Q4119" t="inlineStr">
        <is>
          <t>AMSTEP@BM@@AE</t>
        </is>
      </c>
      <c r="R4119" t="inlineStr">
        <is>
          <t>AMSTEP@BM@@AE</t>
        </is>
      </c>
      <c r="S4119" t="inlineStr">
        <is>
          <t>other_text</t>
        </is>
      </c>
      <c r="W4119" t="inlineStr">
        <is>
          <t>06-26 15:00 UTC</t>
        </is>
      </c>
      <c r="Z4119" t="n">
        <v>20</v>
      </c>
      <c r="AA4119" t="n">
        <v>4</v>
      </c>
      <c r="AB4119" t="inlineStr">
        <is>
          <t>small (&lt;100 m)</t>
        </is>
      </c>
      <c r="AC4119" t="inlineStr">
        <is>
          <t>Amsterdam</t>
        </is>
      </c>
      <c r="AD4119" t="inlineStr">
        <is>
          <t>Benelux coast</t>
        </is>
      </c>
      <c r="AE4119" t="inlineStr">
        <is>
          <t>North Sea &amp; English Channel</t>
        </is>
      </c>
      <c r="AF4119" t="n">
        <v>5.660074021956966</v>
      </c>
      <c r="AG4119" t="n">
        <v>0</v>
      </c>
      <c r="AH4119" t="n">
        <v>1</v>
      </c>
      <c r="AI4119" t="n">
        <v>0</v>
      </c>
    </row>
    <row r="4120">
      <c r="A4120" t="n">
        <v>244030023</v>
      </c>
      <c r="B4120" t="inlineStr">
        <is>
          <t>HEBO-CAT 5</t>
        </is>
      </c>
      <c r="C4120" t="inlineStr">
        <is>
          <t>Netherlands</t>
        </is>
      </c>
      <c r="D4120" t="inlineStr">
        <is>
          <t>other</t>
        </is>
      </c>
      <c r="F4120" t="n">
        <v>0</v>
      </c>
      <c r="G4120" t="inlineStr">
        <is>
          <t>PD6604</t>
        </is>
      </c>
      <c r="H4120" t="n">
        <v>51.96197</v>
      </c>
      <c r="I4120" t="n">
        <v>4.13842</v>
      </c>
      <c r="J4120" t="inlineStr">
        <is>
          <t>moving</t>
        </is>
      </c>
      <c r="K4120" t="inlineStr">
        <is>
          <t>idle</t>
        </is>
      </c>
      <c r="L4120" t="n">
        <v>0</v>
      </c>
      <c r="N4120" t="n">
        <v>3.2</v>
      </c>
      <c r="O4120" t="n">
        <v>0</v>
      </c>
      <c r="P4120" t="n">
        <v>0</v>
      </c>
      <c r="Q4120" t="inlineStr">
        <is>
          <t>OLIEBESTRIJDING</t>
        </is>
      </c>
      <c r="R4120" t="inlineStr">
        <is>
          <t>OLIEBESTRIJDING</t>
        </is>
      </c>
      <c r="S4120" t="inlineStr">
        <is>
          <t>other_text</t>
        </is>
      </c>
      <c r="Z4120" t="n">
        <v>28</v>
      </c>
      <c r="AA4120" t="n">
        <v>14</v>
      </c>
      <c r="AB4120" t="inlineStr">
        <is>
          <t>small (&lt;100 m)</t>
        </is>
      </c>
      <c r="AC4120" t="inlineStr">
        <is>
          <t>Rotterdam</t>
        </is>
      </c>
      <c r="AD4120" t="inlineStr">
        <is>
          <t>Benelux coast</t>
        </is>
      </c>
      <c r="AE4120" t="inlineStr">
        <is>
          <t>North Sea &amp; English Channel</t>
        </is>
      </c>
      <c r="AF4120" t="n">
        <v>2.950086431710231</v>
      </c>
      <c r="AG4120" t="n">
        <v>0</v>
      </c>
      <c r="AH4120" t="n">
        <v>1</v>
      </c>
      <c r="AI4120" t="n">
        <v>0</v>
      </c>
    </row>
    <row r="4121">
      <c r="A4121" t="n">
        <v>218060870</v>
      </c>
      <c r="B4121" t="inlineStr">
        <is>
          <t>BLUE 24</t>
        </is>
      </c>
      <c r="C4121" t="inlineStr">
        <is>
          <t>Germany</t>
        </is>
      </c>
      <c r="D4121" t="inlineStr">
        <is>
          <t>tanker</t>
        </is>
      </c>
      <c r="F4121" t="n">
        <v>0</v>
      </c>
      <c r="G4121" t="inlineStr">
        <is>
          <t>DG9993</t>
        </is>
      </c>
      <c r="H4121" t="n">
        <v>51.21826</v>
      </c>
      <c r="I4121" t="n">
        <v>6.75211</v>
      </c>
      <c r="J4121" t="inlineStr">
        <is>
          <t>moving</t>
        </is>
      </c>
      <c r="K4121" t="inlineStr">
        <is>
          <t>idle</t>
        </is>
      </c>
      <c r="L4121" t="n">
        <v>0</v>
      </c>
      <c r="N4121" t="n">
        <v>3.2</v>
      </c>
      <c r="O4121" t="n">
        <v>0</v>
      </c>
      <c r="P4121" t="n">
        <v>0</v>
      </c>
      <c r="S4121" t="inlineStr">
        <is>
          <t>missing</t>
        </is>
      </c>
      <c r="Z4121" t="n">
        <v>20</v>
      </c>
      <c r="AA4121" t="n">
        <v>4</v>
      </c>
      <c r="AB4121" t="inlineStr">
        <is>
          <t>small (&lt;100 m)</t>
        </is>
      </c>
      <c r="AE4121" t="inlineStr">
        <is>
          <t>North Sea &amp; English Channel</t>
        </is>
      </c>
      <c r="AG4121" t="n">
        <v>0</v>
      </c>
      <c r="AH4121" t="n">
        <v>1</v>
      </c>
      <c r="AI4121" t="n">
        <v>0</v>
      </c>
    </row>
    <row r="4122">
      <c r="A4122" t="n">
        <v>244046976</v>
      </c>
      <c r="B4122" t="inlineStr">
        <is>
          <t>LEO</t>
        </is>
      </c>
      <c r="C4122" t="inlineStr">
        <is>
          <t>Netherlands</t>
        </is>
      </c>
      <c r="D4122" t="inlineStr">
        <is>
          <t>cargo</t>
        </is>
      </c>
      <c r="F4122" t="n">
        <v>0</v>
      </c>
      <c r="G4122" t="inlineStr">
        <is>
          <t>PD4406</t>
        </is>
      </c>
      <c r="H4122" t="n">
        <v>51.19676</v>
      </c>
      <c r="I4122" t="n">
        <v>4.63624</v>
      </c>
      <c r="J4122" t="inlineStr">
        <is>
          <t>moving</t>
        </is>
      </c>
      <c r="K4122" t="inlineStr">
        <is>
          <t>moving</t>
        </is>
      </c>
      <c r="L4122" t="n">
        <v>5.9</v>
      </c>
      <c r="M4122" t="n">
        <v>99.3</v>
      </c>
      <c r="N4122" t="n">
        <v>3.2</v>
      </c>
      <c r="O4122" t="n">
        <v>0</v>
      </c>
      <c r="P4122" t="n">
        <v>0</v>
      </c>
      <c r="Q4122" t="inlineStr">
        <is>
          <t>ZUTENDAAL</t>
        </is>
      </c>
      <c r="R4122" t="inlineStr">
        <is>
          <t>ZUTENDAAL</t>
        </is>
      </c>
      <c r="S4122" t="inlineStr">
        <is>
          <t>other_text</t>
        </is>
      </c>
      <c r="W4122" t="inlineStr">
        <is>
          <t>10-11 18:49 UTC</t>
        </is>
      </c>
      <c r="X4122" t="inlineStr">
        <is>
          <t>ANTWERPEN</t>
        </is>
      </c>
      <c r="Y4122" t="inlineStr">
        <is>
          <t>2026-10-11T02:35:23.297883+00:00</t>
        </is>
      </c>
      <c r="Z4122" t="n">
        <v>110</v>
      </c>
      <c r="AA4122" t="n">
        <v>23</v>
      </c>
      <c r="AB4122" t="inlineStr">
        <is>
          <t>medium (100-200 m)</t>
        </is>
      </c>
      <c r="AC4122" t="inlineStr">
        <is>
          <t>Antwerp</t>
        </is>
      </c>
      <c r="AD4122" t="inlineStr">
        <is>
          <t>Benelux coast</t>
        </is>
      </c>
      <c r="AE4122" t="inlineStr">
        <is>
          <t>North Sea &amp; English Channel</t>
        </is>
      </c>
      <c r="AF4122" t="n">
        <v>22.82422902159035</v>
      </c>
      <c r="AG4122" t="n">
        <v>0</v>
      </c>
      <c r="AH4122" t="n">
        <v>0</v>
      </c>
      <c r="AI4122" t="n">
        <v>0</v>
      </c>
    </row>
    <row r="4123">
      <c r="A4123" t="n">
        <v>211190940</v>
      </c>
      <c r="B4123" t="inlineStr">
        <is>
          <t>BAVARIA 88</t>
        </is>
      </c>
      <c r="C4123" t="inlineStr">
        <is>
          <t>Germany</t>
        </is>
      </c>
      <c r="D4123" t="inlineStr">
        <is>
          <t>other</t>
        </is>
      </c>
      <c r="F4123" t="n">
        <v>0</v>
      </c>
      <c r="G4123" t="inlineStr">
        <is>
          <t>DC5539</t>
        </is>
      </c>
      <c r="H4123" t="n">
        <v>52.39697</v>
      </c>
      <c r="I4123" t="n">
        <v>4.86349</v>
      </c>
      <c r="J4123" t="inlineStr">
        <is>
          <t>moving</t>
        </is>
      </c>
      <c r="K4123" t="inlineStr">
        <is>
          <t>idle</t>
        </is>
      </c>
      <c r="L4123" t="n">
        <v>0.3</v>
      </c>
      <c r="M4123" t="n">
        <v>232</v>
      </c>
      <c r="N4123" t="n">
        <v>3.2</v>
      </c>
      <c r="O4123" t="n">
        <v>0</v>
      </c>
      <c r="P4123" t="n">
        <v>0</v>
      </c>
      <c r="Q4123" t="inlineStr">
        <is>
          <t>AMSTERDAM</t>
        </is>
      </c>
      <c r="R4123" t="inlineStr">
        <is>
          <t>AMSTERDAM</t>
        </is>
      </c>
      <c r="S4123" t="inlineStr">
        <is>
          <t>hub_name</t>
        </is>
      </c>
      <c r="T4123" t="inlineStr">
        <is>
          <t>Amsterdam</t>
        </is>
      </c>
      <c r="U4123" t="inlineStr">
        <is>
          <t>Amsterdam</t>
        </is>
      </c>
      <c r="V4123" t="inlineStr">
        <is>
          <t>AMSTERDAM</t>
        </is>
      </c>
      <c r="W4123" t="inlineStr">
        <is>
          <t>10-09 06:00 UTC</t>
        </is>
      </c>
      <c r="Z4123" t="n">
        <v>109</v>
      </c>
      <c r="AA4123" t="n">
        <v>23</v>
      </c>
      <c r="AB4123" t="inlineStr">
        <is>
          <t>medium (100-200 m)</t>
        </is>
      </c>
      <c r="AC4123" t="inlineStr">
        <is>
          <t>Amsterdam</t>
        </is>
      </c>
      <c r="AD4123" t="inlineStr">
        <is>
          <t>Benelux coast</t>
        </is>
      </c>
      <c r="AE4123" t="inlineStr">
        <is>
          <t>North Sea &amp; English Channel</t>
        </is>
      </c>
      <c r="AF4123" t="n">
        <v>2.96985962161309</v>
      </c>
      <c r="AG4123" t="n">
        <v>0</v>
      </c>
      <c r="AH4123" t="n">
        <v>1</v>
      </c>
      <c r="AI4123" t="n">
        <v>0</v>
      </c>
    </row>
    <row r="4124">
      <c r="A4124" t="n">
        <v>244730909</v>
      </c>
      <c r="B4124" t="inlineStr">
        <is>
          <t>DELTA 3</t>
        </is>
      </c>
      <c r="C4124" t="inlineStr">
        <is>
          <t>Netherlands</t>
        </is>
      </c>
      <c r="D4124" t="inlineStr">
        <is>
          <t>other</t>
        </is>
      </c>
      <c r="F4124" t="n">
        <v>0</v>
      </c>
      <c r="G4124" t="inlineStr">
        <is>
          <t>PD4241</t>
        </is>
      </c>
      <c r="H4124" t="n">
        <v>51.81587</v>
      </c>
      <c r="I4124" t="n">
        <v>4.6599</v>
      </c>
      <c r="J4124" t="inlineStr">
        <is>
          <t>moving</t>
        </is>
      </c>
      <c r="K4124" t="inlineStr">
        <is>
          <t>idle</t>
        </is>
      </c>
      <c r="L4124" t="n">
        <v>0</v>
      </c>
      <c r="N4124" t="n">
        <v>3.2</v>
      </c>
      <c r="O4124" t="n">
        <v>0</v>
      </c>
      <c r="P4124" t="n">
        <v>0</v>
      </c>
      <c r="Q4124" t="inlineStr">
        <is>
          <t>BUNKERS</t>
        </is>
      </c>
      <c r="R4124" t="inlineStr">
        <is>
          <t>BUNKERS</t>
        </is>
      </c>
      <c r="S4124" t="inlineStr">
        <is>
          <t>other_text</t>
        </is>
      </c>
      <c r="Z4124" t="n">
        <v>27</v>
      </c>
      <c r="AA4124" t="n">
        <v>6</v>
      </c>
      <c r="AB4124" t="inlineStr">
        <is>
          <t>small (&lt;100 m)</t>
        </is>
      </c>
      <c r="AE4124" t="inlineStr">
        <is>
          <t>North Sea &amp; English Channel</t>
        </is>
      </c>
      <c r="AG4124" t="n">
        <v>0</v>
      </c>
      <c r="AH4124" t="n">
        <v>1</v>
      </c>
      <c r="AI4124" t="n">
        <v>0</v>
      </c>
    </row>
    <row r="4125">
      <c r="A4125" t="n">
        <v>244750694</v>
      </c>
      <c r="B4125" t="inlineStr">
        <is>
          <t>VEERWEL</t>
        </is>
      </c>
      <c r="C4125" t="inlineStr">
        <is>
          <t>Netherlands</t>
        </is>
      </c>
      <c r="D4125" t="inlineStr">
        <is>
          <t>passenger</t>
        </is>
      </c>
      <c r="F4125" t="n">
        <v>0</v>
      </c>
      <c r="G4125" t="inlineStr">
        <is>
          <t>PD5704</t>
        </is>
      </c>
      <c r="H4125" t="n">
        <v>51.97699</v>
      </c>
      <c r="I4125" t="n">
        <v>4.12523</v>
      </c>
      <c r="J4125" t="inlineStr">
        <is>
          <t>moving</t>
        </is>
      </c>
      <c r="K4125" t="inlineStr">
        <is>
          <t>idle</t>
        </is>
      </c>
      <c r="L4125" t="n">
        <v>0</v>
      </c>
      <c r="M4125" t="n">
        <v>229.1</v>
      </c>
      <c r="N4125" t="n">
        <v>3.2</v>
      </c>
      <c r="O4125" t="n">
        <v>0</v>
      </c>
      <c r="P4125" t="n">
        <v>0</v>
      </c>
      <c r="S4125" t="inlineStr">
        <is>
          <t>missing</t>
        </is>
      </c>
      <c r="Z4125" t="n">
        <v>22</v>
      </c>
      <c r="AA4125" t="n">
        <v>5</v>
      </c>
      <c r="AB4125" t="inlineStr">
        <is>
          <t>small (&lt;100 m)</t>
        </is>
      </c>
      <c r="AC4125" t="inlineStr">
        <is>
          <t>Rotterdam</t>
        </is>
      </c>
      <c r="AD4125" t="inlineStr">
        <is>
          <t>Benelux coast</t>
        </is>
      </c>
      <c r="AE4125" t="inlineStr">
        <is>
          <t>North Sea &amp; English Channel</t>
        </is>
      </c>
      <c r="AF4125" t="n">
        <v>3.46338683419902</v>
      </c>
      <c r="AG4125" t="n">
        <v>0</v>
      </c>
      <c r="AH4125" t="n">
        <v>1</v>
      </c>
      <c r="AI4125" t="n">
        <v>0</v>
      </c>
    </row>
    <row r="4126">
      <c r="A4126" t="n">
        <v>244630621</v>
      </c>
      <c r="B4126" t="inlineStr">
        <is>
          <t>JANUS</t>
        </is>
      </c>
      <c r="C4126" t="inlineStr">
        <is>
          <t>Netherlands</t>
        </is>
      </c>
      <c r="D4126" t="inlineStr">
        <is>
          <t>other</t>
        </is>
      </c>
      <c r="F4126" t="n">
        <v>0</v>
      </c>
      <c r="G4126" t="inlineStr">
        <is>
          <t>PI4894</t>
        </is>
      </c>
      <c r="H4126" t="n">
        <v>51.81378</v>
      </c>
      <c r="I4126" t="n">
        <v>4.72566</v>
      </c>
      <c r="J4126" t="inlineStr">
        <is>
          <t>anchored-sea</t>
        </is>
      </c>
      <c r="K4126" t="inlineStr">
        <is>
          <t>at_anchor</t>
        </is>
      </c>
      <c r="L4126" t="n">
        <v>0</v>
      </c>
      <c r="M4126" t="n">
        <v>151.8</v>
      </c>
      <c r="N4126" t="n">
        <v>3.2</v>
      </c>
      <c r="O4126" t="n">
        <v>0</v>
      </c>
      <c r="P4126" t="n">
        <v>0</v>
      </c>
      <c r="Q4126" t="inlineStr">
        <is>
          <t>DORDRECHT</t>
        </is>
      </c>
      <c r="R4126" t="inlineStr">
        <is>
          <t>DORDRECHT</t>
        </is>
      </c>
      <c r="S4126" t="inlineStr">
        <is>
          <t>other_text</t>
        </is>
      </c>
      <c r="U4126" t="inlineStr">
        <is>
          <t>DORDRECHT</t>
        </is>
      </c>
      <c r="V4126" t="inlineStr">
        <is>
          <t>DORDRECHT</t>
        </is>
      </c>
      <c r="W4126" t="inlineStr">
        <is>
          <t>06-18 20:00 UTC</t>
        </is>
      </c>
      <c r="Z4126" t="n">
        <v>18</v>
      </c>
      <c r="AA4126" t="n">
        <v>4</v>
      </c>
      <c r="AB4126" t="inlineStr">
        <is>
          <t>small (&lt;100 m)</t>
        </is>
      </c>
      <c r="AE4126" t="inlineStr">
        <is>
          <t>North Sea &amp; English Channel</t>
        </is>
      </c>
      <c r="AG4126" t="n">
        <v>0</v>
      </c>
      <c r="AH4126" t="n">
        <v>0</v>
      </c>
      <c r="AI4126" t="n">
        <v>0</v>
      </c>
    </row>
    <row r="4127">
      <c r="A4127" t="n">
        <v>244020112</v>
      </c>
      <c r="B4127" t="inlineStr">
        <is>
          <t>CAPELLA</t>
        </is>
      </c>
      <c r="C4127" t="inlineStr">
        <is>
          <t>Netherlands</t>
        </is>
      </c>
      <c r="D4127" t="inlineStr">
        <is>
          <t>other</t>
        </is>
      </c>
      <c r="F4127" t="n">
        <v>0</v>
      </c>
      <c r="G4127" t="inlineStr">
        <is>
          <t>PD6144</t>
        </is>
      </c>
      <c r="H4127" t="n">
        <v>52.62872</v>
      </c>
      <c r="I4127" t="n">
        <v>6.05378</v>
      </c>
      <c r="J4127" t="inlineStr">
        <is>
          <t>moving</t>
        </is>
      </c>
      <c r="K4127" t="inlineStr">
        <is>
          <t>idle</t>
        </is>
      </c>
      <c r="L4127" t="n">
        <v>0</v>
      </c>
      <c r="N4127" t="n">
        <v>3.2</v>
      </c>
      <c r="O4127" t="n">
        <v>0</v>
      </c>
      <c r="P4127" t="n">
        <v>0</v>
      </c>
      <c r="Q4127" t="inlineStr">
        <is>
          <t>IJSSELMEER</t>
        </is>
      </c>
      <c r="R4127" t="inlineStr">
        <is>
          <t>IJSSELMEER</t>
        </is>
      </c>
      <c r="S4127" t="inlineStr">
        <is>
          <t>other_text</t>
        </is>
      </c>
      <c r="W4127" t="inlineStr">
        <is>
          <t>02-21 14:06 UTC</t>
        </is>
      </c>
      <c r="Z4127" t="n">
        <v>85</v>
      </c>
      <c r="AA4127" t="n">
        <v>10</v>
      </c>
      <c r="AB4127" t="inlineStr">
        <is>
          <t>small (&lt;100 m)</t>
        </is>
      </c>
      <c r="AE4127" t="inlineStr">
        <is>
          <t>North Sea &amp; English Channel</t>
        </is>
      </c>
      <c r="AG4127" t="n">
        <v>0</v>
      </c>
      <c r="AH4127" t="n">
        <v>1</v>
      </c>
      <c r="AI4127" t="n">
        <v>0</v>
      </c>
    </row>
    <row r="4128">
      <c r="A4128" t="n">
        <v>244620619</v>
      </c>
      <c r="B4128" t="inlineStr">
        <is>
          <t>DITA</t>
        </is>
      </c>
      <c r="C4128" t="inlineStr">
        <is>
          <t>Netherlands</t>
        </is>
      </c>
      <c r="D4128" t="inlineStr">
        <is>
          <t>cargo</t>
        </is>
      </c>
      <c r="F4128" t="n">
        <v>0</v>
      </c>
      <c r="G4128" t="inlineStr">
        <is>
          <t>PG2744</t>
        </is>
      </c>
      <c r="H4128" t="n">
        <v>52.00789</v>
      </c>
      <c r="I4128" t="n">
        <v>5.10554</v>
      </c>
      <c r="J4128" t="inlineStr">
        <is>
          <t>moving</t>
        </is>
      </c>
      <c r="K4128" t="inlineStr">
        <is>
          <t>idle</t>
        </is>
      </c>
      <c r="L4128" t="n">
        <v>0</v>
      </c>
      <c r="M4128" t="n">
        <v>273</v>
      </c>
      <c r="N4128" t="n">
        <v>3.2</v>
      </c>
      <c r="O4128" t="n">
        <v>0</v>
      </c>
      <c r="P4128" t="n">
        <v>0</v>
      </c>
      <c r="Q4128" t="inlineStr">
        <is>
          <t>HAMBURG</t>
        </is>
      </c>
      <c r="R4128" t="inlineStr">
        <is>
          <t>HAMBURG</t>
        </is>
      </c>
      <c r="S4128" t="inlineStr">
        <is>
          <t>other_text</t>
        </is>
      </c>
      <c r="U4128" t="inlineStr">
        <is>
          <t>HAMBURG</t>
        </is>
      </c>
      <c r="V4128" t="inlineStr">
        <is>
          <t>HAMBURG</t>
        </is>
      </c>
      <c r="W4128" t="inlineStr">
        <is>
          <t>05-18 13:00 UTC</t>
        </is>
      </c>
      <c r="Z4128" t="n">
        <v>85</v>
      </c>
      <c r="AA4128" t="n">
        <v>9</v>
      </c>
      <c r="AB4128" t="inlineStr">
        <is>
          <t>small (&lt;100 m)</t>
        </is>
      </c>
      <c r="AE4128" t="inlineStr">
        <is>
          <t>North Sea &amp; English Channel</t>
        </is>
      </c>
      <c r="AG4128" t="n">
        <v>0</v>
      </c>
      <c r="AH4128" t="n">
        <v>1</v>
      </c>
      <c r="AI4128" t="n">
        <v>0</v>
      </c>
    </row>
    <row r="4129">
      <c r="A4129" t="n">
        <v>244000288</v>
      </c>
      <c r="B4129" t="inlineStr">
        <is>
          <t>NW38</t>
        </is>
      </c>
      <c r="C4129" t="inlineStr">
        <is>
          <t>Netherlands</t>
        </is>
      </c>
      <c r="D4129" t="inlineStr">
        <is>
          <t>other</t>
        </is>
      </c>
      <c r="F4129" t="n">
        <v>0</v>
      </c>
      <c r="G4129" t="inlineStr">
        <is>
          <t>PC2682</t>
        </is>
      </c>
      <c r="H4129" t="n">
        <v>51.89065</v>
      </c>
      <c r="I4129" t="n">
        <v>4.22901</v>
      </c>
      <c r="J4129" t="inlineStr">
        <is>
          <t>moving</t>
        </is>
      </c>
      <c r="K4129" t="inlineStr">
        <is>
          <t>idle</t>
        </is>
      </c>
      <c r="L4129" t="n">
        <v>0</v>
      </c>
      <c r="M4129" t="n">
        <v>0</v>
      </c>
      <c r="N4129" t="n">
        <v>3.2</v>
      </c>
      <c r="O4129" t="n">
        <v>0</v>
      </c>
      <c r="P4129" t="n">
        <v>0</v>
      </c>
      <c r="Q4129" t="inlineStr">
        <is>
          <t>DRIMMELEN</t>
        </is>
      </c>
      <c r="R4129" t="inlineStr">
        <is>
          <t>DRIMMELEN</t>
        </is>
      </c>
      <c r="S4129" t="inlineStr">
        <is>
          <t>other_text</t>
        </is>
      </c>
      <c r="Z4129" t="n">
        <v>16</v>
      </c>
      <c r="AA4129" t="n">
        <v>4</v>
      </c>
      <c r="AB4129" t="inlineStr">
        <is>
          <t>small (&lt;100 m)</t>
        </is>
      </c>
      <c r="AC4129" t="inlineStr">
        <is>
          <t>Rotterdam</t>
        </is>
      </c>
      <c r="AD4129" t="inlineStr">
        <is>
          <t>Benelux coast</t>
        </is>
      </c>
      <c r="AE4129" t="inlineStr">
        <is>
          <t>North Sea &amp; English Channel</t>
        </is>
      </c>
      <c r="AF4129" t="n">
        <v>11.03772855593103</v>
      </c>
      <c r="AG4129" t="n">
        <v>0</v>
      </c>
      <c r="AH4129" t="n">
        <v>1</v>
      </c>
      <c r="AI4129" t="n">
        <v>0</v>
      </c>
    </row>
    <row r="4130">
      <c r="A4130" t="n">
        <v>244075000</v>
      </c>
      <c r="B4130" t="inlineStr">
        <is>
          <t>JELLE KORNELIS</t>
        </is>
      </c>
      <c r="C4130" t="inlineStr">
        <is>
          <t>Netherlands</t>
        </is>
      </c>
      <c r="D4130" t="inlineStr">
        <is>
          <t>fishing</t>
        </is>
      </c>
      <c r="E4130" t="n">
        <v>905618100</v>
      </c>
      <c r="F4130" t="n">
        <v>0</v>
      </c>
      <c r="G4130" t="inlineStr">
        <is>
          <t>PDER</t>
        </is>
      </c>
      <c r="H4130" t="n">
        <v>53.41048</v>
      </c>
      <c r="I4130" t="n">
        <v>6.21087</v>
      </c>
      <c r="J4130" t="inlineStr">
        <is>
          <t>anchored-sea</t>
        </is>
      </c>
      <c r="K4130" t="inlineStr">
        <is>
          <t>at_anchor</t>
        </is>
      </c>
      <c r="L4130" t="n">
        <v>0</v>
      </c>
      <c r="M4130" t="n">
        <v>277.9</v>
      </c>
      <c r="N4130" t="n">
        <v>3.2</v>
      </c>
      <c r="O4130" t="n">
        <v>0</v>
      </c>
      <c r="P4130" t="n">
        <v>0</v>
      </c>
      <c r="S4130" t="inlineStr">
        <is>
          <t>missing</t>
        </is>
      </c>
      <c r="W4130" t="inlineStr">
        <is>
          <t>11-30 00:00 UTC</t>
        </is>
      </c>
      <c r="Z4130" t="n">
        <v>24</v>
      </c>
      <c r="AA4130" t="n">
        <v>6</v>
      </c>
      <c r="AB4130" t="inlineStr">
        <is>
          <t>small (&lt;100 m)</t>
        </is>
      </c>
      <c r="AE4130" t="inlineStr">
        <is>
          <t>North Sea &amp; English Channel</t>
        </is>
      </c>
      <c r="AG4130" t="n">
        <v>0</v>
      </c>
      <c r="AH4130" t="n">
        <v>0</v>
      </c>
      <c r="AI4130" t="n">
        <v>0</v>
      </c>
    </row>
    <row r="4131">
      <c r="A4131" t="n">
        <v>244140824</v>
      </c>
      <c r="B4131" t="inlineStr">
        <is>
          <t>AMS 1</t>
        </is>
      </c>
      <c r="C4131" t="inlineStr">
        <is>
          <t>Netherlands</t>
        </is>
      </c>
      <c r="D4131" t="inlineStr">
        <is>
          <t>passenger</t>
        </is>
      </c>
      <c r="F4131" t="n">
        <v>0</v>
      </c>
      <c r="G4131" t="inlineStr">
        <is>
          <t>PB3833</t>
        </is>
      </c>
      <c r="H4131" t="n">
        <v>52.33537</v>
      </c>
      <c r="I4131" t="n">
        <v>4.91788</v>
      </c>
      <c r="J4131" t="inlineStr">
        <is>
          <t>anchored-sea</t>
        </is>
      </c>
      <c r="K4131" t="inlineStr">
        <is>
          <t>at_anchor</t>
        </is>
      </c>
      <c r="L4131" t="n">
        <v>0</v>
      </c>
      <c r="N4131" t="n">
        <v>3.2</v>
      </c>
      <c r="O4131" t="n">
        <v>0</v>
      </c>
      <c r="P4131" t="n">
        <v>0</v>
      </c>
      <c r="Q4131" t="inlineStr">
        <is>
          <t>^A@A</t>
        </is>
      </c>
      <c r="R4131" t="inlineStr">
        <is>
          <t>^A@A</t>
        </is>
      </c>
      <c r="S4131" t="inlineStr">
        <is>
          <t>other_text</t>
        </is>
      </c>
      <c r="Z4131" t="n">
        <v>9</v>
      </c>
      <c r="AA4131" t="n">
        <v>4</v>
      </c>
      <c r="AB4131" t="inlineStr">
        <is>
          <t>small (&lt;100 m)</t>
        </is>
      </c>
      <c r="AC4131" t="inlineStr">
        <is>
          <t>Amsterdam</t>
        </is>
      </c>
      <c r="AD4131" t="inlineStr">
        <is>
          <t>Benelux coast</t>
        </is>
      </c>
      <c r="AE4131" t="inlineStr">
        <is>
          <t>North Sea &amp; English Channel</t>
        </is>
      </c>
      <c r="AF4131" t="n">
        <v>9.788235738792471</v>
      </c>
      <c r="AG4131" t="n">
        <v>0</v>
      </c>
      <c r="AH4131" t="n">
        <v>0</v>
      </c>
      <c r="AI4131" t="n">
        <v>0</v>
      </c>
    </row>
    <row r="4132">
      <c r="A4132" t="n">
        <v>352006332</v>
      </c>
      <c r="B4132" t="inlineStr">
        <is>
          <t>H-406</t>
        </is>
      </c>
      <c r="C4132" t="inlineStr">
        <is>
          <t>Panama</t>
        </is>
      </c>
      <c r="D4132" t="inlineStr">
        <is>
          <t>other</t>
        </is>
      </c>
      <c r="F4132" t="n">
        <v>0</v>
      </c>
      <c r="G4132" t="inlineStr">
        <is>
          <t>3EA4153</t>
        </is>
      </c>
      <c r="H4132" t="n">
        <v>51.44399</v>
      </c>
      <c r="I4132" t="n">
        <v>3.71591</v>
      </c>
      <c r="J4132" t="inlineStr">
        <is>
          <t>anchored-sea</t>
        </is>
      </c>
      <c r="K4132" t="inlineStr">
        <is>
          <t>at_anchor</t>
        </is>
      </c>
      <c r="L4132" t="n">
        <v>0</v>
      </c>
      <c r="N4132" t="n">
        <v>3.2</v>
      </c>
      <c r="O4132" t="n">
        <v>0</v>
      </c>
      <c r="P4132" t="n">
        <v>0</v>
      </c>
      <c r="S4132" t="inlineStr">
        <is>
          <t>missing</t>
        </is>
      </c>
      <c r="Z4132" t="n">
        <v>122</v>
      </c>
      <c r="AA4132" t="n">
        <v>36</v>
      </c>
      <c r="AB4132" t="inlineStr">
        <is>
          <t>medium (100-200 m)</t>
        </is>
      </c>
      <c r="AC4132" t="inlineStr">
        <is>
          <t>Vlissingen</t>
        </is>
      </c>
      <c r="AD4132" t="inlineStr">
        <is>
          <t>Benelux coast</t>
        </is>
      </c>
      <c r="AE4132" t="inlineStr">
        <is>
          <t>North Sea &amp; English Channel</t>
        </is>
      </c>
      <c r="AF4132" t="n">
        <v>9.430176959500578</v>
      </c>
      <c r="AG4132" t="n">
        <v>0</v>
      </c>
      <c r="AH4132" t="n">
        <v>0</v>
      </c>
      <c r="AI4132" t="n">
        <v>0</v>
      </c>
    </row>
    <row r="4133">
      <c r="A4133" t="n">
        <v>244660339</v>
      </c>
      <c r="B4133" t="inlineStr">
        <is>
          <t>BASTA</t>
        </is>
      </c>
      <c r="C4133" t="inlineStr">
        <is>
          <t>Netherlands</t>
        </is>
      </c>
      <c r="D4133" t="inlineStr">
        <is>
          <t>other</t>
        </is>
      </c>
      <c r="F4133" t="n">
        <v>0</v>
      </c>
      <c r="G4133" t="inlineStr">
        <is>
          <t>PB4614</t>
        </is>
      </c>
      <c r="H4133" t="n">
        <v>52.60365</v>
      </c>
      <c r="I4133" t="n">
        <v>5.52497</v>
      </c>
      <c r="J4133" t="inlineStr">
        <is>
          <t>moving</t>
        </is>
      </c>
      <c r="K4133" t="inlineStr">
        <is>
          <t>moving</t>
        </is>
      </c>
      <c r="L4133" t="n">
        <v>6.9</v>
      </c>
      <c r="M4133" t="n">
        <v>49</v>
      </c>
      <c r="N4133" t="n">
        <v>3.2</v>
      </c>
      <c r="O4133" t="n">
        <v>0</v>
      </c>
      <c r="P4133" t="n">
        <v>0</v>
      </c>
      <c r="Q4133" t="inlineStr">
        <is>
          <t>KAMPEN</t>
        </is>
      </c>
      <c r="R4133" t="inlineStr">
        <is>
          <t>KAMPEN</t>
        </is>
      </c>
      <c r="S4133" t="inlineStr">
        <is>
          <t>other_text</t>
        </is>
      </c>
      <c r="W4133" t="inlineStr">
        <is>
          <t>10-11 12:00 UTC</t>
        </is>
      </c>
      <c r="Z4133" t="n">
        <v>82</v>
      </c>
      <c r="AA4133" t="n">
        <v>11</v>
      </c>
      <c r="AB4133" t="inlineStr">
        <is>
          <t>small (&lt;100 m)</t>
        </is>
      </c>
      <c r="AE4133" t="inlineStr">
        <is>
          <t>North Sea &amp; English Channel</t>
        </is>
      </c>
      <c r="AG4133" t="n">
        <v>0</v>
      </c>
      <c r="AH4133" t="n">
        <v>0</v>
      </c>
      <c r="AI4133" t="n">
        <v>0</v>
      </c>
    </row>
    <row r="4134">
      <c r="A4134" t="n">
        <v>245108000</v>
      </c>
      <c r="B4134" t="inlineStr">
        <is>
          <t>SWAENSBORGH</t>
        </is>
      </c>
      <c r="C4134" t="inlineStr">
        <is>
          <t>Netherlands</t>
        </is>
      </c>
      <c r="D4134" t="inlineStr">
        <is>
          <t>pleasure</t>
        </is>
      </c>
      <c r="E4134" t="n">
        <v>8138255</v>
      </c>
      <c r="F4134" t="n">
        <v>1</v>
      </c>
      <c r="G4134" t="inlineStr">
        <is>
          <t>PHVY</t>
        </is>
      </c>
      <c r="H4134" t="n">
        <v>52.39097</v>
      </c>
      <c r="I4134" t="n">
        <v>4.8854</v>
      </c>
      <c r="J4134" t="inlineStr">
        <is>
          <t>anchored-port</t>
        </is>
      </c>
      <c r="K4134" t="inlineStr">
        <is>
          <t>at_berth</t>
        </is>
      </c>
      <c r="L4134" t="n">
        <v>0</v>
      </c>
      <c r="M4134" t="n">
        <v>332.5</v>
      </c>
      <c r="N4134" t="n">
        <v>3.2</v>
      </c>
      <c r="O4134" t="n">
        <v>0</v>
      </c>
      <c r="P4134" t="n">
        <v>0</v>
      </c>
      <c r="Q4134" t="inlineStr">
        <is>
          <t>NLAMS</t>
        </is>
      </c>
      <c r="R4134" t="inlineStr">
        <is>
          <t>NLAMS</t>
        </is>
      </c>
      <c r="S4134" t="inlineStr">
        <is>
          <t>locode</t>
        </is>
      </c>
      <c r="T4134" t="inlineStr">
        <is>
          <t>Amsterdam</t>
        </is>
      </c>
      <c r="U4134" t="inlineStr">
        <is>
          <t>Amsterdam</t>
        </is>
      </c>
      <c r="W4134" t="inlineStr">
        <is>
          <t>10-08 16:00 UTC</t>
        </is>
      </c>
      <c r="Z4134" t="n">
        <v>45</v>
      </c>
      <c r="AA4134" t="n">
        <v>6</v>
      </c>
      <c r="AB4134" t="inlineStr">
        <is>
          <t>small (&lt;100 m)</t>
        </is>
      </c>
      <c r="AC4134" t="inlineStr">
        <is>
          <t>Amsterdam</t>
        </is>
      </c>
      <c r="AD4134" t="inlineStr">
        <is>
          <t>Benelux coast</t>
        </is>
      </c>
      <c r="AE4134" t="inlineStr">
        <is>
          <t>North Sea &amp; English Channel</t>
        </is>
      </c>
      <c r="AF4134" t="n">
        <v>4.549707361380652</v>
      </c>
      <c r="AG4134" t="n">
        <v>0</v>
      </c>
      <c r="AH4134" t="n">
        <v>0</v>
      </c>
      <c r="AI4134" t="n">
        <v>0</v>
      </c>
    </row>
    <row r="4135">
      <c r="A4135" t="n">
        <v>244830645</v>
      </c>
      <c r="B4135" t="inlineStr">
        <is>
          <t>NEELTJE</t>
        </is>
      </c>
      <c r="C4135" t="inlineStr">
        <is>
          <t>Netherlands</t>
        </is>
      </c>
      <c r="D4135" t="inlineStr">
        <is>
          <t>pleasure</t>
        </is>
      </c>
      <c r="F4135" t="n">
        <v>0</v>
      </c>
      <c r="G4135" t="inlineStr">
        <is>
          <t>PI7800</t>
        </is>
      </c>
      <c r="H4135" t="n">
        <v>52.14331</v>
      </c>
      <c r="I4135" t="n">
        <v>4.49559</v>
      </c>
      <c r="J4135" t="inlineStr">
        <is>
          <t>anchored-port</t>
        </is>
      </c>
      <c r="K4135" t="inlineStr">
        <is>
          <t>at_berth</t>
        </is>
      </c>
      <c r="L4135" t="n">
        <v>0</v>
      </c>
      <c r="N4135" t="n">
        <v>3.2</v>
      </c>
      <c r="O4135" t="n">
        <v>0</v>
      </c>
      <c r="P4135" t="n">
        <v>0</v>
      </c>
      <c r="Q4135" t="inlineStr">
        <is>
          <t>HOOGKAMER</t>
        </is>
      </c>
      <c r="R4135" t="inlineStr">
        <is>
          <t>HOOGKAMER</t>
        </is>
      </c>
      <c r="S4135" t="inlineStr">
        <is>
          <t>other_text</t>
        </is>
      </c>
      <c r="W4135" t="inlineStr">
        <is>
          <t>10-07 12:00 UTC</t>
        </is>
      </c>
      <c r="Z4135" t="n">
        <v>26</v>
      </c>
      <c r="AA4135" t="n">
        <v>5</v>
      </c>
      <c r="AB4135" t="inlineStr">
        <is>
          <t>small (&lt;100 m)</t>
        </is>
      </c>
      <c r="AE4135" t="inlineStr">
        <is>
          <t>North Sea &amp; English Channel</t>
        </is>
      </c>
      <c r="AG4135" t="n">
        <v>0</v>
      </c>
      <c r="AH4135" t="n">
        <v>0</v>
      </c>
      <c r="AI4135" t="n">
        <v>0</v>
      </c>
    </row>
    <row r="4136">
      <c r="A4136" t="n">
        <v>205605890</v>
      </c>
      <c r="B4136" t="inlineStr">
        <is>
          <t>KAYAK I</t>
        </is>
      </c>
      <c r="C4136" t="inlineStr">
        <is>
          <t>Belgium</t>
        </is>
      </c>
      <c r="D4136" t="inlineStr">
        <is>
          <t>other</t>
        </is>
      </c>
      <c r="F4136" t="n">
        <v>0</v>
      </c>
      <c r="G4136" t="inlineStr">
        <is>
          <t>OT6058</t>
        </is>
      </c>
      <c r="H4136" t="n">
        <v>51.23509</v>
      </c>
      <c r="I4136" t="n">
        <v>4.41955</v>
      </c>
      <c r="J4136" t="inlineStr">
        <is>
          <t>anchored-port</t>
        </is>
      </c>
      <c r="K4136" t="inlineStr">
        <is>
          <t>at_berth</t>
        </is>
      </c>
      <c r="L4136" t="n">
        <v>0</v>
      </c>
      <c r="M4136" t="n">
        <v>328</v>
      </c>
      <c r="N4136" t="n">
        <v>3.2</v>
      </c>
      <c r="O4136" t="n">
        <v>0</v>
      </c>
      <c r="P4136" t="n">
        <v>0</v>
      </c>
      <c r="S4136" t="inlineStr">
        <is>
          <t>missing</t>
        </is>
      </c>
      <c r="Z4136" t="n">
        <v>39</v>
      </c>
      <c r="AA4136" t="n">
        <v>5</v>
      </c>
      <c r="AB4136" t="inlineStr">
        <is>
          <t>small (&lt;100 m)</t>
        </is>
      </c>
      <c r="AC4136" t="inlineStr">
        <is>
          <t>Antwerp</t>
        </is>
      </c>
      <c r="AD4136" t="inlineStr">
        <is>
          <t>Benelux coast</t>
        </is>
      </c>
      <c r="AE4136" t="inlineStr">
        <is>
          <t>North Sea &amp; English Channel</t>
        </is>
      </c>
      <c r="AF4136" t="n">
        <v>7.34234856953081</v>
      </c>
      <c r="AG4136" t="n">
        <v>0</v>
      </c>
      <c r="AH4136" t="n">
        <v>0</v>
      </c>
      <c r="AI4136" t="n">
        <v>0</v>
      </c>
    </row>
    <row r="4137">
      <c r="A4137" t="n">
        <v>232065336</v>
      </c>
      <c r="B4137" t="inlineStr">
        <is>
          <t>LONDON SPARTAN</t>
        </is>
      </c>
      <c r="C4137" t="inlineStr">
        <is>
          <t>United Kingdom</t>
        </is>
      </c>
      <c r="D4137" t="inlineStr">
        <is>
          <t>tug</t>
        </is>
      </c>
      <c r="E4137" t="n">
        <v>1152599</v>
      </c>
      <c r="F4137" t="n">
        <v>1</v>
      </c>
      <c r="G4137" t="inlineStr">
        <is>
          <t>MTER4</t>
        </is>
      </c>
      <c r="H4137" t="n">
        <v>51.78162</v>
      </c>
      <c r="I4137" t="n">
        <v>5.11337</v>
      </c>
      <c r="J4137" t="inlineStr">
        <is>
          <t>anchored-port</t>
        </is>
      </c>
      <c r="K4137" t="inlineStr">
        <is>
          <t>at_berth</t>
        </is>
      </c>
      <c r="L4137" t="n">
        <v>0</v>
      </c>
      <c r="M4137" t="n">
        <v>35.4</v>
      </c>
      <c r="N4137" t="n">
        <v>3.2</v>
      </c>
      <c r="O4137" t="n">
        <v>0</v>
      </c>
      <c r="P4137" t="n">
        <v>0</v>
      </c>
      <c r="S4137" t="inlineStr">
        <is>
          <t>missing</t>
        </is>
      </c>
      <c r="Z4137" t="n">
        <v>24</v>
      </c>
      <c r="AA4137" t="n">
        <v>9</v>
      </c>
      <c r="AB4137" t="inlineStr">
        <is>
          <t>small (&lt;100 m)</t>
        </is>
      </c>
      <c r="AE4137" t="inlineStr">
        <is>
          <t>North Sea &amp; English Channel</t>
        </is>
      </c>
      <c r="AG4137" t="n">
        <v>0</v>
      </c>
      <c r="AH4137" t="n">
        <v>0</v>
      </c>
      <c r="AI4137" t="n">
        <v>0</v>
      </c>
    </row>
    <row r="4138">
      <c r="A4138" t="n">
        <v>232009969</v>
      </c>
      <c r="B4138" t="inlineStr">
        <is>
          <t>SPARTINA</t>
        </is>
      </c>
      <c r="C4138" t="inlineStr">
        <is>
          <t>United Kingdom</t>
        </is>
      </c>
      <c r="D4138" t="inlineStr">
        <is>
          <t>other</t>
        </is>
      </c>
      <c r="F4138" t="n">
        <v>0</v>
      </c>
      <c r="G4138" t="inlineStr">
        <is>
          <t>MBNC3</t>
        </is>
      </c>
      <c r="H4138" t="n">
        <v>50.89026</v>
      </c>
      <c r="I4138" t="n">
        <v>-1.39629</v>
      </c>
      <c r="J4138" t="inlineStr">
        <is>
          <t>anchored-port</t>
        </is>
      </c>
      <c r="K4138" t="inlineStr">
        <is>
          <t>at_berth</t>
        </is>
      </c>
      <c r="L4138" t="n">
        <v>0</v>
      </c>
      <c r="M4138" t="n">
        <v>271.1</v>
      </c>
      <c r="N4138" t="n">
        <v>3.2</v>
      </c>
      <c r="O4138" t="n">
        <v>0</v>
      </c>
      <c r="P4138" t="n">
        <v>0</v>
      </c>
      <c r="S4138" t="inlineStr">
        <is>
          <t>missing</t>
        </is>
      </c>
      <c r="Z4138" t="n">
        <v>15</v>
      </c>
      <c r="AA4138" t="n">
        <v>6</v>
      </c>
      <c r="AB4138" t="inlineStr">
        <is>
          <t>small (&lt;100 m)</t>
        </is>
      </c>
      <c r="AC4138" t="inlineStr">
        <is>
          <t>Southampton</t>
        </is>
      </c>
      <c r="AD4138" t="inlineStr">
        <is>
          <t>Dover Strait &amp; Channel</t>
        </is>
      </c>
      <c r="AE4138" t="inlineStr">
        <is>
          <t>North Sea &amp; English Channel</t>
        </is>
      </c>
      <c r="AF4138" t="n">
        <v>1.113858624731217</v>
      </c>
      <c r="AG4138" t="n">
        <v>0</v>
      </c>
      <c r="AH4138" t="n">
        <v>0</v>
      </c>
      <c r="AI4138" t="n">
        <v>0</v>
      </c>
    </row>
    <row r="4139">
      <c r="A4139" t="n">
        <v>244750533</v>
      </c>
      <c r="B4139" t="inlineStr">
        <is>
          <t>EUROPA</t>
        </is>
      </c>
      <c r="C4139" t="inlineStr">
        <is>
          <t>Netherlands</t>
        </is>
      </c>
      <c r="D4139" t="inlineStr">
        <is>
          <t>pleasure</t>
        </is>
      </c>
      <c r="F4139" t="n">
        <v>0</v>
      </c>
      <c r="G4139" t="inlineStr">
        <is>
          <t>PB3489</t>
        </is>
      </c>
      <c r="H4139" t="n">
        <v>53.21961</v>
      </c>
      <c r="I4139" t="n">
        <v>6.55251</v>
      </c>
      <c r="J4139" t="inlineStr">
        <is>
          <t>moving</t>
        </is>
      </c>
      <c r="K4139" t="inlineStr">
        <is>
          <t>idle</t>
        </is>
      </c>
      <c r="L4139" t="n">
        <v>0</v>
      </c>
      <c r="M4139" t="n">
        <v>0</v>
      </c>
      <c r="N4139" t="n">
        <v>3.2</v>
      </c>
      <c r="O4139" t="n">
        <v>0</v>
      </c>
      <c r="P4139" t="n">
        <v>0</v>
      </c>
      <c r="Q4139" t="inlineStr">
        <is>
          <t>GRONINGEN</t>
        </is>
      </c>
      <c r="R4139" t="inlineStr">
        <is>
          <t>GRONINGEN</t>
        </is>
      </c>
      <c r="S4139" t="inlineStr">
        <is>
          <t>other_text</t>
        </is>
      </c>
      <c r="W4139" t="inlineStr">
        <is>
          <t>10-04 13:00 UTC</t>
        </is>
      </c>
      <c r="Z4139" t="n">
        <v>34</v>
      </c>
      <c r="AA4139" t="n">
        <v>6</v>
      </c>
      <c r="AB4139" t="inlineStr">
        <is>
          <t>small (&lt;100 m)</t>
        </is>
      </c>
      <c r="AE4139" t="inlineStr">
        <is>
          <t>North Sea &amp; English Channel</t>
        </is>
      </c>
      <c r="AG4139" t="n">
        <v>0</v>
      </c>
      <c r="AH4139" t="n">
        <v>1</v>
      </c>
      <c r="AI4139" t="n">
        <v>0</v>
      </c>
    </row>
    <row r="4140">
      <c r="A4140" t="n">
        <v>244790504</v>
      </c>
      <c r="B4140" t="inlineStr">
        <is>
          <t>AALTJE</t>
        </is>
      </c>
      <c r="C4140" t="inlineStr">
        <is>
          <t>Netherlands</t>
        </is>
      </c>
      <c r="D4140" t="inlineStr">
        <is>
          <t>pleasure</t>
        </is>
      </c>
      <c r="F4140" t="n">
        <v>0</v>
      </c>
      <c r="G4140" t="inlineStr">
        <is>
          <t>PA4678</t>
        </is>
      </c>
      <c r="H4140" t="n">
        <v>53.21958</v>
      </c>
      <c r="I4140" t="n">
        <v>6.55736</v>
      </c>
      <c r="J4140" t="inlineStr">
        <is>
          <t>anchored-port</t>
        </is>
      </c>
      <c r="K4140" t="inlineStr">
        <is>
          <t>at_berth</t>
        </is>
      </c>
      <c r="L4140" t="n">
        <v>0</v>
      </c>
      <c r="M4140" t="n">
        <v>209.6</v>
      </c>
      <c r="N4140" t="n">
        <v>3.2</v>
      </c>
      <c r="O4140" t="n">
        <v>0</v>
      </c>
      <c r="P4140" t="n">
        <v>0</v>
      </c>
      <c r="Q4140" t="inlineStr">
        <is>
          <t>VACANTIE</t>
        </is>
      </c>
      <c r="R4140" t="inlineStr">
        <is>
          <t>VACANTIE</t>
        </is>
      </c>
      <c r="S4140" t="inlineStr">
        <is>
          <t>other_text</t>
        </is>
      </c>
      <c r="Z4140" t="n">
        <v>21</v>
      </c>
      <c r="AA4140" t="n">
        <v>4</v>
      </c>
      <c r="AB4140" t="inlineStr">
        <is>
          <t>small (&lt;100 m)</t>
        </is>
      </c>
      <c r="AE4140" t="inlineStr">
        <is>
          <t>North Sea &amp; English Channel</t>
        </is>
      </c>
      <c r="AG4140" t="n">
        <v>0</v>
      </c>
      <c r="AH4140" t="n">
        <v>0</v>
      </c>
      <c r="AI4140" t="n">
        <v>0</v>
      </c>
    </row>
    <row r="4141">
      <c r="A4141" t="n">
        <v>255915615</v>
      </c>
      <c r="B4141" t="inlineStr">
        <is>
          <t>WIEBKE</t>
        </is>
      </c>
      <c r="C4141" t="inlineStr">
        <is>
          <t>Portugal</t>
        </is>
      </c>
      <c r="D4141" t="inlineStr">
        <is>
          <t>cargo</t>
        </is>
      </c>
      <c r="E4141" t="n">
        <v>9197478</v>
      </c>
      <c r="F4141" t="n">
        <v>1</v>
      </c>
      <c r="G4141" t="inlineStr">
        <is>
          <t>CQ2073</t>
        </is>
      </c>
      <c r="H4141" t="n">
        <v>51.28193</v>
      </c>
      <c r="I4141" t="n">
        <v>4.37822</v>
      </c>
      <c r="J4141" t="inlineStr">
        <is>
          <t>anchored-port</t>
        </is>
      </c>
      <c r="K4141" t="inlineStr">
        <is>
          <t>at_berth</t>
        </is>
      </c>
      <c r="L4141" t="n">
        <v>0</v>
      </c>
      <c r="M4141" t="n">
        <v>228</v>
      </c>
      <c r="N4141" t="n">
        <v>3.2</v>
      </c>
      <c r="O4141" t="n">
        <v>0</v>
      </c>
      <c r="P4141" t="n">
        <v>0</v>
      </c>
      <c r="Q4141" t="inlineStr">
        <is>
          <t>BEANR</t>
        </is>
      </c>
      <c r="R4141" t="inlineStr">
        <is>
          <t>BEANR</t>
        </is>
      </c>
      <c r="S4141" t="inlineStr">
        <is>
          <t>locode</t>
        </is>
      </c>
      <c r="T4141" t="inlineStr">
        <is>
          <t>Antwerp</t>
        </is>
      </c>
      <c r="U4141" t="inlineStr">
        <is>
          <t>Antwerp</t>
        </is>
      </c>
      <c r="W4141" t="inlineStr">
        <is>
          <t>10-10 13:00 UTC</t>
        </is>
      </c>
      <c r="Z4141" t="n">
        <v>152</v>
      </c>
      <c r="AA4141" t="n">
        <v>20</v>
      </c>
      <c r="AB4141" t="inlineStr">
        <is>
          <t>medium (100-200 m)</t>
        </is>
      </c>
      <c r="AC4141" t="inlineStr">
        <is>
          <t>Antwerp</t>
        </is>
      </c>
      <c r="AD4141" t="inlineStr">
        <is>
          <t>Benelux coast</t>
        </is>
      </c>
      <c r="AE4141" t="inlineStr">
        <is>
          <t>North Sea &amp; English Channel</t>
        </is>
      </c>
      <c r="AF4141" t="n">
        <v>3.606992807365075</v>
      </c>
      <c r="AG4141" t="n">
        <v>0</v>
      </c>
      <c r="AH4141" t="n">
        <v>0</v>
      </c>
      <c r="AI4141" t="n">
        <v>0</v>
      </c>
    </row>
    <row r="4142">
      <c r="A4142" t="n">
        <v>205536690</v>
      </c>
      <c r="B4142" t="inlineStr">
        <is>
          <t>NARWAL</t>
        </is>
      </c>
      <c r="C4142" t="inlineStr">
        <is>
          <t>Belgium</t>
        </is>
      </c>
      <c r="D4142" t="inlineStr">
        <is>
          <t>cargo</t>
        </is>
      </c>
      <c r="F4142" t="n">
        <v>0</v>
      </c>
      <c r="G4142" t="inlineStr">
        <is>
          <t>OT5366</t>
        </is>
      </c>
      <c r="H4142" t="n">
        <v>51.23713</v>
      </c>
      <c r="I4142" t="n">
        <v>4.45201</v>
      </c>
      <c r="J4142" t="inlineStr">
        <is>
          <t>moving</t>
        </is>
      </c>
      <c r="K4142" t="inlineStr">
        <is>
          <t>moving</t>
        </is>
      </c>
      <c r="L4142" t="n">
        <v>4.5</v>
      </c>
      <c r="M4142" t="n">
        <v>72</v>
      </c>
      <c r="N4142" t="n">
        <v>3.2</v>
      </c>
      <c r="O4142" t="n">
        <v>0</v>
      </c>
      <c r="P4142" t="n">
        <v>0</v>
      </c>
      <c r="Q4142" t="inlineStr">
        <is>
          <t>ANTWERPEN</t>
        </is>
      </c>
      <c r="R4142" t="inlineStr">
        <is>
          <t>ANTWERPEN</t>
        </is>
      </c>
      <c r="S4142" t="inlineStr">
        <is>
          <t>hub_name</t>
        </is>
      </c>
      <c r="T4142" t="inlineStr">
        <is>
          <t>Antwerp</t>
        </is>
      </c>
      <c r="U4142" t="inlineStr">
        <is>
          <t>Antwerp</t>
        </is>
      </c>
      <c r="V4142" t="inlineStr">
        <is>
          <t>ANTWERPEN</t>
        </is>
      </c>
      <c r="W4142" t="inlineStr">
        <is>
          <t>10-02 00:30 UTC</t>
        </is>
      </c>
      <c r="X4142" t="inlineStr">
        <is>
          <t>ANTWERPEN</t>
        </is>
      </c>
      <c r="Y4142" t="inlineStr">
        <is>
          <t>2026-10-11T07:15:01.358882+00:00</t>
        </is>
      </c>
      <c r="Z4142" t="n">
        <v>107</v>
      </c>
      <c r="AA4142" t="n">
        <v>12</v>
      </c>
      <c r="AB4142" t="inlineStr">
        <is>
          <t>medium (100-200 m)</t>
        </is>
      </c>
      <c r="AC4142" t="inlineStr">
        <is>
          <t>Antwerp</t>
        </is>
      </c>
      <c r="AD4142" t="inlineStr">
        <is>
          <t>Benelux coast</t>
        </is>
      </c>
      <c r="AE4142" t="inlineStr">
        <is>
          <t>North Sea &amp; English Channel</t>
        </is>
      </c>
      <c r="AF4142" t="n">
        <v>9.244413335099125</v>
      </c>
      <c r="AG4142" t="n">
        <v>0</v>
      </c>
      <c r="AH4142" t="n">
        <v>0</v>
      </c>
      <c r="AI4142" t="n">
        <v>0</v>
      </c>
    </row>
    <row r="4143">
      <c r="A4143" t="n">
        <v>244650974</v>
      </c>
      <c r="B4143" t="inlineStr">
        <is>
          <t>ST ANTONIUS</t>
        </is>
      </c>
      <c r="C4143" t="inlineStr">
        <is>
          <t>Netherlands</t>
        </is>
      </c>
      <c r="D4143" t="inlineStr">
        <is>
          <t>passenger</t>
        </is>
      </c>
      <c r="F4143" t="n">
        <v>0</v>
      </c>
      <c r="G4143" t="inlineStr">
        <is>
          <t>PC3508</t>
        </is>
      </c>
      <c r="H4143" t="n">
        <v>51.74876</v>
      </c>
      <c r="I4143" t="n">
        <v>4.31889</v>
      </c>
      <c r="J4143" t="inlineStr">
        <is>
          <t>anchored-sea</t>
        </is>
      </c>
      <c r="K4143" t="inlineStr">
        <is>
          <t>at_anchor</t>
        </is>
      </c>
      <c r="L4143" t="n">
        <v>5.7</v>
      </c>
      <c r="M4143" t="n">
        <v>324.7</v>
      </c>
      <c r="N4143" t="n">
        <v>3.2</v>
      </c>
      <c r="O4143" t="n">
        <v>0</v>
      </c>
      <c r="P4143" t="n">
        <v>0</v>
      </c>
      <c r="S4143" t="inlineStr">
        <is>
          <t>missing</t>
        </is>
      </c>
      <c r="Z4143" t="n">
        <v>36</v>
      </c>
      <c r="AA4143" t="n">
        <v>8</v>
      </c>
      <c r="AB4143" t="inlineStr">
        <is>
          <t>small (&lt;100 m)</t>
        </is>
      </c>
      <c r="AC4143" t="inlineStr">
        <is>
          <t>Rotterdam</t>
        </is>
      </c>
      <c r="AD4143" t="inlineStr">
        <is>
          <t>Benelux coast</t>
        </is>
      </c>
      <c r="AE4143" t="inlineStr">
        <is>
          <t>North Sea &amp; English Channel</t>
        </is>
      </c>
      <c r="AF4143" t="n">
        <v>26.95891189006814</v>
      </c>
      <c r="AG4143" t="n">
        <v>0</v>
      </c>
      <c r="AH4143" t="n">
        <v>0</v>
      </c>
      <c r="AI4143" t="n">
        <v>1</v>
      </c>
    </row>
    <row r="4144">
      <c r="A4144" t="n">
        <v>244770390</v>
      </c>
      <c r="B4144" t="inlineStr">
        <is>
          <t>STANFRIES</t>
        </is>
      </c>
      <c r="C4144" t="inlineStr">
        <is>
          <t>Netherlands</t>
        </is>
      </c>
      <c r="D4144" t="inlineStr">
        <is>
          <t>passenger</t>
        </is>
      </c>
      <c r="F4144" t="n">
        <v>0</v>
      </c>
      <c r="G4144" t="inlineStr">
        <is>
          <t>PD8199</t>
        </is>
      </c>
      <c r="H4144" t="n">
        <v>52.76967</v>
      </c>
      <c r="I4144" t="n">
        <v>5.10572</v>
      </c>
      <c r="J4144" t="inlineStr">
        <is>
          <t>moving</t>
        </is>
      </c>
      <c r="K4144" t="inlineStr">
        <is>
          <t>idle</t>
        </is>
      </c>
      <c r="L4144" t="n">
        <v>0</v>
      </c>
      <c r="N4144" t="n">
        <v>3.2</v>
      </c>
      <c r="O4144" t="n">
        <v>0</v>
      </c>
      <c r="P4144" t="n">
        <v>0</v>
      </c>
      <c r="Q4144" t="inlineStr">
        <is>
          <t>STARUM</t>
        </is>
      </c>
      <c r="R4144" t="inlineStr">
        <is>
          <t>STARUM</t>
        </is>
      </c>
      <c r="S4144" t="inlineStr">
        <is>
          <t>other_text</t>
        </is>
      </c>
      <c r="Z4144" t="n">
        <v>25</v>
      </c>
      <c r="AA4144" t="n">
        <v>6</v>
      </c>
      <c r="AB4144" t="inlineStr">
        <is>
          <t>small (&lt;100 m)</t>
        </is>
      </c>
      <c r="AE4144" t="inlineStr">
        <is>
          <t>North Sea &amp; English Channel</t>
        </is>
      </c>
      <c r="AG4144" t="n">
        <v>0</v>
      </c>
      <c r="AH4144" t="n">
        <v>1</v>
      </c>
      <c r="AI4144" t="n">
        <v>0</v>
      </c>
    </row>
    <row r="4145">
      <c r="A4145" t="n">
        <v>244700724</v>
      </c>
      <c r="B4145" t="inlineStr">
        <is>
          <t>TSJERK HIDDES</t>
        </is>
      </c>
      <c r="C4145" t="inlineStr">
        <is>
          <t>Netherlands</t>
        </is>
      </c>
      <c r="D4145" t="inlineStr">
        <is>
          <t>passenger</t>
        </is>
      </c>
      <c r="F4145" t="n">
        <v>0</v>
      </c>
      <c r="G4145" t="inlineStr">
        <is>
          <t>PD2818</t>
        </is>
      </c>
      <c r="H4145" t="n">
        <v>53.18368</v>
      </c>
      <c r="I4145" t="n">
        <v>5.5566</v>
      </c>
      <c r="J4145" t="inlineStr">
        <is>
          <t>anchored-sea</t>
        </is>
      </c>
      <c r="K4145" t="inlineStr">
        <is>
          <t>at_anchor</t>
        </is>
      </c>
      <c r="L4145" t="n">
        <v>0</v>
      </c>
      <c r="N4145" t="n">
        <v>3.2</v>
      </c>
      <c r="O4145" t="n">
        <v>0</v>
      </c>
      <c r="P4145" t="n">
        <v>0</v>
      </c>
      <c r="S4145" t="inlineStr">
        <is>
          <t>missing</t>
        </is>
      </c>
      <c r="W4145" t="inlineStr">
        <is>
          <t>01-01 23:59 UTC</t>
        </is>
      </c>
      <c r="Z4145" t="n">
        <v>42</v>
      </c>
      <c r="AA4145" t="n">
        <v>7</v>
      </c>
      <c r="AB4145" t="inlineStr">
        <is>
          <t>small (&lt;100 m)</t>
        </is>
      </c>
      <c r="AE4145" t="inlineStr">
        <is>
          <t>North Sea &amp; English Channel</t>
        </is>
      </c>
      <c r="AG4145" t="n">
        <v>0</v>
      </c>
      <c r="AH4145" t="n">
        <v>0</v>
      </c>
      <c r="AI4145" t="n">
        <v>0</v>
      </c>
    </row>
    <row r="4146">
      <c r="A4146" t="n">
        <v>244730740</v>
      </c>
      <c r="B4146" t="inlineStr">
        <is>
          <t>CAITHLIN</t>
        </is>
      </c>
      <c r="C4146" t="inlineStr">
        <is>
          <t>Netherlands</t>
        </is>
      </c>
      <c r="D4146" t="inlineStr">
        <is>
          <t>cargo</t>
        </is>
      </c>
      <c r="F4146" t="n">
        <v>0</v>
      </c>
      <c r="H4146" t="n">
        <v>51.27058</v>
      </c>
      <c r="I4146" t="n">
        <v>4.25348</v>
      </c>
      <c r="J4146" t="inlineStr">
        <is>
          <t>moving</t>
        </is>
      </c>
      <c r="K4146" t="inlineStr">
        <is>
          <t>idle</t>
        </is>
      </c>
      <c r="L4146" t="n">
        <v>0</v>
      </c>
      <c r="N4146" t="n">
        <v>3.2</v>
      </c>
      <c r="O4146" t="n">
        <v>0</v>
      </c>
      <c r="P4146" t="n">
        <v>0</v>
      </c>
      <c r="Q4146" t="inlineStr">
        <is>
          <t>KALLO</t>
        </is>
      </c>
      <c r="R4146" t="inlineStr">
        <is>
          <t>KALLO</t>
        </is>
      </c>
      <c r="S4146" t="inlineStr">
        <is>
          <t>locode_other</t>
        </is>
      </c>
      <c r="U4146" t="inlineStr">
        <is>
          <t>VRAKHONISIS KALLONIS</t>
        </is>
      </c>
      <c r="V4146" t="inlineStr">
        <is>
          <t>VRAKHONISIS KALLONIS</t>
        </is>
      </c>
      <c r="W4146" t="inlineStr">
        <is>
          <t>09-28 10:31 UTC</t>
        </is>
      </c>
      <c r="X4146" t="inlineStr">
        <is>
          <t>ANTWERPEN</t>
        </is>
      </c>
      <c r="Y4146" t="inlineStr">
        <is>
          <t>2026-10-11T00:40:45.406666+00:00</t>
        </is>
      </c>
      <c r="Z4146" t="n">
        <v>72</v>
      </c>
      <c r="AA4146" t="n">
        <v>14</v>
      </c>
      <c r="AB4146" t="inlineStr">
        <is>
          <t>small (&lt;100 m)</t>
        </is>
      </c>
      <c r="AC4146" t="inlineStr">
        <is>
          <t>Antwerp</t>
        </is>
      </c>
      <c r="AD4146" t="inlineStr">
        <is>
          <t>Benelux coast</t>
        </is>
      </c>
      <c r="AE4146" t="inlineStr">
        <is>
          <t>North Sea &amp; English Channel</t>
        </is>
      </c>
      <c r="AF4146" t="n">
        <v>5.32380238511116</v>
      </c>
      <c r="AG4146" t="n">
        <v>0</v>
      </c>
      <c r="AH4146" t="n">
        <v>1</v>
      </c>
      <c r="AI4146" t="n">
        <v>0</v>
      </c>
    </row>
    <row r="4147">
      <c r="A4147" t="n">
        <v>211470690</v>
      </c>
      <c r="B4147" t="inlineStr">
        <is>
          <t>HEINRICH</t>
        </is>
      </c>
      <c r="C4147" t="inlineStr">
        <is>
          <t>Germany</t>
        </is>
      </c>
      <c r="D4147" t="inlineStr">
        <is>
          <t>other</t>
        </is>
      </c>
      <c r="F4147" t="n">
        <v>0</v>
      </c>
      <c r="G4147" t="inlineStr">
        <is>
          <t>DC6856</t>
        </is>
      </c>
      <c r="H4147" t="n">
        <v>53.3214</v>
      </c>
      <c r="I4147" t="n">
        <v>7.31195</v>
      </c>
      <c r="J4147" t="inlineStr">
        <is>
          <t>moving</t>
        </is>
      </c>
      <c r="K4147" t="inlineStr">
        <is>
          <t>moving</t>
        </is>
      </c>
      <c r="L4147" t="n">
        <v>9.9</v>
      </c>
      <c r="M4147" t="n">
        <v>86.59999999999999</v>
      </c>
      <c r="N4147" t="n">
        <v>3.2</v>
      </c>
      <c r="O4147" t="n">
        <v>0</v>
      </c>
      <c r="P4147" t="n">
        <v>0</v>
      </c>
      <c r="Q4147" t="inlineStr">
        <is>
          <t>ROTTERDAM - ESSEN</t>
        </is>
      </c>
      <c r="R4147" t="inlineStr">
        <is>
          <t>ROTTERDAM - ESSEN</t>
        </is>
      </c>
      <c r="S4147" t="inlineStr">
        <is>
          <t>hub_name</t>
        </is>
      </c>
      <c r="T4147" t="inlineStr">
        <is>
          <t>Rotterdam</t>
        </is>
      </c>
      <c r="U4147" t="inlineStr">
        <is>
          <t>Rotterdam</t>
        </is>
      </c>
      <c r="V4147" t="inlineStr">
        <is>
          <t>ROTTERDAM</t>
        </is>
      </c>
      <c r="Z4147" t="n">
        <v>85</v>
      </c>
      <c r="AA4147" t="n">
        <v>9</v>
      </c>
      <c r="AB4147" t="inlineStr">
        <is>
          <t>small (&lt;100 m)</t>
        </is>
      </c>
      <c r="AC4147" t="inlineStr">
        <is>
          <t>Emden</t>
        </is>
      </c>
      <c r="AD4147" t="inlineStr">
        <is>
          <t>German Bight &amp; Ems</t>
        </is>
      </c>
      <c r="AE4147" t="inlineStr">
        <is>
          <t>North Sea &amp; English Channel</t>
        </is>
      </c>
      <c r="AF4147" t="n">
        <v>7.716400013029431</v>
      </c>
      <c r="AG4147" t="n">
        <v>0</v>
      </c>
      <c r="AH4147" t="n">
        <v>0</v>
      </c>
      <c r="AI4147" t="n">
        <v>0</v>
      </c>
    </row>
    <row r="4148">
      <c r="A4148" t="n">
        <v>205002000</v>
      </c>
      <c r="B4148" t="inlineStr">
        <is>
          <t>VB SHARK</t>
        </is>
      </c>
      <c r="C4148" t="inlineStr">
        <is>
          <t>Belgium</t>
        </is>
      </c>
      <c r="D4148" t="inlineStr">
        <is>
          <t>tug</t>
        </is>
      </c>
      <c r="E4148" t="n">
        <v>9410715</v>
      </c>
      <c r="F4148" t="n">
        <v>1</v>
      </c>
      <c r="G4148" t="inlineStr">
        <is>
          <t>ORTE</t>
        </is>
      </c>
      <c r="H4148" t="n">
        <v>51.30044</v>
      </c>
      <c r="I4148" t="n">
        <v>4.26698</v>
      </c>
      <c r="J4148" t="inlineStr">
        <is>
          <t>moving</t>
        </is>
      </c>
      <c r="K4148" t="inlineStr">
        <is>
          <t>moving</t>
        </is>
      </c>
      <c r="L4148" t="n">
        <v>7.9</v>
      </c>
      <c r="M4148" t="n">
        <v>28.2</v>
      </c>
      <c r="N4148" t="n">
        <v>3.2</v>
      </c>
      <c r="O4148" t="n">
        <v>0</v>
      </c>
      <c r="P4148" t="n">
        <v>0</v>
      </c>
      <c r="S4148" t="inlineStr">
        <is>
          <t>missing</t>
        </is>
      </c>
      <c r="Z4148" t="n">
        <v>32</v>
      </c>
      <c r="AA4148" t="n">
        <v>12</v>
      </c>
      <c r="AB4148" t="inlineStr">
        <is>
          <t>small (&lt;100 m)</t>
        </is>
      </c>
      <c r="AC4148" t="inlineStr">
        <is>
          <t>Antwerp</t>
        </is>
      </c>
      <c r="AD4148" t="inlineStr">
        <is>
          <t>Benelux coast</t>
        </is>
      </c>
      <c r="AE4148" t="inlineStr">
        <is>
          <t>North Sea &amp; English Channel</t>
        </is>
      </c>
      <c r="AF4148" t="n">
        <v>5.537663708570376</v>
      </c>
      <c r="AG4148" t="n">
        <v>0</v>
      </c>
      <c r="AH4148" t="n">
        <v>0</v>
      </c>
      <c r="AI4148" t="n">
        <v>0</v>
      </c>
    </row>
    <row r="4149">
      <c r="A4149" t="n">
        <v>205547890</v>
      </c>
      <c r="B4149" t="inlineStr">
        <is>
          <t>NANAJESA</t>
        </is>
      </c>
      <c r="C4149" t="inlineStr">
        <is>
          <t>Belgium</t>
        </is>
      </c>
      <c r="D4149" t="inlineStr">
        <is>
          <t>pleasure</t>
        </is>
      </c>
      <c r="F4149" t="n">
        <v>0</v>
      </c>
      <c r="G4149" t="inlineStr">
        <is>
          <t>OT5478</t>
        </is>
      </c>
      <c r="H4149" t="n">
        <v>51.07944</v>
      </c>
      <c r="I4149" t="n">
        <v>4.36703</v>
      </c>
      <c r="J4149" t="inlineStr">
        <is>
          <t>anchored-sea</t>
        </is>
      </c>
      <c r="K4149" t="inlineStr">
        <is>
          <t>at_anchor</t>
        </is>
      </c>
      <c r="L4149" t="n">
        <v>0</v>
      </c>
      <c r="N4149" t="n">
        <v>3.2</v>
      </c>
      <c r="O4149" t="n">
        <v>0</v>
      </c>
      <c r="P4149" t="n">
        <v>0</v>
      </c>
      <c r="S4149" t="inlineStr">
        <is>
          <t>missing</t>
        </is>
      </c>
      <c r="W4149" t="inlineStr">
        <is>
          <t>01-21 00:00 UTC</t>
        </is>
      </c>
      <c r="Z4149" t="n">
        <v>27</v>
      </c>
      <c r="AA4149" t="n">
        <v>6</v>
      </c>
      <c r="AB4149" t="inlineStr">
        <is>
          <t>small (&lt;100 m)</t>
        </is>
      </c>
      <c r="AC4149" t="inlineStr">
        <is>
          <t>Antwerp</t>
        </is>
      </c>
      <c r="AD4149" t="inlineStr">
        <is>
          <t>Benelux coast</t>
        </is>
      </c>
      <c r="AE4149" t="inlineStr">
        <is>
          <t>North Sea &amp; English Channel</t>
        </is>
      </c>
      <c r="AF4149" t="n">
        <v>21.34600559087003</v>
      </c>
      <c r="AG4149" t="n">
        <v>0</v>
      </c>
      <c r="AH4149" t="n">
        <v>0</v>
      </c>
      <c r="AI4149" t="n">
        <v>0</v>
      </c>
    </row>
    <row r="4150">
      <c r="A4150" t="n">
        <v>244780622</v>
      </c>
      <c r="B4150" t="inlineStr">
        <is>
          <t>SPERANZA</t>
        </is>
      </c>
      <c r="C4150" t="inlineStr">
        <is>
          <t>Netherlands</t>
        </is>
      </c>
      <c r="D4150" t="inlineStr">
        <is>
          <t>pleasure</t>
        </is>
      </c>
      <c r="F4150" t="n">
        <v>0</v>
      </c>
      <c r="G4150" t="inlineStr">
        <is>
          <t>PA3414</t>
        </is>
      </c>
      <c r="H4150" t="n">
        <v>51.85108</v>
      </c>
      <c r="I4150" t="n">
        <v>5.85117</v>
      </c>
      <c r="J4150" t="inlineStr">
        <is>
          <t>moving</t>
        </is>
      </c>
      <c r="K4150" t="inlineStr">
        <is>
          <t>idle</t>
        </is>
      </c>
      <c r="L4150" t="n">
        <v>0</v>
      </c>
      <c r="M4150" t="n">
        <v>0</v>
      </c>
      <c r="N4150" t="n">
        <v>3.2</v>
      </c>
      <c r="O4150" t="n">
        <v>0</v>
      </c>
      <c r="P4150" t="n">
        <v>0</v>
      </c>
      <c r="S4150" t="inlineStr">
        <is>
          <t>missing</t>
        </is>
      </c>
      <c r="Z4150" t="n">
        <v>39</v>
      </c>
      <c r="AA4150" t="n">
        <v>6</v>
      </c>
      <c r="AB4150" t="inlineStr">
        <is>
          <t>small (&lt;100 m)</t>
        </is>
      </c>
      <c r="AE4150" t="inlineStr">
        <is>
          <t>North Sea &amp; English Channel</t>
        </is>
      </c>
      <c r="AG4150" t="n">
        <v>0</v>
      </c>
      <c r="AH4150" t="n">
        <v>1</v>
      </c>
      <c r="AI4150" t="n">
        <v>0</v>
      </c>
    </row>
    <row r="4151">
      <c r="A4151" t="n">
        <v>232040181</v>
      </c>
      <c r="B4151" t="inlineStr">
        <is>
          <t>HST PEMBROKE</t>
        </is>
      </c>
      <c r="C4151" t="inlineStr">
        <is>
          <t>United Kingdom</t>
        </is>
      </c>
      <c r="D4151" t="inlineStr">
        <is>
          <t>other</t>
        </is>
      </c>
      <c r="E4151" t="n">
        <v>9942471</v>
      </c>
      <c r="F4151" t="n">
        <v>1</v>
      </c>
      <c r="G4151" t="inlineStr">
        <is>
          <t>MKTI5</t>
        </is>
      </c>
      <c r="H4151" t="n">
        <v>53.40881</v>
      </c>
      <c r="I4151" t="n">
        <v>6.20992</v>
      </c>
      <c r="J4151" t="inlineStr">
        <is>
          <t>anchored-port</t>
        </is>
      </c>
      <c r="K4151" t="inlineStr">
        <is>
          <t>at_berth</t>
        </is>
      </c>
      <c r="L4151" t="n">
        <v>0</v>
      </c>
      <c r="N4151" t="n">
        <v>3.2</v>
      </c>
      <c r="O4151" t="n">
        <v>0</v>
      </c>
      <c r="P4151" t="n">
        <v>0</v>
      </c>
      <c r="Q4151" t="inlineStr">
        <is>
          <t>NLEEM   / NLLAN</t>
        </is>
      </c>
      <c r="R4151" t="inlineStr">
        <is>
          <t>NLEEM / NLLAN</t>
        </is>
      </c>
      <c r="S4151" t="inlineStr">
        <is>
          <t>locode_other</t>
        </is>
      </c>
      <c r="W4151" t="inlineStr">
        <is>
          <t>10-06 13:30 UTC</t>
        </is>
      </c>
      <c r="Z4151" t="n">
        <v>25</v>
      </c>
      <c r="AA4151" t="n">
        <v>9</v>
      </c>
      <c r="AB4151" t="inlineStr">
        <is>
          <t>small (&lt;100 m)</t>
        </is>
      </c>
      <c r="AE4151" t="inlineStr">
        <is>
          <t>North Sea &amp; English Channel</t>
        </is>
      </c>
      <c r="AG4151" t="n">
        <v>0</v>
      </c>
      <c r="AH4151" t="n">
        <v>0</v>
      </c>
      <c r="AI4151" t="n">
        <v>0</v>
      </c>
    </row>
    <row r="4152">
      <c r="A4152" t="n">
        <v>244650283</v>
      </c>
      <c r="B4152" t="inlineStr">
        <is>
          <t>BORITE</t>
        </is>
      </c>
      <c r="C4152" t="inlineStr">
        <is>
          <t>Netherlands</t>
        </is>
      </c>
      <c r="D4152" t="inlineStr">
        <is>
          <t>other</t>
        </is>
      </c>
      <c r="F4152" t="n">
        <v>0</v>
      </c>
      <c r="G4152" t="inlineStr">
        <is>
          <t>PB3139</t>
        </is>
      </c>
      <c r="H4152" t="n">
        <v>51.64551</v>
      </c>
      <c r="I4152" t="n">
        <v>4.38527</v>
      </c>
      <c r="J4152" t="inlineStr">
        <is>
          <t>moving</t>
        </is>
      </c>
      <c r="K4152" t="inlineStr">
        <is>
          <t>idle</t>
        </is>
      </c>
      <c r="L4152" t="n">
        <v>0</v>
      </c>
      <c r="M4152" t="n">
        <v>107.1</v>
      </c>
      <c r="N4152" t="n">
        <v>3.2</v>
      </c>
      <c r="O4152" t="n">
        <v>0</v>
      </c>
      <c r="P4152" t="n">
        <v>0</v>
      </c>
      <c r="Q4152" t="inlineStr">
        <is>
          <t>DINTEL</t>
        </is>
      </c>
      <c r="R4152" t="inlineStr">
        <is>
          <t>DINTEL</t>
        </is>
      </c>
      <c r="S4152" t="inlineStr">
        <is>
          <t>other_text</t>
        </is>
      </c>
      <c r="W4152" t="inlineStr">
        <is>
          <t>07-18 19:40 UTC</t>
        </is>
      </c>
      <c r="Z4152" t="n">
        <v>35</v>
      </c>
      <c r="AA4152" t="n">
        <v>6</v>
      </c>
      <c r="AB4152" t="inlineStr">
        <is>
          <t>small (&lt;100 m)</t>
        </is>
      </c>
      <c r="AE4152" t="inlineStr">
        <is>
          <t>North Sea &amp; English Channel</t>
        </is>
      </c>
      <c r="AG4152" t="n">
        <v>0</v>
      </c>
      <c r="AH4152" t="n">
        <v>1</v>
      </c>
      <c r="AI4152" t="n">
        <v>0</v>
      </c>
    </row>
    <row r="4153">
      <c r="A4153" t="n">
        <v>244613000</v>
      </c>
      <c r="B4153" t="inlineStr">
        <is>
          <t>SUSANNE</t>
        </is>
      </c>
      <c r="C4153" t="inlineStr">
        <is>
          <t>Netherlands</t>
        </is>
      </c>
      <c r="D4153" t="inlineStr">
        <is>
          <t>other</t>
        </is>
      </c>
      <c r="E4153" t="n">
        <v>9279006</v>
      </c>
      <c r="F4153" t="n">
        <v>1</v>
      </c>
      <c r="G4153" t="inlineStr">
        <is>
          <t>PCBF</t>
        </is>
      </c>
      <c r="H4153" t="n">
        <v>53.48474</v>
      </c>
      <c r="I4153" t="n">
        <v>8.49071</v>
      </c>
      <c r="J4153" t="inlineStr">
        <is>
          <t>anchored-port</t>
        </is>
      </c>
      <c r="K4153" t="inlineStr">
        <is>
          <t>at_berth</t>
        </is>
      </c>
      <c r="L4153" t="n">
        <v>0</v>
      </c>
      <c r="M4153" t="n">
        <v>339.1</v>
      </c>
      <c r="N4153" t="n">
        <v>3.2</v>
      </c>
      <c r="O4153" t="n">
        <v>0</v>
      </c>
      <c r="P4153" t="n">
        <v>0</v>
      </c>
      <c r="Q4153" t="inlineStr">
        <is>
          <t>DENHA</t>
        </is>
      </c>
      <c r="R4153" t="inlineStr">
        <is>
          <t>DENHA</t>
        </is>
      </c>
      <c r="S4153" t="inlineStr">
        <is>
          <t>locode_other</t>
        </is>
      </c>
      <c r="U4153" t="inlineStr">
        <is>
          <t>NORDENHAM</t>
        </is>
      </c>
      <c r="V4153" t="inlineStr">
        <is>
          <t>NORDENHAM</t>
        </is>
      </c>
      <c r="W4153" t="inlineStr">
        <is>
          <t>10-08 20:00 UTC</t>
        </is>
      </c>
      <c r="Z4153" t="n">
        <v>82</v>
      </c>
      <c r="AA4153" t="n">
        <v>12</v>
      </c>
      <c r="AB4153" t="inlineStr">
        <is>
          <t>small (&lt;100 m)</t>
        </is>
      </c>
      <c r="AC4153" t="inlineStr">
        <is>
          <t>Bremerhaven</t>
        </is>
      </c>
      <c r="AD4153" t="inlineStr">
        <is>
          <t>German Bight &amp; Ems</t>
        </is>
      </c>
      <c r="AE4153" t="inlineStr">
        <is>
          <t>North Sea &amp; English Channel</t>
        </is>
      </c>
      <c r="AF4153" t="n">
        <v>8.247656195887355</v>
      </c>
      <c r="AG4153" t="n">
        <v>0</v>
      </c>
      <c r="AH4153" t="n">
        <v>0</v>
      </c>
      <c r="AI4153" t="n">
        <v>0</v>
      </c>
    </row>
    <row r="4154">
      <c r="A4154" t="n">
        <v>270251000</v>
      </c>
      <c r="B4154" t="inlineStr">
        <is>
          <t>KVB ALESSANDRO</t>
        </is>
      </c>
      <c r="C4154" t="inlineStr">
        <is>
          <t>Czechia</t>
        </is>
      </c>
      <c r="D4154" t="inlineStr">
        <is>
          <t>other</t>
        </is>
      </c>
      <c r="F4154" t="n">
        <v>0</v>
      </c>
      <c r="G4154" t="inlineStr">
        <is>
          <t>OL6503</t>
        </is>
      </c>
      <c r="H4154" t="n">
        <v>53.13683</v>
      </c>
      <c r="I4154" t="n">
        <v>5.88946</v>
      </c>
      <c r="J4154" t="inlineStr">
        <is>
          <t>moving</t>
        </is>
      </c>
      <c r="K4154" t="inlineStr">
        <is>
          <t>moving</t>
        </is>
      </c>
      <c r="L4154" t="n">
        <v>6.2</v>
      </c>
      <c r="M4154" t="n">
        <v>34.6</v>
      </c>
      <c r="N4154" t="n">
        <v>3.2</v>
      </c>
      <c r="O4154" t="n">
        <v>0</v>
      </c>
      <c r="P4154" t="n">
        <v>0</v>
      </c>
      <c r="Q4154" t="inlineStr">
        <is>
          <t>MAGDEBURG</t>
        </is>
      </c>
      <c r="R4154" t="inlineStr">
        <is>
          <t>MAGDEBURG</t>
        </is>
      </c>
      <c r="S4154" t="inlineStr">
        <is>
          <t>other_text</t>
        </is>
      </c>
      <c r="Z4154" t="n">
        <v>80</v>
      </c>
      <c r="AA4154" t="n">
        <v>9</v>
      </c>
      <c r="AB4154" t="inlineStr">
        <is>
          <t>small (&lt;100 m)</t>
        </is>
      </c>
      <c r="AE4154" t="inlineStr">
        <is>
          <t>North Sea &amp; English Channel</t>
        </is>
      </c>
      <c r="AG4154" t="n">
        <v>0</v>
      </c>
      <c r="AH4154" t="n">
        <v>0</v>
      </c>
      <c r="AI4154" t="n">
        <v>0</v>
      </c>
    </row>
    <row r="4155">
      <c r="A4155" t="n">
        <v>244730201</v>
      </c>
      <c r="B4155" t="inlineStr">
        <is>
          <t>LISA</t>
        </is>
      </c>
      <c r="C4155" t="inlineStr">
        <is>
          <t>Netherlands</t>
        </is>
      </c>
      <c r="D4155" t="inlineStr">
        <is>
          <t>cargo</t>
        </is>
      </c>
      <c r="F4155" t="n">
        <v>0</v>
      </c>
      <c r="G4155" t="inlineStr">
        <is>
          <t>PB9216</t>
        </is>
      </c>
      <c r="H4155" t="n">
        <v>51.97495</v>
      </c>
      <c r="I4155" t="n">
        <v>4.98939</v>
      </c>
      <c r="J4155" t="inlineStr">
        <is>
          <t>moving</t>
        </is>
      </c>
      <c r="K4155" t="inlineStr">
        <is>
          <t>moving</t>
        </is>
      </c>
      <c r="L4155" t="n">
        <v>9.1</v>
      </c>
      <c r="M4155" t="n">
        <v>229.6</v>
      </c>
      <c r="N4155" t="n">
        <v>3.2</v>
      </c>
      <c r="O4155" t="n">
        <v>0</v>
      </c>
      <c r="P4155" t="n">
        <v>0</v>
      </c>
      <c r="S4155" t="inlineStr">
        <is>
          <t>missing</t>
        </is>
      </c>
      <c r="Z4155" t="n">
        <v>51</v>
      </c>
      <c r="AA4155" t="n">
        <v>7</v>
      </c>
      <c r="AB4155" t="inlineStr">
        <is>
          <t>small (&lt;100 m)</t>
        </is>
      </c>
      <c r="AE4155" t="inlineStr">
        <is>
          <t>North Sea &amp; English Channel</t>
        </is>
      </c>
      <c r="AG4155" t="n">
        <v>0</v>
      </c>
      <c r="AH4155" t="n">
        <v>0</v>
      </c>
      <c r="AI4155" t="n">
        <v>0</v>
      </c>
    </row>
    <row r="4156">
      <c r="A4156" t="n">
        <v>538010742</v>
      </c>
      <c r="B4156" t="inlineStr">
        <is>
          <t>MAINPORT EDGE</t>
        </is>
      </c>
      <c r="C4156" t="inlineStr">
        <is>
          <t>Marshall Islands</t>
        </is>
      </c>
      <c r="D4156" t="inlineStr">
        <is>
          <t>other</t>
        </is>
      </c>
      <c r="E4156" t="n">
        <v>9762821</v>
      </c>
      <c r="F4156" t="n">
        <v>1</v>
      </c>
      <c r="G4156" t="inlineStr">
        <is>
          <t>V7A7352</t>
        </is>
      </c>
      <c r="H4156" t="n">
        <v>51.79253</v>
      </c>
      <c r="I4156" t="n">
        <v>4.61926</v>
      </c>
      <c r="J4156" t="inlineStr">
        <is>
          <t>anchored-port</t>
        </is>
      </c>
      <c r="K4156" t="inlineStr">
        <is>
          <t>at_berth</t>
        </is>
      </c>
      <c r="L4156" t="n">
        <v>0</v>
      </c>
      <c r="M4156" t="n">
        <v>291.6</v>
      </c>
      <c r="N4156" t="n">
        <v>3.2</v>
      </c>
      <c r="O4156" t="n">
        <v>0</v>
      </c>
      <c r="P4156" t="n">
        <v>0</v>
      </c>
      <c r="Q4156" t="inlineStr">
        <is>
          <t>NLGRA</t>
        </is>
      </c>
      <c r="R4156" t="inlineStr">
        <is>
          <t>NLGRA</t>
        </is>
      </c>
      <c r="S4156" t="inlineStr">
        <is>
          <t>locode_other</t>
        </is>
      </c>
      <c r="W4156" t="inlineStr">
        <is>
          <t>09-24 17:00 UTC</t>
        </is>
      </c>
      <c r="Z4156" t="n">
        <v>59</v>
      </c>
      <c r="AA4156" t="n">
        <v>12</v>
      </c>
      <c r="AB4156" t="inlineStr">
        <is>
          <t>small (&lt;100 m)</t>
        </is>
      </c>
      <c r="AE4156" t="inlineStr">
        <is>
          <t>North Sea &amp; English Channel</t>
        </is>
      </c>
      <c r="AG4156" t="n">
        <v>0</v>
      </c>
      <c r="AH4156" t="n">
        <v>0</v>
      </c>
      <c r="AI4156" t="n">
        <v>0</v>
      </c>
    </row>
    <row r="4157">
      <c r="A4157" t="n">
        <v>244003144</v>
      </c>
      <c r="B4157" t="inlineStr">
        <is>
          <t>ADRIANA</t>
        </is>
      </c>
      <c r="C4157" t="inlineStr">
        <is>
          <t>Netherlands</t>
        </is>
      </c>
      <c r="D4157" t="inlineStr">
        <is>
          <t>pleasure</t>
        </is>
      </c>
      <c r="F4157" t="n">
        <v>0</v>
      </c>
      <c r="G4157" t="inlineStr">
        <is>
          <t>PC6077</t>
        </is>
      </c>
      <c r="H4157" t="n">
        <v>51.90293</v>
      </c>
      <c r="I4157" t="n">
        <v>4.74545</v>
      </c>
      <c r="J4157" t="inlineStr">
        <is>
          <t>anchored-port</t>
        </is>
      </c>
      <c r="K4157" t="inlineStr">
        <is>
          <t>at_berth</t>
        </is>
      </c>
      <c r="L4157" t="n">
        <v>0.1</v>
      </c>
      <c r="N4157" t="n">
        <v>3.2</v>
      </c>
      <c r="O4157" t="n">
        <v>0</v>
      </c>
      <c r="P4157" t="n">
        <v>0</v>
      </c>
      <c r="S4157" t="inlineStr">
        <is>
          <t>missing</t>
        </is>
      </c>
      <c r="Z4157" t="n">
        <v>20</v>
      </c>
      <c r="AA4157" t="n">
        <v>6</v>
      </c>
      <c r="AB4157" t="inlineStr">
        <is>
          <t>small (&lt;100 m)</t>
        </is>
      </c>
      <c r="AE4157" t="inlineStr">
        <is>
          <t>North Sea &amp; English Channel</t>
        </is>
      </c>
      <c r="AG4157" t="n">
        <v>0</v>
      </c>
      <c r="AH4157" t="n">
        <v>0</v>
      </c>
      <c r="AI4157" t="n">
        <v>0</v>
      </c>
    </row>
    <row r="4158">
      <c r="A4158" t="n">
        <v>244700631</v>
      </c>
      <c r="B4158" t="inlineStr">
        <is>
          <t>LA TERNA</t>
        </is>
      </c>
      <c r="C4158" t="inlineStr">
        <is>
          <t>Netherlands</t>
        </is>
      </c>
      <c r="D4158" t="inlineStr">
        <is>
          <t>cargo</t>
        </is>
      </c>
      <c r="F4158" t="n">
        <v>0</v>
      </c>
      <c r="G4158" t="inlineStr">
        <is>
          <t>PG8361</t>
        </is>
      </c>
      <c r="H4158" t="n">
        <v>51.7564</v>
      </c>
      <c r="I4158" t="n">
        <v>5.35577</v>
      </c>
      <c r="J4158" t="inlineStr">
        <is>
          <t>moving</t>
        </is>
      </c>
      <c r="K4158" t="inlineStr">
        <is>
          <t>moving</t>
        </is>
      </c>
      <c r="L4158" t="n">
        <v>8</v>
      </c>
      <c r="M4158" t="n">
        <v>44.7</v>
      </c>
      <c r="N4158" t="n">
        <v>3.2</v>
      </c>
      <c r="O4158" t="n">
        <v>0</v>
      </c>
      <c r="P4158" t="n">
        <v>0</v>
      </c>
      <c r="Q4158" t="inlineStr">
        <is>
          <t>GULYCKGELDERHAVEN</t>
        </is>
      </c>
      <c r="R4158" t="inlineStr">
        <is>
          <t>GULYCKGELDERHAVEN</t>
        </is>
      </c>
      <c r="S4158" t="inlineStr">
        <is>
          <t>other_text</t>
        </is>
      </c>
      <c r="W4158" t="inlineStr">
        <is>
          <t>10-13 09:15 UTC</t>
        </is>
      </c>
      <c r="X4158" t="inlineStr">
        <is>
          <t>EUROPOORT</t>
        </is>
      </c>
      <c r="Y4158" t="inlineStr">
        <is>
          <t>2026-10-11T01:40:14.931100+00:00</t>
        </is>
      </c>
      <c r="Z4158" t="n">
        <v>135</v>
      </c>
      <c r="AA4158" t="n">
        <v>15</v>
      </c>
      <c r="AB4158" t="inlineStr">
        <is>
          <t>medium (100-200 m)</t>
        </is>
      </c>
      <c r="AE4158" t="inlineStr">
        <is>
          <t>North Sea &amp; English Channel</t>
        </is>
      </c>
      <c r="AG4158" t="n">
        <v>0</v>
      </c>
      <c r="AH4158" t="n">
        <v>0</v>
      </c>
      <c r="AI4158" t="n">
        <v>0</v>
      </c>
    </row>
    <row r="4159">
      <c r="A4159" t="n">
        <v>244001058</v>
      </c>
      <c r="B4159" t="inlineStr">
        <is>
          <t>MSTX 34</t>
        </is>
      </c>
      <c r="C4159" t="inlineStr">
        <is>
          <t>Netherlands</t>
        </is>
      </c>
      <c r="D4159" t="inlineStr">
        <is>
          <t>passenger</t>
        </is>
      </c>
      <c r="F4159" t="n">
        <v>0</v>
      </c>
      <c r="G4159" t="inlineStr">
        <is>
          <t>PI9834</t>
        </is>
      </c>
      <c r="H4159" t="n">
        <v>51.90084</v>
      </c>
      <c r="I4159" t="n">
        <v>4.46651</v>
      </c>
      <c r="J4159" t="inlineStr">
        <is>
          <t>anchored-port</t>
        </is>
      </c>
      <c r="K4159" t="inlineStr">
        <is>
          <t>at_berth</t>
        </is>
      </c>
      <c r="L4159" t="n">
        <v>6.5</v>
      </c>
      <c r="M4159" t="n">
        <v>7.4</v>
      </c>
      <c r="N4159" t="n">
        <v>3.2</v>
      </c>
      <c r="O4159" t="n">
        <v>0</v>
      </c>
      <c r="P4159" t="n">
        <v>0</v>
      </c>
      <c r="Q4159" t="inlineStr">
        <is>
          <t>VEERDIENST</t>
        </is>
      </c>
      <c r="R4159" t="inlineStr">
        <is>
          <t>VEERDIENST</t>
        </is>
      </c>
      <c r="S4159" t="inlineStr">
        <is>
          <t>other_text</t>
        </is>
      </c>
      <c r="Z4159" t="n">
        <v>12</v>
      </c>
      <c r="AA4159" t="n">
        <v>4</v>
      </c>
      <c r="AB4159" t="inlineStr">
        <is>
          <t>small (&lt;100 m)</t>
        </is>
      </c>
      <c r="AC4159" t="inlineStr">
        <is>
          <t>Rotterdam</t>
        </is>
      </c>
      <c r="AD4159" t="inlineStr">
        <is>
          <t>Benelux coast</t>
        </is>
      </c>
      <c r="AE4159" t="inlineStr">
        <is>
          <t>North Sea &amp; English Channel</t>
        </is>
      </c>
      <c r="AF4159" t="n">
        <v>25.7200852895728</v>
      </c>
      <c r="AG4159" t="n">
        <v>0</v>
      </c>
      <c r="AH4159" t="n">
        <v>0</v>
      </c>
      <c r="AI4159" t="n">
        <v>1</v>
      </c>
    </row>
    <row r="4160">
      <c r="A4160" t="n">
        <v>211516810</v>
      </c>
      <c r="B4160" t="inlineStr">
        <is>
          <t>EILTANK 70</t>
        </is>
      </c>
      <c r="C4160" t="inlineStr">
        <is>
          <t>Germany</t>
        </is>
      </c>
      <c r="D4160" t="inlineStr">
        <is>
          <t>other</t>
        </is>
      </c>
      <c r="F4160" t="n">
        <v>0</v>
      </c>
      <c r="G4160" t="inlineStr">
        <is>
          <t>DD5437</t>
        </is>
      </c>
      <c r="H4160" t="n">
        <v>51.87021</v>
      </c>
      <c r="I4160" t="n">
        <v>4.33104</v>
      </c>
      <c r="J4160" t="inlineStr">
        <is>
          <t>moving</t>
        </is>
      </c>
      <c r="K4160" t="inlineStr">
        <is>
          <t>moving</t>
        </is>
      </c>
      <c r="L4160" t="n">
        <v>5.7</v>
      </c>
      <c r="M4160" t="n">
        <v>166.1</v>
      </c>
      <c r="N4160" t="n">
        <v>3.2</v>
      </c>
      <c r="O4160" t="n">
        <v>0</v>
      </c>
      <c r="P4160" t="n">
        <v>0</v>
      </c>
      <c r="Q4160" t="inlineStr">
        <is>
          <t>HUDSONHAFEN (FEUERWE</t>
        </is>
      </c>
      <c r="R4160" t="inlineStr">
        <is>
          <t>HUDSONHAFEN (FEUERWE</t>
        </is>
      </c>
      <c r="S4160" t="inlineStr">
        <is>
          <t>other_text</t>
        </is>
      </c>
      <c r="U4160" t="inlineStr">
        <is>
          <t>HUDSON</t>
        </is>
      </c>
      <c r="V4160" t="inlineStr">
        <is>
          <t>HUDSON</t>
        </is>
      </c>
      <c r="W4160" t="inlineStr">
        <is>
          <t>10-11 01:35 UTC</t>
        </is>
      </c>
      <c r="X4160" t="inlineStr">
        <is>
          <t>MAASSLUIS</t>
        </is>
      </c>
      <c r="Y4160" t="inlineStr">
        <is>
          <t>2026-10-11T07:42:16.635152+00:00</t>
        </is>
      </c>
      <c r="Z4160" t="n">
        <v>111</v>
      </c>
      <c r="AA4160" t="n">
        <v>12</v>
      </c>
      <c r="AB4160" t="inlineStr">
        <is>
          <t>medium (100-200 m)</t>
        </is>
      </c>
      <c r="AC4160" t="inlineStr">
        <is>
          <t>Rotterdam</t>
        </is>
      </c>
      <c r="AD4160" t="inlineStr">
        <is>
          <t>Benelux coast</t>
        </is>
      </c>
      <c r="AE4160" t="inlineStr">
        <is>
          <t>North Sea &amp; English Channel</t>
        </is>
      </c>
      <c r="AF4160" t="n">
        <v>18.16282722535561</v>
      </c>
      <c r="AG4160" t="n">
        <v>0</v>
      </c>
      <c r="AH4160" t="n">
        <v>0</v>
      </c>
      <c r="AI4160" t="n">
        <v>0</v>
      </c>
    </row>
    <row r="4161">
      <c r="A4161" t="n">
        <v>211785210</v>
      </c>
      <c r="B4161" t="inlineStr">
        <is>
          <t>LISA</t>
        </is>
      </c>
      <c r="C4161" t="inlineStr">
        <is>
          <t>Germany</t>
        </is>
      </c>
      <c r="D4161" t="inlineStr">
        <is>
          <t>tanker</t>
        </is>
      </c>
      <c r="F4161" t="n">
        <v>0</v>
      </c>
      <c r="G4161" t="inlineStr">
        <is>
          <t>DK2923</t>
        </is>
      </c>
      <c r="H4161" t="n">
        <v>51.75668</v>
      </c>
      <c r="I4161" t="n">
        <v>4.62615</v>
      </c>
      <c r="J4161" t="inlineStr">
        <is>
          <t>anchored-port</t>
        </is>
      </c>
      <c r="K4161" t="inlineStr">
        <is>
          <t>at_berth</t>
        </is>
      </c>
      <c r="L4161" t="n">
        <v>0</v>
      </c>
      <c r="N4161" t="n">
        <v>3.2</v>
      </c>
      <c r="O4161" t="n">
        <v>0</v>
      </c>
      <c r="P4161" t="n">
        <v>0</v>
      </c>
      <c r="Q4161" t="inlineStr">
        <is>
          <t>SGRAVENDEEL</t>
        </is>
      </c>
      <c r="R4161" t="inlineStr">
        <is>
          <t>SGRAVENDEEL</t>
        </is>
      </c>
      <c r="S4161" t="inlineStr">
        <is>
          <t>other_text</t>
        </is>
      </c>
      <c r="U4161" t="inlineStr">
        <is>
          <t>ENDE</t>
        </is>
      </c>
      <c r="V4161" t="inlineStr">
        <is>
          <t>ENDE</t>
        </is>
      </c>
      <c r="W4161" t="inlineStr">
        <is>
          <t>10-10 08:22 UTC</t>
        </is>
      </c>
      <c r="Z4161" t="n">
        <v>86</v>
      </c>
      <c r="AA4161" t="n">
        <v>11</v>
      </c>
      <c r="AB4161" t="inlineStr">
        <is>
          <t>small (&lt;100 m)</t>
        </is>
      </c>
      <c r="AE4161" t="inlineStr">
        <is>
          <t>North Sea &amp; English Channel</t>
        </is>
      </c>
      <c r="AG4161" t="n">
        <v>0</v>
      </c>
      <c r="AH4161" t="n">
        <v>0</v>
      </c>
      <c r="AI4161" t="n">
        <v>0</v>
      </c>
    </row>
    <row r="4162">
      <c r="A4162" t="n">
        <v>205492090</v>
      </c>
      <c r="B4162" t="inlineStr">
        <is>
          <t>OGGY</t>
        </is>
      </c>
      <c r="C4162" t="inlineStr">
        <is>
          <t>Belgium</t>
        </is>
      </c>
      <c r="D4162" t="inlineStr">
        <is>
          <t>other</t>
        </is>
      </c>
      <c r="F4162" t="n">
        <v>0</v>
      </c>
      <c r="G4162" t="inlineStr">
        <is>
          <t>OT4920</t>
        </is>
      </c>
      <c r="H4162" t="n">
        <v>51.40706</v>
      </c>
      <c r="I4162" t="n">
        <v>3.95689</v>
      </c>
      <c r="J4162" t="inlineStr">
        <is>
          <t>moving</t>
        </is>
      </c>
      <c r="K4162" t="inlineStr">
        <is>
          <t>moving</t>
        </is>
      </c>
      <c r="L4162" t="n">
        <v>8.4</v>
      </c>
      <c r="M4162" t="n">
        <v>198.2</v>
      </c>
      <c r="N4162" t="n">
        <v>3.2</v>
      </c>
      <c r="O4162" t="n">
        <v>0</v>
      </c>
      <c r="P4162" t="n">
        <v>0</v>
      </c>
      <c r="Q4162" t="inlineStr">
        <is>
          <t>ROESELARE</t>
        </is>
      </c>
      <c r="R4162" t="inlineStr">
        <is>
          <t>ROESELARE</t>
        </is>
      </c>
      <c r="S4162" t="inlineStr">
        <is>
          <t>other_text</t>
        </is>
      </c>
      <c r="W4162" t="inlineStr">
        <is>
          <t>10-12 16:00 UTC</t>
        </is>
      </c>
      <c r="Z4162" t="n">
        <v>51</v>
      </c>
      <c r="AA4162" t="n">
        <v>8</v>
      </c>
      <c r="AB4162" t="inlineStr">
        <is>
          <t>small (&lt;100 m)</t>
        </is>
      </c>
      <c r="AE4162" t="inlineStr">
        <is>
          <t>North Sea &amp; English Channel</t>
        </is>
      </c>
      <c r="AG4162" t="n">
        <v>0</v>
      </c>
      <c r="AH4162" t="n">
        <v>0</v>
      </c>
      <c r="AI4162" t="n">
        <v>0</v>
      </c>
    </row>
    <row r="4163">
      <c r="A4163" t="n">
        <v>244719540</v>
      </c>
      <c r="B4163" t="inlineStr">
        <is>
          <t>LIMARO</t>
        </is>
      </c>
      <c r="C4163" t="inlineStr">
        <is>
          <t>Netherlands</t>
        </is>
      </c>
      <c r="D4163" t="inlineStr">
        <is>
          <t>tanker</t>
        </is>
      </c>
      <c r="F4163" t="n">
        <v>0</v>
      </c>
      <c r="G4163" t="inlineStr">
        <is>
          <t>PC3847</t>
        </is>
      </c>
      <c r="H4163" t="n">
        <v>51.88592</v>
      </c>
      <c r="I4163" t="n">
        <v>4.62277</v>
      </c>
      <c r="J4163" t="inlineStr">
        <is>
          <t>moving</t>
        </is>
      </c>
      <c r="K4163" t="inlineStr">
        <is>
          <t>moving</t>
        </is>
      </c>
      <c r="L4163" t="n">
        <v>8.6</v>
      </c>
      <c r="M4163" t="n">
        <v>327.2</v>
      </c>
      <c r="N4163" t="n">
        <v>3.2</v>
      </c>
      <c r="O4163" t="n">
        <v>0</v>
      </c>
      <c r="P4163" t="n">
        <v>0</v>
      </c>
      <c r="Q4163" t="inlineStr">
        <is>
          <t>AMERIKAHAVEN</t>
        </is>
      </c>
      <c r="R4163" t="inlineStr">
        <is>
          <t>AMERIKAHAVEN</t>
        </is>
      </c>
      <c r="S4163" t="inlineStr">
        <is>
          <t>other_text</t>
        </is>
      </c>
      <c r="W4163" t="inlineStr">
        <is>
          <t>10-11 05:14 UTC</t>
        </is>
      </c>
      <c r="Z4163" t="n">
        <v>135</v>
      </c>
      <c r="AA4163" t="n">
        <v>18</v>
      </c>
      <c r="AB4163" t="inlineStr">
        <is>
          <t>medium (100-200 m)</t>
        </is>
      </c>
      <c r="AE4163" t="inlineStr">
        <is>
          <t>North Sea &amp; English Channel</t>
        </is>
      </c>
      <c r="AG4163" t="n">
        <v>0</v>
      </c>
      <c r="AH4163" t="n">
        <v>0</v>
      </c>
      <c r="AI4163" t="n">
        <v>0</v>
      </c>
    </row>
    <row r="4164">
      <c r="A4164" t="n">
        <v>244001635</v>
      </c>
      <c r="B4164" t="inlineStr">
        <is>
          <t>INTERCEPTOR</t>
        </is>
      </c>
      <c r="C4164" t="inlineStr">
        <is>
          <t>Netherlands</t>
        </is>
      </c>
      <c r="D4164" t="inlineStr">
        <is>
          <t>tanker</t>
        </is>
      </c>
      <c r="F4164" t="n">
        <v>0</v>
      </c>
      <c r="G4164" t="inlineStr">
        <is>
          <t>PG7486</t>
        </is>
      </c>
      <c r="H4164" t="n">
        <v>51.07142</v>
      </c>
      <c r="I4164" t="n">
        <v>6.87906</v>
      </c>
      <c r="J4164" t="inlineStr">
        <is>
          <t>moving</t>
        </is>
      </c>
      <c r="K4164" t="inlineStr">
        <is>
          <t>moving</t>
        </is>
      </c>
      <c r="L4164" t="n">
        <v>4.7</v>
      </c>
      <c r="M4164" t="n">
        <v>106.2</v>
      </c>
      <c r="N4164" t="n">
        <v>3.2</v>
      </c>
      <c r="O4164" t="n">
        <v>0</v>
      </c>
      <c r="P4164" t="n">
        <v>0</v>
      </c>
      <c r="Q4164" t="inlineStr">
        <is>
          <t>LUDWIGSHAFEN</t>
        </is>
      </c>
      <c r="R4164" t="inlineStr">
        <is>
          <t>LUDWIGSHAFEN</t>
        </is>
      </c>
      <c r="S4164" t="inlineStr">
        <is>
          <t>other_text</t>
        </is>
      </c>
      <c r="W4164" t="inlineStr">
        <is>
          <t>10-11 03:00 UTC</t>
        </is>
      </c>
      <c r="Z4164" t="n">
        <v>135</v>
      </c>
      <c r="AA4164" t="n">
        <v>13</v>
      </c>
      <c r="AB4164" t="inlineStr">
        <is>
          <t>medium (100-200 m)</t>
        </is>
      </c>
      <c r="AE4164" t="inlineStr">
        <is>
          <t>North Sea &amp; English Channel</t>
        </is>
      </c>
      <c r="AG4164" t="n">
        <v>0</v>
      </c>
      <c r="AH4164" t="n">
        <v>0</v>
      </c>
      <c r="AI4164" t="n">
        <v>0</v>
      </c>
    </row>
    <row r="4165">
      <c r="A4165" t="n">
        <v>211692820</v>
      </c>
      <c r="B4165" t="inlineStr">
        <is>
          <t>FRISIA III</t>
        </is>
      </c>
      <c r="C4165" t="inlineStr">
        <is>
          <t>Germany</t>
        </is>
      </c>
      <c r="D4165" t="inlineStr">
        <is>
          <t>passenger</t>
        </is>
      </c>
      <c r="E4165" t="n">
        <v>973245000</v>
      </c>
      <c r="F4165" t="n">
        <v>0</v>
      </c>
      <c r="G4165" t="inlineStr">
        <is>
          <t>DMZJ</t>
        </is>
      </c>
      <c r="H4165" t="n">
        <v>53.69775</v>
      </c>
      <c r="I4165" t="n">
        <v>7.16379</v>
      </c>
      <c r="J4165" t="inlineStr">
        <is>
          <t>moving</t>
        </is>
      </c>
      <c r="K4165" t="inlineStr">
        <is>
          <t>idle</t>
        </is>
      </c>
      <c r="L4165" t="n">
        <v>0</v>
      </c>
      <c r="M4165" t="n">
        <v>278</v>
      </c>
      <c r="N4165" t="n">
        <v>3.2</v>
      </c>
      <c r="O4165" t="n">
        <v>0</v>
      </c>
      <c r="P4165" t="n">
        <v>0</v>
      </c>
      <c r="Q4165" t="inlineStr">
        <is>
          <t>NORDDEICH</t>
        </is>
      </c>
      <c r="R4165" t="inlineStr">
        <is>
          <t>NORDDEICH</t>
        </is>
      </c>
      <c r="S4165" t="inlineStr">
        <is>
          <t>other_text</t>
        </is>
      </c>
      <c r="W4165" t="inlineStr">
        <is>
          <t>12-31 00:00 UTC</t>
        </is>
      </c>
      <c r="Z4165" t="n">
        <v>73</v>
      </c>
      <c r="AA4165" t="n">
        <v>14</v>
      </c>
      <c r="AB4165" t="inlineStr">
        <is>
          <t>small (&lt;100 m)</t>
        </is>
      </c>
      <c r="AE4165" t="inlineStr">
        <is>
          <t>North Sea &amp; English Channel</t>
        </is>
      </c>
      <c r="AG4165" t="n">
        <v>1</v>
      </c>
      <c r="AH4165" t="n">
        <v>1</v>
      </c>
      <c r="AI4165" t="n">
        <v>0</v>
      </c>
    </row>
    <row r="4166">
      <c r="A4166" t="n">
        <v>232061014</v>
      </c>
      <c r="B4166" t="inlineStr">
        <is>
          <t>CMA CGM HAMLET</t>
        </is>
      </c>
      <c r="C4166" t="inlineStr">
        <is>
          <t>United Kingdom</t>
        </is>
      </c>
      <c r="D4166" t="inlineStr">
        <is>
          <t>cargo</t>
        </is>
      </c>
      <c r="E4166" t="n">
        <v>9763710</v>
      </c>
      <c r="F4166" t="n">
        <v>1</v>
      </c>
      <c r="G4166" t="inlineStr">
        <is>
          <t>MSAV4</t>
        </is>
      </c>
      <c r="H4166" t="n">
        <v>53.54323</v>
      </c>
      <c r="I4166" t="n">
        <v>4.9226</v>
      </c>
      <c r="J4166" t="inlineStr">
        <is>
          <t>moving</t>
        </is>
      </c>
      <c r="K4166" t="inlineStr">
        <is>
          <t>moving</t>
        </is>
      </c>
      <c r="L4166" t="n">
        <v>11.4</v>
      </c>
      <c r="M4166" t="n">
        <v>248.1</v>
      </c>
      <c r="N4166" t="n">
        <v>3.2</v>
      </c>
      <c r="O4166" t="n">
        <v>0</v>
      </c>
      <c r="P4166" t="n">
        <v>0</v>
      </c>
      <c r="Q4166" t="inlineStr">
        <is>
          <t>BEANR</t>
        </is>
      </c>
      <c r="R4166" t="inlineStr">
        <is>
          <t>BEANR</t>
        </is>
      </c>
      <c r="S4166" t="inlineStr">
        <is>
          <t>locode</t>
        </is>
      </c>
      <c r="T4166" t="inlineStr">
        <is>
          <t>Antwerp</t>
        </is>
      </c>
      <c r="U4166" t="inlineStr">
        <is>
          <t>Antwerp</t>
        </is>
      </c>
      <c r="W4166" t="inlineStr">
        <is>
          <t>10-11 22:00 UTC</t>
        </is>
      </c>
      <c r="Z4166" t="n">
        <v>177</v>
      </c>
      <c r="AA4166" t="n">
        <v>30</v>
      </c>
      <c r="AB4166" t="inlineStr">
        <is>
          <t>medium (100-200 m)</t>
        </is>
      </c>
      <c r="AE4166" t="inlineStr">
        <is>
          <t>North Sea &amp; English Channel</t>
        </is>
      </c>
      <c r="AG4166" t="n">
        <v>1</v>
      </c>
      <c r="AH4166" t="n">
        <v>0</v>
      </c>
      <c r="AI4166" t="n">
        <v>0</v>
      </c>
    </row>
    <row r="4167">
      <c r="A4167" t="n">
        <v>211535300</v>
      </c>
      <c r="B4167" t="inlineStr">
        <is>
          <t>MAIN-SPESSART</t>
        </is>
      </c>
      <c r="C4167" t="inlineStr">
        <is>
          <t>Germany</t>
        </is>
      </c>
      <c r="D4167" t="inlineStr">
        <is>
          <t>other</t>
        </is>
      </c>
      <c r="F4167" t="n">
        <v>0</v>
      </c>
      <c r="G4167" t="inlineStr">
        <is>
          <t>DC9844</t>
        </is>
      </c>
      <c r="H4167" t="n">
        <v>51.81555</v>
      </c>
      <c r="I4167" t="n">
        <v>5.2367</v>
      </c>
      <c r="J4167" t="inlineStr">
        <is>
          <t>moving</t>
        </is>
      </c>
      <c r="K4167" t="inlineStr">
        <is>
          <t>moving</t>
        </is>
      </c>
      <c r="L4167" t="n">
        <v>9.6</v>
      </c>
      <c r="M4167" t="n">
        <v>245.8</v>
      </c>
      <c r="N4167" t="n">
        <v>3.2</v>
      </c>
      <c r="O4167" t="n">
        <v>0</v>
      </c>
      <c r="P4167" t="n">
        <v>0</v>
      </c>
      <c r="Q4167" t="inlineStr">
        <is>
          <t>ANTWERPEN 6E HAVENDO</t>
        </is>
      </c>
      <c r="R4167" t="inlineStr">
        <is>
          <t>ANTWERPEN 6E HAVENDO</t>
        </is>
      </c>
      <c r="S4167" t="inlineStr">
        <is>
          <t>hub_name</t>
        </is>
      </c>
      <c r="T4167" t="inlineStr">
        <is>
          <t>Antwerp</t>
        </is>
      </c>
      <c r="U4167" t="inlineStr">
        <is>
          <t>Antwerp</t>
        </is>
      </c>
      <c r="V4167" t="inlineStr">
        <is>
          <t>ANTWERPEN</t>
        </is>
      </c>
      <c r="W4167" t="inlineStr">
        <is>
          <t>10-11 09:25 UTC</t>
        </is>
      </c>
      <c r="Z4167" t="n">
        <v>110</v>
      </c>
      <c r="AA4167" t="n">
        <v>11</v>
      </c>
      <c r="AB4167" t="inlineStr">
        <is>
          <t>medium (100-200 m)</t>
        </is>
      </c>
      <c r="AE4167" t="inlineStr">
        <is>
          <t>North Sea &amp; English Channel</t>
        </is>
      </c>
      <c r="AG4167" t="n">
        <v>0</v>
      </c>
      <c r="AH4167" t="n">
        <v>0</v>
      </c>
      <c r="AI4167" t="n">
        <v>0</v>
      </c>
    </row>
    <row r="4168">
      <c r="A4168" t="n">
        <v>268238202</v>
      </c>
      <c r="B4168" t="inlineStr">
        <is>
          <t>OSLEEN</t>
        </is>
      </c>
      <c r="C4168" t="inlineStr">
        <is>
          <t>San Marino</t>
        </is>
      </c>
      <c r="D4168" t="inlineStr">
        <is>
          <t>cargo</t>
        </is>
      </c>
      <c r="E4168" t="n">
        <v>9278739</v>
      </c>
      <c r="F4168" t="n">
        <v>1</v>
      </c>
      <c r="G4168" t="inlineStr">
        <is>
          <t>T7AG6</t>
        </is>
      </c>
      <c r="H4168" t="n">
        <v>50.82532</v>
      </c>
      <c r="I4168" t="n">
        <v>1.0179</v>
      </c>
      <c r="J4168" t="inlineStr">
        <is>
          <t>moving</t>
        </is>
      </c>
      <c r="K4168" t="inlineStr">
        <is>
          <t>moving</t>
        </is>
      </c>
      <c r="L4168" t="n">
        <v>11.1</v>
      </c>
      <c r="M4168" t="n">
        <v>232</v>
      </c>
      <c r="N4168" t="n">
        <v>3.2</v>
      </c>
      <c r="O4168" t="n">
        <v>0</v>
      </c>
      <c r="P4168" t="n">
        <v>0</v>
      </c>
      <c r="Q4168" t="inlineStr">
        <is>
          <t>BRPNG</t>
        </is>
      </c>
      <c r="R4168" t="inlineStr">
        <is>
          <t>BRPNG</t>
        </is>
      </c>
      <c r="S4168" t="inlineStr">
        <is>
          <t>locode_other</t>
        </is>
      </c>
      <c r="W4168" t="inlineStr">
        <is>
          <t>10-30 07:00 UTC</t>
        </is>
      </c>
      <c r="Z4168" t="n">
        <v>175</v>
      </c>
      <c r="AA4168" t="n">
        <v>28</v>
      </c>
      <c r="AB4168" t="inlineStr">
        <is>
          <t>medium (100-200 m)</t>
        </is>
      </c>
      <c r="AE4168" t="inlineStr">
        <is>
          <t>North Sea &amp; English Channel</t>
        </is>
      </c>
      <c r="AG4168" t="n">
        <v>0</v>
      </c>
      <c r="AH4168" t="n">
        <v>0</v>
      </c>
      <c r="AI4168" t="n">
        <v>0</v>
      </c>
    </row>
    <row r="4169">
      <c r="A4169" t="n">
        <v>211230650</v>
      </c>
      <c r="B4169" t="inlineStr">
        <is>
          <t>JULIUSPLATE</t>
        </is>
      </c>
      <c r="C4169" t="inlineStr">
        <is>
          <t>Germany</t>
        </is>
      </c>
      <c r="D4169" t="inlineStr">
        <is>
          <t>passenger</t>
        </is>
      </c>
      <c r="F4169" t="n">
        <v>0</v>
      </c>
      <c r="G4169" t="inlineStr">
        <is>
          <t>DJ3158</t>
        </is>
      </c>
      <c r="H4169" t="n">
        <v>53.19808</v>
      </c>
      <c r="I4169" t="n">
        <v>8.518470000000001</v>
      </c>
      <c r="J4169" t="inlineStr">
        <is>
          <t>anchored-port</t>
        </is>
      </c>
      <c r="K4169" t="inlineStr">
        <is>
          <t>at_berth</t>
        </is>
      </c>
      <c r="L4169" t="n">
        <v>0</v>
      </c>
      <c r="N4169" t="n">
        <v>3.2</v>
      </c>
      <c r="O4169" t="n">
        <v>0</v>
      </c>
      <c r="P4169" t="n">
        <v>0</v>
      </c>
      <c r="S4169" t="inlineStr">
        <is>
          <t>missing</t>
        </is>
      </c>
      <c r="Z4169" t="n">
        <v>49</v>
      </c>
      <c r="AA4169" t="n">
        <v>15</v>
      </c>
      <c r="AB4169" t="inlineStr">
        <is>
          <t>small (&lt;100 m)</t>
        </is>
      </c>
      <c r="AE4169" t="inlineStr">
        <is>
          <t>North Sea &amp; English Channel</t>
        </is>
      </c>
      <c r="AG4169" t="n">
        <v>1</v>
      </c>
      <c r="AH4169" t="n">
        <v>0</v>
      </c>
      <c r="AI4169" t="n">
        <v>0</v>
      </c>
    </row>
    <row r="4170">
      <c r="A4170" t="n">
        <v>228309280</v>
      </c>
      <c r="B4170" t="inlineStr">
        <is>
          <t>SNS12-07</t>
        </is>
      </c>
      <c r="C4170" t="inlineStr">
        <is>
          <t>France</t>
        </is>
      </c>
      <c r="D4170" t="inlineStr">
        <is>
          <t>unknown</t>
        </is>
      </c>
      <c r="F4170" t="n">
        <v>0</v>
      </c>
      <c r="H4170" t="n">
        <v>49.30674</v>
      </c>
      <c r="I4170" t="n">
        <v>-0.10522</v>
      </c>
      <c r="J4170" t="inlineStr">
        <is>
          <t>moving</t>
        </is>
      </c>
      <c r="K4170" t="inlineStr">
        <is>
          <t>moving</t>
        </is>
      </c>
      <c r="L4170" t="n">
        <v>12.1</v>
      </c>
      <c r="M4170" t="n">
        <v>53.4</v>
      </c>
      <c r="N4170" t="n">
        <v>3.2</v>
      </c>
      <c r="O4170" t="n">
        <v>0</v>
      </c>
      <c r="P4170" t="n">
        <v>0</v>
      </c>
      <c r="S4170" t="inlineStr">
        <is>
          <t>missing</t>
        </is>
      </c>
      <c r="X4170" t="inlineStr">
        <is>
          <t>OUISTREHAM</t>
        </is>
      </c>
      <c r="Y4170" t="inlineStr">
        <is>
          <t>2026-10-11T07:25:39.044322+00:00</t>
        </is>
      </c>
      <c r="AB4170" t="inlineStr">
        <is>
          <t>unknown size</t>
        </is>
      </c>
      <c r="AC4170" t="inlineStr">
        <is>
          <t>Le Havre</t>
        </is>
      </c>
      <c r="AD4170" t="inlineStr">
        <is>
          <t>Dover Strait &amp; Channel</t>
        </is>
      </c>
      <c r="AE4170" t="inlineStr">
        <is>
          <t>North Sea &amp; English Channel</t>
        </is>
      </c>
      <c r="AF4170" t="n">
        <v>24.77453695541444</v>
      </c>
      <c r="AG4170" t="n">
        <v>1</v>
      </c>
      <c r="AH4170" t="n">
        <v>0</v>
      </c>
      <c r="AI4170" t="n">
        <v>0</v>
      </c>
    </row>
    <row r="4171">
      <c r="A4171" t="n">
        <v>227637970</v>
      </c>
      <c r="B4171" t="inlineStr">
        <is>
          <t>F/V L'HORIZON</t>
        </is>
      </c>
      <c r="C4171" t="inlineStr">
        <is>
          <t>France</t>
        </is>
      </c>
      <c r="D4171" t="inlineStr">
        <is>
          <t>fishing</t>
        </is>
      </c>
      <c r="F4171" t="n">
        <v>0</v>
      </c>
      <c r="G4171" t="inlineStr">
        <is>
          <t>FI7775</t>
        </is>
      </c>
      <c r="H4171" t="n">
        <v>49.27971</v>
      </c>
      <c r="I4171" t="n">
        <v>-0.24845</v>
      </c>
      <c r="J4171" t="inlineStr">
        <is>
          <t>moving</t>
        </is>
      </c>
      <c r="K4171" t="inlineStr">
        <is>
          <t>idle</t>
        </is>
      </c>
      <c r="L4171" t="n">
        <v>0</v>
      </c>
      <c r="N4171" t="n">
        <v>3.2</v>
      </c>
      <c r="O4171" t="n">
        <v>0</v>
      </c>
      <c r="P4171" t="n">
        <v>0</v>
      </c>
      <c r="S4171" t="inlineStr">
        <is>
          <t>missing</t>
        </is>
      </c>
      <c r="Z4171" t="n">
        <v>12</v>
      </c>
      <c r="AA4171" t="n">
        <v>5</v>
      </c>
      <c r="AB4171" t="inlineStr">
        <is>
          <t>small (&lt;100 m)</t>
        </is>
      </c>
      <c r="AE4171" t="inlineStr">
        <is>
          <t>North Sea &amp; English Channel</t>
        </is>
      </c>
      <c r="AG4171" t="n">
        <v>1</v>
      </c>
      <c r="AH4171" t="n">
        <v>1</v>
      </c>
      <c r="AI4171" t="n">
        <v>0</v>
      </c>
    </row>
    <row r="4172">
      <c r="A4172" t="n">
        <v>232005583</v>
      </c>
      <c r="B4172" t="inlineStr">
        <is>
          <t>THOMAS DOGGETT</t>
        </is>
      </c>
      <c r="C4172" t="inlineStr">
        <is>
          <t>United Kingdom</t>
        </is>
      </c>
      <c r="D4172" t="inlineStr">
        <is>
          <t>other</t>
        </is>
      </c>
      <c r="F4172" t="n">
        <v>0</v>
      </c>
      <c r="G4172" t="inlineStr">
        <is>
          <t>MAKP4</t>
        </is>
      </c>
      <c r="H4172" t="n">
        <v>51.50188</v>
      </c>
      <c r="I4172" t="n">
        <v>-0.12306</v>
      </c>
      <c r="J4172" t="inlineStr">
        <is>
          <t>moving</t>
        </is>
      </c>
      <c r="K4172" t="inlineStr">
        <is>
          <t>idle</t>
        </is>
      </c>
      <c r="L4172" t="n">
        <v>0</v>
      </c>
      <c r="N4172" t="n">
        <v>3.2</v>
      </c>
      <c r="O4172" t="n">
        <v>0</v>
      </c>
      <c r="P4172" t="n">
        <v>0</v>
      </c>
      <c r="S4172" t="inlineStr">
        <is>
          <t>missing</t>
        </is>
      </c>
      <c r="Z4172" t="n">
        <v>34</v>
      </c>
      <c r="AA4172" t="n">
        <v>12</v>
      </c>
      <c r="AB4172" t="inlineStr">
        <is>
          <t>small (&lt;100 m)</t>
        </is>
      </c>
      <c r="AE4172" t="inlineStr">
        <is>
          <t>North Sea &amp; English Channel</t>
        </is>
      </c>
      <c r="AG4172" t="n">
        <v>0</v>
      </c>
      <c r="AH4172" t="n">
        <v>1</v>
      </c>
      <c r="AI4172" t="n">
        <v>0</v>
      </c>
    </row>
    <row r="4173">
      <c r="A4173" t="n">
        <v>244700541</v>
      </c>
      <c r="B4173" t="inlineStr">
        <is>
          <t>YSKA</t>
        </is>
      </c>
      <c r="C4173" t="inlineStr">
        <is>
          <t>Netherlands</t>
        </is>
      </c>
      <c r="D4173" t="inlineStr">
        <is>
          <t>other</t>
        </is>
      </c>
      <c r="F4173" t="n">
        <v>0</v>
      </c>
      <c r="G4173" t="inlineStr">
        <is>
          <t>4058064</t>
        </is>
      </c>
      <c r="H4173" t="n">
        <v>52.38866</v>
      </c>
      <c r="I4173" t="n">
        <v>4.89683</v>
      </c>
      <c r="J4173" t="inlineStr">
        <is>
          <t>anchored-sea</t>
        </is>
      </c>
      <c r="K4173" t="inlineStr">
        <is>
          <t>at_anchor</t>
        </is>
      </c>
      <c r="L4173" t="n">
        <v>6.4</v>
      </c>
      <c r="M4173" t="n">
        <v>345.2</v>
      </c>
      <c r="N4173" t="n">
        <v>3.2</v>
      </c>
      <c r="O4173" t="n">
        <v>0</v>
      </c>
      <c r="P4173" t="n">
        <v>0</v>
      </c>
      <c r="S4173" t="inlineStr">
        <is>
          <t>missing</t>
        </is>
      </c>
      <c r="Z4173" t="n">
        <v>17</v>
      </c>
      <c r="AA4173" t="n">
        <v>4</v>
      </c>
      <c r="AB4173" t="inlineStr">
        <is>
          <t>small (&lt;100 m)</t>
        </is>
      </c>
      <c r="AC4173" t="inlineStr">
        <is>
          <t>Amsterdam</t>
        </is>
      </c>
      <c r="AD4173" t="inlineStr">
        <is>
          <t>Benelux coast</t>
        </is>
      </c>
      <c r="AE4173" t="inlineStr">
        <is>
          <t>North Sea &amp; English Channel</t>
        </is>
      </c>
      <c r="AF4173" t="n">
        <v>5.36354137774787</v>
      </c>
      <c r="AG4173" t="n">
        <v>0</v>
      </c>
      <c r="AH4173" t="n">
        <v>0</v>
      </c>
      <c r="AI4173" t="n">
        <v>1</v>
      </c>
    </row>
    <row r="4174">
      <c r="A4174" t="n">
        <v>244027925</v>
      </c>
      <c r="B4174" t="inlineStr">
        <is>
          <t>STELLA</t>
        </is>
      </c>
      <c r="C4174" t="inlineStr">
        <is>
          <t>Netherlands</t>
        </is>
      </c>
      <c r="D4174" t="inlineStr">
        <is>
          <t>passenger</t>
        </is>
      </c>
      <c r="F4174" t="n">
        <v>0</v>
      </c>
      <c r="G4174" t="inlineStr">
        <is>
          <t>PF5631</t>
        </is>
      </c>
      <c r="H4174" t="n">
        <v>52.33516</v>
      </c>
      <c r="I4174" t="n">
        <v>4.91706</v>
      </c>
      <c r="J4174" t="inlineStr">
        <is>
          <t>moving</t>
        </is>
      </c>
      <c r="K4174" t="inlineStr">
        <is>
          <t>idle</t>
        </is>
      </c>
      <c r="L4174" t="n">
        <v>0</v>
      </c>
      <c r="N4174" t="n">
        <v>3.3</v>
      </c>
      <c r="O4174" t="n">
        <v>0</v>
      </c>
      <c r="P4174" t="n">
        <v>0</v>
      </c>
      <c r="Q4174" t="inlineStr">
        <is>
          <t>AMSTERDAM</t>
        </is>
      </c>
      <c r="R4174" t="inlineStr">
        <is>
          <t>AMSTERDAM</t>
        </is>
      </c>
      <c r="S4174" t="inlineStr">
        <is>
          <t>hub_name</t>
        </is>
      </c>
      <c r="T4174" t="inlineStr">
        <is>
          <t>Amsterdam</t>
        </is>
      </c>
      <c r="U4174" t="inlineStr">
        <is>
          <t>Amsterdam</t>
        </is>
      </c>
      <c r="V4174" t="inlineStr">
        <is>
          <t>AMSTERDAM</t>
        </is>
      </c>
      <c r="Z4174" t="n">
        <v>10</v>
      </c>
      <c r="AA4174" t="n">
        <v>4</v>
      </c>
      <c r="AB4174" t="inlineStr">
        <is>
          <t>small (&lt;100 m)</t>
        </is>
      </c>
      <c r="AC4174" t="inlineStr">
        <is>
          <t>Amsterdam</t>
        </is>
      </c>
      <c r="AD4174" t="inlineStr">
        <is>
          <t>Benelux coast</t>
        </is>
      </c>
      <c r="AE4174" t="inlineStr">
        <is>
          <t>North Sea &amp; English Channel</t>
        </is>
      </c>
      <c r="AF4174" t="n">
        <v>9.767756707153863</v>
      </c>
      <c r="AG4174" t="n">
        <v>0</v>
      </c>
      <c r="AH4174" t="n">
        <v>1</v>
      </c>
      <c r="AI4174" t="n">
        <v>0</v>
      </c>
    </row>
    <row r="4175">
      <c r="A4175" t="n">
        <v>211668880</v>
      </c>
      <c r="B4175" t="inlineStr">
        <is>
          <t>DUESSELDORF</t>
        </is>
      </c>
      <c r="C4175" t="inlineStr">
        <is>
          <t>Germany</t>
        </is>
      </c>
      <c r="D4175" t="inlineStr">
        <is>
          <t>passenger</t>
        </is>
      </c>
      <c r="F4175" t="n">
        <v>0</v>
      </c>
      <c r="G4175" t="inlineStr">
        <is>
          <t>DK8237</t>
        </is>
      </c>
      <c r="H4175" t="n">
        <v>51.22544</v>
      </c>
      <c r="I4175" t="n">
        <v>6.76967</v>
      </c>
      <c r="J4175" t="inlineStr">
        <is>
          <t>anchored-sea</t>
        </is>
      </c>
      <c r="K4175" t="inlineStr">
        <is>
          <t>at_anchor</t>
        </is>
      </c>
      <c r="L4175" t="n">
        <v>0</v>
      </c>
      <c r="N4175" t="n">
        <v>3.3</v>
      </c>
      <c r="O4175" t="n">
        <v>0</v>
      </c>
      <c r="P4175" t="n">
        <v>0</v>
      </c>
      <c r="S4175" t="inlineStr">
        <is>
          <t>missing</t>
        </is>
      </c>
      <c r="Z4175" t="n">
        <v>37</v>
      </c>
      <c r="AA4175" t="n">
        <v>8</v>
      </c>
      <c r="AB4175" t="inlineStr">
        <is>
          <t>small (&lt;100 m)</t>
        </is>
      </c>
      <c r="AE4175" t="inlineStr">
        <is>
          <t>North Sea &amp; English Channel</t>
        </is>
      </c>
      <c r="AG4175" t="n">
        <v>0</v>
      </c>
      <c r="AH4175" t="n">
        <v>0</v>
      </c>
      <c r="AI4175" t="n">
        <v>0</v>
      </c>
    </row>
    <row r="4176">
      <c r="A4176" t="n">
        <v>246055000</v>
      </c>
      <c r="B4176" t="inlineStr">
        <is>
          <t>TS10 HILLEGONDA</t>
        </is>
      </c>
      <c r="C4176" t="inlineStr">
        <is>
          <t>Netherlands</t>
        </is>
      </c>
      <c r="D4176" t="inlineStr">
        <is>
          <t>other</t>
        </is>
      </c>
      <c r="E4176" t="n">
        <v>8431932</v>
      </c>
      <c r="F4176" t="n">
        <v>1</v>
      </c>
      <c r="G4176" t="inlineStr">
        <is>
          <t>PERT</t>
        </is>
      </c>
      <c r="H4176" t="n">
        <v>53.35903</v>
      </c>
      <c r="I4176" t="n">
        <v>5.21685</v>
      </c>
      <c r="J4176" t="inlineStr">
        <is>
          <t>moving</t>
        </is>
      </c>
      <c r="K4176" t="inlineStr">
        <is>
          <t>idle</t>
        </is>
      </c>
      <c r="L4176" t="n">
        <v>0</v>
      </c>
      <c r="M4176" t="n">
        <v>185.9</v>
      </c>
      <c r="N4176" t="n">
        <v>3.3</v>
      </c>
      <c r="O4176" t="n">
        <v>0</v>
      </c>
      <c r="P4176" t="n">
        <v>0</v>
      </c>
      <c r="S4176" t="inlineStr">
        <is>
          <t>missing</t>
        </is>
      </c>
      <c r="Z4176" t="n">
        <v>17</v>
      </c>
      <c r="AA4176" t="n">
        <v>4</v>
      </c>
      <c r="AB4176" t="inlineStr">
        <is>
          <t>small (&lt;100 m)</t>
        </is>
      </c>
      <c r="AE4176" t="inlineStr">
        <is>
          <t>North Sea &amp; English Channel</t>
        </is>
      </c>
      <c r="AG4176" t="n">
        <v>0</v>
      </c>
      <c r="AH4176" t="n">
        <v>1</v>
      </c>
      <c r="AI4176" t="n">
        <v>0</v>
      </c>
    </row>
    <row r="4177">
      <c r="A4177" t="n">
        <v>244780435</v>
      </c>
      <c r="B4177" t="inlineStr">
        <is>
          <t>BONA SPES</t>
        </is>
      </c>
      <c r="C4177" t="inlineStr">
        <is>
          <t>Netherlands</t>
        </is>
      </c>
      <c r="D4177" t="inlineStr">
        <is>
          <t>other</t>
        </is>
      </c>
      <c r="F4177" t="n">
        <v>0</v>
      </c>
      <c r="G4177" t="inlineStr">
        <is>
          <t>PD4858</t>
        </is>
      </c>
      <c r="H4177" t="n">
        <v>52.40358</v>
      </c>
      <c r="I4177" t="n">
        <v>4.78199</v>
      </c>
      <c r="J4177" t="inlineStr">
        <is>
          <t>moving</t>
        </is>
      </c>
      <c r="K4177" t="inlineStr">
        <is>
          <t>idle</t>
        </is>
      </c>
      <c r="L4177" t="n">
        <v>0</v>
      </c>
      <c r="M4177" t="n">
        <v>0</v>
      </c>
      <c r="N4177" t="n">
        <v>3.3</v>
      </c>
      <c r="O4177" t="n">
        <v>0</v>
      </c>
      <c r="P4177" t="n">
        <v>0</v>
      </c>
      <c r="Q4177" t="inlineStr">
        <is>
          <t>ALKMAAR.</t>
        </is>
      </c>
      <c r="R4177" t="inlineStr">
        <is>
          <t>ALKMAAR.</t>
        </is>
      </c>
      <c r="S4177" t="inlineStr">
        <is>
          <t>other_text</t>
        </is>
      </c>
      <c r="W4177" t="inlineStr">
        <is>
          <t>01-19 16:39 UTC</t>
        </is>
      </c>
      <c r="Z4177" t="n">
        <v>60</v>
      </c>
      <c r="AA4177" t="n">
        <v>7</v>
      </c>
      <c r="AB4177" t="inlineStr">
        <is>
          <t>small (&lt;100 m)</t>
        </is>
      </c>
      <c r="AC4177" t="inlineStr">
        <is>
          <t>Amsterdam</t>
        </is>
      </c>
      <c r="AD4177" t="inlineStr">
        <is>
          <t>Benelux coast</t>
        </is>
      </c>
      <c r="AE4177" t="inlineStr">
        <is>
          <t>North Sea &amp; English Channel</t>
        </is>
      </c>
      <c r="AF4177" t="n">
        <v>2.609234385648508</v>
      </c>
      <c r="AG4177" t="n">
        <v>0</v>
      </c>
      <c r="AH4177" t="n">
        <v>1</v>
      </c>
      <c r="AI4177" t="n">
        <v>0</v>
      </c>
    </row>
    <row r="4178">
      <c r="A4178" t="n">
        <v>244170409</v>
      </c>
      <c r="B4178" t="inlineStr">
        <is>
          <t>WR-50 CONCORDIA</t>
        </is>
      </c>
      <c r="C4178" t="inlineStr">
        <is>
          <t>Netherlands</t>
        </is>
      </c>
      <c r="D4178" t="inlineStr">
        <is>
          <t>fishing</t>
        </is>
      </c>
      <c r="F4178" t="n">
        <v>0</v>
      </c>
      <c r="G4178" t="inlineStr">
        <is>
          <t>PBMJ</t>
        </is>
      </c>
      <c r="H4178" t="n">
        <v>52.93538</v>
      </c>
      <c r="I4178" t="n">
        <v>5.03528</v>
      </c>
      <c r="J4178" t="inlineStr">
        <is>
          <t>moving</t>
        </is>
      </c>
      <c r="K4178" t="inlineStr">
        <is>
          <t>idle</t>
        </is>
      </c>
      <c r="L4178" t="n">
        <v>0</v>
      </c>
      <c r="M4178" t="n">
        <v>265.9</v>
      </c>
      <c r="N4178" t="n">
        <v>3.3</v>
      </c>
      <c r="O4178" t="n">
        <v>0</v>
      </c>
      <c r="P4178" t="n">
        <v>0</v>
      </c>
      <c r="Q4178" t="inlineStr">
        <is>
          <t>WIERNGEN</t>
        </is>
      </c>
      <c r="R4178" t="inlineStr">
        <is>
          <t>WIERNGEN</t>
        </is>
      </c>
      <c r="S4178" t="inlineStr">
        <is>
          <t>other_text</t>
        </is>
      </c>
      <c r="W4178" t="inlineStr">
        <is>
          <t>11-26 00:00 UTC</t>
        </is>
      </c>
      <c r="Z4178" t="n">
        <v>24</v>
      </c>
      <c r="AA4178" t="n">
        <v>6</v>
      </c>
      <c r="AB4178" t="inlineStr">
        <is>
          <t>small (&lt;100 m)</t>
        </is>
      </c>
      <c r="AE4178" t="inlineStr">
        <is>
          <t>North Sea &amp; English Channel</t>
        </is>
      </c>
      <c r="AG4178" t="n">
        <v>0</v>
      </c>
      <c r="AH4178" t="n">
        <v>1</v>
      </c>
      <c r="AI4178" t="n">
        <v>0</v>
      </c>
    </row>
    <row r="4179">
      <c r="A4179" t="n">
        <v>244660114</v>
      </c>
      <c r="B4179" t="inlineStr">
        <is>
          <t>VANQUISH</t>
        </is>
      </c>
      <c r="C4179" t="inlineStr">
        <is>
          <t>Netherlands</t>
        </is>
      </c>
      <c r="D4179" t="inlineStr">
        <is>
          <t>tanker</t>
        </is>
      </c>
      <c r="F4179" t="n">
        <v>0</v>
      </c>
      <c r="G4179" t="inlineStr">
        <is>
          <t>PB4489</t>
        </is>
      </c>
      <c r="H4179" t="n">
        <v>51.86707</v>
      </c>
      <c r="I4179" t="n">
        <v>4.3177</v>
      </c>
      <c r="J4179" t="inlineStr">
        <is>
          <t>moving</t>
        </is>
      </c>
      <c r="K4179" t="inlineStr">
        <is>
          <t>idle</t>
        </is>
      </c>
      <c r="L4179" t="n">
        <v>0</v>
      </c>
      <c r="M4179" t="n">
        <v>19.3</v>
      </c>
      <c r="N4179" t="n">
        <v>3.3</v>
      </c>
      <c r="O4179" t="n">
        <v>0</v>
      </c>
      <c r="P4179" t="n">
        <v>0</v>
      </c>
      <c r="Q4179" t="inlineStr">
        <is>
          <t>ROTTERDAM 3E PETROHA</t>
        </is>
      </c>
      <c r="R4179" t="inlineStr">
        <is>
          <t>ROTTERDAM 3E PETROHA</t>
        </is>
      </c>
      <c r="S4179" t="inlineStr">
        <is>
          <t>hub_name</t>
        </is>
      </c>
      <c r="T4179" t="inlineStr">
        <is>
          <t>Rotterdam</t>
        </is>
      </c>
      <c r="U4179" t="inlineStr">
        <is>
          <t>Rotterdam</t>
        </is>
      </c>
      <c r="V4179" t="inlineStr">
        <is>
          <t>ROTTERDAM</t>
        </is>
      </c>
      <c r="W4179" t="inlineStr">
        <is>
          <t>10-11 01:30 UTC</t>
        </is>
      </c>
      <c r="Z4179" t="n">
        <v>110</v>
      </c>
      <c r="AA4179" t="n">
        <v>12</v>
      </c>
      <c r="AB4179" t="inlineStr">
        <is>
          <t>medium (100-200 m)</t>
        </is>
      </c>
      <c r="AC4179" t="inlineStr">
        <is>
          <t>Rotterdam</t>
        </is>
      </c>
      <c r="AD4179" t="inlineStr">
        <is>
          <t>Benelux coast</t>
        </is>
      </c>
      <c r="AE4179" t="inlineStr">
        <is>
          <t>North Sea &amp; English Channel</t>
        </is>
      </c>
      <c r="AF4179" t="n">
        <v>17.5514660601607</v>
      </c>
      <c r="AG4179" t="n">
        <v>0</v>
      </c>
      <c r="AH4179" t="n">
        <v>1</v>
      </c>
      <c r="AI4179" t="n">
        <v>0</v>
      </c>
    </row>
    <row r="4180">
      <c r="A4180" t="n">
        <v>244003316</v>
      </c>
      <c r="B4180" t="inlineStr">
        <is>
          <t>NB1 WATERBUFFEL</t>
        </is>
      </c>
      <c r="C4180" t="inlineStr">
        <is>
          <t>Netherlands</t>
        </is>
      </c>
      <c r="D4180" t="inlineStr">
        <is>
          <t>other</t>
        </is>
      </c>
      <c r="F4180" t="n">
        <v>0</v>
      </c>
      <c r="G4180" t="inlineStr">
        <is>
          <t>PH8323</t>
        </is>
      </c>
      <c r="H4180" t="n">
        <v>52.39944</v>
      </c>
      <c r="I4180" t="n">
        <v>4.89996</v>
      </c>
      <c r="J4180" t="inlineStr">
        <is>
          <t>moving</t>
        </is>
      </c>
      <c r="K4180" t="inlineStr">
        <is>
          <t>moving</t>
        </is>
      </c>
      <c r="N4180" t="n">
        <v>3.3</v>
      </c>
      <c r="O4180" t="n">
        <v>0</v>
      </c>
      <c r="P4180" t="n">
        <v>0</v>
      </c>
      <c r="Q4180" t="inlineStr">
        <is>
          <t>AMSTERDAM</t>
        </is>
      </c>
      <c r="R4180" t="inlineStr">
        <is>
          <t>AMSTERDAM</t>
        </is>
      </c>
      <c r="S4180" t="inlineStr">
        <is>
          <t>hub_name</t>
        </is>
      </c>
      <c r="T4180" t="inlineStr">
        <is>
          <t>Amsterdam</t>
        </is>
      </c>
      <c r="U4180" t="inlineStr">
        <is>
          <t>Amsterdam</t>
        </is>
      </c>
      <c r="V4180" t="inlineStr">
        <is>
          <t>AMSTERDAM</t>
        </is>
      </c>
      <c r="W4180" t="inlineStr">
        <is>
          <t>07-13 16:14 UTC</t>
        </is>
      </c>
      <c r="AB4180" t="inlineStr">
        <is>
          <t>unknown size</t>
        </is>
      </c>
      <c r="AC4180" t="inlineStr">
        <is>
          <t>Amsterdam</t>
        </is>
      </c>
      <c r="AD4180" t="inlineStr">
        <is>
          <t>Benelux coast</t>
        </is>
      </c>
      <c r="AE4180" t="inlineStr">
        <is>
          <t>North Sea &amp; English Channel</t>
        </is>
      </c>
      <c r="AF4180" t="n">
        <v>5.425288941689251</v>
      </c>
      <c r="AG4180" t="n">
        <v>0</v>
      </c>
      <c r="AH4180" t="n">
        <v>0</v>
      </c>
      <c r="AI4180" t="n">
        <v>0</v>
      </c>
    </row>
    <row r="4181">
      <c r="A4181" t="n">
        <v>244150808</v>
      </c>
      <c r="B4181" t="inlineStr">
        <is>
          <t>LIVIA</t>
        </is>
      </c>
      <c r="C4181" t="inlineStr">
        <is>
          <t>Netherlands</t>
        </is>
      </c>
      <c r="D4181" t="inlineStr">
        <is>
          <t>cargo</t>
        </is>
      </c>
      <c r="F4181" t="n">
        <v>0</v>
      </c>
      <c r="G4181" t="inlineStr">
        <is>
          <t>PB9541</t>
        </is>
      </c>
      <c r="H4181" t="n">
        <v>52.96848</v>
      </c>
      <c r="I4181" t="n">
        <v>5.69101</v>
      </c>
      <c r="J4181" t="inlineStr">
        <is>
          <t>moving</t>
        </is>
      </c>
      <c r="K4181" t="inlineStr">
        <is>
          <t>moving</t>
        </is>
      </c>
      <c r="L4181" t="n">
        <v>6.3</v>
      </c>
      <c r="M4181" t="n">
        <v>357</v>
      </c>
      <c r="N4181" t="n">
        <v>3.3</v>
      </c>
      <c r="O4181" t="n">
        <v>0</v>
      </c>
      <c r="P4181" t="n">
        <v>0</v>
      </c>
      <c r="Q4181" t="inlineStr">
        <is>
          <t>HOT EN HER</t>
        </is>
      </c>
      <c r="R4181" t="inlineStr">
        <is>
          <t>HOT EN HER</t>
        </is>
      </c>
      <c r="S4181" t="inlineStr">
        <is>
          <t>other_text</t>
        </is>
      </c>
      <c r="X4181" t="inlineStr">
        <is>
          <t>AMSTERDAM</t>
        </is>
      </c>
      <c r="Y4181" t="inlineStr">
        <is>
          <t>2026-10-10T19:37:46.500533+00:00</t>
        </is>
      </c>
      <c r="Z4181" t="n">
        <v>56</v>
      </c>
      <c r="AA4181" t="n">
        <v>8</v>
      </c>
      <c r="AB4181" t="inlineStr">
        <is>
          <t>small (&lt;100 m)</t>
        </is>
      </c>
      <c r="AE4181" t="inlineStr">
        <is>
          <t>North Sea &amp; English Channel</t>
        </is>
      </c>
      <c r="AG4181" t="n">
        <v>0</v>
      </c>
      <c r="AH4181" t="n">
        <v>0</v>
      </c>
      <c r="AI4181" t="n">
        <v>0</v>
      </c>
    </row>
    <row r="4182">
      <c r="A4182" t="n">
        <v>244820529</v>
      </c>
      <c r="B4182" t="inlineStr">
        <is>
          <t>WILLY</t>
        </is>
      </c>
      <c r="C4182" t="inlineStr">
        <is>
          <t>Netherlands</t>
        </is>
      </c>
      <c r="D4182" t="inlineStr">
        <is>
          <t>passenger</t>
        </is>
      </c>
      <c r="F4182" t="n">
        <v>0</v>
      </c>
      <c r="G4182" t="inlineStr">
        <is>
          <t>PF3350</t>
        </is>
      </c>
      <c r="H4182" t="n">
        <v>52.3691</v>
      </c>
      <c r="I4182" t="n">
        <v>4.87243</v>
      </c>
      <c r="J4182" t="inlineStr">
        <is>
          <t>anchored-sea</t>
        </is>
      </c>
      <c r="K4182" t="inlineStr">
        <is>
          <t>at_anchor</t>
        </is>
      </c>
      <c r="L4182" t="n">
        <v>0</v>
      </c>
      <c r="N4182" t="n">
        <v>3.3</v>
      </c>
      <c r="O4182" t="n">
        <v>0</v>
      </c>
      <c r="P4182" t="n">
        <v>0</v>
      </c>
      <c r="S4182" t="inlineStr">
        <is>
          <t>missing</t>
        </is>
      </c>
      <c r="Z4182" t="n">
        <v>10</v>
      </c>
      <c r="AA4182" t="n">
        <v>4</v>
      </c>
      <c r="AB4182" t="inlineStr">
        <is>
          <t>small (&lt;100 m)</t>
        </is>
      </c>
      <c r="AC4182" t="inlineStr">
        <is>
          <t>Amsterdam</t>
        </is>
      </c>
      <c r="AD4182" t="inlineStr">
        <is>
          <t>Benelux coast</t>
        </is>
      </c>
      <c r="AE4182" t="inlineStr">
        <is>
          <t>North Sea &amp; English Channel</t>
        </is>
      </c>
      <c r="AF4182" t="n">
        <v>4.946470266177593</v>
      </c>
      <c r="AG4182" t="n">
        <v>0</v>
      </c>
      <c r="AH4182" t="n">
        <v>0</v>
      </c>
      <c r="AI4182" t="n">
        <v>0</v>
      </c>
    </row>
    <row r="4183">
      <c r="A4183" t="n">
        <v>244830774</v>
      </c>
      <c r="B4183" t="inlineStr">
        <is>
          <t>RES NOVA</t>
        </is>
      </c>
      <c r="C4183" t="inlineStr">
        <is>
          <t>Netherlands</t>
        </is>
      </c>
      <c r="D4183" t="inlineStr">
        <is>
          <t>other</t>
        </is>
      </c>
      <c r="F4183" t="n">
        <v>0</v>
      </c>
      <c r="G4183" t="inlineStr">
        <is>
          <t>PI8763</t>
        </is>
      </c>
      <c r="H4183" t="n">
        <v>52.62884</v>
      </c>
      <c r="I4183" t="n">
        <v>6.05158</v>
      </c>
      <c r="J4183" t="inlineStr">
        <is>
          <t>moving</t>
        </is>
      </c>
      <c r="K4183" t="inlineStr">
        <is>
          <t>idle</t>
        </is>
      </c>
      <c r="L4183" t="n">
        <v>0.1</v>
      </c>
      <c r="M4183" t="n">
        <v>240.6</v>
      </c>
      <c r="N4183" t="n">
        <v>3.3</v>
      </c>
      <c r="O4183" t="n">
        <v>0</v>
      </c>
      <c r="P4183" t="n">
        <v>0</v>
      </c>
      <c r="Q4183" t="inlineStr">
        <is>
          <t>AMSTERDAM</t>
        </is>
      </c>
      <c r="R4183" t="inlineStr">
        <is>
          <t>AMSTERDAM</t>
        </is>
      </c>
      <c r="S4183" t="inlineStr">
        <is>
          <t>hub_name</t>
        </is>
      </c>
      <c r="T4183" t="inlineStr">
        <is>
          <t>Amsterdam</t>
        </is>
      </c>
      <c r="U4183" t="inlineStr">
        <is>
          <t>Amsterdam</t>
        </is>
      </c>
      <c r="V4183" t="inlineStr">
        <is>
          <t>AMSTERDAM</t>
        </is>
      </c>
      <c r="W4183" t="inlineStr">
        <is>
          <t>02-01 18:00 UTC</t>
        </is>
      </c>
      <c r="Z4183" t="n">
        <v>57</v>
      </c>
      <c r="AA4183" t="n">
        <v>7</v>
      </c>
      <c r="AB4183" t="inlineStr">
        <is>
          <t>small (&lt;100 m)</t>
        </is>
      </c>
      <c r="AE4183" t="inlineStr">
        <is>
          <t>North Sea &amp; English Channel</t>
        </is>
      </c>
      <c r="AG4183" t="n">
        <v>0</v>
      </c>
      <c r="AH4183" t="n">
        <v>1</v>
      </c>
      <c r="AI4183" t="n">
        <v>0</v>
      </c>
    </row>
    <row r="4184">
      <c r="A4184" t="n">
        <v>211547860</v>
      </c>
      <c r="B4184" t="inlineStr">
        <is>
          <t>FRANCONIA</t>
        </is>
      </c>
      <c r="C4184" t="inlineStr">
        <is>
          <t>Germany</t>
        </is>
      </c>
      <c r="D4184" t="inlineStr">
        <is>
          <t>tanker</t>
        </is>
      </c>
      <c r="F4184" t="n">
        <v>0</v>
      </c>
      <c r="G4184" t="inlineStr">
        <is>
          <t>DF6867</t>
        </is>
      </c>
      <c r="H4184" t="n">
        <v>52.00342</v>
      </c>
      <c r="I4184" t="n">
        <v>5.19622</v>
      </c>
      <c r="J4184" t="inlineStr">
        <is>
          <t>moving</t>
        </is>
      </c>
      <c r="K4184" t="inlineStr">
        <is>
          <t>moving</t>
        </is>
      </c>
      <c r="L4184" t="n">
        <v>9.1</v>
      </c>
      <c r="M4184" t="n">
        <v>115.5</v>
      </c>
      <c r="N4184" t="n">
        <v>3.3</v>
      </c>
      <c r="O4184" t="n">
        <v>0</v>
      </c>
      <c r="P4184" t="n">
        <v>0</v>
      </c>
      <c r="Q4184" t="inlineStr">
        <is>
          <t>AMSTERDAM</t>
        </is>
      </c>
      <c r="R4184" t="inlineStr">
        <is>
          <t>AMSTERDAM</t>
        </is>
      </c>
      <c r="S4184" t="inlineStr">
        <is>
          <t>hub_name</t>
        </is>
      </c>
      <c r="T4184" t="inlineStr">
        <is>
          <t>Amsterdam</t>
        </is>
      </c>
      <c r="U4184" t="inlineStr">
        <is>
          <t>Amsterdam</t>
        </is>
      </c>
      <c r="V4184" t="inlineStr">
        <is>
          <t>AMSTERDAM</t>
        </is>
      </c>
      <c r="W4184" t="inlineStr">
        <is>
          <t>10-10 14:00 UTC</t>
        </is>
      </c>
      <c r="Z4184" t="n">
        <v>110</v>
      </c>
      <c r="AA4184" t="n">
        <v>13</v>
      </c>
      <c r="AB4184" t="inlineStr">
        <is>
          <t>medium (100-200 m)</t>
        </is>
      </c>
      <c r="AE4184" t="inlineStr">
        <is>
          <t>North Sea &amp; English Channel</t>
        </is>
      </c>
      <c r="AG4184" t="n">
        <v>0</v>
      </c>
      <c r="AH4184" t="n">
        <v>0</v>
      </c>
      <c r="AI4184" t="n">
        <v>0</v>
      </c>
    </row>
    <row r="4185">
      <c r="A4185" t="n">
        <v>244479446</v>
      </c>
      <c r="B4185" t="inlineStr">
        <is>
          <t>NETWAVE SYSTEMS DEMO</t>
        </is>
      </c>
      <c r="C4185" t="inlineStr">
        <is>
          <t>Netherlands</t>
        </is>
      </c>
      <c r="D4185" t="inlineStr">
        <is>
          <t>fishing</t>
        </is>
      </c>
      <c r="F4185" t="n">
        <v>0</v>
      </c>
      <c r="G4185" t="inlineStr">
        <is>
          <t>PE2640</t>
        </is>
      </c>
      <c r="H4185" t="n">
        <v>52.03862</v>
      </c>
      <c r="I4185" t="n">
        <v>4.49967</v>
      </c>
      <c r="J4185" t="inlineStr">
        <is>
          <t>moving</t>
        </is>
      </c>
      <c r="K4185" t="inlineStr">
        <is>
          <t>idle</t>
        </is>
      </c>
      <c r="L4185" t="n">
        <v>0</v>
      </c>
      <c r="N4185" t="n">
        <v>3.3</v>
      </c>
      <c r="O4185" t="n">
        <v>0</v>
      </c>
      <c r="P4185" t="n">
        <v>0</v>
      </c>
      <c r="Q4185" t="inlineStr">
        <is>
          <t>ROTTERDAM</t>
        </is>
      </c>
      <c r="R4185" t="inlineStr">
        <is>
          <t>ROTTERDAM</t>
        </is>
      </c>
      <c r="S4185" t="inlineStr">
        <is>
          <t>hub_name</t>
        </is>
      </c>
      <c r="T4185" t="inlineStr">
        <is>
          <t>Rotterdam</t>
        </is>
      </c>
      <c r="U4185" t="inlineStr">
        <is>
          <t>Rotterdam</t>
        </is>
      </c>
      <c r="V4185" t="inlineStr">
        <is>
          <t>ROTTERDAM</t>
        </is>
      </c>
      <c r="AB4185" t="inlineStr">
        <is>
          <t>unknown size</t>
        </is>
      </c>
      <c r="AC4185" t="inlineStr">
        <is>
          <t>Rotterdam</t>
        </is>
      </c>
      <c r="AD4185" t="inlineStr">
        <is>
          <t>Benelux coast</t>
        </is>
      </c>
      <c r="AE4185" t="inlineStr">
        <is>
          <t>North Sea &amp; English Channel</t>
        </is>
      </c>
      <c r="AF4185" t="n">
        <v>29.08445358824511</v>
      </c>
      <c r="AG4185" t="n">
        <v>0</v>
      </c>
      <c r="AH4185" t="n">
        <v>1</v>
      </c>
      <c r="AI4185" t="n">
        <v>0</v>
      </c>
    </row>
    <row r="4186">
      <c r="A4186" t="n">
        <v>244027223</v>
      </c>
      <c r="B4186" t="inlineStr">
        <is>
          <t>CITY TUG 1</t>
        </is>
      </c>
      <c r="C4186" t="inlineStr">
        <is>
          <t>Netherlands</t>
        </is>
      </c>
      <c r="D4186" t="inlineStr">
        <is>
          <t>other</t>
        </is>
      </c>
      <c r="F4186" t="n">
        <v>0</v>
      </c>
      <c r="G4186" t="inlineStr">
        <is>
          <t>PC2766</t>
        </is>
      </c>
      <c r="H4186" t="n">
        <v>52.39976</v>
      </c>
      <c r="I4186" t="n">
        <v>4.89992</v>
      </c>
      <c r="J4186" t="inlineStr">
        <is>
          <t>moving</t>
        </is>
      </c>
      <c r="K4186" t="inlineStr">
        <is>
          <t>idle</t>
        </is>
      </c>
      <c r="L4186" t="n">
        <v>0.1</v>
      </c>
      <c r="N4186" t="n">
        <v>3.3</v>
      </c>
      <c r="O4186" t="n">
        <v>0</v>
      </c>
      <c r="P4186" t="n">
        <v>0</v>
      </c>
      <c r="Q4186" t="inlineStr">
        <is>
          <t>AMSTERDAM</t>
        </is>
      </c>
      <c r="R4186" t="inlineStr">
        <is>
          <t>AMSTERDAM</t>
        </is>
      </c>
      <c r="S4186" t="inlineStr">
        <is>
          <t>hub_name</t>
        </is>
      </c>
      <c r="T4186" t="inlineStr">
        <is>
          <t>Amsterdam</t>
        </is>
      </c>
      <c r="U4186" t="inlineStr">
        <is>
          <t>Amsterdam</t>
        </is>
      </c>
      <c r="V4186" t="inlineStr">
        <is>
          <t>AMSTERDAM</t>
        </is>
      </c>
      <c r="Z4186" t="n">
        <v>6</v>
      </c>
      <c r="AA4186" t="n">
        <v>4</v>
      </c>
      <c r="AB4186" t="inlineStr">
        <is>
          <t>small (&lt;100 m)</t>
        </is>
      </c>
      <c r="AC4186" t="inlineStr">
        <is>
          <t>Amsterdam</t>
        </is>
      </c>
      <c r="AD4186" t="inlineStr">
        <is>
          <t>Benelux coast</t>
        </is>
      </c>
      <c r="AE4186" t="inlineStr">
        <is>
          <t>North Sea &amp; English Channel</t>
        </is>
      </c>
      <c r="AF4186" t="n">
        <v>5.422263768260654</v>
      </c>
      <c r="AG4186" t="n">
        <v>0</v>
      </c>
      <c r="AH4186" t="n">
        <v>1</v>
      </c>
      <c r="AI4186" t="n">
        <v>0</v>
      </c>
    </row>
    <row r="4187">
      <c r="A4187" t="n">
        <v>244030810</v>
      </c>
      <c r="B4187" t="inlineStr">
        <is>
          <t>INVOTIS 9</t>
        </is>
      </c>
      <c r="C4187" t="inlineStr">
        <is>
          <t>Netherlands</t>
        </is>
      </c>
      <c r="D4187" t="inlineStr">
        <is>
          <t>other</t>
        </is>
      </c>
      <c r="F4187" t="n">
        <v>0</v>
      </c>
      <c r="G4187" t="inlineStr">
        <is>
          <t>PA2023</t>
        </is>
      </c>
      <c r="H4187" t="n">
        <v>51.88263</v>
      </c>
      <c r="I4187" t="n">
        <v>4.26369</v>
      </c>
      <c r="J4187" t="inlineStr">
        <is>
          <t>moving</t>
        </is>
      </c>
      <c r="K4187" t="inlineStr">
        <is>
          <t>idle</t>
        </is>
      </c>
      <c r="L4187" t="n">
        <v>0</v>
      </c>
      <c r="N4187" t="n">
        <v>3.3</v>
      </c>
      <c r="O4187" t="n">
        <v>0</v>
      </c>
      <c r="P4187" t="n">
        <v>0</v>
      </c>
      <c r="Q4187" t="inlineStr">
        <is>
          <t>ROTTERDAM</t>
        </is>
      </c>
      <c r="R4187" t="inlineStr">
        <is>
          <t>ROTTERDAM</t>
        </is>
      </c>
      <c r="S4187" t="inlineStr">
        <is>
          <t>hub_name</t>
        </is>
      </c>
      <c r="T4187" t="inlineStr">
        <is>
          <t>Rotterdam</t>
        </is>
      </c>
      <c r="U4187" t="inlineStr">
        <is>
          <t>Rotterdam</t>
        </is>
      </c>
      <c r="V4187" t="inlineStr">
        <is>
          <t>ROTTERDAM</t>
        </is>
      </c>
      <c r="Z4187" t="n">
        <v>44</v>
      </c>
      <c r="AA4187" t="n">
        <v>9</v>
      </c>
      <c r="AB4187" t="inlineStr">
        <is>
          <t>small (&lt;100 m)</t>
        </is>
      </c>
      <c r="AC4187" t="inlineStr">
        <is>
          <t>Rotterdam</t>
        </is>
      </c>
      <c r="AD4187" t="inlineStr">
        <is>
          <t>Benelux coast</t>
        </is>
      </c>
      <c r="AE4187" t="inlineStr">
        <is>
          <t>North Sea &amp; English Channel</t>
        </is>
      </c>
      <c r="AF4187" t="n">
        <v>13.49672967734435</v>
      </c>
      <c r="AG4187" t="n">
        <v>0</v>
      </c>
      <c r="AH4187" t="n">
        <v>1</v>
      </c>
      <c r="AI4187" t="n">
        <v>0</v>
      </c>
    </row>
    <row r="4188">
      <c r="A4188" t="n">
        <v>244030881</v>
      </c>
      <c r="B4188" t="inlineStr">
        <is>
          <t>RWS 80</t>
        </is>
      </c>
      <c r="C4188" t="inlineStr">
        <is>
          <t>Netherlands</t>
        </is>
      </c>
      <c r="D4188" t="inlineStr">
        <is>
          <t>official</t>
        </is>
      </c>
      <c r="F4188" t="n">
        <v>0</v>
      </c>
      <c r="G4188" t="inlineStr">
        <is>
          <t>PC7317</t>
        </is>
      </c>
      <c r="H4188" t="n">
        <v>52.03646</v>
      </c>
      <c r="I4188" t="n">
        <v>6.11558</v>
      </c>
      <c r="J4188" t="inlineStr">
        <is>
          <t>moving</t>
        </is>
      </c>
      <c r="K4188" t="inlineStr">
        <is>
          <t>moving</t>
        </is>
      </c>
      <c r="L4188" t="n">
        <v>5</v>
      </c>
      <c r="M4188" t="n">
        <v>129</v>
      </c>
      <c r="N4188" t="n">
        <v>3.3</v>
      </c>
      <c r="O4188" t="n">
        <v>0</v>
      </c>
      <c r="P4188" t="n">
        <v>0</v>
      </c>
      <c r="Q4188" t="inlineStr">
        <is>
          <t>DOESBURG</t>
        </is>
      </c>
      <c r="R4188" t="inlineStr">
        <is>
          <t>DOESBURG</t>
        </is>
      </c>
      <c r="S4188" t="inlineStr">
        <is>
          <t>other_text</t>
        </is>
      </c>
      <c r="Z4188" t="n">
        <v>19</v>
      </c>
      <c r="AA4188" t="n">
        <v>6</v>
      </c>
      <c r="AB4188" t="inlineStr">
        <is>
          <t>small (&lt;100 m)</t>
        </is>
      </c>
      <c r="AE4188" t="inlineStr">
        <is>
          <t>North Sea &amp; English Channel</t>
        </is>
      </c>
      <c r="AG4188" t="n">
        <v>0</v>
      </c>
      <c r="AH4188" t="n">
        <v>0</v>
      </c>
      <c r="AI4188" t="n">
        <v>0</v>
      </c>
    </row>
    <row r="4189">
      <c r="A4189" t="n">
        <v>244012151</v>
      </c>
      <c r="B4189" t="inlineStr">
        <is>
          <t>NIJMEGEN MAX</t>
        </is>
      </c>
      <c r="C4189" t="inlineStr">
        <is>
          <t>Netherlands</t>
        </is>
      </c>
      <c r="D4189" t="inlineStr">
        <is>
          <t>cargo</t>
        </is>
      </c>
      <c r="F4189" t="n">
        <v>0</v>
      </c>
      <c r="G4189" t="inlineStr">
        <is>
          <t>PI4116</t>
        </is>
      </c>
      <c r="H4189" t="n">
        <v>51.95708</v>
      </c>
      <c r="I4189" t="n">
        <v>4.00976</v>
      </c>
      <c r="J4189" t="inlineStr">
        <is>
          <t>moving</t>
        </is>
      </c>
      <c r="K4189" t="inlineStr">
        <is>
          <t>idle</t>
        </is>
      </c>
      <c r="L4189" t="n">
        <v>0</v>
      </c>
      <c r="M4189" t="n">
        <v>14</v>
      </c>
      <c r="N4189" t="n">
        <v>3.3</v>
      </c>
      <c r="O4189" t="n">
        <v>0</v>
      </c>
      <c r="P4189" t="n">
        <v>0</v>
      </c>
      <c r="Q4189" t="inlineStr">
        <is>
          <t>NIJMEGEN&gt;R-DAM</t>
        </is>
      </c>
      <c r="R4189" t="inlineStr">
        <is>
          <t>R-DAM</t>
        </is>
      </c>
      <c r="S4189" t="inlineStr">
        <is>
          <t>other_text</t>
        </is>
      </c>
      <c r="W4189" t="inlineStr">
        <is>
          <t>06-20 06:00 UTC</t>
        </is>
      </c>
      <c r="Z4189" t="n">
        <v>110</v>
      </c>
      <c r="AA4189" t="n">
        <v>12</v>
      </c>
      <c r="AB4189" t="inlineStr">
        <is>
          <t>medium (100-200 m)</t>
        </is>
      </c>
      <c r="AC4189" t="inlineStr">
        <is>
          <t>Rotterdam</t>
        </is>
      </c>
      <c r="AD4189" t="inlineStr">
        <is>
          <t>Benelux coast</t>
        </is>
      </c>
      <c r="AE4189" t="inlineStr">
        <is>
          <t>North Sea &amp; English Channel</t>
        </is>
      </c>
      <c r="AF4189" t="n">
        <v>6.234016067578153</v>
      </c>
      <c r="AG4189" t="n">
        <v>0</v>
      </c>
      <c r="AH4189" t="n">
        <v>1</v>
      </c>
      <c r="AI4189" t="n">
        <v>0</v>
      </c>
    </row>
    <row r="4190">
      <c r="A4190" t="n">
        <v>244260494</v>
      </c>
      <c r="B4190" t="inlineStr">
        <is>
          <t>HILDA IV</t>
        </is>
      </c>
      <c r="C4190" t="inlineStr">
        <is>
          <t>Netherlands</t>
        </is>
      </c>
      <c r="D4190" t="inlineStr">
        <is>
          <t>passenger</t>
        </is>
      </c>
      <c r="F4190" t="n">
        <v>0</v>
      </c>
      <c r="G4190" t="inlineStr">
        <is>
          <t>PG4980</t>
        </is>
      </c>
      <c r="H4190" t="n">
        <v>52.37796</v>
      </c>
      <c r="I4190" t="n">
        <v>4.8861</v>
      </c>
      <c r="J4190" t="inlineStr">
        <is>
          <t>moving</t>
        </is>
      </c>
      <c r="K4190" t="inlineStr">
        <is>
          <t>moving</t>
        </is>
      </c>
      <c r="L4190" t="n">
        <v>3.7</v>
      </c>
      <c r="M4190" t="n">
        <v>208.7</v>
      </c>
      <c r="N4190" t="n">
        <v>3.3</v>
      </c>
      <c r="O4190" t="n">
        <v>0</v>
      </c>
      <c r="P4190" t="n">
        <v>0</v>
      </c>
      <c r="S4190" t="inlineStr">
        <is>
          <t>missing</t>
        </is>
      </c>
      <c r="Z4190" t="n">
        <v>19</v>
      </c>
      <c r="AA4190" t="n">
        <v>4</v>
      </c>
      <c r="AB4190" t="inlineStr">
        <is>
          <t>small (&lt;100 m)</t>
        </is>
      </c>
      <c r="AC4190" t="inlineStr">
        <is>
          <t>Amsterdam</t>
        </is>
      </c>
      <c r="AD4190" t="inlineStr">
        <is>
          <t>Benelux coast</t>
        </is>
      </c>
      <c r="AE4190" t="inlineStr">
        <is>
          <t>North Sea &amp; English Channel</t>
        </is>
      </c>
      <c r="AF4190" t="n">
        <v>5.111504677845079</v>
      </c>
      <c r="AG4190" t="n">
        <v>0</v>
      </c>
      <c r="AH4190" t="n">
        <v>0</v>
      </c>
      <c r="AI4190" t="n">
        <v>0</v>
      </c>
    </row>
    <row r="4191">
      <c r="A4191" t="n">
        <v>244660257</v>
      </c>
      <c r="B4191" t="inlineStr">
        <is>
          <t>REGULIERSGRACHT</t>
        </is>
      </c>
      <c r="C4191" t="inlineStr">
        <is>
          <t>Netherlands</t>
        </is>
      </c>
      <c r="D4191" t="inlineStr">
        <is>
          <t>tanker</t>
        </is>
      </c>
      <c r="F4191" t="n">
        <v>0</v>
      </c>
      <c r="G4191" t="inlineStr">
        <is>
          <t>PD9427</t>
        </is>
      </c>
      <c r="H4191" t="n">
        <v>51.97039</v>
      </c>
      <c r="I4191" t="n">
        <v>5.31205</v>
      </c>
      <c r="J4191" t="inlineStr">
        <is>
          <t>moving</t>
        </is>
      </c>
      <c r="K4191" t="inlineStr">
        <is>
          <t>idle</t>
        </is>
      </c>
      <c r="L4191" t="n">
        <v>0</v>
      </c>
      <c r="M4191" t="n">
        <v>306.2</v>
      </c>
      <c r="N4191" t="n">
        <v>3.3</v>
      </c>
      <c r="O4191" t="n">
        <v>0</v>
      </c>
      <c r="P4191" t="n">
        <v>0</v>
      </c>
      <c r="Q4191" t="inlineStr">
        <is>
          <t>TIEL</t>
        </is>
      </c>
      <c r="R4191" t="inlineStr">
        <is>
          <t>TIEL</t>
        </is>
      </c>
      <c r="S4191" t="inlineStr">
        <is>
          <t>other_text</t>
        </is>
      </c>
      <c r="W4191" t="inlineStr">
        <is>
          <t>08-04 09:30 UTC</t>
        </is>
      </c>
      <c r="Z4191" t="n">
        <v>66</v>
      </c>
      <c r="AA4191" t="n">
        <v>7</v>
      </c>
      <c r="AB4191" t="inlineStr">
        <is>
          <t>small (&lt;100 m)</t>
        </is>
      </c>
      <c r="AE4191" t="inlineStr">
        <is>
          <t>North Sea &amp; English Channel</t>
        </is>
      </c>
      <c r="AG4191" t="n">
        <v>0</v>
      </c>
      <c r="AH4191" t="n">
        <v>1</v>
      </c>
      <c r="AI4191" t="n">
        <v>0</v>
      </c>
    </row>
    <row r="4192">
      <c r="A4192" t="n">
        <v>244801590</v>
      </c>
      <c r="B4192" t="inlineStr">
        <is>
          <t>THIJS JR</t>
        </is>
      </c>
      <c r="C4192" t="inlineStr">
        <is>
          <t>Netherlands</t>
        </is>
      </c>
      <c r="D4192" t="inlineStr">
        <is>
          <t>other</t>
        </is>
      </c>
      <c r="F4192" t="n">
        <v>0</v>
      </c>
      <c r="G4192" t="inlineStr">
        <is>
          <t>PA6076</t>
        </is>
      </c>
      <c r="H4192" t="n">
        <v>51.70776</v>
      </c>
      <c r="I4192" t="n">
        <v>4.62195</v>
      </c>
      <c r="J4192" t="inlineStr">
        <is>
          <t>moving</t>
        </is>
      </c>
      <c r="K4192" t="inlineStr">
        <is>
          <t>idle</t>
        </is>
      </c>
      <c r="L4192" t="n">
        <v>0</v>
      </c>
      <c r="N4192" t="n">
        <v>3.3</v>
      </c>
      <c r="O4192" t="n">
        <v>0</v>
      </c>
      <c r="P4192" t="n">
        <v>0</v>
      </c>
      <c r="Q4192" t="inlineStr">
        <is>
          <t>MOERDIJK</t>
        </is>
      </c>
      <c r="R4192" t="inlineStr">
        <is>
          <t>MOERDIJK</t>
        </is>
      </c>
      <c r="S4192" t="inlineStr">
        <is>
          <t>other_text</t>
        </is>
      </c>
      <c r="W4192" t="inlineStr">
        <is>
          <t>10-10 18:00 UTC</t>
        </is>
      </c>
      <c r="Z4192" t="n">
        <v>25</v>
      </c>
      <c r="AA4192" t="n">
        <v>7</v>
      </c>
      <c r="AB4192" t="inlineStr">
        <is>
          <t>small (&lt;100 m)</t>
        </is>
      </c>
      <c r="AE4192" t="inlineStr">
        <is>
          <t>North Sea &amp; English Channel</t>
        </is>
      </c>
      <c r="AG4192" t="n">
        <v>0</v>
      </c>
      <c r="AH4192" t="n">
        <v>1</v>
      </c>
      <c r="AI4192" t="n">
        <v>0</v>
      </c>
    </row>
    <row r="4193">
      <c r="A4193" t="n">
        <v>246911000</v>
      </c>
      <c r="B4193" t="inlineStr">
        <is>
          <t>GUARDIAN</t>
        </is>
      </c>
      <c r="C4193" t="inlineStr">
        <is>
          <t>Netherlands</t>
        </is>
      </c>
      <c r="D4193" t="inlineStr">
        <is>
          <t>official</t>
        </is>
      </c>
      <c r="E4193" t="n">
        <v>9637363</v>
      </c>
      <c r="F4193" t="n">
        <v>1</v>
      </c>
      <c r="G4193" t="inlineStr">
        <is>
          <t>PCSY</t>
        </is>
      </c>
      <c r="H4193" t="n">
        <v>52.43742</v>
      </c>
      <c r="I4193" t="n">
        <v>4.18167</v>
      </c>
      <c r="J4193" t="inlineStr">
        <is>
          <t>moving</t>
        </is>
      </c>
      <c r="K4193" t="inlineStr">
        <is>
          <t>moving</t>
        </is>
      </c>
      <c r="L4193" t="n">
        <v>3.2</v>
      </c>
      <c r="M4193" t="n">
        <v>92</v>
      </c>
      <c r="N4193" t="n">
        <v>3.3</v>
      </c>
      <c r="O4193" t="n">
        <v>0</v>
      </c>
      <c r="P4193" t="n">
        <v>0</v>
      </c>
      <c r="Q4193" t="inlineStr">
        <is>
          <t>NL COASTGUARD DUTIES</t>
        </is>
      </c>
      <c r="R4193" t="inlineStr">
        <is>
          <t>NL COASTGUARD DUTIES</t>
        </is>
      </c>
      <c r="S4193" t="inlineStr">
        <is>
          <t>other_text</t>
        </is>
      </c>
      <c r="W4193" t="inlineStr">
        <is>
          <t>01-01 00:00 UTC</t>
        </is>
      </c>
      <c r="Z4193" t="n">
        <v>66</v>
      </c>
      <c r="AA4193" t="n">
        <v>16</v>
      </c>
      <c r="AB4193" t="inlineStr">
        <is>
          <t>small (&lt;100 m)</t>
        </is>
      </c>
      <c r="AE4193" t="inlineStr">
        <is>
          <t>North Sea &amp; English Channel</t>
        </is>
      </c>
      <c r="AG4193" t="n">
        <v>0</v>
      </c>
      <c r="AH4193" t="n">
        <v>0</v>
      </c>
      <c r="AI4193" t="n">
        <v>0</v>
      </c>
    </row>
    <row r="4194">
      <c r="A4194" t="n">
        <v>244730348</v>
      </c>
      <c r="B4194" t="inlineStr">
        <is>
          <t>DEJO B</t>
        </is>
      </c>
      <c r="C4194" t="inlineStr">
        <is>
          <t>Netherlands</t>
        </is>
      </c>
      <c r="D4194" t="inlineStr">
        <is>
          <t>cargo</t>
        </is>
      </c>
      <c r="F4194" t="n">
        <v>0</v>
      </c>
      <c r="G4194" t="inlineStr">
        <is>
          <t>PH8665</t>
        </is>
      </c>
      <c r="H4194" t="n">
        <v>52.78278</v>
      </c>
      <c r="I4194" t="n">
        <v>6.08598</v>
      </c>
      <c r="J4194" t="inlineStr">
        <is>
          <t>anchored-port</t>
        </is>
      </c>
      <c r="K4194" t="inlineStr">
        <is>
          <t>at_berth</t>
        </is>
      </c>
      <c r="L4194" t="n">
        <v>0</v>
      </c>
      <c r="M4194" t="n">
        <v>274.5</v>
      </c>
      <c r="N4194" t="n">
        <v>3.3</v>
      </c>
      <c r="O4194" t="n">
        <v>0</v>
      </c>
      <c r="P4194" t="n">
        <v>0</v>
      </c>
      <c r="S4194" t="inlineStr">
        <is>
          <t>missing</t>
        </is>
      </c>
      <c r="Z4194" t="n">
        <v>50</v>
      </c>
      <c r="AA4194" t="n">
        <v>7</v>
      </c>
      <c r="AB4194" t="inlineStr">
        <is>
          <t>small (&lt;100 m)</t>
        </is>
      </c>
      <c r="AE4194" t="inlineStr">
        <is>
          <t>North Sea &amp; English Channel</t>
        </is>
      </c>
      <c r="AG4194" t="n">
        <v>0</v>
      </c>
      <c r="AH4194" t="n">
        <v>0</v>
      </c>
      <c r="AI4194" t="n">
        <v>0</v>
      </c>
    </row>
    <row r="4195">
      <c r="A4195" t="n">
        <v>259788000</v>
      </c>
      <c r="B4195" t="inlineStr">
        <is>
          <t>BOW SUMMER</t>
        </is>
      </c>
      <c r="C4195" t="inlineStr">
        <is>
          <t>Norway</t>
        </is>
      </c>
      <c r="D4195" t="inlineStr">
        <is>
          <t>tanker</t>
        </is>
      </c>
      <c r="E4195" t="n">
        <v>9215270</v>
      </c>
      <c r="F4195" t="n">
        <v>1</v>
      </c>
      <c r="G4195" t="inlineStr">
        <is>
          <t>LAGA7</t>
        </is>
      </c>
      <c r="H4195" t="n">
        <v>51.26749</v>
      </c>
      <c r="I4195" t="n">
        <v>4.21604</v>
      </c>
      <c r="J4195" t="inlineStr">
        <is>
          <t>anchored-port</t>
        </is>
      </c>
      <c r="K4195" t="inlineStr">
        <is>
          <t>at_berth</t>
        </is>
      </c>
      <c r="L4195" t="n">
        <v>0</v>
      </c>
      <c r="M4195" t="n">
        <v>195.1</v>
      </c>
      <c r="N4195" t="n">
        <v>3.3</v>
      </c>
      <c r="O4195" t="n">
        <v>0</v>
      </c>
      <c r="P4195" t="n">
        <v>0</v>
      </c>
      <c r="Q4195" t="inlineStr">
        <is>
          <t>BEANR</t>
        </is>
      </c>
      <c r="R4195" t="inlineStr">
        <is>
          <t>BEANR</t>
        </is>
      </c>
      <c r="S4195" t="inlineStr">
        <is>
          <t>locode</t>
        </is>
      </c>
      <c r="T4195" t="inlineStr">
        <is>
          <t>Antwerp</t>
        </is>
      </c>
      <c r="U4195" t="inlineStr">
        <is>
          <t>Antwerp</t>
        </is>
      </c>
      <c r="W4195" t="inlineStr">
        <is>
          <t>10-08 06:30 UTC</t>
        </is>
      </c>
      <c r="Z4195" t="n">
        <v>183</v>
      </c>
      <c r="AA4195" t="n">
        <v>32</v>
      </c>
      <c r="AB4195" t="inlineStr">
        <is>
          <t>medium (100-200 m)</t>
        </is>
      </c>
      <c r="AC4195" t="inlineStr">
        <is>
          <t>Antwerp</t>
        </is>
      </c>
      <c r="AD4195" t="inlineStr">
        <is>
          <t>Benelux coast</t>
        </is>
      </c>
      <c r="AE4195" t="inlineStr">
        <is>
          <t>North Sea &amp; English Channel</t>
        </is>
      </c>
      <c r="AF4195" t="n">
        <v>7.93324824735332</v>
      </c>
      <c r="AG4195" t="n">
        <v>0</v>
      </c>
      <c r="AH4195" t="n">
        <v>0</v>
      </c>
      <c r="AI4195" t="n">
        <v>0</v>
      </c>
    </row>
    <row r="4196">
      <c r="A4196" t="n">
        <v>211473910</v>
      </c>
      <c r="B4196" t="inlineStr">
        <is>
          <t>LENY</t>
        </is>
      </c>
      <c r="C4196" t="inlineStr">
        <is>
          <t>Germany</t>
        </is>
      </c>
      <c r="D4196" t="inlineStr">
        <is>
          <t>tanker</t>
        </is>
      </c>
      <c r="F4196" t="n">
        <v>0</v>
      </c>
      <c r="G4196" t="inlineStr">
        <is>
          <t>DC4131</t>
        </is>
      </c>
      <c r="H4196" t="n">
        <v>51.68232</v>
      </c>
      <c r="I4196" t="n">
        <v>4.39659</v>
      </c>
      <c r="J4196" t="inlineStr">
        <is>
          <t>anchored-port</t>
        </is>
      </c>
      <c r="K4196" t="inlineStr">
        <is>
          <t>at_berth</t>
        </is>
      </c>
      <c r="L4196" t="n">
        <v>0.1</v>
      </c>
      <c r="M4196" t="n">
        <v>172.2</v>
      </c>
      <c r="N4196" t="n">
        <v>3.3</v>
      </c>
      <c r="O4196" t="n">
        <v>0</v>
      </c>
      <c r="P4196" t="n">
        <v>0</v>
      </c>
      <c r="Q4196" t="inlineStr">
        <is>
          <t>STLAURENSHAVEN</t>
        </is>
      </c>
      <c r="R4196" t="inlineStr">
        <is>
          <t>STLAURENSHAVEN</t>
        </is>
      </c>
      <c r="S4196" t="inlineStr">
        <is>
          <t>other_text</t>
        </is>
      </c>
      <c r="W4196" t="inlineStr">
        <is>
          <t>10-09 17:39 UTC</t>
        </is>
      </c>
      <c r="Z4196" t="n">
        <v>100</v>
      </c>
      <c r="AA4196" t="n">
        <v>10</v>
      </c>
      <c r="AB4196" t="inlineStr">
        <is>
          <t>medium (100-200 m)</t>
        </is>
      </c>
      <c r="AE4196" t="inlineStr">
        <is>
          <t>North Sea &amp; English Channel</t>
        </is>
      </c>
      <c r="AG4196" t="n">
        <v>0</v>
      </c>
      <c r="AH4196" t="n">
        <v>0</v>
      </c>
      <c r="AI4196" t="n">
        <v>0</v>
      </c>
    </row>
    <row r="4197">
      <c r="A4197" t="n">
        <v>235078345</v>
      </c>
      <c r="B4197" t="inlineStr">
        <is>
          <t>PL ST BRENDAN</t>
        </is>
      </c>
      <c r="C4197" t="inlineStr">
        <is>
          <t>United Kingdom</t>
        </is>
      </c>
      <c r="D4197" t="inlineStr">
        <is>
          <t>unknown</t>
        </is>
      </c>
      <c r="F4197" t="n">
        <v>0</v>
      </c>
      <c r="H4197" t="n">
        <v>51.94759</v>
      </c>
      <c r="I4197" t="n">
        <v>1.29173</v>
      </c>
      <c r="J4197" t="inlineStr">
        <is>
          <t>moving</t>
        </is>
      </c>
      <c r="K4197" t="inlineStr">
        <is>
          <t>idle</t>
        </is>
      </c>
      <c r="L4197" t="n">
        <v>0.1</v>
      </c>
      <c r="N4197" t="n">
        <v>3.3</v>
      </c>
      <c r="O4197" t="n">
        <v>0</v>
      </c>
      <c r="P4197" t="n">
        <v>0</v>
      </c>
      <c r="S4197" t="inlineStr">
        <is>
          <t>missing</t>
        </is>
      </c>
      <c r="AB4197" t="inlineStr">
        <is>
          <t>unknown size</t>
        </is>
      </c>
      <c r="AC4197" t="inlineStr">
        <is>
          <t>Felixstowe</t>
        </is>
      </c>
      <c r="AD4197" t="inlineStr">
        <is>
          <t>UK east coast &amp; Thames</t>
        </is>
      </c>
      <c r="AE4197" t="inlineStr">
        <is>
          <t>North Sea &amp; English Channel</t>
        </is>
      </c>
      <c r="AF4197" t="n">
        <v>0.6269568719046622</v>
      </c>
      <c r="AG4197" t="n">
        <v>0</v>
      </c>
      <c r="AH4197" t="n">
        <v>1</v>
      </c>
      <c r="AI4197" t="n">
        <v>0</v>
      </c>
    </row>
    <row r="4198">
      <c r="A4198" t="n">
        <v>246214000</v>
      </c>
      <c r="B4198" t="inlineStr">
        <is>
          <t>GO 22 JAN POST</t>
        </is>
      </c>
      <c r="C4198" t="inlineStr">
        <is>
          <t>Netherlands</t>
        </is>
      </c>
      <c r="D4198" t="inlineStr">
        <is>
          <t>fishing</t>
        </is>
      </c>
      <c r="E4198" t="n">
        <v>9368663</v>
      </c>
      <c r="F4198" t="n">
        <v>1</v>
      </c>
      <c r="G4198" t="inlineStr">
        <is>
          <t>PHAG</t>
        </is>
      </c>
      <c r="H4198" t="n">
        <v>53.18143</v>
      </c>
      <c r="I4198" t="n">
        <v>5.41742</v>
      </c>
      <c r="J4198" t="inlineStr">
        <is>
          <t>moving</t>
        </is>
      </c>
      <c r="K4198" t="inlineStr">
        <is>
          <t>idle</t>
        </is>
      </c>
      <c r="L4198" t="n">
        <v>0</v>
      </c>
      <c r="M4198" t="n">
        <v>288.9</v>
      </c>
      <c r="N4198" t="n">
        <v>3.3</v>
      </c>
      <c r="O4198" t="n">
        <v>0</v>
      </c>
      <c r="P4198" t="n">
        <v>0</v>
      </c>
      <c r="Q4198" t="inlineStr">
        <is>
          <t>EEMSHAVEN</t>
        </is>
      </c>
      <c r="R4198" t="inlineStr">
        <is>
          <t>EEMSHAVEN</t>
        </is>
      </c>
      <c r="S4198" t="inlineStr">
        <is>
          <t>hub_name</t>
        </is>
      </c>
      <c r="T4198" t="inlineStr">
        <is>
          <t>Eemshaven</t>
        </is>
      </c>
      <c r="U4198" t="inlineStr">
        <is>
          <t>Eemshaven</t>
        </is>
      </c>
      <c r="V4198" t="inlineStr">
        <is>
          <t>EEMSHAVEN</t>
        </is>
      </c>
      <c r="Z4198" t="n">
        <v>36</v>
      </c>
      <c r="AA4198" t="n">
        <v>9</v>
      </c>
      <c r="AB4198" t="inlineStr">
        <is>
          <t>small (&lt;100 m)</t>
        </is>
      </c>
      <c r="AE4198" t="inlineStr">
        <is>
          <t>North Sea &amp; English Channel</t>
        </is>
      </c>
      <c r="AG4198" t="n">
        <v>0</v>
      </c>
      <c r="AH4198" t="n">
        <v>1</v>
      </c>
      <c r="AI4198" t="n">
        <v>0</v>
      </c>
    </row>
    <row r="4199">
      <c r="A4199" t="n">
        <v>244602504</v>
      </c>
      <c r="B4199" t="inlineStr">
        <is>
          <t>VOLHARDING 17</t>
        </is>
      </c>
      <c r="C4199" t="inlineStr">
        <is>
          <t>Netherlands</t>
        </is>
      </c>
      <c r="D4199" t="inlineStr">
        <is>
          <t>tanker</t>
        </is>
      </c>
      <c r="F4199" t="n">
        <v>0</v>
      </c>
      <c r="G4199" t="inlineStr">
        <is>
          <t>PF4377</t>
        </is>
      </c>
      <c r="H4199" t="n">
        <v>52.08017</v>
      </c>
      <c r="I4199" t="n">
        <v>5.08065</v>
      </c>
      <c r="J4199" t="inlineStr">
        <is>
          <t>moving</t>
        </is>
      </c>
      <c r="K4199" t="inlineStr">
        <is>
          <t>moving</t>
        </is>
      </c>
      <c r="L4199" t="n">
        <v>8.800000000000001</v>
      </c>
      <c r="M4199" t="n">
        <v>169.2</v>
      </c>
      <c r="N4199" t="n">
        <v>3.3</v>
      </c>
      <c r="O4199" t="n">
        <v>0</v>
      </c>
      <c r="P4199" t="n">
        <v>0</v>
      </c>
      <c r="Q4199" t="inlineStr">
        <is>
          <t>ROTTERDAM WAALHAVEN</t>
        </is>
      </c>
      <c r="R4199" t="inlineStr">
        <is>
          <t>ROTTERDAM WAALHAVEN</t>
        </is>
      </c>
      <c r="S4199" t="inlineStr">
        <is>
          <t>hub_name</t>
        </is>
      </c>
      <c r="T4199" t="inlineStr">
        <is>
          <t>Rotterdam</t>
        </is>
      </c>
      <c r="U4199" t="inlineStr">
        <is>
          <t>Rotterdam</t>
        </is>
      </c>
      <c r="V4199" t="inlineStr">
        <is>
          <t>ROTTERDAM</t>
        </is>
      </c>
      <c r="W4199" t="inlineStr">
        <is>
          <t>10-10 18:59 UTC</t>
        </is>
      </c>
      <c r="X4199" t="inlineStr">
        <is>
          <t>AMSTERDAM</t>
        </is>
      </c>
      <c r="Y4199" t="inlineStr">
        <is>
          <t>2026-10-11T05:55:47.751157+00:00</t>
        </is>
      </c>
      <c r="Z4199" t="n">
        <v>86</v>
      </c>
      <c r="AA4199" t="n">
        <v>12</v>
      </c>
      <c r="AB4199" t="inlineStr">
        <is>
          <t>small (&lt;100 m)</t>
        </is>
      </c>
      <c r="AE4199" t="inlineStr">
        <is>
          <t>North Sea &amp; English Channel</t>
        </is>
      </c>
      <c r="AG4199" t="n">
        <v>0</v>
      </c>
      <c r="AH4199" t="n">
        <v>0</v>
      </c>
      <c r="AI4199" t="n">
        <v>0</v>
      </c>
    </row>
    <row r="4200">
      <c r="A4200" t="n">
        <v>244810768</v>
      </c>
      <c r="B4200" t="inlineStr">
        <is>
          <t>SHAULA</t>
        </is>
      </c>
      <c r="C4200" t="inlineStr">
        <is>
          <t>Netherlands</t>
        </is>
      </c>
      <c r="D4200" t="inlineStr">
        <is>
          <t>other</t>
        </is>
      </c>
      <c r="F4200" t="n">
        <v>0</v>
      </c>
      <c r="G4200" t="inlineStr">
        <is>
          <t>PC6474</t>
        </is>
      </c>
      <c r="H4200" t="n">
        <v>52.18674</v>
      </c>
      <c r="I4200" t="n">
        <v>4.63231</v>
      </c>
      <c r="J4200" t="inlineStr">
        <is>
          <t>moving</t>
        </is>
      </c>
      <c r="K4200" t="inlineStr">
        <is>
          <t>idle</t>
        </is>
      </c>
      <c r="L4200" t="n">
        <v>0</v>
      </c>
      <c r="N4200" t="n">
        <v>3.3</v>
      </c>
      <c r="O4200" t="n">
        <v>0</v>
      </c>
      <c r="P4200" t="n">
        <v>0</v>
      </c>
      <c r="Q4200" t="inlineStr">
        <is>
          <t>ROELOFARENDSVEEN</t>
        </is>
      </c>
      <c r="R4200" t="inlineStr">
        <is>
          <t>ROELOFARENDSVEEN</t>
        </is>
      </c>
      <c r="S4200" t="inlineStr">
        <is>
          <t>other_text</t>
        </is>
      </c>
      <c r="W4200" t="inlineStr">
        <is>
          <t>04-28 10:42 UTC</t>
        </is>
      </c>
      <c r="AB4200" t="inlineStr">
        <is>
          <t>unknown size</t>
        </is>
      </c>
      <c r="AE4200" t="inlineStr">
        <is>
          <t>North Sea &amp; English Channel</t>
        </is>
      </c>
      <c r="AG4200" t="n">
        <v>0</v>
      </c>
      <c r="AH4200" t="n">
        <v>1</v>
      </c>
      <c r="AI4200" t="n">
        <v>0</v>
      </c>
    </row>
    <row r="4201">
      <c r="A4201" t="n">
        <v>255916114</v>
      </c>
      <c r="B4201" t="inlineStr">
        <is>
          <t>FAIRPLAY III</t>
        </is>
      </c>
      <c r="C4201" t="inlineStr">
        <is>
          <t>Portugal</t>
        </is>
      </c>
      <c r="D4201" t="inlineStr">
        <is>
          <t>tug</t>
        </is>
      </c>
      <c r="E4201" t="n">
        <v>9365116</v>
      </c>
      <c r="F4201" t="n">
        <v>1</v>
      </c>
      <c r="G4201" t="inlineStr">
        <is>
          <t>CQ2543</t>
        </is>
      </c>
      <c r="H4201" t="n">
        <v>51.348</v>
      </c>
      <c r="I4201" t="n">
        <v>4.27578</v>
      </c>
      <c r="J4201" t="inlineStr">
        <is>
          <t>moving</t>
        </is>
      </c>
      <c r="K4201" t="inlineStr">
        <is>
          <t>idle</t>
        </is>
      </c>
      <c r="L4201" t="n">
        <v>0</v>
      </c>
      <c r="M4201" t="n">
        <v>202.3</v>
      </c>
      <c r="N4201" t="n">
        <v>3.3</v>
      </c>
      <c r="O4201" t="n">
        <v>0</v>
      </c>
      <c r="P4201" t="n">
        <v>0</v>
      </c>
      <c r="Q4201" t="inlineStr">
        <is>
          <t>ANTWERP</t>
        </is>
      </c>
      <c r="R4201" t="inlineStr">
        <is>
          <t>ANTWERP</t>
        </is>
      </c>
      <c r="S4201" t="inlineStr">
        <is>
          <t>hub_name</t>
        </is>
      </c>
      <c r="T4201" t="inlineStr">
        <is>
          <t>Antwerp</t>
        </is>
      </c>
      <c r="U4201" t="inlineStr">
        <is>
          <t>Antwerp</t>
        </is>
      </c>
      <c r="V4201" t="inlineStr">
        <is>
          <t>ANTWERPEN</t>
        </is>
      </c>
      <c r="W4201" t="inlineStr">
        <is>
          <t>07-11 15:00 UTC</t>
        </is>
      </c>
      <c r="Z4201" t="n">
        <v>26</v>
      </c>
      <c r="AA4201" t="n">
        <v>11</v>
      </c>
      <c r="AB4201" t="inlineStr">
        <is>
          <t>small (&lt;100 m)</t>
        </is>
      </c>
      <c r="AC4201" t="inlineStr">
        <is>
          <t>Antwerp</t>
        </is>
      </c>
      <c r="AD4201" t="inlineStr">
        <is>
          <t>Benelux coast</t>
        </is>
      </c>
      <c r="AE4201" t="inlineStr">
        <is>
          <t>North Sea &amp; English Channel</t>
        </is>
      </c>
      <c r="AF4201" t="n">
        <v>9.456684183551216</v>
      </c>
      <c r="AG4201" t="n">
        <v>0</v>
      </c>
      <c r="AH4201" t="n">
        <v>1</v>
      </c>
      <c r="AI4201" t="n">
        <v>0</v>
      </c>
    </row>
    <row r="4202">
      <c r="A4202" t="n">
        <v>244670858</v>
      </c>
      <c r="B4202" t="inlineStr">
        <is>
          <t>DANALOU</t>
        </is>
      </c>
      <c r="C4202" t="inlineStr">
        <is>
          <t>Netherlands</t>
        </is>
      </c>
      <c r="D4202" t="inlineStr">
        <is>
          <t>tanker</t>
        </is>
      </c>
      <c r="F4202" t="n">
        <v>0</v>
      </c>
      <c r="G4202" t="inlineStr">
        <is>
          <t>PE5491</t>
        </is>
      </c>
      <c r="H4202" t="n">
        <v>51.86175</v>
      </c>
      <c r="I4202" t="n">
        <v>4.64956</v>
      </c>
      <c r="J4202" t="inlineStr">
        <is>
          <t>moving</t>
        </is>
      </c>
      <c r="K4202" t="inlineStr">
        <is>
          <t>moving</t>
        </is>
      </c>
      <c r="L4202" t="n">
        <v>8</v>
      </c>
      <c r="M4202" t="n">
        <v>322.5</v>
      </c>
      <c r="N4202" t="n">
        <v>3.3</v>
      </c>
      <c r="O4202" t="n">
        <v>0</v>
      </c>
      <c r="P4202" t="n">
        <v>0</v>
      </c>
      <c r="Q4202" t="inlineStr">
        <is>
          <t>LIPPEPARKBRUCKE DATT</t>
        </is>
      </c>
      <c r="R4202" t="inlineStr">
        <is>
          <t>LIPPEPARKBRUCKE DATT</t>
        </is>
      </c>
      <c r="S4202" t="inlineStr">
        <is>
          <t>other_text</t>
        </is>
      </c>
      <c r="W4202" t="inlineStr">
        <is>
          <t>10-18 06:25 UTC</t>
        </is>
      </c>
      <c r="Z4202" t="n">
        <v>85</v>
      </c>
      <c r="AA4202" t="n">
        <v>10</v>
      </c>
      <c r="AB4202" t="inlineStr">
        <is>
          <t>small (&lt;100 m)</t>
        </is>
      </c>
      <c r="AE4202" t="inlineStr">
        <is>
          <t>North Sea &amp; English Channel</t>
        </is>
      </c>
      <c r="AG4202" t="n">
        <v>0</v>
      </c>
      <c r="AH4202" t="n">
        <v>0</v>
      </c>
      <c r="AI4202" t="n">
        <v>0</v>
      </c>
    </row>
    <row r="4203">
      <c r="A4203" t="n">
        <v>244190178</v>
      </c>
      <c r="B4203" t="inlineStr">
        <is>
          <t>LEAFDE FAN FRYSLAN</t>
        </is>
      </c>
      <c r="C4203" t="inlineStr">
        <is>
          <t>Netherlands</t>
        </is>
      </c>
      <c r="D4203" t="inlineStr">
        <is>
          <t>passenger</t>
        </is>
      </c>
      <c r="F4203" t="n">
        <v>0</v>
      </c>
      <c r="G4203" t="inlineStr">
        <is>
          <t>PF4177</t>
        </is>
      </c>
      <c r="H4203" t="n">
        <v>53.17079</v>
      </c>
      <c r="I4203" t="n">
        <v>5.41271</v>
      </c>
      <c r="J4203" t="inlineStr">
        <is>
          <t>anchored-port</t>
        </is>
      </c>
      <c r="K4203" t="inlineStr">
        <is>
          <t>at_berth</t>
        </is>
      </c>
      <c r="L4203" t="n">
        <v>0</v>
      </c>
      <c r="N4203" t="n">
        <v>3.3</v>
      </c>
      <c r="O4203" t="n">
        <v>0</v>
      </c>
      <c r="P4203" t="n">
        <v>0</v>
      </c>
      <c r="S4203" t="inlineStr">
        <is>
          <t>missing</t>
        </is>
      </c>
      <c r="Z4203" t="n">
        <v>56</v>
      </c>
      <c r="AA4203" t="n">
        <v>7</v>
      </c>
      <c r="AB4203" t="inlineStr">
        <is>
          <t>small (&lt;100 m)</t>
        </is>
      </c>
      <c r="AE4203" t="inlineStr">
        <is>
          <t>North Sea &amp; English Channel</t>
        </is>
      </c>
      <c r="AG4203" t="n">
        <v>0</v>
      </c>
      <c r="AH4203" t="n">
        <v>0</v>
      </c>
      <c r="AI4203" t="n">
        <v>0</v>
      </c>
    </row>
    <row r="4204">
      <c r="A4204" t="n">
        <v>205236000</v>
      </c>
      <c r="B4204" t="inlineStr">
        <is>
          <t>Z431 ALLES WISSELT</t>
        </is>
      </c>
      <c r="C4204" t="inlineStr">
        <is>
          <t>Belgium</t>
        </is>
      </c>
      <c r="D4204" t="inlineStr">
        <is>
          <t>fishing</t>
        </is>
      </c>
      <c r="E4204" t="n">
        <v>9171216</v>
      </c>
      <c r="F4204" t="n">
        <v>1</v>
      </c>
      <c r="H4204" t="n">
        <v>51.82649</v>
      </c>
      <c r="I4204" t="n">
        <v>4.03102</v>
      </c>
      <c r="J4204" t="inlineStr">
        <is>
          <t>moving</t>
        </is>
      </c>
      <c r="K4204" t="inlineStr">
        <is>
          <t>idle</t>
        </is>
      </c>
      <c r="L4204" t="n">
        <v>0</v>
      </c>
      <c r="M4204" t="n">
        <v>204.7</v>
      </c>
      <c r="N4204" t="n">
        <v>3.3</v>
      </c>
      <c r="O4204" t="n">
        <v>0</v>
      </c>
      <c r="P4204" t="n">
        <v>0</v>
      </c>
      <c r="Q4204" t="inlineStr">
        <is>
          <t>VHF 16</t>
        </is>
      </c>
      <c r="R4204" t="inlineStr">
        <is>
          <t>VHF 16</t>
        </is>
      </c>
      <c r="S4204" t="inlineStr">
        <is>
          <t>other_text</t>
        </is>
      </c>
      <c r="Z4204" t="n">
        <v>24</v>
      </c>
      <c r="AA4204" t="n">
        <v>6</v>
      </c>
      <c r="AB4204" t="inlineStr">
        <is>
          <t>small (&lt;100 m)</t>
        </is>
      </c>
      <c r="AC4204" t="inlineStr">
        <is>
          <t>Rotterdam</t>
        </is>
      </c>
      <c r="AD4204" t="inlineStr">
        <is>
          <t>Benelux coast</t>
        </is>
      </c>
      <c r="AE4204" t="inlineStr">
        <is>
          <t>North Sea &amp; English Channel</t>
        </is>
      </c>
      <c r="AF4204" t="n">
        <v>14.52672732732058</v>
      </c>
      <c r="AG4204" t="n">
        <v>0</v>
      </c>
      <c r="AH4204" t="n">
        <v>1</v>
      </c>
      <c r="AI4204" t="n">
        <v>0</v>
      </c>
    </row>
    <row r="4205">
      <c r="A4205" t="n">
        <v>244780488</v>
      </c>
      <c r="B4205" t="inlineStr">
        <is>
          <t>PIZ ROSEG</t>
        </is>
      </c>
      <c r="C4205" t="inlineStr">
        <is>
          <t>Netherlands</t>
        </is>
      </c>
      <c r="D4205" t="inlineStr">
        <is>
          <t>tanker</t>
        </is>
      </c>
      <c r="F4205" t="n">
        <v>0</v>
      </c>
      <c r="G4205" t="inlineStr">
        <is>
          <t>PA3307</t>
        </is>
      </c>
      <c r="H4205" t="n">
        <v>53.25975</v>
      </c>
      <c r="I4205" t="n">
        <v>6.48577</v>
      </c>
      <c r="J4205" t="inlineStr">
        <is>
          <t>moving</t>
        </is>
      </c>
      <c r="K4205" t="inlineStr">
        <is>
          <t>moving</t>
        </is>
      </c>
      <c r="L4205" t="n">
        <v>6.7</v>
      </c>
      <c r="M4205" t="n">
        <v>94.3</v>
      </c>
      <c r="N4205" t="n">
        <v>3.3</v>
      </c>
      <c r="O4205" t="n">
        <v>0</v>
      </c>
      <c r="P4205" t="n">
        <v>0</v>
      </c>
      <c r="Q4205" t="inlineStr">
        <is>
          <t>GRONINGEN</t>
        </is>
      </c>
      <c r="R4205" t="inlineStr">
        <is>
          <t>GRONINGEN</t>
        </is>
      </c>
      <c r="S4205" t="inlineStr">
        <is>
          <t>other_text</t>
        </is>
      </c>
      <c r="W4205" t="inlineStr">
        <is>
          <t>10-11 10:00 UTC</t>
        </is>
      </c>
      <c r="Z4205" t="n">
        <v>110</v>
      </c>
      <c r="AA4205" t="n">
        <v>12</v>
      </c>
      <c r="AB4205" t="inlineStr">
        <is>
          <t>medium (100-200 m)</t>
        </is>
      </c>
      <c r="AE4205" t="inlineStr">
        <is>
          <t>North Sea &amp; English Channel</t>
        </is>
      </c>
      <c r="AG4205" t="n">
        <v>0</v>
      </c>
      <c r="AH4205" t="n">
        <v>0</v>
      </c>
      <c r="AI4205" t="n">
        <v>0</v>
      </c>
    </row>
    <row r="4206">
      <c r="A4206" t="n">
        <v>244670537</v>
      </c>
      <c r="B4206" t="inlineStr">
        <is>
          <t>DE ACHT</t>
        </is>
      </c>
      <c r="C4206" t="inlineStr">
        <is>
          <t>Netherlands</t>
        </is>
      </c>
      <c r="D4206" t="inlineStr">
        <is>
          <t>other</t>
        </is>
      </c>
      <c r="F4206" t="n">
        <v>0</v>
      </c>
      <c r="G4206" t="inlineStr">
        <is>
          <t>PH8188</t>
        </is>
      </c>
      <c r="H4206" t="n">
        <v>51.8042</v>
      </c>
      <c r="I4206" t="n">
        <v>4.6286</v>
      </c>
      <c r="J4206" t="inlineStr">
        <is>
          <t>moving</t>
        </is>
      </c>
      <c r="K4206" t="inlineStr">
        <is>
          <t>idle</t>
        </is>
      </c>
      <c r="L4206" t="n">
        <v>0</v>
      </c>
      <c r="M4206" t="n">
        <v>226.2</v>
      </c>
      <c r="N4206" t="n">
        <v>3.3</v>
      </c>
      <c r="O4206" t="n">
        <v>0</v>
      </c>
      <c r="P4206" t="n">
        <v>0</v>
      </c>
      <c r="Q4206" t="inlineStr">
        <is>
          <t>ZWIJNDRECHT</t>
        </is>
      </c>
      <c r="R4206" t="inlineStr">
        <is>
          <t>ZWIJNDRECHT</t>
        </is>
      </c>
      <c r="S4206" t="inlineStr">
        <is>
          <t>other_text</t>
        </is>
      </c>
      <c r="W4206" t="inlineStr">
        <is>
          <t>12-21 19:17 UTC</t>
        </is>
      </c>
      <c r="Z4206" t="n">
        <v>18</v>
      </c>
      <c r="AA4206" t="n">
        <v>5</v>
      </c>
      <c r="AB4206" t="inlineStr">
        <is>
          <t>small (&lt;100 m)</t>
        </is>
      </c>
      <c r="AE4206" t="inlineStr">
        <is>
          <t>North Sea &amp; English Channel</t>
        </is>
      </c>
      <c r="AG4206" t="n">
        <v>0</v>
      </c>
      <c r="AH4206" t="n">
        <v>1</v>
      </c>
      <c r="AI4206" t="n">
        <v>0</v>
      </c>
    </row>
    <row r="4207">
      <c r="A4207" t="n">
        <v>244370000</v>
      </c>
      <c r="B4207" t="inlineStr">
        <is>
          <t>VB BEAGLE</t>
        </is>
      </c>
      <c r="C4207" t="inlineStr">
        <is>
          <t>Netherlands</t>
        </is>
      </c>
      <c r="D4207" t="inlineStr">
        <is>
          <t>tug</t>
        </is>
      </c>
      <c r="E4207" t="n">
        <v>9816359</v>
      </c>
      <c r="F4207" t="n">
        <v>1</v>
      </c>
      <c r="G4207" t="inlineStr">
        <is>
          <t>PEMH</t>
        </is>
      </c>
      <c r="H4207" t="n">
        <v>51.96631</v>
      </c>
      <c r="I4207" t="n">
        <v>4.04598</v>
      </c>
      <c r="J4207" t="inlineStr">
        <is>
          <t>moving</t>
        </is>
      </c>
      <c r="K4207" t="inlineStr">
        <is>
          <t>idle</t>
        </is>
      </c>
      <c r="L4207" t="n">
        <v>0</v>
      </c>
      <c r="M4207" t="n">
        <v>285.4</v>
      </c>
      <c r="N4207" t="n">
        <v>3.3</v>
      </c>
      <c r="O4207" t="n">
        <v>0</v>
      </c>
      <c r="P4207" t="n">
        <v>0</v>
      </c>
      <c r="S4207" t="inlineStr">
        <is>
          <t>missing</t>
        </is>
      </c>
      <c r="Z4207" t="n">
        <v>24</v>
      </c>
      <c r="AA4207" t="n">
        <v>12</v>
      </c>
      <c r="AB4207" t="inlineStr">
        <is>
          <t>small (&lt;100 m)</t>
        </is>
      </c>
      <c r="AC4207" t="inlineStr">
        <is>
          <t>Rotterdam</t>
        </is>
      </c>
      <c r="AD4207" t="inlineStr">
        <is>
          <t>Benelux coast</t>
        </is>
      </c>
      <c r="AE4207" t="inlineStr">
        <is>
          <t>North Sea &amp; English Channel</t>
        </is>
      </c>
      <c r="AF4207" t="n">
        <v>4.121995857889195</v>
      </c>
      <c r="AG4207" t="n">
        <v>0</v>
      </c>
      <c r="AH4207" t="n">
        <v>1</v>
      </c>
      <c r="AI4207" t="n">
        <v>0</v>
      </c>
    </row>
    <row r="4208">
      <c r="A4208" t="n">
        <v>245665000</v>
      </c>
      <c r="B4208" t="inlineStr">
        <is>
          <t>WEESLIFT 1</t>
        </is>
      </c>
      <c r="C4208" t="inlineStr">
        <is>
          <t>Netherlands</t>
        </is>
      </c>
      <c r="D4208" t="inlineStr">
        <is>
          <t>other</t>
        </is>
      </c>
      <c r="E4208" t="n">
        <v>8757099</v>
      </c>
      <c r="F4208" t="n">
        <v>1</v>
      </c>
      <c r="G4208" t="inlineStr">
        <is>
          <t>PDKK</t>
        </is>
      </c>
      <c r="H4208" t="n">
        <v>51.8034</v>
      </c>
      <c r="I4208" t="n">
        <v>4.64332</v>
      </c>
      <c r="J4208" t="inlineStr">
        <is>
          <t>anchored-sea</t>
        </is>
      </c>
      <c r="K4208" t="inlineStr">
        <is>
          <t>at_anchor</t>
        </is>
      </c>
      <c r="L4208" t="n">
        <v>0</v>
      </c>
      <c r="M4208" t="n">
        <v>187.9</v>
      </c>
      <c r="N4208" t="n">
        <v>3.3</v>
      </c>
      <c r="O4208" t="n">
        <v>0</v>
      </c>
      <c r="P4208" t="n">
        <v>0</v>
      </c>
      <c r="Q4208" t="inlineStr">
        <is>
          <t>ROTTERDAM</t>
        </is>
      </c>
      <c r="R4208" t="inlineStr">
        <is>
          <t>ROTTERDAM</t>
        </is>
      </c>
      <c r="S4208" t="inlineStr">
        <is>
          <t>hub_name</t>
        </is>
      </c>
      <c r="T4208" t="inlineStr">
        <is>
          <t>Rotterdam</t>
        </is>
      </c>
      <c r="U4208" t="inlineStr">
        <is>
          <t>Rotterdam</t>
        </is>
      </c>
      <c r="V4208" t="inlineStr">
        <is>
          <t>ROTTERDAM</t>
        </is>
      </c>
      <c r="W4208" t="inlineStr">
        <is>
          <t>06-11 08:30 UTC</t>
        </is>
      </c>
      <c r="Z4208" t="n">
        <v>46</v>
      </c>
      <c r="AA4208" t="n">
        <v>20</v>
      </c>
      <c r="AB4208" t="inlineStr">
        <is>
          <t>small (&lt;100 m)</t>
        </is>
      </c>
      <c r="AE4208" t="inlineStr">
        <is>
          <t>North Sea &amp; English Channel</t>
        </is>
      </c>
      <c r="AG4208" t="n">
        <v>0</v>
      </c>
      <c r="AH4208" t="n">
        <v>0</v>
      </c>
      <c r="AI4208" t="n">
        <v>0</v>
      </c>
    </row>
    <row r="4209">
      <c r="A4209" t="n">
        <v>245415000</v>
      </c>
      <c r="B4209" t="inlineStr">
        <is>
          <t>UK35 MARIA CORNELIS</t>
        </is>
      </c>
      <c r="C4209" t="inlineStr">
        <is>
          <t>Netherlands</t>
        </is>
      </c>
      <c r="D4209" t="inlineStr">
        <is>
          <t>fishing</t>
        </is>
      </c>
      <c r="E4209" t="n">
        <v>8411645</v>
      </c>
      <c r="F4209" t="n">
        <v>1</v>
      </c>
      <c r="G4209" t="inlineStr">
        <is>
          <t>PCDG</t>
        </is>
      </c>
      <c r="H4209" t="n">
        <v>53.40979</v>
      </c>
      <c r="I4209" t="n">
        <v>6.20699</v>
      </c>
      <c r="J4209" t="inlineStr">
        <is>
          <t>moving</t>
        </is>
      </c>
      <c r="K4209" t="inlineStr">
        <is>
          <t>idle</t>
        </is>
      </c>
      <c r="L4209" t="n">
        <v>0</v>
      </c>
      <c r="M4209" t="n">
        <v>354</v>
      </c>
      <c r="N4209" t="n">
        <v>3.3</v>
      </c>
      <c r="O4209" t="n">
        <v>0</v>
      </c>
      <c r="P4209" t="n">
        <v>0</v>
      </c>
      <c r="Q4209" t="inlineStr">
        <is>
          <t>FISHINGGROUND</t>
        </is>
      </c>
      <c r="R4209" t="inlineStr">
        <is>
          <t>FISHINGGROUND</t>
        </is>
      </c>
      <c r="S4209" t="inlineStr">
        <is>
          <t>other_text</t>
        </is>
      </c>
      <c r="W4209" t="inlineStr">
        <is>
          <t>11-11 11:11 UTC</t>
        </is>
      </c>
      <c r="Z4209" t="n">
        <v>23</v>
      </c>
      <c r="AA4209" t="n">
        <v>6</v>
      </c>
      <c r="AB4209" t="inlineStr">
        <is>
          <t>small (&lt;100 m)</t>
        </is>
      </c>
      <c r="AE4209" t="inlineStr">
        <is>
          <t>North Sea &amp; English Channel</t>
        </is>
      </c>
      <c r="AG4209" t="n">
        <v>0</v>
      </c>
      <c r="AH4209" t="n">
        <v>1</v>
      </c>
      <c r="AI4209" t="n">
        <v>0</v>
      </c>
    </row>
    <row r="4210">
      <c r="A4210" t="n">
        <v>205393290</v>
      </c>
      <c r="B4210" t="inlineStr">
        <is>
          <t>GLADIATOR</t>
        </is>
      </c>
      <c r="C4210" t="inlineStr">
        <is>
          <t>Belgium</t>
        </is>
      </c>
      <c r="D4210" t="inlineStr">
        <is>
          <t>cargo</t>
        </is>
      </c>
      <c r="F4210" t="n">
        <v>0</v>
      </c>
      <c r="G4210" t="inlineStr">
        <is>
          <t>OT3932</t>
        </is>
      </c>
      <c r="H4210" t="n">
        <v>51.96747</v>
      </c>
      <c r="I4210" t="n">
        <v>4.04081</v>
      </c>
      <c r="J4210" t="inlineStr">
        <is>
          <t>anchored-port</t>
        </is>
      </c>
      <c r="K4210" t="inlineStr">
        <is>
          <t>at_berth</t>
        </is>
      </c>
      <c r="L4210" t="n">
        <v>0</v>
      </c>
      <c r="N4210" t="n">
        <v>3.3</v>
      </c>
      <c r="O4210" t="n">
        <v>0</v>
      </c>
      <c r="P4210" t="n">
        <v>0</v>
      </c>
      <c r="Q4210" t="inlineStr">
        <is>
          <t>PRINSES AMALIAHAVEN</t>
        </is>
      </c>
      <c r="R4210" t="inlineStr">
        <is>
          <t>PRINSES AMALIAHAVEN</t>
        </is>
      </c>
      <c r="S4210" t="inlineStr">
        <is>
          <t>other_text</t>
        </is>
      </c>
      <c r="W4210" t="inlineStr">
        <is>
          <t>10-12 11:58 UTC</t>
        </is>
      </c>
      <c r="Z4210" t="n">
        <v>110</v>
      </c>
      <c r="AA4210" t="n">
        <v>12</v>
      </c>
      <c r="AB4210" t="inlineStr">
        <is>
          <t>medium (100-200 m)</t>
        </is>
      </c>
      <c r="AC4210" t="inlineStr">
        <is>
          <t>Rotterdam</t>
        </is>
      </c>
      <c r="AD4210" t="inlineStr">
        <is>
          <t>Benelux coast</t>
        </is>
      </c>
      <c r="AE4210" t="inlineStr">
        <is>
          <t>North Sea &amp; English Channel</t>
        </is>
      </c>
      <c r="AF4210" t="n">
        <v>4.497007516076885</v>
      </c>
      <c r="AG4210" t="n">
        <v>0</v>
      </c>
      <c r="AH4210" t="n">
        <v>0</v>
      </c>
      <c r="AI4210" t="n">
        <v>0</v>
      </c>
    </row>
    <row r="4211">
      <c r="A4211" t="n">
        <v>244660117</v>
      </c>
      <c r="B4211" t="inlineStr">
        <is>
          <t>CONDOR</t>
        </is>
      </c>
      <c r="C4211" t="inlineStr">
        <is>
          <t>Netherlands</t>
        </is>
      </c>
      <c r="D4211" t="inlineStr">
        <is>
          <t>cargo</t>
        </is>
      </c>
      <c r="F4211" t="n">
        <v>0</v>
      </c>
      <c r="G4211" t="inlineStr">
        <is>
          <t>PD3703</t>
        </is>
      </c>
      <c r="H4211" t="n">
        <v>52.39883</v>
      </c>
      <c r="I4211" t="n">
        <v>4.8348</v>
      </c>
      <c r="J4211" t="inlineStr">
        <is>
          <t>moving</t>
        </is>
      </c>
      <c r="K4211" t="inlineStr">
        <is>
          <t>idle</t>
        </is>
      </c>
      <c r="L4211" t="n">
        <v>0</v>
      </c>
      <c r="M4211" t="n">
        <v>136.8</v>
      </c>
      <c r="N4211" t="n">
        <v>3.3</v>
      </c>
      <c r="O4211" t="n">
        <v>0</v>
      </c>
      <c r="P4211" t="n">
        <v>0</v>
      </c>
      <c r="Q4211" t="inlineStr">
        <is>
          <t>AMSTERDAM</t>
        </is>
      </c>
      <c r="R4211" t="inlineStr">
        <is>
          <t>AMSTERDAM</t>
        </is>
      </c>
      <c r="S4211" t="inlineStr">
        <is>
          <t>hub_name</t>
        </is>
      </c>
      <c r="T4211" t="inlineStr">
        <is>
          <t>Amsterdam</t>
        </is>
      </c>
      <c r="U4211" t="inlineStr">
        <is>
          <t>Amsterdam</t>
        </is>
      </c>
      <c r="V4211" t="inlineStr">
        <is>
          <t>AMSTERDAM</t>
        </is>
      </c>
      <c r="W4211" t="inlineStr">
        <is>
          <t>02-27 12:49 UTC</t>
        </is>
      </c>
      <c r="Z4211" t="n">
        <v>84</v>
      </c>
      <c r="AA4211" t="n">
        <v>9</v>
      </c>
      <c r="AB4211" t="inlineStr">
        <is>
          <t>small (&lt;100 m)</t>
        </is>
      </c>
      <c r="AC4211" t="inlineStr">
        <is>
          <t>Amsterdam</t>
        </is>
      </c>
      <c r="AD4211" t="inlineStr">
        <is>
          <t>Benelux coast</t>
        </is>
      </c>
      <c r="AE4211" t="inlineStr">
        <is>
          <t>North Sea &amp; English Channel</t>
        </is>
      </c>
      <c r="AF4211" t="n">
        <v>1.012514354382132</v>
      </c>
      <c r="AG4211" t="n">
        <v>0</v>
      </c>
      <c r="AH4211" t="n">
        <v>1</v>
      </c>
      <c r="AI4211" t="n">
        <v>0</v>
      </c>
    </row>
    <row r="4212">
      <c r="A4212" t="n">
        <v>211520990</v>
      </c>
      <c r="B4212" t="inlineStr">
        <is>
          <t>RHEINPLUS</t>
        </is>
      </c>
      <c r="C4212" t="inlineStr">
        <is>
          <t>Germany</t>
        </is>
      </c>
      <c r="D4212" t="inlineStr">
        <is>
          <t>other</t>
        </is>
      </c>
      <c r="F4212" t="n">
        <v>0</v>
      </c>
      <c r="G4212" t="inlineStr">
        <is>
          <t>DC2684</t>
        </is>
      </c>
      <c r="H4212" t="n">
        <v>49.97695</v>
      </c>
      <c r="I4212" t="n">
        <v>7.91791</v>
      </c>
      <c r="J4212" t="inlineStr">
        <is>
          <t>anchored-port</t>
        </is>
      </c>
      <c r="K4212" t="inlineStr">
        <is>
          <t>at_berth</t>
        </is>
      </c>
      <c r="L4212" t="n">
        <v>0</v>
      </c>
      <c r="N4212" t="n">
        <v>3.3</v>
      </c>
      <c r="O4212" t="n">
        <v>0</v>
      </c>
      <c r="P4212" t="n">
        <v>0</v>
      </c>
      <c r="S4212" t="inlineStr">
        <is>
          <t>missing</t>
        </is>
      </c>
      <c r="Z4212" t="n">
        <v>31</v>
      </c>
      <c r="AA4212" t="n">
        <v>6</v>
      </c>
      <c r="AB4212" t="inlineStr">
        <is>
          <t>small (&lt;100 m)</t>
        </is>
      </c>
      <c r="AE4212" t="inlineStr">
        <is>
          <t>North Sea &amp; English Channel</t>
        </is>
      </c>
      <c r="AG4212" t="n">
        <v>0</v>
      </c>
      <c r="AH4212" t="n">
        <v>0</v>
      </c>
      <c r="AI4212" t="n">
        <v>0</v>
      </c>
    </row>
    <row r="4213">
      <c r="A4213" t="n">
        <v>244140444</v>
      </c>
      <c r="B4213" t="inlineStr">
        <is>
          <t>NOORDKAAP</t>
        </is>
      </c>
      <c r="C4213" t="inlineStr">
        <is>
          <t>Netherlands</t>
        </is>
      </c>
      <c r="D4213" t="inlineStr">
        <is>
          <t>tanker</t>
        </is>
      </c>
      <c r="F4213" t="n">
        <v>0</v>
      </c>
      <c r="G4213" t="inlineStr">
        <is>
          <t>PA4771</t>
        </is>
      </c>
      <c r="H4213" t="n">
        <v>51.88358</v>
      </c>
      <c r="I4213" t="n">
        <v>4.42271</v>
      </c>
      <c r="J4213" t="inlineStr">
        <is>
          <t>anchored-port</t>
        </is>
      </c>
      <c r="K4213" t="inlineStr">
        <is>
          <t>at_berth</t>
        </is>
      </c>
      <c r="L4213" t="n">
        <v>0.1</v>
      </c>
      <c r="N4213" t="n">
        <v>3.3</v>
      </c>
      <c r="O4213" t="n">
        <v>0</v>
      </c>
      <c r="P4213" t="n">
        <v>0</v>
      </c>
      <c r="Q4213" t="inlineStr">
        <is>
          <t>ROTTERDAM 2E PETROHA</t>
        </is>
      </c>
      <c r="R4213" t="inlineStr">
        <is>
          <t>ROTTERDAM 2E PETROHA</t>
        </is>
      </c>
      <c r="S4213" t="inlineStr">
        <is>
          <t>hub_name</t>
        </is>
      </c>
      <c r="T4213" t="inlineStr">
        <is>
          <t>Rotterdam</t>
        </is>
      </c>
      <c r="U4213" t="inlineStr">
        <is>
          <t>Rotterdam</t>
        </is>
      </c>
      <c r="V4213" t="inlineStr">
        <is>
          <t>ROTTERDAM</t>
        </is>
      </c>
      <c r="W4213" t="inlineStr">
        <is>
          <t>09-30 22:56 UTC</t>
        </is>
      </c>
      <c r="Z4213" t="n">
        <v>135</v>
      </c>
      <c r="AA4213" t="n">
        <v>18</v>
      </c>
      <c r="AB4213" t="inlineStr">
        <is>
          <t>medium (100-200 m)</t>
        </is>
      </c>
      <c r="AC4213" t="inlineStr">
        <is>
          <t>Rotterdam</t>
        </is>
      </c>
      <c r="AD4213" t="inlineStr">
        <is>
          <t>Benelux coast</t>
        </is>
      </c>
      <c r="AE4213" t="inlineStr">
        <is>
          <t>North Sea &amp; English Channel</t>
        </is>
      </c>
      <c r="AF4213" t="n">
        <v>23.33298804107786</v>
      </c>
      <c r="AG4213" t="n">
        <v>0</v>
      </c>
      <c r="AH4213" t="n">
        <v>0</v>
      </c>
      <c r="AI4213" t="n">
        <v>0</v>
      </c>
    </row>
    <row r="4214">
      <c r="A4214" t="n">
        <v>244875000</v>
      </c>
      <c r="B4214" t="inlineStr">
        <is>
          <t>ARTEMIS</t>
        </is>
      </c>
      <c r="C4214" t="inlineStr">
        <is>
          <t>Netherlands</t>
        </is>
      </c>
      <c r="D4214" t="inlineStr">
        <is>
          <t>pleasure</t>
        </is>
      </c>
      <c r="E4214" t="n">
        <v>5209699</v>
      </c>
      <c r="F4214" t="n">
        <v>1</v>
      </c>
      <c r="G4214" t="inlineStr">
        <is>
          <t>PFCB</t>
        </is>
      </c>
      <c r="H4214" t="n">
        <v>53.18922</v>
      </c>
      <c r="I4214" t="n">
        <v>5.4294</v>
      </c>
      <c r="J4214" t="inlineStr">
        <is>
          <t>anchored-port</t>
        </is>
      </c>
      <c r="K4214" t="inlineStr">
        <is>
          <t>at_berth</t>
        </is>
      </c>
      <c r="L4214" t="n">
        <v>0</v>
      </c>
      <c r="M4214" t="n">
        <v>356.7</v>
      </c>
      <c r="N4214" t="n">
        <v>3.3</v>
      </c>
      <c r="O4214" t="n">
        <v>0</v>
      </c>
      <c r="P4214" t="n">
        <v>0</v>
      </c>
      <c r="Q4214" t="inlineStr">
        <is>
          <t>NLHAR</t>
        </is>
      </c>
      <c r="R4214" t="inlineStr">
        <is>
          <t>NLHAR</t>
        </is>
      </c>
      <c r="S4214" t="inlineStr">
        <is>
          <t>locode_other</t>
        </is>
      </c>
      <c r="W4214" t="inlineStr">
        <is>
          <t>10-05 18:30 UTC</t>
        </is>
      </c>
      <c r="Z4214" t="n">
        <v>59</v>
      </c>
      <c r="AA4214" t="n">
        <v>7</v>
      </c>
      <c r="AB4214" t="inlineStr">
        <is>
          <t>small (&lt;100 m)</t>
        </is>
      </c>
      <c r="AE4214" t="inlineStr">
        <is>
          <t>North Sea &amp; English Channel</t>
        </is>
      </c>
      <c r="AG4214" t="n">
        <v>0</v>
      </c>
      <c r="AH4214" t="n">
        <v>0</v>
      </c>
      <c r="AI4214" t="n">
        <v>0</v>
      </c>
    </row>
    <row r="4215">
      <c r="A4215" t="n">
        <v>232018418</v>
      </c>
      <c r="B4215" t="inlineStr">
        <is>
          <t>ATLANTIC DAWN CN25</t>
        </is>
      </c>
      <c r="C4215" t="inlineStr">
        <is>
          <t>United Kingdom</t>
        </is>
      </c>
      <c r="D4215" t="inlineStr">
        <is>
          <t>fishing</t>
        </is>
      </c>
      <c r="E4215" t="n">
        <v>9850953</v>
      </c>
      <c r="F4215" t="n">
        <v>1</v>
      </c>
      <c r="G4215" t="inlineStr">
        <is>
          <t>MDZL6</t>
        </is>
      </c>
      <c r="H4215" t="n">
        <v>50.48569</v>
      </c>
      <c r="I4215" t="n">
        <v>0.66373</v>
      </c>
      <c r="J4215" t="inlineStr">
        <is>
          <t>moving</t>
        </is>
      </c>
      <c r="K4215" t="inlineStr">
        <is>
          <t>moving</t>
        </is>
      </c>
      <c r="L4215" t="n">
        <v>3.2</v>
      </c>
      <c r="M4215" t="n">
        <v>137.3</v>
      </c>
      <c r="N4215" t="n">
        <v>3.3</v>
      </c>
      <c r="O4215" t="n">
        <v>0</v>
      </c>
      <c r="P4215" t="n">
        <v>0</v>
      </c>
      <c r="Q4215" t="inlineStr">
        <is>
          <t>FISHING GROUNDS</t>
        </is>
      </c>
      <c r="R4215" t="inlineStr">
        <is>
          <t>FISHING GROUNDS</t>
        </is>
      </c>
      <c r="S4215" t="inlineStr">
        <is>
          <t>other_text</t>
        </is>
      </c>
      <c r="Z4215" t="n">
        <v>20</v>
      </c>
      <c r="AA4215" t="n">
        <v>6</v>
      </c>
      <c r="AB4215" t="inlineStr">
        <is>
          <t>small (&lt;100 m)</t>
        </is>
      </c>
      <c r="AE4215" t="inlineStr">
        <is>
          <t>North Sea &amp; English Channel</t>
        </is>
      </c>
      <c r="AG4215" t="n">
        <v>0</v>
      </c>
      <c r="AH4215" t="n">
        <v>0</v>
      </c>
      <c r="AI4215" t="n">
        <v>0</v>
      </c>
    </row>
    <row r="4216">
      <c r="A4216" t="n">
        <v>259888000</v>
      </c>
      <c r="B4216" t="inlineStr">
        <is>
          <t>STAVFJORD</t>
        </is>
      </c>
      <c r="C4216" t="inlineStr">
        <is>
          <t>Norway</t>
        </is>
      </c>
      <c r="D4216" t="inlineStr">
        <is>
          <t>tanker</t>
        </is>
      </c>
      <c r="E4216" t="n">
        <v>9401544</v>
      </c>
      <c r="F4216" t="n">
        <v>1</v>
      </c>
      <c r="G4216" t="inlineStr">
        <is>
          <t>LAHA7</t>
        </is>
      </c>
      <c r="H4216" t="n">
        <v>51.3698</v>
      </c>
      <c r="I4216" t="n">
        <v>4.12419</v>
      </c>
      <c r="J4216" t="inlineStr">
        <is>
          <t>moving</t>
        </is>
      </c>
      <c r="K4216" t="inlineStr">
        <is>
          <t>moving</t>
        </is>
      </c>
      <c r="L4216" t="n">
        <v>10.9</v>
      </c>
      <c r="M4216" t="n">
        <v>82.5</v>
      </c>
      <c r="N4216" t="n">
        <v>3.3</v>
      </c>
      <c r="O4216" t="n">
        <v>0</v>
      </c>
      <c r="P4216" t="n">
        <v>0</v>
      </c>
      <c r="Q4216" t="inlineStr">
        <is>
          <t>BE ANR</t>
        </is>
      </c>
      <c r="R4216" t="inlineStr">
        <is>
          <t>BE ANR</t>
        </is>
      </c>
      <c r="S4216" t="inlineStr">
        <is>
          <t>locode</t>
        </is>
      </c>
      <c r="T4216" t="inlineStr">
        <is>
          <t>Antwerp</t>
        </is>
      </c>
      <c r="U4216" t="inlineStr">
        <is>
          <t>Antwerp</t>
        </is>
      </c>
      <c r="W4216" t="inlineStr">
        <is>
          <t>10-04 21:00 UTC</t>
        </is>
      </c>
      <c r="Z4216" t="n">
        <v>144</v>
      </c>
      <c r="AA4216" t="n">
        <v>23</v>
      </c>
      <c r="AB4216" t="inlineStr">
        <is>
          <t>medium (100-200 m)</t>
        </is>
      </c>
      <c r="AC4216" t="inlineStr">
        <is>
          <t>Antwerp</t>
        </is>
      </c>
      <c r="AD4216" t="inlineStr">
        <is>
          <t>Benelux coast</t>
        </is>
      </c>
      <c r="AE4216" t="inlineStr">
        <is>
          <t>North Sea &amp; English Channel</t>
        </is>
      </c>
      <c r="AF4216" t="n">
        <v>18.10278378783551</v>
      </c>
      <c r="AG4216" t="n">
        <v>0</v>
      </c>
      <c r="AH4216" t="n">
        <v>0</v>
      </c>
      <c r="AI4216" t="n">
        <v>0</v>
      </c>
    </row>
    <row r="4217">
      <c r="A4217" t="n">
        <v>244312984</v>
      </c>
      <c r="B4217" t="inlineStr">
        <is>
          <t>FARADAY</t>
        </is>
      </c>
      <c r="C4217" t="inlineStr">
        <is>
          <t>Netherlands</t>
        </is>
      </c>
      <c r="D4217" t="inlineStr">
        <is>
          <t>passenger</t>
        </is>
      </c>
      <c r="F4217" t="n">
        <v>0</v>
      </c>
      <c r="G4217" t="inlineStr">
        <is>
          <t>PC7902</t>
        </is>
      </c>
      <c r="H4217" t="n">
        <v>52.36191</v>
      </c>
      <c r="I4217" t="n">
        <v>4.88359</v>
      </c>
      <c r="J4217" t="inlineStr">
        <is>
          <t>moving</t>
        </is>
      </c>
      <c r="K4217" t="inlineStr">
        <is>
          <t>idle</t>
        </is>
      </c>
      <c r="L4217" t="n">
        <v>0</v>
      </c>
      <c r="N4217" t="n">
        <v>3.3</v>
      </c>
      <c r="O4217" t="n">
        <v>0</v>
      </c>
      <c r="P4217" t="n">
        <v>0</v>
      </c>
      <c r="Q4217" t="inlineStr">
        <is>
          <t>AMSTERDAM</t>
        </is>
      </c>
      <c r="R4217" t="inlineStr">
        <is>
          <t>AMSTERDAM</t>
        </is>
      </c>
      <c r="S4217" t="inlineStr">
        <is>
          <t>hub_name</t>
        </is>
      </c>
      <c r="T4217" t="inlineStr">
        <is>
          <t>Amsterdam</t>
        </is>
      </c>
      <c r="U4217" t="inlineStr">
        <is>
          <t>Amsterdam</t>
        </is>
      </c>
      <c r="V4217" t="inlineStr">
        <is>
          <t>AMSTERDAM</t>
        </is>
      </c>
      <c r="Z4217" t="n">
        <v>14</v>
      </c>
      <c r="AA4217" t="n">
        <v>4</v>
      </c>
      <c r="AB4217" t="inlineStr">
        <is>
          <t>small (&lt;100 m)</t>
        </is>
      </c>
      <c r="AC4217" t="inlineStr">
        <is>
          <t>Amsterdam</t>
        </is>
      </c>
      <c r="AD4217" t="inlineStr">
        <is>
          <t>Benelux coast</t>
        </is>
      </c>
      <c r="AE4217" t="inlineStr">
        <is>
          <t>North Sea &amp; English Channel</t>
        </is>
      </c>
      <c r="AF4217" t="n">
        <v>6.047131430224196</v>
      </c>
      <c r="AG4217" t="n">
        <v>0</v>
      </c>
      <c r="AH4217" t="n">
        <v>1</v>
      </c>
      <c r="AI4217" t="n">
        <v>0</v>
      </c>
    </row>
    <row r="4218">
      <c r="A4218" t="n">
        <v>205567990</v>
      </c>
      <c r="B4218" t="inlineStr">
        <is>
          <t>ALCATRAZ</t>
        </is>
      </c>
      <c r="C4218" t="inlineStr">
        <is>
          <t>Belgium</t>
        </is>
      </c>
      <c r="D4218" t="inlineStr">
        <is>
          <t>cargo</t>
        </is>
      </c>
      <c r="F4218" t="n">
        <v>0</v>
      </c>
      <c r="G4218" t="inlineStr">
        <is>
          <t>OT5679</t>
        </is>
      </c>
      <c r="H4218" t="n">
        <v>51.76094</v>
      </c>
      <c r="I4218" t="n">
        <v>4.62356</v>
      </c>
      <c r="J4218" t="inlineStr">
        <is>
          <t>anchored-port</t>
        </is>
      </c>
      <c r="K4218" t="inlineStr">
        <is>
          <t>at_berth</t>
        </is>
      </c>
      <c r="L4218" t="n">
        <v>0</v>
      </c>
      <c r="M4218" t="n">
        <v>254.3</v>
      </c>
      <c r="N4218" t="n">
        <v>3.3</v>
      </c>
      <c r="O4218" t="n">
        <v>0</v>
      </c>
      <c r="P4218" t="n">
        <v>0</v>
      </c>
      <c r="Q4218" t="inlineStr">
        <is>
          <t>N/A</t>
        </is>
      </c>
      <c r="R4218" t="inlineStr">
        <is>
          <t>N/A</t>
        </is>
      </c>
      <c r="S4218" t="inlineStr">
        <is>
          <t>junk</t>
        </is>
      </c>
      <c r="Z4218" t="n">
        <v>110</v>
      </c>
      <c r="AA4218" t="n">
        <v>12</v>
      </c>
      <c r="AB4218" t="inlineStr">
        <is>
          <t>medium (100-200 m)</t>
        </is>
      </c>
      <c r="AE4218" t="inlineStr">
        <is>
          <t>North Sea &amp; English Channel</t>
        </is>
      </c>
      <c r="AG4218" t="n">
        <v>0</v>
      </c>
      <c r="AH4218" t="n">
        <v>0</v>
      </c>
      <c r="AI4218" t="n">
        <v>0</v>
      </c>
    </row>
    <row r="4219">
      <c r="A4219" t="n">
        <v>244129132</v>
      </c>
      <c r="B4219" t="inlineStr">
        <is>
          <t>SENTO</t>
        </is>
      </c>
      <c r="C4219" t="inlineStr">
        <is>
          <t>Netherlands</t>
        </is>
      </c>
      <c r="D4219" t="inlineStr">
        <is>
          <t>cargo</t>
        </is>
      </c>
      <c r="F4219" t="n">
        <v>0</v>
      </c>
      <c r="G4219" t="inlineStr">
        <is>
          <t>PE8256</t>
        </is>
      </c>
      <c r="H4219" t="n">
        <v>51.60202</v>
      </c>
      <c r="I4219" t="n">
        <v>4.97862</v>
      </c>
      <c r="J4219" t="inlineStr">
        <is>
          <t>anchored-port</t>
        </is>
      </c>
      <c r="K4219" t="inlineStr">
        <is>
          <t>at_berth</t>
        </is>
      </c>
      <c r="L4219" t="n">
        <v>0</v>
      </c>
      <c r="M4219" t="n">
        <v>88.3</v>
      </c>
      <c r="N4219" t="n">
        <v>3.3</v>
      </c>
      <c r="O4219" t="n">
        <v>0</v>
      </c>
      <c r="P4219" t="n">
        <v>0</v>
      </c>
      <c r="Q4219" t="inlineStr">
        <is>
          <t>BTT CONT VOSSENBERG</t>
        </is>
      </c>
      <c r="R4219" t="inlineStr">
        <is>
          <t>BTT CONT VOSSENBERG</t>
        </is>
      </c>
      <c r="S4219" t="inlineStr">
        <is>
          <t>other_text</t>
        </is>
      </c>
      <c r="U4219" t="inlineStr">
        <is>
          <t>BERG</t>
        </is>
      </c>
      <c r="V4219" t="inlineStr">
        <is>
          <t>BERG</t>
        </is>
      </c>
      <c r="W4219" t="inlineStr">
        <is>
          <t>10-10 08:23 UTC</t>
        </is>
      </c>
      <c r="Z4219" t="n">
        <v>110</v>
      </c>
      <c r="AA4219" t="n">
        <v>12</v>
      </c>
      <c r="AB4219" t="inlineStr">
        <is>
          <t>medium (100-200 m)</t>
        </is>
      </c>
      <c r="AE4219" t="inlineStr">
        <is>
          <t>North Sea &amp; English Channel</t>
        </is>
      </c>
      <c r="AG4219" t="n">
        <v>0</v>
      </c>
      <c r="AH4219" t="n">
        <v>0</v>
      </c>
      <c r="AI4219" t="n">
        <v>0</v>
      </c>
    </row>
    <row r="4220">
      <c r="A4220" t="n">
        <v>244070329</v>
      </c>
      <c r="B4220" t="inlineStr">
        <is>
          <t>CHRISTOFFEL</t>
        </is>
      </c>
      <c r="C4220" t="inlineStr">
        <is>
          <t>Netherlands</t>
        </is>
      </c>
      <c r="D4220" t="inlineStr">
        <is>
          <t>pleasure</t>
        </is>
      </c>
      <c r="F4220" t="n">
        <v>0</v>
      </c>
      <c r="G4220" t="inlineStr">
        <is>
          <t>PD4949</t>
        </is>
      </c>
      <c r="H4220" t="n">
        <v>52.94944</v>
      </c>
      <c r="I4220" t="n">
        <v>4.78394</v>
      </c>
      <c r="J4220" t="inlineStr">
        <is>
          <t>anchored-port</t>
        </is>
      </c>
      <c r="K4220" t="inlineStr">
        <is>
          <t>at_berth</t>
        </is>
      </c>
      <c r="L4220" t="n">
        <v>0</v>
      </c>
      <c r="N4220" t="n">
        <v>3.3</v>
      </c>
      <c r="O4220" t="n">
        <v>0</v>
      </c>
      <c r="P4220" t="n">
        <v>0</v>
      </c>
      <c r="Q4220" t="inlineStr">
        <is>
          <t>DEN HELDER</t>
        </is>
      </c>
      <c r="R4220" t="inlineStr">
        <is>
          <t>DEN HELDER</t>
        </is>
      </c>
      <c r="S4220" t="inlineStr">
        <is>
          <t>other_text</t>
        </is>
      </c>
      <c r="U4220" t="inlineStr">
        <is>
          <t>DEN HELDER</t>
        </is>
      </c>
      <c r="V4220" t="inlineStr">
        <is>
          <t>DEN HELDER</t>
        </is>
      </c>
      <c r="W4220" t="inlineStr">
        <is>
          <t>05-01 08:00 UTC</t>
        </is>
      </c>
      <c r="Z4220" t="n">
        <v>22</v>
      </c>
      <c r="AA4220" t="n">
        <v>6</v>
      </c>
      <c r="AB4220" t="inlineStr">
        <is>
          <t>small (&lt;100 m)</t>
        </is>
      </c>
      <c r="AE4220" t="inlineStr">
        <is>
          <t>North Sea &amp; English Channel</t>
        </is>
      </c>
      <c r="AG4220" t="n">
        <v>0</v>
      </c>
      <c r="AH4220" t="n">
        <v>0</v>
      </c>
      <c r="AI4220" t="n">
        <v>0</v>
      </c>
    </row>
    <row r="4221">
      <c r="A4221" t="n">
        <v>244387266</v>
      </c>
      <c r="B4221" t="inlineStr">
        <is>
          <t>L'AVENIR</t>
        </is>
      </c>
      <c r="C4221" t="inlineStr">
        <is>
          <t>Netherlands</t>
        </is>
      </c>
      <c r="D4221" t="inlineStr">
        <is>
          <t>cargo</t>
        </is>
      </c>
      <c r="F4221" t="n">
        <v>0</v>
      </c>
      <c r="G4221" t="inlineStr">
        <is>
          <t>PG6724</t>
        </is>
      </c>
      <c r="H4221" t="n">
        <v>51.80952</v>
      </c>
      <c r="I4221" t="n">
        <v>4.87782</v>
      </c>
      <c r="J4221" t="inlineStr">
        <is>
          <t>anchored-port</t>
        </is>
      </c>
      <c r="K4221" t="inlineStr">
        <is>
          <t>at_berth</t>
        </is>
      </c>
      <c r="L4221" t="n">
        <v>0</v>
      </c>
      <c r="N4221" t="n">
        <v>3.3</v>
      </c>
      <c r="O4221" t="n">
        <v>0</v>
      </c>
      <c r="P4221" t="n">
        <v>0</v>
      </c>
      <c r="Q4221" t="inlineStr">
        <is>
          <t>WERKENDAM</t>
        </is>
      </c>
      <c r="R4221" t="inlineStr">
        <is>
          <t>WERKENDAM</t>
        </is>
      </c>
      <c r="S4221" t="inlineStr">
        <is>
          <t>other_text</t>
        </is>
      </c>
      <c r="W4221" t="inlineStr">
        <is>
          <t>02-11 20:00 UTC</t>
        </is>
      </c>
      <c r="Z4221" t="n">
        <v>15</v>
      </c>
      <c r="AA4221" t="n">
        <v>10</v>
      </c>
      <c r="AB4221" t="inlineStr">
        <is>
          <t>small (&lt;100 m)</t>
        </is>
      </c>
      <c r="AE4221" t="inlineStr">
        <is>
          <t>North Sea &amp; English Channel</t>
        </is>
      </c>
      <c r="AG4221" t="n">
        <v>0</v>
      </c>
      <c r="AH4221" t="n">
        <v>0</v>
      </c>
      <c r="AI4221" t="n">
        <v>0</v>
      </c>
    </row>
    <row r="4222">
      <c r="A4222" t="n">
        <v>205588290</v>
      </c>
      <c r="B4222" t="inlineStr">
        <is>
          <t>CAMPARI</t>
        </is>
      </c>
      <c r="C4222" t="inlineStr">
        <is>
          <t>Belgium</t>
        </is>
      </c>
      <c r="D4222" t="inlineStr">
        <is>
          <t>tanker</t>
        </is>
      </c>
      <c r="F4222" t="n">
        <v>0</v>
      </c>
      <c r="G4222" t="inlineStr">
        <is>
          <t>OT5882</t>
        </is>
      </c>
      <c r="H4222" t="n">
        <v>51.33931</v>
      </c>
      <c r="I4222" t="n">
        <v>3.192</v>
      </c>
      <c r="J4222" t="inlineStr">
        <is>
          <t>anchored-port</t>
        </is>
      </c>
      <c r="K4222" t="inlineStr">
        <is>
          <t>at_berth</t>
        </is>
      </c>
      <c r="L4222" t="n">
        <v>0</v>
      </c>
      <c r="N4222" t="n">
        <v>3.3</v>
      </c>
      <c r="O4222" t="n">
        <v>0</v>
      </c>
      <c r="P4222" t="n">
        <v>0</v>
      </c>
      <c r="Q4222" t="inlineStr">
        <is>
          <t>RADAR CONTROL ZEEBR</t>
        </is>
      </c>
      <c r="R4222" t="inlineStr">
        <is>
          <t>RADAR CONTROL ZEEBR</t>
        </is>
      </c>
      <c r="S4222" t="inlineStr">
        <is>
          <t>other_text</t>
        </is>
      </c>
      <c r="W4222" t="inlineStr">
        <is>
          <t>10-08 23:28 UTC</t>
        </is>
      </c>
      <c r="X4222" t="inlineStr">
        <is>
          <t>ZEEBRUGGE</t>
        </is>
      </c>
      <c r="Y4222" t="inlineStr">
        <is>
          <t>2026-10-10T22:17:55.479566+00:00</t>
        </is>
      </c>
      <c r="Z4222" t="n">
        <v>86</v>
      </c>
      <c r="AA4222" t="n">
        <v>12</v>
      </c>
      <c r="AB4222" t="inlineStr">
        <is>
          <t>small (&lt;100 m)</t>
        </is>
      </c>
      <c r="AC4222" t="inlineStr">
        <is>
          <t>Zeebrugge</t>
        </is>
      </c>
      <c r="AD4222" t="inlineStr">
        <is>
          <t>Benelux coast</t>
        </is>
      </c>
      <c r="AE4222" t="inlineStr">
        <is>
          <t>North Sea &amp; English Channel</t>
        </is>
      </c>
      <c r="AF4222" t="n">
        <v>0.5609821514959729</v>
      </c>
      <c r="AG4222" t="n">
        <v>0</v>
      </c>
      <c r="AH4222" t="n">
        <v>0</v>
      </c>
      <c r="AI4222" t="n">
        <v>0</v>
      </c>
    </row>
    <row r="4223">
      <c r="A4223" t="n">
        <v>244070926</v>
      </c>
      <c r="B4223" t="inlineStr">
        <is>
          <t>NEPTUNE</t>
        </is>
      </c>
      <c r="C4223" t="inlineStr">
        <is>
          <t>Netherlands</t>
        </is>
      </c>
      <c r="D4223" t="inlineStr">
        <is>
          <t>other</t>
        </is>
      </c>
      <c r="F4223" t="n">
        <v>0</v>
      </c>
      <c r="G4223" t="inlineStr">
        <is>
          <t>PB2529</t>
        </is>
      </c>
      <c r="H4223" t="n">
        <v>51.9081</v>
      </c>
      <c r="I4223" t="n">
        <v>4.47891</v>
      </c>
      <c r="J4223" t="inlineStr">
        <is>
          <t>anchored-port</t>
        </is>
      </c>
      <c r="K4223" t="inlineStr">
        <is>
          <t>at_berth</t>
        </is>
      </c>
      <c r="L4223" t="n">
        <v>0</v>
      </c>
      <c r="N4223" t="n">
        <v>3.3</v>
      </c>
      <c r="O4223" t="n">
        <v>0</v>
      </c>
      <c r="P4223" t="n">
        <v>0</v>
      </c>
      <c r="S4223" t="inlineStr">
        <is>
          <t>missing</t>
        </is>
      </c>
      <c r="Z4223" t="n">
        <v>19</v>
      </c>
      <c r="AA4223" t="n">
        <v>6</v>
      </c>
      <c r="AB4223" t="inlineStr">
        <is>
          <t>small (&lt;100 m)</t>
        </is>
      </c>
      <c r="AC4223" t="inlineStr">
        <is>
          <t>Rotterdam</t>
        </is>
      </c>
      <c r="AD4223" t="inlineStr">
        <is>
          <t>Benelux coast</t>
        </is>
      </c>
      <c r="AE4223" t="inlineStr">
        <is>
          <t>North Sea &amp; English Channel</t>
        </is>
      </c>
      <c r="AF4223" t="n">
        <v>26.39512775678756</v>
      </c>
      <c r="AG4223" t="n">
        <v>0</v>
      </c>
      <c r="AH4223" t="n">
        <v>0</v>
      </c>
      <c r="AI4223" t="n">
        <v>0</v>
      </c>
    </row>
    <row r="4224">
      <c r="A4224" t="n">
        <v>253242258</v>
      </c>
      <c r="B4224" t="inlineStr">
        <is>
          <t>MERAPI</t>
        </is>
      </c>
      <c r="C4224" t="inlineStr">
        <is>
          <t>Luxembourg</t>
        </is>
      </c>
      <c r="D4224" t="inlineStr">
        <is>
          <t>tanker</t>
        </is>
      </c>
      <c r="F4224" t="n">
        <v>0</v>
      </c>
      <c r="G4224" t="inlineStr">
        <is>
          <t>LX2258</t>
        </is>
      </c>
      <c r="H4224" t="n">
        <v>51.36145</v>
      </c>
      <c r="I4224" t="n">
        <v>4.22715</v>
      </c>
      <c r="J4224" t="inlineStr">
        <is>
          <t>moving</t>
        </is>
      </c>
      <c r="K4224" t="inlineStr">
        <is>
          <t>moving</t>
        </is>
      </c>
      <c r="L4224" t="n">
        <v>11.1</v>
      </c>
      <c r="M4224" t="n">
        <v>314</v>
      </c>
      <c r="N4224" t="n">
        <v>3.3</v>
      </c>
      <c r="O4224" t="n">
        <v>0</v>
      </c>
      <c r="P4224" t="n">
        <v>0</v>
      </c>
      <c r="Q4224" t="inlineStr">
        <is>
          <t>VLISSINGEN QUARLESHA</t>
        </is>
      </c>
      <c r="R4224" t="inlineStr">
        <is>
          <t>VLISSINGEN QUARLESHA</t>
        </is>
      </c>
      <c r="S4224" t="inlineStr">
        <is>
          <t>hub_name</t>
        </is>
      </c>
      <c r="T4224" t="inlineStr">
        <is>
          <t>Vlissingen</t>
        </is>
      </c>
      <c r="U4224" t="inlineStr">
        <is>
          <t>Vlissingen</t>
        </is>
      </c>
      <c r="V4224" t="inlineStr">
        <is>
          <t>VLISSINGEN</t>
        </is>
      </c>
      <c r="W4224" t="inlineStr">
        <is>
          <t>10-11 02:24 UTC</t>
        </is>
      </c>
      <c r="X4224" t="inlineStr">
        <is>
          <t>ANTWERPEN</t>
        </is>
      </c>
      <c r="Y4224" t="inlineStr">
        <is>
          <t>2026-10-11T06:37:09.230792+00:00</t>
        </is>
      </c>
      <c r="Z4224" t="n">
        <v>135</v>
      </c>
      <c r="AA4224" t="n">
        <v>12</v>
      </c>
      <c r="AB4224" t="inlineStr">
        <is>
          <t>medium (100-200 m)</t>
        </is>
      </c>
      <c r="AC4224" t="inlineStr">
        <is>
          <t>Antwerp</t>
        </is>
      </c>
      <c r="AD4224" t="inlineStr">
        <is>
          <t>Benelux coast</t>
        </is>
      </c>
      <c r="AE4224" t="inlineStr">
        <is>
          <t>North Sea &amp; English Channel</t>
        </is>
      </c>
      <c r="AF4224" t="n">
        <v>12.42977582263585</v>
      </c>
      <c r="AG4224" t="n">
        <v>0</v>
      </c>
      <c r="AH4224" t="n">
        <v>0</v>
      </c>
      <c r="AI4224" t="n">
        <v>0</v>
      </c>
    </row>
    <row r="4225">
      <c r="A4225" t="n">
        <v>220625000</v>
      </c>
      <c r="B4225" t="inlineStr">
        <is>
          <t>CHARLOTTE THERESA</t>
        </is>
      </c>
      <c r="C4225" t="inlineStr">
        <is>
          <t>Denmark</t>
        </is>
      </c>
      <c r="D4225" t="inlineStr">
        <is>
          <t>tanker</t>
        </is>
      </c>
      <c r="E4225" t="n">
        <v>9400708</v>
      </c>
      <c r="F4225" t="n">
        <v>1</v>
      </c>
      <c r="G4225" t="inlineStr">
        <is>
          <t>OWBJ2</t>
        </is>
      </c>
      <c r="H4225" t="n">
        <v>50.52243</v>
      </c>
      <c r="I4225" t="n">
        <v>0.20134</v>
      </c>
      <c r="J4225" t="inlineStr">
        <is>
          <t>moving</t>
        </is>
      </c>
      <c r="K4225" t="inlineStr">
        <is>
          <t>moving</t>
        </is>
      </c>
      <c r="L4225" t="n">
        <v>10</v>
      </c>
      <c r="M4225" t="n">
        <v>255.1</v>
      </c>
      <c r="N4225" t="n">
        <v>3.3</v>
      </c>
      <c r="O4225" t="n">
        <v>0</v>
      </c>
      <c r="P4225" t="n">
        <v>0</v>
      </c>
      <c r="Q4225" t="inlineStr">
        <is>
          <t>ES BIO</t>
        </is>
      </c>
      <c r="R4225" t="inlineStr">
        <is>
          <t>ES BIO</t>
        </is>
      </c>
      <c r="S4225" t="inlineStr">
        <is>
          <t>locode_other</t>
        </is>
      </c>
      <c r="W4225" t="inlineStr">
        <is>
          <t>10-13 16:00 UTC</t>
        </is>
      </c>
      <c r="Z4225" t="n">
        <v>130</v>
      </c>
      <c r="AA4225" t="n">
        <v>19</v>
      </c>
      <c r="AB4225" t="inlineStr">
        <is>
          <t>medium (100-200 m)</t>
        </is>
      </c>
      <c r="AE4225" t="inlineStr">
        <is>
          <t>North Sea &amp; English Channel</t>
        </is>
      </c>
      <c r="AG4225" t="n">
        <v>0</v>
      </c>
      <c r="AH4225" t="n">
        <v>0</v>
      </c>
      <c r="AI4225" t="n">
        <v>0</v>
      </c>
    </row>
    <row r="4226">
      <c r="A4226" t="n">
        <v>211436810</v>
      </c>
      <c r="B4226" t="inlineStr">
        <is>
          <t>TRANSPORTER III</t>
        </is>
      </c>
      <c r="C4226" t="inlineStr">
        <is>
          <t>Germany</t>
        </is>
      </c>
      <c r="D4226" t="inlineStr">
        <is>
          <t>cargo</t>
        </is>
      </c>
      <c r="F4226" t="n">
        <v>0</v>
      </c>
      <c r="G4226" t="inlineStr">
        <is>
          <t>DF6623</t>
        </is>
      </c>
      <c r="H4226" t="n">
        <v>53.51732</v>
      </c>
      <c r="I4226" t="n">
        <v>8.147309999999999</v>
      </c>
      <c r="J4226" t="inlineStr">
        <is>
          <t>moving</t>
        </is>
      </c>
      <c r="K4226" t="inlineStr">
        <is>
          <t>idle</t>
        </is>
      </c>
      <c r="L4226" t="n">
        <v>0</v>
      </c>
      <c r="N4226" t="n">
        <v>3.3</v>
      </c>
      <c r="O4226" t="n">
        <v>0</v>
      </c>
      <c r="P4226" t="n">
        <v>0</v>
      </c>
      <c r="Q4226" t="inlineStr">
        <is>
          <t>WILHELSHAVEN</t>
        </is>
      </c>
      <c r="R4226" t="inlineStr">
        <is>
          <t>WILHELSHAVEN</t>
        </is>
      </c>
      <c r="S4226" t="inlineStr">
        <is>
          <t>other_text</t>
        </is>
      </c>
      <c r="W4226" t="inlineStr">
        <is>
          <t>08-23 16:00 UTC</t>
        </is>
      </c>
      <c r="Z4226" t="n">
        <v>34</v>
      </c>
      <c r="AA4226" t="n">
        <v>6</v>
      </c>
      <c r="AB4226" t="inlineStr">
        <is>
          <t>small (&lt;100 m)</t>
        </is>
      </c>
      <c r="AC4226" t="inlineStr">
        <is>
          <t>Wilhelmshaven</t>
        </is>
      </c>
      <c r="AD4226" t="inlineStr">
        <is>
          <t>German Bight &amp; Ems</t>
        </is>
      </c>
      <c r="AE4226" t="inlineStr">
        <is>
          <t>North Sea &amp; English Channel</t>
        </is>
      </c>
      <c r="AF4226" t="n">
        <v>0.5677726550418917</v>
      </c>
      <c r="AG4226" t="n">
        <v>1</v>
      </c>
      <c r="AH4226" t="n">
        <v>1</v>
      </c>
      <c r="AI4226" t="n">
        <v>0</v>
      </c>
    </row>
    <row r="4227">
      <c r="A4227" t="n">
        <v>228267600</v>
      </c>
      <c r="B4227" t="inlineStr">
        <is>
          <t>GAMBE D AMFARD</t>
        </is>
      </c>
      <c r="C4227" t="inlineStr">
        <is>
          <t>France</t>
        </is>
      </c>
      <c r="D4227" t="inlineStr">
        <is>
          <t>other</t>
        </is>
      </c>
      <c r="E4227" t="n">
        <v>9375434</v>
      </c>
      <c r="F4227" t="n">
        <v>1</v>
      </c>
      <c r="G4227" t="inlineStr">
        <is>
          <t>FNKO</t>
        </is>
      </c>
      <c r="H4227" t="n">
        <v>49.47635</v>
      </c>
      <c r="I4227" t="n">
        <v>0.12564</v>
      </c>
      <c r="J4227" t="inlineStr">
        <is>
          <t>anchored-sea</t>
        </is>
      </c>
      <c r="K4227" t="inlineStr">
        <is>
          <t>at_anchor</t>
        </is>
      </c>
      <c r="L4227" t="n">
        <v>3.7</v>
      </c>
      <c r="M4227" t="n">
        <v>285.5</v>
      </c>
      <c r="N4227" t="n">
        <v>3.3</v>
      </c>
      <c r="O4227" t="n">
        <v>0</v>
      </c>
      <c r="P4227" t="n">
        <v>0</v>
      </c>
      <c r="Q4227" t="inlineStr">
        <is>
          <t>LE HAVRE</t>
        </is>
      </c>
      <c r="R4227" t="inlineStr">
        <is>
          <t>LE HAVRE</t>
        </is>
      </c>
      <c r="S4227" t="inlineStr">
        <is>
          <t>hub_name</t>
        </is>
      </c>
      <c r="T4227" t="inlineStr">
        <is>
          <t>Le Havre</t>
        </is>
      </c>
      <c r="U4227" t="inlineStr">
        <is>
          <t>Le Havre</t>
        </is>
      </c>
      <c r="V4227" t="inlineStr">
        <is>
          <t>PORT OF LE HAVRE</t>
        </is>
      </c>
      <c r="Z4227" t="n">
        <v>60</v>
      </c>
      <c r="AA4227" t="n">
        <v>14</v>
      </c>
      <c r="AB4227" t="inlineStr">
        <is>
          <t>small (&lt;100 m)</t>
        </is>
      </c>
      <c r="AC4227" t="inlineStr">
        <is>
          <t>Le Havre</t>
        </is>
      </c>
      <c r="AD4227" t="inlineStr">
        <is>
          <t>Dover Strait &amp; Channel</t>
        </is>
      </c>
      <c r="AE4227" t="inlineStr">
        <is>
          <t>North Sea &amp; English Channel</t>
        </is>
      </c>
      <c r="AF4227" t="n">
        <v>1.2006321838109</v>
      </c>
      <c r="AG4227" t="n">
        <v>1</v>
      </c>
      <c r="AH4227" t="n">
        <v>0</v>
      </c>
      <c r="AI4227" t="n">
        <v>1</v>
      </c>
    </row>
    <row r="4228">
      <c r="A4228" t="n">
        <v>376532000</v>
      </c>
      <c r="B4228" t="inlineStr">
        <is>
          <t>WATERWAY</t>
        </is>
      </c>
      <c r="C4228" t="inlineStr">
        <is>
          <t>Saint Vincent and the Grenadines</t>
        </is>
      </c>
      <c r="D4228" t="inlineStr">
        <is>
          <t>cargo</t>
        </is>
      </c>
      <c r="E4228" t="n">
        <v>9143594</v>
      </c>
      <c r="F4228" t="n">
        <v>1</v>
      </c>
      <c r="G4228" t="inlineStr">
        <is>
          <t>J8B3859</t>
        </is>
      </c>
      <c r="H4228" t="n">
        <v>50.89267</v>
      </c>
      <c r="I4228" t="n">
        <v>0.80753</v>
      </c>
      <c r="J4228" t="inlineStr">
        <is>
          <t>anchored-sea</t>
        </is>
      </c>
      <c r="K4228" t="inlineStr">
        <is>
          <t>at_anchor</t>
        </is>
      </c>
      <c r="L4228" t="n">
        <v>0</v>
      </c>
      <c r="N4228" t="n">
        <v>3.3</v>
      </c>
      <c r="O4228" t="n">
        <v>0</v>
      </c>
      <c r="P4228" t="n">
        <v>0</v>
      </c>
      <c r="Q4228" t="inlineStr">
        <is>
          <t>GBRYE</t>
        </is>
      </c>
      <c r="R4228" t="inlineStr">
        <is>
          <t>GBRYE</t>
        </is>
      </c>
      <c r="S4228" t="inlineStr">
        <is>
          <t>locode_other</t>
        </is>
      </c>
      <c r="W4228" t="inlineStr">
        <is>
          <t>10-11 09:00 UTC</t>
        </is>
      </c>
      <c r="Z4228" t="n">
        <v>81</v>
      </c>
      <c r="AA4228" t="n">
        <v>10</v>
      </c>
      <c r="AB4228" t="inlineStr">
        <is>
          <t>small (&lt;100 m)</t>
        </is>
      </c>
      <c r="AE4228" t="inlineStr">
        <is>
          <t>North Sea &amp; English Channel</t>
        </is>
      </c>
      <c r="AG4228" t="n">
        <v>0</v>
      </c>
      <c r="AH4228" t="n">
        <v>0</v>
      </c>
      <c r="AI4228" t="n">
        <v>0</v>
      </c>
    </row>
    <row r="4229">
      <c r="A4229" t="n">
        <v>211519980</v>
      </c>
      <c r="B4229" t="inlineStr">
        <is>
          <t>EUROPA</t>
        </is>
      </c>
      <c r="C4229" t="inlineStr">
        <is>
          <t>Germany</t>
        </is>
      </c>
      <c r="D4229" t="inlineStr">
        <is>
          <t>tanker</t>
        </is>
      </c>
      <c r="F4229" t="n">
        <v>0</v>
      </c>
      <c r="G4229" t="inlineStr">
        <is>
          <t>DD3531</t>
        </is>
      </c>
      <c r="H4229" t="n">
        <v>51.24845</v>
      </c>
      <c r="I4229" t="n">
        <v>4.36881</v>
      </c>
      <c r="J4229" t="inlineStr">
        <is>
          <t>anchored-port</t>
        </is>
      </c>
      <c r="K4229" t="inlineStr">
        <is>
          <t>at_berth</t>
        </is>
      </c>
      <c r="L4229" t="n">
        <v>0</v>
      </c>
      <c r="N4229" t="n">
        <v>3.3</v>
      </c>
      <c r="O4229" t="n">
        <v>0</v>
      </c>
      <c r="P4229" t="n">
        <v>0</v>
      </c>
      <c r="Q4229" t="inlineStr">
        <is>
          <t>BEAAA01723DOCKX00003</t>
        </is>
      </c>
      <c r="R4229" t="inlineStr">
        <is>
          <t>BEAAA01723DOCKX00003</t>
        </is>
      </c>
      <c r="S4229" t="inlineStr">
        <is>
          <t>other_text</t>
        </is>
      </c>
      <c r="W4229" t="inlineStr">
        <is>
          <t>10-08 00:01 UTC</t>
        </is>
      </c>
      <c r="Z4229" t="n">
        <v>110</v>
      </c>
      <c r="AA4229" t="n">
        <v>12</v>
      </c>
      <c r="AB4229" t="inlineStr">
        <is>
          <t>medium (100-200 m)</t>
        </is>
      </c>
      <c r="AC4229" t="inlineStr">
        <is>
          <t>Antwerp</t>
        </is>
      </c>
      <c r="AD4229" t="inlineStr">
        <is>
          <t>Benelux coast</t>
        </is>
      </c>
      <c r="AE4229" t="inlineStr">
        <is>
          <t>North Sea &amp; English Channel</t>
        </is>
      </c>
      <c r="AF4229" t="n">
        <v>3.610453618571202</v>
      </c>
      <c r="AG4229" t="n">
        <v>0</v>
      </c>
      <c r="AH4229" t="n">
        <v>0</v>
      </c>
      <c r="AI4229" t="n">
        <v>0</v>
      </c>
    </row>
    <row r="4230">
      <c r="A4230" t="n">
        <v>211399710</v>
      </c>
      <c r="B4230" t="inlineStr">
        <is>
          <t>GREIF</t>
        </is>
      </c>
      <c r="C4230" t="inlineStr">
        <is>
          <t>Germany</t>
        </is>
      </c>
      <c r="D4230" t="inlineStr">
        <is>
          <t>tug</t>
        </is>
      </c>
      <c r="F4230" t="n">
        <v>0</v>
      </c>
      <c r="G4230" t="inlineStr">
        <is>
          <t>DA7304</t>
        </is>
      </c>
      <c r="H4230" t="n">
        <v>53.16941</v>
      </c>
      <c r="I4230" t="n">
        <v>8.61031</v>
      </c>
      <c r="J4230" t="inlineStr">
        <is>
          <t>anchored-sea</t>
        </is>
      </c>
      <c r="K4230" t="inlineStr">
        <is>
          <t>at_anchor</t>
        </is>
      </c>
      <c r="L4230" t="n">
        <v>0</v>
      </c>
      <c r="M4230" t="n">
        <v>111</v>
      </c>
      <c r="N4230" t="n">
        <v>3.3</v>
      </c>
      <c r="O4230" t="n">
        <v>0</v>
      </c>
      <c r="P4230" t="n">
        <v>0</v>
      </c>
      <c r="S4230" t="inlineStr">
        <is>
          <t>missing</t>
        </is>
      </c>
      <c r="Z4230" t="n">
        <v>23</v>
      </c>
      <c r="AA4230" t="n">
        <v>7</v>
      </c>
      <c r="AB4230" t="inlineStr">
        <is>
          <t>small (&lt;100 m)</t>
        </is>
      </c>
      <c r="AE4230" t="inlineStr">
        <is>
          <t>North Sea &amp; English Channel</t>
        </is>
      </c>
      <c r="AG4230" t="n">
        <v>1</v>
      </c>
      <c r="AH4230" t="n">
        <v>0</v>
      </c>
      <c r="AI4230" t="n">
        <v>0</v>
      </c>
    </row>
    <row r="4231">
      <c r="A4231" t="n">
        <v>227289000</v>
      </c>
      <c r="B4231" t="inlineStr">
        <is>
          <t>BARFLEUR</t>
        </is>
      </c>
      <c r="C4231" t="inlineStr">
        <is>
          <t>France</t>
        </is>
      </c>
      <c r="D4231" t="inlineStr">
        <is>
          <t>passenger</t>
        </is>
      </c>
      <c r="E4231" t="n">
        <v>9007130</v>
      </c>
      <c r="F4231" t="n">
        <v>1</v>
      </c>
      <c r="G4231" t="inlineStr">
        <is>
          <t>FNIE</t>
        </is>
      </c>
      <c r="H4231" t="n">
        <v>50.61816</v>
      </c>
      <c r="I4231" t="n">
        <v>-1.90283</v>
      </c>
      <c r="J4231" t="inlineStr">
        <is>
          <t>moving</t>
        </is>
      </c>
      <c r="K4231" t="inlineStr">
        <is>
          <t>moving</t>
        </is>
      </c>
      <c r="L4231" t="n">
        <v>14.8</v>
      </c>
      <c r="M4231" t="n">
        <v>165</v>
      </c>
      <c r="N4231" t="n">
        <v>3.3</v>
      </c>
      <c r="O4231" t="n">
        <v>0</v>
      </c>
      <c r="P4231" t="n">
        <v>0</v>
      </c>
      <c r="Q4231" t="inlineStr">
        <is>
          <t>FR CER</t>
        </is>
      </c>
      <c r="R4231" t="inlineStr">
        <is>
          <t>FR CER</t>
        </is>
      </c>
      <c r="S4231" t="inlineStr">
        <is>
          <t>locode_other</t>
        </is>
      </c>
      <c r="W4231" t="inlineStr">
        <is>
          <t>10-11 12:15 UTC</t>
        </is>
      </c>
      <c r="X4231" t="inlineStr">
        <is>
          <t>POOLE HARBOUR</t>
        </is>
      </c>
      <c r="Y4231" t="inlineStr">
        <is>
          <t>2026-10-11T07:42:56.390147+00:00</t>
        </is>
      </c>
      <c r="Z4231" t="n">
        <v>158</v>
      </c>
      <c r="AA4231" t="n">
        <v>24</v>
      </c>
      <c r="AB4231" t="inlineStr">
        <is>
          <t>medium (100-200 m)</t>
        </is>
      </c>
      <c r="AE4231" t="inlineStr">
        <is>
          <t>North Sea &amp; English Channel</t>
        </is>
      </c>
      <c r="AG4231" t="n">
        <v>1</v>
      </c>
      <c r="AH4231" t="n">
        <v>0</v>
      </c>
      <c r="AI4231" t="n">
        <v>0</v>
      </c>
    </row>
    <row r="4232">
      <c r="A4232" t="n">
        <v>205207190</v>
      </c>
      <c r="B4232" t="inlineStr">
        <is>
          <t>SCHELDESTAD</t>
        </is>
      </c>
      <c r="C4232" t="inlineStr">
        <is>
          <t>Belgium</t>
        </is>
      </c>
      <c r="D4232" t="inlineStr">
        <is>
          <t>cargo</t>
        </is>
      </c>
      <c r="F4232" t="n">
        <v>0</v>
      </c>
      <c r="G4232" t="inlineStr">
        <is>
          <t>OT2071</t>
        </is>
      </c>
      <c r="H4232" t="n">
        <v>50.79011</v>
      </c>
      <c r="I4232" t="n">
        <v>5.69123</v>
      </c>
      <c r="J4232" t="inlineStr">
        <is>
          <t>anchored-port</t>
        </is>
      </c>
      <c r="K4232" t="inlineStr">
        <is>
          <t>at_berth</t>
        </is>
      </c>
      <c r="L4232" t="n">
        <v>0</v>
      </c>
      <c r="N4232" t="n">
        <v>3.3</v>
      </c>
      <c r="O4232" t="n">
        <v>0</v>
      </c>
      <c r="P4232" t="n">
        <v>0</v>
      </c>
      <c r="Q4232" t="inlineStr">
        <is>
          <t>LOMM NLLOM</t>
        </is>
      </c>
      <c r="R4232" t="inlineStr">
        <is>
          <t>LOMM NLLOM</t>
        </is>
      </c>
      <c r="S4232" t="inlineStr">
        <is>
          <t>other_text</t>
        </is>
      </c>
      <c r="W4232" t="inlineStr">
        <is>
          <t>10-11 17:31 UTC</t>
        </is>
      </c>
      <c r="Z4232" t="n">
        <v>110</v>
      </c>
      <c r="AA4232" t="n">
        <v>12</v>
      </c>
      <c r="AB4232" t="inlineStr">
        <is>
          <t>medium (100-200 m)</t>
        </is>
      </c>
      <c r="AE4232" t="inlineStr">
        <is>
          <t>North Sea &amp; English Channel</t>
        </is>
      </c>
      <c r="AG4232" t="n">
        <v>0</v>
      </c>
      <c r="AH4232" t="n">
        <v>0</v>
      </c>
      <c r="AI4232" t="n">
        <v>0</v>
      </c>
    </row>
    <row r="4233">
      <c r="A4233" t="n">
        <v>205488290</v>
      </c>
      <c r="B4233" t="inlineStr">
        <is>
          <t>MAC 7</t>
        </is>
      </c>
      <c r="C4233" t="inlineStr">
        <is>
          <t>Belgium</t>
        </is>
      </c>
      <c r="D4233" t="inlineStr">
        <is>
          <t>tanker</t>
        </is>
      </c>
      <c r="F4233" t="n">
        <v>0</v>
      </c>
      <c r="G4233" t="inlineStr">
        <is>
          <t>OT4882</t>
        </is>
      </c>
      <c r="H4233" t="n">
        <v>51.29815</v>
      </c>
      <c r="I4233" t="n">
        <v>4.26459</v>
      </c>
      <c r="J4233" t="inlineStr">
        <is>
          <t>moving</t>
        </is>
      </c>
      <c r="K4233" t="inlineStr">
        <is>
          <t>idle</t>
        </is>
      </c>
      <c r="L4233" t="n">
        <v>0.1</v>
      </c>
      <c r="N4233" t="n">
        <v>3.3</v>
      </c>
      <c r="O4233" t="n">
        <v>0</v>
      </c>
      <c r="P4233" t="n">
        <v>0</v>
      </c>
      <c r="Q4233" t="inlineStr">
        <is>
          <t>ANTWERPEN</t>
        </is>
      </c>
      <c r="R4233" t="inlineStr">
        <is>
          <t>ANTWERPEN</t>
        </is>
      </c>
      <c r="S4233" t="inlineStr">
        <is>
          <t>hub_name</t>
        </is>
      </c>
      <c r="T4233" t="inlineStr">
        <is>
          <t>Antwerp</t>
        </is>
      </c>
      <c r="U4233" t="inlineStr">
        <is>
          <t>Antwerp</t>
        </is>
      </c>
      <c r="V4233" t="inlineStr">
        <is>
          <t>ANTWERPEN</t>
        </is>
      </c>
      <c r="W4233" t="inlineStr">
        <is>
          <t>03-05 15:00 UTC</t>
        </is>
      </c>
      <c r="Z4233" t="n">
        <v>40</v>
      </c>
      <c r="AA4233" t="n">
        <v>8</v>
      </c>
      <c r="AB4233" t="inlineStr">
        <is>
          <t>small (&lt;100 m)</t>
        </is>
      </c>
      <c r="AC4233" t="inlineStr">
        <is>
          <t>Antwerp</t>
        </is>
      </c>
      <c r="AD4233" t="inlineStr">
        <is>
          <t>Benelux coast</t>
        </is>
      </c>
      <c r="AE4233" t="inlineStr">
        <is>
          <t>North Sea &amp; English Channel</t>
        </is>
      </c>
      <c r="AF4233" t="n">
        <v>5.521994487327854</v>
      </c>
      <c r="AG4233" t="n">
        <v>0</v>
      </c>
      <c r="AH4233" t="n">
        <v>1</v>
      </c>
      <c r="AI4233" t="n">
        <v>0</v>
      </c>
    </row>
    <row r="4234">
      <c r="A4234" t="n">
        <v>244010311</v>
      </c>
      <c r="B4234" t="inlineStr">
        <is>
          <t>MAGNIFIQUE II</t>
        </is>
      </c>
      <c r="C4234" t="inlineStr">
        <is>
          <t>Netherlands</t>
        </is>
      </c>
      <c r="D4234" t="inlineStr">
        <is>
          <t>passenger</t>
        </is>
      </c>
      <c r="F4234" t="n">
        <v>0</v>
      </c>
      <c r="G4234" t="inlineStr">
        <is>
          <t>PH8702</t>
        </is>
      </c>
      <c r="H4234" t="n">
        <v>51.12358</v>
      </c>
      <c r="I4234" t="n">
        <v>4.29639</v>
      </c>
      <c r="J4234" t="inlineStr">
        <is>
          <t>anchored-port</t>
        </is>
      </c>
      <c r="K4234" t="inlineStr">
        <is>
          <t>at_berth</t>
        </is>
      </c>
      <c r="L4234" t="n">
        <v>9.9</v>
      </c>
      <c r="M4234" t="n">
        <v>83.5</v>
      </c>
      <c r="N4234" t="n">
        <v>3.3</v>
      </c>
      <c r="O4234" t="n">
        <v>0</v>
      </c>
      <c r="P4234" t="n">
        <v>0</v>
      </c>
      <c r="Q4234" t="inlineStr">
        <is>
          <t>AMSTERDAM</t>
        </is>
      </c>
      <c r="R4234" t="inlineStr">
        <is>
          <t>AMSTERDAM</t>
        </is>
      </c>
      <c r="S4234" t="inlineStr">
        <is>
          <t>hub_name</t>
        </is>
      </c>
      <c r="T4234" t="inlineStr">
        <is>
          <t>Amsterdam</t>
        </is>
      </c>
      <c r="U4234" t="inlineStr">
        <is>
          <t>Amsterdam</t>
        </is>
      </c>
      <c r="V4234" t="inlineStr">
        <is>
          <t>AMSTERDAM</t>
        </is>
      </c>
      <c r="W4234" t="inlineStr">
        <is>
          <t>05-31 17:00 UTC</t>
        </is>
      </c>
      <c r="Z4234" t="n">
        <v>61</v>
      </c>
      <c r="AA4234" t="n">
        <v>7</v>
      </c>
      <c r="AB4234" t="inlineStr">
        <is>
          <t>small (&lt;100 m)</t>
        </is>
      </c>
      <c r="AC4234" t="inlineStr">
        <is>
          <t>Antwerp</t>
        </is>
      </c>
      <c r="AD4234" t="inlineStr">
        <is>
          <t>Benelux coast</t>
        </is>
      </c>
      <c r="AE4234" t="inlineStr">
        <is>
          <t>North Sea &amp; English Channel</t>
        </is>
      </c>
      <c r="AF4234" t="n">
        <v>16.44875824355167</v>
      </c>
      <c r="AG4234" t="n">
        <v>0</v>
      </c>
      <c r="AH4234" t="n">
        <v>0</v>
      </c>
      <c r="AI4234" t="n">
        <v>1</v>
      </c>
    </row>
    <row r="4235">
      <c r="A4235" t="n">
        <v>244890670</v>
      </c>
      <c r="B4235" t="inlineStr">
        <is>
          <t>HEIJPLAAT</t>
        </is>
      </c>
      <c r="C4235" t="inlineStr">
        <is>
          <t>Netherlands</t>
        </is>
      </c>
      <c r="D4235" t="inlineStr">
        <is>
          <t>tanker</t>
        </is>
      </c>
      <c r="F4235" t="n">
        <v>0</v>
      </c>
      <c r="G4235" t="inlineStr">
        <is>
          <t>PC7472</t>
        </is>
      </c>
      <c r="H4235" t="n">
        <v>52.13186</v>
      </c>
      <c r="I4235" t="n">
        <v>5.04222</v>
      </c>
      <c r="J4235" t="inlineStr">
        <is>
          <t>moving</t>
        </is>
      </c>
      <c r="K4235" t="inlineStr">
        <is>
          <t>moving</t>
        </is>
      </c>
      <c r="L4235" t="n">
        <v>7.5</v>
      </c>
      <c r="M4235" t="n">
        <v>123.2</v>
      </c>
      <c r="N4235" t="n">
        <v>3.4</v>
      </c>
      <c r="O4235" t="n">
        <v>0</v>
      </c>
      <c r="P4235" t="n">
        <v>0</v>
      </c>
      <c r="S4235" t="inlineStr">
        <is>
          <t>missing</t>
        </is>
      </c>
      <c r="Z4235" t="n">
        <v>80</v>
      </c>
      <c r="AA4235" t="n">
        <v>11</v>
      </c>
      <c r="AB4235" t="inlineStr">
        <is>
          <t>small (&lt;100 m)</t>
        </is>
      </c>
      <c r="AE4235" t="inlineStr">
        <is>
          <t>North Sea &amp; English Channel</t>
        </is>
      </c>
      <c r="AG4235" t="n">
        <v>0</v>
      </c>
      <c r="AH4235" t="n">
        <v>0</v>
      </c>
      <c r="AI4235" t="n">
        <v>0</v>
      </c>
    </row>
    <row r="4236">
      <c r="A4236" t="n">
        <v>244615873</v>
      </c>
      <c r="B4236" t="inlineStr">
        <is>
          <t>BERGHEM JUNIOR</t>
        </is>
      </c>
      <c r="C4236" t="inlineStr">
        <is>
          <t>Netherlands</t>
        </is>
      </c>
      <c r="D4236" t="inlineStr">
        <is>
          <t>other</t>
        </is>
      </c>
      <c r="F4236" t="n">
        <v>0</v>
      </c>
      <c r="G4236" t="inlineStr">
        <is>
          <t>PA3561</t>
        </is>
      </c>
      <c r="H4236" t="n">
        <v>51.88376</v>
      </c>
      <c r="I4236" t="n">
        <v>4.43276</v>
      </c>
      <c r="J4236" t="inlineStr">
        <is>
          <t>moving</t>
        </is>
      </c>
      <c r="K4236" t="inlineStr">
        <is>
          <t>idle</t>
        </is>
      </c>
      <c r="L4236" t="n">
        <v>0</v>
      </c>
      <c r="M4236" t="n">
        <v>100.9</v>
      </c>
      <c r="N4236" t="n">
        <v>3.4</v>
      </c>
      <c r="O4236" t="n">
        <v>0</v>
      </c>
      <c r="P4236" t="n">
        <v>0</v>
      </c>
      <c r="Q4236" t="inlineStr">
        <is>
          <t>ROTTERDAM</t>
        </is>
      </c>
      <c r="R4236" t="inlineStr">
        <is>
          <t>ROTTERDAM</t>
        </is>
      </c>
      <c r="S4236" t="inlineStr">
        <is>
          <t>hub_name</t>
        </is>
      </c>
      <c r="T4236" t="inlineStr">
        <is>
          <t>Rotterdam</t>
        </is>
      </c>
      <c r="U4236" t="inlineStr">
        <is>
          <t>Rotterdam</t>
        </is>
      </c>
      <c r="V4236" t="inlineStr">
        <is>
          <t>ROTTERDAM</t>
        </is>
      </c>
      <c r="W4236" t="inlineStr">
        <is>
          <t>12-30 00:00 UTC</t>
        </is>
      </c>
      <c r="Z4236" t="n">
        <v>26</v>
      </c>
      <c r="AA4236" t="n">
        <v>7</v>
      </c>
      <c r="AB4236" t="inlineStr">
        <is>
          <t>small (&lt;100 m)</t>
        </is>
      </c>
      <c r="AC4236" t="inlineStr">
        <is>
          <t>Rotterdam</t>
        </is>
      </c>
      <c r="AD4236" t="inlineStr">
        <is>
          <t>Benelux coast</t>
        </is>
      </c>
      <c r="AE4236" t="inlineStr">
        <is>
          <t>North Sea &amp; English Channel</t>
        </is>
      </c>
      <c r="AF4236" t="n">
        <v>23.98162516009439</v>
      </c>
      <c r="AG4236" t="n">
        <v>0</v>
      </c>
      <c r="AH4236" t="n">
        <v>1</v>
      </c>
      <c r="AI4236" t="n">
        <v>0</v>
      </c>
    </row>
    <row r="4237">
      <c r="A4237" t="n">
        <v>244780933</v>
      </c>
      <c r="B4237" t="inlineStr">
        <is>
          <t>MONA LISA</t>
        </is>
      </c>
      <c r="C4237" t="inlineStr">
        <is>
          <t>Netherlands</t>
        </is>
      </c>
      <c r="D4237" t="inlineStr">
        <is>
          <t>passenger</t>
        </is>
      </c>
      <c r="F4237" t="n">
        <v>0</v>
      </c>
      <c r="G4237" t="inlineStr">
        <is>
          <t>PE8409</t>
        </is>
      </c>
      <c r="H4237" t="n">
        <v>52.34249</v>
      </c>
      <c r="I4237" t="n">
        <v>4.84807</v>
      </c>
      <c r="J4237" t="inlineStr">
        <is>
          <t>moving</t>
        </is>
      </c>
      <c r="K4237" t="inlineStr">
        <is>
          <t>moving</t>
        </is>
      </c>
      <c r="L4237" t="n">
        <v>3.6</v>
      </c>
      <c r="M4237" t="n">
        <v>216.7</v>
      </c>
      <c r="N4237" t="n">
        <v>3.4</v>
      </c>
      <c r="O4237" t="n">
        <v>0</v>
      </c>
      <c r="P4237" t="n">
        <v>0</v>
      </c>
      <c r="Q4237" t="inlineStr">
        <is>
          <t>AMSTERDAM</t>
        </is>
      </c>
      <c r="R4237" t="inlineStr">
        <is>
          <t>AMSTERDAM</t>
        </is>
      </c>
      <c r="S4237" t="inlineStr">
        <is>
          <t>hub_name</t>
        </is>
      </c>
      <c r="T4237" t="inlineStr">
        <is>
          <t>Amsterdam</t>
        </is>
      </c>
      <c r="U4237" t="inlineStr">
        <is>
          <t>Amsterdam</t>
        </is>
      </c>
      <c r="V4237" t="inlineStr">
        <is>
          <t>AMSTERDAM</t>
        </is>
      </c>
      <c r="Z4237" t="n">
        <v>13</v>
      </c>
      <c r="AA4237" t="n">
        <v>3</v>
      </c>
      <c r="AB4237" t="inlineStr">
        <is>
          <t>small (&lt;100 m)</t>
        </is>
      </c>
      <c r="AC4237" t="inlineStr">
        <is>
          <t>Amsterdam</t>
        </is>
      </c>
      <c r="AD4237" t="inlineStr">
        <is>
          <t>Benelux coast</t>
        </is>
      </c>
      <c r="AE4237" t="inlineStr">
        <is>
          <t>North Sea &amp; English Channel</t>
        </is>
      </c>
      <c r="AF4237" t="n">
        <v>6.672732110170274</v>
      </c>
      <c r="AG4237" t="n">
        <v>0</v>
      </c>
      <c r="AH4237" t="n">
        <v>0</v>
      </c>
      <c r="AI4237" t="n">
        <v>0</v>
      </c>
    </row>
    <row r="4238">
      <c r="A4238" t="n">
        <v>244314925</v>
      </c>
      <c r="B4238" t="inlineStr">
        <is>
          <t>WASHINGTON</t>
        </is>
      </c>
      <c r="C4238" t="inlineStr">
        <is>
          <t>Netherlands</t>
        </is>
      </c>
      <c r="D4238" t="inlineStr">
        <is>
          <t>passenger</t>
        </is>
      </c>
      <c r="F4238" t="n">
        <v>0</v>
      </c>
      <c r="G4238" t="inlineStr">
        <is>
          <t>PC5014</t>
        </is>
      </c>
      <c r="H4238" t="n">
        <v>52.38387</v>
      </c>
      <c r="I4238" t="n">
        <v>4.89424</v>
      </c>
      <c r="J4238" t="inlineStr">
        <is>
          <t>moving</t>
        </is>
      </c>
      <c r="K4238" t="inlineStr">
        <is>
          <t>idle</t>
        </is>
      </c>
      <c r="L4238" t="n">
        <v>0</v>
      </c>
      <c r="N4238" t="n">
        <v>3.4</v>
      </c>
      <c r="O4238" t="n">
        <v>0</v>
      </c>
      <c r="P4238" t="n">
        <v>0</v>
      </c>
      <c r="S4238" t="inlineStr">
        <is>
          <t>missing</t>
        </is>
      </c>
      <c r="Z4238" t="n">
        <v>14</v>
      </c>
      <c r="AA4238" t="n">
        <v>4</v>
      </c>
      <c r="AB4238" t="inlineStr">
        <is>
          <t>small (&lt;100 m)</t>
        </is>
      </c>
      <c r="AC4238" t="inlineStr">
        <is>
          <t>Amsterdam</t>
        </is>
      </c>
      <c r="AD4238" t="inlineStr">
        <is>
          <t>Benelux coast</t>
        </is>
      </c>
      <c r="AE4238" t="inlineStr">
        <is>
          <t>North Sea &amp; English Channel</t>
        </is>
      </c>
      <c r="AF4238" t="n">
        <v>5.347501911399402</v>
      </c>
      <c r="AG4238" t="n">
        <v>0</v>
      </c>
      <c r="AH4238" t="n">
        <v>1</v>
      </c>
      <c r="AI4238" t="n">
        <v>0</v>
      </c>
    </row>
    <row r="4239">
      <c r="A4239" t="n">
        <v>244770387</v>
      </c>
      <c r="B4239" t="inlineStr">
        <is>
          <t>AVONTUUR</t>
        </is>
      </c>
      <c r="C4239" t="inlineStr">
        <is>
          <t>Netherlands</t>
        </is>
      </c>
      <c r="D4239" t="inlineStr">
        <is>
          <t>passenger</t>
        </is>
      </c>
      <c r="F4239" t="n">
        <v>0</v>
      </c>
      <c r="G4239" t="inlineStr">
        <is>
          <t>PD3282</t>
        </is>
      </c>
      <c r="H4239" t="n">
        <v>51.51332</v>
      </c>
      <c r="I4239" t="n">
        <v>3.89579</v>
      </c>
      <c r="J4239" t="inlineStr">
        <is>
          <t>moving</t>
        </is>
      </c>
      <c r="K4239" t="inlineStr">
        <is>
          <t>idle</t>
        </is>
      </c>
      <c r="L4239" t="n">
        <v>0</v>
      </c>
      <c r="N4239" t="n">
        <v>3.4</v>
      </c>
      <c r="O4239" t="n">
        <v>0</v>
      </c>
      <c r="P4239" t="n">
        <v>0</v>
      </c>
      <c r="S4239" t="inlineStr">
        <is>
          <t>missing</t>
        </is>
      </c>
      <c r="Z4239" t="n">
        <v>37</v>
      </c>
      <c r="AA4239" t="n">
        <v>8</v>
      </c>
      <c r="AB4239" t="inlineStr">
        <is>
          <t>small (&lt;100 m)</t>
        </is>
      </c>
      <c r="AE4239" t="inlineStr">
        <is>
          <t>North Sea &amp; English Channel</t>
        </is>
      </c>
      <c r="AG4239" t="n">
        <v>0</v>
      </c>
      <c r="AH4239" t="n">
        <v>1</v>
      </c>
      <c r="AI4239" t="n">
        <v>0</v>
      </c>
    </row>
    <row r="4240">
      <c r="A4240" t="n">
        <v>244870324</v>
      </c>
      <c r="B4240" t="inlineStr">
        <is>
          <t>MULTRATUG 1</t>
        </is>
      </c>
      <c r="C4240" t="inlineStr">
        <is>
          <t>Netherlands</t>
        </is>
      </c>
      <c r="D4240" t="inlineStr">
        <is>
          <t>tug</t>
        </is>
      </c>
      <c r="E4240" t="n">
        <v>9035008</v>
      </c>
      <c r="F4240" t="n">
        <v>1</v>
      </c>
      <c r="G4240" t="inlineStr">
        <is>
          <t>PDCM</t>
        </is>
      </c>
      <c r="H4240" t="n">
        <v>51.15053</v>
      </c>
      <c r="I4240" t="n">
        <v>3.77886</v>
      </c>
      <c r="J4240" t="inlineStr">
        <is>
          <t>moving</t>
        </is>
      </c>
      <c r="K4240" t="inlineStr">
        <is>
          <t>idle</t>
        </is>
      </c>
      <c r="L4240" t="n">
        <v>0</v>
      </c>
      <c r="M4240" t="n">
        <v>243</v>
      </c>
      <c r="N4240" t="n">
        <v>3.4</v>
      </c>
      <c r="O4240" t="n">
        <v>0</v>
      </c>
      <c r="P4240" t="n">
        <v>0</v>
      </c>
      <c r="Q4240" t="inlineStr">
        <is>
          <t>HARBOUR TOWAGE</t>
        </is>
      </c>
      <c r="R4240" t="inlineStr">
        <is>
          <t>HARBOUR TOWAGE</t>
        </is>
      </c>
      <c r="S4240" t="inlineStr">
        <is>
          <t>other_text</t>
        </is>
      </c>
      <c r="W4240" t="inlineStr">
        <is>
          <t>09-23 12:00 UTC</t>
        </is>
      </c>
      <c r="Z4240" t="n">
        <v>32</v>
      </c>
      <c r="AA4240" t="n">
        <v>9</v>
      </c>
      <c r="AB4240" t="inlineStr">
        <is>
          <t>small (&lt;100 m)</t>
        </is>
      </c>
      <c r="AE4240" t="inlineStr">
        <is>
          <t>North Sea &amp; English Channel</t>
        </is>
      </c>
      <c r="AG4240" t="n">
        <v>0</v>
      </c>
      <c r="AH4240" t="n">
        <v>1</v>
      </c>
      <c r="AI4240" t="n">
        <v>0</v>
      </c>
    </row>
    <row r="4241">
      <c r="A4241" t="n">
        <v>244558684</v>
      </c>
      <c r="B4241" t="inlineStr">
        <is>
          <t>CORRENTE</t>
        </is>
      </c>
      <c r="C4241" t="inlineStr">
        <is>
          <t>Netherlands</t>
        </is>
      </c>
      <c r="D4241" t="inlineStr">
        <is>
          <t>cargo</t>
        </is>
      </c>
      <c r="F4241" t="n">
        <v>0</v>
      </c>
      <c r="G4241" t="inlineStr">
        <is>
          <t>PI3920</t>
        </is>
      </c>
      <c r="H4241" t="n">
        <v>52.02615</v>
      </c>
      <c r="I4241" t="n">
        <v>5.11569</v>
      </c>
      <c r="J4241" t="inlineStr">
        <is>
          <t>moving</t>
        </is>
      </c>
      <c r="K4241" t="inlineStr">
        <is>
          <t>idle</t>
        </is>
      </c>
      <c r="L4241" t="n">
        <v>0</v>
      </c>
      <c r="N4241" t="n">
        <v>3.4</v>
      </c>
      <c r="O4241" t="n">
        <v>0</v>
      </c>
      <c r="P4241" t="n">
        <v>0</v>
      </c>
      <c r="Q4241" t="inlineStr">
        <is>
          <t>AMSTERDAM CENTRAAL</t>
        </is>
      </c>
      <c r="R4241" t="inlineStr">
        <is>
          <t>AMSTERDAM CENTRAAL</t>
        </is>
      </c>
      <c r="S4241" t="inlineStr">
        <is>
          <t>hub_name</t>
        </is>
      </c>
      <c r="T4241" t="inlineStr">
        <is>
          <t>Amsterdam</t>
        </is>
      </c>
      <c r="U4241" t="inlineStr">
        <is>
          <t>Amsterdam</t>
        </is>
      </c>
      <c r="V4241" t="inlineStr">
        <is>
          <t>AMSTERDAM</t>
        </is>
      </c>
      <c r="W4241" t="inlineStr">
        <is>
          <t>10-10 08:53 UTC</t>
        </is>
      </c>
      <c r="Z4241" t="n">
        <v>86</v>
      </c>
      <c r="AA4241" t="n">
        <v>12</v>
      </c>
      <c r="AB4241" t="inlineStr">
        <is>
          <t>small (&lt;100 m)</t>
        </is>
      </c>
      <c r="AE4241" t="inlineStr">
        <is>
          <t>North Sea &amp; English Channel</t>
        </is>
      </c>
      <c r="AG4241" t="n">
        <v>0</v>
      </c>
      <c r="AH4241" t="n">
        <v>1</v>
      </c>
      <c r="AI4241" t="n">
        <v>0</v>
      </c>
    </row>
    <row r="4242">
      <c r="A4242" t="n">
        <v>244040391</v>
      </c>
      <c r="B4242" t="inlineStr">
        <is>
          <t>NIRVANA</t>
        </is>
      </c>
      <c r="C4242" t="inlineStr">
        <is>
          <t>Netherlands</t>
        </is>
      </c>
      <c r="D4242" t="inlineStr">
        <is>
          <t>passenger</t>
        </is>
      </c>
      <c r="F4242" t="n">
        <v>0</v>
      </c>
      <c r="G4242" t="inlineStr">
        <is>
          <t>PF3005</t>
        </is>
      </c>
      <c r="H4242" t="n">
        <v>52.33526</v>
      </c>
      <c r="I4242" t="n">
        <v>4.91738</v>
      </c>
      <c r="J4242" t="inlineStr">
        <is>
          <t>anchored-port</t>
        </is>
      </c>
      <c r="K4242" t="inlineStr">
        <is>
          <t>at_berth</t>
        </is>
      </c>
      <c r="L4242" t="n">
        <v>0</v>
      </c>
      <c r="N4242" t="n">
        <v>3.4</v>
      </c>
      <c r="O4242" t="n">
        <v>0</v>
      </c>
      <c r="P4242" t="n">
        <v>0</v>
      </c>
      <c r="Q4242" t="inlineStr">
        <is>
          <t>MAASTRICHT</t>
        </is>
      </c>
      <c r="R4242" t="inlineStr">
        <is>
          <t>MAASTRICHT</t>
        </is>
      </c>
      <c r="S4242" t="inlineStr">
        <is>
          <t>other_text</t>
        </is>
      </c>
      <c r="W4242" t="inlineStr">
        <is>
          <t>03-04</t>
        </is>
      </c>
      <c r="Z4242" t="n">
        <v>11</v>
      </c>
      <c r="AA4242" t="n">
        <v>4</v>
      </c>
      <c r="AB4242" t="inlineStr">
        <is>
          <t>small (&lt;100 m)</t>
        </is>
      </c>
      <c r="AC4242" t="inlineStr">
        <is>
          <t>Amsterdam</t>
        </is>
      </c>
      <c r="AD4242" t="inlineStr">
        <is>
          <t>Benelux coast</t>
        </is>
      </c>
      <c r="AE4242" t="inlineStr">
        <is>
          <t>North Sea &amp; English Channel</t>
        </is>
      </c>
      <c r="AF4242" t="n">
        <v>9.774230186171316</v>
      </c>
      <c r="AG4242" t="n">
        <v>0</v>
      </c>
      <c r="AH4242" t="n">
        <v>0</v>
      </c>
      <c r="AI4242" t="n">
        <v>0</v>
      </c>
    </row>
    <row r="4243">
      <c r="A4243" t="n">
        <v>244660892</v>
      </c>
      <c r="B4243" t="inlineStr">
        <is>
          <t>LINDE</t>
        </is>
      </c>
      <c r="C4243" t="inlineStr">
        <is>
          <t>Netherlands</t>
        </is>
      </c>
      <c r="D4243" t="inlineStr">
        <is>
          <t>passenger</t>
        </is>
      </c>
      <c r="F4243" t="n">
        <v>0</v>
      </c>
      <c r="G4243" t="inlineStr">
        <is>
          <t>PH3434</t>
        </is>
      </c>
      <c r="H4243" t="n">
        <v>52.51714</v>
      </c>
      <c r="I4243" t="n">
        <v>5.43784</v>
      </c>
      <c r="J4243" t="inlineStr">
        <is>
          <t>moving</t>
        </is>
      </c>
      <c r="K4243" t="inlineStr">
        <is>
          <t>idle</t>
        </is>
      </c>
      <c r="L4243" t="n">
        <v>0</v>
      </c>
      <c r="M4243" t="n">
        <v>260.8</v>
      </c>
      <c r="N4243" t="n">
        <v>3.4</v>
      </c>
      <c r="O4243" t="n">
        <v>0</v>
      </c>
      <c r="P4243" t="n">
        <v>0</v>
      </c>
      <c r="Q4243" t="inlineStr">
        <is>
          <t>IJSSELMEER</t>
        </is>
      </c>
      <c r="R4243" t="inlineStr">
        <is>
          <t>IJSSELMEER</t>
        </is>
      </c>
      <c r="S4243" t="inlineStr">
        <is>
          <t>other_text</t>
        </is>
      </c>
      <c r="Z4243" t="n">
        <v>40</v>
      </c>
      <c r="AA4243" t="n">
        <v>7</v>
      </c>
      <c r="AB4243" t="inlineStr">
        <is>
          <t>small (&lt;100 m)</t>
        </is>
      </c>
      <c r="AE4243" t="inlineStr">
        <is>
          <t>North Sea &amp; English Channel</t>
        </is>
      </c>
      <c r="AG4243" t="n">
        <v>0</v>
      </c>
      <c r="AH4243" t="n">
        <v>1</v>
      </c>
      <c r="AI4243" t="n">
        <v>0</v>
      </c>
    </row>
    <row r="4244">
      <c r="A4244" t="n">
        <v>244710120</v>
      </c>
      <c r="B4244" t="inlineStr">
        <is>
          <t>HALVE MAAN</t>
        </is>
      </c>
      <c r="C4244" t="inlineStr">
        <is>
          <t>Netherlands</t>
        </is>
      </c>
      <c r="D4244" t="inlineStr">
        <is>
          <t>passenger</t>
        </is>
      </c>
      <c r="F4244" t="n">
        <v>0</v>
      </c>
      <c r="G4244" t="inlineStr">
        <is>
          <t>PF6633</t>
        </is>
      </c>
      <c r="H4244" t="n">
        <v>53.04746</v>
      </c>
      <c r="I4244" t="n">
        <v>5.82062</v>
      </c>
      <c r="J4244" t="inlineStr">
        <is>
          <t>moving</t>
        </is>
      </c>
      <c r="K4244" t="inlineStr">
        <is>
          <t>idle</t>
        </is>
      </c>
      <c r="L4244" t="n">
        <v>0</v>
      </c>
      <c r="N4244" t="n">
        <v>3.4</v>
      </c>
      <c r="O4244" t="n">
        <v>0</v>
      </c>
      <c r="P4244" t="n">
        <v>0</v>
      </c>
      <c r="Q4244" t="inlineStr">
        <is>
          <t>AKKRUM&gt;&gt;&gt;</t>
        </is>
      </c>
      <c r="R4244" t="inlineStr">
        <is>
          <t>AKKRUM</t>
        </is>
      </c>
      <c r="S4244" t="inlineStr">
        <is>
          <t>other_text</t>
        </is>
      </c>
      <c r="W4244" t="inlineStr">
        <is>
          <t>05-12 00:00 UTC</t>
        </is>
      </c>
      <c r="Z4244" t="n">
        <v>23</v>
      </c>
      <c r="AA4244" t="n">
        <v>5</v>
      </c>
      <c r="AB4244" t="inlineStr">
        <is>
          <t>small (&lt;100 m)</t>
        </is>
      </c>
      <c r="AE4244" t="inlineStr">
        <is>
          <t>North Sea &amp; English Channel</t>
        </is>
      </c>
      <c r="AG4244" t="n">
        <v>0</v>
      </c>
      <c r="AH4244" t="n">
        <v>1</v>
      </c>
      <c r="AI4244" t="n">
        <v>0</v>
      </c>
    </row>
    <row r="4245">
      <c r="A4245" t="n">
        <v>205217990</v>
      </c>
      <c r="B4245" t="inlineStr">
        <is>
          <t>NEGRONI</t>
        </is>
      </c>
      <c r="C4245" t="inlineStr">
        <is>
          <t>Belgium</t>
        </is>
      </c>
      <c r="D4245" t="inlineStr">
        <is>
          <t>tanker</t>
        </is>
      </c>
      <c r="F4245" t="n">
        <v>0</v>
      </c>
      <c r="G4245" t="inlineStr">
        <is>
          <t>OT2179</t>
        </is>
      </c>
      <c r="H4245" t="n">
        <v>51.89746</v>
      </c>
      <c r="I4245" t="n">
        <v>4.36541</v>
      </c>
      <c r="J4245" t="inlineStr">
        <is>
          <t>anchored-port</t>
        </is>
      </c>
      <c r="K4245" t="inlineStr">
        <is>
          <t>at_berth</t>
        </is>
      </c>
      <c r="L4245" t="n">
        <v>0</v>
      </c>
      <c r="M4245" t="n">
        <v>317.9</v>
      </c>
      <c r="N4245" t="n">
        <v>3.4</v>
      </c>
      <c r="O4245" t="n">
        <v>0</v>
      </c>
      <c r="P4245" t="n">
        <v>0</v>
      </c>
      <c r="Q4245" t="inlineStr">
        <is>
          <t>MERWEHAVEN WESTELIJK</t>
        </is>
      </c>
      <c r="R4245" t="inlineStr">
        <is>
          <t>MERWEHAVEN WESTELIJK</t>
        </is>
      </c>
      <c r="S4245" t="inlineStr">
        <is>
          <t>other_text</t>
        </is>
      </c>
      <c r="W4245" t="inlineStr">
        <is>
          <t>10-04 18:38 UTC</t>
        </is>
      </c>
      <c r="Z4245" t="n">
        <v>135</v>
      </c>
      <c r="AA4245" t="n">
        <v>16</v>
      </c>
      <c r="AB4245" t="inlineStr">
        <is>
          <t>medium (100-200 m)</t>
        </is>
      </c>
      <c r="AC4245" t="inlineStr">
        <is>
          <t>Rotterdam</t>
        </is>
      </c>
      <c r="AD4245" t="inlineStr">
        <is>
          <t>Benelux coast</t>
        </is>
      </c>
      <c r="AE4245" t="inlineStr">
        <is>
          <t>North Sea &amp; English Channel</t>
        </is>
      </c>
      <c r="AF4245" t="n">
        <v>19.11516597027947</v>
      </c>
      <c r="AG4245" t="n">
        <v>0</v>
      </c>
      <c r="AH4245" t="n">
        <v>0</v>
      </c>
      <c r="AI4245" t="n">
        <v>0</v>
      </c>
    </row>
    <row r="4246">
      <c r="A4246" t="n">
        <v>244700476</v>
      </c>
      <c r="B4246" t="inlineStr">
        <is>
          <t>ANNA MARIA II</t>
        </is>
      </c>
      <c r="C4246" t="inlineStr">
        <is>
          <t>Netherlands</t>
        </is>
      </c>
      <c r="D4246" t="inlineStr">
        <is>
          <t>passenger</t>
        </is>
      </c>
      <c r="F4246" t="n">
        <v>0</v>
      </c>
      <c r="G4246" t="inlineStr">
        <is>
          <t>PD3729</t>
        </is>
      </c>
      <c r="H4246" t="n">
        <v>52.37316</v>
      </c>
      <c r="I4246" t="n">
        <v>4.9099</v>
      </c>
      <c r="J4246" t="inlineStr">
        <is>
          <t>anchored-sea</t>
        </is>
      </c>
      <c r="K4246" t="inlineStr">
        <is>
          <t>at_anchor</t>
        </is>
      </c>
      <c r="L4246" t="n">
        <v>0</v>
      </c>
      <c r="N4246" t="n">
        <v>3.4</v>
      </c>
      <c r="O4246" t="n">
        <v>0</v>
      </c>
      <c r="P4246" t="n">
        <v>0</v>
      </c>
      <c r="Q4246" t="inlineStr">
        <is>
          <t>PURMEREND</t>
        </is>
      </c>
      <c r="R4246" t="inlineStr">
        <is>
          <t>PURMEREND</t>
        </is>
      </c>
      <c r="S4246" t="inlineStr">
        <is>
          <t>other_text</t>
        </is>
      </c>
      <c r="W4246" t="inlineStr">
        <is>
          <t>09-12 14:00 UTC</t>
        </is>
      </c>
      <c r="Z4246" t="n">
        <v>32</v>
      </c>
      <c r="AA4246" t="n">
        <v>6</v>
      </c>
      <c r="AB4246" t="inlineStr">
        <is>
          <t>small (&lt;100 m)</t>
        </is>
      </c>
      <c r="AC4246" t="inlineStr">
        <is>
          <t>Amsterdam</t>
        </is>
      </c>
      <c r="AD4246" t="inlineStr">
        <is>
          <t>Benelux coast</t>
        </is>
      </c>
      <c r="AE4246" t="inlineStr">
        <is>
          <t>North Sea &amp; English Channel</t>
        </is>
      </c>
      <c r="AF4246" t="n">
        <v>6.791974086112313</v>
      </c>
      <c r="AG4246" t="n">
        <v>0</v>
      </c>
      <c r="AH4246" t="n">
        <v>0</v>
      </c>
      <c r="AI4246" t="n">
        <v>0</v>
      </c>
    </row>
    <row r="4247">
      <c r="A4247" t="n">
        <v>205147000</v>
      </c>
      <c r="B4247" t="inlineStr">
        <is>
          <t>HYDROTUG 1</t>
        </is>
      </c>
      <c r="C4247" t="inlineStr">
        <is>
          <t>Belgium</t>
        </is>
      </c>
      <c r="D4247" t="inlineStr">
        <is>
          <t>tug</t>
        </is>
      </c>
      <c r="E4247" t="n">
        <v>9940875</v>
      </c>
      <c r="F4247" t="n">
        <v>1</v>
      </c>
      <c r="G4247" t="inlineStr">
        <is>
          <t>ORNY</t>
        </is>
      </c>
      <c r="H4247" t="n">
        <v>51.31141</v>
      </c>
      <c r="I4247" t="n">
        <v>4.32144</v>
      </c>
      <c r="J4247" t="inlineStr">
        <is>
          <t>moving</t>
        </is>
      </c>
      <c r="K4247" t="inlineStr">
        <is>
          <t>idle</t>
        </is>
      </c>
      <c r="L4247" t="n">
        <v>0</v>
      </c>
      <c r="M4247" t="n">
        <v>359.1</v>
      </c>
      <c r="N4247" t="n">
        <v>3.4</v>
      </c>
      <c r="O4247" t="n">
        <v>0</v>
      </c>
      <c r="P4247" t="n">
        <v>0</v>
      </c>
      <c r="Q4247" t="inlineStr">
        <is>
          <t>ANTWEPEN_HAVEN</t>
        </is>
      </c>
      <c r="R4247" t="inlineStr">
        <is>
          <t>ANTWEPEN_HAVEN</t>
        </is>
      </c>
      <c r="S4247" t="inlineStr">
        <is>
          <t>other_text</t>
        </is>
      </c>
      <c r="W4247" t="inlineStr">
        <is>
          <t>01-01 00:00 UTC</t>
        </is>
      </c>
      <c r="Z4247" t="n">
        <v>30</v>
      </c>
      <c r="AA4247" t="n">
        <v>13</v>
      </c>
      <c r="AB4247" t="inlineStr">
        <is>
          <t>small (&lt;100 m)</t>
        </is>
      </c>
      <c r="AC4247" t="inlineStr">
        <is>
          <t>Antwerp</t>
        </is>
      </c>
      <c r="AD4247" t="inlineStr">
        <is>
          <t>Benelux coast</t>
        </is>
      </c>
      <c r="AE4247" t="inlineStr">
        <is>
          <t>North Sea &amp; English Channel</t>
        </is>
      </c>
      <c r="AF4247" t="n">
        <v>4.642903171244736</v>
      </c>
      <c r="AG4247" t="n">
        <v>0</v>
      </c>
      <c r="AH4247" t="n">
        <v>1</v>
      </c>
      <c r="AI4247" t="n">
        <v>0</v>
      </c>
    </row>
    <row r="4248">
      <c r="A4248" t="n">
        <v>244750692</v>
      </c>
      <c r="B4248" t="inlineStr">
        <is>
          <t>IJVEER 55</t>
        </is>
      </c>
      <c r="C4248" t="inlineStr">
        <is>
          <t>Netherlands</t>
        </is>
      </c>
      <c r="D4248" t="inlineStr">
        <is>
          <t>passenger</t>
        </is>
      </c>
      <c r="F4248" t="n">
        <v>0</v>
      </c>
      <c r="G4248" t="inlineStr">
        <is>
          <t>PB7405</t>
        </is>
      </c>
      <c r="H4248" t="n">
        <v>52.38099</v>
      </c>
      <c r="I4248" t="n">
        <v>4.89933</v>
      </c>
      <c r="J4248" t="inlineStr">
        <is>
          <t>moving</t>
        </is>
      </c>
      <c r="K4248" t="inlineStr">
        <is>
          <t>idle</t>
        </is>
      </c>
      <c r="L4248" t="n">
        <v>0</v>
      </c>
      <c r="M4248" t="n">
        <v>274.4</v>
      </c>
      <c r="N4248" t="n">
        <v>3.4</v>
      </c>
      <c r="O4248" t="n">
        <v>0</v>
      </c>
      <c r="P4248" t="n">
        <v>0</v>
      </c>
      <c r="Q4248" t="inlineStr">
        <is>
          <t>HEEN EN TERUG</t>
        </is>
      </c>
      <c r="R4248" t="inlineStr">
        <is>
          <t>HEEN EN TERUG</t>
        </is>
      </c>
      <c r="S4248" t="inlineStr">
        <is>
          <t>other_text</t>
        </is>
      </c>
      <c r="Z4248" t="n">
        <v>28</v>
      </c>
      <c r="AA4248" t="n">
        <v>9</v>
      </c>
      <c r="AB4248" t="inlineStr">
        <is>
          <t>small (&lt;100 m)</t>
        </is>
      </c>
      <c r="AC4248" t="inlineStr">
        <is>
          <t>Amsterdam</t>
        </is>
      </c>
      <c r="AD4248" t="inlineStr">
        <is>
          <t>Benelux coast</t>
        </is>
      </c>
      <c r="AE4248" t="inlineStr">
        <is>
          <t>North Sea &amp; English Channel</t>
        </is>
      </c>
      <c r="AF4248" t="n">
        <v>5.78345028258729</v>
      </c>
      <c r="AG4248" t="n">
        <v>0</v>
      </c>
      <c r="AH4248" t="n">
        <v>1</v>
      </c>
      <c r="AI4248" t="n">
        <v>0</v>
      </c>
    </row>
    <row r="4249">
      <c r="A4249" t="n">
        <v>244780862</v>
      </c>
      <c r="B4249" t="inlineStr">
        <is>
          <t>STERN</t>
        </is>
      </c>
      <c r="C4249" t="inlineStr">
        <is>
          <t>Netherlands</t>
        </is>
      </c>
      <c r="D4249" t="inlineStr">
        <is>
          <t>passenger</t>
        </is>
      </c>
      <c r="F4249" t="n">
        <v>0</v>
      </c>
      <c r="G4249" t="inlineStr">
        <is>
          <t>PE6294</t>
        </is>
      </c>
      <c r="H4249" t="n">
        <v>52.33179</v>
      </c>
      <c r="I4249" t="n">
        <v>5.07055</v>
      </c>
      <c r="J4249" t="inlineStr">
        <is>
          <t>moving</t>
        </is>
      </c>
      <c r="K4249" t="inlineStr">
        <is>
          <t>idle</t>
        </is>
      </c>
      <c r="L4249" t="n">
        <v>0</v>
      </c>
      <c r="N4249" t="n">
        <v>3.4</v>
      </c>
      <c r="O4249" t="n">
        <v>0</v>
      </c>
      <c r="P4249" t="n">
        <v>0</v>
      </c>
      <c r="Q4249" t="inlineStr">
        <is>
          <t>MUIDEN</t>
        </is>
      </c>
      <c r="R4249" t="inlineStr">
        <is>
          <t>MUIDEN</t>
        </is>
      </c>
      <c r="S4249" t="inlineStr">
        <is>
          <t>other_text</t>
        </is>
      </c>
      <c r="U4249" t="inlineStr">
        <is>
          <t>IJMUIDEN</t>
        </is>
      </c>
      <c r="V4249" t="inlineStr">
        <is>
          <t>IJMUIDEN</t>
        </is>
      </c>
      <c r="W4249" t="inlineStr">
        <is>
          <t>01-01 00:00 UTC</t>
        </is>
      </c>
      <c r="Z4249" t="n">
        <v>21</v>
      </c>
      <c r="AA4249" t="n">
        <v>6</v>
      </c>
      <c r="AB4249" t="inlineStr">
        <is>
          <t>small (&lt;100 m)</t>
        </is>
      </c>
      <c r="AE4249" t="inlineStr">
        <is>
          <t>North Sea &amp; English Channel</t>
        </is>
      </c>
      <c r="AG4249" t="n">
        <v>0</v>
      </c>
      <c r="AH4249" t="n">
        <v>1</v>
      </c>
      <c r="AI4249" t="n">
        <v>0</v>
      </c>
    </row>
    <row r="4250">
      <c r="A4250" t="n">
        <v>244750940</v>
      </c>
      <c r="B4250" t="inlineStr">
        <is>
          <t>KP18</t>
        </is>
      </c>
      <c r="C4250" t="inlineStr">
        <is>
          <t>Netherlands</t>
        </is>
      </c>
      <c r="D4250" t="inlineStr">
        <is>
          <t>other</t>
        </is>
      </c>
      <c r="F4250" t="n">
        <v>0</v>
      </c>
      <c r="G4250" t="inlineStr">
        <is>
          <t>PB3082</t>
        </is>
      </c>
      <c r="H4250" t="n">
        <v>52.41879</v>
      </c>
      <c r="I4250" t="n">
        <v>4.74011</v>
      </c>
      <c r="J4250" t="inlineStr">
        <is>
          <t>anchored-sea</t>
        </is>
      </c>
      <c r="K4250" t="inlineStr">
        <is>
          <t>at_anchor</t>
        </is>
      </c>
      <c r="L4250" t="n">
        <v>0</v>
      </c>
      <c r="N4250" t="n">
        <v>3.4</v>
      </c>
      <c r="O4250" t="n">
        <v>0</v>
      </c>
      <c r="P4250" t="n">
        <v>0</v>
      </c>
      <c r="Q4250" t="inlineStr">
        <is>
          <t>AMSTERDAM</t>
        </is>
      </c>
      <c r="R4250" t="inlineStr">
        <is>
          <t>AMSTERDAM</t>
        </is>
      </c>
      <c r="S4250" t="inlineStr">
        <is>
          <t>hub_name</t>
        </is>
      </c>
      <c r="T4250" t="inlineStr">
        <is>
          <t>Amsterdam</t>
        </is>
      </c>
      <c r="U4250" t="inlineStr">
        <is>
          <t>Amsterdam</t>
        </is>
      </c>
      <c r="V4250" t="inlineStr">
        <is>
          <t>AMSTERDAM</t>
        </is>
      </c>
      <c r="Z4250" t="n">
        <v>12</v>
      </c>
      <c r="AA4250" t="n">
        <v>4</v>
      </c>
      <c r="AB4250" t="inlineStr">
        <is>
          <t>small (&lt;100 m)</t>
        </is>
      </c>
      <c r="AC4250" t="inlineStr">
        <is>
          <t>Amsterdam</t>
        </is>
      </c>
      <c r="AD4250" t="inlineStr">
        <is>
          <t>Benelux coast</t>
        </is>
      </c>
      <c r="AE4250" t="inlineStr">
        <is>
          <t>North Sea &amp; English Channel</t>
        </is>
      </c>
      <c r="AF4250" t="n">
        <v>5.807830860863324</v>
      </c>
      <c r="AG4250" t="n">
        <v>0</v>
      </c>
      <c r="AH4250" t="n">
        <v>0</v>
      </c>
      <c r="AI4250" t="n">
        <v>0</v>
      </c>
    </row>
    <row r="4251">
      <c r="A4251" t="n">
        <v>244615494</v>
      </c>
      <c r="B4251" t="inlineStr">
        <is>
          <t>ROERMOND</t>
        </is>
      </c>
      <c r="C4251" t="inlineStr">
        <is>
          <t>Netherlands</t>
        </is>
      </c>
      <c r="D4251" t="inlineStr">
        <is>
          <t>pleasure</t>
        </is>
      </c>
      <c r="F4251" t="n">
        <v>0</v>
      </c>
      <c r="G4251" t="inlineStr">
        <is>
          <t>PH6762</t>
        </is>
      </c>
      <c r="H4251" t="n">
        <v>52.84169</v>
      </c>
      <c r="I4251" t="n">
        <v>5.71341</v>
      </c>
      <c r="J4251" t="inlineStr">
        <is>
          <t>anchored-sea</t>
        </is>
      </c>
      <c r="K4251" t="inlineStr">
        <is>
          <t>at_anchor</t>
        </is>
      </c>
      <c r="L4251" t="n">
        <v>0</v>
      </c>
      <c r="M4251" t="n">
        <v>56.1</v>
      </c>
      <c r="N4251" t="n">
        <v>3.4</v>
      </c>
      <c r="O4251" t="n">
        <v>0</v>
      </c>
      <c r="P4251" t="n">
        <v>0</v>
      </c>
      <c r="Q4251" t="inlineStr">
        <is>
          <t>LEMMER</t>
        </is>
      </c>
      <c r="R4251" t="inlineStr">
        <is>
          <t>LEMMER</t>
        </is>
      </c>
      <c r="S4251" t="inlineStr">
        <is>
          <t>other_text</t>
        </is>
      </c>
      <c r="W4251" t="inlineStr">
        <is>
          <t>08-25 18:00 UTC</t>
        </is>
      </c>
      <c r="Z4251" t="n">
        <v>46</v>
      </c>
      <c r="AA4251" t="n">
        <v>8</v>
      </c>
      <c r="AB4251" t="inlineStr">
        <is>
          <t>small (&lt;100 m)</t>
        </is>
      </c>
      <c r="AE4251" t="inlineStr">
        <is>
          <t>North Sea &amp; English Channel</t>
        </is>
      </c>
      <c r="AG4251" t="n">
        <v>0</v>
      </c>
      <c r="AH4251" t="n">
        <v>0</v>
      </c>
      <c r="AI4251" t="n">
        <v>0</v>
      </c>
    </row>
    <row r="4252">
      <c r="A4252" t="n">
        <v>244750119</v>
      </c>
      <c r="B4252" t="inlineStr">
        <is>
          <t>IJVEER XIV</t>
        </is>
      </c>
      <c r="C4252" t="inlineStr">
        <is>
          <t>Netherlands</t>
        </is>
      </c>
      <c r="D4252" t="inlineStr">
        <is>
          <t>passenger</t>
        </is>
      </c>
      <c r="F4252" t="n">
        <v>0</v>
      </c>
      <c r="G4252" t="inlineStr">
        <is>
          <t>PH8395</t>
        </is>
      </c>
      <c r="H4252" t="n">
        <v>52.35335</v>
      </c>
      <c r="I4252" t="n">
        <v>5.00395</v>
      </c>
      <c r="J4252" t="inlineStr">
        <is>
          <t>anchored-port</t>
        </is>
      </c>
      <c r="K4252" t="inlineStr">
        <is>
          <t>at_berth</t>
        </is>
      </c>
      <c r="L4252" t="n">
        <v>0</v>
      </c>
      <c r="M4252" t="n">
        <v>0</v>
      </c>
      <c r="N4252" t="n">
        <v>3.4</v>
      </c>
      <c r="O4252" t="n">
        <v>0</v>
      </c>
      <c r="P4252" t="n">
        <v>0</v>
      </c>
      <c r="Q4252" t="inlineStr">
        <is>
          <t>@@H@@@G@@@H@@@DZ</t>
        </is>
      </c>
      <c r="R4252" t="inlineStr">
        <is>
          <t>@@H@@@G@@@H@@@DZ</t>
        </is>
      </c>
      <c r="S4252" t="inlineStr">
        <is>
          <t>other_text</t>
        </is>
      </c>
      <c r="W4252" t="inlineStr">
        <is>
          <t>01-01 00:00 UTC</t>
        </is>
      </c>
      <c r="Z4252" t="n">
        <v>34</v>
      </c>
      <c r="AA4252" t="n">
        <v>5</v>
      </c>
      <c r="AB4252" t="inlineStr">
        <is>
          <t>small (&lt;100 m)</t>
        </is>
      </c>
      <c r="AC4252" t="inlineStr">
        <is>
          <t>Amsterdam</t>
        </is>
      </c>
      <c r="AD4252" t="inlineStr">
        <is>
          <t>Benelux coast</t>
        </is>
      </c>
      <c r="AE4252" t="inlineStr">
        <is>
          <t>North Sea &amp; English Channel</t>
        </is>
      </c>
      <c r="AF4252" t="n">
        <v>13.52129266341447</v>
      </c>
      <c r="AG4252" t="n">
        <v>0</v>
      </c>
      <c r="AH4252" t="n">
        <v>0</v>
      </c>
      <c r="AI4252" t="n">
        <v>0</v>
      </c>
    </row>
    <row r="4253">
      <c r="A4253" t="n">
        <v>244670571</v>
      </c>
      <c r="B4253" t="inlineStr">
        <is>
          <t>VICTORIE</t>
        </is>
      </c>
      <c r="C4253" t="inlineStr">
        <is>
          <t>Netherlands</t>
        </is>
      </c>
      <c r="D4253" t="inlineStr">
        <is>
          <t>other</t>
        </is>
      </c>
      <c r="E4253" t="n">
        <v>2322627</v>
      </c>
      <c r="F4253" t="n">
        <v>0</v>
      </c>
      <c r="G4253" t="inlineStr">
        <is>
          <t>PF3046</t>
        </is>
      </c>
      <c r="H4253" t="n">
        <v>51.97274</v>
      </c>
      <c r="I4253" t="n">
        <v>5.30383</v>
      </c>
      <c r="J4253" t="inlineStr">
        <is>
          <t>anchored-sea</t>
        </is>
      </c>
      <c r="K4253" t="inlineStr">
        <is>
          <t>at_anchor</t>
        </is>
      </c>
      <c r="L4253" t="n">
        <v>0</v>
      </c>
      <c r="N4253" t="n">
        <v>3.4</v>
      </c>
      <c r="O4253" t="n">
        <v>0</v>
      </c>
      <c r="P4253" t="n">
        <v>0</v>
      </c>
      <c r="Q4253" t="inlineStr">
        <is>
          <t>DORDRECHT</t>
        </is>
      </c>
      <c r="R4253" t="inlineStr">
        <is>
          <t>DORDRECHT</t>
        </is>
      </c>
      <c r="S4253" t="inlineStr">
        <is>
          <t>other_text</t>
        </is>
      </c>
      <c r="U4253" t="inlineStr">
        <is>
          <t>DORDRECHT</t>
        </is>
      </c>
      <c r="V4253" t="inlineStr">
        <is>
          <t>DORDRECHT</t>
        </is>
      </c>
      <c r="Z4253" t="n">
        <v>86</v>
      </c>
      <c r="AA4253" t="n">
        <v>8</v>
      </c>
      <c r="AB4253" t="inlineStr">
        <is>
          <t>small (&lt;100 m)</t>
        </is>
      </c>
      <c r="AE4253" t="inlineStr">
        <is>
          <t>North Sea &amp; English Channel</t>
        </is>
      </c>
      <c r="AG4253" t="n">
        <v>0</v>
      </c>
      <c r="AH4253" t="n">
        <v>0</v>
      </c>
      <c r="AI4253" t="n">
        <v>0</v>
      </c>
    </row>
    <row r="4254">
      <c r="A4254" t="n">
        <v>244670058</v>
      </c>
      <c r="B4254" t="inlineStr">
        <is>
          <t>ANNA TRIJNTJE</t>
        </is>
      </c>
      <c r="C4254" t="inlineStr">
        <is>
          <t>Netherlands</t>
        </is>
      </c>
      <c r="D4254" t="inlineStr">
        <is>
          <t>pleasure</t>
        </is>
      </c>
      <c r="F4254" t="n">
        <v>0</v>
      </c>
      <c r="G4254" t="inlineStr">
        <is>
          <t>PC2722</t>
        </is>
      </c>
      <c r="H4254" t="n">
        <v>52.69988</v>
      </c>
      <c r="I4254" t="n">
        <v>5.29393</v>
      </c>
      <c r="J4254" t="inlineStr">
        <is>
          <t>moving</t>
        </is>
      </c>
      <c r="K4254" t="inlineStr">
        <is>
          <t>idle</t>
        </is>
      </c>
      <c r="L4254" t="n">
        <v>0</v>
      </c>
      <c r="M4254" t="n">
        <v>65</v>
      </c>
      <c r="N4254" t="n">
        <v>3.4</v>
      </c>
      <c r="O4254" t="n">
        <v>0</v>
      </c>
      <c r="P4254" t="n">
        <v>0</v>
      </c>
      <c r="S4254" t="inlineStr">
        <is>
          <t>missing</t>
        </is>
      </c>
      <c r="Z4254" t="n">
        <v>25</v>
      </c>
      <c r="AA4254" t="n">
        <v>6</v>
      </c>
      <c r="AB4254" t="inlineStr">
        <is>
          <t>small (&lt;100 m)</t>
        </is>
      </c>
      <c r="AE4254" t="inlineStr">
        <is>
          <t>North Sea &amp; English Channel</t>
        </is>
      </c>
      <c r="AG4254" t="n">
        <v>0</v>
      </c>
      <c r="AH4254" t="n">
        <v>1</v>
      </c>
      <c r="AI4254" t="n">
        <v>0</v>
      </c>
    </row>
    <row r="4255">
      <c r="A4255" t="n">
        <v>244690336</v>
      </c>
      <c r="B4255" t="inlineStr">
        <is>
          <t>BO JOAL</t>
        </is>
      </c>
      <c r="C4255" t="inlineStr">
        <is>
          <t>Netherlands</t>
        </is>
      </c>
      <c r="D4255" t="inlineStr">
        <is>
          <t>cargo</t>
        </is>
      </c>
      <c r="F4255" t="n">
        <v>0</v>
      </c>
      <c r="G4255" t="inlineStr">
        <is>
          <t>PD8653</t>
        </is>
      </c>
      <c r="H4255" t="n">
        <v>51.70812</v>
      </c>
      <c r="I4255" t="n">
        <v>4.62371</v>
      </c>
      <c r="J4255" t="inlineStr">
        <is>
          <t>moving</t>
        </is>
      </c>
      <c r="K4255" t="inlineStr">
        <is>
          <t>idle</t>
        </is>
      </c>
      <c r="L4255" t="n">
        <v>0</v>
      </c>
      <c r="M4255" t="n">
        <v>0</v>
      </c>
      <c r="N4255" t="n">
        <v>3.4</v>
      </c>
      <c r="O4255" t="n">
        <v>0</v>
      </c>
      <c r="P4255" t="n">
        <v>0</v>
      </c>
      <c r="Q4255" t="inlineStr">
        <is>
          <t>DORDRECHT</t>
        </is>
      </c>
      <c r="R4255" t="inlineStr">
        <is>
          <t>DORDRECHT</t>
        </is>
      </c>
      <c r="S4255" t="inlineStr">
        <is>
          <t>other_text</t>
        </is>
      </c>
      <c r="U4255" t="inlineStr">
        <is>
          <t>DORDRECHT</t>
        </is>
      </c>
      <c r="V4255" t="inlineStr">
        <is>
          <t>DORDRECHT</t>
        </is>
      </c>
      <c r="W4255" t="inlineStr">
        <is>
          <t>11-15 12:00 UTC</t>
        </is>
      </c>
      <c r="Z4255" t="n">
        <v>60</v>
      </c>
      <c r="AA4255" t="n">
        <v>7</v>
      </c>
      <c r="AB4255" t="inlineStr">
        <is>
          <t>small (&lt;100 m)</t>
        </is>
      </c>
      <c r="AE4255" t="inlineStr">
        <is>
          <t>North Sea &amp; English Channel</t>
        </is>
      </c>
      <c r="AG4255" t="n">
        <v>0</v>
      </c>
      <c r="AH4255" t="n">
        <v>1</v>
      </c>
      <c r="AI4255" t="n">
        <v>0</v>
      </c>
    </row>
    <row r="4256">
      <c r="A4256" t="n">
        <v>244660978</v>
      </c>
      <c r="B4256" t="inlineStr">
        <is>
          <t>ANNIE IV</t>
        </is>
      </c>
      <c r="C4256" t="inlineStr">
        <is>
          <t>Netherlands</t>
        </is>
      </c>
      <c r="D4256" t="inlineStr">
        <is>
          <t>other</t>
        </is>
      </c>
      <c r="E4256" t="n">
        <v>7032167</v>
      </c>
      <c r="F4256" t="n">
        <v>1</v>
      </c>
      <c r="G4256" t="inlineStr">
        <is>
          <t>PD2070</t>
        </is>
      </c>
      <c r="H4256" t="n">
        <v>51.26367</v>
      </c>
      <c r="I4256" t="n">
        <v>4.27648</v>
      </c>
      <c r="J4256" t="inlineStr">
        <is>
          <t>anchored-sea</t>
        </is>
      </c>
      <c r="K4256" t="inlineStr">
        <is>
          <t>at_anchor</t>
        </is>
      </c>
      <c r="L4256" t="n">
        <v>0</v>
      </c>
      <c r="N4256" t="n">
        <v>3.4</v>
      </c>
      <c r="O4256" t="n">
        <v>0</v>
      </c>
      <c r="P4256" t="n">
        <v>0</v>
      </c>
      <c r="S4256" t="inlineStr">
        <is>
          <t>missing</t>
        </is>
      </c>
      <c r="Z4256" t="n">
        <v>85</v>
      </c>
      <c r="AA4256" t="n">
        <v>10</v>
      </c>
      <c r="AB4256" t="inlineStr">
        <is>
          <t>small (&lt;100 m)</t>
        </is>
      </c>
      <c r="AC4256" t="inlineStr">
        <is>
          <t>Antwerp</t>
        </is>
      </c>
      <c r="AD4256" t="inlineStr">
        <is>
          <t>Benelux coast</t>
        </is>
      </c>
      <c r="AE4256" t="inlineStr">
        <is>
          <t>North Sea &amp; English Channel</t>
        </is>
      </c>
      <c r="AF4256" t="n">
        <v>3.789548299982473</v>
      </c>
      <c r="AG4256" t="n">
        <v>0</v>
      </c>
      <c r="AH4256" t="n">
        <v>0</v>
      </c>
      <c r="AI4256" t="n">
        <v>0</v>
      </c>
    </row>
    <row r="4257">
      <c r="A4257" t="n">
        <v>244013735</v>
      </c>
      <c r="B4257" t="inlineStr">
        <is>
          <t>AVALON</t>
        </is>
      </c>
      <c r="C4257" t="inlineStr">
        <is>
          <t>Netherlands</t>
        </is>
      </c>
      <c r="D4257" t="inlineStr">
        <is>
          <t>pleasure</t>
        </is>
      </c>
      <c r="F4257" t="n">
        <v>0</v>
      </c>
      <c r="G4257" t="inlineStr">
        <is>
          <t>PD9189</t>
        </is>
      </c>
      <c r="H4257" t="n">
        <v>52.70224</v>
      </c>
      <c r="I4257" t="n">
        <v>5.28666</v>
      </c>
      <c r="J4257" t="inlineStr">
        <is>
          <t>anchored-sea</t>
        </is>
      </c>
      <c r="K4257" t="inlineStr">
        <is>
          <t>at_anchor</t>
        </is>
      </c>
      <c r="L4257" t="n">
        <v>0</v>
      </c>
      <c r="N4257" t="n">
        <v>3.4</v>
      </c>
      <c r="O4257" t="n">
        <v>0</v>
      </c>
      <c r="P4257" t="n">
        <v>0</v>
      </c>
      <c r="S4257" t="inlineStr">
        <is>
          <t>missing</t>
        </is>
      </c>
      <c r="Z4257" t="n">
        <v>26</v>
      </c>
      <c r="AA4257" t="n">
        <v>5</v>
      </c>
      <c r="AB4257" t="inlineStr">
        <is>
          <t>small (&lt;100 m)</t>
        </is>
      </c>
      <c r="AE4257" t="inlineStr">
        <is>
          <t>North Sea &amp; English Channel</t>
        </is>
      </c>
      <c r="AG4257" t="n">
        <v>0</v>
      </c>
      <c r="AH4257" t="n">
        <v>0</v>
      </c>
      <c r="AI4257" t="n">
        <v>0</v>
      </c>
    </row>
    <row r="4258">
      <c r="A4258" t="n">
        <v>246543000</v>
      </c>
      <c r="B4258" t="inlineStr">
        <is>
          <t>VB TIGER</t>
        </is>
      </c>
      <c r="C4258" t="inlineStr">
        <is>
          <t>Netherlands</t>
        </is>
      </c>
      <c r="D4258" t="inlineStr">
        <is>
          <t>tug</t>
        </is>
      </c>
      <c r="E4258" t="n">
        <v>9454888</v>
      </c>
      <c r="F4258" t="n">
        <v>1</v>
      </c>
      <c r="G4258" t="inlineStr">
        <is>
          <t>PITN</t>
        </is>
      </c>
      <c r="H4258" t="n">
        <v>51.92281</v>
      </c>
      <c r="I4258" t="n">
        <v>4.21108</v>
      </c>
      <c r="J4258" t="inlineStr">
        <is>
          <t>anchored-port</t>
        </is>
      </c>
      <c r="K4258" t="inlineStr">
        <is>
          <t>at_berth</t>
        </is>
      </c>
      <c r="L4258" t="n">
        <v>5.9</v>
      </c>
      <c r="M4258" t="n">
        <v>135.1</v>
      </c>
      <c r="N4258" t="n">
        <v>3.4</v>
      </c>
      <c r="O4258" t="n">
        <v>0</v>
      </c>
      <c r="P4258" t="n">
        <v>0</v>
      </c>
      <c r="Q4258" t="inlineStr">
        <is>
          <t>ROTTERDAM</t>
        </is>
      </c>
      <c r="R4258" t="inlineStr">
        <is>
          <t>ROTTERDAM</t>
        </is>
      </c>
      <c r="S4258" t="inlineStr">
        <is>
          <t>hub_name</t>
        </is>
      </c>
      <c r="T4258" t="inlineStr">
        <is>
          <t>Rotterdam</t>
        </is>
      </c>
      <c r="U4258" t="inlineStr">
        <is>
          <t>Rotterdam</t>
        </is>
      </c>
      <c r="V4258" t="inlineStr">
        <is>
          <t>ROTTERDAM</t>
        </is>
      </c>
      <c r="W4258" t="inlineStr">
        <is>
          <t>08-18 10:00 UTC</t>
        </is>
      </c>
      <c r="Z4258" t="n">
        <v>33</v>
      </c>
      <c r="AA4258" t="n">
        <v>13</v>
      </c>
      <c r="AB4258" t="inlineStr">
        <is>
          <t>small (&lt;100 m)</t>
        </is>
      </c>
      <c r="AC4258" t="inlineStr">
        <is>
          <t>Rotterdam</t>
        </is>
      </c>
      <c r="AD4258" t="inlineStr">
        <is>
          <t>Benelux coast</t>
        </is>
      </c>
      <c r="AE4258" t="inlineStr">
        <is>
          <t>North Sea &amp; English Channel</t>
        </is>
      </c>
      <c r="AF4258" t="n">
        <v>8.193395861061472</v>
      </c>
      <c r="AG4258" t="n">
        <v>0</v>
      </c>
      <c r="AH4258" t="n">
        <v>0</v>
      </c>
      <c r="AI4258" t="n">
        <v>1</v>
      </c>
    </row>
    <row r="4259">
      <c r="A4259" t="n">
        <v>244780050</v>
      </c>
      <c r="B4259" t="inlineStr">
        <is>
          <t>UNION 1</t>
        </is>
      </c>
      <c r="C4259" t="inlineStr">
        <is>
          <t>Netherlands</t>
        </is>
      </c>
      <c r="D4259" t="inlineStr">
        <is>
          <t>cargo</t>
        </is>
      </c>
      <c r="F4259" t="n">
        <v>0</v>
      </c>
      <c r="G4259" t="inlineStr">
        <is>
          <t>PG5601</t>
        </is>
      </c>
      <c r="H4259" t="n">
        <v>53.31076</v>
      </c>
      <c r="I4259" t="n">
        <v>6.84997</v>
      </c>
      <c r="J4259" t="inlineStr">
        <is>
          <t>anchored-sea</t>
        </is>
      </c>
      <c r="K4259" t="inlineStr">
        <is>
          <t>at_anchor</t>
        </is>
      </c>
      <c r="L4259" t="n">
        <v>0</v>
      </c>
      <c r="M4259" t="n">
        <v>0</v>
      </c>
      <c r="N4259" t="n">
        <v>3.4</v>
      </c>
      <c r="O4259" t="n">
        <v>0</v>
      </c>
      <c r="P4259" t="n">
        <v>0</v>
      </c>
      <c r="Q4259" t="inlineStr">
        <is>
          <t>APPINGEDAM</t>
        </is>
      </c>
      <c r="R4259" t="inlineStr">
        <is>
          <t>APPINGEDAM</t>
        </is>
      </c>
      <c r="S4259" t="inlineStr">
        <is>
          <t>other_text</t>
        </is>
      </c>
      <c r="W4259" t="inlineStr">
        <is>
          <t>08-10 20:00 UTC</t>
        </is>
      </c>
      <c r="Z4259" t="n">
        <v>42</v>
      </c>
      <c r="AA4259" t="n">
        <v>7</v>
      </c>
      <c r="AB4259" t="inlineStr">
        <is>
          <t>small (&lt;100 m)</t>
        </is>
      </c>
      <c r="AE4259" t="inlineStr">
        <is>
          <t>North Sea &amp; English Channel</t>
        </is>
      </c>
      <c r="AG4259" t="n">
        <v>0</v>
      </c>
      <c r="AH4259" t="n">
        <v>0</v>
      </c>
      <c r="AI4259" t="n">
        <v>0</v>
      </c>
    </row>
    <row r="4260">
      <c r="A4260" t="n">
        <v>244710879</v>
      </c>
      <c r="B4260" t="inlineStr">
        <is>
          <t>VOLHARDING 7</t>
        </is>
      </c>
      <c r="C4260" t="inlineStr">
        <is>
          <t>Netherlands</t>
        </is>
      </c>
      <c r="D4260" t="inlineStr">
        <is>
          <t>tanker</t>
        </is>
      </c>
      <c r="F4260" t="n">
        <v>0</v>
      </c>
      <c r="G4260" t="inlineStr">
        <is>
          <t>PD2032</t>
        </is>
      </c>
      <c r="H4260" t="n">
        <v>51.46467</v>
      </c>
      <c r="I4260" t="n">
        <v>4.00675</v>
      </c>
      <c r="J4260" t="inlineStr">
        <is>
          <t>moving</t>
        </is>
      </c>
      <c r="K4260" t="inlineStr">
        <is>
          <t>moving</t>
        </is>
      </c>
      <c r="L4260" t="n">
        <v>8</v>
      </c>
      <c r="M4260" t="n">
        <v>172.6</v>
      </c>
      <c r="N4260" t="n">
        <v>3.4</v>
      </c>
      <c r="O4260" t="n">
        <v>0</v>
      </c>
      <c r="P4260" t="n">
        <v>0</v>
      </c>
      <c r="Q4260" t="inlineStr">
        <is>
          <t>DEINZE LEIE</t>
        </is>
      </c>
      <c r="R4260" t="inlineStr">
        <is>
          <t>DEINZE LEIE</t>
        </is>
      </c>
      <c r="S4260" t="inlineStr">
        <is>
          <t>other_text</t>
        </is>
      </c>
      <c r="W4260" t="inlineStr">
        <is>
          <t>10-12 04:57 UTC</t>
        </is>
      </c>
      <c r="X4260" t="inlineStr">
        <is>
          <t>VLAARDINGEN</t>
        </is>
      </c>
      <c r="Y4260" t="inlineStr">
        <is>
          <t>2026-10-10T18:49:45.723792+00:00</t>
        </is>
      </c>
      <c r="Z4260" t="n">
        <v>86</v>
      </c>
      <c r="AA4260" t="n">
        <v>12</v>
      </c>
      <c r="AB4260" t="inlineStr">
        <is>
          <t>small (&lt;100 m)</t>
        </is>
      </c>
      <c r="AE4260" t="inlineStr">
        <is>
          <t>North Sea &amp; English Channel</t>
        </is>
      </c>
      <c r="AG4260" t="n">
        <v>0</v>
      </c>
      <c r="AH4260" t="n">
        <v>0</v>
      </c>
      <c r="AI4260" t="n">
        <v>0</v>
      </c>
    </row>
    <row r="4261">
      <c r="A4261" t="n">
        <v>244013600</v>
      </c>
      <c r="B4261" t="inlineStr">
        <is>
          <t>BLAUWE VIS</t>
        </is>
      </c>
      <c r="C4261" t="inlineStr">
        <is>
          <t>Netherlands</t>
        </is>
      </c>
      <c r="D4261" t="inlineStr">
        <is>
          <t>pleasure</t>
        </is>
      </c>
      <c r="F4261" t="n">
        <v>0</v>
      </c>
      <c r="G4261" t="inlineStr">
        <is>
          <t>PB6719</t>
        </is>
      </c>
      <c r="H4261" t="n">
        <v>51.92067</v>
      </c>
      <c r="I4261" t="n">
        <v>4.49719</v>
      </c>
      <c r="J4261" t="inlineStr">
        <is>
          <t>anchored-sea</t>
        </is>
      </c>
      <c r="K4261" t="inlineStr">
        <is>
          <t>at_anchor</t>
        </is>
      </c>
      <c r="L4261" t="n">
        <v>0</v>
      </c>
      <c r="N4261" t="n">
        <v>3.4</v>
      </c>
      <c r="O4261" t="n">
        <v>0</v>
      </c>
      <c r="P4261" t="n">
        <v>0</v>
      </c>
      <c r="S4261" t="inlineStr">
        <is>
          <t>missing</t>
        </is>
      </c>
      <c r="Z4261" t="n">
        <v>22</v>
      </c>
      <c r="AA4261" t="n">
        <v>5</v>
      </c>
      <c r="AB4261" t="inlineStr">
        <is>
          <t>small (&lt;100 m)</t>
        </is>
      </c>
      <c r="AC4261" t="inlineStr">
        <is>
          <t>Rotterdam</t>
        </is>
      </c>
      <c r="AD4261" t="inlineStr">
        <is>
          <t>Benelux coast</t>
        </is>
      </c>
      <c r="AE4261" t="inlineStr">
        <is>
          <t>North Sea &amp; English Channel</t>
        </is>
      </c>
      <c r="AF4261" t="n">
        <v>27.42487829959384</v>
      </c>
      <c r="AG4261" t="n">
        <v>0</v>
      </c>
      <c r="AH4261" t="n">
        <v>0</v>
      </c>
      <c r="AI4261" t="n">
        <v>0</v>
      </c>
    </row>
    <row r="4262">
      <c r="A4262" t="n">
        <v>244130028</v>
      </c>
      <c r="B4262" t="inlineStr">
        <is>
          <t>CAPIO</t>
        </is>
      </c>
      <c r="C4262" t="inlineStr">
        <is>
          <t>Netherlands</t>
        </is>
      </c>
      <c r="D4262" t="inlineStr">
        <is>
          <t>other</t>
        </is>
      </c>
      <c r="F4262" t="n">
        <v>0</v>
      </c>
      <c r="G4262" t="inlineStr">
        <is>
          <t>PH7755</t>
        </is>
      </c>
      <c r="H4262" t="n">
        <v>52.58864</v>
      </c>
      <c r="I4262" t="n">
        <v>6.09219</v>
      </c>
      <c r="J4262" t="inlineStr">
        <is>
          <t>moving</t>
        </is>
      </c>
      <c r="K4262" t="inlineStr">
        <is>
          <t>idle</t>
        </is>
      </c>
      <c r="L4262" t="n">
        <v>0</v>
      </c>
      <c r="M4262" t="n">
        <v>0</v>
      </c>
      <c r="N4262" t="n">
        <v>3.4</v>
      </c>
      <c r="O4262" t="n">
        <v>0</v>
      </c>
      <c r="P4262" t="n">
        <v>0</v>
      </c>
      <c r="S4262" t="inlineStr">
        <is>
          <t>missing</t>
        </is>
      </c>
      <c r="Z4262" t="n">
        <v>67</v>
      </c>
      <c r="AA4262" t="n">
        <v>8</v>
      </c>
      <c r="AB4262" t="inlineStr">
        <is>
          <t>small (&lt;100 m)</t>
        </is>
      </c>
      <c r="AE4262" t="inlineStr">
        <is>
          <t>North Sea &amp; English Channel</t>
        </is>
      </c>
      <c r="AG4262" t="n">
        <v>0</v>
      </c>
      <c r="AH4262" t="n">
        <v>1</v>
      </c>
      <c r="AI4262" t="n">
        <v>0</v>
      </c>
    </row>
    <row r="4263">
      <c r="A4263" t="n">
        <v>244670990</v>
      </c>
      <c r="B4263" t="inlineStr">
        <is>
          <t>OPTIMIST</t>
        </is>
      </c>
      <c r="C4263" t="inlineStr">
        <is>
          <t>Netherlands</t>
        </is>
      </c>
      <c r="D4263" t="inlineStr">
        <is>
          <t>cargo</t>
        </is>
      </c>
      <c r="F4263" t="n">
        <v>0</v>
      </c>
      <c r="G4263" t="inlineStr">
        <is>
          <t>PF2918</t>
        </is>
      </c>
      <c r="H4263" t="n">
        <v>51.45773</v>
      </c>
      <c r="I4263" t="n">
        <v>4.22778</v>
      </c>
      <c r="J4263" t="inlineStr">
        <is>
          <t>moving</t>
        </is>
      </c>
      <c r="K4263" t="inlineStr">
        <is>
          <t>moving</t>
        </is>
      </c>
      <c r="L4263" t="n">
        <v>3.1</v>
      </c>
      <c r="M4263" t="n">
        <v>173.4</v>
      </c>
      <c r="N4263" t="n">
        <v>3.4</v>
      </c>
      <c r="O4263" t="n">
        <v>0</v>
      </c>
      <c r="P4263" t="n">
        <v>0</v>
      </c>
      <c r="Q4263" t="inlineStr">
        <is>
          <t>FRRIB4991TLOCKB00280</t>
        </is>
      </c>
      <c r="R4263" t="inlineStr">
        <is>
          <t>FRRIB4991TLOCKB00280</t>
        </is>
      </c>
      <c r="S4263" t="inlineStr">
        <is>
          <t>other_text</t>
        </is>
      </c>
      <c r="Z4263" t="n">
        <v>39</v>
      </c>
      <c r="AA4263" t="n">
        <v>5</v>
      </c>
      <c r="AB4263" t="inlineStr">
        <is>
          <t>small (&lt;100 m)</t>
        </is>
      </c>
      <c r="AC4263" t="inlineStr">
        <is>
          <t>Antwerp</t>
        </is>
      </c>
      <c r="AD4263" t="inlineStr">
        <is>
          <t>Benelux coast</t>
        </is>
      </c>
      <c r="AE4263" t="inlineStr">
        <is>
          <t>North Sea &amp; English Channel</t>
        </is>
      </c>
      <c r="AF4263" t="n">
        <v>22.04803869726143</v>
      </c>
      <c r="AG4263" t="n">
        <v>0</v>
      </c>
      <c r="AH4263" t="n">
        <v>0</v>
      </c>
      <c r="AI4263" t="n">
        <v>0</v>
      </c>
    </row>
    <row r="4264">
      <c r="A4264" t="n">
        <v>244670166</v>
      </c>
      <c r="B4264" t="inlineStr">
        <is>
          <t>HOLLANDIA</t>
        </is>
      </c>
      <c r="C4264" t="inlineStr">
        <is>
          <t>Netherlands</t>
        </is>
      </c>
      <c r="D4264" t="inlineStr">
        <is>
          <t>passenger</t>
        </is>
      </c>
      <c r="F4264" t="n">
        <v>0</v>
      </c>
      <c r="G4264" t="inlineStr">
        <is>
          <t>PD3718</t>
        </is>
      </c>
      <c r="H4264" t="n">
        <v>53.05481</v>
      </c>
      <c r="I4264" t="n">
        <v>5.40081</v>
      </c>
      <c r="J4264" t="inlineStr">
        <is>
          <t>moving</t>
        </is>
      </c>
      <c r="K4264" t="inlineStr">
        <is>
          <t>idle</t>
        </is>
      </c>
      <c r="L4264" t="n">
        <v>0</v>
      </c>
      <c r="M4264" t="n">
        <v>237.4</v>
      </c>
      <c r="N4264" t="n">
        <v>3.4</v>
      </c>
      <c r="O4264" t="n">
        <v>0</v>
      </c>
      <c r="P4264" t="n">
        <v>0</v>
      </c>
      <c r="Q4264" t="inlineStr">
        <is>
          <t>STAVOREN</t>
        </is>
      </c>
      <c r="R4264" t="inlineStr">
        <is>
          <t>STAVOREN</t>
        </is>
      </c>
      <c r="S4264" t="inlineStr">
        <is>
          <t>other_text</t>
        </is>
      </c>
      <c r="Z4264" t="n">
        <v>23</v>
      </c>
      <c r="AA4264" t="n">
        <v>4</v>
      </c>
      <c r="AB4264" t="inlineStr">
        <is>
          <t>small (&lt;100 m)</t>
        </is>
      </c>
      <c r="AE4264" t="inlineStr">
        <is>
          <t>North Sea &amp; English Channel</t>
        </is>
      </c>
      <c r="AG4264" t="n">
        <v>0</v>
      </c>
      <c r="AH4264" t="n">
        <v>1</v>
      </c>
      <c r="AI4264" t="n">
        <v>0</v>
      </c>
    </row>
    <row r="4265">
      <c r="A4265" t="n">
        <v>244850769</v>
      </c>
      <c r="B4265" t="inlineStr">
        <is>
          <t>SAM</t>
        </is>
      </c>
      <c r="C4265" t="inlineStr">
        <is>
          <t>Netherlands</t>
        </is>
      </c>
      <c r="D4265" t="inlineStr">
        <is>
          <t>other</t>
        </is>
      </c>
      <c r="F4265" t="n">
        <v>0</v>
      </c>
      <c r="G4265" t="inlineStr">
        <is>
          <t>PE8265</t>
        </is>
      </c>
      <c r="H4265" t="n">
        <v>52.40562</v>
      </c>
      <c r="I4265" t="n">
        <v>4.8341</v>
      </c>
      <c r="J4265" t="inlineStr">
        <is>
          <t>moving</t>
        </is>
      </c>
      <c r="K4265" t="inlineStr">
        <is>
          <t>idle</t>
        </is>
      </c>
      <c r="L4265" t="n">
        <v>0</v>
      </c>
      <c r="N4265" t="n">
        <v>3.4</v>
      </c>
      <c r="O4265" t="n">
        <v>0</v>
      </c>
      <c r="P4265" t="n">
        <v>0</v>
      </c>
      <c r="Q4265" t="inlineStr">
        <is>
          <t>AMSTERDAM</t>
        </is>
      </c>
      <c r="R4265" t="inlineStr">
        <is>
          <t>AMSTERDAM</t>
        </is>
      </c>
      <c r="S4265" t="inlineStr">
        <is>
          <t>hub_name</t>
        </is>
      </c>
      <c r="T4265" t="inlineStr">
        <is>
          <t>Amsterdam</t>
        </is>
      </c>
      <c r="U4265" t="inlineStr">
        <is>
          <t>Amsterdam</t>
        </is>
      </c>
      <c r="V4265" t="inlineStr">
        <is>
          <t>AMSTERDAM</t>
        </is>
      </c>
      <c r="Z4265" t="n">
        <v>40</v>
      </c>
      <c r="AA4265" t="n">
        <v>6</v>
      </c>
      <c r="AB4265" t="inlineStr">
        <is>
          <t>small (&lt;100 m)</t>
        </is>
      </c>
      <c r="AC4265" t="inlineStr">
        <is>
          <t>Amsterdam</t>
        </is>
      </c>
      <c r="AD4265" t="inlineStr">
        <is>
          <t>Benelux coast</t>
        </is>
      </c>
      <c r="AE4265" t="inlineStr">
        <is>
          <t>North Sea &amp; English Channel</t>
        </is>
      </c>
      <c r="AF4265" t="n">
        <v>1.142593091562973</v>
      </c>
      <c r="AG4265" t="n">
        <v>0</v>
      </c>
      <c r="AH4265" t="n">
        <v>1</v>
      </c>
      <c r="AI4265" t="n">
        <v>0</v>
      </c>
    </row>
    <row r="4266">
      <c r="A4266" t="n">
        <v>636023266</v>
      </c>
      <c r="B4266" t="inlineStr">
        <is>
          <t>MSC VICTORINE</t>
        </is>
      </c>
      <c r="C4266" t="inlineStr">
        <is>
          <t>Liberia</t>
        </is>
      </c>
      <c r="D4266" t="inlineStr">
        <is>
          <t>cargo</t>
        </is>
      </c>
      <c r="E4266" t="n">
        <v>9946867</v>
      </c>
      <c r="F4266" t="n">
        <v>1</v>
      </c>
      <c r="G4266" t="inlineStr">
        <is>
          <t>5LMV8</t>
        </is>
      </c>
      <c r="H4266" t="n">
        <v>51.94387</v>
      </c>
      <c r="I4266" t="n">
        <v>1.31593</v>
      </c>
      <c r="J4266" t="inlineStr">
        <is>
          <t>anchored-port</t>
        </is>
      </c>
      <c r="K4266" t="inlineStr">
        <is>
          <t>at_berth</t>
        </is>
      </c>
      <c r="L4266" t="n">
        <v>0</v>
      </c>
      <c r="M4266" t="n">
        <v>237.8</v>
      </c>
      <c r="N4266" t="n">
        <v>3.4</v>
      </c>
      <c r="O4266" t="n">
        <v>0</v>
      </c>
      <c r="P4266" t="n">
        <v>0</v>
      </c>
      <c r="Q4266" t="inlineStr">
        <is>
          <t>GBFXT&gt;&gt;BEANR</t>
        </is>
      </c>
      <c r="R4266" t="inlineStr">
        <is>
          <t>BEANR</t>
        </is>
      </c>
      <c r="S4266" t="inlineStr">
        <is>
          <t>locode</t>
        </is>
      </c>
      <c r="T4266" t="inlineStr">
        <is>
          <t>Antwerp</t>
        </is>
      </c>
      <c r="U4266" t="inlineStr">
        <is>
          <t>Antwerp</t>
        </is>
      </c>
      <c r="W4266" t="inlineStr">
        <is>
          <t>10-11 23:00 UTC</t>
        </is>
      </c>
      <c r="Z4266" t="n">
        <v>366</v>
      </c>
      <c r="AA4266" t="n">
        <v>51</v>
      </c>
      <c r="AB4266" t="inlineStr">
        <is>
          <t>very large (&gt;300 m)</t>
        </is>
      </c>
      <c r="AC4266" t="inlineStr">
        <is>
          <t>Felixstowe</t>
        </is>
      </c>
      <c r="AD4266" t="inlineStr">
        <is>
          <t>UK east coast &amp; Thames</t>
        </is>
      </c>
      <c r="AE4266" t="inlineStr">
        <is>
          <t>North Sea &amp; English Channel</t>
        </is>
      </c>
      <c r="AF4266" t="n">
        <v>1.287136748624112</v>
      </c>
      <c r="AG4266" t="n">
        <v>0</v>
      </c>
      <c r="AH4266" t="n">
        <v>0</v>
      </c>
      <c r="AI4266" t="n">
        <v>0</v>
      </c>
    </row>
    <row r="4267">
      <c r="A4267" t="n">
        <v>211200140</v>
      </c>
      <c r="B4267" t="inlineStr">
        <is>
          <t>RHENUS SZCZECIN</t>
        </is>
      </c>
      <c r="C4267" t="inlineStr">
        <is>
          <t>Germany</t>
        </is>
      </c>
      <c r="D4267" t="inlineStr">
        <is>
          <t>cargo</t>
        </is>
      </c>
      <c r="F4267" t="n">
        <v>0</v>
      </c>
      <c r="G4267" t="inlineStr">
        <is>
          <t>DJ3907</t>
        </is>
      </c>
      <c r="H4267" t="n">
        <v>51.52502</v>
      </c>
      <c r="I4267" t="n">
        <v>4.22017</v>
      </c>
      <c r="J4267" t="inlineStr">
        <is>
          <t>anchored-port</t>
        </is>
      </c>
      <c r="K4267" t="inlineStr">
        <is>
          <t>at_berth</t>
        </is>
      </c>
      <c r="L4267" t="n">
        <v>0</v>
      </c>
      <c r="M4267" t="n">
        <v>276.6</v>
      </c>
      <c r="N4267" t="n">
        <v>3.4</v>
      </c>
      <c r="O4267" t="n">
        <v>0</v>
      </c>
      <c r="P4267" t="n">
        <v>0</v>
      </c>
      <c r="Q4267" t="inlineStr">
        <is>
          <t>ANTWERPEN BREAKBULK</t>
        </is>
      </c>
      <c r="R4267" t="inlineStr">
        <is>
          <t>ANTWERPEN BREAKBULK</t>
        </is>
      </c>
      <c r="S4267" t="inlineStr">
        <is>
          <t>hub_name</t>
        </is>
      </c>
      <c r="T4267" t="inlineStr">
        <is>
          <t>Antwerp</t>
        </is>
      </c>
      <c r="U4267" t="inlineStr">
        <is>
          <t>Antwerp</t>
        </is>
      </c>
      <c r="V4267" t="inlineStr">
        <is>
          <t>ANTWERPEN</t>
        </is>
      </c>
      <c r="W4267" t="inlineStr">
        <is>
          <t>10-01 06:57 UTC</t>
        </is>
      </c>
      <c r="Z4267" t="n">
        <v>80</v>
      </c>
      <c r="AA4267" t="n">
        <v>9</v>
      </c>
      <c r="AB4267" t="inlineStr">
        <is>
          <t>small (&lt;100 m)</t>
        </is>
      </c>
      <c r="AE4267" t="inlineStr">
        <is>
          <t>North Sea &amp; English Channel</t>
        </is>
      </c>
      <c r="AG4267" t="n">
        <v>0</v>
      </c>
      <c r="AH4267" t="n">
        <v>0</v>
      </c>
      <c r="AI4267" t="n">
        <v>0</v>
      </c>
    </row>
    <row r="4268">
      <c r="A4268" t="n">
        <v>244650881</v>
      </c>
      <c r="B4268" t="inlineStr">
        <is>
          <t>CARONIA</t>
        </is>
      </c>
      <c r="C4268" t="inlineStr">
        <is>
          <t>Netherlands</t>
        </is>
      </c>
      <c r="D4268" t="inlineStr">
        <is>
          <t>cargo</t>
        </is>
      </c>
      <c r="F4268" t="n">
        <v>0</v>
      </c>
      <c r="G4268" t="inlineStr">
        <is>
          <t>PD3431</t>
        </is>
      </c>
      <c r="H4268" t="n">
        <v>51.81889</v>
      </c>
      <c r="I4268" t="n">
        <v>4.69923</v>
      </c>
      <c r="J4268" t="inlineStr">
        <is>
          <t>moving</t>
        </is>
      </c>
      <c r="K4268" t="inlineStr">
        <is>
          <t>idle</t>
        </is>
      </c>
      <c r="L4268" t="n">
        <v>0</v>
      </c>
      <c r="N4268" t="n">
        <v>3.4</v>
      </c>
      <c r="O4268" t="n">
        <v>0</v>
      </c>
      <c r="P4268" t="n">
        <v>0</v>
      </c>
      <c r="Q4268" t="inlineStr">
        <is>
          <t>ANT NEUSS VV</t>
        </is>
      </c>
      <c r="R4268" t="inlineStr">
        <is>
          <t>ANT NEUSS VV</t>
        </is>
      </c>
      <c r="S4268" t="inlineStr">
        <is>
          <t>other_text</t>
        </is>
      </c>
      <c r="W4268" t="inlineStr">
        <is>
          <t>07-09 22:00 UTC</t>
        </is>
      </c>
      <c r="Z4268" t="n">
        <v>135</v>
      </c>
      <c r="AA4268" t="n">
        <v>15</v>
      </c>
      <c r="AB4268" t="inlineStr">
        <is>
          <t>medium (100-200 m)</t>
        </is>
      </c>
      <c r="AE4268" t="inlineStr">
        <is>
          <t>North Sea &amp; English Channel</t>
        </is>
      </c>
      <c r="AG4268" t="n">
        <v>0</v>
      </c>
      <c r="AH4268" t="n">
        <v>1</v>
      </c>
      <c r="AI4268" t="n">
        <v>0</v>
      </c>
    </row>
    <row r="4269">
      <c r="A4269" t="n">
        <v>218033570</v>
      </c>
      <c r="B4269" t="inlineStr">
        <is>
          <t>GOLFO AZZURRO</t>
        </is>
      </c>
      <c r="C4269" t="inlineStr">
        <is>
          <t>Germany</t>
        </is>
      </c>
      <c r="D4269" t="inlineStr">
        <is>
          <t>cargo</t>
        </is>
      </c>
      <c r="E4269" t="n">
        <v>8505721</v>
      </c>
      <c r="F4269" t="n">
        <v>1</v>
      </c>
      <c r="G4269" t="inlineStr">
        <is>
          <t>DFXB2</t>
        </is>
      </c>
      <c r="H4269" t="n">
        <v>51.90775</v>
      </c>
      <c r="I4269" t="n">
        <v>4.49809</v>
      </c>
      <c r="J4269" t="inlineStr">
        <is>
          <t>anchored-port</t>
        </is>
      </c>
      <c r="K4269" t="inlineStr">
        <is>
          <t>at_berth</t>
        </is>
      </c>
      <c r="L4269" t="n">
        <v>0</v>
      </c>
      <c r="N4269" t="n">
        <v>3.4</v>
      </c>
      <c r="O4269" t="n">
        <v>0</v>
      </c>
      <c r="P4269" t="n">
        <v>0</v>
      </c>
      <c r="Q4269" t="inlineStr">
        <is>
          <t>@@@@@@@@@ARDAM_  _ _</t>
        </is>
      </c>
      <c r="R4269" t="inlineStr">
        <is>
          <t>@@@@@@@@@ARDAM_ _ _</t>
        </is>
      </c>
      <c r="S4269" t="inlineStr">
        <is>
          <t>other_text</t>
        </is>
      </c>
      <c r="Z4269" t="n">
        <v>42</v>
      </c>
      <c r="AA4269" t="n">
        <v>8</v>
      </c>
      <c r="AB4269" t="inlineStr">
        <is>
          <t>small (&lt;100 m)</t>
        </is>
      </c>
      <c r="AC4269" t="inlineStr">
        <is>
          <t>Rotterdam</t>
        </is>
      </c>
      <c r="AD4269" t="inlineStr">
        <is>
          <t>Benelux coast</t>
        </is>
      </c>
      <c r="AE4269" t="inlineStr">
        <is>
          <t>North Sea &amp; English Channel</t>
        </is>
      </c>
      <c r="AF4269" t="n">
        <v>27.69724080953559</v>
      </c>
      <c r="AG4269" t="n">
        <v>0</v>
      </c>
      <c r="AH4269" t="n">
        <v>0</v>
      </c>
      <c r="AI4269" t="n">
        <v>0</v>
      </c>
    </row>
    <row r="4270">
      <c r="A4270" t="n">
        <v>244660941</v>
      </c>
      <c r="B4270" t="inlineStr">
        <is>
          <t>AAGTJE</t>
        </is>
      </c>
      <c r="C4270" t="inlineStr">
        <is>
          <t>Netherlands</t>
        </is>
      </c>
      <c r="D4270" t="inlineStr">
        <is>
          <t>passenger</t>
        </is>
      </c>
      <c r="F4270" t="n">
        <v>0</v>
      </c>
      <c r="G4270" t="inlineStr">
        <is>
          <t>PD2235</t>
        </is>
      </c>
      <c r="H4270" t="n">
        <v>53.19866</v>
      </c>
      <c r="I4270" t="n">
        <v>5.76305</v>
      </c>
      <c r="J4270" t="inlineStr">
        <is>
          <t>moving</t>
        </is>
      </c>
      <c r="K4270" t="inlineStr">
        <is>
          <t>moving</t>
        </is>
      </c>
      <c r="L4270" t="n">
        <v>4.7</v>
      </c>
      <c r="M4270" t="n">
        <v>247.2</v>
      </c>
      <c r="N4270" t="n">
        <v>3.4</v>
      </c>
      <c r="O4270" t="n">
        <v>0</v>
      </c>
      <c r="P4270" t="n">
        <v>0</v>
      </c>
      <c r="S4270" t="inlineStr">
        <is>
          <t>missing</t>
        </is>
      </c>
      <c r="Z4270" t="n">
        <v>25</v>
      </c>
      <c r="AA4270" t="n">
        <v>6</v>
      </c>
      <c r="AB4270" t="inlineStr">
        <is>
          <t>small (&lt;100 m)</t>
        </is>
      </c>
      <c r="AE4270" t="inlineStr">
        <is>
          <t>North Sea &amp; English Channel</t>
        </is>
      </c>
      <c r="AG4270" t="n">
        <v>0</v>
      </c>
      <c r="AH4270" t="n">
        <v>0</v>
      </c>
      <c r="AI4270" t="n">
        <v>0</v>
      </c>
    </row>
    <row r="4271">
      <c r="A4271" t="n">
        <v>244670297</v>
      </c>
      <c r="B4271" t="inlineStr">
        <is>
          <t>JOGO 2</t>
        </is>
      </c>
      <c r="C4271" t="inlineStr">
        <is>
          <t>Netherlands</t>
        </is>
      </c>
      <c r="D4271" t="inlineStr">
        <is>
          <t>cargo</t>
        </is>
      </c>
      <c r="F4271" t="n">
        <v>0</v>
      </c>
      <c r="G4271" t="inlineStr">
        <is>
          <t>PA3725</t>
        </is>
      </c>
      <c r="H4271" t="n">
        <v>51.22885</v>
      </c>
      <c r="I4271" t="n">
        <v>3.22246</v>
      </c>
      <c r="J4271" t="inlineStr">
        <is>
          <t>anchored-port</t>
        </is>
      </c>
      <c r="K4271" t="inlineStr">
        <is>
          <t>at_berth</t>
        </is>
      </c>
      <c r="L4271" t="n">
        <v>0</v>
      </c>
      <c r="N4271" t="n">
        <v>3.4</v>
      </c>
      <c r="O4271" t="n">
        <v>0</v>
      </c>
      <c r="P4271" t="n">
        <v>0</v>
      </c>
      <c r="Q4271" t="inlineStr">
        <is>
          <t>ANDERLECHT</t>
        </is>
      </c>
      <c r="R4271" t="inlineStr">
        <is>
          <t>ANDERLECHT</t>
        </is>
      </c>
      <c r="S4271" t="inlineStr">
        <is>
          <t>other_text</t>
        </is>
      </c>
      <c r="W4271" t="inlineStr">
        <is>
          <t>09-11 04:23 UTC</t>
        </is>
      </c>
      <c r="Z4271" t="n">
        <v>67</v>
      </c>
      <c r="AA4271" t="n">
        <v>9</v>
      </c>
      <c r="AB4271" t="inlineStr">
        <is>
          <t>small (&lt;100 m)</t>
        </is>
      </c>
      <c r="AC4271" t="inlineStr">
        <is>
          <t>Zeebrugge</t>
        </is>
      </c>
      <c r="AD4271" t="inlineStr">
        <is>
          <t>Benelux coast</t>
        </is>
      </c>
      <c r="AE4271" t="inlineStr">
        <is>
          <t>North Sea &amp; English Channel</t>
        </is>
      </c>
      <c r="AF4271" t="n">
        <v>12.45765109251562</v>
      </c>
      <c r="AG4271" t="n">
        <v>0</v>
      </c>
      <c r="AH4271" t="n">
        <v>0</v>
      </c>
      <c r="AI4271" t="n">
        <v>0</v>
      </c>
    </row>
    <row r="4272">
      <c r="A4272" t="n">
        <v>305023300</v>
      </c>
      <c r="B4272" t="inlineStr">
        <is>
          <t>RMS CUXHAVEN</t>
        </is>
      </c>
      <c r="C4272" t="inlineStr">
        <is>
          <t>Antigua and Barbuda</t>
        </is>
      </c>
      <c r="D4272" t="inlineStr">
        <is>
          <t>cargo</t>
        </is>
      </c>
      <c r="E4272" t="n">
        <v>9218533</v>
      </c>
      <c r="F4272" t="n">
        <v>1</v>
      </c>
      <c r="G4272" t="inlineStr">
        <is>
          <t>V2B2023</t>
        </is>
      </c>
      <c r="H4272" t="n">
        <v>51.90323</v>
      </c>
      <c r="I4272" t="n">
        <v>4.47232</v>
      </c>
      <c r="J4272" t="inlineStr">
        <is>
          <t>anchored-port</t>
        </is>
      </c>
      <c r="K4272" t="inlineStr">
        <is>
          <t>at_berth</t>
        </is>
      </c>
      <c r="L4272" t="n">
        <v>0.2</v>
      </c>
      <c r="M4272" t="n">
        <v>31.1</v>
      </c>
      <c r="N4272" t="n">
        <v>3.4</v>
      </c>
      <c r="O4272" t="n">
        <v>0</v>
      </c>
      <c r="P4272" t="n">
        <v>0</v>
      </c>
      <c r="Q4272" t="inlineStr">
        <is>
          <t>GBMIS</t>
        </is>
      </c>
      <c r="R4272" t="inlineStr">
        <is>
          <t>GBMIS</t>
        </is>
      </c>
      <c r="S4272" t="inlineStr">
        <is>
          <t>locode_other</t>
        </is>
      </c>
      <c r="W4272" t="inlineStr">
        <is>
          <t>10-12 12:00 UTC</t>
        </is>
      </c>
      <c r="Z4272" t="n">
        <v>80</v>
      </c>
      <c r="AA4272" t="n">
        <v>11</v>
      </c>
      <c r="AB4272" t="inlineStr">
        <is>
          <t>small (&lt;100 m)</t>
        </is>
      </c>
      <c r="AC4272" t="inlineStr">
        <is>
          <t>Rotterdam</t>
        </is>
      </c>
      <c r="AD4272" t="inlineStr">
        <is>
          <t>Benelux coast</t>
        </is>
      </c>
      <c r="AE4272" t="inlineStr">
        <is>
          <t>North Sea &amp; English Channel</t>
        </is>
      </c>
      <c r="AF4272" t="n">
        <v>26.05451663847461</v>
      </c>
      <c r="AG4272" t="n">
        <v>0</v>
      </c>
      <c r="AH4272" t="n">
        <v>0</v>
      </c>
      <c r="AI4272" t="n">
        <v>0</v>
      </c>
    </row>
    <row r="4273">
      <c r="A4273" t="n">
        <v>244820397</v>
      </c>
      <c r="B4273" t="inlineStr">
        <is>
          <t>SIBO</t>
        </is>
      </c>
      <c r="C4273" t="inlineStr">
        <is>
          <t>Netherlands</t>
        </is>
      </c>
      <c r="D4273" t="inlineStr">
        <is>
          <t>tanker</t>
        </is>
      </c>
      <c r="F4273" t="n">
        <v>0</v>
      </c>
      <c r="G4273" t="inlineStr">
        <is>
          <t>PE7595</t>
        </is>
      </c>
      <c r="H4273" t="n">
        <v>51.32726</v>
      </c>
      <c r="I4273" t="n">
        <v>4.32637</v>
      </c>
      <c r="J4273" t="inlineStr">
        <is>
          <t>anchored-port</t>
        </is>
      </c>
      <c r="K4273" t="inlineStr">
        <is>
          <t>at_berth</t>
        </is>
      </c>
      <c r="L4273" t="n">
        <v>0</v>
      </c>
      <c r="M4273" t="n">
        <v>256</v>
      </c>
      <c r="N4273" t="n">
        <v>3.4</v>
      </c>
      <c r="O4273" t="n">
        <v>0</v>
      </c>
      <c r="P4273" t="n">
        <v>0</v>
      </c>
      <c r="Q4273" t="inlineStr">
        <is>
          <t>ANTWERPEN BEVRIJDING</t>
        </is>
      </c>
      <c r="R4273" t="inlineStr">
        <is>
          <t>ANTWERPEN BEVRIJDING</t>
        </is>
      </c>
      <c r="S4273" t="inlineStr">
        <is>
          <t>hub_name</t>
        </is>
      </c>
      <c r="T4273" t="inlineStr">
        <is>
          <t>Antwerp</t>
        </is>
      </c>
      <c r="U4273" t="inlineStr">
        <is>
          <t>Antwerp</t>
        </is>
      </c>
      <c r="V4273" t="inlineStr">
        <is>
          <t>ANTWERPEN</t>
        </is>
      </c>
      <c r="W4273" t="inlineStr">
        <is>
          <t>10-10 15:10 UTC</t>
        </is>
      </c>
      <c r="Z4273" t="n">
        <v>110</v>
      </c>
      <c r="AA4273" t="n">
        <v>12</v>
      </c>
      <c r="AB4273" t="inlineStr">
        <is>
          <t>medium (100-200 m)</t>
        </is>
      </c>
      <c r="AC4273" t="inlineStr">
        <is>
          <t>Antwerp</t>
        </is>
      </c>
      <c r="AD4273" t="inlineStr">
        <is>
          <t>Benelux coast</t>
        </is>
      </c>
      <c r="AE4273" t="inlineStr">
        <is>
          <t>North Sea &amp; English Channel</t>
        </is>
      </c>
      <c r="AF4273" t="n">
        <v>6.372030293074741</v>
      </c>
      <c r="AG4273" t="n">
        <v>0</v>
      </c>
      <c r="AH4273" t="n">
        <v>0</v>
      </c>
      <c r="AI4273" t="n">
        <v>0</v>
      </c>
    </row>
    <row r="4274">
      <c r="A4274" t="n">
        <v>235040503</v>
      </c>
      <c r="B4274" t="inlineStr">
        <is>
          <t>WHITONIA</t>
        </is>
      </c>
      <c r="C4274" t="inlineStr">
        <is>
          <t>United Kingdom</t>
        </is>
      </c>
      <c r="D4274" t="inlineStr">
        <is>
          <t>tanker</t>
        </is>
      </c>
      <c r="E4274" t="n">
        <v>9342607</v>
      </c>
      <c r="F4274" t="n">
        <v>1</v>
      </c>
      <c r="G4274" t="inlineStr">
        <is>
          <t>MPUN5</t>
        </is>
      </c>
      <c r="H4274" t="n">
        <v>50.89963</v>
      </c>
      <c r="I4274" t="n">
        <v>-1.41408</v>
      </c>
      <c r="J4274" t="inlineStr">
        <is>
          <t>anchored-port</t>
        </is>
      </c>
      <c r="K4274" t="inlineStr">
        <is>
          <t>at_berth</t>
        </is>
      </c>
      <c r="L4274" t="n">
        <v>0</v>
      </c>
      <c r="M4274" t="n">
        <v>290.9</v>
      </c>
      <c r="N4274" t="n">
        <v>3.4</v>
      </c>
      <c r="O4274" t="n">
        <v>0</v>
      </c>
      <c r="P4274" t="n">
        <v>0</v>
      </c>
      <c r="Q4274" t="inlineStr">
        <is>
          <t>SOLENT BUNKERING</t>
        </is>
      </c>
      <c r="R4274" t="inlineStr">
        <is>
          <t>SOLENT BUNKERING</t>
        </is>
      </c>
      <c r="S4274" t="inlineStr">
        <is>
          <t>other_text</t>
        </is>
      </c>
      <c r="W4274" t="inlineStr">
        <is>
          <t>10-09 23:15 UTC</t>
        </is>
      </c>
      <c r="Z4274" t="n">
        <v>101</v>
      </c>
      <c r="AA4274" t="n">
        <v>18</v>
      </c>
      <c r="AB4274" t="inlineStr">
        <is>
          <t>medium (100-200 m)</t>
        </is>
      </c>
      <c r="AC4274" t="inlineStr">
        <is>
          <t>Southampton</t>
        </is>
      </c>
      <c r="AD4274" t="inlineStr">
        <is>
          <t>Dover Strait &amp; Channel</t>
        </is>
      </c>
      <c r="AE4274" t="inlineStr">
        <is>
          <t>North Sea &amp; English Channel</t>
        </is>
      </c>
      <c r="AF4274" t="n">
        <v>0.9882635852387111</v>
      </c>
      <c r="AG4274" t="n">
        <v>0</v>
      </c>
      <c r="AH4274" t="n">
        <v>0</v>
      </c>
      <c r="AI4274" t="n">
        <v>0</v>
      </c>
    </row>
    <row r="4275">
      <c r="A4275" t="n">
        <v>205216000</v>
      </c>
      <c r="B4275" t="inlineStr">
        <is>
          <t>WINDCAT 32</t>
        </is>
      </c>
      <c r="C4275" t="inlineStr">
        <is>
          <t>Belgium</t>
        </is>
      </c>
      <c r="D4275" t="inlineStr">
        <is>
          <t>other</t>
        </is>
      </c>
      <c r="E4275" t="n">
        <v>1059890</v>
      </c>
      <c r="F4275" t="n">
        <v>1</v>
      </c>
      <c r="G4275" t="inlineStr">
        <is>
          <t>ORUN</t>
        </is>
      </c>
      <c r="H4275" t="n">
        <v>52.45837</v>
      </c>
      <c r="I4275" t="n">
        <v>4.59261</v>
      </c>
      <c r="J4275" t="inlineStr">
        <is>
          <t>moving</t>
        </is>
      </c>
      <c r="K4275" t="inlineStr">
        <is>
          <t>idle</t>
        </is>
      </c>
      <c r="L4275" t="n">
        <v>0</v>
      </c>
      <c r="M4275" t="n">
        <v>0</v>
      </c>
      <c r="N4275" t="n">
        <v>3.4</v>
      </c>
      <c r="O4275" t="n">
        <v>0</v>
      </c>
      <c r="P4275" t="n">
        <v>0</v>
      </c>
      <c r="Q4275" t="inlineStr">
        <is>
          <t>NLIJM&lt;&gt;^PAWP_____:</t>
        </is>
      </c>
      <c r="R4275" t="inlineStr">
        <is>
          <t>^PAWP_____:</t>
        </is>
      </c>
      <c r="S4275" t="inlineStr">
        <is>
          <t>other_text</t>
        </is>
      </c>
      <c r="W4275" t="inlineStr">
        <is>
          <t>05-09 18:00 UTC</t>
        </is>
      </c>
      <c r="Z4275" t="n">
        <v>20</v>
      </c>
      <c r="AA4275" t="n">
        <v>6</v>
      </c>
      <c r="AB4275" t="inlineStr">
        <is>
          <t>small (&lt;100 m)</t>
        </is>
      </c>
      <c r="AC4275" t="inlineStr">
        <is>
          <t>IJmuiden</t>
        </is>
      </c>
      <c r="AD4275" t="inlineStr">
        <is>
          <t>Benelux coast</t>
        </is>
      </c>
      <c r="AE4275" t="inlineStr">
        <is>
          <t>North Sea &amp; English Channel</t>
        </is>
      </c>
      <c r="AF4275" t="n">
        <v>0.8733926161885653</v>
      </c>
      <c r="AG4275" t="n">
        <v>0</v>
      </c>
      <c r="AH4275" t="n">
        <v>1</v>
      </c>
      <c r="AI4275" t="n">
        <v>0</v>
      </c>
    </row>
    <row r="4276">
      <c r="A4276" t="n">
        <v>205505590</v>
      </c>
      <c r="B4276" t="inlineStr">
        <is>
          <t>BANCO</t>
        </is>
      </c>
      <c r="C4276" t="inlineStr">
        <is>
          <t>Belgium</t>
        </is>
      </c>
      <c r="D4276" t="inlineStr">
        <is>
          <t>tanker</t>
        </is>
      </c>
      <c r="F4276" t="n">
        <v>0</v>
      </c>
      <c r="G4276" t="inlineStr">
        <is>
          <t>OT5055</t>
        </is>
      </c>
      <c r="H4276" t="n">
        <v>51.88433</v>
      </c>
      <c r="I4276" t="n">
        <v>4.2905</v>
      </c>
      <c r="J4276" t="inlineStr">
        <is>
          <t>moving</t>
        </is>
      </c>
      <c r="K4276" t="inlineStr">
        <is>
          <t>idle</t>
        </is>
      </c>
      <c r="L4276" t="n">
        <v>0</v>
      </c>
      <c r="M4276" t="n">
        <v>100</v>
      </c>
      <c r="N4276" t="n">
        <v>3.4</v>
      </c>
      <c r="O4276" t="n">
        <v>0</v>
      </c>
      <c r="P4276" t="n">
        <v>0</v>
      </c>
      <c r="Q4276" t="inlineStr">
        <is>
          <t>ROTTERDAM 3E PETROHA</t>
        </is>
      </c>
      <c r="R4276" t="inlineStr">
        <is>
          <t>ROTTERDAM 3E PETROHA</t>
        </is>
      </c>
      <c r="S4276" t="inlineStr">
        <is>
          <t>hub_name</t>
        </is>
      </c>
      <c r="T4276" t="inlineStr">
        <is>
          <t>Rotterdam</t>
        </is>
      </c>
      <c r="U4276" t="inlineStr">
        <is>
          <t>Rotterdam</t>
        </is>
      </c>
      <c r="V4276" t="inlineStr">
        <is>
          <t>ROTTERDAM</t>
        </is>
      </c>
      <c r="W4276" t="inlineStr">
        <is>
          <t>10-10 10:05 UTC</t>
        </is>
      </c>
      <c r="Z4276" t="n">
        <v>110</v>
      </c>
      <c r="AA4276" t="n">
        <v>12</v>
      </c>
      <c r="AB4276" t="inlineStr">
        <is>
          <t>medium (100-200 m)</t>
        </is>
      </c>
      <c r="AC4276" t="inlineStr">
        <is>
          <t>Rotterdam</t>
        </is>
      </c>
      <c r="AD4276" t="inlineStr">
        <is>
          <t>Benelux coast</t>
        </is>
      </c>
      <c r="AE4276" t="inlineStr">
        <is>
          <t>North Sea &amp; English Channel</t>
        </is>
      </c>
      <c r="AF4276" t="n">
        <v>14.96756835901665</v>
      </c>
      <c r="AG4276" t="n">
        <v>0</v>
      </c>
      <c r="AH4276" t="n">
        <v>1</v>
      </c>
      <c r="AI4276" t="n">
        <v>0</v>
      </c>
    </row>
    <row r="4277">
      <c r="A4277" t="n">
        <v>253000001</v>
      </c>
      <c r="B4277" t="inlineStr">
        <is>
          <t>RIVAL</t>
        </is>
      </c>
      <c r="C4277" t="inlineStr">
        <is>
          <t>Luxembourg</t>
        </is>
      </c>
      <c r="D4277" t="inlineStr">
        <is>
          <t>tanker</t>
        </is>
      </c>
      <c r="F4277" t="n">
        <v>0</v>
      </c>
      <c r="G4277" t="inlineStr">
        <is>
          <t>LX2000</t>
        </is>
      </c>
      <c r="H4277" t="n">
        <v>51.91756</v>
      </c>
      <c r="I4277" t="n">
        <v>4.78362</v>
      </c>
      <c r="J4277" t="inlineStr">
        <is>
          <t>moving</t>
        </is>
      </c>
      <c r="K4277" t="inlineStr">
        <is>
          <t>moving</t>
        </is>
      </c>
      <c r="L4277" t="n">
        <v>7.7</v>
      </c>
      <c r="M4277" t="n">
        <v>69.8</v>
      </c>
      <c r="N4277" t="n">
        <v>3.4</v>
      </c>
      <c r="O4277" t="n">
        <v>0</v>
      </c>
      <c r="P4277" t="n">
        <v>0</v>
      </c>
      <c r="Q4277" t="inlineStr">
        <is>
          <t>DEN HELDER</t>
        </is>
      </c>
      <c r="R4277" t="inlineStr">
        <is>
          <t>DEN HELDER</t>
        </is>
      </c>
      <c r="S4277" t="inlineStr">
        <is>
          <t>other_text</t>
        </is>
      </c>
      <c r="U4277" t="inlineStr">
        <is>
          <t>DEN HELDER</t>
        </is>
      </c>
      <c r="V4277" t="inlineStr">
        <is>
          <t>DEN HELDER</t>
        </is>
      </c>
      <c r="W4277" t="inlineStr">
        <is>
          <t>10-11 07:05 UTC</t>
        </is>
      </c>
      <c r="X4277" t="inlineStr">
        <is>
          <t>DORDRECHT</t>
        </is>
      </c>
      <c r="Y4277" t="inlineStr">
        <is>
          <t>2026-10-10T19:35:49.635087+00:00</t>
        </is>
      </c>
      <c r="Z4277" t="n">
        <v>86</v>
      </c>
      <c r="AA4277" t="n">
        <v>10</v>
      </c>
      <c r="AB4277" t="inlineStr">
        <is>
          <t>small (&lt;100 m)</t>
        </is>
      </c>
      <c r="AE4277" t="inlineStr">
        <is>
          <t>North Sea &amp; English Channel</t>
        </is>
      </c>
      <c r="AG4277" t="n">
        <v>0</v>
      </c>
      <c r="AH4277" t="n">
        <v>0</v>
      </c>
      <c r="AI4277" t="n">
        <v>0</v>
      </c>
    </row>
    <row r="4278">
      <c r="A4278" t="n">
        <v>244690934</v>
      </c>
      <c r="B4278" t="inlineStr">
        <is>
          <t>HECTOR</t>
        </is>
      </c>
      <c r="C4278" t="inlineStr">
        <is>
          <t>Netherlands</t>
        </is>
      </c>
      <c r="D4278" t="inlineStr">
        <is>
          <t>other</t>
        </is>
      </c>
      <c r="F4278" t="n">
        <v>0</v>
      </c>
      <c r="G4278" t="inlineStr">
        <is>
          <t>PE7434</t>
        </is>
      </c>
      <c r="H4278" t="n">
        <v>51.92092</v>
      </c>
      <c r="I4278" t="n">
        <v>4.49797</v>
      </c>
      <c r="J4278" t="inlineStr">
        <is>
          <t>anchored-port</t>
        </is>
      </c>
      <c r="K4278" t="inlineStr">
        <is>
          <t>at_berth</t>
        </is>
      </c>
      <c r="L4278" t="n">
        <v>0</v>
      </c>
      <c r="M4278" t="n">
        <v>168.1</v>
      </c>
      <c r="N4278" t="n">
        <v>3.4</v>
      </c>
      <c r="O4278" t="n">
        <v>0</v>
      </c>
      <c r="P4278" t="n">
        <v>0</v>
      </c>
      <c r="S4278" t="inlineStr">
        <is>
          <t>missing</t>
        </is>
      </c>
      <c r="AB4278" t="inlineStr">
        <is>
          <t>unknown size</t>
        </is>
      </c>
      <c r="AC4278" t="inlineStr">
        <is>
          <t>Rotterdam</t>
        </is>
      </c>
      <c r="AD4278" t="inlineStr">
        <is>
          <t>Benelux coast</t>
        </is>
      </c>
      <c r="AE4278" t="inlineStr">
        <is>
          <t>North Sea &amp; English Channel</t>
        </is>
      </c>
      <c r="AF4278" t="n">
        <v>27.47461311129885</v>
      </c>
      <c r="AG4278" t="n">
        <v>0</v>
      </c>
      <c r="AH4278" t="n">
        <v>0</v>
      </c>
      <c r="AI4278" t="n">
        <v>0</v>
      </c>
    </row>
    <row r="4279">
      <c r="A4279" t="n">
        <v>244030670</v>
      </c>
      <c r="B4279" t="inlineStr">
        <is>
          <t>ALLIANTIE</t>
        </is>
      </c>
      <c r="C4279" t="inlineStr">
        <is>
          <t>Netherlands</t>
        </is>
      </c>
      <c r="D4279" t="inlineStr">
        <is>
          <t>tanker</t>
        </is>
      </c>
      <c r="F4279" t="n">
        <v>0</v>
      </c>
      <c r="G4279" t="inlineStr">
        <is>
          <t>PA2019</t>
        </is>
      </c>
      <c r="H4279" t="n">
        <v>53.44516</v>
      </c>
      <c r="I4279" t="n">
        <v>6.82037</v>
      </c>
      <c r="J4279" t="inlineStr">
        <is>
          <t>moving</t>
        </is>
      </c>
      <c r="K4279" t="inlineStr">
        <is>
          <t>idle</t>
        </is>
      </c>
      <c r="L4279" t="n">
        <v>0</v>
      </c>
      <c r="N4279" t="n">
        <v>3.4</v>
      </c>
      <c r="O4279" t="n">
        <v>0</v>
      </c>
      <c r="P4279" t="n">
        <v>0</v>
      </c>
      <c r="Q4279" t="inlineStr">
        <is>
          <t>EH DZ EMD</t>
        </is>
      </c>
      <c r="R4279" t="inlineStr">
        <is>
          <t>EH DZ EMD</t>
        </is>
      </c>
      <c r="S4279" t="inlineStr">
        <is>
          <t>other_text</t>
        </is>
      </c>
      <c r="Z4279" t="n">
        <v>86</v>
      </c>
      <c r="AA4279" t="n">
        <v>11</v>
      </c>
      <c r="AB4279" t="inlineStr">
        <is>
          <t>small (&lt;100 m)</t>
        </is>
      </c>
      <c r="AC4279" t="inlineStr">
        <is>
          <t>Eemshaven</t>
        </is>
      </c>
      <c r="AD4279" t="inlineStr">
        <is>
          <t>German Bight &amp; Ems</t>
        </is>
      </c>
      <c r="AE4279" t="inlineStr">
        <is>
          <t>North Sea &amp; English Channel</t>
        </is>
      </c>
      <c r="AF4279" t="n">
        <v>1.406960451690643</v>
      </c>
      <c r="AG4279" t="n">
        <v>0</v>
      </c>
      <c r="AH4279" t="n">
        <v>1</v>
      </c>
      <c r="AI4279" t="n">
        <v>0</v>
      </c>
    </row>
    <row r="4280">
      <c r="A4280" t="n">
        <v>244830522</v>
      </c>
      <c r="B4280" t="inlineStr">
        <is>
          <t>SUYDERSEE</t>
        </is>
      </c>
      <c r="C4280" t="inlineStr">
        <is>
          <t>Netherlands</t>
        </is>
      </c>
      <c r="D4280" t="inlineStr">
        <is>
          <t>cargo</t>
        </is>
      </c>
      <c r="F4280" t="n">
        <v>0</v>
      </c>
      <c r="G4280" t="inlineStr">
        <is>
          <t>PD2655</t>
        </is>
      </c>
      <c r="H4280" t="n">
        <v>51.91283</v>
      </c>
      <c r="I4280" t="n">
        <v>5.43598</v>
      </c>
      <c r="J4280" t="inlineStr">
        <is>
          <t>anchored-port</t>
        </is>
      </c>
      <c r="K4280" t="inlineStr">
        <is>
          <t>at_berth</t>
        </is>
      </c>
      <c r="L4280" t="n">
        <v>0</v>
      </c>
      <c r="N4280" t="n">
        <v>3.4</v>
      </c>
      <c r="O4280" t="n">
        <v>0</v>
      </c>
      <c r="P4280" t="n">
        <v>0</v>
      </c>
      <c r="Q4280" t="inlineStr">
        <is>
          <t>URK</t>
        </is>
      </c>
      <c r="R4280" t="inlineStr">
        <is>
          <t>URK</t>
        </is>
      </c>
      <c r="S4280" t="inlineStr">
        <is>
          <t>other_text</t>
        </is>
      </c>
      <c r="U4280" t="inlineStr">
        <is>
          <t>GRAND TURK</t>
        </is>
      </c>
      <c r="V4280" t="inlineStr">
        <is>
          <t>GRAND TURK</t>
        </is>
      </c>
      <c r="W4280" t="inlineStr">
        <is>
          <t>08-26 09:43 UTC</t>
        </is>
      </c>
      <c r="Z4280" t="n">
        <v>110</v>
      </c>
      <c r="AA4280" t="n">
        <v>10</v>
      </c>
      <c r="AB4280" t="inlineStr">
        <is>
          <t>medium (100-200 m)</t>
        </is>
      </c>
      <c r="AE4280" t="inlineStr">
        <is>
          <t>North Sea &amp; English Channel</t>
        </is>
      </c>
      <c r="AG4280" t="n">
        <v>0</v>
      </c>
      <c r="AH4280" t="n">
        <v>0</v>
      </c>
      <c r="AI4280" t="n">
        <v>0</v>
      </c>
    </row>
    <row r="4281">
      <c r="A4281" t="n">
        <v>244660537</v>
      </c>
      <c r="B4281" t="inlineStr">
        <is>
          <t>LEDA</t>
        </is>
      </c>
      <c r="C4281" t="inlineStr">
        <is>
          <t>Netherlands</t>
        </is>
      </c>
      <c r="D4281" t="inlineStr">
        <is>
          <t>tug</t>
        </is>
      </c>
      <c r="F4281" t="n">
        <v>0</v>
      </c>
      <c r="G4281" t="inlineStr">
        <is>
          <t>PF3470</t>
        </is>
      </c>
      <c r="H4281" t="n">
        <v>53.35891</v>
      </c>
      <c r="I4281" t="n">
        <v>7.20544</v>
      </c>
      <c r="J4281" t="inlineStr">
        <is>
          <t>anchored-sea</t>
        </is>
      </c>
      <c r="K4281" t="inlineStr">
        <is>
          <t>at_anchor</t>
        </is>
      </c>
      <c r="L4281" t="n">
        <v>0</v>
      </c>
      <c r="M4281" t="n">
        <v>299.1</v>
      </c>
      <c r="N4281" t="n">
        <v>3.4</v>
      </c>
      <c r="O4281" t="n">
        <v>0</v>
      </c>
      <c r="P4281" t="n">
        <v>0</v>
      </c>
      <c r="Q4281" t="inlineStr">
        <is>
          <t>EMDEN</t>
        </is>
      </c>
      <c r="R4281" t="inlineStr">
        <is>
          <t>EMDEN</t>
        </is>
      </c>
      <c r="S4281" t="inlineStr">
        <is>
          <t>hub_name</t>
        </is>
      </c>
      <c r="T4281" t="inlineStr">
        <is>
          <t>Emden</t>
        </is>
      </c>
      <c r="U4281" t="inlineStr">
        <is>
          <t>Emden</t>
        </is>
      </c>
      <c r="V4281" t="inlineStr">
        <is>
          <t>EMDEN</t>
        </is>
      </c>
      <c r="Z4281" t="n">
        <v>17</v>
      </c>
      <c r="AA4281" t="n">
        <v>4</v>
      </c>
      <c r="AB4281" t="inlineStr">
        <is>
          <t>small (&lt;100 m)</t>
        </is>
      </c>
      <c r="AC4281" t="inlineStr">
        <is>
          <t>Emden</t>
        </is>
      </c>
      <c r="AD4281" t="inlineStr">
        <is>
          <t>German Bight &amp; Ems</t>
        </is>
      </c>
      <c r="AE4281" t="inlineStr">
        <is>
          <t>North Sea &amp; English Channel</t>
        </is>
      </c>
      <c r="AF4281" t="n">
        <v>2.133477355759926</v>
      </c>
      <c r="AG4281" t="n">
        <v>0</v>
      </c>
      <c r="AH4281" t="n">
        <v>0</v>
      </c>
      <c r="AI4281" t="n">
        <v>0</v>
      </c>
    </row>
    <row r="4282">
      <c r="A4282" t="n">
        <v>44022194</v>
      </c>
      <c r="B4282" t="inlineStr">
        <is>
          <t>ALCYON</t>
        </is>
      </c>
      <c r="C4282" t="inlineStr">
        <is>
          <t>Unknown</t>
        </is>
      </c>
      <c r="D4282" t="inlineStr">
        <is>
          <t>pleasure</t>
        </is>
      </c>
      <c r="F4282" t="n">
        <v>0</v>
      </c>
      <c r="G4282" t="inlineStr">
        <is>
          <t>PB8971</t>
        </is>
      </c>
      <c r="H4282" t="n">
        <v>52.87622</v>
      </c>
      <c r="I4282" t="n">
        <v>5.36264</v>
      </c>
      <c r="J4282" t="inlineStr">
        <is>
          <t>anchored-port</t>
        </is>
      </c>
      <c r="K4282" t="inlineStr">
        <is>
          <t>at_berth</t>
        </is>
      </c>
      <c r="L4282" t="n">
        <v>0</v>
      </c>
      <c r="M4282" t="n">
        <v>0</v>
      </c>
      <c r="N4282" t="n">
        <v>3.4</v>
      </c>
      <c r="O4282" t="n">
        <v>0</v>
      </c>
      <c r="P4282" t="n">
        <v>0</v>
      </c>
      <c r="Q4282" t="inlineStr">
        <is>
          <t>STAVOREN</t>
        </is>
      </c>
      <c r="R4282" t="inlineStr">
        <is>
          <t>STAVOREN</t>
        </is>
      </c>
      <c r="S4282" t="inlineStr">
        <is>
          <t>other_text</t>
        </is>
      </c>
      <c r="W4282" t="inlineStr">
        <is>
          <t>07-11 15:00 UTC</t>
        </is>
      </c>
      <c r="Z4282" t="n">
        <v>21</v>
      </c>
      <c r="AA4282" t="n">
        <v>5</v>
      </c>
      <c r="AB4282" t="inlineStr">
        <is>
          <t>small (&lt;100 m)</t>
        </is>
      </c>
      <c r="AE4282" t="inlineStr">
        <is>
          <t>North Sea &amp; English Channel</t>
        </is>
      </c>
      <c r="AG4282" t="n">
        <v>0</v>
      </c>
      <c r="AH4282" t="n">
        <v>0</v>
      </c>
      <c r="AI4282" t="n">
        <v>0</v>
      </c>
    </row>
    <row r="4283">
      <c r="A4283" t="n">
        <v>244690441</v>
      </c>
      <c r="B4283" t="inlineStr">
        <is>
          <t>NAOMI_       _</t>
        </is>
      </c>
      <c r="C4283" t="inlineStr">
        <is>
          <t>Netherlands</t>
        </is>
      </c>
      <c r="D4283" t="inlineStr">
        <is>
          <t>other</t>
        </is>
      </c>
      <c r="F4283" t="n">
        <v>0</v>
      </c>
      <c r="G4283" t="inlineStr">
        <is>
          <t>PA6504</t>
        </is>
      </c>
      <c r="H4283" t="n">
        <v>52.42412</v>
      </c>
      <c r="I4283" t="n">
        <v>4.84579</v>
      </c>
      <c r="J4283" t="inlineStr">
        <is>
          <t>moving</t>
        </is>
      </c>
      <c r="K4283" t="inlineStr">
        <is>
          <t>idle</t>
        </is>
      </c>
      <c r="L4283" t="n">
        <v>0</v>
      </c>
      <c r="M4283" t="n">
        <v>0</v>
      </c>
      <c r="N4283" t="n">
        <v>3.4</v>
      </c>
      <c r="O4283" t="n">
        <v>0</v>
      </c>
      <c r="P4283" t="n">
        <v>0</v>
      </c>
      <c r="Q4283" t="inlineStr">
        <is>
          <t>MEPPEL</t>
        </is>
      </c>
      <c r="R4283" t="inlineStr">
        <is>
          <t>MEPPEL</t>
        </is>
      </c>
      <c r="S4283" t="inlineStr">
        <is>
          <t>other_text</t>
        </is>
      </c>
      <c r="Z4283" t="n">
        <v>70</v>
      </c>
      <c r="AA4283" t="n">
        <v>7</v>
      </c>
      <c r="AB4283" t="inlineStr">
        <is>
          <t>small (&lt;100 m)</t>
        </is>
      </c>
      <c r="AC4283" t="inlineStr">
        <is>
          <t>Amsterdam</t>
        </is>
      </c>
      <c r="AD4283" t="inlineStr">
        <is>
          <t>Benelux coast</t>
        </is>
      </c>
      <c r="AE4283" t="inlineStr">
        <is>
          <t>North Sea &amp; English Channel</t>
        </is>
      </c>
      <c r="AF4283" t="n">
        <v>3.202050559686303</v>
      </c>
      <c r="AG4283" t="n">
        <v>0</v>
      </c>
      <c r="AH4283" t="n">
        <v>1</v>
      </c>
      <c r="AI4283" t="n">
        <v>0</v>
      </c>
    </row>
    <row r="4284">
      <c r="A4284" t="n">
        <v>211839710</v>
      </c>
      <c r="B4284" t="inlineStr">
        <is>
          <t>JULIAN</t>
        </is>
      </c>
      <c r="C4284" t="inlineStr">
        <is>
          <t>Germany</t>
        </is>
      </c>
      <c r="D4284" t="inlineStr">
        <is>
          <t>other</t>
        </is>
      </c>
      <c r="F4284" t="n">
        <v>0</v>
      </c>
      <c r="G4284" t="inlineStr">
        <is>
          <t>DQIL</t>
        </is>
      </c>
      <c r="H4284" t="n">
        <v>53.22922</v>
      </c>
      <c r="I4284" t="n">
        <v>8.463789999999999</v>
      </c>
      <c r="J4284" t="inlineStr">
        <is>
          <t>anchored-sea</t>
        </is>
      </c>
      <c r="K4284" t="inlineStr">
        <is>
          <t>at_anchor</t>
        </is>
      </c>
      <c r="L4284" t="n">
        <v>0</v>
      </c>
      <c r="N4284" t="n">
        <v>3.4</v>
      </c>
      <c r="O4284" t="n">
        <v>0</v>
      </c>
      <c r="P4284" t="n">
        <v>0</v>
      </c>
      <c r="Q4284" t="inlineStr">
        <is>
          <t>HAMBURG</t>
        </is>
      </c>
      <c r="R4284" t="inlineStr">
        <is>
          <t>HAMBURG</t>
        </is>
      </c>
      <c r="S4284" t="inlineStr">
        <is>
          <t>other_text</t>
        </is>
      </c>
      <c r="U4284" t="inlineStr">
        <is>
          <t>HAMBURG</t>
        </is>
      </c>
      <c r="V4284" t="inlineStr">
        <is>
          <t>HAMBURG</t>
        </is>
      </c>
      <c r="Z4284" t="n">
        <v>36</v>
      </c>
      <c r="AA4284" t="n">
        <v>18</v>
      </c>
      <c r="AB4284" t="inlineStr">
        <is>
          <t>small (&lt;100 m)</t>
        </is>
      </c>
      <c r="AE4284" t="inlineStr">
        <is>
          <t>North Sea &amp; English Channel</t>
        </is>
      </c>
      <c r="AG4284" t="n">
        <v>0</v>
      </c>
      <c r="AH4284" t="n">
        <v>0</v>
      </c>
      <c r="AI4284" t="n">
        <v>0</v>
      </c>
    </row>
    <row r="4285">
      <c r="A4285" t="n">
        <v>215915000</v>
      </c>
      <c r="B4285" t="inlineStr">
        <is>
          <t>LISTA</t>
        </is>
      </c>
      <c r="C4285" t="inlineStr">
        <is>
          <t>Malta</t>
        </is>
      </c>
      <c r="D4285" t="inlineStr">
        <is>
          <t>cargo</t>
        </is>
      </c>
      <c r="E4285" t="n">
        <v>9503627</v>
      </c>
      <c r="F4285" t="n">
        <v>1</v>
      </c>
      <c r="G4285" t="inlineStr">
        <is>
          <t>9HA5365</t>
        </is>
      </c>
      <c r="H4285" t="n">
        <v>51.51746</v>
      </c>
      <c r="I4285" t="n">
        <v>1.52458</v>
      </c>
      <c r="J4285" t="inlineStr">
        <is>
          <t>anchored-sea</t>
        </is>
      </c>
      <c r="K4285" t="inlineStr">
        <is>
          <t>at_anchor</t>
        </is>
      </c>
      <c r="L4285" t="n">
        <v>0.1</v>
      </c>
      <c r="M4285" t="n">
        <v>173</v>
      </c>
      <c r="N4285" t="n">
        <v>3.4</v>
      </c>
      <c r="O4285" t="n">
        <v>0</v>
      </c>
      <c r="P4285" t="n">
        <v>0</v>
      </c>
      <c r="Q4285" t="inlineStr">
        <is>
          <t>GBDAG</t>
        </is>
      </c>
      <c r="R4285" t="inlineStr">
        <is>
          <t>GBDAG</t>
        </is>
      </c>
      <c r="S4285" t="inlineStr">
        <is>
          <t>locode_other</t>
        </is>
      </c>
      <c r="W4285" t="inlineStr">
        <is>
          <t>10-12 00:00 UTC</t>
        </is>
      </c>
      <c r="X4285" t="inlineStr">
        <is>
          <t>VLISSINGEN</t>
        </is>
      </c>
      <c r="Y4285" t="inlineStr">
        <is>
          <t>2026-10-10T17:04:25.827492+00:00</t>
        </is>
      </c>
      <c r="Z4285" t="n">
        <v>193</v>
      </c>
      <c r="AA4285" t="n">
        <v>26</v>
      </c>
      <c r="AB4285" t="inlineStr">
        <is>
          <t>medium (100-200 m)</t>
        </is>
      </c>
      <c r="AE4285" t="inlineStr">
        <is>
          <t>North Sea &amp; English Channel</t>
        </is>
      </c>
      <c r="AG4285" t="n">
        <v>0</v>
      </c>
      <c r="AH4285" t="n">
        <v>0</v>
      </c>
      <c r="AI4285" t="n">
        <v>0</v>
      </c>
    </row>
    <row r="4286">
      <c r="A4286" t="n">
        <v>244010036</v>
      </c>
      <c r="B4286" t="inlineStr">
        <is>
          <t>TEST RWS WVL VDES 1</t>
        </is>
      </c>
      <c r="C4286" t="inlineStr">
        <is>
          <t>Netherlands</t>
        </is>
      </c>
      <c r="D4286" t="inlineStr">
        <is>
          <t>other</t>
        </is>
      </c>
      <c r="F4286" t="n">
        <v>0</v>
      </c>
      <c r="H4286" t="n">
        <v>51.47559</v>
      </c>
      <c r="I4286" t="n">
        <v>3.60644</v>
      </c>
      <c r="J4286" t="inlineStr">
        <is>
          <t>anchored-sea</t>
        </is>
      </c>
      <c r="K4286" t="inlineStr">
        <is>
          <t>at_anchor</t>
        </is>
      </c>
      <c r="L4286" t="n">
        <v>0.2</v>
      </c>
      <c r="M4286" t="n">
        <v>59.3</v>
      </c>
      <c r="N4286" t="n">
        <v>3.4</v>
      </c>
      <c r="O4286" t="n">
        <v>0</v>
      </c>
      <c r="P4286" t="n">
        <v>0</v>
      </c>
      <c r="S4286" t="inlineStr">
        <is>
          <t>missing</t>
        </is>
      </c>
      <c r="Z4286" t="n">
        <v>24</v>
      </c>
      <c r="AA4286" t="n">
        <v>8</v>
      </c>
      <c r="AB4286" t="inlineStr">
        <is>
          <t>small (&lt;100 m)</t>
        </is>
      </c>
      <c r="AC4286" t="inlineStr">
        <is>
          <t>Vlissingen</t>
        </is>
      </c>
      <c r="AD4286" t="inlineStr">
        <is>
          <t>Benelux coast</t>
        </is>
      </c>
      <c r="AE4286" t="inlineStr">
        <is>
          <t>North Sea &amp; English Channel</t>
        </is>
      </c>
      <c r="AF4286" t="n">
        <v>4.360857853428009</v>
      </c>
      <c r="AG4286" t="n">
        <v>0</v>
      </c>
      <c r="AH4286" t="n">
        <v>0</v>
      </c>
      <c r="AI4286" t="n">
        <v>0</v>
      </c>
    </row>
    <row r="4287">
      <c r="A4287" t="n">
        <v>244750047</v>
      </c>
      <c r="B4287" t="inlineStr">
        <is>
          <t>MONZA</t>
        </is>
      </c>
      <c r="C4287" t="inlineStr">
        <is>
          <t>Netherlands</t>
        </is>
      </c>
      <c r="D4287" t="inlineStr">
        <is>
          <t>cargo</t>
        </is>
      </c>
      <c r="F4287" t="n">
        <v>0</v>
      </c>
      <c r="G4287" t="inlineStr">
        <is>
          <t>PG8145</t>
        </is>
      </c>
      <c r="H4287" t="n">
        <v>52.02626</v>
      </c>
      <c r="I4287" t="n">
        <v>5.11397</v>
      </c>
      <c r="J4287" t="inlineStr">
        <is>
          <t>anchored-port</t>
        </is>
      </c>
      <c r="K4287" t="inlineStr">
        <is>
          <t>at_berth</t>
        </is>
      </c>
      <c r="L4287" t="n">
        <v>0</v>
      </c>
      <c r="N4287" t="n">
        <v>3.4</v>
      </c>
      <c r="O4287" t="n">
        <v>0</v>
      </c>
      <c r="P4287" t="n">
        <v>0</v>
      </c>
      <c r="S4287" t="inlineStr">
        <is>
          <t>missing</t>
        </is>
      </c>
      <c r="Z4287" t="n">
        <v>55</v>
      </c>
      <c r="AA4287" t="n">
        <v>7</v>
      </c>
      <c r="AB4287" t="inlineStr">
        <is>
          <t>small (&lt;100 m)</t>
        </is>
      </c>
      <c r="AE4287" t="inlineStr">
        <is>
          <t>North Sea &amp; English Channel</t>
        </is>
      </c>
      <c r="AG4287" t="n">
        <v>0</v>
      </c>
      <c r="AH4287" t="n">
        <v>0</v>
      </c>
      <c r="AI4287" t="n">
        <v>0</v>
      </c>
    </row>
    <row r="4288">
      <c r="A4288" t="n">
        <v>244013259</v>
      </c>
      <c r="B4288" t="inlineStr">
        <is>
          <t>BOEDAPEST</t>
        </is>
      </c>
      <c r="C4288" t="inlineStr">
        <is>
          <t>Netherlands</t>
        </is>
      </c>
      <c r="D4288" t="inlineStr">
        <is>
          <t>passenger</t>
        </is>
      </c>
      <c r="F4288" t="n">
        <v>0</v>
      </c>
      <c r="G4288" t="inlineStr">
        <is>
          <t>PD3215</t>
        </is>
      </c>
      <c r="H4288" t="n">
        <v>52.38379</v>
      </c>
      <c r="I4288" t="n">
        <v>4.89383</v>
      </c>
      <c r="J4288" t="inlineStr">
        <is>
          <t>moving</t>
        </is>
      </c>
      <c r="K4288" t="inlineStr">
        <is>
          <t>idle</t>
        </is>
      </c>
      <c r="L4288" t="n">
        <v>0</v>
      </c>
      <c r="N4288" t="n">
        <v>3.4</v>
      </c>
      <c r="O4288" t="n">
        <v>0</v>
      </c>
      <c r="P4288" t="n">
        <v>0</v>
      </c>
      <c r="S4288" t="inlineStr">
        <is>
          <t>missing</t>
        </is>
      </c>
      <c r="Z4288" t="n">
        <v>15</v>
      </c>
      <c r="AA4288" t="n">
        <v>5</v>
      </c>
      <c r="AB4288" t="inlineStr">
        <is>
          <t>small (&lt;100 m)</t>
        </is>
      </c>
      <c r="AC4288" t="inlineStr">
        <is>
          <t>Amsterdam</t>
        </is>
      </c>
      <c r="AD4288" t="inlineStr">
        <is>
          <t>Benelux coast</t>
        </is>
      </c>
      <c r="AE4288" t="inlineStr">
        <is>
          <t>North Sea &amp; English Channel</t>
        </is>
      </c>
      <c r="AF4288" t="n">
        <v>5.324309270726117</v>
      </c>
      <c r="AG4288" t="n">
        <v>0</v>
      </c>
      <c r="AH4288" t="n">
        <v>1</v>
      </c>
      <c r="AI4288" t="n">
        <v>0</v>
      </c>
    </row>
    <row r="4289">
      <c r="A4289" t="n">
        <v>244620834</v>
      </c>
      <c r="B4289" t="inlineStr">
        <is>
          <t>MARTENS 9</t>
        </is>
      </c>
      <c r="C4289" t="inlineStr">
        <is>
          <t>Netherlands</t>
        </is>
      </c>
      <c r="D4289" t="inlineStr">
        <is>
          <t>tanker</t>
        </is>
      </c>
      <c r="F4289" t="n">
        <v>0</v>
      </c>
      <c r="G4289" t="inlineStr">
        <is>
          <t>PI5077</t>
        </is>
      </c>
      <c r="H4289" t="n">
        <v>51.4473</v>
      </c>
      <c r="I4289" t="n">
        <v>3.70726</v>
      </c>
      <c r="J4289" t="inlineStr">
        <is>
          <t>anchored-port</t>
        </is>
      </c>
      <c r="K4289" t="inlineStr">
        <is>
          <t>at_berth</t>
        </is>
      </c>
      <c r="L4289" t="n">
        <v>0</v>
      </c>
      <c r="N4289" t="n">
        <v>3.4</v>
      </c>
      <c r="O4289" t="n">
        <v>0</v>
      </c>
      <c r="P4289" t="n">
        <v>0</v>
      </c>
      <c r="Q4289" t="inlineStr">
        <is>
          <t>VLISSINGEN</t>
        </is>
      </c>
      <c r="R4289" t="inlineStr">
        <is>
          <t>VLISSINGEN</t>
        </is>
      </c>
      <c r="S4289" t="inlineStr">
        <is>
          <t>hub_name</t>
        </is>
      </c>
      <c r="T4289" t="inlineStr">
        <is>
          <t>Vlissingen</t>
        </is>
      </c>
      <c r="U4289" t="inlineStr">
        <is>
          <t>Vlissingen</t>
        </is>
      </c>
      <c r="V4289" t="inlineStr">
        <is>
          <t>VLISSINGEN</t>
        </is>
      </c>
      <c r="W4289" t="inlineStr">
        <is>
          <t>08-14 01:00 UTC</t>
        </is>
      </c>
      <c r="X4289" t="inlineStr">
        <is>
          <t>VLISSINGEN</t>
        </is>
      </c>
      <c r="Y4289" t="inlineStr">
        <is>
          <t>2026-10-11T05:55:07.987189+00:00</t>
        </is>
      </c>
      <c r="Z4289" t="n">
        <v>31</v>
      </c>
      <c r="AA4289" t="n">
        <v>7</v>
      </c>
      <c r="AB4289" t="inlineStr">
        <is>
          <t>small (&lt;100 m)</t>
        </is>
      </c>
      <c r="AC4289" t="inlineStr">
        <is>
          <t>Vlissingen</t>
        </is>
      </c>
      <c r="AD4289" t="inlineStr">
        <is>
          <t>Benelux coast</t>
        </is>
      </c>
      <c r="AE4289" t="inlineStr">
        <is>
          <t>North Sea &amp; English Channel</t>
        </is>
      </c>
      <c r="AF4289" t="n">
        <v>8.857169390830208</v>
      </c>
      <c r="AG4289" t="n">
        <v>0</v>
      </c>
      <c r="AH4289" t="n">
        <v>0</v>
      </c>
      <c r="AI4289" t="n">
        <v>0</v>
      </c>
    </row>
    <row r="4290">
      <c r="A4290" t="n">
        <v>244690402</v>
      </c>
      <c r="B4290" t="inlineStr">
        <is>
          <t>ALBLASSERWAARD</t>
        </is>
      </c>
      <c r="C4290" t="inlineStr">
        <is>
          <t>Netherlands</t>
        </is>
      </c>
      <c r="D4290" t="inlineStr">
        <is>
          <t>other</t>
        </is>
      </c>
      <c r="F4290" t="n">
        <v>0</v>
      </c>
      <c r="G4290" t="inlineStr">
        <is>
          <t>PD4274</t>
        </is>
      </c>
      <c r="H4290" t="n">
        <v>52.85675</v>
      </c>
      <c r="I4290" t="n">
        <v>5.67898</v>
      </c>
      <c r="J4290" t="inlineStr">
        <is>
          <t>anchored-port</t>
        </is>
      </c>
      <c r="K4290" t="inlineStr">
        <is>
          <t>at_berth</t>
        </is>
      </c>
      <c r="L4290" t="n">
        <v>0</v>
      </c>
      <c r="N4290" t="n">
        <v>3.4</v>
      </c>
      <c r="O4290" t="n">
        <v>0</v>
      </c>
      <c r="P4290" t="n">
        <v>0</v>
      </c>
      <c r="Q4290" t="inlineStr">
        <is>
          <t>ANTWERPEN</t>
        </is>
      </c>
      <c r="R4290" t="inlineStr">
        <is>
          <t>ANTWERPEN</t>
        </is>
      </c>
      <c r="S4290" t="inlineStr">
        <is>
          <t>hub_name</t>
        </is>
      </c>
      <c r="T4290" t="inlineStr">
        <is>
          <t>Antwerp</t>
        </is>
      </c>
      <c r="U4290" t="inlineStr">
        <is>
          <t>Antwerp</t>
        </is>
      </c>
      <c r="V4290" t="inlineStr">
        <is>
          <t>ANTWERPEN</t>
        </is>
      </c>
      <c r="Z4290" t="n">
        <v>86</v>
      </c>
      <c r="AA4290" t="n">
        <v>9</v>
      </c>
      <c r="AB4290" t="inlineStr">
        <is>
          <t>small (&lt;100 m)</t>
        </is>
      </c>
      <c r="AE4290" t="inlineStr">
        <is>
          <t>North Sea &amp; English Channel</t>
        </is>
      </c>
      <c r="AG4290" t="n">
        <v>0</v>
      </c>
      <c r="AH4290" t="n">
        <v>0</v>
      </c>
      <c r="AI4290" t="n">
        <v>0</v>
      </c>
    </row>
    <row r="4291">
      <c r="A4291" t="n">
        <v>227075560</v>
      </c>
      <c r="B4291" t="inlineStr">
        <is>
          <t>MAJESTY</t>
        </is>
      </c>
      <c r="C4291" t="inlineStr">
        <is>
          <t>France</t>
        </is>
      </c>
      <c r="D4291" t="inlineStr">
        <is>
          <t>cargo</t>
        </is>
      </c>
      <c r="F4291" t="n">
        <v>0</v>
      </c>
      <c r="G4291" t="inlineStr">
        <is>
          <t>FM4652</t>
        </is>
      </c>
      <c r="H4291" t="n">
        <v>51.25049</v>
      </c>
      <c r="I4291" t="n">
        <v>4.39038</v>
      </c>
      <c r="J4291" t="inlineStr">
        <is>
          <t>anchored-port</t>
        </is>
      </c>
      <c r="K4291" t="inlineStr">
        <is>
          <t>at_berth</t>
        </is>
      </c>
      <c r="L4291" t="n">
        <v>0</v>
      </c>
      <c r="M4291" t="n">
        <v>223.4</v>
      </c>
      <c r="N4291" t="n">
        <v>3.4</v>
      </c>
      <c r="O4291" t="n">
        <v>0</v>
      </c>
      <c r="P4291" t="n">
        <v>0</v>
      </c>
      <c r="Q4291" t="inlineStr">
        <is>
          <t>ANTWERPEN</t>
        </is>
      </c>
      <c r="R4291" t="inlineStr">
        <is>
          <t>ANTWERPEN</t>
        </is>
      </c>
      <c r="S4291" t="inlineStr">
        <is>
          <t>hub_name</t>
        </is>
      </c>
      <c r="T4291" t="inlineStr">
        <is>
          <t>Antwerp</t>
        </is>
      </c>
      <c r="U4291" t="inlineStr">
        <is>
          <t>Antwerp</t>
        </is>
      </c>
      <c r="V4291" t="inlineStr">
        <is>
          <t>ANTWERPEN</t>
        </is>
      </c>
      <c r="W4291" t="inlineStr">
        <is>
          <t>10-10 05:10 UTC</t>
        </is>
      </c>
      <c r="Z4291" t="n">
        <v>110</v>
      </c>
      <c r="AA4291" t="n">
        <v>10</v>
      </c>
      <c r="AB4291" t="inlineStr">
        <is>
          <t>medium (100-200 m)</t>
        </is>
      </c>
      <c r="AC4291" t="inlineStr">
        <is>
          <t>Antwerp</t>
        </is>
      </c>
      <c r="AD4291" t="inlineStr">
        <is>
          <t>Benelux coast</t>
        </is>
      </c>
      <c r="AE4291" t="inlineStr">
        <is>
          <t>North Sea &amp; English Channel</t>
        </is>
      </c>
      <c r="AF4291" t="n">
        <v>4.728516329313923</v>
      </c>
      <c r="AG4291" t="n">
        <v>0</v>
      </c>
      <c r="AH4291" t="n">
        <v>0</v>
      </c>
      <c r="AI4291" t="n">
        <v>0</v>
      </c>
    </row>
    <row r="4292">
      <c r="A4292" t="n">
        <v>245040000</v>
      </c>
      <c r="B4292" t="inlineStr">
        <is>
          <t>TRITON 10</t>
        </is>
      </c>
      <c r="C4292" t="inlineStr">
        <is>
          <t>Netherlands</t>
        </is>
      </c>
      <c r="D4292" t="inlineStr">
        <is>
          <t>other</t>
        </is>
      </c>
      <c r="E4292" t="n">
        <v>8768256</v>
      </c>
      <c r="F4292" t="n">
        <v>1</v>
      </c>
      <c r="G4292" t="inlineStr">
        <is>
          <t>PDEU</t>
        </is>
      </c>
      <c r="H4292" t="n">
        <v>53.24167</v>
      </c>
      <c r="I4292" t="n">
        <v>4.08133</v>
      </c>
      <c r="J4292" t="inlineStr">
        <is>
          <t>anchored-port</t>
        </is>
      </c>
      <c r="K4292" t="inlineStr">
        <is>
          <t>at_berth</t>
        </is>
      </c>
      <c r="L4292" t="n">
        <v>0.1</v>
      </c>
      <c r="M4292" t="n">
        <v>112</v>
      </c>
      <c r="N4292" t="n">
        <v>3.4</v>
      </c>
      <c r="O4292" t="n">
        <v>0</v>
      </c>
      <c r="P4292" t="n">
        <v>0</v>
      </c>
      <c r="Q4292" t="inlineStr">
        <is>
          <t>L9-FA-1</t>
        </is>
      </c>
      <c r="R4292" t="inlineStr">
        <is>
          <t>L9-FA-1</t>
        </is>
      </c>
      <c r="S4292" t="inlineStr">
        <is>
          <t>other_text</t>
        </is>
      </c>
      <c r="W4292" t="inlineStr">
        <is>
          <t>10-10 19:00 UTC</t>
        </is>
      </c>
      <c r="Z4292" t="n">
        <v>103</v>
      </c>
      <c r="AA4292" t="n">
        <v>68</v>
      </c>
      <c r="AB4292" t="inlineStr">
        <is>
          <t>medium (100-200 m)</t>
        </is>
      </c>
      <c r="AE4292" t="inlineStr">
        <is>
          <t>North Sea &amp; English Channel</t>
        </is>
      </c>
      <c r="AG4292" t="n">
        <v>0</v>
      </c>
      <c r="AH4292" t="n">
        <v>0</v>
      </c>
      <c r="AI4292" t="n">
        <v>0</v>
      </c>
    </row>
    <row r="4293">
      <c r="A4293" t="n">
        <v>244750252</v>
      </c>
      <c r="B4293" t="inlineStr">
        <is>
          <t>UNION X</t>
        </is>
      </c>
      <c r="C4293" t="inlineStr">
        <is>
          <t>Netherlands</t>
        </is>
      </c>
      <c r="D4293" t="inlineStr">
        <is>
          <t>tanker</t>
        </is>
      </c>
      <c r="F4293" t="n">
        <v>0</v>
      </c>
      <c r="G4293" t="inlineStr">
        <is>
          <t>PE2013</t>
        </is>
      </c>
      <c r="H4293" t="n">
        <v>51.94456</v>
      </c>
      <c r="I4293" t="n">
        <v>4.17345</v>
      </c>
      <c r="J4293" t="inlineStr">
        <is>
          <t>anchored-port</t>
        </is>
      </c>
      <c r="K4293" t="inlineStr">
        <is>
          <t>at_berth</t>
        </is>
      </c>
      <c r="L4293" t="n">
        <v>0</v>
      </c>
      <c r="M4293" t="n">
        <v>167.4</v>
      </c>
      <c r="N4293" t="n">
        <v>3.4</v>
      </c>
      <c r="O4293" t="n">
        <v>0</v>
      </c>
      <c r="P4293" t="n">
        <v>0</v>
      </c>
      <c r="Q4293" t="inlineStr">
        <is>
          <t>ROTTERDAM EUROPAHAVE</t>
        </is>
      </c>
      <c r="R4293" t="inlineStr">
        <is>
          <t>ROTTERDAM EUROPAHAVE</t>
        </is>
      </c>
      <c r="S4293" t="inlineStr">
        <is>
          <t>hub_name</t>
        </is>
      </c>
      <c r="T4293" t="inlineStr">
        <is>
          <t>Rotterdam</t>
        </is>
      </c>
      <c r="U4293" t="inlineStr">
        <is>
          <t>Rotterdam</t>
        </is>
      </c>
      <c r="V4293" t="inlineStr">
        <is>
          <t>ROTTERDAM</t>
        </is>
      </c>
      <c r="W4293" t="inlineStr">
        <is>
          <t>10-09 20:11 UTC</t>
        </is>
      </c>
      <c r="Z4293" t="n">
        <v>106</v>
      </c>
      <c r="AA4293" t="n">
        <v>12</v>
      </c>
      <c r="AB4293" t="inlineStr">
        <is>
          <t>medium (100-200 m)</t>
        </is>
      </c>
      <c r="AC4293" t="inlineStr">
        <is>
          <t>Rotterdam</t>
        </is>
      </c>
      <c r="AD4293" t="inlineStr">
        <is>
          <t>Benelux coast</t>
        </is>
      </c>
      <c r="AE4293" t="inlineStr">
        <is>
          <t>North Sea &amp; English Channel</t>
        </is>
      </c>
      <c r="AF4293" t="n">
        <v>5.070410126024754</v>
      </c>
      <c r="AG4293" t="n">
        <v>0</v>
      </c>
      <c r="AH4293" t="n">
        <v>0</v>
      </c>
      <c r="AI4293" t="n">
        <v>0</v>
      </c>
    </row>
    <row r="4294">
      <c r="A4294" t="n">
        <v>205409810</v>
      </c>
      <c r="B4294" t="inlineStr">
        <is>
          <t>ANGY</t>
        </is>
      </c>
      <c r="C4294" t="inlineStr">
        <is>
          <t>Belgium</t>
        </is>
      </c>
      <c r="D4294" t="inlineStr">
        <is>
          <t>pleasure</t>
        </is>
      </c>
      <c r="F4294" t="n">
        <v>0</v>
      </c>
      <c r="G4294" t="inlineStr">
        <is>
          <t>OR4098</t>
        </is>
      </c>
      <c r="H4294" t="n">
        <v>51.21722</v>
      </c>
      <c r="I4294" t="n">
        <v>4.38617</v>
      </c>
      <c r="J4294" t="inlineStr">
        <is>
          <t>anchored-port</t>
        </is>
      </c>
      <c r="K4294" t="inlineStr">
        <is>
          <t>at_berth</t>
        </is>
      </c>
      <c r="L4294" t="n">
        <v>0</v>
      </c>
      <c r="M4294" t="n">
        <v>304.9</v>
      </c>
      <c r="N4294" t="n">
        <v>3.4</v>
      </c>
      <c r="O4294" t="n">
        <v>0</v>
      </c>
      <c r="P4294" t="n">
        <v>0</v>
      </c>
      <c r="Q4294" t="inlineStr">
        <is>
          <t>ANTWERPEN (KANAAL)</t>
        </is>
      </c>
      <c r="R4294" t="inlineStr">
        <is>
          <t>ANTWERPEN (KANAAL)</t>
        </is>
      </c>
      <c r="S4294" t="inlineStr">
        <is>
          <t>hub_name</t>
        </is>
      </c>
      <c r="T4294" t="inlineStr">
        <is>
          <t>Antwerp</t>
        </is>
      </c>
      <c r="U4294" t="inlineStr">
        <is>
          <t>Antwerp</t>
        </is>
      </c>
      <c r="V4294" t="inlineStr">
        <is>
          <t>ANTWERPEN</t>
        </is>
      </c>
      <c r="W4294" t="inlineStr">
        <is>
          <t>07-29 14:31 UTC</t>
        </is>
      </c>
      <c r="Z4294" t="n">
        <v>13</v>
      </c>
      <c r="AA4294" t="n">
        <v>4</v>
      </c>
      <c r="AB4294" t="inlineStr">
        <is>
          <t>small (&lt;100 m)</t>
        </is>
      </c>
      <c r="AC4294" t="inlineStr">
        <is>
          <t>Antwerp</t>
        </is>
      </c>
      <c r="AD4294" t="inlineStr">
        <is>
          <t>Benelux coast</t>
        </is>
      </c>
      <c r="AE4294" t="inlineStr">
        <is>
          <t>North Sea &amp; English Channel</t>
        </is>
      </c>
      <c r="AF4294" t="n">
        <v>7.052052029969565</v>
      </c>
      <c r="AG4294" t="n">
        <v>0</v>
      </c>
      <c r="AH4294" t="n">
        <v>0</v>
      </c>
      <c r="AI4294" t="n">
        <v>0</v>
      </c>
    </row>
    <row r="4295">
      <c r="A4295" t="n">
        <v>244170431</v>
      </c>
      <c r="B4295" t="inlineStr">
        <is>
          <t>FELICITAS</t>
        </is>
      </c>
      <c r="C4295" t="inlineStr">
        <is>
          <t>Netherlands</t>
        </is>
      </c>
      <c r="D4295" t="inlineStr">
        <is>
          <t>other</t>
        </is>
      </c>
      <c r="F4295" t="n">
        <v>0</v>
      </c>
      <c r="G4295" t="inlineStr">
        <is>
          <t>PC5182</t>
        </is>
      </c>
      <c r="H4295" t="n">
        <v>51.89416</v>
      </c>
      <c r="I4295" t="n">
        <v>4.41342</v>
      </c>
      <c r="J4295" t="inlineStr">
        <is>
          <t>anchored-port</t>
        </is>
      </c>
      <c r="K4295" t="inlineStr">
        <is>
          <t>at_berth</t>
        </is>
      </c>
      <c r="L4295" t="n">
        <v>0</v>
      </c>
      <c r="M4295" t="n">
        <v>0</v>
      </c>
      <c r="N4295" t="n">
        <v>3.4</v>
      </c>
      <c r="O4295" t="n">
        <v>0</v>
      </c>
      <c r="P4295" t="n">
        <v>0</v>
      </c>
      <c r="Q4295" t="inlineStr">
        <is>
          <t>ROTTERDAM</t>
        </is>
      </c>
      <c r="R4295" t="inlineStr">
        <is>
          <t>ROTTERDAM</t>
        </is>
      </c>
      <c r="S4295" t="inlineStr">
        <is>
          <t>hub_name</t>
        </is>
      </c>
      <c r="T4295" t="inlineStr">
        <is>
          <t>Rotterdam</t>
        </is>
      </c>
      <c r="U4295" t="inlineStr">
        <is>
          <t>Rotterdam</t>
        </is>
      </c>
      <c r="V4295" t="inlineStr">
        <is>
          <t>ROTTERDAM</t>
        </is>
      </c>
      <c r="Z4295" t="n">
        <v>135</v>
      </c>
      <c r="AA4295" t="n">
        <v>18</v>
      </c>
      <c r="AB4295" t="inlineStr">
        <is>
          <t>medium (100-200 m)</t>
        </is>
      </c>
      <c r="AC4295" t="inlineStr">
        <is>
          <t>Rotterdam</t>
        </is>
      </c>
      <c r="AD4295" t="inlineStr">
        <is>
          <t>Benelux coast</t>
        </is>
      </c>
      <c r="AE4295" t="inlineStr">
        <is>
          <t>North Sea &amp; English Channel</t>
        </is>
      </c>
      <c r="AF4295" t="n">
        <v>22.37246630665683</v>
      </c>
      <c r="AG4295" t="n">
        <v>0</v>
      </c>
      <c r="AH4295" t="n">
        <v>0</v>
      </c>
      <c r="AI4295" t="n">
        <v>0</v>
      </c>
    </row>
    <row r="4296">
      <c r="A4296" t="n">
        <v>244730862</v>
      </c>
      <c r="B4296" t="inlineStr">
        <is>
          <t>DEO CONFIDENTES</t>
        </is>
      </c>
      <c r="C4296" t="inlineStr">
        <is>
          <t>Netherlands</t>
        </is>
      </c>
      <c r="D4296" t="inlineStr">
        <is>
          <t>cargo</t>
        </is>
      </c>
      <c r="F4296" t="n">
        <v>0</v>
      </c>
      <c r="G4296" t="inlineStr">
        <is>
          <t>PC8467</t>
        </is>
      </c>
      <c r="H4296" t="n">
        <v>51.27363</v>
      </c>
      <c r="I4296" t="n">
        <v>4.22917</v>
      </c>
      <c r="J4296" t="inlineStr">
        <is>
          <t>moving</t>
        </is>
      </c>
      <c r="K4296" t="inlineStr">
        <is>
          <t>idle</t>
        </is>
      </c>
      <c r="L4296" t="n">
        <v>0</v>
      </c>
      <c r="N4296" t="n">
        <v>3.4</v>
      </c>
      <c r="O4296" t="n">
        <v>0</v>
      </c>
      <c r="P4296" t="n">
        <v>0</v>
      </c>
      <c r="S4296" t="inlineStr">
        <is>
          <t>missing</t>
        </is>
      </c>
      <c r="Z4296" t="n">
        <v>135</v>
      </c>
      <c r="AA4296" t="n">
        <v>12</v>
      </c>
      <c r="AB4296" t="inlineStr">
        <is>
          <t>medium (100-200 m)</t>
        </is>
      </c>
      <c r="AC4296" t="inlineStr">
        <is>
          <t>Antwerp</t>
        </is>
      </c>
      <c r="AD4296" t="inlineStr">
        <is>
          <t>Benelux coast</t>
        </is>
      </c>
      <c r="AE4296" t="inlineStr">
        <is>
          <t>North Sea &amp; English Channel</t>
        </is>
      </c>
      <c r="AF4296" t="n">
        <v>7.026002418929989</v>
      </c>
      <c r="AG4296" t="n">
        <v>0</v>
      </c>
      <c r="AH4296" t="n">
        <v>1</v>
      </c>
      <c r="AI4296" t="n">
        <v>0</v>
      </c>
    </row>
    <row r="4297">
      <c r="A4297" t="n">
        <v>244710137</v>
      </c>
      <c r="B4297" t="inlineStr">
        <is>
          <t>OSTARA</t>
        </is>
      </c>
      <c r="C4297" t="inlineStr">
        <is>
          <t>Netherlands</t>
        </is>
      </c>
      <c r="D4297" t="inlineStr">
        <is>
          <t>passenger</t>
        </is>
      </c>
      <c r="E4297" t="n">
        <v>2314429</v>
      </c>
      <c r="F4297" t="n">
        <v>1</v>
      </c>
      <c r="G4297" t="inlineStr">
        <is>
          <t>PD7750</t>
        </is>
      </c>
      <c r="H4297" t="n">
        <v>51.90769</v>
      </c>
      <c r="I4297" t="n">
        <v>4.48094</v>
      </c>
      <c r="J4297" t="inlineStr">
        <is>
          <t>anchored-port</t>
        </is>
      </c>
      <c r="K4297" t="inlineStr">
        <is>
          <t>at_berth</t>
        </is>
      </c>
      <c r="L4297" t="n">
        <v>0</v>
      </c>
      <c r="M4297" t="n">
        <v>41.9</v>
      </c>
      <c r="N4297" t="n">
        <v>3.4</v>
      </c>
      <c r="O4297" t="n">
        <v>0</v>
      </c>
      <c r="P4297" t="n">
        <v>0</v>
      </c>
      <c r="Q4297" t="inlineStr">
        <is>
          <t>ROTTERDAM</t>
        </is>
      </c>
      <c r="R4297" t="inlineStr">
        <is>
          <t>ROTTERDAM</t>
        </is>
      </c>
      <c r="S4297" t="inlineStr">
        <is>
          <t>hub_name</t>
        </is>
      </c>
      <c r="T4297" t="inlineStr">
        <is>
          <t>Rotterdam</t>
        </is>
      </c>
      <c r="U4297" t="inlineStr">
        <is>
          <t>Rotterdam</t>
        </is>
      </c>
      <c r="V4297" t="inlineStr">
        <is>
          <t>ROTTERDAM</t>
        </is>
      </c>
      <c r="W4297" t="inlineStr">
        <is>
          <t>10-01 18:30 UTC</t>
        </is>
      </c>
      <c r="Z4297" t="n">
        <v>26</v>
      </c>
      <c r="AA4297" t="n">
        <v>7</v>
      </c>
      <c r="AB4297" t="inlineStr">
        <is>
          <t>small (&lt;100 m)</t>
        </is>
      </c>
      <c r="AC4297" t="inlineStr">
        <is>
          <t>Rotterdam</t>
        </is>
      </c>
      <c r="AD4297" t="inlineStr">
        <is>
          <t>Benelux coast</t>
        </is>
      </c>
      <c r="AE4297" t="inlineStr">
        <is>
          <t>North Sea &amp; English Channel</t>
        </is>
      </c>
      <c r="AF4297" t="n">
        <v>26.54030504714504</v>
      </c>
      <c r="AG4297" t="n">
        <v>0</v>
      </c>
      <c r="AH4297" t="n">
        <v>0</v>
      </c>
      <c r="AI4297" t="n">
        <v>0</v>
      </c>
    </row>
    <row r="4298">
      <c r="A4298" t="n">
        <v>235002514</v>
      </c>
      <c r="B4298" t="inlineStr">
        <is>
          <t>ST CLARE</t>
        </is>
      </c>
      <c r="C4298" t="inlineStr">
        <is>
          <t>United Kingdom</t>
        </is>
      </c>
      <c r="D4298" t="inlineStr">
        <is>
          <t>passenger</t>
        </is>
      </c>
      <c r="E4298" t="n">
        <v>9236949</v>
      </c>
      <c r="F4298" t="n">
        <v>1</v>
      </c>
      <c r="G4298" t="inlineStr">
        <is>
          <t>ZNNR5</t>
        </is>
      </c>
      <c r="H4298" t="n">
        <v>50.76392</v>
      </c>
      <c r="I4298" t="n">
        <v>-1.12751</v>
      </c>
      <c r="J4298" t="inlineStr">
        <is>
          <t>moving</t>
        </is>
      </c>
      <c r="K4298" t="inlineStr">
        <is>
          <t>moving</t>
        </is>
      </c>
      <c r="L4298" t="n">
        <v>12.1</v>
      </c>
      <c r="M4298" t="n">
        <v>63.3</v>
      </c>
      <c r="N4298" t="n">
        <v>3.4</v>
      </c>
      <c r="O4298" t="n">
        <v>0</v>
      </c>
      <c r="P4298" t="n">
        <v>0</v>
      </c>
      <c r="Q4298" t="inlineStr">
        <is>
          <t>GBPME&lt;&gt;GBFBU</t>
        </is>
      </c>
      <c r="R4298" t="inlineStr">
        <is>
          <t>GBFBU</t>
        </is>
      </c>
      <c r="S4298" t="inlineStr">
        <is>
          <t>locode_other</t>
        </is>
      </c>
      <c r="W4298" t="inlineStr">
        <is>
          <t>10-11 22:15 UTC</t>
        </is>
      </c>
      <c r="X4298" t="inlineStr">
        <is>
          <t>PORTSMOUTH HARBOUR</t>
        </is>
      </c>
      <c r="Y4298" t="inlineStr">
        <is>
          <t>2026-10-11T06:21:19.191026+00:00</t>
        </is>
      </c>
      <c r="Z4298" t="n">
        <v>87</v>
      </c>
      <c r="AA4298" t="n">
        <v>19</v>
      </c>
      <c r="AB4298" t="inlineStr">
        <is>
          <t>small (&lt;100 m)</t>
        </is>
      </c>
      <c r="AE4298" t="inlineStr">
        <is>
          <t>North Sea &amp; English Channel</t>
        </is>
      </c>
      <c r="AG4298" t="n">
        <v>0</v>
      </c>
      <c r="AH4298" t="n">
        <v>0</v>
      </c>
      <c r="AI4298" t="n">
        <v>0</v>
      </c>
    </row>
    <row r="4299">
      <c r="A4299" t="n">
        <v>244660507</v>
      </c>
      <c r="B4299" t="inlineStr">
        <is>
          <t>KOOPHANDEL II</t>
        </is>
      </c>
      <c r="C4299" t="inlineStr">
        <is>
          <t>Netherlands</t>
        </is>
      </c>
      <c r="D4299" t="inlineStr">
        <is>
          <t>passenger</t>
        </is>
      </c>
      <c r="F4299" t="n">
        <v>0</v>
      </c>
      <c r="G4299" t="inlineStr">
        <is>
          <t>PF9638</t>
        </is>
      </c>
      <c r="H4299" t="n">
        <v>52.37421</v>
      </c>
      <c r="I4299" t="n">
        <v>4.8784</v>
      </c>
      <c r="J4299" t="inlineStr">
        <is>
          <t>anchored-port</t>
        </is>
      </c>
      <c r="K4299" t="inlineStr">
        <is>
          <t>at_berth</t>
        </is>
      </c>
      <c r="L4299" t="n">
        <v>0</v>
      </c>
      <c r="N4299" t="n">
        <v>3.4</v>
      </c>
      <c r="O4299" t="n">
        <v>0</v>
      </c>
      <c r="P4299" t="n">
        <v>0</v>
      </c>
      <c r="Q4299" t="inlineStr">
        <is>
          <t>AMSTERDAM</t>
        </is>
      </c>
      <c r="R4299" t="inlineStr">
        <is>
          <t>AMSTERDAM</t>
        </is>
      </c>
      <c r="S4299" t="inlineStr">
        <is>
          <t>hub_name</t>
        </is>
      </c>
      <c r="T4299" t="inlineStr">
        <is>
          <t>Amsterdam</t>
        </is>
      </c>
      <c r="U4299" t="inlineStr">
        <is>
          <t>Amsterdam</t>
        </is>
      </c>
      <c r="V4299" t="inlineStr">
        <is>
          <t>AMSTERDAM</t>
        </is>
      </c>
      <c r="Z4299" t="n">
        <v>20</v>
      </c>
      <c r="AA4299" t="n">
        <v>3</v>
      </c>
      <c r="AB4299" t="inlineStr">
        <is>
          <t>small (&lt;100 m)</t>
        </is>
      </c>
      <c r="AC4299" t="inlineStr">
        <is>
          <t>Amsterdam</t>
        </is>
      </c>
      <c r="AD4299" t="inlineStr">
        <is>
          <t>Benelux coast</t>
        </is>
      </c>
      <c r="AE4299" t="inlineStr">
        <is>
          <t>North Sea &amp; English Channel</t>
        </is>
      </c>
      <c r="AF4299" t="n">
        <v>4.892001640541649</v>
      </c>
      <c r="AG4299" t="n">
        <v>0</v>
      </c>
      <c r="AH4299" t="n">
        <v>0</v>
      </c>
      <c r="AI4299" t="n">
        <v>0</v>
      </c>
    </row>
    <row r="4300">
      <c r="A4300" t="n">
        <v>352004155</v>
      </c>
      <c r="B4300" t="inlineStr">
        <is>
          <t>BOW COUGAR</t>
        </is>
      </c>
      <c r="C4300" t="inlineStr">
        <is>
          <t>Panama</t>
        </is>
      </c>
      <c r="D4300" t="inlineStr">
        <is>
          <t>tanker</t>
        </is>
      </c>
      <c r="E4300" t="n">
        <v>9989211</v>
      </c>
      <c r="F4300" t="n">
        <v>1</v>
      </c>
      <c r="G4300" t="inlineStr">
        <is>
          <t>3E7653</t>
        </is>
      </c>
      <c r="H4300" t="n">
        <v>52.40929</v>
      </c>
      <c r="I4300" t="n">
        <v>4.84629</v>
      </c>
      <c r="J4300" t="inlineStr">
        <is>
          <t>anchored-port</t>
        </is>
      </c>
      <c r="K4300" t="inlineStr">
        <is>
          <t>at_berth</t>
        </is>
      </c>
      <c r="L4300" t="n">
        <v>0</v>
      </c>
      <c r="M4300" t="n">
        <v>80</v>
      </c>
      <c r="N4300" t="n">
        <v>3.4</v>
      </c>
      <c r="O4300" t="n">
        <v>0</v>
      </c>
      <c r="P4300" t="n">
        <v>0</v>
      </c>
      <c r="Q4300" t="inlineStr">
        <is>
          <t>NLAMS</t>
        </is>
      </c>
      <c r="R4300" t="inlineStr">
        <is>
          <t>NLAMS</t>
        </is>
      </c>
      <c r="S4300" t="inlineStr">
        <is>
          <t>locode</t>
        </is>
      </c>
      <c r="T4300" t="inlineStr">
        <is>
          <t>Amsterdam</t>
        </is>
      </c>
      <c r="U4300" t="inlineStr">
        <is>
          <t>Amsterdam</t>
        </is>
      </c>
      <c r="W4300" t="inlineStr">
        <is>
          <t>10-05 21:00 UTC</t>
        </is>
      </c>
      <c r="Z4300" t="n">
        <v>156</v>
      </c>
      <c r="AA4300" t="n">
        <v>25</v>
      </c>
      <c r="AB4300" t="inlineStr">
        <is>
          <t>medium (100-200 m)</t>
        </is>
      </c>
      <c r="AC4300" t="inlineStr">
        <is>
          <t>Amsterdam</t>
        </is>
      </c>
      <c r="AD4300" t="inlineStr">
        <is>
          <t>Benelux coast</t>
        </is>
      </c>
      <c r="AE4300" t="inlineStr">
        <is>
          <t>North Sea &amp; English Channel</t>
        </is>
      </c>
      <c r="AF4300" t="n">
        <v>2.061025640120746</v>
      </c>
      <c r="AG4300" t="n">
        <v>0</v>
      </c>
      <c r="AH4300" t="n">
        <v>0</v>
      </c>
      <c r="AI4300" t="n">
        <v>0</v>
      </c>
    </row>
    <row r="4301">
      <c r="A4301" t="n">
        <v>305943000</v>
      </c>
      <c r="B4301" t="inlineStr">
        <is>
          <t>GT CETUS</t>
        </is>
      </c>
      <c r="C4301" t="inlineStr">
        <is>
          <t>Antigua and Barbuda</t>
        </is>
      </c>
      <c r="D4301" t="inlineStr">
        <is>
          <t>cargo</t>
        </is>
      </c>
      <c r="E4301" t="n">
        <v>9278349</v>
      </c>
      <c r="F4301" t="n">
        <v>1</v>
      </c>
      <c r="G4301" t="inlineStr">
        <is>
          <t>V2RB5</t>
        </is>
      </c>
      <c r="H4301" t="n">
        <v>53.05</v>
      </c>
      <c r="I4301" t="n">
        <v>0.49702</v>
      </c>
      <c r="J4301" t="inlineStr">
        <is>
          <t>moving</t>
        </is>
      </c>
      <c r="K4301" t="inlineStr">
        <is>
          <t>moving</t>
        </is>
      </c>
      <c r="L4301" t="n">
        <v>8.1</v>
      </c>
      <c r="M4301" t="n">
        <v>34</v>
      </c>
      <c r="N4301" t="n">
        <v>3.4</v>
      </c>
      <c r="O4301" t="n">
        <v>0</v>
      </c>
      <c r="P4301" t="n">
        <v>0</v>
      </c>
      <c r="Q4301" t="inlineStr">
        <is>
          <t>NLAMS</t>
        </is>
      </c>
      <c r="R4301" t="inlineStr">
        <is>
          <t>NLAMS</t>
        </is>
      </c>
      <c r="S4301" t="inlineStr">
        <is>
          <t>locode</t>
        </is>
      </c>
      <c r="T4301" t="inlineStr">
        <is>
          <t>Amsterdam</t>
        </is>
      </c>
      <c r="U4301" t="inlineStr">
        <is>
          <t>Amsterdam</t>
        </is>
      </c>
      <c r="X4301" t="inlineStr">
        <is>
          <t>KING'S LYNN</t>
        </is>
      </c>
      <c r="Y4301" t="inlineStr">
        <is>
          <t>2026-10-11T05:54:21.616957+00:00</t>
        </is>
      </c>
      <c r="Z4301" t="n">
        <v>88</v>
      </c>
      <c r="AA4301" t="n">
        <v>13</v>
      </c>
      <c r="AB4301" t="inlineStr">
        <is>
          <t>small (&lt;100 m)</t>
        </is>
      </c>
      <c r="AE4301" t="inlineStr">
        <is>
          <t>North Sea &amp; English Channel</t>
        </is>
      </c>
      <c r="AG4301" t="n">
        <v>0</v>
      </c>
      <c r="AH4301" t="n">
        <v>0</v>
      </c>
      <c r="AI4301" t="n">
        <v>0</v>
      </c>
    </row>
    <row r="4302">
      <c r="A4302" t="n">
        <v>269057124</v>
      </c>
      <c r="B4302" t="inlineStr">
        <is>
          <t>MARTINI</t>
        </is>
      </c>
      <c r="C4302" t="inlineStr">
        <is>
          <t>Switzerland</t>
        </is>
      </c>
      <c r="D4302" t="inlineStr">
        <is>
          <t>tanker</t>
        </is>
      </c>
      <c r="F4302" t="n">
        <v>0</v>
      </c>
      <c r="G4302" t="inlineStr">
        <is>
          <t>HE7124</t>
        </is>
      </c>
      <c r="H4302" t="n">
        <v>51.35875</v>
      </c>
      <c r="I4302" t="n">
        <v>3.76758</v>
      </c>
      <c r="J4302" t="inlineStr">
        <is>
          <t>moving</t>
        </is>
      </c>
      <c r="K4302" t="inlineStr">
        <is>
          <t>moving</t>
        </is>
      </c>
      <c r="L4302" t="n">
        <v>8.4</v>
      </c>
      <c r="M4302" t="n">
        <v>121</v>
      </c>
      <c r="N4302" t="n">
        <v>3.4</v>
      </c>
      <c r="O4302" t="n">
        <v>0</v>
      </c>
      <c r="P4302" t="n">
        <v>0</v>
      </c>
      <c r="Q4302" t="inlineStr">
        <is>
          <t>ROTTERDAM CALANDKAN</t>
        </is>
      </c>
      <c r="R4302" t="inlineStr">
        <is>
          <t>ROTTERDAM CALANDKAN</t>
        </is>
      </c>
      <c r="S4302" t="inlineStr">
        <is>
          <t>hub_name</t>
        </is>
      </c>
      <c r="T4302" t="inlineStr">
        <is>
          <t>Rotterdam</t>
        </is>
      </c>
      <c r="U4302" t="inlineStr">
        <is>
          <t>Rotterdam</t>
        </is>
      </c>
      <c r="V4302" t="inlineStr">
        <is>
          <t>ROTTERDAM</t>
        </is>
      </c>
      <c r="W4302" t="inlineStr">
        <is>
          <t>10-11 18:07 UTC</t>
        </is>
      </c>
      <c r="X4302" t="inlineStr">
        <is>
          <t>VLISSINGEN</t>
        </is>
      </c>
      <c r="Y4302" t="inlineStr">
        <is>
          <t>2026-10-11T07:02:57.564908+00:00</t>
        </is>
      </c>
      <c r="Z4302" t="n">
        <v>135</v>
      </c>
      <c r="AA4302" t="n">
        <v>15</v>
      </c>
      <c r="AB4302" t="inlineStr">
        <is>
          <t>medium (100-200 m)</t>
        </is>
      </c>
      <c r="AC4302" t="inlineStr">
        <is>
          <t>Terneuzen</t>
        </is>
      </c>
      <c r="AD4302" t="inlineStr">
        <is>
          <t>Benelux coast</t>
        </is>
      </c>
      <c r="AE4302" t="inlineStr">
        <is>
          <t>North Sea &amp; English Channel</t>
        </is>
      </c>
      <c r="AF4302" t="n">
        <v>5.386681518344845</v>
      </c>
      <c r="AG4302" t="n">
        <v>0</v>
      </c>
      <c r="AH4302" t="n">
        <v>0</v>
      </c>
      <c r="AI4302" t="n">
        <v>0</v>
      </c>
    </row>
    <row r="4303">
      <c r="A4303" t="n">
        <v>248367000</v>
      </c>
      <c r="B4303" t="inlineStr">
        <is>
          <t>HISTRIA AEGIR</t>
        </is>
      </c>
      <c r="C4303" t="inlineStr">
        <is>
          <t>Malta</t>
        </is>
      </c>
      <c r="D4303" t="inlineStr">
        <is>
          <t>tanker</t>
        </is>
      </c>
      <c r="E4303" t="n">
        <v>9800817</v>
      </c>
      <c r="F4303" t="n">
        <v>1</v>
      </c>
      <c r="G4303" t="inlineStr">
        <is>
          <t>9HA6611</t>
        </is>
      </c>
      <c r="H4303" t="n">
        <v>51.26694</v>
      </c>
      <c r="I4303" t="n">
        <v>4.34717</v>
      </c>
      <c r="J4303" t="inlineStr">
        <is>
          <t>anchored-port</t>
        </is>
      </c>
      <c r="K4303" t="inlineStr">
        <is>
          <t>at_berth</t>
        </is>
      </c>
      <c r="L4303" t="n">
        <v>0</v>
      </c>
      <c r="M4303" t="n">
        <v>320.5</v>
      </c>
      <c r="N4303" t="n">
        <v>3.4</v>
      </c>
      <c r="O4303" t="n">
        <v>0</v>
      </c>
      <c r="P4303" t="n">
        <v>0</v>
      </c>
      <c r="Q4303" t="inlineStr">
        <is>
          <t>BEANR</t>
        </is>
      </c>
      <c r="R4303" t="inlineStr">
        <is>
          <t>BEANR</t>
        </is>
      </c>
      <c r="S4303" t="inlineStr">
        <is>
          <t>locode</t>
        </is>
      </c>
      <c r="T4303" t="inlineStr">
        <is>
          <t>Antwerp</t>
        </is>
      </c>
      <c r="U4303" t="inlineStr">
        <is>
          <t>Antwerp</t>
        </is>
      </c>
      <c r="W4303" t="inlineStr">
        <is>
          <t>10-06 10:00 UTC</t>
        </is>
      </c>
      <c r="Z4303" t="n">
        <v>179</v>
      </c>
      <c r="AA4303" t="n">
        <v>32</v>
      </c>
      <c r="AB4303" t="inlineStr">
        <is>
          <t>medium (100-200 m)</t>
        </is>
      </c>
      <c r="AC4303" t="inlineStr">
        <is>
          <t>Antwerp</t>
        </is>
      </c>
      <c r="AD4303" t="inlineStr">
        <is>
          <t>Benelux coast</t>
        </is>
      </c>
      <c r="AE4303" t="inlineStr">
        <is>
          <t>North Sea &amp; English Channel</t>
        </is>
      </c>
      <c r="AF4303" t="n">
        <v>1.242060051895926</v>
      </c>
      <c r="AG4303" t="n">
        <v>0</v>
      </c>
      <c r="AH4303" t="n">
        <v>0</v>
      </c>
      <c r="AI4303" t="n">
        <v>0</v>
      </c>
    </row>
    <row r="4304">
      <c r="A4304" t="n">
        <v>205263890</v>
      </c>
      <c r="B4304" t="inlineStr">
        <is>
          <t>YARIS</t>
        </is>
      </c>
      <c r="C4304" t="inlineStr">
        <is>
          <t>Belgium</t>
        </is>
      </c>
      <c r="D4304" t="inlineStr">
        <is>
          <t>cargo</t>
        </is>
      </c>
      <c r="F4304" t="n">
        <v>0</v>
      </c>
      <c r="G4304" t="inlineStr">
        <is>
          <t>OT2638</t>
        </is>
      </c>
      <c r="H4304" t="n">
        <v>49.98503</v>
      </c>
      <c r="I4304" t="n">
        <v>7.86353</v>
      </c>
      <c r="J4304" t="inlineStr">
        <is>
          <t>moving</t>
        </is>
      </c>
      <c r="K4304" t="inlineStr">
        <is>
          <t>moving</t>
        </is>
      </c>
      <c r="L4304" t="n">
        <v>8.4</v>
      </c>
      <c r="M4304" t="n">
        <v>343.5</v>
      </c>
      <c r="N4304" t="n">
        <v>3.4</v>
      </c>
      <c r="O4304" t="n">
        <v>0</v>
      </c>
      <c r="P4304" t="n">
        <v>0</v>
      </c>
      <c r="Q4304" t="inlineStr">
        <is>
          <t>KOOG AAN DE ZAAN</t>
        </is>
      </c>
      <c r="R4304" t="inlineStr">
        <is>
          <t>KOOG AAN DE ZAAN</t>
        </is>
      </c>
      <c r="S4304" t="inlineStr">
        <is>
          <t>other_text</t>
        </is>
      </c>
      <c r="W4304" t="inlineStr">
        <is>
          <t>09-29 10:00 UTC</t>
        </is>
      </c>
      <c r="Z4304" t="n">
        <v>110</v>
      </c>
      <c r="AA4304" t="n">
        <v>12</v>
      </c>
      <c r="AB4304" t="inlineStr">
        <is>
          <t>medium (100-200 m)</t>
        </is>
      </c>
      <c r="AE4304" t="inlineStr">
        <is>
          <t>North Sea &amp; English Channel</t>
        </is>
      </c>
      <c r="AG4304" t="n">
        <v>0</v>
      </c>
      <c r="AH4304" t="n">
        <v>0</v>
      </c>
      <c r="AI4304" t="n">
        <v>0</v>
      </c>
    </row>
    <row r="4305">
      <c r="A4305" t="n">
        <v>244180941</v>
      </c>
      <c r="B4305" t="inlineStr">
        <is>
          <t>YOLANDE</t>
        </is>
      </c>
      <c r="C4305" t="inlineStr">
        <is>
          <t>Netherlands</t>
        </is>
      </c>
      <c r="D4305" t="inlineStr">
        <is>
          <t>other</t>
        </is>
      </c>
      <c r="F4305" t="n">
        <v>0</v>
      </c>
      <c r="G4305" t="inlineStr">
        <is>
          <t>PF3017</t>
        </is>
      </c>
      <c r="H4305" t="n">
        <v>51.97239</v>
      </c>
      <c r="I4305" t="n">
        <v>5.29968</v>
      </c>
      <c r="J4305" t="inlineStr">
        <is>
          <t>anchored-port</t>
        </is>
      </c>
      <c r="K4305" t="inlineStr">
        <is>
          <t>at_berth</t>
        </is>
      </c>
      <c r="L4305" t="n">
        <v>0</v>
      </c>
      <c r="N4305" t="n">
        <v>3.4</v>
      </c>
      <c r="O4305" t="n">
        <v>0</v>
      </c>
      <c r="P4305" t="n">
        <v>0</v>
      </c>
      <c r="Q4305" t="inlineStr">
        <is>
          <t>LINZ</t>
        </is>
      </c>
      <c r="R4305" t="inlineStr">
        <is>
          <t>LINZ</t>
        </is>
      </c>
      <c r="S4305" t="inlineStr">
        <is>
          <t>other_text</t>
        </is>
      </c>
      <c r="W4305" t="inlineStr">
        <is>
          <t>04-09 18:00 UTC</t>
        </is>
      </c>
      <c r="Z4305" t="n">
        <v>80</v>
      </c>
      <c r="AA4305" t="n">
        <v>9</v>
      </c>
      <c r="AB4305" t="inlineStr">
        <is>
          <t>small (&lt;100 m)</t>
        </is>
      </c>
      <c r="AE4305" t="inlineStr">
        <is>
          <t>North Sea &amp; English Channel</t>
        </is>
      </c>
      <c r="AG4305" t="n">
        <v>0</v>
      </c>
      <c r="AH4305" t="n">
        <v>0</v>
      </c>
      <c r="AI4305" t="n">
        <v>0</v>
      </c>
    </row>
    <row r="4306">
      <c r="A4306" t="n">
        <v>255917331</v>
      </c>
      <c r="B4306" t="inlineStr">
        <is>
          <t>STAR ARUBA</t>
        </is>
      </c>
      <c r="C4306" t="inlineStr">
        <is>
          <t>Portugal</t>
        </is>
      </c>
      <c r="D4306" t="inlineStr">
        <is>
          <t>tanker</t>
        </is>
      </c>
      <c r="E4306" t="n">
        <v>9433092</v>
      </c>
      <c r="F4306" t="n">
        <v>1</v>
      </c>
      <c r="G4306" t="inlineStr">
        <is>
          <t>CQ2960</t>
        </is>
      </c>
      <c r="H4306" t="n">
        <v>51.34014</v>
      </c>
      <c r="I4306" t="n">
        <v>3.19469</v>
      </c>
      <c r="J4306" t="inlineStr">
        <is>
          <t>anchored-port</t>
        </is>
      </c>
      <c r="K4306" t="inlineStr">
        <is>
          <t>at_berth</t>
        </is>
      </c>
      <c r="L4306" t="n">
        <v>0</v>
      </c>
      <c r="M4306" t="n">
        <v>278.6</v>
      </c>
      <c r="N4306" t="n">
        <v>3.4</v>
      </c>
      <c r="O4306" t="n">
        <v>0</v>
      </c>
      <c r="P4306" t="n">
        <v>0</v>
      </c>
      <c r="Q4306" t="inlineStr">
        <is>
          <t>BEZEE</t>
        </is>
      </c>
      <c r="R4306" t="inlineStr">
        <is>
          <t>BEZEE</t>
        </is>
      </c>
      <c r="S4306" t="inlineStr">
        <is>
          <t>locode</t>
        </is>
      </c>
      <c r="T4306" t="inlineStr">
        <is>
          <t>Zeebrugge</t>
        </is>
      </c>
      <c r="U4306" t="inlineStr">
        <is>
          <t>Zeebrugge</t>
        </is>
      </c>
      <c r="W4306" t="inlineStr">
        <is>
          <t>10-10 13:00 UTC</t>
        </is>
      </c>
      <c r="Z4306" t="n">
        <v>89</v>
      </c>
      <c r="AA4306" t="n">
        <v>14</v>
      </c>
      <c r="AB4306" t="inlineStr">
        <is>
          <t>small (&lt;100 m)</t>
        </is>
      </c>
      <c r="AC4306" t="inlineStr">
        <is>
          <t>Zeebrugge</t>
        </is>
      </c>
      <c r="AD4306" t="inlineStr">
        <is>
          <t>Benelux coast</t>
        </is>
      </c>
      <c r="AE4306" t="inlineStr">
        <is>
          <t>North Sea &amp; English Channel</t>
        </is>
      </c>
      <c r="AF4306" t="n">
        <v>0.3691779575446245</v>
      </c>
      <c r="AG4306" t="n">
        <v>0</v>
      </c>
      <c r="AH4306" t="n">
        <v>0</v>
      </c>
      <c r="AI4306" t="n">
        <v>0</v>
      </c>
    </row>
    <row r="4307">
      <c r="A4307" t="n">
        <v>211611440</v>
      </c>
      <c r="B4307" t="inlineStr">
        <is>
          <t>IDUNA</t>
        </is>
      </c>
      <c r="C4307" t="inlineStr">
        <is>
          <t>Germany</t>
        </is>
      </c>
      <c r="D4307" t="inlineStr">
        <is>
          <t>cargo</t>
        </is>
      </c>
      <c r="F4307" t="n">
        <v>0</v>
      </c>
      <c r="G4307" t="inlineStr">
        <is>
          <t>DC2977</t>
        </is>
      </c>
      <c r="H4307" t="n">
        <v>51.52352</v>
      </c>
      <c r="I4307" t="n">
        <v>4.2243</v>
      </c>
      <c r="J4307" t="inlineStr">
        <is>
          <t>anchored-port</t>
        </is>
      </c>
      <c r="K4307" t="inlineStr">
        <is>
          <t>at_berth</t>
        </is>
      </c>
      <c r="L4307" t="n">
        <v>6.3</v>
      </c>
      <c r="M4307" t="n">
        <v>79.8</v>
      </c>
      <c r="N4307" t="n">
        <v>3.4</v>
      </c>
      <c r="O4307" t="n">
        <v>0</v>
      </c>
      <c r="P4307" t="n">
        <v>0</v>
      </c>
      <c r="S4307" t="inlineStr">
        <is>
          <t>missing</t>
        </is>
      </c>
      <c r="W4307" t="inlineStr">
        <is>
          <t>07-01 13:46 UTC</t>
        </is>
      </c>
      <c r="Z4307" t="n">
        <v>80</v>
      </c>
      <c r="AA4307" t="n">
        <v>9</v>
      </c>
      <c r="AB4307" t="inlineStr">
        <is>
          <t>small (&lt;100 m)</t>
        </is>
      </c>
      <c r="AE4307" t="inlineStr">
        <is>
          <t>North Sea &amp; English Channel</t>
        </is>
      </c>
      <c r="AG4307" t="n">
        <v>0</v>
      </c>
      <c r="AH4307" t="n">
        <v>0</v>
      </c>
      <c r="AI4307" t="n">
        <v>1</v>
      </c>
    </row>
    <row r="4308">
      <c r="A4308" t="n">
        <v>250015189</v>
      </c>
      <c r="B4308" t="inlineStr">
        <is>
          <t>ARKLOW DALE</t>
        </is>
      </c>
      <c r="C4308" t="inlineStr">
        <is>
          <t>Ireland</t>
        </is>
      </c>
      <c r="D4308" t="inlineStr">
        <is>
          <t>cargo</t>
        </is>
      </c>
      <c r="E4308" t="n">
        <v>1115773</v>
      </c>
      <c r="F4308" t="n">
        <v>1</v>
      </c>
      <c r="G4308" t="inlineStr">
        <is>
          <t>EIA3657</t>
        </is>
      </c>
      <c r="H4308" t="n">
        <v>53.17456</v>
      </c>
      <c r="I4308" t="n">
        <v>6.6994</v>
      </c>
      <c r="J4308" t="inlineStr">
        <is>
          <t>anchored-port</t>
        </is>
      </c>
      <c r="K4308" t="inlineStr">
        <is>
          <t>at_berth</t>
        </is>
      </c>
      <c r="L4308" t="n">
        <v>0</v>
      </c>
      <c r="M4308" t="n">
        <v>113.3</v>
      </c>
      <c r="N4308" t="n">
        <v>3.4</v>
      </c>
      <c r="O4308" t="n">
        <v>0</v>
      </c>
      <c r="P4308" t="n">
        <v>0</v>
      </c>
      <c r="Q4308" t="inlineStr">
        <is>
          <t>ANTWERP</t>
        </is>
      </c>
      <c r="R4308" t="inlineStr">
        <is>
          <t>ANTWERP</t>
        </is>
      </c>
      <c r="S4308" t="inlineStr">
        <is>
          <t>hub_name</t>
        </is>
      </c>
      <c r="T4308" t="inlineStr">
        <is>
          <t>Antwerp</t>
        </is>
      </c>
      <c r="U4308" t="inlineStr">
        <is>
          <t>Antwerp</t>
        </is>
      </c>
      <c r="V4308" t="inlineStr">
        <is>
          <t>ANTWERPEN</t>
        </is>
      </c>
      <c r="W4308" t="inlineStr">
        <is>
          <t>01-01 01:01 UTC</t>
        </is>
      </c>
      <c r="Z4308" t="n">
        <v>130</v>
      </c>
      <c r="AA4308" t="n">
        <v>16</v>
      </c>
      <c r="AB4308" t="inlineStr">
        <is>
          <t>medium (100-200 m)</t>
        </is>
      </c>
      <c r="AE4308" t="inlineStr">
        <is>
          <t>North Sea &amp; English Channel</t>
        </is>
      </c>
      <c r="AG4308" t="n">
        <v>0</v>
      </c>
      <c r="AH4308" t="n">
        <v>0</v>
      </c>
      <c r="AI4308" t="n">
        <v>0</v>
      </c>
    </row>
    <row r="4309">
      <c r="A4309" t="n">
        <v>244032276</v>
      </c>
      <c r="B4309" t="inlineStr">
        <is>
          <t>MARANO</t>
        </is>
      </c>
      <c r="C4309" t="inlineStr">
        <is>
          <t>Netherlands</t>
        </is>
      </c>
      <c r="D4309" t="inlineStr">
        <is>
          <t>other</t>
        </is>
      </c>
      <c r="F4309" t="n">
        <v>0</v>
      </c>
      <c r="G4309" t="inlineStr">
        <is>
          <t>PH3111</t>
        </is>
      </c>
      <c r="H4309" t="n">
        <v>51.88825</v>
      </c>
      <c r="I4309" t="n">
        <v>4.31755</v>
      </c>
      <c r="J4309" t="inlineStr">
        <is>
          <t>anchored-port</t>
        </is>
      </c>
      <c r="K4309" t="inlineStr">
        <is>
          <t>at_berth</t>
        </is>
      </c>
      <c r="L4309" t="n">
        <v>0</v>
      </c>
      <c r="N4309" t="n">
        <v>3.4</v>
      </c>
      <c r="O4309" t="n">
        <v>0</v>
      </c>
      <c r="P4309" t="n">
        <v>0</v>
      </c>
      <c r="Q4309" t="inlineStr">
        <is>
          <t>AMSTERDAM  ZOUTHAVE</t>
        </is>
      </c>
      <c r="R4309" t="inlineStr">
        <is>
          <t>AMSTERDAM ZOUTHAVE</t>
        </is>
      </c>
      <c r="S4309" t="inlineStr">
        <is>
          <t>hub_name</t>
        </is>
      </c>
      <c r="T4309" t="inlineStr">
        <is>
          <t>Amsterdam</t>
        </is>
      </c>
      <c r="U4309" t="inlineStr">
        <is>
          <t>Amsterdam</t>
        </is>
      </c>
      <c r="V4309" t="inlineStr">
        <is>
          <t>AMSTERDAM</t>
        </is>
      </c>
      <c r="W4309" t="inlineStr">
        <is>
          <t>10-09 18:44 UTC</t>
        </is>
      </c>
      <c r="Z4309" t="n">
        <v>110</v>
      </c>
      <c r="AA4309" t="n">
        <v>12</v>
      </c>
      <c r="AB4309" t="inlineStr">
        <is>
          <t>medium (100-200 m)</t>
        </is>
      </c>
      <c r="AC4309" t="inlineStr">
        <is>
          <t>Rotterdam</t>
        </is>
      </c>
      <c r="AD4309" t="inlineStr">
        <is>
          <t>Benelux coast</t>
        </is>
      </c>
      <c r="AE4309" t="inlineStr">
        <is>
          <t>North Sea &amp; English Channel</t>
        </is>
      </c>
      <c r="AF4309" t="n">
        <v>16.42417339807238</v>
      </c>
      <c r="AG4309" t="n">
        <v>0</v>
      </c>
      <c r="AH4309" t="n">
        <v>0</v>
      </c>
      <c r="AI4309" t="n">
        <v>0</v>
      </c>
    </row>
    <row r="4310">
      <c r="A4310" t="n">
        <v>244020258</v>
      </c>
      <c r="C4310" t="inlineStr">
        <is>
          <t>Netherlands</t>
        </is>
      </c>
      <c r="D4310" t="inlineStr">
        <is>
          <t>cargo</t>
        </is>
      </c>
      <c r="F4310" t="n">
        <v>0</v>
      </c>
      <c r="G4310" t="inlineStr">
        <is>
          <t>PD2398</t>
        </is>
      </c>
      <c r="H4310" t="n">
        <v>51.93941</v>
      </c>
      <c r="I4310" t="n">
        <v>3.98012</v>
      </c>
      <c r="J4310" t="inlineStr">
        <is>
          <t>anchored-port</t>
        </is>
      </c>
      <c r="K4310" t="inlineStr">
        <is>
          <t>at_berth</t>
        </is>
      </c>
      <c r="L4310" t="n">
        <v>0</v>
      </c>
      <c r="N4310" t="n">
        <v>3.4</v>
      </c>
      <c r="O4310" t="n">
        <v>0</v>
      </c>
      <c r="P4310" t="n">
        <v>0</v>
      </c>
      <c r="Q4310" t="inlineStr">
        <is>
          <t>VENLO</t>
        </is>
      </c>
      <c r="R4310" t="inlineStr">
        <is>
          <t>VENLO</t>
        </is>
      </c>
      <c r="S4310" t="inlineStr">
        <is>
          <t>locode_other</t>
        </is>
      </c>
      <c r="Z4310" t="n">
        <v>111</v>
      </c>
      <c r="AA4310" t="n">
        <v>12</v>
      </c>
      <c r="AB4310" t="inlineStr">
        <is>
          <t>medium (100-200 m)</t>
        </is>
      </c>
      <c r="AC4310" t="inlineStr">
        <is>
          <t>Rotterdam</t>
        </is>
      </c>
      <c r="AD4310" t="inlineStr">
        <is>
          <t>Benelux coast</t>
        </is>
      </c>
      <c r="AE4310" t="inlineStr">
        <is>
          <t>North Sea &amp; English Channel</t>
        </is>
      </c>
      <c r="AF4310" t="n">
        <v>8.300888785848466</v>
      </c>
      <c r="AG4310" t="n">
        <v>0</v>
      </c>
      <c r="AH4310" t="n">
        <v>0</v>
      </c>
      <c r="AI4310" t="n">
        <v>0</v>
      </c>
    </row>
    <row r="4311">
      <c r="A4311" t="n">
        <v>341568002</v>
      </c>
      <c r="B4311" t="inlineStr">
        <is>
          <t>MAVI VATAN</t>
        </is>
      </c>
      <c r="C4311" t="inlineStr">
        <is>
          <t>Saint Kitts and Nevis</t>
        </is>
      </c>
      <c r="D4311" t="inlineStr">
        <is>
          <t>cargo</t>
        </is>
      </c>
      <c r="E4311" t="n">
        <v>9336787</v>
      </c>
      <c r="F4311" t="n">
        <v>1</v>
      </c>
      <c r="G4311" t="inlineStr">
        <is>
          <t>V4JN7</t>
        </is>
      </c>
      <c r="H4311" t="n">
        <v>50.54263</v>
      </c>
      <c r="I4311" t="n">
        <v>0.21376</v>
      </c>
      <c r="J4311" t="inlineStr">
        <is>
          <t>moving</t>
        </is>
      </c>
      <c r="K4311" t="inlineStr">
        <is>
          <t>moving</t>
        </is>
      </c>
      <c r="L4311" t="n">
        <v>9</v>
      </c>
      <c r="M4311" t="n">
        <v>252.4</v>
      </c>
      <c r="N4311" t="n">
        <v>3.4</v>
      </c>
      <c r="O4311" t="n">
        <v>0</v>
      </c>
      <c r="P4311" t="n">
        <v>0</v>
      </c>
      <c r="Q4311" t="inlineStr">
        <is>
          <t>DZALG</t>
        </is>
      </c>
      <c r="R4311" t="inlineStr">
        <is>
          <t>DZALG</t>
        </is>
      </c>
      <c r="S4311" t="inlineStr">
        <is>
          <t>locode_other</t>
        </is>
      </c>
      <c r="W4311" t="inlineStr">
        <is>
          <t>10-16 22:00 UTC</t>
        </is>
      </c>
      <c r="Z4311" t="n">
        <v>177</v>
      </c>
      <c r="AA4311" t="n">
        <v>28</v>
      </c>
      <c r="AB4311" t="inlineStr">
        <is>
          <t>medium (100-200 m)</t>
        </is>
      </c>
      <c r="AE4311" t="inlineStr">
        <is>
          <t>North Sea &amp; English Channel</t>
        </is>
      </c>
      <c r="AG4311" t="n">
        <v>0</v>
      </c>
      <c r="AH4311" t="n">
        <v>0</v>
      </c>
      <c r="AI4311" t="n">
        <v>0</v>
      </c>
    </row>
    <row r="4312">
      <c r="A4312" t="n">
        <v>244170067</v>
      </c>
      <c r="B4312" t="inlineStr">
        <is>
          <t>BARK</t>
        </is>
      </c>
      <c r="C4312" t="inlineStr">
        <is>
          <t>Netherlands</t>
        </is>
      </c>
      <c r="D4312" t="inlineStr">
        <is>
          <t>cargo</t>
        </is>
      </c>
      <c r="F4312" t="n">
        <v>0</v>
      </c>
      <c r="G4312" t="inlineStr">
        <is>
          <t>PC7941</t>
        </is>
      </c>
      <c r="H4312" t="n">
        <v>51.89677</v>
      </c>
      <c r="I4312" t="n">
        <v>4.47949</v>
      </c>
      <c r="J4312" t="inlineStr">
        <is>
          <t>anchored-port</t>
        </is>
      </c>
      <c r="K4312" t="inlineStr">
        <is>
          <t>at_berth</t>
        </is>
      </c>
      <c r="L4312" t="n">
        <v>0</v>
      </c>
      <c r="M4312" t="n">
        <v>0</v>
      </c>
      <c r="N4312" t="n">
        <v>3.4</v>
      </c>
      <c r="O4312" t="n">
        <v>0</v>
      </c>
      <c r="P4312" t="n">
        <v>0</v>
      </c>
      <c r="Q4312" t="inlineStr">
        <is>
          <t>ZWOLLE  PRINSES MARG</t>
        </is>
      </c>
      <c r="R4312" t="inlineStr">
        <is>
          <t>ZWOLLE PRINSES MARG</t>
        </is>
      </c>
      <c r="S4312" t="inlineStr">
        <is>
          <t>other_text</t>
        </is>
      </c>
      <c r="W4312" t="inlineStr">
        <is>
          <t>09-18 15:06 UTC</t>
        </is>
      </c>
      <c r="X4312" t="inlineStr">
        <is>
          <t>ZAANDAM</t>
        </is>
      </c>
      <c r="Y4312" t="inlineStr">
        <is>
          <t>2026-10-05T13:24:27.776866+00:00</t>
        </is>
      </c>
      <c r="Z4312" t="n">
        <v>55</v>
      </c>
      <c r="AA4312" t="n">
        <v>7</v>
      </c>
      <c r="AB4312" t="inlineStr">
        <is>
          <t>small (&lt;100 m)</t>
        </is>
      </c>
      <c r="AC4312" t="inlineStr">
        <is>
          <t>Rotterdam</t>
        </is>
      </c>
      <c r="AD4312" t="inlineStr">
        <is>
          <t>Benelux coast</t>
        </is>
      </c>
      <c r="AE4312" t="inlineStr">
        <is>
          <t>North Sea &amp; English Channel</t>
        </is>
      </c>
      <c r="AF4312" t="n">
        <v>26.68835303661714</v>
      </c>
      <c r="AG4312" t="n">
        <v>0</v>
      </c>
      <c r="AH4312" t="n">
        <v>0</v>
      </c>
      <c r="AI4312" t="n">
        <v>0</v>
      </c>
    </row>
    <row r="4313">
      <c r="A4313" t="n">
        <v>244740825</v>
      </c>
      <c r="B4313" t="inlineStr">
        <is>
          <t>ROLA</t>
        </is>
      </c>
      <c r="C4313" t="inlineStr">
        <is>
          <t>Netherlands</t>
        </is>
      </c>
      <c r="D4313" t="inlineStr">
        <is>
          <t>pleasure</t>
        </is>
      </c>
      <c r="F4313" t="n">
        <v>0</v>
      </c>
      <c r="G4313" t="inlineStr">
        <is>
          <t>PE5648</t>
        </is>
      </c>
      <c r="H4313" t="n">
        <v>51.64575</v>
      </c>
      <c r="I4313" t="n">
        <v>4.83527</v>
      </c>
      <c r="J4313" t="inlineStr">
        <is>
          <t>anchored-port</t>
        </is>
      </c>
      <c r="K4313" t="inlineStr">
        <is>
          <t>at_berth</t>
        </is>
      </c>
      <c r="L4313" t="n">
        <v>0</v>
      </c>
      <c r="M4313" t="n">
        <v>0</v>
      </c>
      <c r="N4313" t="n">
        <v>3.4</v>
      </c>
      <c r="O4313" t="n">
        <v>0</v>
      </c>
      <c r="P4313" t="n">
        <v>0</v>
      </c>
      <c r="Q4313" t="inlineStr">
        <is>
          <t>OOSTERHOUT</t>
        </is>
      </c>
      <c r="R4313" t="inlineStr">
        <is>
          <t>OOSTERHOUT</t>
        </is>
      </c>
      <c r="S4313" t="inlineStr">
        <is>
          <t>other_text</t>
        </is>
      </c>
      <c r="W4313" t="inlineStr">
        <is>
          <t>08-02 13:00 UTC</t>
        </is>
      </c>
      <c r="Z4313" t="n">
        <v>38</v>
      </c>
      <c r="AA4313" t="n">
        <v>7</v>
      </c>
      <c r="AB4313" t="inlineStr">
        <is>
          <t>small (&lt;100 m)</t>
        </is>
      </c>
      <c r="AE4313" t="inlineStr">
        <is>
          <t>North Sea &amp; English Channel</t>
        </is>
      </c>
      <c r="AG4313" t="n">
        <v>0</v>
      </c>
      <c r="AH4313" t="n">
        <v>0</v>
      </c>
      <c r="AI4313" t="n">
        <v>0</v>
      </c>
    </row>
    <row r="4314">
      <c r="A4314" t="n">
        <v>211182210</v>
      </c>
      <c r="B4314" t="inlineStr">
        <is>
          <t>SAALE</t>
        </is>
      </c>
      <c r="C4314" t="inlineStr">
        <is>
          <t>Germany</t>
        </is>
      </c>
      <c r="D4314" t="inlineStr">
        <is>
          <t>other</t>
        </is>
      </c>
      <c r="F4314" t="n">
        <v>0</v>
      </c>
      <c r="G4314" t="inlineStr">
        <is>
          <t>DA4924</t>
        </is>
      </c>
      <c r="H4314" t="n">
        <v>51.85157</v>
      </c>
      <c r="I4314" t="n">
        <v>5.86845</v>
      </c>
      <c r="J4314" t="inlineStr">
        <is>
          <t>moving</t>
        </is>
      </c>
      <c r="K4314" t="inlineStr">
        <is>
          <t>moving</t>
        </is>
      </c>
      <c r="L4314" t="n">
        <v>5.9</v>
      </c>
      <c r="M4314" t="n">
        <v>81.5</v>
      </c>
      <c r="N4314" t="n">
        <v>3.4</v>
      </c>
      <c r="O4314" t="n">
        <v>0</v>
      </c>
      <c r="P4314" t="n">
        <v>0</v>
      </c>
      <c r="Q4314" t="inlineStr">
        <is>
          <t>MAINZ</t>
        </is>
      </c>
      <c r="R4314" t="inlineStr">
        <is>
          <t>MAINZ</t>
        </is>
      </c>
      <c r="S4314" t="inlineStr">
        <is>
          <t>locode_other</t>
        </is>
      </c>
      <c r="W4314" t="inlineStr">
        <is>
          <t>10-14 17:00 UTC</t>
        </is>
      </c>
      <c r="Z4314" t="n">
        <v>100</v>
      </c>
      <c r="AA4314" t="n">
        <v>10</v>
      </c>
      <c r="AB4314" t="inlineStr">
        <is>
          <t>medium (100-200 m)</t>
        </is>
      </c>
      <c r="AE4314" t="inlineStr">
        <is>
          <t>North Sea &amp; English Channel</t>
        </is>
      </c>
      <c r="AG4314" t="n">
        <v>0</v>
      </c>
      <c r="AH4314" t="n">
        <v>0</v>
      </c>
      <c r="AI4314" t="n">
        <v>0</v>
      </c>
    </row>
    <row r="4315">
      <c r="A4315" t="n">
        <v>205522890</v>
      </c>
      <c r="B4315" t="inlineStr">
        <is>
          <t>PUCCINI</t>
        </is>
      </c>
      <c r="C4315" t="inlineStr">
        <is>
          <t>Belgium</t>
        </is>
      </c>
      <c r="D4315" t="inlineStr">
        <is>
          <t>tanker</t>
        </is>
      </c>
      <c r="F4315" t="n">
        <v>0</v>
      </c>
      <c r="G4315" t="inlineStr">
        <is>
          <t>OT5228</t>
        </is>
      </c>
      <c r="H4315" t="n">
        <v>51.44681</v>
      </c>
      <c r="I4315" t="n">
        <v>4.23128</v>
      </c>
      <c r="J4315" t="inlineStr">
        <is>
          <t>moving</t>
        </is>
      </c>
      <c r="K4315" t="inlineStr">
        <is>
          <t>idle</t>
        </is>
      </c>
      <c r="L4315" t="n">
        <v>0</v>
      </c>
      <c r="N4315" t="n">
        <v>3.4</v>
      </c>
      <c r="O4315" t="n">
        <v>0</v>
      </c>
      <c r="P4315" t="n">
        <v>0</v>
      </c>
      <c r="Q4315" t="inlineStr">
        <is>
          <t>EEMSHAVEN JULIANAHAV</t>
        </is>
      </c>
      <c r="R4315" t="inlineStr">
        <is>
          <t>EEMSHAVEN JULIANAHAV</t>
        </is>
      </c>
      <c r="S4315" t="inlineStr">
        <is>
          <t>hub_name</t>
        </is>
      </c>
      <c r="T4315" t="inlineStr">
        <is>
          <t>Eemshaven</t>
        </is>
      </c>
      <c r="U4315" t="inlineStr">
        <is>
          <t>Eemshaven</t>
        </is>
      </c>
      <c r="V4315" t="inlineStr">
        <is>
          <t>EEMSHAVEN</t>
        </is>
      </c>
      <c r="W4315" t="inlineStr">
        <is>
          <t>10-12 14:44 UTC</t>
        </is>
      </c>
      <c r="X4315" t="inlineStr">
        <is>
          <t>ANTWERPEN</t>
        </is>
      </c>
      <c r="Y4315" t="inlineStr">
        <is>
          <t>2026-10-11T06:02:53.320215+00:00</t>
        </is>
      </c>
      <c r="Z4315" t="n">
        <v>86</v>
      </c>
      <c r="AA4315" t="n">
        <v>13</v>
      </c>
      <c r="AB4315" t="inlineStr">
        <is>
          <t>small (&lt;100 m)</t>
        </is>
      </c>
      <c r="AC4315" t="inlineStr">
        <is>
          <t>Antwerp</t>
        </is>
      </c>
      <c r="AD4315" t="inlineStr">
        <is>
          <t>Benelux coast</t>
        </is>
      </c>
      <c r="AE4315" t="inlineStr">
        <is>
          <t>North Sea &amp; English Channel</t>
        </is>
      </c>
      <c r="AF4315" t="n">
        <v>20.82108566980324</v>
      </c>
      <c r="AG4315" t="n">
        <v>0</v>
      </c>
      <c r="AH4315" t="n">
        <v>1</v>
      </c>
      <c r="AI4315" t="n">
        <v>0</v>
      </c>
    </row>
    <row r="4316">
      <c r="A4316" t="n">
        <v>211163000</v>
      </c>
      <c r="B4316" t="inlineStr">
        <is>
          <t>HELGA</t>
        </is>
      </c>
      <c r="C4316" t="inlineStr">
        <is>
          <t>Germany</t>
        </is>
      </c>
      <c r="D4316" t="inlineStr">
        <is>
          <t>fishing</t>
        </is>
      </c>
      <c r="F4316" t="n">
        <v>0</v>
      </c>
      <c r="G4316" t="inlineStr">
        <is>
          <t>DCPP</t>
        </is>
      </c>
      <c r="H4316" t="n">
        <v>53.6247</v>
      </c>
      <c r="I4316" t="n">
        <v>7.16149</v>
      </c>
      <c r="J4316" t="inlineStr">
        <is>
          <t>moving</t>
        </is>
      </c>
      <c r="K4316" t="inlineStr">
        <is>
          <t>idle</t>
        </is>
      </c>
      <c r="L4316" t="n">
        <v>0</v>
      </c>
      <c r="M4316" t="n">
        <v>339.3</v>
      </c>
      <c r="N4316" t="n">
        <v>3.4</v>
      </c>
      <c r="O4316" t="n">
        <v>0</v>
      </c>
      <c r="P4316" t="n">
        <v>0</v>
      </c>
      <c r="Q4316" t="inlineStr">
        <is>
          <t>FISHING GROUNDS</t>
        </is>
      </c>
      <c r="R4316" t="inlineStr">
        <is>
          <t>FISHING GROUNDS</t>
        </is>
      </c>
      <c r="S4316" t="inlineStr">
        <is>
          <t>other_text</t>
        </is>
      </c>
      <c r="W4316" t="inlineStr">
        <is>
          <t>01-01 01:01 UTC</t>
        </is>
      </c>
      <c r="Z4316" t="n">
        <v>17</v>
      </c>
      <c r="AA4316" t="n">
        <v>5</v>
      </c>
      <c r="AB4316" t="inlineStr">
        <is>
          <t>small (&lt;100 m)</t>
        </is>
      </c>
      <c r="AE4316" t="inlineStr">
        <is>
          <t>North Sea &amp; English Channel</t>
        </is>
      </c>
      <c r="AG4316" t="n">
        <v>1</v>
      </c>
      <c r="AH4316" t="n">
        <v>1</v>
      </c>
      <c r="AI4316" t="n">
        <v>0</v>
      </c>
    </row>
    <row r="4317">
      <c r="A4317" t="n">
        <v>227975290</v>
      </c>
      <c r="B4317" t="inlineStr">
        <is>
          <t>BENTHOS</t>
        </is>
      </c>
      <c r="C4317" t="inlineStr">
        <is>
          <t>France</t>
        </is>
      </c>
      <c r="D4317" t="inlineStr">
        <is>
          <t>other</t>
        </is>
      </c>
      <c r="F4317" t="n">
        <v>0</v>
      </c>
      <c r="G4317" t="inlineStr">
        <is>
          <t>FAG8036</t>
        </is>
      </c>
      <c r="H4317" t="n">
        <v>49.47454</v>
      </c>
      <c r="I4317" t="n">
        <v>0.13386</v>
      </c>
      <c r="J4317" t="inlineStr">
        <is>
          <t>moving</t>
        </is>
      </c>
      <c r="K4317" t="inlineStr">
        <is>
          <t>idle</t>
        </is>
      </c>
      <c r="L4317" t="n">
        <v>0</v>
      </c>
      <c r="M4317" t="n">
        <v>90.59999999999999</v>
      </c>
      <c r="N4317" t="n">
        <v>3.4</v>
      </c>
      <c r="O4317" t="n">
        <v>0</v>
      </c>
      <c r="P4317" t="n">
        <v>0</v>
      </c>
      <c r="Q4317" t="inlineStr">
        <is>
          <t>LE_HAVRE</t>
        </is>
      </c>
      <c r="R4317" t="inlineStr">
        <is>
          <t>LE_HAVRE</t>
        </is>
      </c>
      <c r="S4317" t="inlineStr">
        <is>
          <t>other_text</t>
        </is>
      </c>
      <c r="Z4317" t="n">
        <v>20</v>
      </c>
      <c r="AA4317" t="n">
        <v>9</v>
      </c>
      <c r="AB4317" t="inlineStr">
        <is>
          <t>small (&lt;100 m)</t>
        </is>
      </c>
      <c r="AC4317" t="inlineStr">
        <is>
          <t>Le Havre</t>
        </is>
      </c>
      <c r="AD4317" t="inlineStr">
        <is>
          <t>Dover Strait &amp; Channel</t>
        </is>
      </c>
      <c r="AE4317" t="inlineStr">
        <is>
          <t>North Sea &amp; English Channel</t>
        </is>
      </c>
      <c r="AF4317" t="n">
        <v>1.827647476633855</v>
      </c>
      <c r="AG4317" t="n">
        <v>1</v>
      </c>
      <c r="AH4317" t="n">
        <v>1</v>
      </c>
      <c r="AI4317" t="n">
        <v>0</v>
      </c>
    </row>
    <row r="4318">
      <c r="A4318" t="n">
        <v>227908440</v>
      </c>
      <c r="B4318" t="inlineStr">
        <is>
          <t>F/V L'ETOILE</t>
        </is>
      </c>
      <c r="C4318" t="inlineStr">
        <is>
          <t>France</t>
        </is>
      </c>
      <c r="D4318" t="inlineStr">
        <is>
          <t>unknown</t>
        </is>
      </c>
      <c r="F4318" t="n">
        <v>0</v>
      </c>
      <c r="H4318" t="n">
        <v>49.45075</v>
      </c>
      <c r="I4318" t="n">
        <v>-0.70258</v>
      </c>
      <c r="J4318" t="inlineStr">
        <is>
          <t>moving</t>
        </is>
      </c>
      <c r="K4318" t="inlineStr">
        <is>
          <t>moving</t>
        </is>
      </c>
      <c r="L4318" t="n">
        <v>7.2</v>
      </c>
      <c r="M4318" t="n">
        <v>18</v>
      </c>
      <c r="N4318" t="n">
        <v>3.4</v>
      </c>
      <c r="O4318" t="n">
        <v>0</v>
      </c>
      <c r="P4318" t="n">
        <v>0</v>
      </c>
      <c r="S4318" t="inlineStr">
        <is>
          <t>missing</t>
        </is>
      </c>
      <c r="AB4318" t="inlineStr">
        <is>
          <t>unknown size</t>
        </is>
      </c>
      <c r="AE4318" t="inlineStr">
        <is>
          <t>North Sea &amp; English Channel</t>
        </is>
      </c>
      <c r="AG4318" t="n">
        <v>1</v>
      </c>
      <c r="AH4318" t="n">
        <v>0</v>
      </c>
      <c r="AI4318" t="n">
        <v>0</v>
      </c>
    </row>
    <row r="4319">
      <c r="A4319" t="n">
        <v>244086784</v>
      </c>
      <c r="B4319" t="inlineStr">
        <is>
          <t>APOLLO</t>
        </is>
      </c>
      <c r="C4319" t="inlineStr">
        <is>
          <t>Netherlands</t>
        </is>
      </c>
      <c r="D4319" t="inlineStr">
        <is>
          <t>passenger</t>
        </is>
      </c>
      <c r="F4319" t="n">
        <v>0</v>
      </c>
      <c r="G4319" t="inlineStr">
        <is>
          <t>PD7773</t>
        </is>
      </c>
      <c r="H4319" t="n">
        <v>52.38541</v>
      </c>
      <c r="I4319" t="n">
        <v>4.89042</v>
      </c>
      <c r="J4319" t="inlineStr">
        <is>
          <t>moving</t>
        </is>
      </c>
      <c r="K4319" t="inlineStr">
        <is>
          <t>idle</t>
        </is>
      </c>
      <c r="L4319" t="n">
        <v>0</v>
      </c>
      <c r="N4319" t="n">
        <v>3.5</v>
      </c>
      <c r="O4319" t="n">
        <v>0</v>
      </c>
      <c r="P4319" t="n">
        <v>0</v>
      </c>
      <c r="S4319" t="inlineStr">
        <is>
          <t>missing</t>
        </is>
      </c>
      <c r="Z4319" t="n">
        <v>10</v>
      </c>
      <c r="AA4319" t="n">
        <v>4</v>
      </c>
      <c r="AB4319" t="inlineStr">
        <is>
          <t>small (&lt;100 m)</t>
        </is>
      </c>
      <c r="AC4319" t="inlineStr">
        <is>
          <t>Amsterdam</t>
        </is>
      </c>
      <c r="AD4319" t="inlineStr">
        <is>
          <t>Benelux coast</t>
        </is>
      </c>
      <c r="AE4319" t="inlineStr">
        <is>
          <t>North Sea &amp; English Channel</t>
        </is>
      </c>
      <c r="AF4319" t="n">
        <v>5.046335847609896</v>
      </c>
      <c r="AG4319" t="n">
        <v>0</v>
      </c>
      <c r="AH4319" t="n">
        <v>1</v>
      </c>
      <c r="AI4319" t="n">
        <v>0</v>
      </c>
    </row>
    <row r="4320">
      <c r="A4320" t="n">
        <v>244670665</v>
      </c>
      <c r="B4320" t="inlineStr">
        <is>
          <t>FEDAJA</t>
        </is>
      </c>
      <c r="C4320" t="inlineStr">
        <is>
          <t>Netherlands</t>
        </is>
      </c>
      <c r="D4320" t="inlineStr">
        <is>
          <t>cargo</t>
        </is>
      </c>
      <c r="F4320" t="n">
        <v>0</v>
      </c>
      <c r="G4320" t="inlineStr">
        <is>
          <t>PI7001</t>
        </is>
      </c>
      <c r="H4320" t="n">
        <v>51.80858</v>
      </c>
      <c r="I4320" t="n">
        <v>5.45421</v>
      </c>
      <c r="J4320" t="inlineStr">
        <is>
          <t>moving</t>
        </is>
      </c>
      <c r="K4320" t="inlineStr">
        <is>
          <t>idle</t>
        </is>
      </c>
      <c r="L4320" t="n">
        <v>0</v>
      </c>
      <c r="M4320" t="n">
        <v>301.6</v>
      </c>
      <c r="N4320" t="n">
        <v>3.5</v>
      </c>
      <c r="O4320" t="n">
        <v>0</v>
      </c>
      <c r="P4320" t="n">
        <v>0</v>
      </c>
      <c r="Q4320" t="inlineStr">
        <is>
          <t>AMSTERDAM WESTHAVEN</t>
        </is>
      </c>
      <c r="R4320" t="inlineStr">
        <is>
          <t>AMSTERDAM WESTHAVEN</t>
        </is>
      </c>
      <c r="S4320" t="inlineStr">
        <is>
          <t>hub_name</t>
        </is>
      </c>
      <c r="T4320" t="inlineStr">
        <is>
          <t>Amsterdam</t>
        </is>
      </c>
      <c r="U4320" t="inlineStr">
        <is>
          <t>Amsterdam</t>
        </is>
      </c>
      <c r="V4320" t="inlineStr">
        <is>
          <t>AMSTERDAM</t>
        </is>
      </c>
      <c r="W4320" t="inlineStr">
        <is>
          <t>10-11 12:18 UTC</t>
        </is>
      </c>
      <c r="Z4320" t="n">
        <v>109</v>
      </c>
      <c r="AA4320" t="n">
        <v>9</v>
      </c>
      <c r="AB4320" t="inlineStr">
        <is>
          <t>medium (100-200 m)</t>
        </is>
      </c>
      <c r="AE4320" t="inlineStr">
        <is>
          <t>North Sea &amp; English Channel</t>
        </is>
      </c>
      <c r="AG4320" t="n">
        <v>0</v>
      </c>
      <c r="AH4320" t="n">
        <v>1</v>
      </c>
      <c r="AI4320" t="n">
        <v>0</v>
      </c>
    </row>
    <row r="4321">
      <c r="A4321" t="n">
        <v>211483060</v>
      </c>
      <c r="B4321" t="inlineStr">
        <is>
          <t>SOL MUNDO</t>
        </is>
      </c>
      <c r="C4321" t="inlineStr">
        <is>
          <t>Germany</t>
        </is>
      </c>
      <c r="D4321" t="inlineStr">
        <is>
          <t>other</t>
        </is>
      </c>
      <c r="F4321" t="n">
        <v>0</v>
      </c>
      <c r="G4321" t="inlineStr">
        <is>
          <t>DC4645</t>
        </is>
      </c>
      <c r="H4321" t="n">
        <v>51.84586</v>
      </c>
      <c r="I4321" t="n">
        <v>5.82067</v>
      </c>
      <c r="J4321" t="inlineStr">
        <is>
          <t>moving</t>
        </is>
      </c>
      <c r="K4321" t="inlineStr">
        <is>
          <t>idle</t>
        </is>
      </c>
      <c r="L4321" t="n">
        <v>0.1</v>
      </c>
      <c r="M4321" t="n">
        <v>0.2</v>
      </c>
      <c r="N4321" t="n">
        <v>3.5</v>
      </c>
      <c r="O4321" t="n">
        <v>0</v>
      </c>
      <c r="P4321" t="n">
        <v>0</v>
      </c>
      <c r="Q4321" t="inlineStr">
        <is>
          <t>NIJMEGEN</t>
        </is>
      </c>
      <c r="R4321" t="inlineStr">
        <is>
          <t>NIJMEGEN</t>
        </is>
      </c>
      <c r="S4321" t="inlineStr">
        <is>
          <t>other_text</t>
        </is>
      </c>
      <c r="W4321" t="inlineStr">
        <is>
          <t>10-17 06:00 UTC</t>
        </is>
      </c>
      <c r="Z4321" t="n">
        <v>109</v>
      </c>
      <c r="AA4321" t="n">
        <v>12</v>
      </c>
      <c r="AB4321" t="inlineStr">
        <is>
          <t>medium (100-200 m)</t>
        </is>
      </c>
      <c r="AE4321" t="inlineStr">
        <is>
          <t>North Sea &amp; English Channel</t>
        </is>
      </c>
      <c r="AG4321" t="n">
        <v>0</v>
      </c>
      <c r="AH4321" t="n">
        <v>1</v>
      </c>
      <c r="AI4321" t="n">
        <v>0</v>
      </c>
    </row>
    <row r="4322">
      <c r="A4322" t="n">
        <v>244650128</v>
      </c>
      <c r="B4322" t="inlineStr">
        <is>
          <t>MARIAN</t>
        </is>
      </c>
      <c r="C4322" t="inlineStr">
        <is>
          <t>Netherlands</t>
        </is>
      </c>
      <c r="D4322" t="inlineStr">
        <is>
          <t>cargo</t>
        </is>
      </c>
      <c r="F4322" t="n">
        <v>0</v>
      </c>
      <c r="G4322" t="inlineStr">
        <is>
          <t>PE4226</t>
        </is>
      </c>
      <c r="H4322" t="n">
        <v>52.60472</v>
      </c>
      <c r="I4322" t="n">
        <v>5.64432</v>
      </c>
      <c r="J4322" t="inlineStr">
        <is>
          <t>moving</t>
        </is>
      </c>
      <c r="K4322" t="inlineStr">
        <is>
          <t>idle</t>
        </is>
      </c>
      <c r="L4322" t="n">
        <v>0</v>
      </c>
      <c r="M4322" t="n">
        <v>0</v>
      </c>
      <c r="N4322" t="n">
        <v>3.5</v>
      </c>
      <c r="O4322" t="n">
        <v>0</v>
      </c>
      <c r="P4322" t="n">
        <v>0</v>
      </c>
      <c r="Q4322" t="inlineStr">
        <is>
          <t>1516LLLTTTLLLXXXXXXX</t>
        </is>
      </c>
      <c r="R4322" t="inlineStr">
        <is>
          <t>1516LLLTTTLLLXXXXXXX</t>
        </is>
      </c>
      <c r="S4322" t="inlineStr">
        <is>
          <t>other_text</t>
        </is>
      </c>
      <c r="W4322" t="inlineStr">
        <is>
          <t>01-30 14:22 UTC</t>
        </is>
      </c>
      <c r="Z4322" t="n">
        <v>83</v>
      </c>
      <c r="AA4322" t="n">
        <v>9</v>
      </c>
      <c r="AB4322" t="inlineStr">
        <is>
          <t>small (&lt;100 m)</t>
        </is>
      </c>
      <c r="AE4322" t="inlineStr">
        <is>
          <t>North Sea &amp; English Channel</t>
        </is>
      </c>
      <c r="AG4322" t="n">
        <v>0</v>
      </c>
      <c r="AH4322" t="n">
        <v>1</v>
      </c>
      <c r="AI4322" t="n">
        <v>0</v>
      </c>
    </row>
    <row r="4323">
      <c r="A4323" t="n">
        <v>244670404</v>
      </c>
      <c r="B4323" t="inlineStr">
        <is>
          <t>CHICAGO</t>
        </is>
      </c>
      <c r="C4323" t="inlineStr">
        <is>
          <t>Netherlands</t>
        </is>
      </c>
      <c r="D4323" t="inlineStr">
        <is>
          <t>tanker</t>
        </is>
      </c>
      <c r="F4323" t="n">
        <v>0</v>
      </c>
      <c r="G4323" t="inlineStr">
        <is>
          <t>PB5311</t>
        </is>
      </c>
      <c r="H4323" t="n">
        <v>51.89838</v>
      </c>
      <c r="I4323" t="n">
        <v>4.22146</v>
      </c>
      <c r="J4323" t="inlineStr">
        <is>
          <t>moving</t>
        </is>
      </c>
      <c r="K4323" t="inlineStr">
        <is>
          <t>idle</t>
        </is>
      </c>
      <c r="L4323" t="n">
        <v>0</v>
      </c>
      <c r="N4323" t="n">
        <v>3.5</v>
      </c>
      <c r="O4323" t="n">
        <v>0</v>
      </c>
      <c r="P4323" t="n">
        <v>0</v>
      </c>
      <c r="Q4323" t="inlineStr">
        <is>
          <t>ROTTERDAM 3E PETROHA</t>
        </is>
      </c>
      <c r="R4323" t="inlineStr">
        <is>
          <t>ROTTERDAM 3E PETROHA</t>
        </is>
      </c>
      <c r="S4323" t="inlineStr">
        <is>
          <t>hub_name</t>
        </is>
      </c>
      <c r="T4323" t="inlineStr">
        <is>
          <t>Rotterdam</t>
        </is>
      </c>
      <c r="U4323" t="inlineStr">
        <is>
          <t>Rotterdam</t>
        </is>
      </c>
      <c r="V4323" t="inlineStr">
        <is>
          <t>ROTTERDAM</t>
        </is>
      </c>
      <c r="W4323" t="inlineStr">
        <is>
          <t>09-29 23:49 UTC</t>
        </is>
      </c>
      <c r="Z4323" t="n">
        <v>110</v>
      </c>
      <c r="AA4323" t="n">
        <v>12</v>
      </c>
      <c r="AB4323" t="inlineStr">
        <is>
          <t>medium (100-200 m)</t>
        </is>
      </c>
      <c r="AC4323" t="inlineStr">
        <is>
          <t>Rotterdam</t>
        </is>
      </c>
      <c r="AD4323" t="inlineStr">
        <is>
          <t>Benelux coast</t>
        </is>
      </c>
      <c r="AE4323" t="inlineStr">
        <is>
          <t>North Sea &amp; English Channel</t>
        </is>
      </c>
      <c r="AF4323" t="n">
        <v>10.11530127286033</v>
      </c>
      <c r="AG4323" t="n">
        <v>0</v>
      </c>
      <c r="AH4323" t="n">
        <v>1</v>
      </c>
      <c r="AI4323" t="n">
        <v>0</v>
      </c>
    </row>
    <row r="4324">
      <c r="A4324" t="n">
        <v>244650597</v>
      </c>
      <c r="B4324" t="inlineStr">
        <is>
          <t>KRVE 59</t>
        </is>
      </c>
      <c r="C4324" t="inlineStr">
        <is>
          <t>Netherlands</t>
        </is>
      </c>
      <c r="D4324" t="inlineStr">
        <is>
          <t>other</t>
        </is>
      </c>
      <c r="F4324" t="n">
        <v>0</v>
      </c>
      <c r="G4324" t="inlineStr">
        <is>
          <t>PB3894</t>
        </is>
      </c>
      <c r="H4324" t="n">
        <v>51.89934</v>
      </c>
      <c r="I4324" t="n">
        <v>4.43107</v>
      </c>
      <c r="J4324" t="inlineStr">
        <is>
          <t>moving</t>
        </is>
      </c>
      <c r="K4324" t="inlineStr">
        <is>
          <t>idle</t>
        </is>
      </c>
      <c r="L4324" t="n">
        <v>0</v>
      </c>
      <c r="N4324" t="n">
        <v>3.5</v>
      </c>
      <c r="O4324" t="n">
        <v>0</v>
      </c>
      <c r="P4324" t="n">
        <v>0</v>
      </c>
      <c r="S4324" t="inlineStr">
        <is>
          <t>missing</t>
        </is>
      </c>
      <c r="Z4324" t="n">
        <v>10</v>
      </c>
      <c r="AA4324" t="n">
        <v>4</v>
      </c>
      <c r="AB4324" t="inlineStr">
        <is>
          <t>small (&lt;100 m)</t>
        </is>
      </c>
      <c r="AC4324" t="inlineStr">
        <is>
          <t>Rotterdam</t>
        </is>
      </c>
      <c r="AD4324" t="inlineStr">
        <is>
          <t>Benelux coast</t>
        </is>
      </c>
      <c r="AE4324" t="inlineStr">
        <is>
          <t>North Sea &amp; English Channel</t>
        </is>
      </c>
      <c r="AF4324" t="n">
        <v>23.39109072210174</v>
      </c>
      <c r="AG4324" t="n">
        <v>0</v>
      </c>
      <c r="AH4324" t="n">
        <v>1</v>
      </c>
      <c r="AI4324" t="n">
        <v>0</v>
      </c>
    </row>
    <row r="4325">
      <c r="A4325" t="n">
        <v>244700266</v>
      </c>
      <c r="B4325" t="inlineStr">
        <is>
          <t>AMSTELLAND</t>
        </is>
      </c>
      <c r="C4325" t="inlineStr">
        <is>
          <t>Netherlands</t>
        </is>
      </c>
      <c r="D4325" t="inlineStr">
        <is>
          <t>cargo</t>
        </is>
      </c>
      <c r="F4325" t="n">
        <v>0</v>
      </c>
      <c r="G4325" t="inlineStr">
        <is>
          <t>PD4773</t>
        </is>
      </c>
      <c r="H4325" t="n">
        <v>51.80972</v>
      </c>
      <c r="I4325" t="n">
        <v>5.46022</v>
      </c>
      <c r="J4325" t="inlineStr">
        <is>
          <t>moving</t>
        </is>
      </c>
      <c r="K4325" t="inlineStr">
        <is>
          <t>idle</t>
        </is>
      </c>
      <c r="L4325" t="n">
        <v>0</v>
      </c>
      <c r="N4325" t="n">
        <v>3.5</v>
      </c>
      <c r="O4325" t="n">
        <v>0</v>
      </c>
      <c r="P4325" t="n">
        <v>0</v>
      </c>
      <c r="Q4325" t="inlineStr">
        <is>
          <t>MILCHPLATZ</t>
        </is>
      </c>
      <c r="R4325" t="inlineStr">
        <is>
          <t>MILCHPLATZ</t>
        </is>
      </c>
      <c r="S4325" t="inlineStr">
        <is>
          <t>other_text</t>
        </is>
      </c>
      <c r="W4325" t="inlineStr">
        <is>
          <t>01-01 01:00 UTC</t>
        </is>
      </c>
      <c r="Z4325" t="n">
        <v>86</v>
      </c>
      <c r="AA4325" t="n">
        <v>10</v>
      </c>
      <c r="AB4325" t="inlineStr">
        <is>
          <t>small (&lt;100 m)</t>
        </is>
      </c>
      <c r="AE4325" t="inlineStr">
        <is>
          <t>North Sea &amp; English Channel</t>
        </is>
      </c>
      <c r="AG4325" t="n">
        <v>0</v>
      </c>
      <c r="AH4325" t="n">
        <v>1</v>
      </c>
      <c r="AI4325" t="n">
        <v>0</v>
      </c>
    </row>
    <row r="4326">
      <c r="A4326" t="n">
        <v>244130609</v>
      </c>
      <c r="B4326" t="inlineStr">
        <is>
          <t>AGATHA</t>
        </is>
      </c>
      <c r="C4326" t="inlineStr">
        <is>
          <t>Netherlands</t>
        </is>
      </c>
      <c r="D4326" t="inlineStr">
        <is>
          <t>other</t>
        </is>
      </c>
      <c r="F4326" t="n">
        <v>0</v>
      </c>
      <c r="G4326" t="inlineStr">
        <is>
          <t>PE5827</t>
        </is>
      </c>
      <c r="H4326" t="n">
        <v>52.38247</v>
      </c>
      <c r="I4326" t="n">
        <v>4.85937</v>
      </c>
      <c r="J4326" t="inlineStr">
        <is>
          <t>moving</t>
        </is>
      </c>
      <c r="K4326" t="inlineStr">
        <is>
          <t>idle</t>
        </is>
      </c>
      <c r="L4326" t="n">
        <v>0</v>
      </c>
      <c r="N4326" t="n">
        <v>3.5</v>
      </c>
      <c r="O4326" t="n">
        <v>0</v>
      </c>
      <c r="P4326" t="n">
        <v>0</v>
      </c>
      <c r="S4326" t="inlineStr">
        <is>
          <t>missing</t>
        </is>
      </c>
      <c r="Z4326" t="n">
        <v>14</v>
      </c>
      <c r="AA4326" t="n">
        <v>3</v>
      </c>
      <c r="AB4326" t="inlineStr">
        <is>
          <t>small (&lt;100 m)</t>
        </is>
      </c>
      <c r="AC4326" t="inlineStr">
        <is>
          <t>Amsterdam</t>
        </is>
      </c>
      <c r="AD4326" t="inlineStr">
        <is>
          <t>Benelux coast</t>
        </is>
      </c>
      <c r="AE4326" t="inlineStr">
        <is>
          <t>North Sea &amp; English Channel</t>
        </is>
      </c>
      <c r="AF4326" t="n">
        <v>3.307111615425272</v>
      </c>
      <c r="AG4326" t="n">
        <v>0</v>
      </c>
      <c r="AH4326" t="n">
        <v>1</v>
      </c>
      <c r="AI4326" t="n">
        <v>0</v>
      </c>
    </row>
    <row r="4327">
      <c r="A4327" t="n">
        <v>244730153</v>
      </c>
      <c r="B4327" t="inlineStr">
        <is>
          <t>VEERHAVEN VI</t>
        </is>
      </c>
      <c r="C4327" t="inlineStr">
        <is>
          <t>Netherlands</t>
        </is>
      </c>
      <c r="D4327" t="inlineStr">
        <is>
          <t>other</t>
        </is>
      </c>
      <c r="F4327" t="n">
        <v>0</v>
      </c>
      <c r="G4327" t="inlineStr">
        <is>
          <t>PI3060</t>
        </is>
      </c>
      <c r="H4327" t="n">
        <v>51.95715</v>
      </c>
      <c r="I4327" t="n">
        <v>4.11352</v>
      </c>
      <c r="J4327" t="inlineStr">
        <is>
          <t>anchored-port</t>
        </is>
      </c>
      <c r="K4327" t="inlineStr">
        <is>
          <t>at_berth</t>
        </is>
      </c>
      <c r="L4327" t="n">
        <v>0</v>
      </c>
      <c r="N4327" t="n">
        <v>3.5</v>
      </c>
      <c r="O4327" t="n">
        <v>0</v>
      </c>
      <c r="P4327" t="n">
        <v>0</v>
      </c>
      <c r="Q4327" t="inlineStr">
        <is>
          <t>DINTELHAVEN</t>
        </is>
      </c>
      <c r="R4327" t="inlineStr">
        <is>
          <t>DINTELHAVEN</t>
        </is>
      </c>
      <c r="S4327" t="inlineStr">
        <is>
          <t>other_text</t>
        </is>
      </c>
      <c r="W4327" t="inlineStr">
        <is>
          <t>08-06 10:25 UTC</t>
        </is>
      </c>
      <c r="X4327" t="inlineStr">
        <is>
          <t>EUROPOORT</t>
        </is>
      </c>
      <c r="Y4327" t="inlineStr">
        <is>
          <t>2026-10-11T07:43:08.018757+00:00</t>
        </is>
      </c>
      <c r="Z4327" t="n">
        <v>24</v>
      </c>
      <c r="AA4327" t="n">
        <v>11</v>
      </c>
      <c r="AB4327" t="inlineStr">
        <is>
          <t>small (&lt;100 m)</t>
        </is>
      </c>
      <c r="AC4327" t="inlineStr">
        <is>
          <t>Rotterdam</t>
        </is>
      </c>
      <c r="AD4327" t="inlineStr">
        <is>
          <t>Benelux coast</t>
        </is>
      </c>
      <c r="AE4327" t="inlineStr">
        <is>
          <t>North Sea &amp; English Channel</t>
        </is>
      </c>
      <c r="AF4327" t="n">
        <v>1.220874069613918</v>
      </c>
      <c r="AG4327" t="n">
        <v>0</v>
      </c>
      <c r="AH4327" t="n">
        <v>0</v>
      </c>
      <c r="AI4327" t="n">
        <v>0</v>
      </c>
    </row>
    <row r="4328">
      <c r="A4328" t="n">
        <v>211384990</v>
      </c>
      <c r="B4328" t="inlineStr">
        <is>
          <t>ANCLAJO</t>
        </is>
      </c>
      <c r="C4328" t="inlineStr">
        <is>
          <t>Germany</t>
        </is>
      </c>
      <c r="D4328" t="inlineStr">
        <is>
          <t>other</t>
        </is>
      </c>
      <c r="F4328" t="n">
        <v>0</v>
      </c>
      <c r="G4328" t="inlineStr">
        <is>
          <t>DK 3285</t>
        </is>
      </c>
      <c r="H4328" t="n">
        <v>53.24973</v>
      </c>
      <c r="I4328" t="n">
        <v>6.31734</v>
      </c>
      <c r="J4328" t="inlineStr">
        <is>
          <t>moving</t>
        </is>
      </c>
      <c r="K4328" t="inlineStr">
        <is>
          <t>idle</t>
        </is>
      </c>
      <c r="L4328" t="n">
        <v>0.2</v>
      </c>
      <c r="M4328" t="n">
        <v>260.2</v>
      </c>
      <c r="N4328" t="n">
        <v>3.5</v>
      </c>
      <c r="O4328" t="n">
        <v>0</v>
      </c>
      <c r="P4328" t="n">
        <v>0</v>
      </c>
      <c r="Q4328" t="inlineStr">
        <is>
          <t>KARLSRUHE</t>
        </is>
      </c>
      <c r="R4328" t="inlineStr">
        <is>
          <t>KARLSRUHE</t>
        </is>
      </c>
      <c r="S4328" t="inlineStr">
        <is>
          <t>other_text</t>
        </is>
      </c>
      <c r="W4328" t="inlineStr">
        <is>
          <t>12-28 12:00 UTC</t>
        </is>
      </c>
      <c r="Z4328" t="n">
        <v>70</v>
      </c>
      <c r="AA4328" t="n">
        <v>10</v>
      </c>
      <c r="AB4328" t="inlineStr">
        <is>
          <t>small (&lt;100 m)</t>
        </is>
      </c>
      <c r="AE4328" t="inlineStr">
        <is>
          <t>North Sea &amp; English Channel</t>
        </is>
      </c>
      <c r="AG4328" t="n">
        <v>0</v>
      </c>
      <c r="AH4328" t="n">
        <v>1</v>
      </c>
      <c r="AI4328" t="n">
        <v>0</v>
      </c>
    </row>
    <row r="4329">
      <c r="A4329" t="n">
        <v>205413090</v>
      </c>
      <c r="B4329" t="inlineStr">
        <is>
          <t>MS HURRICANE</t>
        </is>
      </c>
      <c r="C4329" t="inlineStr">
        <is>
          <t>Belgium</t>
        </is>
      </c>
      <c r="D4329" t="inlineStr">
        <is>
          <t>cargo</t>
        </is>
      </c>
      <c r="F4329" t="n">
        <v>0</v>
      </c>
      <c r="G4329" t="inlineStr">
        <is>
          <t>OT 4130</t>
        </is>
      </c>
      <c r="H4329" t="n">
        <v>51.20917</v>
      </c>
      <c r="I4329" t="n">
        <v>3.80555</v>
      </c>
      <c r="J4329" t="inlineStr">
        <is>
          <t>moving</t>
        </is>
      </c>
      <c r="K4329" t="inlineStr">
        <is>
          <t>idle</t>
        </is>
      </c>
      <c r="L4329" t="n">
        <v>0</v>
      </c>
      <c r="N4329" t="n">
        <v>3.5</v>
      </c>
      <c r="O4329" t="n">
        <v>0</v>
      </c>
      <c r="P4329" t="n">
        <v>0</v>
      </c>
      <c r="Q4329" t="inlineStr">
        <is>
          <t>BONNIEUL</t>
        </is>
      </c>
      <c r="R4329" t="inlineStr">
        <is>
          <t>BONNIEUL</t>
        </is>
      </c>
      <c r="S4329" t="inlineStr">
        <is>
          <t>other_text</t>
        </is>
      </c>
      <c r="Z4329" t="n">
        <v>47</v>
      </c>
      <c r="AA4329" t="n">
        <v>6</v>
      </c>
      <c r="AB4329" t="inlineStr">
        <is>
          <t>small (&lt;100 m)</t>
        </is>
      </c>
      <c r="AE4329" t="inlineStr">
        <is>
          <t>North Sea &amp; English Channel</t>
        </is>
      </c>
      <c r="AG4329" t="n">
        <v>0</v>
      </c>
      <c r="AH4329" t="n">
        <v>1</v>
      </c>
      <c r="AI4329" t="n">
        <v>0</v>
      </c>
    </row>
    <row r="4330">
      <c r="A4330" t="n">
        <v>244890448</v>
      </c>
      <c r="B4330" t="inlineStr">
        <is>
          <t>AMSTEL</t>
        </is>
      </c>
      <c r="C4330" t="inlineStr">
        <is>
          <t>Netherlands</t>
        </is>
      </c>
      <c r="D4330" t="inlineStr">
        <is>
          <t>other</t>
        </is>
      </c>
      <c r="F4330" t="n">
        <v>0</v>
      </c>
      <c r="G4330" t="inlineStr">
        <is>
          <t>PG3238</t>
        </is>
      </c>
      <c r="H4330" t="n">
        <v>52.42625</v>
      </c>
      <c r="I4330" t="n">
        <v>4.83494</v>
      </c>
      <c r="J4330" t="inlineStr">
        <is>
          <t>anchored-sea</t>
        </is>
      </c>
      <c r="K4330" t="inlineStr">
        <is>
          <t>at_anchor</t>
        </is>
      </c>
      <c r="L4330" t="n">
        <v>0</v>
      </c>
      <c r="N4330" t="n">
        <v>3.5</v>
      </c>
      <c r="O4330" t="n">
        <v>0</v>
      </c>
      <c r="P4330" t="n">
        <v>0</v>
      </c>
      <c r="Q4330" t="inlineStr">
        <is>
          <t>WERKENDAP</t>
        </is>
      </c>
      <c r="R4330" t="inlineStr">
        <is>
          <t>WERKENDAP</t>
        </is>
      </c>
      <c r="S4330" t="inlineStr">
        <is>
          <t>other_text</t>
        </is>
      </c>
      <c r="W4330" t="inlineStr">
        <is>
          <t>11-14 16:00 UTC</t>
        </is>
      </c>
      <c r="Z4330" t="n">
        <v>25</v>
      </c>
      <c r="AA4330" t="n">
        <v>6</v>
      </c>
      <c r="AB4330" t="inlineStr">
        <is>
          <t>small (&lt;100 m)</t>
        </is>
      </c>
      <c r="AC4330" t="inlineStr">
        <is>
          <t>Amsterdam</t>
        </is>
      </c>
      <c r="AD4330" t="inlineStr">
        <is>
          <t>Benelux coast</t>
        </is>
      </c>
      <c r="AE4330" t="inlineStr">
        <is>
          <t>North Sea &amp; English Channel</t>
        </is>
      </c>
      <c r="AF4330" t="n">
        <v>3.089756254469382</v>
      </c>
      <c r="AG4330" t="n">
        <v>0</v>
      </c>
      <c r="AH4330" t="n">
        <v>0</v>
      </c>
      <c r="AI4330" t="n">
        <v>0</v>
      </c>
    </row>
    <row r="4331">
      <c r="A4331" t="n">
        <v>245127000</v>
      </c>
      <c r="B4331" t="inlineStr">
        <is>
          <t>RPA 6</t>
        </is>
      </c>
      <c r="C4331" t="inlineStr">
        <is>
          <t>Netherlands</t>
        </is>
      </c>
      <c r="D4331" t="inlineStr">
        <is>
          <t>other</t>
        </is>
      </c>
      <c r="F4331" t="n">
        <v>0</v>
      </c>
      <c r="G4331" t="inlineStr">
        <is>
          <t>PDTE</t>
        </is>
      </c>
      <c r="H4331" t="n">
        <v>51.87973</v>
      </c>
      <c r="I4331" t="n">
        <v>4.45132</v>
      </c>
      <c r="J4331" t="inlineStr">
        <is>
          <t>anchored-port</t>
        </is>
      </c>
      <c r="K4331" t="inlineStr">
        <is>
          <t>at_berth</t>
        </is>
      </c>
      <c r="L4331" t="n">
        <v>1</v>
      </c>
      <c r="M4331" t="n">
        <v>109.8</v>
      </c>
      <c r="N4331" t="n">
        <v>3.5</v>
      </c>
      <c r="O4331" t="n">
        <v>0</v>
      </c>
      <c r="P4331" t="n">
        <v>0</v>
      </c>
      <c r="S4331" t="inlineStr">
        <is>
          <t>missing</t>
        </is>
      </c>
      <c r="Z4331" t="n">
        <v>26</v>
      </c>
      <c r="AA4331" t="n">
        <v>6</v>
      </c>
      <c r="AB4331" t="inlineStr">
        <is>
          <t>small (&lt;100 m)</t>
        </is>
      </c>
      <c r="AC4331" t="inlineStr">
        <is>
          <t>Rotterdam</t>
        </is>
      </c>
      <c r="AD4331" t="inlineStr">
        <is>
          <t>Benelux coast</t>
        </is>
      </c>
      <c r="AE4331" t="inlineStr">
        <is>
          <t>North Sea &amp; English Channel</t>
        </is>
      </c>
      <c r="AF4331" t="n">
        <v>25.33172755704921</v>
      </c>
      <c r="AG4331" t="n">
        <v>0</v>
      </c>
      <c r="AH4331" t="n">
        <v>0</v>
      </c>
      <c r="AI4331" t="n">
        <v>0</v>
      </c>
    </row>
    <row r="4332">
      <c r="A4332" t="n">
        <v>244710805</v>
      </c>
      <c r="B4332" t="inlineStr">
        <is>
          <t>MEGEN</t>
        </is>
      </c>
      <c r="C4332" t="inlineStr">
        <is>
          <t>Netherlands</t>
        </is>
      </c>
      <c r="D4332" t="inlineStr">
        <is>
          <t>passenger</t>
        </is>
      </c>
      <c r="F4332" t="n">
        <v>0</v>
      </c>
      <c r="G4332" t="inlineStr">
        <is>
          <t>PE2863</t>
        </is>
      </c>
      <c r="H4332" t="n">
        <v>51.82825</v>
      </c>
      <c r="I4332" t="n">
        <v>5.56665</v>
      </c>
      <c r="J4332" t="inlineStr">
        <is>
          <t>moving</t>
        </is>
      </c>
      <c r="K4332" t="inlineStr">
        <is>
          <t>moving</t>
        </is>
      </c>
      <c r="L4332" t="n">
        <v>0.9</v>
      </c>
      <c r="M4332" t="n">
        <v>166.2</v>
      </c>
      <c r="N4332" t="n">
        <v>3.5</v>
      </c>
      <c r="O4332" t="n">
        <v>0</v>
      </c>
      <c r="P4332" t="n">
        <v>0</v>
      </c>
      <c r="Q4332" t="inlineStr">
        <is>
          <t>MEGEN -- APPELTERN</t>
        </is>
      </c>
      <c r="R4332" t="inlineStr">
        <is>
          <t>MEGEN -- APPELTERN</t>
        </is>
      </c>
      <c r="S4332" t="inlineStr">
        <is>
          <t>other_text</t>
        </is>
      </c>
      <c r="Z4332" t="n">
        <v>44</v>
      </c>
      <c r="AA4332" t="n">
        <v>14</v>
      </c>
      <c r="AB4332" t="inlineStr">
        <is>
          <t>small (&lt;100 m)</t>
        </is>
      </c>
      <c r="AE4332" t="inlineStr">
        <is>
          <t>North Sea &amp; English Channel</t>
        </is>
      </c>
      <c r="AG4332" t="n">
        <v>0</v>
      </c>
      <c r="AH4332" t="n">
        <v>0</v>
      </c>
      <c r="AI4332" t="n">
        <v>0</v>
      </c>
    </row>
    <row r="4333">
      <c r="A4333" t="n">
        <v>244670621</v>
      </c>
      <c r="B4333" t="inlineStr">
        <is>
          <t>IDUNA</t>
        </is>
      </c>
      <c r="C4333" t="inlineStr">
        <is>
          <t>Netherlands</t>
        </is>
      </c>
      <c r="D4333" t="inlineStr">
        <is>
          <t>cargo</t>
        </is>
      </c>
      <c r="F4333" t="n">
        <v>0</v>
      </c>
      <c r="G4333" t="inlineStr">
        <is>
          <t>PI8987</t>
        </is>
      </c>
      <c r="H4333" t="n">
        <v>51.89779</v>
      </c>
      <c r="I4333" t="n">
        <v>4.48291</v>
      </c>
      <c r="J4333" t="inlineStr">
        <is>
          <t>moving</t>
        </is>
      </c>
      <c r="K4333" t="inlineStr">
        <is>
          <t>idle</t>
        </is>
      </c>
      <c r="L4333" t="n">
        <v>0</v>
      </c>
      <c r="N4333" t="n">
        <v>3.5</v>
      </c>
      <c r="O4333" t="n">
        <v>0</v>
      </c>
      <c r="P4333" t="n">
        <v>0</v>
      </c>
      <c r="S4333" t="inlineStr">
        <is>
          <t>missing</t>
        </is>
      </c>
      <c r="Z4333" t="n">
        <v>67</v>
      </c>
      <c r="AA4333" t="n">
        <v>9</v>
      </c>
      <c r="AB4333" t="inlineStr">
        <is>
          <t>small (&lt;100 m)</t>
        </is>
      </c>
      <c r="AC4333" t="inlineStr">
        <is>
          <t>Rotterdam</t>
        </is>
      </c>
      <c r="AD4333" t="inlineStr">
        <is>
          <t>Benelux coast</t>
        </is>
      </c>
      <c r="AE4333" t="inlineStr">
        <is>
          <t>North Sea &amp; English Channel</t>
        </is>
      </c>
      <c r="AF4333" t="n">
        <v>26.89208697954673</v>
      </c>
      <c r="AG4333" t="n">
        <v>0</v>
      </c>
      <c r="AH4333" t="n">
        <v>1</v>
      </c>
      <c r="AI4333" t="n">
        <v>0</v>
      </c>
    </row>
    <row r="4334">
      <c r="A4334" t="n">
        <v>245544000</v>
      </c>
      <c r="B4334" t="inlineStr">
        <is>
          <t>LO20 ZWARTE AREND</t>
        </is>
      </c>
      <c r="C4334" t="inlineStr">
        <is>
          <t>Netherlands</t>
        </is>
      </c>
      <c r="D4334" t="inlineStr">
        <is>
          <t>fishing</t>
        </is>
      </c>
      <c r="F4334" t="n">
        <v>0</v>
      </c>
      <c r="G4334" t="inlineStr">
        <is>
          <t>PBBJ</t>
        </is>
      </c>
      <c r="H4334" t="n">
        <v>53.40987</v>
      </c>
      <c r="I4334" t="n">
        <v>6.20583</v>
      </c>
      <c r="J4334" t="inlineStr">
        <is>
          <t>moving</t>
        </is>
      </c>
      <c r="K4334" t="inlineStr">
        <is>
          <t>idle</t>
        </is>
      </c>
      <c r="L4334" t="n">
        <v>0</v>
      </c>
      <c r="M4334" t="n">
        <v>195.9</v>
      </c>
      <c r="N4334" t="n">
        <v>3.5</v>
      </c>
      <c r="O4334" t="n">
        <v>0</v>
      </c>
      <c r="P4334" t="n">
        <v>0</v>
      </c>
      <c r="Q4334" t="inlineStr">
        <is>
          <t>VISSEN</t>
        </is>
      </c>
      <c r="R4334" t="inlineStr">
        <is>
          <t>VISSEN</t>
        </is>
      </c>
      <c r="S4334" t="inlineStr">
        <is>
          <t>other_text</t>
        </is>
      </c>
      <c r="W4334" t="inlineStr">
        <is>
          <t>06-15 16:00 UTC</t>
        </is>
      </c>
      <c r="Z4334" t="n">
        <v>21</v>
      </c>
      <c r="AA4334" t="n">
        <v>5</v>
      </c>
      <c r="AB4334" t="inlineStr">
        <is>
          <t>small (&lt;100 m)</t>
        </is>
      </c>
      <c r="AE4334" t="inlineStr">
        <is>
          <t>North Sea &amp; English Channel</t>
        </is>
      </c>
      <c r="AG4334" t="n">
        <v>0</v>
      </c>
      <c r="AH4334" t="n">
        <v>1</v>
      </c>
      <c r="AI4334" t="n">
        <v>0</v>
      </c>
    </row>
    <row r="4335">
      <c r="A4335" t="n">
        <v>244690604</v>
      </c>
      <c r="B4335" t="inlineStr">
        <is>
          <t>MEI</t>
        </is>
      </c>
      <c r="C4335" t="inlineStr">
        <is>
          <t>Netherlands</t>
        </is>
      </c>
      <c r="D4335" t="inlineStr">
        <is>
          <t>cargo</t>
        </is>
      </c>
      <c r="F4335" t="n">
        <v>0</v>
      </c>
      <c r="G4335" t="inlineStr">
        <is>
          <t>PG9992</t>
        </is>
      </c>
      <c r="H4335" t="n">
        <v>52.51559</v>
      </c>
      <c r="I4335" t="n">
        <v>6.0635</v>
      </c>
      <c r="J4335" t="inlineStr">
        <is>
          <t>anchored-port</t>
        </is>
      </c>
      <c r="K4335" t="inlineStr">
        <is>
          <t>at_berth</t>
        </is>
      </c>
      <c r="L4335" t="n">
        <v>0</v>
      </c>
      <c r="N4335" t="n">
        <v>3.5</v>
      </c>
      <c r="O4335" t="n">
        <v>0</v>
      </c>
      <c r="P4335" t="n">
        <v>0</v>
      </c>
      <c r="Q4335" t="inlineStr">
        <is>
          <t>MARKERWADDE</t>
        </is>
      </c>
      <c r="R4335" t="inlineStr">
        <is>
          <t>MARKERWADDE</t>
        </is>
      </c>
      <c r="S4335" t="inlineStr">
        <is>
          <t>other_text</t>
        </is>
      </c>
      <c r="Z4335" t="n">
        <v>74</v>
      </c>
      <c r="AA4335" t="n">
        <v>10</v>
      </c>
      <c r="AB4335" t="inlineStr">
        <is>
          <t>small (&lt;100 m)</t>
        </is>
      </c>
      <c r="AE4335" t="inlineStr">
        <is>
          <t>North Sea &amp; English Channel</t>
        </is>
      </c>
      <c r="AG4335" t="n">
        <v>0</v>
      </c>
      <c r="AH4335" t="n">
        <v>0</v>
      </c>
      <c r="AI4335" t="n">
        <v>0</v>
      </c>
    </row>
    <row r="4336">
      <c r="A4336" t="n">
        <v>563265700</v>
      </c>
      <c r="B4336" t="inlineStr">
        <is>
          <t>FALCON KIZUNA</t>
        </is>
      </c>
      <c r="C4336" t="inlineStr">
        <is>
          <t>Singapore</t>
        </is>
      </c>
      <c r="D4336" t="inlineStr">
        <is>
          <t>cargo</t>
        </is>
      </c>
      <c r="E4336" t="n">
        <v>1032000</v>
      </c>
      <c r="F4336" t="n">
        <v>1</v>
      </c>
      <c r="G4336" t="inlineStr">
        <is>
          <t>9V9881</t>
        </is>
      </c>
      <c r="H4336" t="n">
        <v>51.46266</v>
      </c>
      <c r="I4336" t="n">
        <v>3.69122</v>
      </c>
      <c r="J4336" t="inlineStr">
        <is>
          <t>anchored-port</t>
        </is>
      </c>
      <c r="K4336" t="inlineStr">
        <is>
          <t>at_berth</t>
        </is>
      </c>
      <c r="L4336" t="n">
        <v>0</v>
      </c>
      <c r="M4336" t="n">
        <v>206</v>
      </c>
      <c r="N4336" t="n">
        <v>3.5</v>
      </c>
      <c r="O4336" t="n">
        <v>0</v>
      </c>
      <c r="P4336" t="n">
        <v>0</v>
      </c>
      <c r="Q4336" t="inlineStr">
        <is>
          <t>NLFIU</t>
        </is>
      </c>
      <c r="R4336" t="inlineStr">
        <is>
          <t>NLFIU</t>
        </is>
      </c>
      <c r="S4336" t="inlineStr">
        <is>
          <t>locode_other</t>
        </is>
      </c>
      <c r="W4336" t="inlineStr">
        <is>
          <t>10-07 01:00 UTC</t>
        </is>
      </c>
      <c r="Z4336" t="n">
        <v>180</v>
      </c>
      <c r="AA4336" t="n">
        <v>32</v>
      </c>
      <c r="AB4336" t="inlineStr">
        <is>
          <t>medium (100-200 m)</t>
        </is>
      </c>
      <c r="AC4336" t="inlineStr">
        <is>
          <t>Vlissingen</t>
        </is>
      </c>
      <c r="AD4336" t="inlineStr">
        <is>
          <t>Benelux coast</t>
        </is>
      </c>
      <c r="AE4336" t="inlineStr">
        <is>
          <t>North Sea &amp; English Channel</t>
        </is>
      </c>
      <c r="AF4336" t="n">
        <v>8.108362570761519</v>
      </c>
      <c r="AG4336" t="n">
        <v>0</v>
      </c>
      <c r="AH4336" t="n">
        <v>0</v>
      </c>
      <c r="AI4336" t="n">
        <v>0</v>
      </c>
    </row>
    <row r="4337">
      <c r="A4337" t="n">
        <v>269057727</v>
      </c>
      <c r="B4337" t="inlineStr">
        <is>
          <t>AMASIENA</t>
        </is>
      </c>
      <c r="C4337" t="inlineStr">
        <is>
          <t>Switzerland</t>
        </is>
      </c>
      <c r="D4337" t="inlineStr">
        <is>
          <t>passenger</t>
        </is>
      </c>
      <c r="F4337" t="n">
        <v>0</v>
      </c>
      <c r="G4337" t="inlineStr">
        <is>
          <t>HE7727</t>
        </is>
      </c>
      <c r="H4337" t="n">
        <v>51.22546</v>
      </c>
      <c r="I4337" t="n">
        <v>4.39801</v>
      </c>
      <c r="J4337" t="inlineStr">
        <is>
          <t>anchored-port</t>
        </is>
      </c>
      <c r="K4337" t="inlineStr">
        <is>
          <t>at_berth</t>
        </is>
      </c>
      <c r="L4337" t="n">
        <v>0</v>
      </c>
      <c r="M4337" t="n">
        <v>227</v>
      </c>
      <c r="N4337" t="n">
        <v>3.5</v>
      </c>
      <c r="O4337" t="n">
        <v>0</v>
      </c>
      <c r="P4337" t="n">
        <v>0</v>
      </c>
      <c r="Q4337" t="inlineStr">
        <is>
          <t>ANTWERPEN</t>
        </is>
      </c>
      <c r="R4337" t="inlineStr">
        <is>
          <t>ANTWERPEN</t>
        </is>
      </c>
      <c r="S4337" t="inlineStr">
        <is>
          <t>hub_name</t>
        </is>
      </c>
      <c r="T4337" t="inlineStr">
        <is>
          <t>Antwerp</t>
        </is>
      </c>
      <c r="U4337" t="inlineStr">
        <is>
          <t>Antwerp</t>
        </is>
      </c>
      <c r="V4337" t="inlineStr">
        <is>
          <t>ANTWERPEN</t>
        </is>
      </c>
      <c r="W4337" t="inlineStr">
        <is>
          <t>10-10 04:00 UTC</t>
        </is>
      </c>
      <c r="Z4337" t="n">
        <v>135</v>
      </c>
      <c r="AA4337" t="n">
        <v>12</v>
      </c>
      <c r="AB4337" t="inlineStr">
        <is>
          <t>medium (100-200 m)</t>
        </is>
      </c>
      <c r="AC4337" t="inlineStr">
        <is>
          <t>Antwerp</t>
        </is>
      </c>
      <c r="AD4337" t="inlineStr">
        <is>
          <t>Benelux coast</t>
        </is>
      </c>
      <c r="AE4337" t="inlineStr">
        <is>
          <t>North Sea &amp; English Channel</t>
        </is>
      </c>
      <c r="AF4337" t="n">
        <v>6.851019677167241</v>
      </c>
      <c r="AG4337" t="n">
        <v>0</v>
      </c>
      <c r="AH4337" t="n">
        <v>0</v>
      </c>
      <c r="AI4337" t="n">
        <v>0</v>
      </c>
    </row>
    <row r="4338">
      <c r="A4338" t="n">
        <v>244750831</v>
      </c>
      <c r="B4338" t="inlineStr">
        <is>
          <t>NOORD</t>
        </is>
      </c>
      <c r="C4338" t="inlineStr">
        <is>
          <t>Netherlands</t>
        </is>
      </c>
      <c r="D4338" t="inlineStr">
        <is>
          <t>other</t>
        </is>
      </c>
      <c r="F4338" t="n">
        <v>0</v>
      </c>
      <c r="G4338" t="inlineStr">
        <is>
          <t>PD8732</t>
        </is>
      </c>
      <c r="H4338" t="n">
        <v>51.83898</v>
      </c>
      <c r="I4338" t="n">
        <v>4.65987</v>
      </c>
      <c r="J4338" t="inlineStr">
        <is>
          <t>anchored-port</t>
        </is>
      </c>
      <c r="K4338" t="inlineStr">
        <is>
          <t>at_berth</t>
        </is>
      </c>
      <c r="L4338" t="n">
        <v>0</v>
      </c>
      <c r="N4338" t="n">
        <v>3.5</v>
      </c>
      <c r="O4338" t="n">
        <v>0</v>
      </c>
      <c r="P4338" t="n">
        <v>0</v>
      </c>
      <c r="Q4338" t="inlineStr">
        <is>
          <t>BROUWERSDAM SPUISLUI</t>
        </is>
      </c>
      <c r="R4338" t="inlineStr">
        <is>
          <t>BROUWERSDAM SPUISLUI</t>
        </is>
      </c>
      <c r="S4338" t="inlineStr">
        <is>
          <t>other_text</t>
        </is>
      </c>
      <c r="W4338" t="inlineStr">
        <is>
          <t>07-10 09:15 UTC</t>
        </is>
      </c>
      <c r="AB4338" t="inlineStr">
        <is>
          <t>unknown size</t>
        </is>
      </c>
      <c r="AE4338" t="inlineStr">
        <is>
          <t>North Sea &amp; English Channel</t>
        </is>
      </c>
      <c r="AG4338" t="n">
        <v>0</v>
      </c>
      <c r="AH4338" t="n">
        <v>0</v>
      </c>
      <c r="AI4338" t="n">
        <v>0</v>
      </c>
    </row>
    <row r="4339">
      <c r="A4339" t="n">
        <v>244667197</v>
      </c>
      <c r="B4339" t="inlineStr">
        <is>
          <t>ALICE</t>
        </is>
      </c>
      <c r="C4339" t="inlineStr">
        <is>
          <t>Netherlands</t>
        </is>
      </c>
      <c r="D4339" t="inlineStr">
        <is>
          <t>other</t>
        </is>
      </c>
      <c r="F4339" t="n">
        <v>0</v>
      </c>
      <c r="G4339" t="inlineStr">
        <is>
          <t>PA2619</t>
        </is>
      </c>
      <c r="H4339" t="n">
        <v>52.57553</v>
      </c>
      <c r="I4339" t="n">
        <v>5.86988</v>
      </c>
      <c r="J4339" t="inlineStr">
        <is>
          <t>anchored-sea</t>
        </is>
      </c>
      <c r="K4339" t="inlineStr">
        <is>
          <t>at_anchor</t>
        </is>
      </c>
      <c r="L4339" t="n">
        <v>0</v>
      </c>
      <c r="M4339" t="n">
        <v>260.2</v>
      </c>
      <c r="N4339" t="n">
        <v>3.5</v>
      </c>
      <c r="O4339" t="n">
        <v>0</v>
      </c>
      <c r="P4339" t="n">
        <v>0</v>
      </c>
      <c r="S4339" t="inlineStr">
        <is>
          <t>missing</t>
        </is>
      </c>
      <c r="Z4339" t="n">
        <v>49</v>
      </c>
      <c r="AA4339" t="n">
        <v>7</v>
      </c>
      <c r="AB4339" t="inlineStr">
        <is>
          <t>small (&lt;100 m)</t>
        </is>
      </c>
      <c r="AE4339" t="inlineStr">
        <is>
          <t>North Sea &amp; English Channel</t>
        </is>
      </c>
      <c r="AG4339" t="n">
        <v>0</v>
      </c>
      <c r="AH4339" t="n">
        <v>0</v>
      </c>
      <c r="AI4339" t="n">
        <v>0</v>
      </c>
    </row>
    <row r="4340">
      <c r="A4340" t="n">
        <v>244011532</v>
      </c>
      <c r="B4340" t="inlineStr">
        <is>
          <t>JANNETJE</t>
        </is>
      </c>
      <c r="C4340" t="inlineStr">
        <is>
          <t>Netherlands</t>
        </is>
      </c>
      <c r="D4340" t="inlineStr">
        <is>
          <t>pleasure</t>
        </is>
      </c>
      <c r="F4340" t="n">
        <v>0</v>
      </c>
      <c r="G4340" t="inlineStr">
        <is>
          <t>PH3827</t>
        </is>
      </c>
      <c r="H4340" t="n">
        <v>51.90676</v>
      </c>
      <c r="I4340" t="n">
        <v>4.50448</v>
      </c>
      <c r="J4340" t="inlineStr">
        <is>
          <t>moving</t>
        </is>
      </c>
      <c r="K4340" t="inlineStr">
        <is>
          <t>idle</t>
        </is>
      </c>
      <c r="L4340" t="n">
        <v>0</v>
      </c>
      <c r="M4340" t="n">
        <v>0</v>
      </c>
      <c r="N4340" t="n">
        <v>3.5</v>
      </c>
      <c r="O4340" t="n">
        <v>0</v>
      </c>
      <c r="P4340" t="n">
        <v>0</v>
      </c>
      <c r="Q4340" t="inlineStr">
        <is>
          <t>ROTTERDAM</t>
        </is>
      </c>
      <c r="R4340" t="inlineStr">
        <is>
          <t>ROTTERDAM</t>
        </is>
      </c>
      <c r="S4340" t="inlineStr">
        <is>
          <t>hub_name</t>
        </is>
      </c>
      <c r="T4340" t="inlineStr">
        <is>
          <t>Rotterdam</t>
        </is>
      </c>
      <c r="U4340" t="inlineStr">
        <is>
          <t>Rotterdam</t>
        </is>
      </c>
      <c r="V4340" t="inlineStr">
        <is>
          <t>ROTTERDAM</t>
        </is>
      </c>
      <c r="W4340" t="inlineStr">
        <is>
          <t>06-15 23:30 UTC</t>
        </is>
      </c>
      <c r="Z4340" t="n">
        <v>24</v>
      </c>
      <c r="AA4340" t="n">
        <v>4</v>
      </c>
      <c r="AB4340" t="inlineStr">
        <is>
          <t>small (&lt;100 m)</t>
        </is>
      </c>
      <c r="AC4340" t="inlineStr">
        <is>
          <t>Rotterdam</t>
        </is>
      </c>
      <c r="AD4340" t="inlineStr">
        <is>
          <t>Benelux coast</t>
        </is>
      </c>
      <c r="AE4340" t="inlineStr">
        <is>
          <t>North Sea &amp; English Channel</t>
        </is>
      </c>
      <c r="AF4340" t="n">
        <v>28.14802914962019</v>
      </c>
      <c r="AG4340" t="n">
        <v>0</v>
      </c>
      <c r="AH4340" t="n">
        <v>1</v>
      </c>
      <c r="AI4340" t="n">
        <v>0</v>
      </c>
    </row>
    <row r="4341">
      <c r="A4341" t="n">
        <v>314737000</v>
      </c>
      <c r="C4341" t="inlineStr">
        <is>
          <t>Barbados</t>
        </is>
      </c>
      <c r="D4341" t="inlineStr">
        <is>
          <t>unknown</t>
        </is>
      </c>
      <c r="F4341" t="n">
        <v>0</v>
      </c>
      <c r="H4341" t="n">
        <v>51.39744</v>
      </c>
      <c r="I4341" t="n">
        <v>3.75392</v>
      </c>
      <c r="J4341" t="inlineStr">
        <is>
          <t>anchored-sea</t>
        </is>
      </c>
      <c r="K4341" t="inlineStr">
        <is>
          <t>at_anchor</t>
        </is>
      </c>
      <c r="L4341" t="n">
        <v>0.6</v>
      </c>
      <c r="M4341" t="n">
        <v>104</v>
      </c>
      <c r="N4341" t="n">
        <v>3.5</v>
      </c>
      <c r="O4341" t="n">
        <v>0</v>
      </c>
      <c r="P4341" t="n">
        <v>0</v>
      </c>
      <c r="S4341" t="inlineStr">
        <is>
          <t>missing</t>
        </is>
      </c>
      <c r="AB4341" t="inlineStr">
        <is>
          <t>unknown size</t>
        </is>
      </c>
      <c r="AC4341" t="inlineStr">
        <is>
          <t>Terneuzen</t>
        </is>
      </c>
      <c r="AD4341" t="inlineStr">
        <is>
          <t>Benelux coast</t>
        </is>
      </c>
      <c r="AE4341" t="inlineStr">
        <is>
          <t>North Sea &amp; English Channel</t>
        </is>
      </c>
      <c r="AF4341" t="n">
        <v>9.172502226870213</v>
      </c>
      <c r="AG4341" t="n">
        <v>0</v>
      </c>
      <c r="AH4341" t="n">
        <v>0</v>
      </c>
      <c r="AI4341" t="n">
        <v>0</v>
      </c>
    </row>
    <row r="4342">
      <c r="A4342" t="n">
        <v>244690411</v>
      </c>
      <c r="B4342" t="inlineStr">
        <is>
          <t>SCHIEPLUS</t>
        </is>
      </c>
      <c r="C4342" t="inlineStr">
        <is>
          <t>Netherlands</t>
        </is>
      </c>
      <c r="D4342" t="inlineStr">
        <is>
          <t>tanker</t>
        </is>
      </c>
      <c r="F4342" t="n">
        <v>0</v>
      </c>
      <c r="G4342" t="inlineStr">
        <is>
          <t>PB4611</t>
        </is>
      </c>
      <c r="H4342" t="n">
        <v>51.89489</v>
      </c>
      <c r="I4342" t="n">
        <v>4.37897</v>
      </c>
      <c r="J4342" t="inlineStr">
        <is>
          <t>moving</t>
        </is>
      </c>
      <c r="K4342" t="inlineStr">
        <is>
          <t>idle</t>
        </is>
      </c>
      <c r="L4342" t="n">
        <v>0</v>
      </c>
      <c r="N4342" t="n">
        <v>3.5</v>
      </c>
      <c r="O4342" t="n">
        <v>0</v>
      </c>
      <c r="P4342" t="n">
        <v>0</v>
      </c>
      <c r="Q4342" t="inlineStr">
        <is>
          <t>BUNKEREN ROTTERDAM</t>
        </is>
      </c>
      <c r="R4342" t="inlineStr">
        <is>
          <t>BUNKEREN ROTTERDAM</t>
        </is>
      </c>
      <c r="S4342" t="inlineStr">
        <is>
          <t>hub_name</t>
        </is>
      </c>
      <c r="T4342" t="inlineStr">
        <is>
          <t>Rotterdam</t>
        </is>
      </c>
      <c r="U4342" t="inlineStr">
        <is>
          <t>Rotterdam</t>
        </is>
      </c>
      <c r="V4342" t="inlineStr">
        <is>
          <t>ROTTERDAM</t>
        </is>
      </c>
      <c r="W4342" t="inlineStr">
        <is>
          <t>12-31 00:00 UTC</t>
        </is>
      </c>
      <c r="Z4342" t="n">
        <v>35</v>
      </c>
      <c r="AA4342" t="n">
        <v>7</v>
      </c>
      <c r="AB4342" t="inlineStr">
        <is>
          <t>small (&lt;100 m)</t>
        </is>
      </c>
      <c r="AC4342" t="inlineStr">
        <is>
          <t>Rotterdam</t>
        </is>
      </c>
      <c r="AD4342" t="inlineStr">
        <is>
          <t>Benelux coast</t>
        </is>
      </c>
      <c r="AE4342" t="inlineStr">
        <is>
          <t>North Sea &amp; English Channel</t>
        </is>
      </c>
      <c r="AF4342" t="n">
        <v>20.08841343317678</v>
      </c>
      <c r="AG4342" t="n">
        <v>0</v>
      </c>
      <c r="AH4342" t="n">
        <v>1</v>
      </c>
      <c r="AI4342" t="n">
        <v>0</v>
      </c>
    </row>
    <row r="4343">
      <c r="A4343" t="n">
        <v>244730125</v>
      </c>
      <c r="B4343" t="inlineStr">
        <is>
          <t>KRVE 62</t>
        </is>
      </c>
      <c r="C4343" t="inlineStr">
        <is>
          <t>Netherlands</t>
        </is>
      </c>
      <c r="D4343" t="inlineStr">
        <is>
          <t>other</t>
        </is>
      </c>
      <c r="F4343" t="n">
        <v>0</v>
      </c>
      <c r="G4343" t="inlineStr">
        <is>
          <t>PB9630</t>
        </is>
      </c>
      <c r="H4343" t="n">
        <v>51.89926</v>
      </c>
      <c r="I4343" t="n">
        <v>4.43064</v>
      </c>
      <c r="J4343" t="inlineStr">
        <is>
          <t>moving</t>
        </is>
      </c>
      <c r="K4343" t="inlineStr">
        <is>
          <t>idle</t>
        </is>
      </c>
      <c r="L4343" t="n">
        <v>0</v>
      </c>
      <c r="M4343" t="n">
        <v>139.4</v>
      </c>
      <c r="N4343" t="n">
        <v>3.5</v>
      </c>
      <c r="O4343" t="n">
        <v>0</v>
      </c>
      <c r="P4343" t="n">
        <v>0</v>
      </c>
      <c r="Q4343" t="inlineStr">
        <is>
          <t>HEYPLAAT</t>
        </is>
      </c>
      <c r="R4343" t="inlineStr">
        <is>
          <t>HEYPLAAT</t>
        </is>
      </c>
      <c r="S4343" t="inlineStr">
        <is>
          <t>other_text</t>
        </is>
      </c>
      <c r="Z4343" t="n">
        <v>10</v>
      </c>
      <c r="AA4343" t="n">
        <v>4</v>
      </c>
      <c r="AB4343" t="inlineStr">
        <is>
          <t>small (&lt;100 m)</t>
        </is>
      </c>
      <c r="AC4343" t="inlineStr">
        <is>
          <t>Rotterdam</t>
        </is>
      </c>
      <c r="AD4343" t="inlineStr">
        <is>
          <t>Benelux coast</t>
        </is>
      </c>
      <c r="AE4343" t="inlineStr">
        <is>
          <t>North Sea &amp; English Channel</t>
        </is>
      </c>
      <c r="AF4343" t="n">
        <v>23.36463912379443</v>
      </c>
      <c r="AG4343" t="n">
        <v>0</v>
      </c>
      <c r="AH4343" t="n">
        <v>1</v>
      </c>
      <c r="AI4343" t="n">
        <v>0</v>
      </c>
    </row>
    <row r="4344">
      <c r="A4344" t="n">
        <v>244710380</v>
      </c>
      <c r="B4344" t="inlineStr">
        <is>
          <t>MARS</t>
        </is>
      </c>
      <c r="C4344" t="inlineStr">
        <is>
          <t>Netherlands</t>
        </is>
      </c>
      <c r="D4344" t="inlineStr">
        <is>
          <t>passenger</t>
        </is>
      </c>
      <c r="F4344" t="n">
        <v>0</v>
      </c>
      <c r="G4344" t="inlineStr">
        <is>
          <t>PD3010</t>
        </is>
      </c>
      <c r="H4344" t="n">
        <v>53.35959</v>
      </c>
      <c r="I4344" t="n">
        <v>5.21745</v>
      </c>
      <c r="J4344" t="inlineStr">
        <is>
          <t>moving</t>
        </is>
      </c>
      <c r="K4344" t="inlineStr">
        <is>
          <t>idle</t>
        </is>
      </c>
      <c r="L4344" t="n">
        <v>0</v>
      </c>
      <c r="N4344" t="n">
        <v>3.5</v>
      </c>
      <c r="O4344" t="n">
        <v>0</v>
      </c>
      <c r="P4344" t="n">
        <v>0</v>
      </c>
      <c r="Q4344" t="inlineStr">
        <is>
          <t>RONDJE WAD</t>
        </is>
      </c>
      <c r="R4344" t="inlineStr">
        <is>
          <t>RONDJE WAD</t>
        </is>
      </c>
      <c r="S4344" t="inlineStr">
        <is>
          <t>other_text</t>
        </is>
      </c>
      <c r="Z4344" t="n">
        <v>34</v>
      </c>
      <c r="AA4344" t="n">
        <v>8</v>
      </c>
      <c r="AB4344" t="inlineStr">
        <is>
          <t>small (&lt;100 m)</t>
        </is>
      </c>
      <c r="AE4344" t="inlineStr">
        <is>
          <t>North Sea &amp; English Channel</t>
        </is>
      </c>
      <c r="AG4344" t="n">
        <v>0</v>
      </c>
      <c r="AH4344" t="n">
        <v>1</v>
      </c>
      <c r="AI4344" t="n">
        <v>0</v>
      </c>
    </row>
    <row r="4345">
      <c r="A4345" t="n">
        <v>211488640</v>
      </c>
      <c r="B4345" t="inlineStr">
        <is>
          <t>A ROSA AQUA</t>
        </is>
      </c>
      <c r="C4345" t="inlineStr">
        <is>
          <t>Germany</t>
        </is>
      </c>
      <c r="D4345" t="inlineStr">
        <is>
          <t>passenger</t>
        </is>
      </c>
      <c r="F4345" t="n">
        <v>0</v>
      </c>
      <c r="G4345" t="inlineStr">
        <is>
          <t>DC4482</t>
        </is>
      </c>
      <c r="H4345" t="n">
        <v>51.73766</v>
      </c>
      <c r="I4345" t="n">
        <v>4.62945</v>
      </c>
      <c r="J4345" t="inlineStr">
        <is>
          <t>moving</t>
        </is>
      </c>
      <c r="K4345" t="inlineStr">
        <is>
          <t>moving</t>
        </is>
      </c>
      <c r="L4345" t="n">
        <v>7.1</v>
      </c>
      <c r="M4345" t="n">
        <v>188.8</v>
      </c>
      <c r="N4345" t="n">
        <v>3.5</v>
      </c>
      <c r="O4345" t="n">
        <v>0</v>
      </c>
      <c r="P4345" t="n">
        <v>0</v>
      </c>
      <c r="Q4345" t="inlineStr">
        <is>
          <t>WILLEMSTAD</t>
        </is>
      </c>
      <c r="R4345" t="inlineStr">
        <is>
          <t>WILLEMSTAD</t>
        </is>
      </c>
      <c r="S4345" t="inlineStr">
        <is>
          <t>other_text</t>
        </is>
      </c>
      <c r="U4345" t="inlineStr">
        <is>
          <t>WILLEMSTAD</t>
        </is>
      </c>
      <c r="V4345" t="inlineStr">
        <is>
          <t>WILLEMSTAD</t>
        </is>
      </c>
      <c r="W4345" t="inlineStr">
        <is>
          <t>10-11 09:00 UTC</t>
        </is>
      </c>
      <c r="Z4345" t="n">
        <v>110</v>
      </c>
      <c r="AA4345" t="n">
        <v>12</v>
      </c>
      <c r="AB4345" t="inlineStr">
        <is>
          <t>medium (100-200 m)</t>
        </is>
      </c>
      <c r="AE4345" t="inlineStr">
        <is>
          <t>North Sea &amp; English Channel</t>
        </is>
      </c>
      <c r="AG4345" t="n">
        <v>0</v>
      </c>
      <c r="AH4345" t="n">
        <v>0</v>
      </c>
      <c r="AI4345" t="n">
        <v>0</v>
      </c>
    </row>
    <row r="4346">
      <c r="A4346" t="n">
        <v>245178000</v>
      </c>
      <c r="B4346" t="inlineStr">
        <is>
          <t>LO8 TRIJNTJE</t>
        </is>
      </c>
      <c r="C4346" t="inlineStr">
        <is>
          <t>Netherlands</t>
        </is>
      </c>
      <c r="D4346" t="inlineStr">
        <is>
          <t>fishing</t>
        </is>
      </c>
      <c r="E4346" t="n">
        <v>8432297</v>
      </c>
      <c r="F4346" t="n">
        <v>1</v>
      </c>
      <c r="G4346" t="inlineStr">
        <is>
          <t>PIBJ</t>
        </is>
      </c>
      <c r="H4346" t="n">
        <v>53.33011</v>
      </c>
      <c r="I4346" t="n">
        <v>6.93178</v>
      </c>
      <c r="J4346" t="inlineStr">
        <is>
          <t>moving</t>
        </is>
      </c>
      <c r="K4346" t="inlineStr">
        <is>
          <t>idle</t>
        </is>
      </c>
      <c r="L4346" t="n">
        <v>0</v>
      </c>
      <c r="M4346" t="n">
        <v>0</v>
      </c>
      <c r="N4346" t="n">
        <v>3.5</v>
      </c>
      <c r="O4346" t="n">
        <v>0</v>
      </c>
      <c r="P4346" t="n">
        <v>0</v>
      </c>
      <c r="Q4346" t="inlineStr">
        <is>
          <t>LAUWEROOG</t>
        </is>
      </c>
      <c r="R4346" t="inlineStr">
        <is>
          <t>LAUWEROOG</t>
        </is>
      </c>
      <c r="S4346" t="inlineStr">
        <is>
          <t>other_text</t>
        </is>
      </c>
      <c r="Z4346" t="n">
        <v>22</v>
      </c>
      <c r="AA4346" t="n">
        <v>6</v>
      </c>
      <c r="AB4346" t="inlineStr">
        <is>
          <t>small (&lt;100 m)</t>
        </is>
      </c>
      <c r="AC4346" t="inlineStr">
        <is>
          <t>Eemshaven</t>
        </is>
      </c>
      <c r="AD4346" t="inlineStr">
        <is>
          <t>German Bight &amp; Ems</t>
        </is>
      </c>
      <c r="AE4346" t="inlineStr">
        <is>
          <t>North Sea &amp; English Channel</t>
        </is>
      </c>
      <c r="AF4346" t="n">
        <v>14.65475608310028</v>
      </c>
      <c r="AG4346" t="n">
        <v>0</v>
      </c>
      <c r="AH4346" t="n">
        <v>1</v>
      </c>
      <c r="AI4346" t="n">
        <v>0</v>
      </c>
    </row>
    <row r="4347">
      <c r="A4347" t="n">
        <v>244615809</v>
      </c>
      <c r="B4347" t="inlineStr">
        <is>
          <t>P97</t>
        </is>
      </c>
      <c r="C4347" t="inlineStr">
        <is>
          <t>Netherlands</t>
        </is>
      </c>
      <c r="D4347" t="inlineStr">
        <is>
          <t>other</t>
        </is>
      </c>
      <c r="F4347" t="n">
        <v>0</v>
      </c>
      <c r="G4347" t="inlineStr">
        <is>
          <t>PE4130</t>
        </is>
      </c>
      <c r="H4347" t="n">
        <v>52.38512</v>
      </c>
      <c r="I4347" t="n">
        <v>4.89475</v>
      </c>
      <c r="J4347" t="inlineStr">
        <is>
          <t>moving</t>
        </is>
      </c>
      <c r="K4347" t="inlineStr">
        <is>
          <t>idle</t>
        </is>
      </c>
      <c r="L4347" t="n">
        <v>0</v>
      </c>
      <c r="M4347" t="n">
        <v>129</v>
      </c>
      <c r="N4347" t="n">
        <v>3.5</v>
      </c>
      <c r="O4347" t="n">
        <v>0</v>
      </c>
      <c r="P4347" t="n">
        <v>0</v>
      </c>
      <c r="S4347" t="inlineStr">
        <is>
          <t>missing</t>
        </is>
      </c>
      <c r="Z4347" t="n">
        <v>21</v>
      </c>
      <c r="AA4347" t="n">
        <v>6</v>
      </c>
      <c r="AB4347" t="inlineStr">
        <is>
          <t>small (&lt;100 m)</t>
        </is>
      </c>
      <c r="AC4347" t="inlineStr">
        <is>
          <t>Amsterdam</t>
        </is>
      </c>
      <c r="AD4347" t="inlineStr">
        <is>
          <t>Benelux coast</t>
        </is>
      </c>
      <c r="AE4347" t="inlineStr">
        <is>
          <t>North Sea &amp; English Channel</t>
        </is>
      </c>
      <c r="AF4347" t="n">
        <v>5.335321798947874</v>
      </c>
      <c r="AG4347" t="n">
        <v>0</v>
      </c>
      <c r="AH4347" t="n">
        <v>1</v>
      </c>
      <c r="AI4347" t="n">
        <v>0</v>
      </c>
    </row>
    <row r="4348">
      <c r="A4348" t="n">
        <v>244196681</v>
      </c>
      <c r="B4348" t="inlineStr">
        <is>
          <t>DEI AMOR</t>
        </is>
      </c>
      <c r="C4348" t="inlineStr">
        <is>
          <t>Netherlands</t>
        </is>
      </c>
      <c r="D4348" t="inlineStr">
        <is>
          <t>other</t>
        </is>
      </c>
      <c r="F4348" t="n">
        <v>0</v>
      </c>
      <c r="G4348" t="inlineStr">
        <is>
          <t>PB4135</t>
        </is>
      </c>
      <c r="H4348" t="n">
        <v>52.37863</v>
      </c>
      <c r="I4348" t="n">
        <v>4.92471</v>
      </c>
      <c r="J4348" t="inlineStr">
        <is>
          <t>anchored-port</t>
        </is>
      </c>
      <c r="K4348" t="inlineStr">
        <is>
          <t>at_berth</t>
        </is>
      </c>
      <c r="L4348" t="n">
        <v>0</v>
      </c>
      <c r="M4348" t="n">
        <v>17</v>
      </c>
      <c r="N4348" t="n">
        <v>3.5</v>
      </c>
      <c r="O4348" t="n">
        <v>0</v>
      </c>
      <c r="P4348" t="n">
        <v>0</v>
      </c>
      <c r="Q4348" t="inlineStr">
        <is>
          <t>VAN A NAAR B</t>
        </is>
      </c>
      <c r="R4348" t="inlineStr">
        <is>
          <t>VAN A NAAR B</t>
        </is>
      </c>
      <c r="S4348" t="inlineStr">
        <is>
          <t>other_text</t>
        </is>
      </c>
      <c r="W4348" t="inlineStr">
        <is>
          <t>01-01 01:05 UTC</t>
        </is>
      </c>
      <c r="Z4348" t="n">
        <v>85</v>
      </c>
      <c r="AA4348" t="n">
        <v>10</v>
      </c>
      <c r="AB4348" t="inlineStr">
        <is>
          <t>small (&lt;100 m)</t>
        </is>
      </c>
      <c r="AC4348" t="inlineStr">
        <is>
          <t>Amsterdam</t>
        </is>
      </c>
      <c r="AD4348" t="inlineStr">
        <is>
          <t>Benelux coast</t>
        </is>
      </c>
      <c r="AE4348" t="inlineStr">
        <is>
          <t>North Sea &amp; English Channel</t>
        </is>
      </c>
      <c r="AF4348" t="n">
        <v>7.492574803243297</v>
      </c>
      <c r="AG4348" t="n">
        <v>0</v>
      </c>
      <c r="AH4348" t="n">
        <v>0</v>
      </c>
      <c r="AI4348" t="n">
        <v>0</v>
      </c>
    </row>
    <row r="4349">
      <c r="A4349" t="n">
        <v>219025316</v>
      </c>
      <c r="B4349" t="inlineStr">
        <is>
          <t>TORM SUCCESS</t>
        </is>
      </c>
      <c r="C4349" t="inlineStr">
        <is>
          <t>Denmark</t>
        </is>
      </c>
      <c r="D4349" t="inlineStr">
        <is>
          <t>tanker</t>
        </is>
      </c>
      <c r="E4349" t="n">
        <v>9836048</v>
      </c>
      <c r="F4349" t="n">
        <v>1</v>
      </c>
      <c r="G4349" t="inlineStr">
        <is>
          <t>OXRQ2</t>
        </is>
      </c>
      <c r="H4349" t="n">
        <v>52.41358</v>
      </c>
      <c r="I4349" t="n">
        <v>4.74836</v>
      </c>
      <c r="J4349" t="inlineStr">
        <is>
          <t>anchored-port</t>
        </is>
      </c>
      <c r="K4349" t="inlineStr">
        <is>
          <t>at_berth</t>
        </is>
      </c>
      <c r="L4349" t="n">
        <v>0</v>
      </c>
      <c r="M4349" t="n">
        <v>206.4</v>
      </c>
      <c r="N4349" t="n">
        <v>3.5</v>
      </c>
      <c r="O4349" t="n">
        <v>0</v>
      </c>
      <c r="P4349" t="n">
        <v>0</v>
      </c>
      <c r="Q4349" t="inlineStr">
        <is>
          <t>NLAMS</t>
        </is>
      </c>
      <c r="R4349" t="inlineStr">
        <is>
          <t>NLAMS</t>
        </is>
      </c>
      <c r="S4349" t="inlineStr">
        <is>
          <t>locode</t>
        </is>
      </c>
      <c r="T4349" t="inlineStr">
        <is>
          <t>Amsterdam</t>
        </is>
      </c>
      <c r="U4349" t="inlineStr">
        <is>
          <t>Amsterdam</t>
        </is>
      </c>
      <c r="W4349" t="inlineStr">
        <is>
          <t>10-07 22:30 UTC</t>
        </is>
      </c>
      <c r="Z4349" t="n">
        <v>183</v>
      </c>
      <c r="AA4349" t="n">
        <v>32</v>
      </c>
      <c r="AB4349" t="inlineStr">
        <is>
          <t>medium (100-200 m)</t>
        </is>
      </c>
      <c r="AC4349" t="inlineStr">
        <is>
          <t>Amsterdam</t>
        </is>
      </c>
      <c r="AD4349" t="inlineStr">
        <is>
          <t>Benelux coast</t>
        </is>
      </c>
      <c r="AE4349" t="inlineStr">
        <is>
          <t>North Sea &amp; English Channel</t>
        </is>
      </c>
      <c r="AF4349" t="n">
        <v>5.088875576633002</v>
      </c>
      <c r="AG4349" t="n">
        <v>0</v>
      </c>
      <c r="AH4349" t="n">
        <v>0</v>
      </c>
      <c r="AI4349" t="n">
        <v>0</v>
      </c>
    </row>
    <row r="4350">
      <c r="A4350" t="n">
        <v>244865115</v>
      </c>
      <c r="B4350" t="inlineStr">
        <is>
          <t>SPARKLE</t>
        </is>
      </c>
      <c r="C4350" t="inlineStr">
        <is>
          <t>Netherlands</t>
        </is>
      </c>
      <c r="D4350" t="inlineStr">
        <is>
          <t>pleasure</t>
        </is>
      </c>
      <c r="F4350" t="n">
        <v>0</v>
      </c>
      <c r="G4350" t="inlineStr">
        <is>
          <t>PG7777</t>
        </is>
      </c>
      <c r="H4350" t="n">
        <v>52.3859</v>
      </c>
      <c r="I4350" t="n">
        <v>4.89061</v>
      </c>
      <c r="J4350" t="inlineStr">
        <is>
          <t>moving</t>
        </is>
      </c>
      <c r="K4350" t="inlineStr">
        <is>
          <t>idle</t>
        </is>
      </c>
      <c r="L4350" t="n">
        <v>0</v>
      </c>
      <c r="N4350" t="n">
        <v>3.5</v>
      </c>
      <c r="O4350" t="n">
        <v>0</v>
      </c>
      <c r="P4350" t="n">
        <v>0</v>
      </c>
      <c r="S4350" t="inlineStr">
        <is>
          <t>missing</t>
        </is>
      </c>
      <c r="Z4350" t="n">
        <v>13</v>
      </c>
      <c r="AA4350" t="n">
        <v>2</v>
      </c>
      <c r="AB4350" t="inlineStr">
        <is>
          <t>small (&lt;100 m)</t>
        </is>
      </c>
      <c r="AC4350" t="inlineStr">
        <is>
          <t>Amsterdam</t>
        </is>
      </c>
      <c r="AD4350" t="inlineStr">
        <is>
          <t>Benelux coast</t>
        </is>
      </c>
      <c r="AE4350" t="inlineStr">
        <is>
          <t>North Sea &amp; English Channel</t>
        </is>
      </c>
      <c r="AF4350" t="n">
        <v>5.041310527305644</v>
      </c>
      <c r="AG4350" t="n">
        <v>0</v>
      </c>
      <c r="AH4350" t="n">
        <v>1</v>
      </c>
      <c r="AI4350" t="n">
        <v>0</v>
      </c>
    </row>
    <row r="4351">
      <c r="A4351" t="n">
        <v>244690909</v>
      </c>
      <c r="B4351" t="inlineStr">
        <is>
          <t>VOORZAAN III</t>
        </is>
      </c>
      <c r="C4351" t="inlineStr">
        <is>
          <t>Netherlands</t>
        </is>
      </c>
      <c r="D4351" t="inlineStr">
        <is>
          <t>tug</t>
        </is>
      </c>
      <c r="F4351" t="n">
        <v>0</v>
      </c>
      <c r="G4351" t="inlineStr">
        <is>
          <t>PD3196</t>
        </is>
      </c>
      <c r="H4351" t="n">
        <v>52.42068</v>
      </c>
      <c r="I4351" t="n">
        <v>4.85058</v>
      </c>
      <c r="J4351" t="inlineStr">
        <is>
          <t>anchored-port</t>
        </is>
      </c>
      <c r="K4351" t="inlineStr">
        <is>
          <t>at_berth</t>
        </is>
      </c>
      <c r="L4351" t="n">
        <v>0</v>
      </c>
      <c r="N4351" t="n">
        <v>3.5</v>
      </c>
      <c r="O4351" t="n">
        <v>0</v>
      </c>
      <c r="P4351" t="n">
        <v>0</v>
      </c>
      <c r="S4351" t="inlineStr">
        <is>
          <t>missing</t>
        </is>
      </c>
      <c r="Z4351" t="n">
        <v>15</v>
      </c>
      <c r="AA4351" t="n">
        <v>5</v>
      </c>
      <c r="AB4351" t="inlineStr">
        <is>
          <t>small (&lt;100 m)</t>
        </is>
      </c>
      <c r="AC4351" t="inlineStr">
        <is>
          <t>Amsterdam</t>
        </is>
      </c>
      <c r="AD4351" t="inlineStr">
        <is>
          <t>Benelux coast</t>
        </is>
      </c>
      <c r="AE4351" t="inlineStr">
        <is>
          <t>North Sea &amp; English Channel</t>
        </is>
      </c>
      <c r="AF4351" t="n">
        <v>3.096796168351984</v>
      </c>
      <c r="AG4351" t="n">
        <v>0</v>
      </c>
      <c r="AH4351" t="n">
        <v>0</v>
      </c>
      <c r="AI4351" t="n">
        <v>0</v>
      </c>
    </row>
    <row r="4352">
      <c r="A4352" t="n">
        <v>244399587</v>
      </c>
      <c r="B4352" t="inlineStr">
        <is>
          <t>BLUE MANATEE</t>
        </is>
      </c>
      <c r="C4352" t="inlineStr">
        <is>
          <t>Netherlands</t>
        </is>
      </c>
      <c r="D4352" t="inlineStr">
        <is>
          <t>pleasure</t>
        </is>
      </c>
      <c r="F4352" t="n">
        <v>0</v>
      </c>
      <c r="G4352" t="inlineStr">
        <is>
          <t>PI5539</t>
        </is>
      </c>
      <c r="H4352" t="n">
        <v>52.70057</v>
      </c>
      <c r="I4352" t="n">
        <v>5.29025</v>
      </c>
      <c r="J4352" t="inlineStr">
        <is>
          <t>moving</t>
        </is>
      </c>
      <c r="K4352" t="inlineStr">
        <is>
          <t>idle</t>
        </is>
      </c>
      <c r="L4352" t="n">
        <v>0</v>
      </c>
      <c r="N4352" t="n">
        <v>3.5</v>
      </c>
      <c r="O4352" t="n">
        <v>0</v>
      </c>
      <c r="P4352" t="n">
        <v>0</v>
      </c>
      <c r="Q4352" t="inlineStr">
        <is>
          <t>SCHIEDAM</t>
        </is>
      </c>
      <c r="R4352" t="inlineStr">
        <is>
          <t>SCHIEDAM</t>
        </is>
      </c>
      <c r="S4352" t="inlineStr">
        <is>
          <t>other_text</t>
        </is>
      </c>
      <c r="U4352" t="inlineStr">
        <is>
          <t>SCHIEDAM</t>
        </is>
      </c>
      <c r="V4352" t="inlineStr">
        <is>
          <t>SCHIEDAM</t>
        </is>
      </c>
      <c r="W4352" t="inlineStr">
        <is>
          <t>07-13 10:00 UTC</t>
        </is>
      </c>
      <c r="Z4352" t="n">
        <v>20</v>
      </c>
      <c r="AA4352" t="n">
        <v>6</v>
      </c>
      <c r="AB4352" t="inlineStr">
        <is>
          <t>small (&lt;100 m)</t>
        </is>
      </c>
      <c r="AE4352" t="inlineStr">
        <is>
          <t>North Sea &amp; English Channel</t>
        </is>
      </c>
      <c r="AG4352" t="n">
        <v>0</v>
      </c>
      <c r="AH4352" t="n">
        <v>1</v>
      </c>
      <c r="AI4352" t="n">
        <v>0</v>
      </c>
    </row>
    <row r="4353">
      <c r="A4353" t="n">
        <v>205589590</v>
      </c>
      <c r="B4353" t="inlineStr">
        <is>
          <t>SANTIAGO</t>
        </is>
      </c>
      <c r="C4353" t="inlineStr">
        <is>
          <t>Belgium</t>
        </is>
      </c>
      <c r="D4353" t="inlineStr">
        <is>
          <t>tanker</t>
        </is>
      </c>
      <c r="F4353" t="n">
        <v>0</v>
      </c>
      <c r="G4353" t="inlineStr">
        <is>
          <t>OT5895</t>
        </is>
      </c>
      <c r="H4353" t="n">
        <v>52.40616</v>
      </c>
      <c r="I4353" t="n">
        <v>4.83142</v>
      </c>
      <c r="J4353" t="inlineStr">
        <is>
          <t>anchored-port</t>
        </is>
      </c>
      <c r="K4353" t="inlineStr">
        <is>
          <t>at_berth</t>
        </is>
      </c>
      <c r="L4353" t="n">
        <v>0</v>
      </c>
      <c r="N4353" t="n">
        <v>3.5</v>
      </c>
      <c r="O4353" t="n">
        <v>0</v>
      </c>
      <c r="P4353" t="n">
        <v>0</v>
      </c>
      <c r="Q4353" t="inlineStr">
        <is>
          <t>AMSTERDAM SONTHAVEN</t>
        </is>
      </c>
      <c r="R4353" t="inlineStr">
        <is>
          <t>AMSTERDAM SONTHAVEN</t>
        </is>
      </c>
      <c r="S4353" t="inlineStr">
        <is>
          <t>hub_name</t>
        </is>
      </c>
      <c r="T4353" t="inlineStr">
        <is>
          <t>Amsterdam</t>
        </is>
      </c>
      <c r="U4353" t="inlineStr">
        <is>
          <t>Amsterdam</t>
        </is>
      </c>
      <c r="V4353" t="inlineStr">
        <is>
          <t>AMSTERDAM</t>
        </is>
      </c>
      <c r="W4353" t="inlineStr">
        <is>
          <t>10-09 15:53 UTC</t>
        </is>
      </c>
      <c r="Z4353" t="n">
        <v>135</v>
      </c>
      <c r="AA4353" t="n">
        <v>18</v>
      </c>
      <c r="AB4353" t="inlineStr">
        <is>
          <t>medium (100-200 m)</t>
        </is>
      </c>
      <c r="AC4353" t="inlineStr">
        <is>
          <t>Amsterdam</t>
        </is>
      </c>
      <c r="AD4353" t="inlineStr">
        <is>
          <t>Benelux coast</t>
        </is>
      </c>
      <c r="AE4353" t="inlineStr">
        <is>
          <t>North Sea &amp; English Channel</t>
        </is>
      </c>
      <c r="AF4353" t="n">
        <v>1.034113430428804</v>
      </c>
      <c r="AG4353" t="n">
        <v>0</v>
      </c>
      <c r="AH4353" t="n">
        <v>0</v>
      </c>
      <c r="AI4353" t="n">
        <v>0</v>
      </c>
    </row>
    <row r="4354">
      <c r="A4354" t="n">
        <v>244690420</v>
      </c>
      <c r="B4354" t="inlineStr">
        <is>
          <t>DAGERAAD</t>
        </is>
      </c>
      <c r="C4354" t="inlineStr">
        <is>
          <t>Netherlands</t>
        </is>
      </c>
      <c r="D4354" t="inlineStr">
        <is>
          <t>passenger</t>
        </is>
      </c>
      <c r="F4354" t="n">
        <v>0</v>
      </c>
      <c r="G4354" t="inlineStr">
        <is>
          <t>PG3702</t>
        </is>
      </c>
      <c r="H4354" t="n">
        <v>52.9468</v>
      </c>
      <c r="I4354" t="n">
        <v>5.0486</v>
      </c>
      <c r="J4354" t="inlineStr">
        <is>
          <t>anchored-sea</t>
        </is>
      </c>
      <c r="K4354" t="inlineStr">
        <is>
          <t>at_anchor</t>
        </is>
      </c>
      <c r="L4354" t="n">
        <v>0</v>
      </c>
      <c r="M4354" t="n">
        <v>234.4</v>
      </c>
      <c r="N4354" t="n">
        <v>3.5</v>
      </c>
      <c r="O4354" t="n">
        <v>0</v>
      </c>
      <c r="P4354" t="n">
        <v>0</v>
      </c>
      <c r="S4354" t="inlineStr">
        <is>
          <t>missing</t>
        </is>
      </c>
      <c r="W4354" t="inlineStr">
        <is>
          <t>01-01 00:26 UTC</t>
        </is>
      </c>
      <c r="Z4354" t="n">
        <v>26</v>
      </c>
      <c r="AA4354" t="n">
        <v>5</v>
      </c>
      <c r="AB4354" t="inlineStr">
        <is>
          <t>small (&lt;100 m)</t>
        </is>
      </c>
      <c r="AE4354" t="inlineStr">
        <is>
          <t>North Sea &amp; English Channel</t>
        </is>
      </c>
      <c r="AG4354" t="n">
        <v>0</v>
      </c>
      <c r="AH4354" t="n">
        <v>0</v>
      </c>
      <c r="AI4354" t="n">
        <v>0</v>
      </c>
    </row>
    <row r="4355">
      <c r="A4355" t="n">
        <v>249119000</v>
      </c>
      <c r="B4355" t="inlineStr">
        <is>
          <t>LORELAY</t>
        </is>
      </c>
      <c r="C4355" t="inlineStr">
        <is>
          <t>Malta</t>
        </is>
      </c>
      <c r="D4355" t="inlineStr">
        <is>
          <t>other</t>
        </is>
      </c>
      <c r="E4355" t="n">
        <v>7349807</v>
      </c>
      <c r="F4355" t="n">
        <v>1</v>
      </c>
      <c r="G4355" t="inlineStr">
        <is>
          <t>9HA4115</t>
        </is>
      </c>
      <c r="H4355" t="n">
        <v>51.89791</v>
      </c>
      <c r="I4355" t="n">
        <v>4.43144</v>
      </c>
      <c r="J4355" t="inlineStr">
        <is>
          <t>anchored-port</t>
        </is>
      </c>
      <c r="K4355" t="inlineStr">
        <is>
          <t>at_berth</t>
        </is>
      </c>
      <c r="L4355" t="n">
        <v>0</v>
      </c>
      <c r="M4355" t="n">
        <v>151.5</v>
      </c>
      <c r="N4355" t="n">
        <v>3.5</v>
      </c>
      <c r="O4355" t="n">
        <v>0</v>
      </c>
      <c r="P4355" t="n">
        <v>0</v>
      </c>
      <c r="Q4355" t="inlineStr">
        <is>
          <t>NL RTM</t>
        </is>
      </c>
      <c r="R4355" t="inlineStr">
        <is>
          <t>NL RTM</t>
        </is>
      </c>
      <c r="S4355" t="inlineStr">
        <is>
          <t>locode</t>
        </is>
      </c>
      <c r="T4355" t="inlineStr">
        <is>
          <t>Rotterdam</t>
        </is>
      </c>
      <c r="U4355" t="inlineStr">
        <is>
          <t>Rotterdam</t>
        </is>
      </c>
      <c r="W4355" t="inlineStr">
        <is>
          <t>10-06 18:00 UTC</t>
        </is>
      </c>
      <c r="Z4355" t="n">
        <v>227</v>
      </c>
      <c r="AA4355" t="n">
        <v>24</v>
      </c>
      <c r="AB4355" t="inlineStr">
        <is>
          <t>large (200-300 m)</t>
        </is>
      </c>
      <c r="AC4355" t="inlineStr">
        <is>
          <t>Rotterdam</t>
        </is>
      </c>
      <c r="AD4355" t="inlineStr">
        <is>
          <t>Benelux coast</t>
        </is>
      </c>
      <c r="AE4355" t="inlineStr">
        <is>
          <t>North Sea &amp; English Channel</t>
        </is>
      </c>
      <c r="AF4355" t="n">
        <v>23.45482831448908</v>
      </c>
      <c r="AG4355" t="n">
        <v>0</v>
      </c>
      <c r="AH4355" t="n">
        <v>0</v>
      </c>
      <c r="AI4355" t="n">
        <v>0</v>
      </c>
    </row>
    <row r="4356">
      <c r="A4356" t="n">
        <v>205378590</v>
      </c>
      <c r="B4356" t="inlineStr">
        <is>
          <t>STOLT SCHELDE</t>
        </is>
      </c>
      <c r="C4356" t="inlineStr">
        <is>
          <t>Belgium</t>
        </is>
      </c>
      <c r="D4356" t="inlineStr">
        <is>
          <t>tanker</t>
        </is>
      </c>
      <c r="F4356" t="n">
        <v>0</v>
      </c>
      <c r="G4356" t="inlineStr">
        <is>
          <t>PE4320</t>
        </is>
      </c>
      <c r="H4356" t="n">
        <v>51.61724</v>
      </c>
      <c r="I4356" t="n">
        <v>4.05686</v>
      </c>
      <c r="J4356" t="inlineStr">
        <is>
          <t>moving</t>
        </is>
      </c>
      <c r="K4356" t="inlineStr">
        <is>
          <t>moving</t>
        </is>
      </c>
      <c r="L4356" t="n">
        <v>6.7</v>
      </c>
      <c r="M4356" t="n">
        <v>48.9</v>
      </c>
      <c r="N4356" t="n">
        <v>3.5</v>
      </c>
      <c r="O4356" t="n">
        <v>0</v>
      </c>
      <c r="P4356" t="n">
        <v>0</v>
      </c>
      <c r="Q4356" t="inlineStr">
        <is>
          <t>MOERDIJK  ATM</t>
        </is>
      </c>
      <c r="R4356" t="inlineStr">
        <is>
          <t>MOERDIJK ATM</t>
        </is>
      </c>
      <c r="S4356" t="inlineStr">
        <is>
          <t>other_text</t>
        </is>
      </c>
      <c r="W4356" t="inlineStr">
        <is>
          <t>10-11 08:07 UTC</t>
        </is>
      </c>
      <c r="X4356" t="inlineStr">
        <is>
          <t>HANSWEERT</t>
        </is>
      </c>
      <c r="Y4356" t="inlineStr">
        <is>
          <t>2026-10-11T06:27:20.848749+00:00</t>
        </is>
      </c>
      <c r="AB4356" t="inlineStr">
        <is>
          <t>unknown size</t>
        </is>
      </c>
      <c r="AE4356" t="inlineStr">
        <is>
          <t>North Sea &amp; English Channel</t>
        </is>
      </c>
      <c r="AG4356" t="n">
        <v>0</v>
      </c>
      <c r="AH4356" t="n">
        <v>0</v>
      </c>
      <c r="AI4356" t="n">
        <v>0</v>
      </c>
    </row>
    <row r="4357">
      <c r="A4357" t="n">
        <v>205193000</v>
      </c>
      <c r="B4357" t="inlineStr">
        <is>
          <t>VB VICTORY</t>
        </is>
      </c>
      <c r="C4357" t="inlineStr">
        <is>
          <t>Belgium</t>
        </is>
      </c>
      <c r="D4357" t="inlineStr">
        <is>
          <t>tug</t>
        </is>
      </c>
      <c r="E4357" t="n">
        <v>9120176</v>
      </c>
      <c r="F4357" t="n">
        <v>1</v>
      </c>
      <c r="G4357" t="inlineStr">
        <is>
          <t>ORKE</t>
        </is>
      </c>
      <c r="H4357" t="n">
        <v>51.33747</v>
      </c>
      <c r="I4357" t="n">
        <v>3.81737</v>
      </c>
      <c r="J4357" t="inlineStr">
        <is>
          <t>anchored-port</t>
        </is>
      </c>
      <c r="K4357" t="inlineStr">
        <is>
          <t>at_berth</t>
        </is>
      </c>
      <c r="L4357" t="n">
        <v>0</v>
      </c>
      <c r="M4357" t="n">
        <v>281.7</v>
      </c>
      <c r="N4357" t="n">
        <v>3.5</v>
      </c>
      <c r="O4357" t="n">
        <v>0</v>
      </c>
      <c r="P4357" t="n">
        <v>0</v>
      </c>
      <c r="Q4357" t="inlineStr">
        <is>
          <t>HARBOUR TOWAGE</t>
        </is>
      </c>
      <c r="R4357" t="inlineStr">
        <is>
          <t>HARBOUR TOWAGE</t>
        </is>
      </c>
      <c r="S4357" t="inlineStr">
        <is>
          <t>other_text</t>
        </is>
      </c>
      <c r="X4357" t="inlineStr">
        <is>
          <t>TERNEUZEN</t>
        </is>
      </c>
      <c r="Y4357" t="inlineStr">
        <is>
          <t>2026-10-10T16:43:58.190921+00:00</t>
        </is>
      </c>
      <c r="Z4357" t="n">
        <v>32</v>
      </c>
      <c r="AA4357" t="n">
        <v>12</v>
      </c>
      <c r="AB4357" t="inlineStr">
        <is>
          <t>small (&lt;100 m)</t>
        </is>
      </c>
      <c r="AC4357" t="inlineStr">
        <is>
          <t>Terneuzen</t>
        </is>
      </c>
      <c r="AD4357" t="inlineStr">
        <is>
          <t>Benelux coast</t>
        </is>
      </c>
      <c r="AE4357" t="inlineStr">
        <is>
          <t>North Sea &amp; English Channel</t>
        </is>
      </c>
      <c r="AF4357" t="n">
        <v>1.2082405182232</v>
      </c>
      <c r="AG4357" t="n">
        <v>0</v>
      </c>
      <c r="AH4357" t="n">
        <v>0</v>
      </c>
      <c r="AI4357" t="n">
        <v>0</v>
      </c>
    </row>
    <row r="4358">
      <c r="A4358" t="n">
        <v>269057184</v>
      </c>
      <c r="B4358" t="inlineStr">
        <is>
          <t>RIVIERA RESPLENDENCE</t>
        </is>
      </c>
      <c r="C4358" t="inlineStr">
        <is>
          <t>Switzerland</t>
        </is>
      </c>
      <c r="D4358" t="inlineStr">
        <is>
          <t>passenger</t>
        </is>
      </c>
      <c r="F4358" t="n">
        <v>0</v>
      </c>
      <c r="G4358" t="inlineStr">
        <is>
          <t>HE7184</t>
        </is>
      </c>
      <c r="H4358" t="n">
        <v>52.07879</v>
      </c>
      <c r="I4358" t="n">
        <v>5.08161</v>
      </c>
      <c r="J4358" t="inlineStr">
        <is>
          <t>moving</t>
        </is>
      </c>
      <c r="K4358" t="inlineStr">
        <is>
          <t>moving</t>
        </is>
      </c>
      <c r="L4358" t="n">
        <v>7.8</v>
      </c>
      <c r="M4358" t="n">
        <v>343</v>
      </c>
      <c r="N4358" t="n">
        <v>3.5</v>
      </c>
      <c r="O4358" t="n">
        <v>0</v>
      </c>
      <c r="P4358" t="n">
        <v>0</v>
      </c>
      <c r="Q4358" t="inlineStr">
        <is>
          <t>AMSTERDAM</t>
        </is>
      </c>
      <c r="R4358" t="inlineStr">
        <is>
          <t>AMSTERDAM</t>
        </is>
      </c>
      <c r="S4358" t="inlineStr">
        <is>
          <t>hub_name</t>
        </is>
      </c>
      <c r="T4358" t="inlineStr">
        <is>
          <t>Amsterdam</t>
        </is>
      </c>
      <c r="U4358" t="inlineStr">
        <is>
          <t>Amsterdam</t>
        </is>
      </c>
      <c r="V4358" t="inlineStr">
        <is>
          <t>AMSTERDAM</t>
        </is>
      </c>
      <c r="W4358" t="inlineStr">
        <is>
          <t>10-11 11:00 UTC</t>
        </is>
      </c>
      <c r="Z4358" t="n">
        <v>135</v>
      </c>
      <c r="AA4358" t="n">
        <v>12</v>
      </c>
      <c r="AB4358" t="inlineStr">
        <is>
          <t>medium (100-200 m)</t>
        </is>
      </c>
      <c r="AE4358" t="inlineStr">
        <is>
          <t>North Sea &amp; English Channel</t>
        </is>
      </c>
      <c r="AG4358" t="n">
        <v>0</v>
      </c>
      <c r="AH4358" t="n">
        <v>0</v>
      </c>
      <c r="AI4358" t="n">
        <v>0</v>
      </c>
    </row>
    <row r="4359">
      <c r="A4359" t="n">
        <v>253000128</v>
      </c>
      <c r="B4359" t="inlineStr">
        <is>
          <t>KARINA</t>
        </is>
      </c>
      <c r="C4359" t="inlineStr">
        <is>
          <t>Luxembourg</t>
        </is>
      </c>
      <c r="D4359" t="inlineStr">
        <is>
          <t>other</t>
        </is>
      </c>
      <c r="E4359" t="n">
        <v>9731262</v>
      </c>
      <c r="F4359" t="n">
        <v>1</v>
      </c>
      <c r="G4359" t="inlineStr">
        <is>
          <t>LXAP6</t>
        </is>
      </c>
      <c r="H4359" t="n">
        <v>49.43732</v>
      </c>
      <c r="I4359" t="n">
        <v>-0.45042</v>
      </c>
      <c r="J4359" t="inlineStr">
        <is>
          <t>anchored-sea</t>
        </is>
      </c>
      <c r="K4359" t="inlineStr">
        <is>
          <t>at_anchor</t>
        </is>
      </c>
      <c r="L4359" t="n">
        <v>3.9</v>
      </c>
      <c r="M4359" t="n">
        <v>280.5</v>
      </c>
      <c r="N4359" t="n">
        <v>3.5</v>
      </c>
      <c r="O4359" t="n">
        <v>0</v>
      </c>
      <c r="P4359" t="n">
        <v>0</v>
      </c>
      <c r="Q4359" t="inlineStr">
        <is>
          <t>SURVEY OPS CPA&gt;0.5NM</t>
        </is>
      </c>
      <c r="R4359" t="inlineStr">
        <is>
          <t>0.5NM</t>
        </is>
      </c>
      <c r="S4359" t="inlineStr">
        <is>
          <t>other_text</t>
        </is>
      </c>
      <c r="W4359" t="inlineStr">
        <is>
          <t>10-10 19:00 UTC</t>
        </is>
      </c>
      <c r="Z4359" t="n">
        <v>55</v>
      </c>
      <c r="AA4359" t="n">
        <v>9</v>
      </c>
      <c r="AB4359" t="inlineStr">
        <is>
          <t>small (&lt;100 m)</t>
        </is>
      </c>
      <c r="AE4359" t="inlineStr">
        <is>
          <t>North Sea &amp; English Channel</t>
        </is>
      </c>
      <c r="AG4359" t="n">
        <v>1</v>
      </c>
      <c r="AH4359" t="n">
        <v>0</v>
      </c>
      <c r="AI4359" t="n">
        <v>1</v>
      </c>
    </row>
    <row r="4360">
      <c r="A4360" t="n">
        <v>211273440</v>
      </c>
      <c r="B4360" t="inlineStr">
        <is>
          <t>SEVEN SEAS</t>
        </is>
      </c>
      <c r="C4360" t="inlineStr">
        <is>
          <t>Germany</t>
        </is>
      </c>
      <c r="D4360" t="inlineStr">
        <is>
          <t>other</t>
        </is>
      </c>
      <c r="F4360" t="n">
        <v>0</v>
      </c>
      <c r="G4360" t="inlineStr">
        <is>
          <t>DQGT</t>
        </is>
      </c>
      <c r="H4360" t="n">
        <v>53.64287</v>
      </c>
      <c r="I4360" t="n">
        <v>8.08286</v>
      </c>
      <c r="J4360" t="inlineStr">
        <is>
          <t>moving</t>
        </is>
      </c>
      <c r="K4360" t="inlineStr">
        <is>
          <t>idle</t>
        </is>
      </c>
      <c r="L4360" t="n">
        <v>0</v>
      </c>
      <c r="M4360" t="n">
        <v>348</v>
      </c>
      <c r="N4360" t="n">
        <v>3.5</v>
      </c>
      <c r="O4360" t="n">
        <v>0</v>
      </c>
      <c r="P4360" t="n">
        <v>0</v>
      </c>
      <c r="Q4360" t="inlineStr">
        <is>
          <t>HOOKSIEL</t>
        </is>
      </c>
      <c r="R4360" t="inlineStr">
        <is>
          <t>HOOKSIEL</t>
        </is>
      </c>
      <c r="S4360" t="inlineStr">
        <is>
          <t>other_text</t>
        </is>
      </c>
      <c r="W4360" t="inlineStr">
        <is>
          <t>10-02 15:00 UTC</t>
        </is>
      </c>
      <c r="Z4360" t="n">
        <v>15</v>
      </c>
      <c r="AA4360" t="n">
        <v>5</v>
      </c>
      <c r="AB4360" t="inlineStr">
        <is>
          <t>small (&lt;100 m)</t>
        </is>
      </c>
      <c r="AC4360" t="inlineStr">
        <is>
          <t>Wilhelmshaven</t>
        </is>
      </c>
      <c r="AD4360" t="inlineStr">
        <is>
          <t>German Bight &amp; Ems</t>
        </is>
      </c>
      <c r="AE4360" t="inlineStr">
        <is>
          <t>North Sea &amp; English Channel</t>
        </is>
      </c>
      <c r="AF4360" t="n">
        <v>14.1736849778293</v>
      </c>
      <c r="AG4360" t="n">
        <v>1</v>
      </c>
      <c r="AH4360" t="n">
        <v>1</v>
      </c>
      <c r="AI4360" t="n">
        <v>0</v>
      </c>
    </row>
    <row r="4361">
      <c r="A4361" t="n">
        <v>373879000</v>
      </c>
      <c r="B4361" t="inlineStr">
        <is>
          <t>AQUAMARINE SW</t>
        </is>
      </c>
      <c r="C4361" t="inlineStr">
        <is>
          <t>Panama</t>
        </is>
      </c>
      <c r="D4361" t="inlineStr">
        <is>
          <t>cargo</t>
        </is>
      </c>
      <c r="E4361" t="n">
        <v>9597666</v>
      </c>
      <c r="F4361" t="n">
        <v>1</v>
      </c>
      <c r="G4361" t="inlineStr">
        <is>
          <t>3EVP2</t>
        </is>
      </c>
      <c r="H4361" t="n">
        <v>50.19542</v>
      </c>
      <c r="I4361" t="n">
        <v>-0.43129</v>
      </c>
      <c r="J4361" t="inlineStr">
        <is>
          <t>moving</t>
        </is>
      </c>
      <c r="K4361" t="inlineStr">
        <is>
          <t>moving</t>
        </is>
      </c>
      <c r="L4361" t="n">
        <v>14.5</v>
      </c>
      <c r="M4361" t="n">
        <v>74.8</v>
      </c>
      <c r="N4361" t="n">
        <v>3.5</v>
      </c>
      <c r="O4361" t="n">
        <v>0</v>
      </c>
      <c r="P4361" t="n">
        <v>0</v>
      </c>
      <c r="Q4361" t="inlineStr">
        <is>
          <t>LINDOE</t>
        </is>
      </c>
      <c r="R4361" t="inlineStr">
        <is>
          <t>LINDOE</t>
        </is>
      </c>
      <c r="S4361" t="inlineStr">
        <is>
          <t>other_text</t>
        </is>
      </c>
      <c r="W4361" t="inlineStr">
        <is>
          <t>10-14 12:00 UTC</t>
        </is>
      </c>
      <c r="Z4361" t="n">
        <v>178</v>
      </c>
      <c r="AA4361" t="n">
        <v>29</v>
      </c>
      <c r="AB4361" t="inlineStr">
        <is>
          <t>medium (100-200 m)</t>
        </is>
      </c>
      <c r="AE4361" t="inlineStr">
        <is>
          <t>North Sea &amp; English Channel</t>
        </is>
      </c>
      <c r="AG4361" t="n">
        <v>0</v>
      </c>
      <c r="AH4361" t="n">
        <v>0</v>
      </c>
      <c r="AI4361" t="n">
        <v>0</v>
      </c>
    </row>
    <row r="4362">
      <c r="A4362" t="n">
        <v>215345000</v>
      </c>
      <c r="B4362" t="inlineStr">
        <is>
          <t>MRC HATICE ANA</t>
        </is>
      </c>
      <c r="C4362" t="inlineStr">
        <is>
          <t>Malta</t>
        </is>
      </c>
      <c r="D4362" t="inlineStr">
        <is>
          <t>tanker</t>
        </is>
      </c>
      <c r="E4362" t="n">
        <v>9536935</v>
      </c>
      <c r="F4362" t="n">
        <v>1</v>
      </c>
      <c r="G4362" t="inlineStr">
        <is>
          <t>9HA2704</t>
        </is>
      </c>
      <c r="H4362" t="n">
        <v>50.26538</v>
      </c>
      <c r="I4362" t="n">
        <v>-0.29945</v>
      </c>
      <c r="J4362" t="inlineStr">
        <is>
          <t>moving</t>
        </is>
      </c>
      <c r="K4362" t="inlineStr">
        <is>
          <t>moving</t>
        </is>
      </c>
      <c r="L4362" t="n">
        <v>14.8</v>
      </c>
      <c r="M4362" t="n">
        <v>71</v>
      </c>
      <c r="N4362" t="n">
        <v>3.5</v>
      </c>
      <c r="O4362" t="n">
        <v>0</v>
      </c>
      <c r="P4362" t="n">
        <v>0</v>
      </c>
      <c r="Q4362" t="inlineStr">
        <is>
          <t>NLRTM</t>
        </is>
      </c>
      <c r="R4362" t="inlineStr">
        <is>
          <t>NLRTM</t>
        </is>
      </c>
      <c r="S4362" t="inlineStr">
        <is>
          <t>locode</t>
        </is>
      </c>
      <c r="T4362" t="inlineStr">
        <is>
          <t>Rotterdam</t>
        </is>
      </c>
      <c r="U4362" t="inlineStr">
        <is>
          <t>Rotterdam</t>
        </is>
      </c>
      <c r="W4362" t="inlineStr">
        <is>
          <t>10-12 00:00 UTC</t>
        </is>
      </c>
      <c r="Z4362" t="n">
        <v>107</v>
      </c>
      <c r="AA4362" t="n">
        <v>16</v>
      </c>
      <c r="AB4362" t="inlineStr">
        <is>
          <t>medium (100-200 m)</t>
        </is>
      </c>
      <c r="AE4362" t="inlineStr">
        <is>
          <t>North Sea &amp; English Channel</t>
        </is>
      </c>
      <c r="AG4362" t="n">
        <v>0</v>
      </c>
      <c r="AH4362" t="n">
        <v>0</v>
      </c>
      <c r="AI4362" t="n">
        <v>0</v>
      </c>
    </row>
    <row r="4363">
      <c r="A4363" t="n">
        <v>247416300</v>
      </c>
      <c r="B4363" t="inlineStr">
        <is>
          <t>GRANDE SVEZIA</t>
        </is>
      </c>
      <c r="C4363" t="inlineStr">
        <is>
          <t>Italy</t>
        </is>
      </c>
      <c r="D4363" t="inlineStr">
        <is>
          <t>cargo</t>
        </is>
      </c>
      <c r="E4363" t="n">
        <v>9992622</v>
      </c>
      <c r="F4363" t="n">
        <v>1</v>
      </c>
      <c r="G4363" t="inlineStr">
        <is>
          <t>IBJR</t>
        </is>
      </c>
      <c r="H4363" t="n">
        <v>51.28943</v>
      </c>
      <c r="I4363" t="n">
        <v>4.25899</v>
      </c>
      <c r="J4363" t="inlineStr">
        <is>
          <t>moving</t>
        </is>
      </c>
      <c r="K4363" t="inlineStr">
        <is>
          <t>moving</t>
        </is>
      </c>
      <c r="L4363" t="n">
        <v>4.4</v>
      </c>
      <c r="M4363" t="n">
        <v>33.7</v>
      </c>
      <c r="N4363" t="n">
        <v>3.6</v>
      </c>
      <c r="O4363" t="n">
        <v>0</v>
      </c>
      <c r="P4363" t="n">
        <v>0</v>
      </c>
      <c r="Q4363" t="inlineStr">
        <is>
          <t>BEANR</t>
        </is>
      </c>
      <c r="R4363" t="inlineStr">
        <is>
          <t>BEANR</t>
        </is>
      </c>
      <c r="S4363" t="inlineStr">
        <is>
          <t>locode</t>
        </is>
      </c>
      <c r="T4363" t="inlineStr">
        <is>
          <t>Antwerp</t>
        </is>
      </c>
      <c r="U4363" t="inlineStr">
        <is>
          <t>Antwerp</t>
        </is>
      </c>
      <c r="W4363" t="inlineStr">
        <is>
          <t>10-09 16:00 UTC</t>
        </is>
      </c>
      <c r="X4363" t="inlineStr">
        <is>
          <t>ANTWERPEN</t>
        </is>
      </c>
      <c r="Y4363" t="inlineStr">
        <is>
          <t>2026-10-11T06:04:48.198956+00:00</t>
        </is>
      </c>
      <c r="Z4363" t="n">
        <v>220</v>
      </c>
      <c r="AA4363" t="n">
        <v>38</v>
      </c>
      <c r="AB4363" t="inlineStr">
        <is>
          <t>large (200-300 m)</t>
        </is>
      </c>
      <c r="AC4363" t="inlineStr">
        <is>
          <t>Antwerp</t>
        </is>
      </c>
      <c r="AD4363" t="inlineStr">
        <is>
          <t>Benelux coast</t>
        </is>
      </c>
      <c r="AE4363" t="inlineStr">
        <is>
          <t>North Sea &amp; English Channel</t>
        </is>
      </c>
      <c r="AF4363" t="n">
        <v>5.390945883646249</v>
      </c>
      <c r="AG4363" t="n">
        <v>0</v>
      </c>
      <c r="AH4363" t="n">
        <v>0</v>
      </c>
      <c r="AI4363" t="n">
        <v>0</v>
      </c>
    </row>
    <row r="4364">
      <c r="A4364" t="n">
        <v>232041694</v>
      </c>
      <c r="B4364" t="inlineStr">
        <is>
          <t>VIRTUOUS STRIKER</t>
        </is>
      </c>
      <c r="C4364" t="inlineStr">
        <is>
          <t>United Kingdom</t>
        </is>
      </c>
      <c r="D4364" t="inlineStr">
        <is>
          <t>cargo</t>
        </is>
      </c>
      <c r="E4364" t="n">
        <v>9493690</v>
      </c>
      <c r="F4364" t="n">
        <v>1</v>
      </c>
      <c r="G4364" t="inlineStr">
        <is>
          <t>MLJO8</t>
        </is>
      </c>
      <c r="H4364" t="n">
        <v>50.79436</v>
      </c>
      <c r="I4364" t="n">
        <v>0.95344</v>
      </c>
      <c r="J4364" t="inlineStr">
        <is>
          <t>moving</t>
        </is>
      </c>
      <c r="K4364" t="inlineStr">
        <is>
          <t>moving</t>
        </is>
      </c>
      <c r="L4364" t="n">
        <v>11.5</v>
      </c>
      <c r="M4364" t="n">
        <v>227.1</v>
      </c>
      <c r="N4364" t="n">
        <v>3.6</v>
      </c>
      <c r="O4364" t="n">
        <v>0</v>
      </c>
      <c r="P4364" t="n">
        <v>0</v>
      </c>
      <c r="Q4364" t="inlineStr">
        <is>
          <t>MT MLA</t>
        </is>
      </c>
      <c r="R4364" t="inlineStr">
        <is>
          <t>MT MLA</t>
        </is>
      </c>
      <c r="S4364" t="inlineStr">
        <is>
          <t>locode_other</t>
        </is>
      </c>
      <c r="W4364" t="inlineStr">
        <is>
          <t>10-20 06:00 UTC</t>
        </is>
      </c>
      <c r="Z4364" t="n">
        <v>190</v>
      </c>
      <c r="AA4364" t="n">
        <v>33</v>
      </c>
      <c r="AB4364" t="inlineStr">
        <is>
          <t>medium (100-200 m)</t>
        </is>
      </c>
      <c r="AE4364" t="inlineStr">
        <is>
          <t>North Sea &amp; English Channel</t>
        </is>
      </c>
      <c r="AG4364" t="n">
        <v>0</v>
      </c>
      <c r="AH4364" t="n">
        <v>0</v>
      </c>
      <c r="AI4364" t="n">
        <v>0</v>
      </c>
    </row>
    <row r="4365">
      <c r="A4365" t="n">
        <v>235003170</v>
      </c>
      <c r="B4365" t="inlineStr">
        <is>
          <t>LOUWE SENIOR</t>
        </is>
      </c>
      <c r="C4365" t="inlineStr">
        <is>
          <t>United Kingdom</t>
        </is>
      </c>
      <c r="D4365" t="inlineStr">
        <is>
          <t>fishing</t>
        </is>
      </c>
      <c r="E4365" t="n">
        <v>9242003</v>
      </c>
      <c r="F4365" t="n">
        <v>1</v>
      </c>
      <c r="G4365" t="inlineStr">
        <is>
          <t>VSLB9</t>
        </is>
      </c>
      <c r="H4365" t="n">
        <v>51.45086</v>
      </c>
      <c r="I4365" t="n">
        <v>3.5989</v>
      </c>
      <c r="J4365" t="inlineStr">
        <is>
          <t>moving</t>
        </is>
      </c>
      <c r="K4365" t="inlineStr">
        <is>
          <t>idle</t>
        </is>
      </c>
      <c r="L4365" t="n">
        <v>0</v>
      </c>
      <c r="M4365" t="n">
        <v>111.4</v>
      </c>
      <c r="N4365" t="n">
        <v>3.6</v>
      </c>
      <c r="O4365" t="n">
        <v>0</v>
      </c>
      <c r="P4365" t="n">
        <v>0</v>
      </c>
      <c r="Q4365" t="inlineStr">
        <is>
          <t>VLISSINGEN</t>
        </is>
      </c>
      <c r="R4365" t="inlineStr">
        <is>
          <t>VLISSINGEN</t>
        </is>
      </c>
      <c r="S4365" t="inlineStr">
        <is>
          <t>hub_name</t>
        </is>
      </c>
      <c r="T4365" t="inlineStr">
        <is>
          <t>Vlissingen</t>
        </is>
      </c>
      <c r="U4365" t="inlineStr">
        <is>
          <t>Vlissingen</t>
        </is>
      </c>
      <c r="V4365" t="inlineStr">
        <is>
          <t>VLISSINGEN</t>
        </is>
      </c>
      <c r="W4365" t="inlineStr">
        <is>
          <t>11-07 05:00 UTC</t>
        </is>
      </c>
      <c r="Z4365" t="n">
        <v>37</v>
      </c>
      <c r="AA4365" t="n">
        <v>9</v>
      </c>
      <c r="AB4365" t="inlineStr">
        <is>
          <t>small (&lt;100 m)</t>
        </is>
      </c>
      <c r="AC4365" t="inlineStr">
        <is>
          <t>Vlissingen</t>
        </is>
      </c>
      <c r="AD4365" t="inlineStr">
        <is>
          <t>Benelux coast</t>
        </is>
      </c>
      <c r="AE4365" t="inlineStr">
        <is>
          <t>North Sea &amp; English Channel</t>
        </is>
      </c>
      <c r="AF4365" t="n">
        <v>1.781547792209237</v>
      </c>
      <c r="AG4365" t="n">
        <v>0</v>
      </c>
      <c r="AH4365" t="n">
        <v>1</v>
      </c>
      <c r="AI4365" t="n">
        <v>0</v>
      </c>
    </row>
    <row r="4366">
      <c r="A4366" t="n">
        <v>211328590</v>
      </c>
      <c r="B4366" t="inlineStr">
        <is>
          <t>TOM BURMESTER</t>
        </is>
      </c>
      <c r="C4366" t="inlineStr">
        <is>
          <t>Germany</t>
        </is>
      </c>
      <c r="D4366" t="inlineStr">
        <is>
          <t>tanker</t>
        </is>
      </c>
      <c r="F4366" t="n">
        <v>0</v>
      </c>
      <c r="G4366" t="inlineStr">
        <is>
          <t>DK5056</t>
        </is>
      </c>
      <c r="H4366" t="n">
        <v>53.28138</v>
      </c>
      <c r="I4366" t="n">
        <v>6.76966</v>
      </c>
      <c r="J4366" t="inlineStr">
        <is>
          <t>anchored-port</t>
        </is>
      </c>
      <c r="K4366" t="inlineStr">
        <is>
          <t>at_berth</t>
        </is>
      </c>
      <c r="L4366" t="n">
        <v>0</v>
      </c>
      <c r="M4366" t="n">
        <v>155.2</v>
      </c>
      <c r="N4366" t="n">
        <v>3.6</v>
      </c>
      <c r="O4366" t="n">
        <v>0</v>
      </c>
      <c r="P4366" t="n">
        <v>0</v>
      </c>
      <c r="Q4366" t="inlineStr">
        <is>
          <t>GELMER</t>
        </is>
      </c>
      <c r="R4366" t="inlineStr">
        <is>
          <t>GELMER</t>
        </is>
      </c>
      <c r="S4366" t="inlineStr">
        <is>
          <t>other_text</t>
        </is>
      </c>
      <c r="W4366" t="inlineStr">
        <is>
          <t>10-13 20:00 UTC</t>
        </is>
      </c>
      <c r="Z4366" t="n">
        <v>85</v>
      </c>
      <c r="AA4366" t="n">
        <v>10</v>
      </c>
      <c r="AB4366" t="inlineStr">
        <is>
          <t>small (&lt;100 m)</t>
        </is>
      </c>
      <c r="AE4366" t="inlineStr">
        <is>
          <t>North Sea &amp; English Channel</t>
        </is>
      </c>
      <c r="AG4366" t="n">
        <v>0</v>
      </c>
      <c r="AH4366" t="n">
        <v>0</v>
      </c>
      <c r="AI4366" t="n">
        <v>0</v>
      </c>
    </row>
    <row r="4367">
      <c r="A4367" t="n">
        <v>244700055</v>
      </c>
      <c r="B4367" t="inlineStr">
        <is>
          <t>VARIANT</t>
        </is>
      </c>
      <c r="C4367" t="inlineStr">
        <is>
          <t>Netherlands</t>
        </is>
      </c>
      <c r="D4367" t="inlineStr">
        <is>
          <t>cargo</t>
        </is>
      </c>
      <c r="F4367" t="n">
        <v>0</v>
      </c>
      <c r="G4367" t="inlineStr">
        <is>
          <t>PD4412</t>
        </is>
      </c>
      <c r="H4367" t="n">
        <v>51.82681</v>
      </c>
      <c r="I4367" t="n">
        <v>4.72066</v>
      </c>
      <c r="J4367" t="inlineStr">
        <is>
          <t>moving</t>
        </is>
      </c>
      <c r="K4367" t="inlineStr">
        <is>
          <t>idle</t>
        </is>
      </c>
      <c r="L4367" t="n">
        <v>0</v>
      </c>
      <c r="M4367" t="n">
        <v>92</v>
      </c>
      <c r="N4367" t="n">
        <v>3.6</v>
      </c>
      <c r="O4367" t="n">
        <v>0</v>
      </c>
      <c r="P4367" t="n">
        <v>0</v>
      </c>
      <c r="S4367" t="inlineStr">
        <is>
          <t>missing</t>
        </is>
      </c>
      <c r="W4367" t="inlineStr">
        <is>
          <t>08-09 00:00 UTC</t>
        </is>
      </c>
      <c r="Z4367" t="n">
        <v>55</v>
      </c>
      <c r="AA4367" t="n">
        <v>7</v>
      </c>
      <c r="AB4367" t="inlineStr">
        <is>
          <t>small (&lt;100 m)</t>
        </is>
      </c>
      <c r="AE4367" t="inlineStr">
        <is>
          <t>North Sea &amp; English Channel</t>
        </is>
      </c>
      <c r="AG4367" t="n">
        <v>0</v>
      </c>
      <c r="AH4367" t="n">
        <v>1</v>
      </c>
      <c r="AI4367" t="n">
        <v>0</v>
      </c>
    </row>
    <row r="4368">
      <c r="A4368" t="n">
        <v>244700975</v>
      </c>
      <c r="B4368" t="inlineStr">
        <is>
          <t>FENDY</t>
        </is>
      </c>
      <c r="C4368" t="inlineStr">
        <is>
          <t>Netherlands</t>
        </is>
      </c>
      <c r="D4368" t="inlineStr">
        <is>
          <t>other</t>
        </is>
      </c>
      <c r="F4368" t="n">
        <v>0</v>
      </c>
      <c r="G4368" t="inlineStr">
        <is>
          <t>PI2015</t>
        </is>
      </c>
      <c r="H4368" t="n">
        <v>51.75562</v>
      </c>
      <c r="I4368" t="n">
        <v>5.85073</v>
      </c>
      <c r="J4368" t="inlineStr">
        <is>
          <t>moving</t>
        </is>
      </c>
      <c r="K4368" t="inlineStr">
        <is>
          <t>idle</t>
        </is>
      </c>
      <c r="L4368" t="n">
        <v>0</v>
      </c>
      <c r="N4368" t="n">
        <v>3.6</v>
      </c>
      <c r="O4368" t="n">
        <v>0</v>
      </c>
      <c r="P4368" t="n">
        <v>0</v>
      </c>
      <c r="Q4368" t="inlineStr">
        <is>
          <t>CUIJK</t>
        </is>
      </c>
      <c r="R4368" t="inlineStr">
        <is>
          <t>CUIJK</t>
        </is>
      </c>
      <c r="S4368" t="inlineStr">
        <is>
          <t>locode_other</t>
        </is>
      </c>
      <c r="Z4368" t="n">
        <v>48</v>
      </c>
      <c r="AA4368" t="n">
        <v>10</v>
      </c>
      <c r="AB4368" t="inlineStr">
        <is>
          <t>small (&lt;100 m)</t>
        </is>
      </c>
      <c r="AE4368" t="inlineStr">
        <is>
          <t>North Sea &amp; English Channel</t>
        </is>
      </c>
      <c r="AG4368" t="n">
        <v>0</v>
      </c>
      <c r="AH4368" t="n">
        <v>1</v>
      </c>
      <c r="AI4368" t="n">
        <v>0</v>
      </c>
    </row>
    <row r="4369">
      <c r="A4369" t="n">
        <v>244740664</v>
      </c>
      <c r="B4369" t="inlineStr">
        <is>
          <t>ZEPHIR</t>
        </is>
      </c>
      <c r="C4369" t="inlineStr">
        <is>
          <t>Netherlands</t>
        </is>
      </c>
      <c r="D4369" t="inlineStr">
        <is>
          <t>cargo</t>
        </is>
      </c>
      <c r="F4369" t="n">
        <v>0</v>
      </c>
      <c r="G4369" t="inlineStr">
        <is>
          <t>PC2428</t>
        </is>
      </c>
      <c r="H4369" t="n">
        <v>51.6105</v>
      </c>
      <c r="I4369" t="n">
        <v>4.52178</v>
      </c>
      <c r="J4369" t="inlineStr">
        <is>
          <t>moving</t>
        </is>
      </c>
      <c r="K4369" t="inlineStr">
        <is>
          <t>idle</t>
        </is>
      </c>
      <c r="L4369" t="n">
        <v>0</v>
      </c>
      <c r="M4369" t="n">
        <v>0</v>
      </c>
      <c r="N4369" t="n">
        <v>3.6</v>
      </c>
      <c r="O4369" t="n">
        <v>0</v>
      </c>
      <c r="P4369" t="n">
        <v>0</v>
      </c>
      <c r="Q4369" t="inlineStr">
        <is>
          <t>STANDDAARBUITEN</t>
        </is>
      </c>
      <c r="R4369" t="inlineStr">
        <is>
          <t>STANDDAARBUITEN</t>
        </is>
      </c>
      <c r="S4369" t="inlineStr">
        <is>
          <t>other_text</t>
        </is>
      </c>
      <c r="W4369" t="inlineStr">
        <is>
          <t>03-07 16:00 UTC</t>
        </is>
      </c>
      <c r="Z4369" t="n">
        <v>80</v>
      </c>
      <c r="AA4369" t="n">
        <v>8</v>
      </c>
      <c r="AB4369" t="inlineStr">
        <is>
          <t>small (&lt;100 m)</t>
        </is>
      </c>
      <c r="AE4369" t="inlineStr">
        <is>
          <t>North Sea &amp; English Channel</t>
        </is>
      </c>
      <c r="AG4369" t="n">
        <v>0</v>
      </c>
      <c r="AH4369" t="n">
        <v>1</v>
      </c>
      <c r="AI4369" t="n">
        <v>0</v>
      </c>
    </row>
    <row r="4370">
      <c r="A4370" t="n">
        <v>245933000</v>
      </c>
      <c r="B4370" t="inlineStr">
        <is>
          <t>SL-49 JAN SENIOR</t>
        </is>
      </c>
      <c r="C4370" t="inlineStr">
        <is>
          <t>Netherlands</t>
        </is>
      </c>
      <c r="D4370" t="inlineStr">
        <is>
          <t>fishing</t>
        </is>
      </c>
      <c r="E4370" t="n">
        <v>9168427</v>
      </c>
      <c r="F4370" t="n">
        <v>1</v>
      </c>
      <c r="G4370" t="inlineStr">
        <is>
          <t>PDAU</t>
        </is>
      </c>
      <c r="H4370" t="n">
        <v>51.44607</v>
      </c>
      <c r="I4370" t="n">
        <v>3.58938</v>
      </c>
      <c r="J4370" t="inlineStr">
        <is>
          <t>moving</t>
        </is>
      </c>
      <c r="K4370" t="inlineStr">
        <is>
          <t>idle</t>
        </is>
      </c>
      <c r="L4370" t="n">
        <v>0</v>
      </c>
      <c r="M4370" t="n">
        <v>163</v>
      </c>
      <c r="N4370" t="n">
        <v>3.6</v>
      </c>
      <c r="O4370" t="n">
        <v>0</v>
      </c>
      <c r="P4370" t="n">
        <v>0</v>
      </c>
      <c r="Q4370" t="inlineStr">
        <is>
          <t>STELLEDAM</t>
        </is>
      </c>
      <c r="R4370" t="inlineStr">
        <is>
          <t>STELLEDAM</t>
        </is>
      </c>
      <c r="S4370" t="inlineStr">
        <is>
          <t>other_text</t>
        </is>
      </c>
      <c r="W4370" t="inlineStr">
        <is>
          <t>11-14 22:00 UTC</t>
        </is>
      </c>
      <c r="Z4370" t="n">
        <v>24</v>
      </c>
      <c r="AA4370" t="n">
        <v>7</v>
      </c>
      <c r="AB4370" t="inlineStr">
        <is>
          <t>small (&lt;100 m)</t>
        </is>
      </c>
      <c r="AC4370" t="inlineStr">
        <is>
          <t>Vlissingen</t>
        </is>
      </c>
      <c r="AD4370" t="inlineStr">
        <is>
          <t>Benelux coast</t>
        </is>
      </c>
      <c r="AE4370" t="inlineStr">
        <is>
          <t>North Sea &amp; English Channel</t>
        </is>
      </c>
      <c r="AF4370" t="n">
        <v>0.9371196659638464</v>
      </c>
      <c r="AG4370" t="n">
        <v>0</v>
      </c>
      <c r="AH4370" t="n">
        <v>1</v>
      </c>
      <c r="AI4370" t="n">
        <v>0</v>
      </c>
    </row>
    <row r="4371">
      <c r="A4371" t="n">
        <v>244890451</v>
      </c>
      <c r="B4371" t="inlineStr">
        <is>
          <t>NEDSHIP</t>
        </is>
      </c>
      <c r="C4371" t="inlineStr">
        <is>
          <t>Netherlands</t>
        </is>
      </c>
      <c r="D4371" t="inlineStr">
        <is>
          <t>other</t>
        </is>
      </c>
      <c r="F4371" t="n">
        <v>0</v>
      </c>
      <c r="G4371" t="inlineStr">
        <is>
          <t>PC6408</t>
        </is>
      </c>
      <c r="H4371" t="n">
        <v>52.00267</v>
      </c>
      <c r="I4371" t="n">
        <v>5.09533</v>
      </c>
      <c r="J4371" t="inlineStr">
        <is>
          <t>moving</t>
        </is>
      </c>
      <c r="K4371" t="inlineStr">
        <is>
          <t>moving</t>
        </is>
      </c>
      <c r="L4371" t="n">
        <v>8.300000000000001</v>
      </c>
      <c r="M4371" t="n">
        <v>260.6</v>
      </c>
      <c r="N4371" t="n">
        <v>3.6</v>
      </c>
      <c r="O4371" t="n">
        <v>0</v>
      </c>
      <c r="P4371" t="n">
        <v>0</v>
      </c>
      <c r="Q4371" t="inlineStr">
        <is>
          <t>TMA EXPRESS</t>
        </is>
      </c>
      <c r="R4371" t="inlineStr">
        <is>
          <t>TMA EXPRESS</t>
        </is>
      </c>
      <c r="S4371" t="inlineStr">
        <is>
          <t>other_text</t>
        </is>
      </c>
      <c r="W4371" t="inlineStr">
        <is>
          <t>03-28 18:30 UTC</t>
        </is>
      </c>
      <c r="Z4371" t="n">
        <v>135</v>
      </c>
      <c r="AA4371" t="n">
        <v>12</v>
      </c>
      <c r="AB4371" t="inlineStr">
        <is>
          <t>medium (100-200 m)</t>
        </is>
      </c>
      <c r="AE4371" t="inlineStr">
        <is>
          <t>North Sea &amp; English Channel</t>
        </is>
      </c>
      <c r="AG4371" t="n">
        <v>0</v>
      </c>
      <c r="AH4371" t="n">
        <v>0</v>
      </c>
      <c r="AI4371" t="n">
        <v>0</v>
      </c>
    </row>
    <row r="4372">
      <c r="A4372" t="n">
        <v>244710637</v>
      </c>
      <c r="B4372" t="inlineStr">
        <is>
          <t>VOLENDAM</t>
        </is>
      </c>
      <c r="C4372" t="inlineStr">
        <is>
          <t>Netherlands</t>
        </is>
      </c>
      <c r="D4372" t="inlineStr">
        <is>
          <t>passenger</t>
        </is>
      </c>
      <c r="F4372" t="n">
        <v>0</v>
      </c>
      <c r="G4372" t="inlineStr">
        <is>
          <t>PH3293</t>
        </is>
      </c>
      <c r="H4372" t="n">
        <v>52.49416</v>
      </c>
      <c r="I4372" t="n">
        <v>5.07653</v>
      </c>
      <c r="J4372" t="inlineStr">
        <is>
          <t>anchored-sea</t>
        </is>
      </c>
      <c r="K4372" t="inlineStr">
        <is>
          <t>at_anchor</t>
        </is>
      </c>
      <c r="L4372" t="n">
        <v>0</v>
      </c>
      <c r="M4372" t="n">
        <v>96.7</v>
      </c>
      <c r="N4372" t="n">
        <v>3.6</v>
      </c>
      <c r="O4372" t="n">
        <v>0</v>
      </c>
      <c r="P4372" t="n">
        <v>0</v>
      </c>
      <c r="Q4372" t="inlineStr">
        <is>
          <t>VOLENDAM</t>
        </is>
      </c>
      <c r="R4372" t="inlineStr">
        <is>
          <t>VOLENDAM</t>
        </is>
      </c>
      <c r="S4372" t="inlineStr">
        <is>
          <t>other_text</t>
        </is>
      </c>
      <c r="Z4372" t="n">
        <v>26</v>
      </c>
      <c r="AA4372" t="n">
        <v>6</v>
      </c>
      <c r="AB4372" t="inlineStr">
        <is>
          <t>small (&lt;100 m)</t>
        </is>
      </c>
      <c r="AE4372" t="inlineStr">
        <is>
          <t>North Sea &amp; English Channel</t>
        </is>
      </c>
      <c r="AG4372" t="n">
        <v>0</v>
      </c>
      <c r="AH4372" t="n">
        <v>0</v>
      </c>
      <c r="AI4372" t="n">
        <v>0</v>
      </c>
    </row>
    <row r="4373">
      <c r="A4373" t="n">
        <v>245662000</v>
      </c>
      <c r="B4373" t="inlineStr">
        <is>
          <t>SEAZIP 9</t>
        </is>
      </c>
      <c r="C4373" t="inlineStr">
        <is>
          <t>Netherlands</t>
        </is>
      </c>
      <c r="D4373" t="inlineStr">
        <is>
          <t>other</t>
        </is>
      </c>
      <c r="E4373" t="n">
        <v>9887865</v>
      </c>
      <c r="F4373" t="n">
        <v>1</v>
      </c>
      <c r="G4373" t="inlineStr">
        <is>
          <t>PGYL</t>
        </is>
      </c>
      <c r="H4373" t="n">
        <v>52.46087</v>
      </c>
      <c r="I4373" t="n">
        <v>4.58864</v>
      </c>
      <c r="J4373" t="inlineStr">
        <is>
          <t>anchored-port</t>
        </is>
      </c>
      <c r="K4373" t="inlineStr">
        <is>
          <t>at_berth</t>
        </is>
      </c>
      <c r="L4373" t="n">
        <v>0</v>
      </c>
      <c r="M4373" t="n">
        <v>133.9</v>
      </c>
      <c r="N4373" t="n">
        <v>3.6</v>
      </c>
      <c r="O4373" t="n">
        <v>0</v>
      </c>
      <c r="P4373" t="n">
        <v>0</v>
      </c>
      <c r="Q4373" t="inlineStr">
        <is>
          <t>IJMUIDEN</t>
        </is>
      </c>
      <c r="R4373" t="inlineStr">
        <is>
          <t>IJMUIDEN</t>
        </is>
      </c>
      <c r="S4373" t="inlineStr">
        <is>
          <t>hub_name</t>
        </is>
      </c>
      <c r="T4373" t="inlineStr">
        <is>
          <t>IJmuiden</t>
        </is>
      </c>
      <c r="U4373" t="inlineStr">
        <is>
          <t>IJmuiden</t>
        </is>
      </c>
      <c r="V4373" t="inlineStr">
        <is>
          <t>IJMUIDEN</t>
        </is>
      </c>
      <c r="W4373" t="inlineStr">
        <is>
          <t>10-05 06:00 UTC</t>
        </is>
      </c>
      <c r="Z4373" t="n">
        <v>27</v>
      </c>
      <c r="AA4373" t="n">
        <v>10</v>
      </c>
      <c r="AB4373" t="inlineStr">
        <is>
          <t>small (&lt;100 m)</t>
        </is>
      </c>
      <c r="AC4373" t="inlineStr">
        <is>
          <t>IJmuiden</t>
        </is>
      </c>
      <c r="AD4373" t="inlineStr">
        <is>
          <t>Benelux coast</t>
        </is>
      </c>
      <c r="AE4373" t="inlineStr">
        <is>
          <t>North Sea &amp; English Channel</t>
        </is>
      </c>
      <c r="AF4373" t="n">
        <v>0.5933185691097916</v>
      </c>
      <c r="AG4373" t="n">
        <v>0</v>
      </c>
      <c r="AH4373" t="n">
        <v>0</v>
      </c>
      <c r="AI4373" t="n">
        <v>0</v>
      </c>
    </row>
    <row r="4374">
      <c r="A4374" t="n">
        <v>244060091</v>
      </c>
      <c r="B4374" t="inlineStr">
        <is>
          <t>IJVEER 64</t>
        </is>
      </c>
      <c r="C4374" t="inlineStr">
        <is>
          <t>Netherlands</t>
        </is>
      </c>
      <c r="D4374" t="inlineStr">
        <is>
          <t>passenger</t>
        </is>
      </c>
      <c r="F4374" t="n">
        <v>0</v>
      </c>
      <c r="G4374" t="inlineStr">
        <is>
          <t>PC6310</t>
        </is>
      </c>
      <c r="H4374" t="n">
        <v>52.38201</v>
      </c>
      <c r="I4374" t="n">
        <v>4.9029</v>
      </c>
      <c r="J4374" t="inlineStr">
        <is>
          <t>moving</t>
        </is>
      </c>
      <c r="K4374" t="inlineStr">
        <is>
          <t>moving</t>
        </is>
      </c>
      <c r="L4374" t="n">
        <v>0.6</v>
      </c>
      <c r="M4374" t="n">
        <v>49.6</v>
      </c>
      <c r="N4374" t="n">
        <v>3.6</v>
      </c>
      <c r="O4374" t="n">
        <v>0</v>
      </c>
      <c r="P4374" t="n">
        <v>0</v>
      </c>
      <c r="Q4374" t="inlineStr">
        <is>
          <t>ADAM</t>
        </is>
      </c>
      <c r="R4374" t="inlineStr">
        <is>
          <t>ADAM</t>
        </is>
      </c>
      <c r="S4374" t="inlineStr">
        <is>
          <t>other_text</t>
        </is>
      </c>
      <c r="W4374" t="inlineStr">
        <is>
          <t>12-31 23:59 UTC</t>
        </is>
      </c>
      <c r="AB4374" t="inlineStr">
        <is>
          <t>unknown size</t>
        </is>
      </c>
      <c r="AC4374" t="inlineStr">
        <is>
          <t>Amsterdam</t>
        </is>
      </c>
      <c r="AD4374" t="inlineStr">
        <is>
          <t>Benelux coast</t>
        </is>
      </c>
      <c r="AE4374" t="inlineStr">
        <is>
          <t>North Sea &amp; English Channel</t>
        </is>
      </c>
      <c r="AF4374" t="n">
        <v>5.970589641088728</v>
      </c>
      <c r="AG4374" t="n">
        <v>0</v>
      </c>
      <c r="AH4374" t="n">
        <v>0</v>
      </c>
      <c r="AI4374" t="n">
        <v>0</v>
      </c>
    </row>
    <row r="4375">
      <c r="A4375" t="n">
        <v>244190129</v>
      </c>
      <c r="B4375" t="inlineStr">
        <is>
          <t>WADDENSTROOM</t>
        </is>
      </c>
      <c r="C4375" t="inlineStr">
        <is>
          <t>Netherlands</t>
        </is>
      </c>
      <c r="D4375" t="inlineStr">
        <is>
          <t>official</t>
        </is>
      </c>
      <c r="E4375" t="n">
        <v>9840207</v>
      </c>
      <c r="F4375" t="n">
        <v>1</v>
      </c>
      <c r="G4375" t="inlineStr">
        <is>
          <t>PF3910</t>
        </is>
      </c>
      <c r="H4375" t="n">
        <v>52.5054</v>
      </c>
      <c r="I4375" t="n">
        <v>5.42006</v>
      </c>
      <c r="J4375" t="inlineStr">
        <is>
          <t>moving</t>
        </is>
      </c>
      <c r="K4375" t="inlineStr">
        <is>
          <t>idle</t>
        </is>
      </c>
      <c r="L4375" t="n">
        <v>0</v>
      </c>
      <c r="M4375" t="n">
        <v>27</v>
      </c>
      <c r="N4375" t="n">
        <v>3.6</v>
      </c>
      <c r="O4375" t="n">
        <v>0</v>
      </c>
      <c r="P4375" t="n">
        <v>0</v>
      </c>
      <c r="Q4375" t="inlineStr">
        <is>
          <t>HARLINGEN</t>
        </is>
      </c>
      <c r="R4375" t="inlineStr">
        <is>
          <t>HARLINGEN</t>
        </is>
      </c>
      <c r="S4375" t="inlineStr">
        <is>
          <t>other_text</t>
        </is>
      </c>
      <c r="U4375" t="inlineStr">
        <is>
          <t>HARLINGEN</t>
        </is>
      </c>
      <c r="V4375" t="inlineStr">
        <is>
          <t>HARLINGEN</t>
        </is>
      </c>
      <c r="W4375" t="inlineStr">
        <is>
          <t>06-06 14:00 UTC</t>
        </is>
      </c>
      <c r="Z4375" t="n">
        <v>40</v>
      </c>
      <c r="AA4375" t="n">
        <v>10</v>
      </c>
      <c r="AB4375" t="inlineStr">
        <is>
          <t>small (&lt;100 m)</t>
        </is>
      </c>
      <c r="AE4375" t="inlineStr">
        <is>
          <t>North Sea &amp; English Channel</t>
        </is>
      </c>
      <c r="AG4375" t="n">
        <v>0</v>
      </c>
      <c r="AH4375" t="n">
        <v>1</v>
      </c>
      <c r="AI4375" t="n">
        <v>0</v>
      </c>
    </row>
    <row r="4376">
      <c r="A4376" t="n">
        <v>211525540</v>
      </c>
      <c r="B4376" t="inlineStr">
        <is>
          <t>NAHEPLUS</t>
        </is>
      </c>
      <c r="C4376" t="inlineStr">
        <is>
          <t>Germany</t>
        </is>
      </c>
      <c r="D4376" t="inlineStr">
        <is>
          <t>other</t>
        </is>
      </c>
      <c r="F4376" t="n">
        <v>0</v>
      </c>
      <c r="G4376" t="inlineStr">
        <is>
          <t>DD2734</t>
        </is>
      </c>
      <c r="H4376" t="n">
        <v>50.03858</v>
      </c>
      <c r="I4376" t="n">
        <v>8.197010000000001</v>
      </c>
      <c r="J4376" t="inlineStr">
        <is>
          <t>moving</t>
        </is>
      </c>
      <c r="K4376" t="inlineStr">
        <is>
          <t>idle</t>
        </is>
      </c>
      <c r="L4376" t="n">
        <v>0</v>
      </c>
      <c r="N4376" t="n">
        <v>3.6</v>
      </c>
      <c r="O4376" t="n">
        <v>0</v>
      </c>
      <c r="P4376" t="n">
        <v>0</v>
      </c>
      <c r="Q4376" t="inlineStr">
        <is>
          <t>MAINZ</t>
        </is>
      </c>
      <c r="R4376" t="inlineStr">
        <is>
          <t>MAINZ</t>
        </is>
      </c>
      <c r="S4376" t="inlineStr">
        <is>
          <t>locode_other</t>
        </is>
      </c>
      <c r="Z4376" t="n">
        <v>39</v>
      </c>
      <c r="AA4376" t="n">
        <v>7</v>
      </c>
      <c r="AB4376" t="inlineStr">
        <is>
          <t>small (&lt;100 m)</t>
        </is>
      </c>
      <c r="AE4376" t="inlineStr">
        <is>
          <t>North Sea &amp; English Channel</t>
        </is>
      </c>
      <c r="AG4376" t="n">
        <v>0</v>
      </c>
      <c r="AH4376" t="n">
        <v>1</v>
      </c>
      <c r="AI4376" t="n">
        <v>0</v>
      </c>
    </row>
    <row r="4377">
      <c r="A4377" t="n">
        <v>244740922</v>
      </c>
      <c r="B4377" t="inlineStr">
        <is>
          <t>GAASTERLAND</t>
        </is>
      </c>
      <c r="C4377" t="inlineStr">
        <is>
          <t>Netherlands</t>
        </is>
      </c>
      <c r="D4377" t="inlineStr">
        <is>
          <t>other</t>
        </is>
      </c>
      <c r="F4377" t="n">
        <v>0</v>
      </c>
      <c r="G4377" t="inlineStr">
        <is>
          <t>PG9182</t>
        </is>
      </c>
      <c r="H4377" t="n">
        <v>52.65871</v>
      </c>
      <c r="I4377" t="n">
        <v>5.59877</v>
      </c>
      <c r="J4377" t="inlineStr">
        <is>
          <t>anchored-sea</t>
        </is>
      </c>
      <c r="K4377" t="inlineStr">
        <is>
          <t>at_anchor</t>
        </is>
      </c>
      <c r="L4377" t="n">
        <v>0</v>
      </c>
      <c r="N4377" t="n">
        <v>3.6</v>
      </c>
      <c r="O4377" t="n">
        <v>0</v>
      </c>
      <c r="P4377" t="n">
        <v>0</v>
      </c>
      <c r="Q4377" t="inlineStr">
        <is>
          <t>GEHEIM</t>
        </is>
      </c>
      <c r="R4377" t="inlineStr">
        <is>
          <t>GEHEIM</t>
        </is>
      </c>
      <c r="S4377" t="inlineStr">
        <is>
          <t>other_text</t>
        </is>
      </c>
      <c r="W4377" t="inlineStr">
        <is>
          <t>08-18 00:00 UTC</t>
        </is>
      </c>
      <c r="Z4377" t="n">
        <v>86</v>
      </c>
      <c r="AA4377" t="n">
        <v>11</v>
      </c>
      <c r="AB4377" t="inlineStr">
        <is>
          <t>small (&lt;100 m)</t>
        </is>
      </c>
      <c r="AE4377" t="inlineStr">
        <is>
          <t>North Sea &amp; English Channel</t>
        </is>
      </c>
      <c r="AG4377" t="n">
        <v>0</v>
      </c>
      <c r="AH4377" t="n">
        <v>0</v>
      </c>
      <c r="AI4377" t="n">
        <v>0</v>
      </c>
    </row>
    <row r="4378">
      <c r="A4378" t="n">
        <v>244710206</v>
      </c>
      <c r="B4378" t="inlineStr">
        <is>
          <t>SARAH HK80</t>
        </is>
      </c>
      <c r="C4378" t="inlineStr">
        <is>
          <t>Netherlands</t>
        </is>
      </c>
      <c r="D4378" t="inlineStr">
        <is>
          <t>fishing</t>
        </is>
      </c>
      <c r="F4378" t="n">
        <v>0</v>
      </c>
      <c r="G4378" t="inlineStr">
        <is>
          <t>PB4375</t>
        </is>
      </c>
      <c r="H4378" t="n">
        <v>53.17976</v>
      </c>
      <c r="I4378" t="n">
        <v>5.41536</v>
      </c>
      <c r="J4378" t="inlineStr">
        <is>
          <t>moving</t>
        </is>
      </c>
      <c r="K4378" t="inlineStr">
        <is>
          <t>idle</t>
        </is>
      </c>
      <c r="L4378" t="n">
        <v>0</v>
      </c>
      <c r="N4378" t="n">
        <v>3.6</v>
      </c>
      <c r="O4378" t="n">
        <v>0</v>
      </c>
      <c r="P4378" t="n">
        <v>0</v>
      </c>
      <c r="Q4378" t="inlineStr">
        <is>
          <t>FISHING GROUNDS</t>
        </is>
      </c>
      <c r="R4378" t="inlineStr">
        <is>
          <t>FISHING GROUNDS</t>
        </is>
      </c>
      <c r="S4378" t="inlineStr">
        <is>
          <t>other_text</t>
        </is>
      </c>
      <c r="Z4378" t="n">
        <v>16</v>
      </c>
      <c r="AA4378" t="n">
        <v>5</v>
      </c>
      <c r="AB4378" t="inlineStr">
        <is>
          <t>small (&lt;100 m)</t>
        </is>
      </c>
      <c r="AE4378" t="inlineStr">
        <is>
          <t>North Sea &amp; English Channel</t>
        </is>
      </c>
      <c r="AG4378" t="n">
        <v>0</v>
      </c>
      <c r="AH4378" t="n">
        <v>1</v>
      </c>
      <c r="AI4378" t="n">
        <v>0</v>
      </c>
    </row>
    <row r="4379">
      <c r="A4379" t="n">
        <v>244660979</v>
      </c>
      <c r="B4379" t="inlineStr">
        <is>
          <t>ANNIE III</t>
        </is>
      </c>
      <c r="C4379" t="inlineStr">
        <is>
          <t>Netherlands</t>
        </is>
      </c>
      <c r="D4379" t="inlineStr">
        <is>
          <t>tug</t>
        </is>
      </c>
      <c r="F4379" t="n">
        <v>0</v>
      </c>
      <c r="G4379" t="inlineStr">
        <is>
          <t>@@@990</t>
        </is>
      </c>
      <c r="H4379" t="n">
        <v>51.4997</v>
      </c>
      <c r="I4379" t="n">
        <v>4.05599</v>
      </c>
      <c r="J4379" t="inlineStr">
        <is>
          <t>moving</t>
        </is>
      </c>
      <c r="K4379" t="inlineStr">
        <is>
          <t>idle</t>
        </is>
      </c>
      <c r="L4379" t="n">
        <v>0</v>
      </c>
      <c r="N4379" t="n">
        <v>3.6</v>
      </c>
      <c r="O4379" t="n">
        <v>0</v>
      </c>
      <c r="P4379" t="n">
        <v>0</v>
      </c>
      <c r="Q4379" t="inlineStr">
        <is>
          <t>ANTWERPEN</t>
        </is>
      </c>
      <c r="R4379" t="inlineStr">
        <is>
          <t>ANTWERPEN</t>
        </is>
      </c>
      <c r="S4379" t="inlineStr">
        <is>
          <t>hub_name</t>
        </is>
      </c>
      <c r="T4379" t="inlineStr">
        <is>
          <t>Antwerp</t>
        </is>
      </c>
      <c r="U4379" t="inlineStr">
        <is>
          <t>Antwerp</t>
        </is>
      </c>
      <c r="V4379" t="inlineStr">
        <is>
          <t>ANTWERPEN</t>
        </is>
      </c>
      <c r="Z4379" t="n">
        <v>22</v>
      </c>
      <c r="AA4379" t="n">
        <v>6</v>
      </c>
      <c r="AB4379" t="inlineStr">
        <is>
          <t>small (&lt;100 m)</t>
        </is>
      </c>
      <c r="AE4379" t="inlineStr">
        <is>
          <t>North Sea &amp; English Channel</t>
        </is>
      </c>
      <c r="AG4379" t="n">
        <v>0</v>
      </c>
      <c r="AH4379" t="n">
        <v>1</v>
      </c>
      <c r="AI4379" t="n">
        <v>0</v>
      </c>
    </row>
    <row r="4380">
      <c r="A4380" t="n">
        <v>211476600</v>
      </c>
      <c r="B4380" t="inlineStr">
        <is>
          <t>AVISO1</t>
        </is>
      </c>
      <c r="C4380" t="inlineStr">
        <is>
          <t>Germany</t>
        </is>
      </c>
      <c r="D4380" t="inlineStr">
        <is>
          <t>cargo</t>
        </is>
      </c>
      <c r="F4380" t="n">
        <v>0</v>
      </c>
      <c r="G4380" t="inlineStr">
        <is>
          <t>DD3833</t>
        </is>
      </c>
      <c r="H4380" t="n">
        <v>52.03391</v>
      </c>
      <c r="I4380" t="n">
        <v>5.11307</v>
      </c>
      <c r="J4380" t="inlineStr">
        <is>
          <t>moving</t>
        </is>
      </c>
      <c r="K4380" t="inlineStr">
        <is>
          <t>moving</t>
        </is>
      </c>
      <c r="L4380" t="n">
        <v>8.4</v>
      </c>
      <c r="M4380" t="n">
        <v>345.6</v>
      </c>
      <c r="N4380" t="n">
        <v>3.6</v>
      </c>
      <c r="O4380" t="n">
        <v>0</v>
      </c>
      <c r="P4380" t="n">
        <v>0</v>
      </c>
      <c r="Q4380" t="inlineStr">
        <is>
          <t>NULL</t>
        </is>
      </c>
      <c r="R4380" t="inlineStr">
        <is>
          <t>NULL</t>
        </is>
      </c>
      <c r="S4380" t="inlineStr">
        <is>
          <t>other_text</t>
        </is>
      </c>
      <c r="W4380" t="inlineStr">
        <is>
          <t>02-22 12:15 UTC</t>
        </is>
      </c>
      <c r="X4380" t="inlineStr">
        <is>
          <t>ROTTERDAM</t>
        </is>
      </c>
      <c r="Y4380" t="inlineStr">
        <is>
          <t>2026-10-11T06:13:37.813979+00:00</t>
        </is>
      </c>
      <c r="Z4380" t="n">
        <v>110</v>
      </c>
      <c r="AA4380" t="n">
        <v>12</v>
      </c>
      <c r="AB4380" t="inlineStr">
        <is>
          <t>medium (100-200 m)</t>
        </is>
      </c>
      <c r="AE4380" t="inlineStr">
        <is>
          <t>North Sea &amp; English Channel</t>
        </is>
      </c>
      <c r="AG4380" t="n">
        <v>0</v>
      </c>
      <c r="AH4380" t="n">
        <v>0</v>
      </c>
      <c r="AI4380" t="n">
        <v>0</v>
      </c>
    </row>
    <row r="4381">
      <c r="A4381" t="n">
        <v>211519930</v>
      </c>
      <c r="B4381" t="inlineStr">
        <is>
          <t>A ROSA BRAVA</t>
        </is>
      </c>
      <c r="C4381" t="inlineStr">
        <is>
          <t>Germany</t>
        </is>
      </c>
      <c r="D4381" t="inlineStr">
        <is>
          <t>passenger</t>
        </is>
      </c>
      <c r="F4381" t="n">
        <v>0</v>
      </c>
      <c r="G4381" t="inlineStr">
        <is>
          <t>DG 4600</t>
        </is>
      </c>
      <c r="H4381" t="n">
        <v>51.91596</v>
      </c>
      <c r="I4381" t="n">
        <v>4.4903</v>
      </c>
      <c r="J4381" t="inlineStr">
        <is>
          <t>anchored-port</t>
        </is>
      </c>
      <c r="K4381" t="inlineStr">
        <is>
          <t>at_berth</t>
        </is>
      </c>
      <c r="L4381" t="n">
        <v>0.1</v>
      </c>
      <c r="M4381" t="n">
        <v>167.7</v>
      </c>
      <c r="N4381" t="n">
        <v>3.6</v>
      </c>
      <c r="O4381" t="n">
        <v>0</v>
      </c>
      <c r="P4381" t="n">
        <v>0</v>
      </c>
      <c r="Q4381" t="inlineStr">
        <is>
          <t>ROTTERDAM</t>
        </is>
      </c>
      <c r="R4381" t="inlineStr">
        <is>
          <t>ROTTERDAM</t>
        </is>
      </c>
      <c r="S4381" t="inlineStr">
        <is>
          <t>hub_name</t>
        </is>
      </c>
      <c r="T4381" t="inlineStr">
        <is>
          <t>Rotterdam</t>
        </is>
      </c>
      <c r="U4381" t="inlineStr">
        <is>
          <t>Rotterdam</t>
        </is>
      </c>
      <c r="V4381" t="inlineStr">
        <is>
          <t>ROTTERDAM</t>
        </is>
      </c>
      <c r="W4381" t="inlineStr">
        <is>
          <t>10-10 22:01 UTC</t>
        </is>
      </c>
      <c r="X4381" t="inlineStr">
        <is>
          <t>DORDRECHT</t>
        </is>
      </c>
      <c r="Y4381" t="inlineStr">
        <is>
          <t>2026-10-10T18:52:40.892586+00:00</t>
        </is>
      </c>
      <c r="Z4381" t="n">
        <v>135</v>
      </c>
      <c r="AA4381" t="n">
        <v>12</v>
      </c>
      <c r="AB4381" t="inlineStr">
        <is>
          <t>medium (100-200 m)</t>
        </is>
      </c>
      <c r="AC4381" t="inlineStr">
        <is>
          <t>Rotterdam</t>
        </is>
      </c>
      <c r="AD4381" t="inlineStr">
        <is>
          <t>Benelux coast</t>
        </is>
      </c>
      <c r="AE4381" t="inlineStr">
        <is>
          <t>North Sea &amp; English Channel</t>
        </is>
      </c>
      <c r="AF4381" t="n">
        <v>27.02568628278687</v>
      </c>
      <c r="AG4381" t="n">
        <v>0</v>
      </c>
      <c r="AH4381" t="n">
        <v>0</v>
      </c>
      <c r="AI4381" t="n">
        <v>0</v>
      </c>
    </row>
    <row r="4382">
      <c r="A4382" t="n">
        <v>244850210</v>
      </c>
      <c r="B4382" t="inlineStr">
        <is>
          <t>IBIS IX</t>
        </is>
      </c>
      <c r="C4382" t="inlineStr">
        <is>
          <t>Netherlands</t>
        </is>
      </c>
      <c r="D4382" t="inlineStr">
        <is>
          <t>other</t>
        </is>
      </c>
      <c r="F4382" t="n">
        <v>0</v>
      </c>
      <c r="G4382" t="inlineStr">
        <is>
          <t>PH5294</t>
        </is>
      </c>
      <c r="H4382" t="n">
        <v>53.32157</v>
      </c>
      <c r="I4382" t="n">
        <v>6.91924</v>
      </c>
      <c r="J4382" t="inlineStr">
        <is>
          <t>moving</t>
        </is>
      </c>
      <c r="K4382" t="inlineStr">
        <is>
          <t>idle</t>
        </is>
      </c>
      <c r="L4382" t="n">
        <v>0</v>
      </c>
      <c r="N4382" t="n">
        <v>3.6</v>
      </c>
      <c r="O4382" t="n">
        <v>0</v>
      </c>
      <c r="P4382" t="n">
        <v>0</v>
      </c>
      <c r="Q4382" t="inlineStr">
        <is>
          <t>LEER</t>
        </is>
      </c>
      <c r="R4382" t="inlineStr">
        <is>
          <t>LEER</t>
        </is>
      </c>
      <c r="S4382" t="inlineStr">
        <is>
          <t>other_text</t>
        </is>
      </c>
      <c r="U4382" t="inlineStr">
        <is>
          <t>LEER</t>
        </is>
      </c>
      <c r="V4382" t="inlineStr">
        <is>
          <t>LEER</t>
        </is>
      </c>
      <c r="W4382" t="inlineStr">
        <is>
          <t>09-29 09:00 UTC</t>
        </is>
      </c>
      <c r="Z4382" t="n">
        <v>36</v>
      </c>
      <c r="AA4382" t="n">
        <v>7</v>
      </c>
      <c r="AB4382" t="inlineStr">
        <is>
          <t>small (&lt;100 m)</t>
        </is>
      </c>
      <c r="AE4382" t="inlineStr">
        <is>
          <t>North Sea &amp; English Channel</t>
        </is>
      </c>
      <c r="AG4382" t="n">
        <v>0</v>
      </c>
      <c r="AH4382" t="n">
        <v>1</v>
      </c>
      <c r="AI4382" t="n">
        <v>0</v>
      </c>
    </row>
    <row r="4383">
      <c r="A4383" t="n">
        <v>244780634</v>
      </c>
      <c r="B4383" t="inlineStr">
        <is>
          <t>PRINSES CHRISTINA</t>
        </is>
      </c>
      <c r="C4383" t="inlineStr">
        <is>
          <t>Netherlands</t>
        </is>
      </c>
      <c r="D4383" t="inlineStr">
        <is>
          <t>passenger</t>
        </is>
      </c>
      <c r="F4383" t="n">
        <v>0</v>
      </c>
      <c r="G4383" t="inlineStr">
        <is>
          <t>PG5127</t>
        </is>
      </c>
      <c r="H4383" t="n">
        <v>52.3702</v>
      </c>
      <c r="I4383" t="n">
        <v>4.90198</v>
      </c>
      <c r="J4383" t="inlineStr">
        <is>
          <t>moving</t>
        </is>
      </c>
      <c r="K4383" t="inlineStr">
        <is>
          <t>moving</t>
        </is>
      </c>
      <c r="L4383" t="n">
        <v>3.8</v>
      </c>
      <c r="M4383" t="n">
        <v>221.9</v>
      </c>
      <c r="N4383" t="n">
        <v>3.6</v>
      </c>
      <c r="O4383" t="n">
        <v>0</v>
      </c>
      <c r="P4383" t="n">
        <v>0</v>
      </c>
      <c r="S4383" t="inlineStr">
        <is>
          <t>missing</t>
        </is>
      </c>
      <c r="Z4383" t="n">
        <v>18</v>
      </c>
      <c r="AA4383" t="n">
        <v>4</v>
      </c>
      <c r="AB4383" t="inlineStr">
        <is>
          <t>small (&lt;100 m)</t>
        </is>
      </c>
      <c r="AC4383" t="inlineStr">
        <is>
          <t>Amsterdam</t>
        </is>
      </c>
      <c r="AD4383" t="inlineStr">
        <is>
          <t>Benelux coast</t>
        </is>
      </c>
      <c r="AE4383" t="inlineStr">
        <is>
          <t>North Sea &amp; English Channel</t>
        </is>
      </c>
      <c r="AF4383" t="n">
        <v>6.475812562823743</v>
      </c>
      <c r="AG4383" t="n">
        <v>0</v>
      </c>
      <c r="AH4383" t="n">
        <v>0</v>
      </c>
      <c r="AI4383" t="n">
        <v>0</v>
      </c>
    </row>
    <row r="4384">
      <c r="A4384" t="n">
        <v>211510060</v>
      </c>
      <c r="B4384" t="inlineStr">
        <is>
          <t>ROBERT STOLZ</t>
        </is>
      </c>
      <c r="C4384" t="inlineStr">
        <is>
          <t>Germany</t>
        </is>
      </c>
      <c r="D4384" t="inlineStr">
        <is>
          <t>other</t>
        </is>
      </c>
      <c r="F4384" t="n">
        <v>0</v>
      </c>
      <c r="G4384" t="inlineStr">
        <is>
          <t>DA5751</t>
        </is>
      </c>
      <c r="H4384" t="n">
        <v>49.99342</v>
      </c>
      <c r="I4384" t="n">
        <v>8.00333</v>
      </c>
      <c r="J4384" t="inlineStr">
        <is>
          <t>moving</t>
        </is>
      </c>
      <c r="K4384" t="inlineStr">
        <is>
          <t>idle</t>
        </is>
      </c>
      <c r="L4384" t="n">
        <v>0</v>
      </c>
      <c r="M4384" t="n">
        <v>0</v>
      </c>
      <c r="N4384" t="n">
        <v>3.6</v>
      </c>
      <c r="O4384" t="n">
        <v>0</v>
      </c>
      <c r="P4384" t="n">
        <v>0</v>
      </c>
      <c r="S4384" t="inlineStr">
        <is>
          <t>missing</t>
        </is>
      </c>
      <c r="W4384" t="inlineStr">
        <is>
          <t>01-01 00:00 UTC</t>
        </is>
      </c>
      <c r="Z4384" t="n">
        <v>36</v>
      </c>
      <c r="AA4384" t="n">
        <v>8</v>
      </c>
      <c r="AB4384" t="inlineStr">
        <is>
          <t>small (&lt;100 m)</t>
        </is>
      </c>
      <c r="AE4384" t="inlineStr">
        <is>
          <t>North Sea &amp; English Channel</t>
        </is>
      </c>
      <c r="AG4384" t="n">
        <v>0</v>
      </c>
      <c r="AH4384" t="n">
        <v>1</v>
      </c>
      <c r="AI4384" t="n">
        <v>0</v>
      </c>
    </row>
    <row r="4385">
      <c r="A4385" t="n">
        <v>205345490</v>
      </c>
      <c r="B4385" t="inlineStr">
        <is>
          <t>HEEN EN WEER 2</t>
        </is>
      </c>
      <c r="C4385" t="inlineStr">
        <is>
          <t>Belgium</t>
        </is>
      </c>
      <c r="D4385" t="inlineStr">
        <is>
          <t>passenger</t>
        </is>
      </c>
      <c r="F4385" t="n">
        <v>0</v>
      </c>
      <c r="G4385" t="inlineStr">
        <is>
          <t>OT3454</t>
        </is>
      </c>
      <c r="H4385" t="n">
        <v>51.11908</v>
      </c>
      <c r="I4385" t="n">
        <v>4.31064</v>
      </c>
      <c r="J4385" t="inlineStr">
        <is>
          <t>anchored-sea</t>
        </is>
      </c>
      <c r="K4385" t="inlineStr">
        <is>
          <t>at_anchor</t>
        </is>
      </c>
      <c r="L4385" t="n">
        <v>0</v>
      </c>
      <c r="N4385" t="n">
        <v>3.6</v>
      </c>
      <c r="O4385" t="n">
        <v>0</v>
      </c>
      <c r="P4385" t="n">
        <v>0</v>
      </c>
      <c r="S4385" t="inlineStr">
        <is>
          <t>missing</t>
        </is>
      </c>
      <c r="Z4385" t="n">
        <v>15</v>
      </c>
      <c r="AA4385" t="n">
        <v>5</v>
      </c>
      <c r="AB4385" t="inlineStr">
        <is>
          <t>small (&lt;100 m)</t>
        </is>
      </c>
      <c r="AC4385" t="inlineStr">
        <is>
          <t>Antwerp</t>
        </is>
      </c>
      <c r="AD4385" t="inlineStr">
        <is>
          <t>Benelux coast</t>
        </is>
      </c>
      <c r="AE4385" t="inlineStr">
        <is>
          <t>North Sea &amp; English Channel</t>
        </is>
      </c>
      <c r="AF4385" t="n">
        <v>16.83570011878263</v>
      </c>
      <c r="AG4385" t="n">
        <v>0</v>
      </c>
      <c r="AH4385" t="n">
        <v>0</v>
      </c>
      <c r="AI4385" t="n">
        <v>0</v>
      </c>
    </row>
    <row r="4386">
      <c r="A4386" t="n">
        <v>211595930</v>
      </c>
      <c r="B4386" t="inlineStr">
        <is>
          <t>DELTA</t>
        </is>
      </c>
      <c r="C4386" t="inlineStr">
        <is>
          <t>Germany</t>
        </is>
      </c>
      <c r="D4386" t="inlineStr">
        <is>
          <t>unknown</t>
        </is>
      </c>
      <c r="F4386" t="n">
        <v>0</v>
      </c>
      <c r="H4386" t="n">
        <v>51.65615</v>
      </c>
      <c r="I4386" t="n">
        <v>4.3719</v>
      </c>
      <c r="J4386" t="inlineStr">
        <is>
          <t>moving</t>
        </is>
      </c>
      <c r="K4386" t="inlineStr">
        <is>
          <t>idle</t>
        </is>
      </c>
      <c r="L4386" t="n">
        <v>0</v>
      </c>
      <c r="N4386" t="n">
        <v>3.6</v>
      </c>
      <c r="O4386" t="n">
        <v>0</v>
      </c>
      <c r="P4386" t="n">
        <v>0</v>
      </c>
      <c r="S4386" t="inlineStr">
        <is>
          <t>missing</t>
        </is>
      </c>
      <c r="AB4386" t="inlineStr">
        <is>
          <t>unknown size</t>
        </is>
      </c>
      <c r="AE4386" t="inlineStr">
        <is>
          <t>North Sea &amp; English Channel</t>
        </is>
      </c>
      <c r="AG4386" t="n">
        <v>0</v>
      </c>
      <c r="AH4386" t="n">
        <v>1</v>
      </c>
      <c r="AI4386" t="n">
        <v>0</v>
      </c>
    </row>
    <row r="4387">
      <c r="A4387" t="n">
        <v>538004345</v>
      </c>
      <c r="B4387" t="inlineStr">
        <is>
          <t>XIN HAI TONG 33</t>
        </is>
      </c>
      <c r="C4387" t="inlineStr">
        <is>
          <t>Marshall Islands</t>
        </is>
      </c>
      <c r="D4387" t="inlineStr">
        <is>
          <t>cargo</t>
        </is>
      </c>
      <c r="E4387" t="n">
        <v>9594585</v>
      </c>
      <c r="F4387" t="n">
        <v>1</v>
      </c>
      <c r="G4387" t="inlineStr">
        <is>
          <t>V7WN4</t>
        </is>
      </c>
      <c r="H4387" t="n">
        <v>51.39246</v>
      </c>
      <c r="I4387" t="n">
        <v>3.76729</v>
      </c>
      <c r="J4387" t="inlineStr">
        <is>
          <t>anchored-sea</t>
        </is>
      </c>
      <c r="K4387" t="inlineStr">
        <is>
          <t>at_anchor</t>
        </is>
      </c>
      <c r="L4387" t="n">
        <v>0.6</v>
      </c>
      <c r="M4387" t="n">
        <v>178.1</v>
      </c>
      <c r="N4387" t="n">
        <v>3.6</v>
      </c>
      <c r="O4387" t="n">
        <v>0</v>
      </c>
      <c r="P4387" t="n">
        <v>0</v>
      </c>
      <c r="Q4387" t="inlineStr">
        <is>
          <t>RUULU</t>
        </is>
      </c>
      <c r="R4387" t="inlineStr">
        <is>
          <t>RUULU</t>
        </is>
      </c>
      <c r="S4387" t="inlineStr">
        <is>
          <t>locode_other</t>
        </is>
      </c>
      <c r="W4387" t="inlineStr">
        <is>
          <t>10-15 20:00 UTC</t>
        </is>
      </c>
      <c r="Z4387" t="n">
        <v>190</v>
      </c>
      <c r="AA4387" t="n">
        <v>32</v>
      </c>
      <c r="AB4387" t="inlineStr">
        <is>
          <t>medium (100-200 m)</t>
        </is>
      </c>
      <c r="AC4387" t="inlineStr">
        <is>
          <t>Terneuzen</t>
        </is>
      </c>
      <c r="AD4387" t="inlineStr">
        <is>
          <t>Benelux coast</t>
        </is>
      </c>
      <c r="AE4387" t="inlineStr">
        <is>
          <t>North Sea &amp; English Channel</t>
        </is>
      </c>
      <c r="AF4387" t="n">
        <v>8.197191925435874</v>
      </c>
      <c r="AG4387" t="n">
        <v>0</v>
      </c>
      <c r="AH4387" t="n">
        <v>0</v>
      </c>
      <c r="AI4387" t="n">
        <v>0</v>
      </c>
    </row>
    <row r="4388">
      <c r="A4388" t="n">
        <v>244139562</v>
      </c>
      <c r="B4388" t="inlineStr">
        <is>
          <t>EMPIRE</t>
        </is>
      </c>
      <c r="C4388" t="inlineStr">
        <is>
          <t>Netherlands</t>
        </is>
      </c>
      <c r="D4388" t="inlineStr">
        <is>
          <t>pleasure</t>
        </is>
      </c>
      <c r="F4388" t="n">
        <v>0</v>
      </c>
      <c r="G4388" t="inlineStr">
        <is>
          <t>PB7026</t>
        </is>
      </c>
      <c r="H4388" t="n">
        <v>51.81155</v>
      </c>
      <c r="I4388" t="n">
        <v>4.72423</v>
      </c>
      <c r="J4388" t="inlineStr">
        <is>
          <t>anchored-port</t>
        </is>
      </c>
      <c r="K4388" t="inlineStr">
        <is>
          <t>at_berth</t>
        </is>
      </c>
      <c r="L4388" t="n">
        <v>0</v>
      </c>
      <c r="N4388" t="n">
        <v>3.6</v>
      </c>
      <c r="O4388" t="n">
        <v>0</v>
      </c>
      <c r="P4388" t="n">
        <v>0</v>
      </c>
      <c r="Q4388" t="inlineStr">
        <is>
          <t>IBIZA</t>
        </is>
      </c>
      <c r="R4388" t="inlineStr">
        <is>
          <t>IBIZA</t>
        </is>
      </c>
      <c r="S4388" t="inlineStr">
        <is>
          <t>locode_other</t>
        </is>
      </c>
      <c r="U4388" t="inlineStr">
        <is>
          <t>IBIZA</t>
        </is>
      </c>
      <c r="V4388" t="inlineStr">
        <is>
          <t>IBIZA</t>
        </is>
      </c>
      <c r="Z4388" t="n">
        <v>18</v>
      </c>
      <c r="AA4388" t="n">
        <v>5</v>
      </c>
      <c r="AB4388" t="inlineStr">
        <is>
          <t>small (&lt;100 m)</t>
        </is>
      </c>
      <c r="AE4388" t="inlineStr">
        <is>
          <t>North Sea &amp; English Channel</t>
        </is>
      </c>
      <c r="AG4388" t="n">
        <v>0</v>
      </c>
      <c r="AH4388" t="n">
        <v>0</v>
      </c>
      <c r="AI4388" t="n">
        <v>0</v>
      </c>
    </row>
    <row r="4389">
      <c r="A4389" t="n">
        <v>356086000</v>
      </c>
      <c r="B4389" t="inlineStr">
        <is>
          <t>ALCEDO</t>
        </is>
      </c>
      <c r="C4389" t="inlineStr">
        <is>
          <t>Panama</t>
        </is>
      </c>
      <c r="D4389" t="inlineStr">
        <is>
          <t>other</t>
        </is>
      </c>
      <c r="E4389" t="n">
        <v>8410031</v>
      </c>
      <c r="F4389" t="n">
        <v>1</v>
      </c>
      <c r="G4389" t="inlineStr">
        <is>
          <t>HP2244</t>
        </is>
      </c>
      <c r="H4389" t="n">
        <v>52.9475</v>
      </c>
      <c r="I4389" t="n">
        <v>4.77455</v>
      </c>
      <c r="J4389" t="inlineStr">
        <is>
          <t>anchored-port</t>
        </is>
      </c>
      <c r="K4389" t="inlineStr">
        <is>
          <t>at_berth</t>
        </is>
      </c>
      <c r="L4389" t="n">
        <v>0</v>
      </c>
      <c r="M4389" t="n">
        <v>277.5</v>
      </c>
      <c r="N4389" t="n">
        <v>3.6</v>
      </c>
      <c r="O4389" t="n">
        <v>0</v>
      </c>
      <c r="P4389" t="n">
        <v>0</v>
      </c>
      <c r="Q4389" t="inlineStr">
        <is>
          <t>DEN HELDER</t>
        </is>
      </c>
      <c r="R4389" t="inlineStr">
        <is>
          <t>DEN HELDER</t>
        </is>
      </c>
      <c r="S4389" t="inlineStr">
        <is>
          <t>other_text</t>
        </is>
      </c>
      <c r="U4389" t="inlineStr">
        <is>
          <t>DEN HELDER</t>
        </is>
      </c>
      <c r="V4389" t="inlineStr">
        <is>
          <t>DEN HELDER</t>
        </is>
      </c>
      <c r="W4389" t="inlineStr">
        <is>
          <t>09-08 14:00 UTC</t>
        </is>
      </c>
      <c r="Z4389" t="n">
        <v>35</v>
      </c>
      <c r="AA4389" t="n">
        <v>8</v>
      </c>
      <c r="AB4389" t="inlineStr">
        <is>
          <t>small (&lt;100 m)</t>
        </is>
      </c>
      <c r="AE4389" t="inlineStr">
        <is>
          <t>North Sea &amp; English Channel</t>
        </is>
      </c>
      <c r="AG4389" t="n">
        <v>0</v>
      </c>
      <c r="AH4389" t="n">
        <v>0</v>
      </c>
      <c r="AI4389" t="n">
        <v>0</v>
      </c>
    </row>
    <row r="4390">
      <c r="A4390" t="n">
        <v>244110693</v>
      </c>
      <c r="B4390" t="inlineStr">
        <is>
          <t>FAME</t>
        </is>
      </c>
      <c r="C4390" t="inlineStr">
        <is>
          <t>Netherlands</t>
        </is>
      </c>
      <c r="D4390" t="inlineStr">
        <is>
          <t>cargo</t>
        </is>
      </c>
      <c r="F4390" t="n">
        <v>0</v>
      </c>
      <c r="G4390" t="inlineStr">
        <is>
          <t>PE4352</t>
        </is>
      </c>
      <c r="H4390" t="n">
        <v>51.84595</v>
      </c>
      <c r="I4390" t="n">
        <v>5.82094</v>
      </c>
      <c r="J4390" t="inlineStr">
        <is>
          <t>anchored-port</t>
        </is>
      </c>
      <c r="K4390" t="inlineStr">
        <is>
          <t>at_berth</t>
        </is>
      </c>
      <c r="L4390" t="n">
        <v>0</v>
      </c>
      <c r="M4390" t="n">
        <v>268.4</v>
      </c>
      <c r="N4390" t="n">
        <v>3.6</v>
      </c>
      <c r="O4390" t="n">
        <v>0</v>
      </c>
      <c r="P4390" t="n">
        <v>0</v>
      </c>
      <c r="Q4390" t="inlineStr">
        <is>
          <t>2E KANAALHAVEN TE NI</t>
        </is>
      </c>
      <c r="R4390" t="inlineStr">
        <is>
          <t>2E KANAALHAVEN TE NI</t>
        </is>
      </c>
      <c r="S4390" t="inlineStr">
        <is>
          <t>other_text</t>
        </is>
      </c>
      <c r="W4390" t="inlineStr">
        <is>
          <t>10-08 17:19 UTC</t>
        </is>
      </c>
      <c r="Z4390" t="n">
        <v>85</v>
      </c>
      <c r="AA4390" t="n">
        <v>10</v>
      </c>
      <c r="AB4390" t="inlineStr">
        <is>
          <t>small (&lt;100 m)</t>
        </is>
      </c>
      <c r="AE4390" t="inlineStr">
        <is>
          <t>North Sea &amp; English Channel</t>
        </is>
      </c>
      <c r="AG4390" t="n">
        <v>0</v>
      </c>
      <c r="AH4390" t="n">
        <v>0</v>
      </c>
      <c r="AI4390" t="n">
        <v>0</v>
      </c>
    </row>
    <row r="4391">
      <c r="A4391" t="n">
        <v>244750232</v>
      </c>
      <c r="B4391" t="inlineStr">
        <is>
          <t>BABETTE.</t>
        </is>
      </c>
      <c r="C4391" t="inlineStr">
        <is>
          <t>Netherlands</t>
        </is>
      </c>
      <c r="D4391" t="inlineStr">
        <is>
          <t>cargo</t>
        </is>
      </c>
      <c r="F4391" t="n">
        <v>0</v>
      </c>
      <c r="G4391" t="inlineStr">
        <is>
          <t>PG4311</t>
        </is>
      </c>
      <c r="H4391" t="n">
        <v>51.9786</v>
      </c>
      <c r="I4391" t="n">
        <v>5.4175</v>
      </c>
      <c r="J4391" t="inlineStr">
        <is>
          <t>anchored-port</t>
        </is>
      </c>
      <c r="K4391" t="inlineStr">
        <is>
          <t>at_berth</t>
        </is>
      </c>
      <c r="L4391" t="n">
        <v>0</v>
      </c>
      <c r="M4391" t="n">
        <v>0</v>
      </c>
      <c r="N4391" t="n">
        <v>3.6</v>
      </c>
      <c r="O4391" t="n">
        <v>0</v>
      </c>
      <c r="P4391" t="n">
        <v>0</v>
      </c>
      <c r="Q4391" t="inlineStr">
        <is>
          <t>ALPHEN</t>
        </is>
      </c>
      <c r="R4391" t="inlineStr">
        <is>
          <t>ALPHEN</t>
        </is>
      </c>
      <c r="S4391" t="inlineStr">
        <is>
          <t>other_text</t>
        </is>
      </c>
      <c r="Z4391" t="n">
        <v>67</v>
      </c>
      <c r="AA4391" t="n">
        <v>7</v>
      </c>
      <c r="AB4391" t="inlineStr">
        <is>
          <t>small (&lt;100 m)</t>
        </is>
      </c>
      <c r="AE4391" t="inlineStr">
        <is>
          <t>North Sea &amp; English Channel</t>
        </is>
      </c>
      <c r="AG4391" t="n">
        <v>0</v>
      </c>
      <c r="AH4391" t="n">
        <v>0</v>
      </c>
      <c r="AI4391" t="n">
        <v>0</v>
      </c>
    </row>
    <row r="4392">
      <c r="A4392" t="n">
        <v>205366990</v>
      </c>
      <c r="B4392" t="inlineStr">
        <is>
          <t>MALY</t>
        </is>
      </c>
      <c r="C4392" t="inlineStr">
        <is>
          <t>Belgium</t>
        </is>
      </c>
      <c r="D4392" t="inlineStr">
        <is>
          <t>cargo</t>
        </is>
      </c>
      <c r="F4392" t="n">
        <v>0</v>
      </c>
      <c r="G4392" t="inlineStr">
        <is>
          <t>0T3669</t>
        </is>
      </c>
      <c r="H4392" t="n">
        <v>51.32626</v>
      </c>
      <c r="I4392" t="n">
        <v>3.8254</v>
      </c>
      <c r="J4392" t="inlineStr">
        <is>
          <t>anchored-port</t>
        </is>
      </c>
      <c r="K4392" t="inlineStr">
        <is>
          <t>at_berth</t>
        </is>
      </c>
      <c r="L4392" t="n">
        <v>0</v>
      </c>
      <c r="N4392" t="n">
        <v>3.6</v>
      </c>
      <c r="O4392" t="n">
        <v>0</v>
      </c>
      <c r="P4392" t="n">
        <v>0</v>
      </c>
      <c r="Q4392" t="inlineStr">
        <is>
          <t>DE PUT VAN EVERGEM</t>
        </is>
      </c>
      <c r="R4392" t="inlineStr">
        <is>
          <t>DE PUT VAN EVERGEM</t>
        </is>
      </c>
      <c r="S4392" t="inlineStr">
        <is>
          <t>other_text</t>
        </is>
      </c>
      <c r="W4392" t="inlineStr">
        <is>
          <t>10-06 16:52 UTC</t>
        </is>
      </c>
      <c r="Z4392" t="n">
        <v>48</v>
      </c>
      <c r="AA4392" t="n">
        <v>12</v>
      </c>
      <c r="AB4392" t="inlineStr">
        <is>
          <t>small (&lt;100 m)</t>
        </is>
      </c>
      <c r="AC4392" t="inlineStr">
        <is>
          <t>Terneuzen</t>
        </is>
      </c>
      <c r="AD4392" t="inlineStr">
        <is>
          <t>Benelux coast</t>
        </is>
      </c>
      <c r="AE4392" t="inlineStr">
        <is>
          <t>North Sea &amp; English Channel</t>
        </is>
      </c>
      <c r="AF4392" t="n">
        <v>0.5245003342821786</v>
      </c>
      <c r="AG4392" t="n">
        <v>0</v>
      </c>
      <c r="AH4392" t="n">
        <v>0</v>
      </c>
      <c r="AI4392" t="n">
        <v>0</v>
      </c>
    </row>
    <row r="4393">
      <c r="A4393" t="n">
        <v>248064000</v>
      </c>
      <c r="B4393" t="inlineStr">
        <is>
          <t>PALATINE</t>
        </is>
      </c>
      <c r="C4393" t="inlineStr">
        <is>
          <t>Malta</t>
        </is>
      </c>
      <c r="D4393" t="inlineStr">
        <is>
          <t>cargo</t>
        </is>
      </c>
      <c r="E4393" t="n">
        <v>9376701</v>
      </c>
      <c r="F4393" t="n">
        <v>1</v>
      </c>
      <c r="G4393" t="inlineStr">
        <is>
          <t>9HA2152</t>
        </is>
      </c>
      <c r="H4393" t="n">
        <v>51.46988</v>
      </c>
      <c r="I4393" t="n">
        <v>0.25129</v>
      </c>
      <c r="J4393" t="inlineStr">
        <is>
          <t>anchored-port</t>
        </is>
      </c>
      <c r="K4393" t="inlineStr">
        <is>
          <t>at_berth</t>
        </is>
      </c>
      <c r="L4393" t="n">
        <v>0</v>
      </c>
      <c r="M4393" t="n">
        <v>304.9</v>
      </c>
      <c r="N4393" t="n">
        <v>3.6</v>
      </c>
      <c r="O4393" t="n">
        <v>0</v>
      </c>
      <c r="P4393" t="n">
        <v>0</v>
      </c>
      <c r="Q4393" t="inlineStr">
        <is>
          <t>NLRTM&lt;=&gt;GBPFT</t>
        </is>
      </c>
      <c r="R4393" t="inlineStr">
        <is>
          <t>GBPFT</t>
        </is>
      </c>
      <c r="S4393" t="inlineStr">
        <is>
          <t>locode_other</t>
        </is>
      </c>
      <c r="W4393" t="inlineStr">
        <is>
          <t>10-12 06:00 UTC</t>
        </is>
      </c>
      <c r="Z4393" t="n">
        <v>196</v>
      </c>
      <c r="AA4393" t="n">
        <v>26</v>
      </c>
      <c r="AB4393" t="inlineStr">
        <is>
          <t>medium (100-200 m)</t>
        </is>
      </c>
      <c r="AC4393" t="inlineStr">
        <is>
          <t>Thames (London Gateway)</t>
        </is>
      </c>
      <c r="AD4393" t="inlineStr">
        <is>
          <t>UK east coast &amp; Thames</t>
        </is>
      </c>
      <c r="AE4393" t="inlineStr">
        <is>
          <t>North Sea &amp; English Channel</t>
        </is>
      </c>
      <c r="AF4393" t="n">
        <v>17.54417440250939</v>
      </c>
      <c r="AG4393" t="n">
        <v>0</v>
      </c>
      <c r="AH4393" t="n">
        <v>0</v>
      </c>
      <c r="AI4393" t="n">
        <v>0</v>
      </c>
    </row>
    <row r="4394">
      <c r="A4394" t="n">
        <v>244690564</v>
      </c>
      <c r="B4394" t="inlineStr">
        <is>
          <t>VIGILATE</t>
        </is>
      </c>
      <c r="C4394" t="inlineStr">
        <is>
          <t>Netherlands</t>
        </is>
      </c>
      <c r="D4394" t="inlineStr">
        <is>
          <t>cargo</t>
        </is>
      </c>
      <c r="F4394" t="n">
        <v>0</v>
      </c>
      <c r="G4394" t="inlineStr">
        <is>
          <t>PD3428</t>
        </is>
      </c>
      <c r="H4394" t="n">
        <v>51.43788</v>
      </c>
      <c r="I4394" t="n">
        <v>4.2306</v>
      </c>
      <c r="J4394" t="inlineStr">
        <is>
          <t>anchored-port</t>
        </is>
      </c>
      <c r="K4394" t="inlineStr">
        <is>
          <t>at_berth</t>
        </is>
      </c>
      <c r="L4394" t="n">
        <v>0</v>
      </c>
      <c r="M4394" t="n">
        <v>3.3</v>
      </c>
      <c r="N4394" t="n">
        <v>3.6</v>
      </c>
      <c r="O4394" t="n">
        <v>0</v>
      </c>
      <c r="P4394" t="n">
        <v>0</v>
      </c>
      <c r="Q4394" t="inlineStr">
        <is>
          <t>MAASVLAKTE</t>
        </is>
      </c>
      <c r="R4394" t="inlineStr">
        <is>
          <t>MAASVLAKTE</t>
        </is>
      </c>
      <c r="S4394" t="inlineStr">
        <is>
          <t>hub_name</t>
        </is>
      </c>
      <c r="T4394" t="inlineStr">
        <is>
          <t>Rotterdam</t>
        </is>
      </c>
      <c r="U4394" t="inlineStr">
        <is>
          <t>Rotterdam</t>
        </is>
      </c>
      <c r="W4394" t="inlineStr">
        <is>
          <t>04-10 00:00 UTC</t>
        </is>
      </c>
      <c r="X4394" t="inlineStr">
        <is>
          <t>SCHIEDAM</t>
        </is>
      </c>
      <c r="Y4394" t="inlineStr">
        <is>
          <t>2026-10-05T13:32:17.466503+00:00</t>
        </is>
      </c>
      <c r="Z4394" t="n">
        <v>135</v>
      </c>
      <c r="AA4394" t="n">
        <v>12</v>
      </c>
      <c r="AB4394" t="inlineStr">
        <is>
          <t>medium (100-200 m)</t>
        </is>
      </c>
      <c r="AC4394" t="inlineStr">
        <is>
          <t>Antwerp</t>
        </is>
      </c>
      <c r="AD4394" t="inlineStr">
        <is>
          <t>Benelux coast</t>
        </is>
      </c>
      <c r="AE4394" t="inlineStr">
        <is>
          <t>North Sea &amp; English Channel</t>
        </is>
      </c>
      <c r="AF4394" t="n">
        <v>19.90271279537886</v>
      </c>
      <c r="AG4394" t="n">
        <v>0</v>
      </c>
      <c r="AH4394" t="n">
        <v>0</v>
      </c>
      <c r="AI4394" t="n">
        <v>0</v>
      </c>
    </row>
    <row r="4395">
      <c r="A4395" t="n">
        <v>205240000</v>
      </c>
      <c r="B4395" t="inlineStr">
        <is>
          <t>Z35 ORA ET LABORA</t>
        </is>
      </c>
      <c r="C4395" t="inlineStr">
        <is>
          <t>Belgium</t>
        </is>
      </c>
      <c r="D4395" t="inlineStr">
        <is>
          <t>fishing</t>
        </is>
      </c>
      <c r="E4395" t="n">
        <v>9097068</v>
      </c>
      <c r="F4395" t="n">
        <v>1</v>
      </c>
      <c r="G4395" t="inlineStr">
        <is>
          <t>OPBI</t>
        </is>
      </c>
      <c r="H4395" t="n">
        <v>52.45942</v>
      </c>
      <c r="I4395" t="n">
        <v>4.59317</v>
      </c>
      <c r="J4395" t="inlineStr">
        <is>
          <t>moving</t>
        </is>
      </c>
      <c r="K4395" t="inlineStr">
        <is>
          <t>idle</t>
        </is>
      </c>
      <c r="L4395" t="n">
        <v>0</v>
      </c>
      <c r="M4395" t="n">
        <v>123.3</v>
      </c>
      <c r="N4395" t="n">
        <v>3.6</v>
      </c>
      <c r="O4395" t="n">
        <v>0</v>
      </c>
      <c r="P4395" t="n">
        <v>0</v>
      </c>
      <c r="Q4395" t="inlineStr">
        <is>
          <t>HARLINGEN</t>
        </is>
      </c>
      <c r="R4395" t="inlineStr">
        <is>
          <t>HARLINGEN</t>
        </is>
      </c>
      <c r="S4395" t="inlineStr">
        <is>
          <t>other_text</t>
        </is>
      </c>
      <c r="U4395" t="inlineStr">
        <is>
          <t>HARLINGEN</t>
        </is>
      </c>
      <c r="V4395" t="inlineStr">
        <is>
          <t>HARLINGEN</t>
        </is>
      </c>
      <c r="W4395" t="inlineStr">
        <is>
          <t>11-22 20:00 UTC</t>
        </is>
      </c>
      <c r="Z4395" t="n">
        <v>38</v>
      </c>
      <c r="AA4395" t="n">
        <v>8</v>
      </c>
      <c r="AB4395" t="inlineStr">
        <is>
          <t>small (&lt;100 m)</t>
        </is>
      </c>
      <c r="AC4395" t="inlineStr">
        <is>
          <t>IJmuiden</t>
        </is>
      </c>
      <c r="AD4395" t="inlineStr">
        <is>
          <t>Benelux coast</t>
        </is>
      </c>
      <c r="AE4395" t="inlineStr">
        <is>
          <t>North Sea &amp; English Channel</t>
        </is>
      </c>
      <c r="AF4395" t="n">
        <v>0.8946384997306388</v>
      </c>
      <c r="AG4395" t="n">
        <v>0</v>
      </c>
      <c r="AH4395" t="n">
        <v>1</v>
      </c>
      <c r="AI4395" t="n">
        <v>0</v>
      </c>
    </row>
    <row r="4396">
      <c r="A4396" t="n">
        <v>311001825</v>
      </c>
      <c r="B4396" t="inlineStr">
        <is>
          <t>WILSON MAAS</t>
        </is>
      </c>
      <c r="C4396" t="inlineStr">
        <is>
          <t>Bahamas</t>
        </is>
      </c>
      <c r="D4396" t="inlineStr">
        <is>
          <t>cargo</t>
        </is>
      </c>
      <c r="E4396" t="n">
        <v>9145554</v>
      </c>
      <c r="F4396" t="n">
        <v>1</v>
      </c>
      <c r="G4396" t="inlineStr">
        <is>
          <t>C6JA6</t>
        </is>
      </c>
      <c r="H4396" t="n">
        <v>51.90305</v>
      </c>
      <c r="I4396" t="n">
        <v>4.47146</v>
      </c>
      <c r="J4396" t="inlineStr">
        <is>
          <t>anchored-port</t>
        </is>
      </c>
      <c r="K4396" t="inlineStr">
        <is>
          <t>at_berth</t>
        </is>
      </c>
      <c r="L4396" t="n">
        <v>0</v>
      </c>
      <c r="M4396" t="n">
        <v>245.9</v>
      </c>
      <c r="N4396" t="n">
        <v>3.6</v>
      </c>
      <c r="O4396" t="n">
        <v>0</v>
      </c>
      <c r="P4396" t="n">
        <v>0</v>
      </c>
      <c r="Q4396" t="inlineStr">
        <is>
          <t>NLRTM</t>
        </is>
      </c>
      <c r="R4396" t="inlineStr">
        <is>
          <t>NLRTM</t>
        </is>
      </c>
      <c r="S4396" t="inlineStr">
        <is>
          <t>locode</t>
        </is>
      </c>
      <c r="T4396" t="inlineStr">
        <is>
          <t>Rotterdam</t>
        </is>
      </c>
      <c r="U4396" t="inlineStr">
        <is>
          <t>Rotterdam</t>
        </is>
      </c>
      <c r="W4396" t="inlineStr">
        <is>
          <t>10-05 21:00 UTC</t>
        </is>
      </c>
      <c r="Z4396" t="n">
        <v>78</v>
      </c>
      <c r="AA4396" t="n">
        <v>10</v>
      </c>
      <c r="AB4396" t="inlineStr">
        <is>
          <t>small (&lt;100 m)</t>
        </is>
      </c>
      <c r="AC4396" t="inlineStr">
        <is>
          <t>Rotterdam</t>
        </is>
      </c>
      <c r="AD4396" t="inlineStr">
        <is>
          <t>Benelux coast</t>
        </is>
      </c>
      <c r="AE4396" t="inlineStr">
        <is>
          <t>North Sea &amp; English Channel</t>
        </is>
      </c>
      <c r="AF4396" t="n">
        <v>26.00079677628729</v>
      </c>
      <c r="AG4396" t="n">
        <v>0</v>
      </c>
      <c r="AH4396" t="n">
        <v>0</v>
      </c>
      <c r="AI4396" t="n">
        <v>0</v>
      </c>
    </row>
    <row r="4397">
      <c r="A4397" t="n">
        <v>352006344</v>
      </c>
      <c r="B4397" t="inlineStr">
        <is>
          <t>H-541</t>
        </is>
      </c>
      <c r="C4397" t="inlineStr">
        <is>
          <t>Panama</t>
        </is>
      </c>
      <c r="D4397" t="inlineStr">
        <is>
          <t>other</t>
        </is>
      </c>
      <c r="E4397" t="n">
        <v>8766478</v>
      </c>
      <c r="F4397" t="n">
        <v>1</v>
      </c>
      <c r="G4397" t="inlineStr">
        <is>
          <t>3EA4165</t>
        </is>
      </c>
      <c r="H4397" t="n">
        <v>51.90223</v>
      </c>
      <c r="I4397" t="n">
        <v>4.56424</v>
      </c>
      <c r="J4397" t="inlineStr">
        <is>
          <t>anchored-sea</t>
        </is>
      </c>
      <c r="K4397" t="inlineStr">
        <is>
          <t>at_anchor</t>
        </is>
      </c>
      <c r="L4397" t="n">
        <v>0</v>
      </c>
      <c r="N4397" t="n">
        <v>3.6</v>
      </c>
      <c r="O4397" t="n">
        <v>0</v>
      </c>
      <c r="P4397" t="n">
        <v>0</v>
      </c>
      <c r="S4397" t="inlineStr">
        <is>
          <t>missing</t>
        </is>
      </c>
      <c r="Z4397" t="n">
        <v>150</v>
      </c>
      <c r="AA4397" t="n">
        <v>50</v>
      </c>
      <c r="AB4397" t="inlineStr">
        <is>
          <t>medium (100-200 m)</t>
        </is>
      </c>
      <c r="AE4397" t="inlineStr">
        <is>
          <t>North Sea &amp; English Channel</t>
        </is>
      </c>
      <c r="AG4397" t="n">
        <v>0</v>
      </c>
      <c r="AH4397" t="n">
        <v>0</v>
      </c>
      <c r="AI4397" t="n">
        <v>0</v>
      </c>
    </row>
    <row r="4398">
      <c r="A4398" t="n">
        <v>244066650</v>
      </c>
      <c r="B4398" t="inlineStr">
        <is>
          <t>HET LAND GOESTING</t>
        </is>
      </c>
      <c r="C4398" t="inlineStr">
        <is>
          <t>Netherlands</t>
        </is>
      </c>
      <c r="D4398" t="inlineStr">
        <is>
          <t>pleasure</t>
        </is>
      </c>
      <c r="F4398" t="n">
        <v>0</v>
      </c>
      <c r="G4398" t="inlineStr">
        <is>
          <t>PE9317</t>
        </is>
      </c>
      <c r="H4398" t="n">
        <v>52.37407</v>
      </c>
      <c r="I4398" t="n">
        <v>4.90743</v>
      </c>
      <c r="J4398" t="inlineStr">
        <is>
          <t>moving</t>
        </is>
      </c>
      <c r="K4398" t="inlineStr">
        <is>
          <t>idle</t>
        </is>
      </c>
      <c r="L4398" t="n">
        <v>0</v>
      </c>
      <c r="N4398" t="n">
        <v>3.6</v>
      </c>
      <c r="O4398" t="n">
        <v>0</v>
      </c>
      <c r="P4398" t="n">
        <v>0</v>
      </c>
      <c r="Q4398" t="inlineStr">
        <is>
          <t>AMSTERDAM</t>
        </is>
      </c>
      <c r="R4398" t="inlineStr">
        <is>
          <t>AMSTERDAM</t>
        </is>
      </c>
      <c r="S4398" t="inlineStr">
        <is>
          <t>hub_name</t>
        </is>
      </c>
      <c r="T4398" t="inlineStr">
        <is>
          <t>Amsterdam</t>
        </is>
      </c>
      <c r="U4398" t="inlineStr">
        <is>
          <t>Amsterdam</t>
        </is>
      </c>
      <c r="V4398" t="inlineStr">
        <is>
          <t>AMSTERDAM</t>
        </is>
      </c>
      <c r="Z4398" t="n">
        <v>35</v>
      </c>
      <c r="AA4398" t="n">
        <v>6</v>
      </c>
      <c r="AB4398" t="inlineStr">
        <is>
          <t>small (&lt;100 m)</t>
        </is>
      </c>
      <c r="AC4398" t="inlineStr">
        <is>
          <t>Amsterdam</t>
        </is>
      </c>
      <c r="AD4398" t="inlineStr">
        <is>
          <t>Benelux coast</t>
        </is>
      </c>
      <c r="AE4398" t="inlineStr">
        <is>
          <t>North Sea &amp; English Channel</t>
        </is>
      </c>
      <c r="AF4398" t="n">
        <v>6.596900402751182</v>
      </c>
      <c r="AG4398" t="n">
        <v>0</v>
      </c>
      <c r="AH4398" t="n">
        <v>1</v>
      </c>
      <c r="AI4398" t="n">
        <v>0</v>
      </c>
    </row>
    <row r="4399">
      <c r="A4399" t="n">
        <v>244810632</v>
      </c>
      <c r="B4399" t="inlineStr">
        <is>
          <t>ALASKA</t>
        </is>
      </c>
      <c r="C4399" t="inlineStr">
        <is>
          <t>Netherlands</t>
        </is>
      </c>
      <c r="D4399" t="inlineStr">
        <is>
          <t>tanker</t>
        </is>
      </c>
      <c r="F4399" t="n">
        <v>0</v>
      </c>
      <c r="G4399" t="inlineStr">
        <is>
          <t>PB4400</t>
        </is>
      </c>
      <c r="H4399" t="n">
        <v>51.27513</v>
      </c>
      <c r="I4399" t="n">
        <v>4.35408</v>
      </c>
      <c r="J4399" t="inlineStr">
        <is>
          <t>moving</t>
        </is>
      </c>
      <c r="K4399" t="inlineStr">
        <is>
          <t>moving</t>
        </is>
      </c>
      <c r="L4399" t="n">
        <v>2.6</v>
      </c>
      <c r="M4399" t="n">
        <v>120.2</v>
      </c>
      <c r="N4399" t="n">
        <v>3.6</v>
      </c>
      <c r="O4399" t="n">
        <v>0</v>
      </c>
      <c r="P4399" t="n">
        <v>0</v>
      </c>
      <c r="Q4399" t="inlineStr">
        <is>
          <t>BERENDRECHTSLUIS</t>
        </is>
      </c>
      <c r="R4399" t="inlineStr">
        <is>
          <t>BERENDRECHTSLUIS</t>
        </is>
      </c>
      <c r="S4399" t="inlineStr">
        <is>
          <t>other_text</t>
        </is>
      </c>
      <c r="W4399" t="inlineStr">
        <is>
          <t>10-11 00:31 UTC</t>
        </is>
      </c>
      <c r="X4399" t="inlineStr">
        <is>
          <t>VLISSINGEN</t>
        </is>
      </c>
      <c r="Y4399" t="inlineStr">
        <is>
          <t>2026-10-10T20:13:16.733547+00:00</t>
        </is>
      </c>
      <c r="Z4399" t="n">
        <v>110</v>
      </c>
      <c r="AA4399" t="n">
        <v>12</v>
      </c>
      <c r="AB4399" t="inlineStr">
        <is>
          <t>medium (100-200 m)</t>
        </is>
      </c>
      <c r="AC4399" t="inlineStr">
        <is>
          <t>Antwerp</t>
        </is>
      </c>
      <c r="AD4399" t="inlineStr">
        <is>
          <t>Benelux coast</t>
        </is>
      </c>
      <c r="AE4399" t="inlineStr">
        <is>
          <t>North Sea &amp; English Channel</t>
        </is>
      </c>
      <c r="AF4399" t="n">
        <v>1.769596605336401</v>
      </c>
      <c r="AG4399" t="n">
        <v>0</v>
      </c>
      <c r="AH4399" t="n">
        <v>0</v>
      </c>
      <c r="AI4399" t="n">
        <v>0</v>
      </c>
    </row>
    <row r="4400">
      <c r="A4400" t="n">
        <v>205437190</v>
      </c>
      <c r="B4400" t="inlineStr">
        <is>
          <t>SPN-19</t>
        </is>
      </c>
      <c r="C4400" t="inlineStr">
        <is>
          <t>Belgium</t>
        </is>
      </c>
      <c r="D4400" t="inlineStr">
        <is>
          <t>other</t>
        </is>
      </c>
      <c r="F4400" t="n">
        <v>0</v>
      </c>
      <c r="G4400" t="inlineStr">
        <is>
          <t>OT4371</t>
        </is>
      </c>
      <c r="H4400" t="n">
        <v>51.2323</v>
      </c>
      <c r="I4400" t="n">
        <v>4.41477</v>
      </c>
      <c r="J4400" t="inlineStr">
        <is>
          <t>moving</t>
        </is>
      </c>
      <c r="K4400" t="inlineStr">
        <is>
          <t>idle</t>
        </is>
      </c>
      <c r="L4400" t="n">
        <v>0</v>
      </c>
      <c r="N4400" t="n">
        <v>3.6</v>
      </c>
      <c r="O4400" t="n">
        <v>0</v>
      </c>
      <c r="P4400" t="n">
        <v>0</v>
      </c>
      <c r="Q4400" t="inlineStr">
        <is>
          <t>ANTWERPEN</t>
        </is>
      </c>
      <c r="R4400" t="inlineStr">
        <is>
          <t>ANTWERPEN</t>
        </is>
      </c>
      <c r="S4400" t="inlineStr">
        <is>
          <t>hub_name</t>
        </is>
      </c>
      <c r="T4400" t="inlineStr">
        <is>
          <t>Antwerp</t>
        </is>
      </c>
      <c r="U4400" t="inlineStr">
        <is>
          <t>Antwerp</t>
        </is>
      </c>
      <c r="V4400" t="inlineStr">
        <is>
          <t>ANTWERPEN</t>
        </is>
      </c>
      <c r="Z4400" t="n">
        <v>19</v>
      </c>
      <c r="AA4400" t="n">
        <v>6</v>
      </c>
      <c r="AB4400" t="inlineStr">
        <is>
          <t>small (&lt;100 m)</t>
        </is>
      </c>
      <c r="AC4400" t="inlineStr">
        <is>
          <t>Antwerp</t>
        </is>
      </c>
      <c r="AD4400" t="inlineStr">
        <is>
          <t>Benelux coast</t>
        </is>
      </c>
      <c r="AE4400" t="inlineStr">
        <is>
          <t>North Sea &amp; English Channel</t>
        </is>
      </c>
      <c r="AF4400" t="n">
        <v>7.237477829013657</v>
      </c>
      <c r="AG4400" t="n">
        <v>0</v>
      </c>
      <c r="AH4400" t="n">
        <v>1</v>
      </c>
      <c r="AI4400" t="n">
        <v>0</v>
      </c>
    </row>
    <row r="4401">
      <c r="A4401" t="n">
        <v>244670083</v>
      </c>
      <c r="B4401" t="inlineStr">
        <is>
          <t>ZEELEEUW</t>
        </is>
      </c>
      <c r="C4401" t="inlineStr">
        <is>
          <t>Netherlands</t>
        </is>
      </c>
      <c r="D4401" t="inlineStr">
        <is>
          <t>cargo</t>
        </is>
      </c>
      <c r="F4401" t="n">
        <v>0</v>
      </c>
      <c r="G4401" t="inlineStr">
        <is>
          <t>PD2527</t>
        </is>
      </c>
      <c r="H4401" t="n">
        <v>51.90261</v>
      </c>
      <c r="I4401" t="n">
        <v>4.59146</v>
      </c>
      <c r="J4401" t="inlineStr">
        <is>
          <t>anchored-sea</t>
        </is>
      </c>
      <c r="K4401" t="inlineStr">
        <is>
          <t>at_anchor</t>
        </is>
      </c>
      <c r="L4401" t="n">
        <v>0</v>
      </c>
      <c r="M4401" t="n">
        <v>0</v>
      </c>
      <c r="N4401" t="n">
        <v>3.6</v>
      </c>
      <c r="O4401" t="n">
        <v>0</v>
      </c>
      <c r="P4401" t="n">
        <v>0</v>
      </c>
      <c r="Q4401" t="inlineStr">
        <is>
          <t>OSS</t>
        </is>
      </c>
      <c r="R4401" t="inlineStr">
        <is>
          <t>OSS</t>
        </is>
      </c>
      <c r="S4401" t="inlineStr">
        <is>
          <t>other_text</t>
        </is>
      </c>
      <c r="U4401" t="inlineStr">
        <is>
          <t>N'KOSSA TERMINAL</t>
        </is>
      </c>
      <c r="V4401" t="inlineStr">
        <is>
          <t>N'KOSSA TERMINAL</t>
        </is>
      </c>
      <c r="W4401" t="inlineStr">
        <is>
          <t>05-20 13:46 UTC</t>
        </is>
      </c>
      <c r="Z4401" t="n">
        <v>30</v>
      </c>
      <c r="AA4401" t="n">
        <v>5</v>
      </c>
      <c r="AB4401" t="inlineStr">
        <is>
          <t>small (&lt;100 m)</t>
        </is>
      </c>
      <c r="AE4401" t="inlineStr">
        <is>
          <t>North Sea &amp; English Channel</t>
        </is>
      </c>
      <c r="AG4401" t="n">
        <v>0</v>
      </c>
      <c r="AH4401" t="n">
        <v>0</v>
      </c>
      <c r="AI4401" t="n">
        <v>0</v>
      </c>
    </row>
    <row r="4402">
      <c r="A4402" t="n">
        <v>244700562</v>
      </c>
      <c r="B4402" t="inlineStr">
        <is>
          <t>FELIX</t>
        </is>
      </c>
      <c r="C4402" t="inlineStr">
        <is>
          <t>Netherlands</t>
        </is>
      </c>
      <c r="D4402" t="inlineStr">
        <is>
          <t>cargo</t>
        </is>
      </c>
      <c r="F4402" t="n">
        <v>0</v>
      </c>
      <c r="G4402" t="inlineStr">
        <is>
          <t>PB7989</t>
        </is>
      </c>
      <c r="H4402" t="n">
        <v>51.9034</v>
      </c>
      <c r="I4402" t="n">
        <v>4.53572</v>
      </c>
      <c r="J4402" t="inlineStr">
        <is>
          <t>moving</t>
        </is>
      </c>
      <c r="K4402" t="inlineStr">
        <is>
          <t>idle</t>
        </is>
      </c>
      <c r="L4402" t="n">
        <v>0</v>
      </c>
      <c r="N4402" t="n">
        <v>3.6</v>
      </c>
      <c r="O4402" t="n">
        <v>0</v>
      </c>
      <c r="P4402" t="n">
        <v>0</v>
      </c>
      <c r="Q4402" t="inlineStr">
        <is>
          <t>WAALHAVEN CENTRALE G</t>
        </is>
      </c>
      <c r="R4402" t="inlineStr">
        <is>
          <t>WAALHAVEN CENTRALE G</t>
        </is>
      </c>
      <c r="S4402" t="inlineStr">
        <is>
          <t>other_text</t>
        </is>
      </c>
      <c r="W4402" t="inlineStr">
        <is>
          <t>10-10 11:33 UTC</t>
        </is>
      </c>
      <c r="Z4402" t="n">
        <v>105</v>
      </c>
      <c r="AA4402" t="n">
        <v>11</v>
      </c>
      <c r="AB4402" t="inlineStr">
        <is>
          <t>medium (100-200 m)</t>
        </is>
      </c>
      <c r="AE4402" t="inlineStr">
        <is>
          <t>North Sea &amp; English Channel</t>
        </is>
      </c>
      <c r="AG4402" t="n">
        <v>0</v>
      </c>
      <c r="AH4402" t="n">
        <v>1</v>
      </c>
      <c r="AI4402" t="n">
        <v>0</v>
      </c>
    </row>
    <row r="4403">
      <c r="A4403" t="n">
        <v>244316170</v>
      </c>
      <c r="B4403" t="inlineStr">
        <is>
          <t>DRECHT</t>
        </is>
      </c>
      <c r="C4403" t="inlineStr">
        <is>
          <t>Netherlands</t>
        </is>
      </c>
      <c r="D4403" t="inlineStr">
        <is>
          <t>other</t>
        </is>
      </c>
      <c r="F4403" t="n">
        <v>0</v>
      </c>
      <c r="G4403" t="inlineStr">
        <is>
          <t>PF8279</t>
        </is>
      </c>
      <c r="H4403" t="n">
        <v>52.65597</v>
      </c>
      <c r="I4403" t="n">
        <v>6.0574</v>
      </c>
      <c r="J4403" t="inlineStr">
        <is>
          <t>moving</t>
        </is>
      </c>
      <c r="K4403" t="inlineStr">
        <is>
          <t>idle</t>
        </is>
      </c>
      <c r="L4403" t="n">
        <v>0</v>
      </c>
      <c r="N4403" t="n">
        <v>3.6</v>
      </c>
      <c r="O4403" t="n">
        <v>0</v>
      </c>
      <c r="P4403" t="n">
        <v>0</v>
      </c>
      <c r="Q4403" t="inlineStr">
        <is>
          <t>GIETHOORN</t>
        </is>
      </c>
      <c r="R4403" t="inlineStr">
        <is>
          <t>GIETHOORN</t>
        </is>
      </c>
      <c r="S4403" t="inlineStr">
        <is>
          <t>other_text</t>
        </is>
      </c>
      <c r="W4403" t="inlineStr">
        <is>
          <t>07-03 12:00 UTC</t>
        </is>
      </c>
      <c r="Z4403" t="n">
        <v>20</v>
      </c>
      <c r="AA4403" t="n">
        <v>6</v>
      </c>
      <c r="AB4403" t="inlineStr">
        <is>
          <t>small (&lt;100 m)</t>
        </is>
      </c>
      <c r="AE4403" t="inlineStr">
        <is>
          <t>North Sea &amp; English Channel</t>
        </is>
      </c>
      <c r="AG4403" t="n">
        <v>0</v>
      </c>
      <c r="AH4403" t="n">
        <v>1</v>
      </c>
      <c r="AI4403" t="n">
        <v>0</v>
      </c>
    </row>
    <row r="4404">
      <c r="A4404" t="n">
        <v>250013999</v>
      </c>
      <c r="B4404" t="inlineStr">
        <is>
          <t>ARKLOW RAMBLER</t>
        </is>
      </c>
      <c r="C4404" t="inlineStr">
        <is>
          <t>Ireland</t>
        </is>
      </c>
      <c r="D4404" t="inlineStr">
        <is>
          <t>cargo</t>
        </is>
      </c>
      <c r="E4404" t="n">
        <v>9923231</v>
      </c>
      <c r="F4404" t="n">
        <v>1</v>
      </c>
      <c r="G4404" t="inlineStr">
        <is>
          <t>EIA2465</t>
        </is>
      </c>
      <c r="H4404" t="n">
        <v>51.35492</v>
      </c>
      <c r="I4404" t="n">
        <v>4.29105</v>
      </c>
      <c r="J4404" t="inlineStr">
        <is>
          <t>anchored-port</t>
        </is>
      </c>
      <c r="K4404" t="inlineStr">
        <is>
          <t>at_berth</t>
        </is>
      </c>
      <c r="L4404" t="n">
        <v>0</v>
      </c>
      <c r="M4404" t="n">
        <v>348.6</v>
      </c>
      <c r="N4404" t="n">
        <v>3.6</v>
      </c>
      <c r="O4404" t="n">
        <v>0</v>
      </c>
      <c r="P4404" t="n">
        <v>0</v>
      </c>
      <c r="Q4404" t="inlineStr">
        <is>
          <t>ANTWERP</t>
        </is>
      </c>
      <c r="R4404" t="inlineStr">
        <is>
          <t>ANTWERP</t>
        </is>
      </c>
      <c r="S4404" t="inlineStr">
        <is>
          <t>hub_name</t>
        </is>
      </c>
      <c r="T4404" t="inlineStr">
        <is>
          <t>Antwerp</t>
        </is>
      </c>
      <c r="U4404" t="inlineStr">
        <is>
          <t>Antwerp</t>
        </is>
      </c>
      <c r="V4404" t="inlineStr">
        <is>
          <t>ANTWERPEN</t>
        </is>
      </c>
      <c r="W4404" t="inlineStr">
        <is>
          <t>10-11 04:00 UTC</t>
        </is>
      </c>
      <c r="X4404" t="inlineStr">
        <is>
          <t>GHENT</t>
        </is>
      </c>
      <c r="Y4404" t="inlineStr">
        <is>
          <t>2026-10-10T17:50:25.793760+00:00</t>
        </is>
      </c>
      <c r="Z4404" t="n">
        <v>105</v>
      </c>
      <c r="AA4404" t="n">
        <v>15</v>
      </c>
      <c r="AB4404" t="inlineStr">
        <is>
          <t>medium (100-200 m)</t>
        </is>
      </c>
      <c r="AC4404" t="inlineStr">
        <is>
          <t>Antwerp</t>
        </is>
      </c>
      <c r="AD4404" t="inlineStr">
        <is>
          <t>Benelux coast</t>
        </is>
      </c>
      <c r="AE4404" t="inlineStr">
        <is>
          <t>North Sea &amp; English Channel</t>
        </is>
      </c>
      <c r="AF4404" t="n">
        <v>9.823103432257854</v>
      </c>
      <c r="AG4404" t="n">
        <v>0</v>
      </c>
      <c r="AH4404" t="n">
        <v>0</v>
      </c>
      <c r="AI4404" t="n">
        <v>0</v>
      </c>
    </row>
    <row r="4405">
      <c r="A4405" t="n">
        <v>244620320</v>
      </c>
      <c r="B4405" t="inlineStr">
        <is>
          <t>GALAXY</t>
        </is>
      </c>
      <c r="C4405" t="inlineStr">
        <is>
          <t>Netherlands</t>
        </is>
      </c>
      <c r="D4405" t="inlineStr">
        <is>
          <t>cargo</t>
        </is>
      </c>
      <c r="F4405" t="n">
        <v>0</v>
      </c>
      <c r="G4405" t="inlineStr">
        <is>
          <t>GALAXY</t>
        </is>
      </c>
      <c r="H4405" t="n">
        <v>51.96833</v>
      </c>
      <c r="I4405" t="n">
        <v>4.03754</v>
      </c>
      <c r="J4405" t="inlineStr">
        <is>
          <t>anchored-port</t>
        </is>
      </c>
      <c r="K4405" t="inlineStr">
        <is>
          <t>at_berth</t>
        </is>
      </c>
      <c r="L4405" t="n">
        <v>0.2</v>
      </c>
      <c r="M4405" t="n">
        <v>137.2</v>
      </c>
      <c r="N4405" t="n">
        <v>3.6</v>
      </c>
      <c r="O4405" t="n">
        <v>0</v>
      </c>
      <c r="P4405" t="n">
        <v>0</v>
      </c>
      <c r="S4405" t="inlineStr">
        <is>
          <t>missing</t>
        </is>
      </c>
      <c r="X4405" t="inlineStr">
        <is>
          <t>EUROPOORT</t>
        </is>
      </c>
      <c r="Y4405" t="inlineStr">
        <is>
          <t>2026-10-11T06:38:00.820098+00:00</t>
        </is>
      </c>
      <c r="Z4405" t="n">
        <v>135</v>
      </c>
      <c r="AA4405" t="n">
        <v>16</v>
      </c>
      <c r="AB4405" t="inlineStr">
        <is>
          <t>medium (100-200 m)</t>
        </is>
      </c>
      <c r="AC4405" t="inlineStr">
        <is>
          <t>Rotterdam</t>
        </is>
      </c>
      <c r="AD4405" t="inlineStr">
        <is>
          <t>Benelux coast</t>
        </is>
      </c>
      <c r="AE4405" t="inlineStr">
        <is>
          <t>North Sea &amp; English Channel</t>
        </is>
      </c>
      <c r="AF4405" t="n">
        <v>4.740372609390789</v>
      </c>
      <c r="AG4405" t="n">
        <v>0</v>
      </c>
      <c r="AH4405" t="n">
        <v>0</v>
      </c>
      <c r="AI4405" t="n">
        <v>0</v>
      </c>
    </row>
    <row r="4406">
      <c r="A4406" t="n">
        <v>244780611</v>
      </c>
      <c r="B4406" t="inlineStr">
        <is>
          <t>MASTODONT</t>
        </is>
      </c>
      <c r="C4406" t="inlineStr">
        <is>
          <t>Netherlands</t>
        </is>
      </c>
      <c r="D4406" t="inlineStr">
        <is>
          <t>pleasure</t>
        </is>
      </c>
      <c r="F4406" t="n">
        <v>0</v>
      </c>
      <c r="G4406" t="inlineStr">
        <is>
          <t>PF3497</t>
        </is>
      </c>
      <c r="H4406" t="n">
        <v>53.33862</v>
      </c>
      <c r="I4406" t="n">
        <v>6.29566</v>
      </c>
      <c r="J4406" t="inlineStr">
        <is>
          <t>moving</t>
        </is>
      </c>
      <c r="K4406" t="inlineStr">
        <is>
          <t>idle</t>
        </is>
      </c>
      <c r="L4406" t="n">
        <v>0</v>
      </c>
      <c r="M4406" t="n">
        <v>0</v>
      </c>
      <c r="N4406" t="n">
        <v>3.6</v>
      </c>
      <c r="O4406" t="n">
        <v>0</v>
      </c>
      <c r="P4406" t="n">
        <v>0</v>
      </c>
      <c r="Q4406" t="inlineStr">
        <is>
          <t>TERNEUZEN</t>
        </is>
      </c>
      <c r="R4406" t="inlineStr">
        <is>
          <t>TERNEUZEN</t>
        </is>
      </c>
      <c r="S4406" t="inlineStr">
        <is>
          <t>hub_name</t>
        </is>
      </c>
      <c r="T4406" t="inlineStr">
        <is>
          <t>Terneuzen</t>
        </is>
      </c>
      <c r="U4406" t="inlineStr">
        <is>
          <t>Terneuzen</t>
        </is>
      </c>
      <c r="V4406" t="inlineStr">
        <is>
          <t>TERNEUZEN</t>
        </is>
      </c>
      <c r="W4406" t="inlineStr">
        <is>
          <t>12-30 00:00 UTC</t>
        </is>
      </c>
      <c r="Z4406" t="n">
        <v>22</v>
      </c>
      <c r="AA4406" t="n">
        <v>4</v>
      </c>
      <c r="AB4406" t="inlineStr">
        <is>
          <t>small (&lt;100 m)</t>
        </is>
      </c>
      <c r="AE4406" t="inlineStr">
        <is>
          <t>North Sea &amp; English Channel</t>
        </is>
      </c>
      <c r="AG4406" t="n">
        <v>0</v>
      </c>
      <c r="AH4406" t="n">
        <v>1</v>
      </c>
      <c r="AI4406" t="n">
        <v>0</v>
      </c>
    </row>
    <row r="4407">
      <c r="A4407" t="n">
        <v>231915000</v>
      </c>
      <c r="B4407" t="inlineStr">
        <is>
          <t>KOLLAND</t>
        </is>
      </c>
      <c r="C4407" t="inlineStr">
        <is>
          <t>Faroe Islands</t>
        </is>
      </c>
      <c r="D4407" t="inlineStr">
        <is>
          <t>cargo</t>
        </is>
      </c>
      <c r="E4407" t="n">
        <v>1049223</v>
      </c>
      <c r="F4407" t="n">
        <v>1</v>
      </c>
      <c r="G4407" t="inlineStr">
        <is>
          <t>OZ2236</t>
        </is>
      </c>
      <c r="H4407" t="n">
        <v>51.8964</v>
      </c>
      <c r="I4407" t="n">
        <v>4.4406</v>
      </c>
      <c r="J4407" t="inlineStr">
        <is>
          <t>anchored-port</t>
        </is>
      </c>
      <c r="K4407" t="inlineStr">
        <is>
          <t>at_berth</t>
        </is>
      </c>
      <c r="L4407" t="n">
        <v>0</v>
      </c>
      <c r="M4407" t="n">
        <v>327</v>
      </c>
      <c r="N4407" t="n">
        <v>3.6</v>
      </c>
      <c r="O4407" t="n">
        <v>0</v>
      </c>
      <c r="P4407" t="n">
        <v>0</v>
      </c>
      <c r="Q4407" t="inlineStr">
        <is>
          <t>NLMOE&gt;NLRTM</t>
        </is>
      </c>
      <c r="R4407" t="inlineStr">
        <is>
          <t>NLRTM</t>
        </is>
      </c>
      <c r="S4407" t="inlineStr">
        <is>
          <t>locode</t>
        </is>
      </c>
      <c r="T4407" t="inlineStr">
        <is>
          <t>Rotterdam</t>
        </is>
      </c>
      <c r="U4407" t="inlineStr">
        <is>
          <t>Rotterdam</t>
        </is>
      </c>
      <c r="W4407" t="inlineStr">
        <is>
          <t>10-10 02:00 UTC</t>
        </is>
      </c>
      <c r="Z4407" t="n">
        <v>90</v>
      </c>
      <c r="AA4407" t="n">
        <v>13</v>
      </c>
      <c r="AB4407" t="inlineStr">
        <is>
          <t>small (&lt;100 m)</t>
        </is>
      </c>
      <c r="AC4407" t="inlineStr">
        <is>
          <t>Rotterdam</t>
        </is>
      </c>
      <c r="AD4407" t="inlineStr">
        <is>
          <t>Benelux coast</t>
        </is>
      </c>
      <c r="AE4407" t="inlineStr">
        <is>
          <t>North Sea &amp; English Channel</t>
        </is>
      </c>
      <c r="AF4407" t="n">
        <v>24.10536224744783</v>
      </c>
      <c r="AG4407" t="n">
        <v>0</v>
      </c>
      <c r="AH4407" t="n">
        <v>0</v>
      </c>
      <c r="AI4407" t="n">
        <v>0</v>
      </c>
    </row>
    <row r="4408">
      <c r="A4408" t="n">
        <v>232002833</v>
      </c>
      <c r="B4408" t="inlineStr">
        <is>
          <t>HMS CATTISTOCK</t>
        </is>
      </c>
      <c r="C4408" t="inlineStr">
        <is>
          <t>United Kingdom</t>
        </is>
      </c>
      <c r="D4408" t="inlineStr">
        <is>
          <t>other</t>
        </is>
      </c>
      <c r="F4408" t="n">
        <v>0</v>
      </c>
      <c r="H4408" t="n">
        <v>50.80512</v>
      </c>
      <c r="I4408" t="n">
        <v>-1.10638</v>
      </c>
      <c r="J4408" t="inlineStr">
        <is>
          <t>anchored-port</t>
        </is>
      </c>
      <c r="K4408" t="inlineStr">
        <is>
          <t>at_berth</t>
        </is>
      </c>
      <c r="L4408" t="n">
        <v>0.1</v>
      </c>
      <c r="M4408" t="n">
        <v>174.5</v>
      </c>
      <c r="N4408" t="n">
        <v>3.6</v>
      </c>
      <c r="O4408" t="n">
        <v>0</v>
      </c>
      <c r="P4408" t="n">
        <v>0</v>
      </c>
      <c r="Q4408" t="inlineStr">
        <is>
          <t>NA</t>
        </is>
      </c>
      <c r="R4408" t="inlineStr">
        <is>
          <t>NA</t>
        </is>
      </c>
      <c r="S4408" t="inlineStr">
        <is>
          <t>junk</t>
        </is>
      </c>
      <c r="W4408" t="inlineStr">
        <is>
          <t>01-01 00:00 UTC</t>
        </is>
      </c>
      <c r="Z4408" t="n">
        <v>60</v>
      </c>
      <c r="AA4408" t="n">
        <v>12</v>
      </c>
      <c r="AB4408" t="inlineStr">
        <is>
          <t>small (&lt;100 m)</t>
        </is>
      </c>
      <c r="AE4408" t="inlineStr">
        <is>
          <t>North Sea &amp; English Channel</t>
        </is>
      </c>
      <c r="AG4408" t="n">
        <v>0</v>
      </c>
      <c r="AH4408" t="n">
        <v>0</v>
      </c>
      <c r="AI4408" t="n">
        <v>0</v>
      </c>
    </row>
    <row r="4409">
      <c r="A4409" t="n">
        <v>211216820</v>
      </c>
      <c r="B4409" t="inlineStr">
        <is>
          <t>AMADEUS STAR</t>
        </is>
      </c>
      <c r="C4409" t="inlineStr">
        <is>
          <t>Germany</t>
        </is>
      </c>
      <c r="D4409" t="inlineStr">
        <is>
          <t>other</t>
        </is>
      </c>
      <c r="F4409" t="n">
        <v>0</v>
      </c>
      <c r="G4409" t="inlineStr">
        <is>
          <t>DC5465</t>
        </is>
      </c>
      <c r="H4409" t="n">
        <v>52.07499</v>
      </c>
      <c r="I4409" t="n">
        <v>5.08507</v>
      </c>
      <c r="J4409" t="inlineStr">
        <is>
          <t>anchored-port</t>
        </is>
      </c>
      <c r="K4409" t="inlineStr">
        <is>
          <t>at_berth</t>
        </is>
      </c>
      <c r="L4409" t="n">
        <v>0</v>
      </c>
      <c r="N4409" t="n">
        <v>3.6</v>
      </c>
      <c r="O4409" t="n">
        <v>0</v>
      </c>
      <c r="P4409" t="n">
        <v>0</v>
      </c>
      <c r="Q4409" t="inlineStr">
        <is>
          <t>UTRECHT</t>
        </is>
      </c>
      <c r="R4409" t="inlineStr">
        <is>
          <t>UTRECHT</t>
        </is>
      </c>
      <c r="S4409" t="inlineStr">
        <is>
          <t>other_text</t>
        </is>
      </c>
      <c r="W4409" t="inlineStr">
        <is>
          <t>09-06 11:00 UTC</t>
        </is>
      </c>
      <c r="Z4409" t="n">
        <v>135</v>
      </c>
      <c r="AA4409" t="n">
        <v>12</v>
      </c>
      <c r="AB4409" t="inlineStr">
        <is>
          <t>medium (100-200 m)</t>
        </is>
      </c>
      <c r="AE4409" t="inlineStr">
        <is>
          <t>North Sea &amp; English Channel</t>
        </is>
      </c>
      <c r="AG4409" t="n">
        <v>0</v>
      </c>
      <c r="AH4409" t="n">
        <v>0</v>
      </c>
      <c r="AI4409" t="n">
        <v>0</v>
      </c>
    </row>
    <row r="4410">
      <c r="A4410" t="n">
        <v>244034582</v>
      </c>
      <c r="B4410" t="inlineStr">
        <is>
          <t>DORTSMAN</t>
        </is>
      </c>
      <c r="C4410" t="inlineStr">
        <is>
          <t>Netherlands</t>
        </is>
      </c>
      <c r="D4410" t="inlineStr">
        <is>
          <t>tanker</t>
        </is>
      </c>
      <c r="F4410" t="n">
        <v>0</v>
      </c>
      <c r="G4410" t="inlineStr">
        <is>
          <t>PI8193</t>
        </is>
      </c>
      <c r="H4410" t="n">
        <v>51.44643</v>
      </c>
      <c r="I4410" t="n">
        <v>3.719</v>
      </c>
      <c r="J4410" t="inlineStr">
        <is>
          <t>anchored-port</t>
        </is>
      </c>
      <c r="K4410" t="inlineStr">
        <is>
          <t>at_berth</t>
        </is>
      </c>
      <c r="L4410" t="n">
        <v>0</v>
      </c>
      <c r="N4410" t="n">
        <v>3.6</v>
      </c>
      <c r="O4410" t="n">
        <v>0</v>
      </c>
      <c r="P4410" t="n">
        <v>0</v>
      </c>
      <c r="Q4410" t="inlineStr">
        <is>
          <t>VLISSINGEN VAN CITT</t>
        </is>
      </c>
      <c r="R4410" t="inlineStr">
        <is>
          <t>VLISSINGEN VAN CITT</t>
        </is>
      </c>
      <c r="S4410" t="inlineStr">
        <is>
          <t>hub_name</t>
        </is>
      </c>
      <c r="T4410" t="inlineStr">
        <is>
          <t>Vlissingen</t>
        </is>
      </c>
      <c r="U4410" t="inlineStr">
        <is>
          <t>Vlissingen</t>
        </is>
      </c>
      <c r="V4410" t="inlineStr">
        <is>
          <t>VLISSINGEN</t>
        </is>
      </c>
      <c r="W4410" t="inlineStr">
        <is>
          <t>10-09 06:50 UTC</t>
        </is>
      </c>
      <c r="X4410" t="inlineStr">
        <is>
          <t>VLISSINGEN</t>
        </is>
      </c>
      <c r="Y4410" t="inlineStr">
        <is>
          <t>2026-10-11T02:49:14.272281+00:00</t>
        </is>
      </c>
      <c r="Z4410" t="n">
        <v>135</v>
      </c>
      <c r="AA4410" t="n">
        <v>18</v>
      </c>
      <c r="AB4410" t="inlineStr">
        <is>
          <t>medium (100-200 m)</t>
        </is>
      </c>
      <c r="AC4410" t="inlineStr">
        <is>
          <t>Vlissingen</t>
        </is>
      </c>
      <c r="AD4410" t="inlineStr">
        <is>
          <t>Benelux coast</t>
        </is>
      </c>
      <c r="AE4410" t="inlineStr">
        <is>
          <t>North Sea &amp; English Channel</t>
        </is>
      </c>
      <c r="AF4410" t="n">
        <v>9.660136305011182</v>
      </c>
      <c r="AG4410" t="n">
        <v>0</v>
      </c>
      <c r="AH4410" t="n">
        <v>0</v>
      </c>
      <c r="AI4410" t="n">
        <v>0</v>
      </c>
    </row>
    <row r="4411">
      <c r="A4411" t="n">
        <v>277199040</v>
      </c>
      <c r="B4411" t="inlineStr">
        <is>
          <t>BALTIC EXPLORER</t>
        </is>
      </c>
      <c r="C4411" t="inlineStr">
        <is>
          <t>Lithuania</t>
        </is>
      </c>
      <c r="D4411" t="inlineStr">
        <is>
          <t>other</t>
        </is>
      </c>
      <c r="E4411" t="n">
        <v>8917663</v>
      </c>
      <c r="F4411" t="n">
        <v>1</v>
      </c>
      <c r="G4411" t="inlineStr">
        <is>
          <t>LYBW</t>
        </is>
      </c>
      <c r="H4411" t="n">
        <v>52.10133</v>
      </c>
      <c r="I4411" t="n">
        <v>4.26649</v>
      </c>
      <c r="J4411" t="inlineStr">
        <is>
          <t>anchored-port</t>
        </is>
      </c>
      <c r="K4411" t="inlineStr">
        <is>
          <t>at_berth</t>
        </is>
      </c>
      <c r="L4411" t="n">
        <v>0.1</v>
      </c>
      <c r="M4411" t="n">
        <v>242.2</v>
      </c>
      <c r="N4411" t="n">
        <v>3.6</v>
      </c>
      <c r="O4411" t="n">
        <v>0</v>
      </c>
      <c r="P4411" t="n">
        <v>0</v>
      </c>
      <c r="Q4411" t="inlineStr">
        <is>
          <t>NL_SCE</t>
        </is>
      </c>
      <c r="R4411" t="inlineStr">
        <is>
          <t>NL_SCE</t>
        </is>
      </c>
      <c r="S4411" t="inlineStr">
        <is>
          <t>other_text</t>
        </is>
      </c>
      <c r="W4411" t="inlineStr">
        <is>
          <t>09-26 12:30 UTC</t>
        </is>
      </c>
      <c r="Z4411" t="n">
        <v>44</v>
      </c>
      <c r="AA4411" t="n">
        <v>11</v>
      </c>
      <c r="AB4411" t="inlineStr">
        <is>
          <t>small (&lt;100 m)</t>
        </is>
      </c>
      <c r="AC4411" t="inlineStr">
        <is>
          <t>Rotterdam</t>
        </is>
      </c>
      <c r="AD4411" t="inlineStr">
        <is>
          <t>Benelux coast</t>
        </is>
      </c>
      <c r="AE4411" t="inlineStr">
        <is>
          <t>North Sea &amp; English Channel</t>
        </is>
      </c>
      <c r="AF4411" t="n">
        <v>20.32019286063476</v>
      </c>
      <c r="AG4411" t="n">
        <v>0</v>
      </c>
      <c r="AH4411" t="n">
        <v>0</v>
      </c>
      <c r="AI4411" t="n">
        <v>0</v>
      </c>
    </row>
    <row r="4412">
      <c r="A4412" t="n">
        <v>244437019</v>
      </c>
      <c r="B4412" t="inlineStr">
        <is>
          <t>UUT DE PIETE</t>
        </is>
      </c>
      <c r="C4412" t="inlineStr">
        <is>
          <t>Netherlands</t>
        </is>
      </c>
      <c r="D4412" t="inlineStr">
        <is>
          <t>pleasure</t>
        </is>
      </c>
      <c r="F4412" t="n">
        <v>0</v>
      </c>
      <c r="G4412" t="inlineStr">
        <is>
          <t>PE2429</t>
        </is>
      </c>
      <c r="H4412" t="n">
        <v>53.21461</v>
      </c>
      <c r="I4412" t="n">
        <v>6.55128</v>
      </c>
      <c r="J4412" t="inlineStr">
        <is>
          <t>anchored-port</t>
        </is>
      </c>
      <c r="K4412" t="inlineStr">
        <is>
          <t>at_berth</t>
        </is>
      </c>
      <c r="L4412" t="n">
        <v>0</v>
      </c>
      <c r="N4412" t="n">
        <v>3.6</v>
      </c>
      <c r="O4412" t="n">
        <v>0</v>
      </c>
      <c r="P4412" t="n">
        <v>0</v>
      </c>
      <c r="Q4412" t="inlineStr">
        <is>
          <t>HOENDIEP</t>
        </is>
      </c>
      <c r="R4412" t="inlineStr">
        <is>
          <t>HOENDIEP</t>
        </is>
      </c>
      <c r="S4412" t="inlineStr">
        <is>
          <t>other_text</t>
        </is>
      </c>
      <c r="Z4412" t="n">
        <v>21</v>
      </c>
      <c r="AA4412" t="n">
        <v>5</v>
      </c>
      <c r="AB4412" t="inlineStr">
        <is>
          <t>small (&lt;100 m)</t>
        </is>
      </c>
      <c r="AE4412" t="inlineStr">
        <is>
          <t>North Sea &amp; English Channel</t>
        </is>
      </c>
      <c r="AG4412" t="n">
        <v>0</v>
      </c>
      <c r="AH4412" t="n">
        <v>0</v>
      </c>
      <c r="AI4412" t="n">
        <v>0</v>
      </c>
    </row>
    <row r="4413">
      <c r="A4413" t="n">
        <v>235117926</v>
      </c>
      <c r="B4413" t="inlineStr">
        <is>
          <t>RED JET 6</t>
        </is>
      </c>
      <c r="C4413" t="inlineStr">
        <is>
          <t>United Kingdom</t>
        </is>
      </c>
      <c r="D4413" t="inlineStr">
        <is>
          <t>other</t>
        </is>
      </c>
      <c r="E4413" t="n">
        <v>9788083</v>
      </c>
      <c r="F4413" t="n">
        <v>1</v>
      </c>
      <c r="G4413" t="inlineStr">
        <is>
          <t>2JPU3</t>
        </is>
      </c>
      <c r="H4413" t="n">
        <v>50.89563</v>
      </c>
      <c r="I4413" t="n">
        <v>-1.40605</v>
      </c>
      <c r="J4413" t="inlineStr">
        <is>
          <t>anchored-port</t>
        </is>
      </c>
      <c r="K4413" t="inlineStr">
        <is>
          <t>at_berth</t>
        </is>
      </c>
      <c r="L4413" t="n">
        <v>0</v>
      </c>
      <c r="M4413" t="n">
        <v>210.7</v>
      </c>
      <c r="N4413" t="n">
        <v>3.6</v>
      </c>
      <c r="O4413" t="n">
        <v>0</v>
      </c>
      <c r="P4413" t="n">
        <v>0</v>
      </c>
      <c r="Q4413" t="inlineStr">
        <is>
          <t>SOTON COWES</t>
        </is>
      </c>
      <c r="R4413" t="inlineStr">
        <is>
          <t>SOTON COWES</t>
        </is>
      </c>
      <c r="S4413" t="inlineStr">
        <is>
          <t>other_text</t>
        </is>
      </c>
      <c r="W4413" t="inlineStr">
        <is>
          <t>01-14 00:30 UTC</t>
        </is>
      </c>
      <c r="Z4413" t="n">
        <v>40</v>
      </c>
      <c r="AA4413" t="n">
        <v>11</v>
      </c>
      <c r="AB4413" t="inlineStr">
        <is>
          <t>small (&lt;100 m)</t>
        </is>
      </c>
      <c r="AC4413" t="inlineStr">
        <is>
          <t>Southampton</t>
        </is>
      </c>
      <c r="AD4413" t="inlineStr">
        <is>
          <t>Dover Strait &amp; Channel</t>
        </is>
      </c>
      <c r="AE4413" t="inlineStr">
        <is>
          <t>North Sea &amp; English Channel</t>
        </is>
      </c>
      <c r="AF4413" t="n">
        <v>0.6450942396776106</v>
      </c>
      <c r="AG4413" t="n">
        <v>0</v>
      </c>
      <c r="AH4413" t="n">
        <v>0</v>
      </c>
      <c r="AI4413" t="n">
        <v>0</v>
      </c>
    </row>
    <row r="4414">
      <c r="A4414" t="n">
        <v>232061638</v>
      </c>
      <c r="B4414" t="inlineStr">
        <is>
          <t>SILVER RAVEN</t>
        </is>
      </c>
      <c r="C4414" t="inlineStr">
        <is>
          <t>United Kingdom</t>
        </is>
      </c>
      <c r="D4414" t="inlineStr">
        <is>
          <t>passenger</t>
        </is>
      </c>
      <c r="E4414" t="n">
        <v>1067782</v>
      </c>
      <c r="F4414" t="n">
        <v>1</v>
      </c>
      <c r="G4414" t="inlineStr">
        <is>
          <t>MSFS9</t>
        </is>
      </c>
      <c r="H4414" t="n">
        <v>51.5061</v>
      </c>
      <c r="I4414" t="n">
        <v>-0.07376000000000001</v>
      </c>
      <c r="J4414" t="inlineStr">
        <is>
          <t>moving</t>
        </is>
      </c>
      <c r="K4414" t="inlineStr">
        <is>
          <t>idle</t>
        </is>
      </c>
      <c r="L4414" t="n">
        <v>0</v>
      </c>
      <c r="M4414" t="n">
        <v>27.5</v>
      </c>
      <c r="N4414" t="n">
        <v>3.6</v>
      </c>
      <c r="O4414" t="n">
        <v>0</v>
      </c>
      <c r="P4414" t="n">
        <v>0</v>
      </c>
      <c r="Q4414" t="inlineStr">
        <is>
          <t>LONDON</t>
        </is>
      </c>
      <c r="R4414" t="inlineStr">
        <is>
          <t>LONDON</t>
        </is>
      </c>
      <c r="S4414" t="inlineStr">
        <is>
          <t>hub_name</t>
        </is>
      </c>
      <c r="T4414" t="inlineStr">
        <is>
          <t>Thames (London Gateway)</t>
        </is>
      </c>
      <c r="U4414" t="inlineStr">
        <is>
          <t>Thames (London Gateway)</t>
        </is>
      </c>
      <c r="V4414" t="inlineStr">
        <is>
          <t>LONDON</t>
        </is>
      </c>
      <c r="W4414" t="inlineStr">
        <is>
          <t>09-20 16:00 UTC</t>
        </is>
      </c>
      <c r="Z4414" t="n">
        <v>39</v>
      </c>
      <c r="AA4414" t="n">
        <v>10</v>
      </c>
      <c r="AB4414" t="inlineStr">
        <is>
          <t>small (&lt;100 m)</t>
        </is>
      </c>
      <c r="AE4414" t="inlineStr">
        <is>
          <t>North Sea &amp; English Channel</t>
        </is>
      </c>
      <c r="AG4414" t="n">
        <v>0</v>
      </c>
      <c r="AH4414" t="n">
        <v>1</v>
      </c>
      <c r="AI4414" t="n">
        <v>0</v>
      </c>
    </row>
    <row r="4415">
      <c r="A4415" t="n">
        <v>244125408</v>
      </c>
      <c r="B4415" t="inlineStr">
        <is>
          <t>UK9 CORNELIA</t>
        </is>
      </c>
      <c r="C4415" t="inlineStr">
        <is>
          <t>Netherlands</t>
        </is>
      </c>
      <c r="D4415" t="inlineStr">
        <is>
          <t>other</t>
        </is>
      </c>
      <c r="F4415" t="n">
        <v>0</v>
      </c>
      <c r="G4415" t="inlineStr">
        <is>
          <t>PD4463</t>
        </is>
      </c>
      <c r="H4415" t="n">
        <v>52.66052</v>
      </c>
      <c r="I4415" t="n">
        <v>5.59399</v>
      </c>
      <c r="J4415" t="inlineStr">
        <is>
          <t>anchored-port</t>
        </is>
      </c>
      <c r="K4415" t="inlineStr">
        <is>
          <t>at_berth</t>
        </is>
      </c>
      <c r="L4415" t="n">
        <v>0</v>
      </c>
      <c r="N4415" t="n">
        <v>3.6</v>
      </c>
      <c r="O4415" t="n">
        <v>0</v>
      </c>
      <c r="P4415" t="n">
        <v>0</v>
      </c>
      <c r="Q4415" t="inlineStr">
        <is>
          <t>URK</t>
        </is>
      </c>
      <c r="R4415" t="inlineStr">
        <is>
          <t>URK</t>
        </is>
      </c>
      <c r="S4415" t="inlineStr">
        <is>
          <t>other_text</t>
        </is>
      </c>
      <c r="U4415" t="inlineStr">
        <is>
          <t>GRAND TURK</t>
        </is>
      </c>
      <c r="V4415" t="inlineStr">
        <is>
          <t>GRAND TURK</t>
        </is>
      </c>
      <c r="W4415" t="inlineStr">
        <is>
          <t>10-01 00:00 UTC</t>
        </is>
      </c>
      <c r="Z4415" t="n">
        <v>15</v>
      </c>
      <c r="AA4415" t="n">
        <v>4</v>
      </c>
      <c r="AB4415" t="inlineStr">
        <is>
          <t>small (&lt;100 m)</t>
        </is>
      </c>
      <c r="AE4415" t="inlineStr">
        <is>
          <t>North Sea &amp; English Channel</t>
        </is>
      </c>
      <c r="AG4415" t="n">
        <v>0</v>
      </c>
      <c r="AH4415" t="n">
        <v>0</v>
      </c>
      <c r="AI4415" t="n">
        <v>0</v>
      </c>
    </row>
    <row r="4416">
      <c r="A4416" t="n">
        <v>235084204</v>
      </c>
      <c r="B4416" t="inlineStr">
        <is>
          <t>RONA</t>
        </is>
      </c>
      <c r="C4416" t="inlineStr">
        <is>
          <t>United Kingdom</t>
        </is>
      </c>
      <c r="D4416" t="inlineStr">
        <is>
          <t>other</t>
        </is>
      </c>
      <c r="E4416" t="n">
        <v>909079</v>
      </c>
      <c r="F4416" t="n">
        <v>0</v>
      </c>
      <c r="G4416" t="inlineStr">
        <is>
          <t>MACN3</t>
        </is>
      </c>
      <c r="H4416" t="n">
        <v>51.6168</v>
      </c>
      <c r="I4416" t="n">
        <v>3.6877</v>
      </c>
      <c r="J4416" t="inlineStr">
        <is>
          <t>anchored-port</t>
        </is>
      </c>
      <c r="K4416" t="inlineStr">
        <is>
          <t>at_berth</t>
        </is>
      </c>
      <c r="L4416" t="n">
        <v>0</v>
      </c>
      <c r="N4416" t="n">
        <v>3.6</v>
      </c>
      <c r="O4416" t="n">
        <v>0</v>
      </c>
      <c r="P4416" t="n">
        <v>0</v>
      </c>
      <c r="S4416" t="inlineStr">
        <is>
          <t>missing</t>
        </is>
      </c>
      <c r="W4416" t="inlineStr">
        <is>
          <t>10-06 09:00 UTC</t>
        </is>
      </c>
      <c r="Z4416" t="n">
        <v>11</v>
      </c>
      <c r="AA4416" t="n">
        <v>4</v>
      </c>
      <c r="AB4416" t="inlineStr">
        <is>
          <t>small (&lt;100 m)</t>
        </is>
      </c>
      <c r="AE4416" t="inlineStr">
        <is>
          <t>North Sea &amp; English Channel</t>
        </is>
      </c>
      <c r="AG4416" t="n">
        <v>0</v>
      </c>
      <c r="AH4416" t="n">
        <v>0</v>
      </c>
      <c r="AI4416" t="n">
        <v>0</v>
      </c>
    </row>
    <row r="4417">
      <c r="A4417" t="n">
        <v>244008544</v>
      </c>
      <c r="B4417" t="inlineStr">
        <is>
          <t>MANGUSTA</t>
        </is>
      </c>
      <c r="C4417" t="inlineStr">
        <is>
          <t>Netherlands</t>
        </is>
      </c>
      <c r="D4417" t="inlineStr">
        <is>
          <t>other</t>
        </is>
      </c>
      <c r="F4417" t="n">
        <v>0</v>
      </c>
      <c r="G4417" t="inlineStr">
        <is>
          <t>PI8959</t>
        </is>
      </c>
      <c r="H4417" t="n">
        <v>52.41004</v>
      </c>
      <c r="I4417" t="n">
        <v>4.7724</v>
      </c>
      <c r="J4417" t="inlineStr">
        <is>
          <t>anchored-port</t>
        </is>
      </c>
      <c r="K4417" t="inlineStr">
        <is>
          <t>at_berth</t>
        </is>
      </c>
      <c r="L4417" t="n">
        <v>0.8</v>
      </c>
      <c r="N4417" t="n">
        <v>3.6</v>
      </c>
      <c r="O4417" t="n">
        <v>0</v>
      </c>
      <c r="P4417" t="n">
        <v>0</v>
      </c>
      <c r="Q4417" t="inlineStr">
        <is>
          <t>AMERIKAHAVEN</t>
        </is>
      </c>
      <c r="R4417" t="inlineStr">
        <is>
          <t>AMERIKAHAVEN</t>
        </is>
      </c>
      <c r="S4417" t="inlineStr">
        <is>
          <t>other_text</t>
        </is>
      </c>
      <c r="W4417" t="inlineStr">
        <is>
          <t>10-09 11:18 UTC</t>
        </is>
      </c>
      <c r="Z4417" t="n">
        <v>110</v>
      </c>
      <c r="AA4417" t="n">
        <v>12</v>
      </c>
      <c r="AB4417" t="inlineStr">
        <is>
          <t>medium (100-200 m)</t>
        </is>
      </c>
      <c r="AC4417" t="inlineStr">
        <is>
          <t>Amsterdam</t>
        </is>
      </c>
      <c r="AD4417" t="inlineStr">
        <is>
          <t>Benelux coast</t>
        </is>
      </c>
      <c r="AE4417" t="inlineStr">
        <is>
          <t>North Sea &amp; English Channel</t>
        </is>
      </c>
      <c r="AF4417" t="n">
        <v>3.416603856719582</v>
      </c>
      <c r="AG4417" t="n">
        <v>0</v>
      </c>
      <c r="AH4417" t="n">
        <v>0</v>
      </c>
      <c r="AI4417" t="n">
        <v>0</v>
      </c>
    </row>
    <row r="4418">
      <c r="A4418" t="n">
        <v>305067000</v>
      </c>
      <c r="B4418" t="inlineStr">
        <is>
          <t>LIANNE</t>
        </is>
      </c>
      <c r="C4418" t="inlineStr">
        <is>
          <t>Antigua and Barbuda</t>
        </is>
      </c>
      <c r="D4418" t="inlineStr">
        <is>
          <t>cargo</t>
        </is>
      </c>
      <c r="E4418" t="n">
        <v>9422275</v>
      </c>
      <c r="F4418" t="n">
        <v>1</v>
      </c>
      <c r="G4418" t="inlineStr">
        <is>
          <t>V2CP4</t>
        </is>
      </c>
      <c r="H4418" t="n">
        <v>51.50868</v>
      </c>
      <c r="I4418" t="n">
        <v>0.9830100000000001</v>
      </c>
      <c r="J4418" t="inlineStr">
        <is>
          <t>anchored-sea</t>
        </is>
      </c>
      <c r="K4418" t="inlineStr">
        <is>
          <t>at_anchor</t>
        </is>
      </c>
      <c r="L4418" t="n">
        <v>0.1</v>
      </c>
      <c r="M4418" t="n">
        <v>321.5</v>
      </c>
      <c r="N4418" t="n">
        <v>3.6</v>
      </c>
      <c r="O4418" t="n">
        <v>0</v>
      </c>
      <c r="P4418" t="n">
        <v>0</v>
      </c>
      <c r="Q4418" t="inlineStr">
        <is>
          <t>NLVLI</t>
        </is>
      </c>
      <c r="R4418" t="inlineStr">
        <is>
          <t>NLVLI</t>
        </is>
      </c>
      <c r="S4418" t="inlineStr">
        <is>
          <t>locode</t>
        </is>
      </c>
      <c r="T4418" t="inlineStr">
        <is>
          <t>Vlissingen</t>
        </is>
      </c>
      <c r="U4418" t="inlineStr">
        <is>
          <t>Vlissingen</t>
        </is>
      </c>
      <c r="W4418" t="inlineStr">
        <is>
          <t>10-12 06:00 UTC</t>
        </is>
      </c>
      <c r="Z4418" t="n">
        <v>80</v>
      </c>
      <c r="AA4418" t="n">
        <v>13</v>
      </c>
      <c r="AB4418" t="inlineStr">
        <is>
          <t>small (&lt;100 m)</t>
        </is>
      </c>
      <c r="AE4418" t="inlineStr">
        <is>
          <t>North Sea &amp; English Channel</t>
        </is>
      </c>
      <c r="AG4418" t="n">
        <v>0</v>
      </c>
      <c r="AH4418" t="n">
        <v>0</v>
      </c>
      <c r="AI4418" t="n">
        <v>0</v>
      </c>
    </row>
    <row r="4419">
      <c r="A4419" t="n">
        <v>538010449</v>
      </c>
      <c r="B4419" t="inlineStr">
        <is>
          <t>GREAT WHITE</t>
        </is>
      </c>
      <c r="C4419" t="inlineStr">
        <is>
          <t>Marshall Islands</t>
        </is>
      </c>
      <c r="D4419" t="inlineStr">
        <is>
          <t>tanker</t>
        </is>
      </c>
      <c r="E4419" t="n">
        <v>9392793</v>
      </c>
      <c r="F4419" t="n">
        <v>1</v>
      </c>
      <c r="G4419" t="inlineStr">
        <is>
          <t>V7A6056</t>
        </is>
      </c>
      <c r="H4419" t="n">
        <v>51.3233</v>
      </c>
      <c r="I4419" t="n">
        <v>4.31657</v>
      </c>
      <c r="J4419" t="inlineStr">
        <is>
          <t>anchored-port</t>
        </is>
      </c>
      <c r="K4419" t="inlineStr">
        <is>
          <t>at_berth</t>
        </is>
      </c>
      <c r="L4419" t="n">
        <v>0</v>
      </c>
      <c r="M4419" t="n">
        <v>204.4</v>
      </c>
      <c r="N4419" t="n">
        <v>3.6</v>
      </c>
      <c r="O4419" t="n">
        <v>0</v>
      </c>
      <c r="P4419" t="n">
        <v>0</v>
      </c>
      <c r="Q4419" t="inlineStr">
        <is>
          <t>DEHAM</t>
        </is>
      </c>
      <c r="R4419" t="inlineStr">
        <is>
          <t>DEHAM</t>
        </is>
      </c>
      <c r="S4419" t="inlineStr">
        <is>
          <t>locode_other</t>
        </is>
      </c>
      <c r="W4419" t="inlineStr">
        <is>
          <t>10-06 09:00 UTC</t>
        </is>
      </c>
      <c r="Z4419" t="n">
        <v>183</v>
      </c>
      <c r="AA4419" t="n">
        <v>32</v>
      </c>
      <c r="AB4419" t="inlineStr">
        <is>
          <t>medium (100-200 m)</t>
        </is>
      </c>
      <c r="AC4419" t="inlineStr">
        <is>
          <t>Antwerp</t>
        </is>
      </c>
      <c r="AD4419" t="inlineStr">
        <is>
          <t>Benelux coast</t>
        </is>
      </c>
      <c r="AE4419" t="inlineStr">
        <is>
          <t>North Sea &amp; English Channel</t>
        </is>
      </c>
      <c r="AF4419" t="n">
        <v>5.999806702006663</v>
      </c>
      <c r="AG4419" t="n">
        <v>0</v>
      </c>
      <c r="AH4419" t="n">
        <v>0</v>
      </c>
      <c r="AI4419" t="n">
        <v>0</v>
      </c>
    </row>
    <row r="4420">
      <c r="A4420" t="n">
        <v>244170977</v>
      </c>
      <c r="B4420" t="inlineStr">
        <is>
          <t>LINDUS</t>
        </is>
      </c>
      <c r="C4420" t="inlineStr">
        <is>
          <t>Netherlands</t>
        </is>
      </c>
      <c r="D4420" t="inlineStr">
        <is>
          <t>other</t>
        </is>
      </c>
      <c r="F4420" t="n">
        <v>0</v>
      </c>
      <c r="G4420" t="inlineStr">
        <is>
          <t>PE7395</t>
        </is>
      </c>
      <c r="H4420" t="n">
        <v>52.55731</v>
      </c>
      <c r="I4420" t="n">
        <v>5.92012</v>
      </c>
      <c r="J4420" t="inlineStr">
        <is>
          <t>anchored-port</t>
        </is>
      </c>
      <c r="K4420" t="inlineStr">
        <is>
          <t>at_berth</t>
        </is>
      </c>
      <c r="L4420" t="n">
        <v>0</v>
      </c>
      <c r="N4420" t="n">
        <v>3.6</v>
      </c>
      <c r="O4420" t="n">
        <v>0</v>
      </c>
      <c r="P4420" t="n">
        <v>0</v>
      </c>
      <c r="Q4420" t="inlineStr">
        <is>
          <t>HOUTRIBSLUIZEN BRUG</t>
        </is>
      </c>
      <c r="R4420" t="inlineStr">
        <is>
          <t>HOUTRIBSLUIZEN BRUG</t>
        </is>
      </c>
      <c r="S4420" t="inlineStr">
        <is>
          <t>other_text</t>
        </is>
      </c>
      <c r="W4420" t="inlineStr">
        <is>
          <t>10-08 12:32 UTC</t>
        </is>
      </c>
      <c r="Z4420" t="n">
        <v>86</v>
      </c>
      <c r="AA4420" t="n">
        <v>9</v>
      </c>
      <c r="AB4420" t="inlineStr">
        <is>
          <t>small (&lt;100 m)</t>
        </is>
      </c>
      <c r="AE4420" t="inlineStr">
        <is>
          <t>North Sea &amp; English Channel</t>
        </is>
      </c>
      <c r="AG4420" t="n">
        <v>0</v>
      </c>
      <c r="AH4420" t="n">
        <v>0</v>
      </c>
      <c r="AI4420" t="n">
        <v>0</v>
      </c>
    </row>
    <row r="4421">
      <c r="A4421" t="n">
        <v>244071771</v>
      </c>
      <c r="B4421" t="inlineStr">
        <is>
          <t>ANDAMENTO</t>
        </is>
      </c>
      <c r="C4421" t="inlineStr">
        <is>
          <t>Netherlands</t>
        </is>
      </c>
      <c r="D4421" t="inlineStr">
        <is>
          <t>cargo</t>
        </is>
      </c>
      <c r="F4421" t="n">
        <v>0</v>
      </c>
      <c r="G4421" t="inlineStr">
        <is>
          <t>PG9133</t>
        </is>
      </c>
      <c r="H4421" t="n">
        <v>51.90025</v>
      </c>
      <c r="I4421" t="n">
        <v>4.49173</v>
      </c>
      <c r="J4421" t="inlineStr">
        <is>
          <t>anchored-port</t>
        </is>
      </c>
      <c r="K4421" t="inlineStr">
        <is>
          <t>at_berth</t>
        </is>
      </c>
      <c r="L4421" t="n">
        <v>0</v>
      </c>
      <c r="N4421" t="n">
        <v>3.6</v>
      </c>
      <c r="O4421" t="n">
        <v>0</v>
      </c>
      <c r="P4421" t="n">
        <v>0</v>
      </c>
      <c r="Q4421" t="inlineStr">
        <is>
          <t>STLAURENSHAVEN</t>
        </is>
      </c>
      <c r="R4421" t="inlineStr">
        <is>
          <t>STLAURENSHAVEN</t>
        </is>
      </c>
      <c r="S4421" t="inlineStr">
        <is>
          <t>other_text</t>
        </is>
      </c>
      <c r="W4421" t="inlineStr">
        <is>
          <t>10-08 17:16 UTC</t>
        </is>
      </c>
      <c r="Z4421" t="n">
        <v>110</v>
      </c>
      <c r="AA4421" t="n">
        <v>10</v>
      </c>
      <c r="AB4421" t="inlineStr">
        <is>
          <t>medium (100-200 m)</t>
        </is>
      </c>
      <c r="AC4421" t="inlineStr">
        <is>
          <t>Rotterdam</t>
        </is>
      </c>
      <c r="AD4421" t="inlineStr">
        <is>
          <t>Benelux coast</t>
        </is>
      </c>
      <c r="AE4421" t="inlineStr">
        <is>
          <t>North Sea &amp; English Channel</t>
        </is>
      </c>
      <c r="AF4421" t="n">
        <v>27.42576330365925</v>
      </c>
      <c r="AG4421" t="n">
        <v>0</v>
      </c>
      <c r="AH4421" t="n">
        <v>0</v>
      </c>
      <c r="AI4421" t="n">
        <v>0</v>
      </c>
    </row>
    <row r="4422">
      <c r="A4422" t="n">
        <v>636018723</v>
      </c>
      <c r="B4422" t="inlineStr">
        <is>
          <t>FPMC 31</t>
        </is>
      </c>
      <c r="C4422" t="inlineStr">
        <is>
          <t>Liberia</t>
        </is>
      </c>
      <c r="D4422" t="inlineStr">
        <is>
          <t>tanker</t>
        </is>
      </c>
      <c r="E4422" t="n">
        <v>9831696</v>
      </c>
      <c r="F4422" t="n">
        <v>1</v>
      </c>
      <c r="G4422" t="inlineStr">
        <is>
          <t>D5RC4</t>
        </is>
      </c>
      <c r="H4422" t="n">
        <v>52.41159</v>
      </c>
      <c r="I4422" t="n">
        <v>4.84491</v>
      </c>
      <c r="J4422" t="inlineStr">
        <is>
          <t>anchored-port</t>
        </is>
      </c>
      <c r="K4422" t="inlineStr">
        <is>
          <t>at_berth</t>
        </is>
      </c>
      <c r="L4422" t="n">
        <v>0</v>
      </c>
      <c r="M4422" t="n">
        <v>14.3</v>
      </c>
      <c r="N4422" t="n">
        <v>3.6</v>
      </c>
      <c r="O4422" t="n">
        <v>0</v>
      </c>
      <c r="P4422" t="n">
        <v>0</v>
      </c>
      <c r="Q4422" t="inlineStr">
        <is>
          <t>NL AMS</t>
        </is>
      </c>
      <c r="R4422" t="inlineStr">
        <is>
          <t>NL AMS</t>
        </is>
      </c>
      <c r="S4422" t="inlineStr">
        <is>
          <t>locode</t>
        </is>
      </c>
      <c r="T4422" t="inlineStr">
        <is>
          <t>Amsterdam</t>
        </is>
      </c>
      <c r="U4422" t="inlineStr">
        <is>
          <t>Amsterdam</t>
        </is>
      </c>
      <c r="W4422" t="inlineStr">
        <is>
          <t>10-06 09:00 UTC</t>
        </is>
      </c>
      <c r="Z4422" t="n">
        <v>183</v>
      </c>
      <c r="AA4422" t="n">
        <v>32</v>
      </c>
      <c r="AB4422" t="inlineStr">
        <is>
          <t>medium (100-200 m)</t>
        </is>
      </c>
      <c r="AC4422" t="inlineStr">
        <is>
          <t>Amsterdam</t>
        </is>
      </c>
      <c r="AD4422" t="inlineStr">
        <is>
          <t>Benelux coast</t>
        </is>
      </c>
      <c r="AE4422" t="inlineStr">
        <is>
          <t>North Sea &amp; English Channel</t>
        </is>
      </c>
      <c r="AF4422" t="n">
        <v>2.125159915038632</v>
      </c>
      <c r="AG4422" t="n">
        <v>0</v>
      </c>
      <c r="AH4422" t="n">
        <v>0</v>
      </c>
      <c r="AI4422" t="n">
        <v>0</v>
      </c>
    </row>
    <row r="4423">
      <c r="A4423" t="n">
        <v>205376090</v>
      </c>
      <c r="B4423" t="inlineStr">
        <is>
          <t>STOLT DONAU</t>
        </is>
      </c>
      <c r="C4423" t="inlineStr">
        <is>
          <t>Belgium</t>
        </is>
      </c>
      <c r="D4423" t="inlineStr">
        <is>
          <t>tanker</t>
        </is>
      </c>
      <c r="F4423" t="n">
        <v>0</v>
      </c>
      <c r="G4423" t="inlineStr">
        <is>
          <t>OT3760</t>
        </is>
      </c>
      <c r="H4423" t="n">
        <v>52.40129</v>
      </c>
      <c r="I4423" t="n">
        <v>4.87287</v>
      </c>
      <c r="J4423" t="inlineStr">
        <is>
          <t>anchored-port</t>
        </is>
      </c>
      <c r="K4423" t="inlineStr">
        <is>
          <t>at_berth</t>
        </is>
      </c>
      <c r="L4423" t="n">
        <v>0</v>
      </c>
      <c r="N4423" t="n">
        <v>3.6</v>
      </c>
      <c r="O4423" t="n">
        <v>0</v>
      </c>
      <c r="P4423" t="n">
        <v>0</v>
      </c>
      <c r="Q4423" t="inlineStr">
        <is>
          <t>AMSTERDAM COENHAVEN</t>
        </is>
      </c>
      <c r="R4423" t="inlineStr">
        <is>
          <t>AMSTERDAM COENHAVEN</t>
        </is>
      </c>
      <c r="S4423" t="inlineStr">
        <is>
          <t>hub_name</t>
        </is>
      </c>
      <c r="T4423" t="inlineStr">
        <is>
          <t>Amsterdam</t>
        </is>
      </c>
      <c r="U4423" t="inlineStr">
        <is>
          <t>Amsterdam</t>
        </is>
      </c>
      <c r="V4423" t="inlineStr">
        <is>
          <t>AMSTERDAM</t>
        </is>
      </c>
      <c r="W4423" t="inlineStr">
        <is>
          <t>09-25 17:51 UTC</t>
        </is>
      </c>
      <c r="Z4423" t="n">
        <v>110</v>
      </c>
      <c r="AA4423" t="n">
        <v>14</v>
      </c>
      <c r="AB4423" t="inlineStr">
        <is>
          <t>medium (100-200 m)</t>
        </is>
      </c>
      <c r="AC4423" t="inlineStr">
        <is>
          <t>Amsterdam</t>
        </is>
      </c>
      <c r="AD4423" t="inlineStr">
        <is>
          <t>Benelux coast</t>
        </is>
      </c>
      <c r="AE4423" t="inlineStr">
        <is>
          <t>North Sea &amp; English Channel</t>
        </is>
      </c>
      <c r="AF4423" t="n">
        <v>3.589787045370986</v>
      </c>
      <c r="AG4423" t="n">
        <v>0</v>
      </c>
      <c r="AH4423" t="n">
        <v>0</v>
      </c>
      <c r="AI4423" t="n">
        <v>0</v>
      </c>
    </row>
    <row r="4424">
      <c r="A4424" t="n">
        <v>244730536</v>
      </c>
      <c r="B4424" t="inlineStr">
        <is>
          <t>EMMALIS</t>
        </is>
      </c>
      <c r="C4424" t="inlineStr">
        <is>
          <t>Netherlands</t>
        </is>
      </c>
      <c r="D4424" t="inlineStr">
        <is>
          <t>passenger</t>
        </is>
      </c>
      <c r="F4424" t="n">
        <v>0</v>
      </c>
      <c r="G4424" t="inlineStr">
        <is>
          <t>PD2218</t>
        </is>
      </c>
      <c r="H4424" t="n">
        <v>53.172</v>
      </c>
      <c r="I4424" t="n">
        <v>5.41126</v>
      </c>
      <c r="J4424" t="inlineStr">
        <is>
          <t>anchored-port</t>
        </is>
      </c>
      <c r="K4424" t="inlineStr">
        <is>
          <t>at_berth</t>
        </is>
      </c>
      <c r="L4424" t="n">
        <v>0</v>
      </c>
      <c r="N4424" t="n">
        <v>3.6</v>
      </c>
      <c r="O4424" t="n">
        <v>0</v>
      </c>
      <c r="P4424" t="n">
        <v>0</v>
      </c>
      <c r="Q4424" t="inlineStr">
        <is>
          <t>HARLINGEN</t>
        </is>
      </c>
      <c r="R4424" t="inlineStr">
        <is>
          <t>HARLINGEN</t>
        </is>
      </c>
      <c r="S4424" t="inlineStr">
        <is>
          <t>other_text</t>
        </is>
      </c>
      <c r="U4424" t="inlineStr">
        <is>
          <t>HARLINGEN</t>
        </is>
      </c>
      <c r="V4424" t="inlineStr">
        <is>
          <t>HARLINGEN</t>
        </is>
      </c>
      <c r="Z4424" t="n">
        <v>31</v>
      </c>
      <c r="AA4424" t="n">
        <v>6</v>
      </c>
      <c r="AB4424" t="inlineStr">
        <is>
          <t>small (&lt;100 m)</t>
        </is>
      </c>
      <c r="AE4424" t="inlineStr">
        <is>
          <t>North Sea &amp; English Channel</t>
        </is>
      </c>
      <c r="AG4424" t="n">
        <v>0</v>
      </c>
      <c r="AH4424" t="n">
        <v>0</v>
      </c>
      <c r="AI4424" t="n">
        <v>0</v>
      </c>
    </row>
    <row r="4425">
      <c r="A4425" t="n">
        <v>211169690</v>
      </c>
      <c r="B4425" t="inlineStr">
        <is>
          <t>LU MA</t>
        </is>
      </c>
      <c r="C4425" t="inlineStr">
        <is>
          <t>Germany</t>
        </is>
      </c>
      <c r="D4425" t="inlineStr">
        <is>
          <t>unknown</t>
        </is>
      </c>
      <c r="F4425" t="n">
        <v>0</v>
      </c>
      <c r="H4425" t="n">
        <v>51.21452</v>
      </c>
      <c r="I4425" t="n">
        <v>6.70012</v>
      </c>
      <c r="J4425" t="inlineStr">
        <is>
          <t>moving</t>
        </is>
      </c>
      <c r="K4425" t="inlineStr">
        <is>
          <t>idle</t>
        </is>
      </c>
      <c r="L4425" t="n">
        <v>0</v>
      </c>
      <c r="M4425" t="n">
        <v>212.7</v>
      </c>
      <c r="N4425" t="n">
        <v>3.6</v>
      </c>
      <c r="O4425" t="n">
        <v>0</v>
      </c>
      <c r="P4425" t="n">
        <v>0</v>
      </c>
      <c r="S4425" t="inlineStr">
        <is>
          <t>missing</t>
        </is>
      </c>
      <c r="AB4425" t="inlineStr">
        <is>
          <t>unknown size</t>
        </is>
      </c>
      <c r="AE4425" t="inlineStr">
        <is>
          <t>North Sea &amp; English Channel</t>
        </is>
      </c>
      <c r="AG4425" t="n">
        <v>0</v>
      </c>
      <c r="AH4425" t="n">
        <v>1</v>
      </c>
      <c r="AI4425" t="n">
        <v>0</v>
      </c>
    </row>
    <row r="4426">
      <c r="A4426" t="n">
        <v>636022749</v>
      </c>
      <c r="B4426" t="inlineStr">
        <is>
          <t>ROYAL CHEMIST</t>
        </is>
      </c>
      <c r="C4426" t="inlineStr">
        <is>
          <t>Liberia</t>
        </is>
      </c>
      <c r="D4426" t="inlineStr">
        <is>
          <t>tanker</t>
        </is>
      </c>
      <c r="E4426" t="n">
        <v>9859234</v>
      </c>
      <c r="F4426" t="n">
        <v>1</v>
      </c>
      <c r="G4426" t="inlineStr">
        <is>
          <t>5LKG7</t>
        </is>
      </c>
      <c r="H4426" t="n">
        <v>51.92113</v>
      </c>
      <c r="I4426" t="n">
        <v>3.56575</v>
      </c>
      <c r="J4426" t="inlineStr">
        <is>
          <t>moving</t>
        </is>
      </c>
      <c r="K4426" t="inlineStr">
        <is>
          <t>moving</t>
        </is>
      </c>
      <c r="L4426" t="n">
        <v>1.8</v>
      </c>
      <c r="M4426" t="n">
        <v>343.1</v>
      </c>
      <c r="N4426" t="n">
        <v>3.6</v>
      </c>
      <c r="O4426" t="n">
        <v>0</v>
      </c>
      <c r="P4426" t="n">
        <v>0</v>
      </c>
      <c r="Q4426" t="inlineStr">
        <is>
          <t>NLRTM FOR ORDERS</t>
        </is>
      </c>
      <c r="R4426" t="inlineStr">
        <is>
          <t>NLRTM FOR ORDERS</t>
        </is>
      </c>
      <c r="S4426" t="inlineStr">
        <is>
          <t>other_text</t>
        </is>
      </c>
      <c r="W4426" t="inlineStr">
        <is>
          <t>10-10 04:00 UTC</t>
        </is>
      </c>
      <c r="Z4426" t="n">
        <v>183</v>
      </c>
      <c r="AA4426" t="n">
        <v>32</v>
      </c>
      <c r="AB4426" t="inlineStr">
        <is>
          <t>medium (100-200 m)</t>
        </is>
      </c>
      <c r="AE4426" t="inlineStr">
        <is>
          <t>North Sea &amp; English Channel</t>
        </is>
      </c>
      <c r="AG4426" t="n">
        <v>0</v>
      </c>
      <c r="AH4426" t="n">
        <v>0</v>
      </c>
      <c r="AI4426" t="n">
        <v>0</v>
      </c>
    </row>
    <row r="4427">
      <c r="A4427" t="n">
        <v>205420690</v>
      </c>
      <c r="B4427" t="inlineStr">
        <is>
          <t>THEODELA C</t>
        </is>
      </c>
      <c r="C4427" t="inlineStr">
        <is>
          <t>Belgium</t>
        </is>
      </c>
      <c r="D4427" t="inlineStr">
        <is>
          <t>tanker</t>
        </is>
      </c>
      <c r="F4427" t="n">
        <v>0</v>
      </c>
      <c r="G4427" t="inlineStr">
        <is>
          <t>OT4206</t>
        </is>
      </c>
      <c r="H4427" t="n">
        <v>51.88996</v>
      </c>
      <c r="I4427" t="n">
        <v>4.31594</v>
      </c>
      <c r="J4427" t="inlineStr">
        <is>
          <t>anchored-port</t>
        </is>
      </c>
      <c r="K4427" t="inlineStr">
        <is>
          <t>at_berth</t>
        </is>
      </c>
      <c r="L4427" t="n">
        <v>0</v>
      </c>
      <c r="N4427" t="n">
        <v>3.6</v>
      </c>
      <c r="O4427" t="n">
        <v>0</v>
      </c>
      <c r="P4427" t="n">
        <v>0</v>
      </c>
      <c r="Q4427" t="inlineStr">
        <is>
          <t>AMSTERDAM</t>
        </is>
      </c>
      <c r="R4427" t="inlineStr">
        <is>
          <t>AMSTERDAM</t>
        </is>
      </c>
      <c r="S4427" t="inlineStr">
        <is>
          <t>hub_name</t>
        </is>
      </c>
      <c r="T4427" t="inlineStr">
        <is>
          <t>Amsterdam</t>
        </is>
      </c>
      <c r="U4427" t="inlineStr">
        <is>
          <t>Amsterdam</t>
        </is>
      </c>
      <c r="V4427" t="inlineStr">
        <is>
          <t>AMSTERDAM</t>
        </is>
      </c>
      <c r="W4427" t="inlineStr">
        <is>
          <t>10-05 12:00 UTC</t>
        </is>
      </c>
      <c r="Z4427" t="n">
        <v>110</v>
      </c>
      <c r="AA4427" t="n">
        <v>12</v>
      </c>
      <c r="AB4427" t="inlineStr">
        <is>
          <t>medium (100-200 m)</t>
        </is>
      </c>
      <c r="AC4427" t="inlineStr">
        <is>
          <t>Rotterdam</t>
        </is>
      </c>
      <c r="AD4427" t="inlineStr">
        <is>
          <t>Benelux coast</t>
        </is>
      </c>
      <c r="AE4427" t="inlineStr">
        <is>
          <t>North Sea &amp; English Channel</t>
        </is>
      </c>
      <c r="AF4427" t="n">
        <v>16.24461304738743</v>
      </c>
      <c r="AG4427" t="n">
        <v>0</v>
      </c>
      <c r="AH4427" t="n">
        <v>0</v>
      </c>
      <c r="AI4427" t="n">
        <v>0</v>
      </c>
    </row>
    <row r="4428">
      <c r="A4428" t="n">
        <v>244820431</v>
      </c>
      <c r="B4428" t="inlineStr">
        <is>
          <t>MAXIMA</t>
        </is>
      </c>
      <c r="C4428" t="inlineStr">
        <is>
          <t>Netherlands</t>
        </is>
      </c>
      <c r="D4428" t="inlineStr">
        <is>
          <t>cargo</t>
        </is>
      </c>
      <c r="F4428" t="n">
        <v>0</v>
      </c>
      <c r="G4428" t="inlineStr">
        <is>
          <t>PE8877</t>
        </is>
      </c>
      <c r="H4428" t="n">
        <v>53.17716</v>
      </c>
      <c r="I4428" t="n">
        <v>5.44209</v>
      </c>
      <c r="J4428" t="inlineStr">
        <is>
          <t>anchored-port</t>
        </is>
      </c>
      <c r="K4428" t="inlineStr">
        <is>
          <t>at_berth</t>
        </is>
      </c>
      <c r="L4428" t="n">
        <v>0</v>
      </c>
      <c r="M4428" t="n">
        <v>0</v>
      </c>
      <c r="N4428" t="n">
        <v>3.6</v>
      </c>
      <c r="O4428" t="n">
        <v>0</v>
      </c>
      <c r="P4428" t="n">
        <v>0</v>
      </c>
      <c r="Q4428" t="inlineStr">
        <is>
          <t>WADDENZEE</t>
        </is>
      </c>
      <c r="R4428" t="inlineStr">
        <is>
          <t>WADDENZEE</t>
        </is>
      </c>
      <c r="S4428" t="inlineStr">
        <is>
          <t>other_text</t>
        </is>
      </c>
      <c r="W4428" t="inlineStr">
        <is>
          <t>08-25 08:00 UTC</t>
        </is>
      </c>
      <c r="Z4428" t="n">
        <v>63</v>
      </c>
      <c r="AA4428" t="n">
        <v>7</v>
      </c>
      <c r="AB4428" t="inlineStr">
        <is>
          <t>small (&lt;100 m)</t>
        </is>
      </c>
      <c r="AE4428" t="inlineStr">
        <is>
          <t>North Sea &amp; English Channel</t>
        </is>
      </c>
      <c r="AG4428" t="n">
        <v>0</v>
      </c>
      <c r="AH4428" t="n">
        <v>0</v>
      </c>
      <c r="AI4428" t="n">
        <v>0</v>
      </c>
    </row>
    <row r="4429">
      <c r="A4429" t="n">
        <v>357458000</v>
      </c>
      <c r="B4429" t="inlineStr">
        <is>
          <t>BULK ITALY</t>
        </is>
      </c>
      <c r="C4429" t="inlineStr">
        <is>
          <t>Panama</t>
        </is>
      </c>
      <c r="D4429" t="inlineStr">
        <is>
          <t>cargo</t>
        </is>
      </c>
      <c r="E4429" t="n">
        <v>9875032</v>
      </c>
      <c r="F4429" t="n">
        <v>1</v>
      </c>
      <c r="G4429" t="inlineStr">
        <is>
          <t>3EJL5</t>
        </is>
      </c>
      <c r="H4429" t="n">
        <v>51.95115</v>
      </c>
      <c r="I4429" t="n">
        <v>4.12728</v>
      </c>
      <c r="J4429" t="inlineStr">
        <is>
          <t>anchored-port</t>
        </is>
      </c>
      <c r="K4429" t="inlineStr">
        <is>
          <t>at_berth</t>
        </is>
      </c>
      <c r="L4429" t="n">
        <v>0</v>
      </c>
      <c r="M4429" t="n">
        <v>15.5</v>
      </c>
      <c r="N4429" t="n">
        <v>3.6</v>
      </c>
      <c r="O4429" t="n">
        <v>0</v>
      </c>
      <c r="P4429" t="n">
        <v>0</v>
      </c>
      <c r="Q4429" t="inlineStr">
        <is>
          <t>NLRTM</t>
        </is>
      </c>
      <c r="R4429" t="inlineStr">
        <is>
          <t>NLRTM</t>
        </is>
      </c>
      <c r="S4429" t="inlineStr">
        <is>
          <t>locode</t>
        </is>
      </c>
      <c r="T4429" t="inlineStr">
        <is>
          <t>Rotterdam</t>
        </is>
      </c>
      <c r="U4429" t="inlineStr">
        <is>
          <t>Rotterdam</t>
        </is>
      </c>
      <c r="W4429" t="inlineStr">
        <is>
          <t>10-07 20:18 UTC</t>
        </is>
      </c>
      <c r="Z4429" t="n">
        <v>228</v>
      </c>
      <c r="AA4429" t="n">
        <v>32</v>
      </c>
      <c r="AB4429" t="inlineStr">
        <is>
          <t>large (200-300 m)</t>
        </is>
      </c>
      <c r="AC4429" t="inlineStr">
        <is>
          <t>Rotterdam</t>
        </is>
      </c>
      <c r="AD4429" t="inlineStr">
        <is>
          <t>Benelux coast</t>
        </is>
      </c>
      <c r="AE4429" t="inlineStr">
        <is>
          <t>North Sea &amp; English Channel</t>
        </is>
      </c>
      <c r="AF4429" t="n">
        <v>1.873977863811916</v>
      </c>
      <c r="AG4429" t="n">
        <v>0</v>
      </c>
      <c r="AH4429" t="n">
        <v>0</v>
      </c>
      <c r="AI4429" t="n">
        <v>0</v>
      </c>
    </row>
    <row r="4430">
      <c r="A4430" t="n">
        <v>244690865</v>
      </c>
      <c r="B4430" t="inlineStr">
        <is>
          <t>ANTONIUS</t>
        </is>
      </c>
      <c r="C4430" t="inlineStr">
        <is>
          <t>Netherlands</t>
        </is>
      </c>
      <c r="D4430" t="inlineStr">
        <is>
          <t>passenger</t>
        </is>
      </c>
      <c r="F4430" t="n">
        <v>0</v>
      </c>
      <c r="G4430" t="inlineStr">
        <is>
          <t>PH9564</t>
        </is>
      </c>
      <c r="H4430" t="n">
        <v>52.71718</v>
      </c>
      <c r="I4430" t="n">
        <v>5.31886</v>
      </c>
      <c r="J4430" t="inlineStr">
        <is>
          <t>anchored-port</t>
        </is>
      </c>
      <c r="K4430" t="inlineStr">
        <is>
          <t>at_berth</t>
        </is>
      </c>
      <c r="L4430" t="n">
        <v>3.8</v>
      </c>
      <c r="M4430" t="n">
        <v>44</v>
      </c>
      <c r="N4430" t="n">
        <v>3.6</v>
      </c>
      <c r="O4430" t="n">
        <v>0</v>
      </c>
      <c r="P4430" t="n">
        <v>0</v>
      </c>
      <c r="Q4430" t="inlineStr">
        <is>
          <t>STAVOREN</t>
        </is>
      </c>
      <c r="R4430" t="inlineStr">
        <is>
          <t>STAVOREN</t>
        </is>
      </c>
      <c r="S4430" t="inlineStr">
        <is>
          <t>other_text</t>
        </is>
      </c>
      <c r="W4430" t="inlineStr">
        <is>
          <t>01-01 00:00 UTC</t>
        </is>
      </c>
      <c r="Z4430" t="n">
        <v>24</v>
      </c>
      <c r="AA4430" t="n">
        <v>5</v>
      </c>
      <c r="AB4430" t="inlineStr">
        <is>
          <t>small (&lt;100 m)</t>
        </is>
      </c>
      <c r="AE4430" t="inlineStr">
        <is>
          <t>North Sea &amp; English Channel</t>
        </is>
      </c>
      <c r="AG4430" t="n">
        <v>0</v>
      </c>
      <c r="AH4430" t="n">
        <v>0</v>
      </c>
      <c r="AI4430" t="n">
        <v>1</v>
      </c>
    </row>
    <row r="4431">
      <c r="A4431" t="n">
        <v>211770970</v>
      </c>
      <c r="B4431" t="inlineStr">
        <is>
          <t>MAI-W</t>
        </is>
      </c>
      <c r="C4431" t="inlineStr">
        <is>
          <t>Germany</t>
        </is>
      </c>
      <c r="D4431" t="inlineStr">
        <is>
          <t>other</t>
        </is>
      </c>
      <c r="F4431" t="n">
        <v>0</v>
      </c>
      <c r="G4431" t="inlineStr">
        <is>
          <t>DC9476</t>
        </is>
      </c>
      <c r="H4431" t="n">
        <v>52.01424</v>
      </c>
      <c r="I4431" t="n">
        <v>5.10984</v>
      </c>
      <c r="J4431" t="inlineStr">
        <is>
          <t>moving</t>
        </is>
      </c>
      <c r="K4431" t="inlineStr">
        <is>
          <t>idle</t>
        </is>
      </c>
      <c r="L4431" t="n">
        <v>0.4</v>
      </c>
      <c r="M4431" t="n">
        <v>50.7</v>
      </c>
      <c r="N4431" t="n">
        <v>3.6</v>
      </c>
      <c r="O4431" t="n">
        <v>0</v>
      </c>
      <c r="P4431" t="n">
        <v>0</v>
      </c>
      <c r="Q4431" t="inlineStr">
        <is>
          <t>EMDEN  TANKLAGER WEE</t>
        </is>
      </c>
      <c r="R4431" t="inlineStr">
        <is>
          <t>EMDEN TANKLAGER WEE</t>
        </is>
      </c>
      <c r="S4431" t="inlineStr">
        <is>
          <t>hub_name</t>
        </is>
      </c>
      <c r="T4431" t="inlineStr">
        <is>
          <t>Emden</t>
        </is>
      </c>
      <c r="U4431" t="inlineStr">
        <is>
          <t>Emden</t>
        </is>
      </c>
      <c r="V4431" t="inlineStr">
        <is>
          <t>EMDEN</t>
        </is>
      </c>
      <c r="W4431" t="inlineStr">
        <is>
          <t>10-13 09:29 UTC</t>
        </is>
      </c>
      <c r="X4431" t="inlineStr">
        <is>
          <t>MAASSLUIS</t>
        </is>
      </c>
      <c r="Y4431" t="inlineStr">
        <is>
          <t>2026-10-11T05:57:29.414276+00:00</t>
        </is>
      </c>
      <c r="Z4431" t="n">
        <v>85</v>
      </c>
      <c r="AA4431" t="n">
        <v>10</v>
      </c>
      <c r="AB4431" t="inlineStr">
        <is>
          <t>small (&lt;100 m)</t>
        </is>
      </c>
      <c r="AE4431" t="inlineStr">
        <is>
          <t>North Sea &amp; English Channel</t>
        </is>
      </c>
      <c r="AG4431" t="n">
        <v>0</v>
      </c>
      <c r="AH4431" t="n">
        <v>1</v>
      </c>
      <c r="AI4431" t="n">
        <v>0</v>
      </c>
    </row>
    <row r="4432">
      <c r="A4432" t="n">
        <v>219295000</v>
      </c>
      <c r="C4432" t="inlineStr">
        <is>
          <t>Denmark</t>
        </is>
      </c>
      <c r="D4432" t="inlineStr">
        <is>
          <t>unknown</t>
        </is>
      </c>
      <c r="F4432" t="n">
        <v>0</v>
      </c>
      <c r="H4432" t="n">
        <v>51.9066</v>
      </c>
      <c r="I4432" t="n">
        <v>1.69257</v>
      </c>
      <c r="J4432" t="inlineStr">
        <is>
          <t>anchored-sea</t>
        </is>
      </c>
      <c r="K4432" t="inlineStr">
        <is>
          <t>at_anchor</t>
        </is>
      </c>
      <c r="L4432" t="n">
        <v>0</v>
      </c>
      <c r="M4432" t="n">
        <v>320</v>
      </c>
      <c r="N4432" t="n">
        <v>3.6</v>
      </c>
      <c r="O4432" t="n">
        <v>0</v>
      </c>
      <c r="P4432" t="n">
        <v>0</v>
      </c>
      <c r="S4432" t="inlineStr">
        <is>
          <t>missing</t>
        </is>
      </c>
      <c r="AB4432" t="inlineStr">
        <is>
          <t>unknown size</t>
        </is>
      </c>
      <c r="AE4432" t="inlineStr">
        <is>
          <t>North Sea &amp; English Channel</t>
        </is>
      </c>
      <c r="AG4432" t="n">
        <v>0</v>
      </c>
      <c r="AH4432" t="n">
        <v>0</v>
      </c>
      <c r="AI4432" t="n">
        <v>0</v>
      </c>
    </row>
    <row r="4433">
      <c r="A4433" t="n">
        <v>244780045</v>
      </c>
      <c r="B4433" t="inlineStr">
        <is>
          <t>ZEELAND</t>
        </is>
      </c>
      <c r="C4433" t="inlineStr">
        <is>
          <t>Netherlands</t>
        </is>
      </c>
      <c r="D4433" t="inlineStr">
        <is>
          <t>tanker</t>
        </is>
      </c>
      <c r="F4433" t="n">
        <v>0</v>
      </c>
      <c r="G4433" t="inlineStr">
        <is>
          <t>PA5566</t>
        </is>
      </c>
      <c r="H4433" t="n">
        <v>51.6946</v>
      </c>
      <c r="I4433" t="n">
        <v>4.50179</v>
      </c>
      <c r="J4433" t="inlineStr">
        <is>
          <t>moving</t>
        </is>
      </c>
      <c r="K4433" t="inlineStr">
        <is>
          <t>moving</t>
        </is>
      </c>
      <c r="L4433" t="n">
        <v>9.5</v>
      </c>
      <c r="M4433" t="n">
        <v>264.6</v>
      </c>
      <c r="N4433" t="n">
        <v>3.6</v>
      </c>
      <c r="O4433" t="n">
        <v>0</v>
      </c>
      <c r="P4433" t="n">
        <v>0</v>
      </c>
      <c r="Q4433" t="inlineStr">
        <is>
          <t>ROTTERDAM BUNKERS</t>
        </is>
      </c>
      <c r="R4433" t="inlineStr">
        <is>
          <t>ROTTERDAM BUNKERS</t>
        </is>
      </c>
      <c r="S4433" t="inlineStr">
        <is>
          <t>hub_name</t>
        </is>
      </c>
      <c r="T4433" t="inlineStr">
        <is>
          <t>Rotterdam</t>
        </is>
      </c>
      <c r="U4433" t="inlineStr">
        <is>
          <t>Rotterdam</t>
        </is>
      </c>
      <c r="V4433" t="inlineStr">
        <is>
          <t>ROTTERDAM</t>
        </is>
      </c>
      <c r="X4433" t="inlineStr">
        <is>
          <t>HOEK VAN HOLLAND</t>
        </is>
      </c>
      <c r="Y4433" t="inlineStr">
        <is>
          <t>2026-10-11T05:54:26.348600+00:00</t>
        </is>
      </c>
      <c r="Z4433" t="n">
        <v>135</v>
      </c>
      <c r="AA4433" t="n">
        <v>12</v>
      </c>
      <c r="AB4433" t="inlineStr">
        <is>
          <t>medium (100-200 m)</t>
        </is>
      </c>
      <c r="AE4433" t="inlineStr">
        <is>
          <t>North Sea &amp; English Channel</t>
        </is>
      </c>
      <c r="AG4433" t="n">
        <v>0</v>
      </c>
      <c r="AH4433" t="n">
        <v>0</v>
      </c>
      <c r="AI4433" t="n">
        <v>0</v>
      </c>
    </row>
    <row r="4434">
      <c r="A4434" t="n">
        <v>205571790</v>
      </c>
      <c r="B4434" t="inlineStr">
        <is>
          <t>THEGER</t>
        </is>
      </c>
      <c r="C4434" t="inlineStr">
        <is>
          <t>Belgium</t>
        </is>
      </c>
      <c r="D4434" t="inlineStr">
        <is>
          <t>tanker</t>
        </is>
      </c>
      <c r="F4434" t="n">
        <v>0</v>
      </c>
      <c r="G4434" t="inlineStr">
        <is>
          <t>OT 5717</t>
        </is>
      </c>
      <c r="H4434" t="n">
        <v>51.44576</v>
      </c>
      <c r="I4434" t="n">
        <v>4.01523</v>
      </c>
      <c r="J4434" t="inlineStr">
        <is>
          <t>anchored-port</t>
        </is>
      </c>
      <c r="K4434" t="inlineStr">
        <is>
          <t>at_berth</t>
        </is>
      </c>
      <c r="L4434" t="n">
        <v>0</v>
      </c>
      <c r="N4434" t="n">
        <v>3.6</v>
      </c>
      <c r="O4434" t="n">
        <v>0</v>
      </c>
      <c r="P4434" t="n">
        <v>0</v>
      </c>
      <c r="Q4434" t="inlineStr">
        <is>
          <t>HANSWEERT  HANSWEERT</t>
        </is>
      </c>
      <c r="R4434" t="inlineStr">
        <is>
          <t>HANSWEERT HANSWEERT</t>
        </is>
      </c>
      <c r="S4434" t="inlineStr">
        <is>
          <t>other_text</t>
        </is>
      </c>
      <c r="U4434" t="inlineStr">
        <is>
          <t>HANSWEERT</t>
        </is>
      </c>
      <c r="V4434" t="inlineStr">
        <is>
          <t>HANSWEERT</t>
        </is>
      </c>
      <c r="W4434" t="inlineStr">
        <is>
          <t>10-10 06:59 UTC</t>
        </is>
      </c>
      <c r="Z4434" t="n">
        <v>110</v>
      </c>
      <c r="AA4434" t="n">
        <v>12</v>
      </c>
      <c r="AB4434" t="inlineStr">
        <is>
          <t>medium (100-200 m)</t>
        </is>
      </c>
      <c r="AE4434" t="inlineStr">
        <is>
          <t>North Sea &amp; English Channel</t>
        </is>
      </c>
      <c r="AG4434" t="n">
        <v>0</v>
      </c>
      <c r="AH4434" t="n">
        <v>0</v>
      </c>
      <c r="AI4434" t="n">
        <v>0</v>
      </c>
    </row>
    <row r="4435">
      <c r="A4435" t="n">
        <v>244670264</v>
      </c>
      <c r="B4435" t="inlineStr">
        <is>
          <t>CELESTE</t>
        </is>
      </c>
      <c r="C4435" t="inlineStr">
        <is>
          <t>Netherlands</t>
        </is>
      </c>
      <c r="D4435" t="inlineStr">
        <is>
          <t>cargo</t>
        </is>
      </c>
      <c r="F4435" t="n">
        <v>0</v>
      </c>
      <c r="G4435" t="inlineStr">
        <is>
          <t>PI3364</t>
        </is>
      </c>
      <c r="H4435" t="n">
        <v>52.85127</v>
      </c>
      <c r="I4435" t="n">
        <v>5.67637</v>
      </c>
      <c r="J4435" t="inlineStr">
        <is>
          <t>moving</t>
        </is>
      </c>
      <c r="K4435" t="inlineStr">
        <is>
          <t>idle</t>
        </is>
      </c>
      <c r="L4435" t="n">
        <v>0.1</v>
      </c>
      <c r="M4435" t="n">
        <v>286.7</v>
      </c>
      <c r="N4435" t="n">
        <v>3.6</v>
      </c>
      <c r="O4435" t="n">
        <v>0</v>
      </c>
      <c r="P4435" t="n">
        <v>0</v>
      </c>
      <c r="S4435" t="inlineStr">
        <is>
          <t>missing</t>
        </is>
      </c>
      <c r="Z4435" t="n">
        <v>105</v>
      </c>
      <c r="AA4435" t="n">
        <v>12</v>
      </c>
      <c r="AB4435" t="inlineStr">
        <is>
          <t>medium (100-200 m)</t>
        </is>
      </c>
      <c r="AE4435" t="inlineStr">
        <is>
          <t>North Sea &amp; English Channel</t>
        </is>
      </c>
      <c r="AG4435" t="n">
        <v>0</v>
      </c>
      <c r="AH4435" t="n">
        <v>1</v>
      </c>
      <c r="AI4435" t="n">
        <v>0</v>
      </c>
    </row>
    <row r="4436">
      <c r="A4436" t="n">
        <v>211502960</v>
      </c>
      <c r="B4436" t="inlineStr">
        <is>
          <t>ELBIA</t>
        </is>
      </c>
      <c r="C4436" t="inlineStr">
        <is>
          <t>Germany</t>
        </is>
      </c>
      <c r="D4436" t="inlineStr">
        <is>
          <t>other</t>
        </is>
      </c>
      <c r="F4436" t="n">
        <v>0</v>
      </c>
      <c r="G4436" t="inlineStr">
        <is>
          <t>DA5490</t>
        </is>
      </c>
      <c r="H4436" t="n">
        <v>51.89694</v>
      </c>
      <c r="I4436" t="n">
        <v>5.45678</v>
      </c>
      <c r="J4436" t="inlineStr">
        <is>
          <t>moving</t>
        </is>
      </c>
      <c r="K4436" t="inlineStr">
        <is>
          <t>moving</t>
        </is>
      </c>
      <c r="L4436" t="n">
        <v>4.1</v>
      </c>
      <c r="M4436" t="n">
        <v>157.8</v>
      </c>
      <c r="N4436" t="n">
        <v>3.6</v>
      </c>
      <c r="O4436" t="n">
        <v>0</v>
      </c>
      <c r="P4436" t="n">
        <v>0</v>
      </c>
      <c r="Q4436" t="inlineStr">
        <is>
          <t>MINDEN</t>
        </is>
      </c>
      <c r="R4436" t="inlineStr">
        <is>
          <t>MINDEN</t>
        </is>
      </c>
      <c r="S4436" t="inlineStr">
        <is>
          <t>other_text</t>
        </is>
      </c>
      <c r="W4436" t="inlineStr">
        <is>
          <t>10-28 21:13 UTC</t>
        </is>
      </c>
      <c r="X4436" t="inlineStr">
        <is>
          <t>ZAANDAM</t>
        </is>
      </c>
      <c r="Y4436" t="inlineStr">
        <is>
          <t>2026-10-10T15:43:45.993289+00:00</t>
        </is>
      </c>
      <c r="Z4436" t="n">
        <v>105</v>
      </c>
      <c r="AA4436" t="n">
        <v>10</v>
      </c>
      <c r="AB4436" t="inlineStr">
        <is>
          <t>medium (100-200 m)</t>
        </is>
      </c>
      <c r="AE4436" t="inlineStr">
        <is>
          <t>North Sea &amp; English Channel</t>
        </is>
      </c>
      <c r="AG4436" t="n">
        <v>0</v>
      </c>
      <c r="AH4436" t="n">
        <v>0</v>
      </c>
      <c r="AI4436" t="n">
        <v>0</v>
      </c>
    </row>
    <row r="4437">
      <c r="A4437" t="n">
        <v>228287900</v>
      </c>
      <c r="B4437" t="inlineStr">
        <is>
          <t>VB YPORT</t>
        </is>
      </c>
      <c r="C4437" t="inlineStr">
        <is>
          <t>France</t>
        </is>
      </c>
      <c r="D4437" t="inlineStr">
        <is>
          <t>tug</t>
        </is>
      </c>
      <c r="E4437" t="n">
        <v>9393723</v>
      </c>
      <c r="F4437" t="n">
        <v>1</v>
      </c>
      <c r="G4437" t="inlineStr">
        <is>
          <t>FNOI</t>
        </is>
      </c>
      <c r="H4437" t="n">
        <v>49.45616</v>
      </c>
      <c r="I4437" t="n">
        <v>0.17144</v>
      </c>
      <c r="J4437" t="inlineStr">
        <is>
          <t>anchored-sea</t>
        </is>
      </c>
      <c r="K4437" t="inlineStr">
        <is>
          <t>at_anchor</t>
        </is>
      </c>
      <c r="L4437" t="n">
        <v>0</v>
      </c>
      <c r="M4437" t="n">
        <v>209.1</v>
      </c>
      <c r="N4437" t="n">
        <v>3.6</v>
      </c>
      <c r="O4437" t="n">
        <v>0</v>
      </c>
      <c r="P4437" t="n">
        <v>0</v>
      </c>
      <c r="S4437" t="inlineStr">
        <is>
          <t>missing</t>
        </is>
      </c>
      <c r="Z4437" t="n">
        <v>30</v>
      </c>
      <c r="AA4437" t="n">
        <v>10</v>
      </c>
      <c r="AB4437" t="inlineStr">
        <is>
          <t>small (&lt;100 m)</t>
        </is>
      </c>
      <c r="AC4437" t="inlineStr">
        <is>
          <t>Le Havre</t>
        </is>
      </c>
      <c r="AD4437" t="inlineStr">
        <is>
          <t>Dover Strait &amp; Channel</t>
        </is>
      </c>
      <c r="AE4437" t="inlineStr">
        <is>
          <t>North Sea &amp; English Channel</t>
        </is>
      </c>
      <c r="AF4437" t="n">
        <v>5.170988896088034</v>
      </c>
      <c r="AG4437" t="n">
        <v>1</v>
      </c>
      <c r="AH4437" t="n">
        <v>0</v>
      </c>
      <c r="AI4437" t="n">
        <v>0</v>
      </c>
    </row>
    <row r="4438">
      <c r="A4438" t="n">
        <v>211708480</v>
      </c>
      <c r="B4438" t="inlineStr">
        <is>
          <t>UTLANDSHOERN</t>
        </is>
      </c>
      <c r="C4438" t="inlineStr">
        <is>
          <t>Germany</t>
        </is>
      </c>
      <c r="D4438" t="inlineStr">
        <is>
          <t>other</t>
        </is>
      </c>
      <c r="F4438" t="n">
        <v>0</v>
      </c>
      <c r="G4438" t="inlineStr">
        <is>
          <t>DBQV</t>
        </is>
      </c>
      <c r="H4438" t="n">
        <v>53.7009</v>
      </c>
      <c r="I4438" t="n">
        <v>7.70498</v>
      </c>
      <c r="J4438" t="inlineStr">
        <is>
          <t>moving</t>
        </is>
      </c>
      <c r="K4438" t="inlineStr">
        <is>
          <t>idle</t>
        </is>
      </c>
      <c r="L4438" t="n">
        <v>0</v>
      </c>
      <c r="M4438" t="n">
        <v>329</v>
      </c>
      <c r="N4438" t="n">
        <v>3.6</v>
      </c>
      <c r="O4438" t="n">
        <v>0</v>
      </c>
      <c r="P4438" t="n">
        <v>0</v>
      </c>
      <c r="Q4438" t="inlineStr">
        <is>
          <t>OSTFRIESISCHE KUEST</t>
        </is>
      </c>
      <c r="R4438" t="inlineStr">
        <is>
          <t>OSTFRIESISCHE KUEST</t>
        </is>
      </c>
      <c r="S4438" t="inlineStr">
        <is>
          <t>other_text</t>
        </is>
      </c>
      <c r="W4438" t="inlineStr">
        <is>
          <t>07-01 15:00 UTC</t>
        </is>
      </c>
      <c r="Z4438" t="n">
        <v>24</v>
      </c>
      <c r="AA4438" t="n">
        <v>7</v>
      </c>
      <c r="AB4438" t="inlineStr">
        <is>
          <t>small (&lt;100 m)</t>
        </is>
      </c>
      <c r="AE4438" t="inlineStr">
        <is>
          <t>North Sea &amp; English Channel</t>
        </is>
      </c>
      <c r="AG4438" t="n">
        <v>1</v>
      </c>
      <c r="AH4438" t="n">
        <v>1</v>
      </c>
      <c r="AI4438" t="n">
        <v>0</v>
      </c>
    </row>
    <row r="4439">
      <c r="A4439" t="n">
        <v>352929000</v>
      </c>
      <c r="B4439" t="inlineStr">
        <is>
          <t>OREGON HIGHWAY</t>
        </is>
      </c>
      <c r="C4439" t="inlineStr">
        <is>
          <t>Panama</t>
        </is>
      </c>
      <c r="D4439" t="inlineStr">
        <is>
          <t>cargo</t>
        </is>
      </c>
      <c r="E4439" t="n">
        <v>9381665</v>
      </c>
      <c r="F4439" t="n">
        <v>1</v>
      </c>
      <c r="G4439" t="inlineStr">
        <is>
          <t>3ENO7</t>
        </is>
      </c>
      <c r="H4439" t="n">
        <v>53.57604</v>
      </c>
      <c r="I4439" t="n">
        <v>8.55706</v>
      </c>
      <c r="J4439" t="inlineStr">
        <is>
          <t>moving</t>
        </is>
      </c>
      <c r="K4439" t="inlineStr">
        <is>
          <t>idle</t>
        </is>
      </c>
      <c r="L4439" t="n">
        <v>0</v>
      </c>
      <c r="M4439" t="n">
        <v>142</v>
      </c>
      <c r="N4439" t="n">
        <v>3.6</v>
      </c>
      <c r="O4439" t="n">
        <v>0</v>
      </c>
      <c r="P4439" t="n">
        <v>0</v>
      </c>
      <c r="Q4439" t="inlineStr">
        <is>
          <t>DE BRV</t>
        </is>
      </c>
      <c r="R4439" t="inlineStr">
        <is>
          <t>DE BRV</t>
        </is>
      </c>
      <c r="S4439" t="inlineStr">
        <is>
          <t>locode</t>
        </is>
      </c>
      <c r="T4439" t="inlineStr">
        <is>
          <t>Bremerhaven</t>
        </is>
      </c>
      <c r="U4439" t="inlineStr">
        <is>
          <t>Bremerhaven</t>
        </is>
      </c>
      <c r="W4439" t="inlineStr">
        <is>
          <t>10-09 22:30 UTC</t>
        </is>
      </c>
      <c r="Z4439" t="n">
        <v>199</v>
      </c>
      <c r="AA4439" t="n">
        <v>32</v>
      </c>
      <c r="AB4439" t="inlineStr">
        <is>
          <t>medium (100-200 m)</t>
        </is>
      </c>
      <c r="AC4439" t="inlineStr">
        <is>
          <t>Bremerhaven</t>
        </is>
      </c>
      <c r="AD4439" t="inlineStr">
        <is>
          <t>German Bight &amp; Ems</t>
        </is>
      </c>
      <c r="AE4439" t="inlineStr">
        <is>
          <t>North Sea &amp; English Channel</t>
        </is>
      </c>
      <c r="AF4439" t="n">
        <v>2.932820692213951</v>
      </c>
      <c r="AG4439" t="n">
        <v>1</v>
      </c>
      <c r="AH4439" t="n">
        <v>1</v>
      </c>
      <c r="AI4439" t="n">
        <v>0</v>
      </c>
    </row>
    <row r="4440">
      <c r="A4440" t="n">
        <v>211181900</v>
      </c>
      <c r="B4440" t="inlineStr">
        <is>
          <t>PILOTTENDER BORKUM</t>
        </is>
      </c>
      <c r="C4440" t="inlineStr">
        <is>
          <t>Germany</t>
        </is>
      </c>
      <c r="D4440" t="inlineStr">
        <is>
          <t>official</t>
        </is>
      </c>
      <c r="E4440" t="n">
        <v>8993875</v>
      </c>
      <c r="F4440" t="n">
        <v>1</v>
      </c>
      <c r="G4440" t="inlineStr">
        <is>
          <t>DBBV</t>
        </is>
      </c>
      <c r="H4440" t="n">
        <v>53.56239</v>
      </c>
      <c r="I4440" t="n">
        <v>6.74905</v>
      </c>
      <c r="J4440" t="inlineStr">
        <is>
          <t>moving</t>
        </is>
      </c>
      <c r="K4440" t="inlineStr">
        <is>
          <t>idle</t>
        </is>
      </c>
      <c r="L4440" t="n">
        <v>0</v>
      </c>
      <c r="M4440" t="n">
        <v>87.5</v>
      </c>
      <c r="N4440" t="n">
        <v>3.6</v>
      </c>
      <c r="O4440" t="n">
        <v>0</v>
      </c>
      <c r="P4440" t="n">
        <v>0</v>
      </c>
      <c r="Q4440" t="inlineStr">
        <is>
          <t>GERMAN PILOT</t>
        </is>
      </c>
      <c r="R4440" t="inlineStr">
        <is>
          <t>GERMAN PILOT</t>
        </is>
      </c>
      <c r="S4440" t="inlineStr">
        <is>
          <t>other_text</t>
        </is>
      </c>
      <c r="W4440" t="inlineStr">
        <is>
          <t>08-16 07:00 UTC</t>
        </is>
      </c>
      <c r="Z4440" t="n">
        <v>26</v>
      </c>
      <c r="AA4440" t="n">
        <v>14</v>
      </c>
      <c r="AB4440" t="inlineStr">
        <is>
          <t>small (&lt;100 m)</t>
        </is>
      </c>
      <c r="AC4440" t="inlineStr">
        <is>
          <t>Eemshaven</t>
        </is>
      </c>
      <c r="AD4440" t="inlineStr">
        <is>
          <t>German Bight &amp; Ems</t>
        </is>
      </c>
      <c r="AE4440" t="inlineStr">
        <is>
          <t>North Sea &amp; English Channel</t>
        </is>
      </c>
      <c r="AF4440" t="n">
        <v>13.86927034649742</v>
      </c>
      <c r="AG4440" t="n">
        <v>1</v>
      </c>
      <c r="AH4440" t="n">
        <v>1</v>
      </c>
      <c r="AI4440" t="n">
        <v>0</v>
      </c>
    </row>
    <row r="4441">
      <c r="A4441" t="n">
        <v>211472890</v>
      </c>
      <c r="B4441" t="inlineStr">
        <is>
          <t>SPIEKEROOG 4</t>
        </is>
      </c>
      <c r="C4441" t="inlineStr">
        <is>
          <t>Germany</t>
        </is>
      </c>
      <c r="D4441" t="inlineStr">
        <is>
          <t>passenger</t>
        </is>
      </c>
      <c r="E4441" t="n">
        <v>7824871</v>
      </c>
      <c r="F4441" t="n">
        <v>1</v>
      </c>
      <c r="G4441" t="inlineStr">
        <is>
          <t>DJFV</t>
        </is>
      </c>
      <c r="H4441" t="n">
        <v>53.70224</v>
      </c>
      <c r="I4441" t="n">
        <v>7.70577</v>
      </c>
      <c r="J4441" t="inlineStr">
        <is>
          <t>moving</t>
        </is>
      </c>
      <c r="K4441" t="inlineStr">
        <is>
          <t>idle</t>
        </is>
      </c>
      <c r="L4441" t="n">
        <v>0</v>
      </c>
      <c r="M4441" t="n">
        <v>148</v>
      </c>
      <c r="N4441" t="n">
        <v>3.6</v>
      </c>
      <c r="O4441" t="n">
        <v>0</v>
      </c>
      <c r="P4441" t="n">
        <v>0</v>
      </c>
      <c r="Q4441" t="inlineStr">
        <is>
          <t>NEUHARLINGERSIEL</t>
        </is>
      </c>
      <c r="R4441" t="inlineStr">
        <is>
          <t>NEUHARLINGERSIEL</t>
        </is>
      </c>
      <c r="S4441" t="inlineStr">
        <is>
          <t>other_text</t>
        </is>
      </c>
      <c r="W4441" t="inlineStr">
        <is>
          <t>11-03 21:00 UTC</t>
        </is>
      </c>
      <c r="Z4441" t="n">
        <v>45</v>
      </c>
      <c r="AA4441" t="n">
        <v>10</v>
      </c>
      <c r="AB4441" t="inlineStr">
        <is>
          <t>small (&lt;100 m)</t>
        </is>
      </c>
      <c r="AE4441" t="inlineStr">
        <is>
          <t>North Sea &amp; English Channel</t>
        </is>
      </c>
      <c r="AG4441" t="n">
        <v>1</v>
      </c>
      <c r="AH4441" t="n">
        <v>1</v>
      </c>
      <c r="AI4441" t="n">
        <v>0</v>
      </c>
    </row>
    <row r="4442">
      <c r="A4442" t="n">
        <v>228490700</v>
      </c>
      <c r="B4442" t="inlineStr">
        <is>
          <t>FERVENT</t>
        </is>
      </c>
      <c r="C4442" t="inlineStr">
        <is>
          <t>France</t>
        </is>
      </c>
      <c r="D4442" t="inlineStr">
        <is>
          <t>unknown</t>
        </is>
      </c>
      <c r="F4442" t="n">
        <v>0</v>
      </c>
      <c r="H4442" t="n">
        <v>50.14309</v>
      </c>
      <c r="I4442" t="n">
        <v>1.16135</v>
      </c>
      <c r="J4442" t="inlineStr">
        <is>
          <t>moving</t>
        </is>
      </c>
      <c r="K4442" t="inlineStr">
        <is>
          <t>moving</t>
        </is>
      </c>
      <c r="L4442" t="n">
        <v>9</v>
      </c>
      <c r="M4442" t="n">
        <v>33.7</v>
      </c>
      <c r="N4442" t="n">
        <v>3.6</v>
      </c>
      <c r="O4442" t="n">
        <v>0</v>
      </c>
      <c r="P4442" t="n">
        <v>0</v>
      </c>
      <c r="S4442" t="inlineStr">
        <is>
          <t>missing</t>
        </is>
      </c>
      <c r="AB4442" t="inlineStr">
        <is>
          <t>unknown size</t>
        </is>
      </c>
      <c r="AE4442" t="inlineStr">
        <is>
          <t>North Sea &amp; English Channel</t>
        </is>
      </c>
      <c r="AG4442" t="n">
        <v>0</v>
      </c>
      <c r="AH4442" t="n">
        <v>0</v>
      </c>
      <c r="AI4442" t="n">
        <v>0</v>
      </c>
    </row>
    <row r="4443">
      <c r="A4443" t="n">
        <v>229090000</v>
      </c>
      <c r="B4443" t="inlineStr">
        <is>
          <t>MEIN SCHIFF 3</t>
        </is>
      </c>
      <c r="C4443" t="inlineStr">
        <is>
          <t>Malta</t>
        </is>
      </c>
      <c r="D4443" t="inlineStr">
        <is>
          <t>passenger</t>
        </is>
      </c>
      <c r="E4443" t="n">
        <v>9641730</v>
      </c>
      <c r="F4443" t="n">
        <v>1</v>
      </c>
      <c r="G4443" t="inlineStr">
        <is>
          <t>9HA3062</t>
        </is>
      </c>
      <c r="H4443" t="n">
        <v>53.56159</v>
      </c>
      <c r="I4443" t="n">
        <v>8.550549999999999</v>
      </c>
      <c r="J4443" t="inlineStr">
        <is>
          <t>anchored-port</t>
        </is>
      </c>
      <c r="K4443" t="inlineStr">
        <is>
          <t>at_berth</t>
        </is>
      </c>
      <c r="L4443" t="n">
        <v>0</v>
      </c>
      <c r="M4443" t="n">
        <v>267.4</v>
      </c>
      <c r="N4443" t="n">
        <v>3.6</v>
      </c>
      <c r="O4443" t="n">
        <v>0</v>
      </c>
      <c r="P4443" t="n">
        <v>0</v>
      </c>
      <c r="Q4443" t="inlineStr">
        <is>
          <t>DEBRV</t>
        </is>
      </c>
      <c r="R4443" t="inlineStr">
        <is>
          <t>DEBRV</t>
        </is>
      </c>
      <c r="S4443" t="inlineStr">
        <is>
          <t>locode</t>
        </is>
      </c>
      <c r="T4443" t="inlineStr">
        <is>
          <t>Bremerhaven</t>
        </is>
      </c>
      <c r="U4443" t="inlineStr">
        <is>
          <t>Bremerhaven</t>
        </is>
      </c>
      <c r="W4443" t="inlineStr">
        <is>
          <t>10-11 00:30 UTC</t>
        </is>
      </c>
      <c r="Z4443" t="n">
        <v>294</v>
      </c>
      <c r="AA4443" t="n">
        <v>39</v>
      </c>
      <c r="AB4443" t="inlineStr">
        <is>
          <t>large (200-300 m)</t>
        </is>
      </c>
      <c r="AC4443" t="inlineStr">
        <is>
          <t>Bremerhaven</t>
        </is>
      </c>
      <c r="AD4443" t="inlineStr">
        <is>
          <t>German Bight &amp; Ems</t>
        </is>
      </c>
      <c r="AE4443" t="inlineStr">
        <is>
          <t>North Sea &amp; English Channel</t>
        </is>
      </c>
      <c r="AF4443" t="n">
        <v>1.289262947181731</v>
      </c>
      <c r="AG4443" t="n">
        <v>1</v>
      </c>
      <c r="AH4443" t="n">
        <v>0</v>
      </c>
      <c r="AI4443" t="n">
        <v>0</v>
      </c>
    </row>
    <row r="4444">
      <c r="A4444" t="n">
        <v>246658000</v>
      </c>
      <c r="B4444" t="inlineStr">
        <is>
          <t>ORION (PILOTS)</t>
        </is>
      </c>
      <c r="C4444" t="inlineStr">
        <is>
          <t>Netherlands</t>
        </is>
      </c>
      <c r="D4444" t="inlineStr">
        <is>
          <t>unknown</t>
        </is>
      </c>
      <c r="F4444" t="n">
        <v>0</v>
      </c>
      <c r="H4444" t="n">
        <v>53.55412</v>
      </c>
      <c r="I4444" t="n">
        <v>6.68062</v>
      </c>
      <c r="J4444" t="inlineStr">
        <is>
          <t>moving</t>
        </is>
      </c>
      <c r="K4444" t="inlineStr">
        <is>
          <t>moving</t>
        </is>
      </c>
      <c r="L4444" t="n">
        <v>10.6</v>
      </c>
      <c r="M4444" t="n">
        <v>127.9</v>
      </c>
      <c r="N4444" t="n">
        <v>3.6</v>
      </c>
      <c r="O4444" t="n">
        <v>0</v>
      </c>
      <c r="P4444" t="n">
        <v>0</v>
      </c>
      <c r="S4444" t="inlineStr">
        <is>
          <t>missing</t>
        </is>
      </c>
      <c r="X4444" t="inlineStr">
        <is>
          <t>EEMSHAVEN</t>
        </is>
      </c>
      <c r="Y4444" t="inlineStr">
        <is>
          <t>2026-10-11T05:54:03.724978+00:00</t>
        </is>
      </c>
      <c r="AB4444" t="inlineStr">
        <is>
          <t>unknown size</t>
        </is>
      </c>
      <c r="AE4444" t="inlineStr">
        <is>
          <t>North Sea &amp; English Channel</t>
        </is>
      </c>
      <c r="AG4444" t="n">
        <v>1</v>
      </c>
      <c r="AH4444" t="n">
        <v>0</v>
      </c>
      <c r="AI4444" t="n">
        <v>0</v>
      </c>
    </row>
    <row r="4445">
      <c r="A4445" t="n">
        <v>235009804</v>
      </c>
      <c r="B4445" t="inlineStr">
        <is>
          <t>BLADE RUNNER 2</t>
        </is>
      </c>
      <c r="C4445" t="inlineStr">
        <is>
          <t>United Kingdom</t>
        </is>
      </c>
      <c r="D4445" t="inlineStr">
        <is>
          <t>cargo</t>
        </is>
      </c>
      <c r="E4445" t="n">
        <v>9287754</v>
      </c>
      <c r="F4445" t="n">
        <v>1</v>
      </c>
      <c r="G4445" t="inlineStr">
        <is>
          <t>VQOX8</t>
        </is>
      </c>
      <c r="H4445" t="n">
        <v>50.74616</v>
      </c>
      <c r="I4445" t="n">
        <v>-1.28901</v>
      </c>
      <c r="J4445" t="inlineStr">
        <is>
          <t>moving</t>
        </is>
      </c>
      <c r="K4445" t="inlineStr">
        <is>
          <t>idle</t>
        </is>
      </c>
      <c r="L4445" t="n">
        <v>0</v>
      </c>
      <c r="M4445" t="n">
        <v>0</v>
      </c>
      <c r="N4445" t="n">
        <v>3.6</v>
      </c>
      <c r="O4445" t="n">
        <v>0</v>
      </c>
      <c r="P4445" t="n">
        <v>0</v>
      </c>
      <c r="Q4445" t="inlineStr">
        <is>
          <t>GBCOW</t>
        </is>
      </c>
      <c r="R4445" t="inlineStr">
        <is>
          <t>GBCOW</t>
        </is>
      </c>
      <c r="S4445" t="inlineStr">
        <is>
          <t>locode_other</t>
        </is>
      </c>
      <c r="Z4445" t="n">
        <v>75</v>
      </c>
      <c r="AA4445" t="n">
        <v>10</v>
      </c>
      <c r="AB4445" t="inlineStr">
        <is>
          <t>small (&lt;100 m)</t>
        </is>
      </c>
      <c r="AC4445" t="inlineStr">
        <is>
          <t>Southampton</t>
        </is>
      </c>
      <c r="AD4445" t="inlineStr">
        <is>
          <t>Dover Strait &amp; Channel</t>
        </is>
      </c>
      <c r="AE4445" t="inlineStr">
        <is>
          <t>North Sea &amp; English Channel</t>
        </is>
      </c>
      <c r="AF4445" t="n">
        <v>18.79911939938021</v>
      </c>
      <c r="AG4445" t="n">
        <v>0</v>
      </c>
      <c r="AH4445" t="n">
        <v>1</v>
      </c>
      <c r="AI4445" t="n">
        <v>0</v>
      </c>
    </row>
    <row r="4446">
      <c r="A4446" t="n">
        <v>244140377</v>
      </c>
      <c r="B4446" t="inlineStr">
        <is>
          <t>CREUSEN-1</t>
        </is>
      </c>
      <c r="C4446" t="inlineStr">
        <is>
          <t>Netherlands</t>
        </is>
      </c>
      <c r="D4446" t="inlineStr">
        <is>
          <t>passenger</t>
        </is>
      </c>
      <c r="F4446" t="n">
        <v>0</v>
      </c>
      <c r="G4446" t="inlineStr">
        <is>
          <t>PA3423</t>
        </is>
      </c>
      <c r="H4446" t="n">
        <v>52.3828</v>
      </c>
      <c r="I4446" t="n">
        <v>4.85862</v>
      </c>
      <c r="J4446" t="inlineStr">
        <is>
          <t>moving</t>
        </is>
      </c>
      <c r="K4446" t="inlineStr">
        <is>
          <t>idle</t>
        </is>
      </c>
      <c r="L4446" t="n">
        <v>0</v>
      </c>
      <c r="N4446" t="n">
        <v>3.7</v>
      </c>
      <c r="O4446" t="n">
        <v>0</v>
      </c>
      <c r="P4446" t="n">
        <v>0</v>
      </c>
      <c r="S4446" t="inlineStr">
        <is>
          <t>missing</t>
        </is>
      </c>
      <c r="Z4446" t="n">
        <v>10</v>
      </c>
      <c r="AA4446" t="n">
        <v>4</v>
      </c>
      <c r="AB4446" t="inlineStr">
        <is>
          <t>small (&lt;100 m)</t>
        </is>
      </c>
      <c r="AC4446" t="inlineStr">
        <is>
          <t>Amsterdam</t>
        </is>
      </c>
      <c r="AD4446" t="inlineStr">
        <is>
          <t>Benelux coast</t>
        </is>
      </c>
      <c r="AE4446" t="inlineStr">
        <is>
          <t>North Sea &amp; English Channel</t>
        </is>
      </c>
      <c r="AF4446" t="n">
        <v>3.244361817740651</v>
      </c>
      <c r="AG4446" t="n">
        <v>0</v>
      </c>
      <c r="AH4446" t="n">
        <v>1</v>
      </c>
      <c r="AI4446" t="n">
        <v>0</v>
      </c>
    </row>
    <row r="4447">
      <c r="A4447" t="n">
        <v>244650672</v>
      </c>
      <c r="B4447" t="inlineStr">
        <is>
          <t>ANTONIA</t>
        </is>
      </c>
      <c r="C4447" t="inlineStr">
        <is>
          <t>Netherlands</t>
        </is>
      </c>
      <c r="D4447" t="inlineStr">
        <is>
          <t>passenger</t>
        </is>
      </c>
      <c r="F4447" t="n">
        <v>0</v>
      </c>
      <c r="G4447" t="inlineStr">
        <is>
          <t>PC5532</t>
        </is>
      </c>
      <c r="H4447" t="n">
        <v>53.17191</v>
      </c>
      <c r="I4447" t="n">
        <v>5.41115</v>
      </c>
      <c r="J4447" t="inlineStr">
        <is>
          <t>moving</t>
        </is>
      </c>
      <c r="K4447" t="inlineStr">
        <is>
          <t>moving</t>
        </is>
      </c>
      <c r="L4447" t="n">
        <v>1.4</v>
      </c>
      <c r="N4447" t="n">
        <v>3.7</v>
      </c>
      <c r="O4447" t="n">
        <v>0</v>
      </c>
      <c r="P4447" t="n">
        <v>0</v>
      </c>
      <c r="Q4447" t="inlineStr">
        <is>
          <t>HRL</t>
        </is>
      </c>
      <c r="R4447" t="inlineStr">
        <is>
          <t>HRL</t>
        </is>
      </c>
      <c r="S4447" t="inlineStr">
        <is>
          <t>other_text</t>
        </is>
      </c>
      <c r="Z4447" t="n">
        <v>28</v>
      </c>
      <c r="AA4447" t="n">
        <v>6</v>
      </c>
      <c r="AB4447" t="inlineStr">
        <is>
          <t>small (&lt;100 m)</t>
        </is>
      </c>
      <c r="AE4447" t="inlineStr">
        <is>
          <t>North Sea &amp; English Channel</t>
        </is>
      </c>
      <c r="AG4447" t="n">
        <v>0</v>
      </c>
      <c r="AH4447" t="n">
        <v>0</v>
      </c>
      <c r="AI4447" t="n">
        <v>0</v>
      </c>
    </row>
    <row r="4448">
      <c r="A4448" t="n">
        <v>244830663</v>
      </c>
      <c r="B4448" t="inlineStr">
        <is>
          <t>NICOLAAS MAES</t>
        </is>
      </c>
      <c r="C4448" t="inlineStr">
        <is>
          <t>Netherlands</t>
        </is>
      </c>
      <c r="D4448" t="inlineStr">
        <is>
          <t>passenger</t>
        </is>
      </c>
      <c r="F4448" t="n">
        <v>0</v>
      </c>
      <c r="G4448" t="inlineStr">
        <is>
          <t>PI7897</t>
        </is>
      </c>
      <c r="H4448" t="n">
        <v>52.36711</v>
      </c>
      <c r="I4448" t="n">
        <v>4.89801</v>
      </c>
      <c r="J4448" t="inlineStr">
        <is>
          <t>moving</t>
        </is>
      </c>
      <c r="K4448" t="inlineStr">
        <is>
          <t>idle</t>
        </is>
      </c>
      <c r="L4448" t="n">
        <v>0</v>
      </c>
      <c r="N4448" t="n">
        <v>3.7</v>
      </c>
      <c r="O4448" t="n">
        <v>0</v>
      </c>
      <c r="P4448" t="n">
        <v>0</v>
      </c>
      <c r="Q4448" t="inlineStr">
        <is>
          <t>AMSTERDAM</t>
        </is>
      </c>
      <c r="R4448" t="inlineStr">
        <is>
          <t>AMSTERDAM</t>
        </is>
      </c>
      <c r="S4448" t="inlineStr">
        <is>
          <t>hub_name</t>
        </is>
      </c>
      <c r="T4448" t="inlineStr">
        <is>
          <t>Amsterdam</t>
        </is>
      </c>
      <c r="U4448" t="inlineStr">
        <is>
          <t>Amsterdam</t>
        </is>
      </c>
      <c r="V4448" t="inlineStr">
        <is>
          <t>AMSTERDAM</t>
        </is>
      </c>
      <c r="W4448" t="inlineStr">
        <is>
          <t>03-29 12:57 UTC</t>
        </is>
      </c>
      <c r="Z4448" t="n">
        <v>18</v>
      </c>
      <c r="AA4448" t="n">
        <v>4</v>
      </c>
      <c r="AB4448" t="inlineStr">
        <is>
          <t>small (&lt;100 m)</t>
        </is>
      </c>
      <c r="AC4448" t="inlineStr">
        <is>
          <t>Amsterdam</t>
        </is>
      </c>
      <c r="AD4448" t="inlineStr">
        <is>
          <t>Benelux coast</t>
        </is>
      </c>
      <c r="AE4448" t="inlineStr">
        <is>
          <t>North Sea &amp; English Channel</t>
        </is>
      </c>
      <c r="AF4448" t="n">
        <v>6.434876826788301</v>
      </c>
      <c r="AG4448" t="n">
        <v>0</v>
      </c>
      <c r="AH4448" t="n">
        <v>1</v>
      </c>
      <c r="AI4448" t="n">
        <v>0</v>
      </c>
    </row>
    <row r="4449">
      <c r="A4449" t="n">
        <v>246639000</v>
      </c>
      <c r="B4449" t="inlineStr">
        <is>
          <t>LARIXBORG</t>
        </is>
      </c>
      <c r="C4449" t="inlineStr">
        <is>
          <t>Netherlands</t>
        </is>
      </c>
      <c r="D4449" t="inlineStr">
        <is>
          <t>cargo</t>
        </is>
      </c>
      <c r="E4449" t="n">
        <v>9489546</v>
      </c>
      <c r="F4449" t="n">
        <v>1</v>
      </c>
      <c r="G4449" t="inlineStr">
        <is>
          <t>PBVY</t>
        </is>
      </c>
      <c r="H4449" t="n">
        <v>51.69467</v>
      </c>
      <c r="I4449" t="n">
        <v>4.61337</v>
      </c>
      <c r="J4449" t="inlineStr">
        <is>
          <t>moving</t>
        </is>
      </c>
      <c r="K4449" t="inlineStr">
        <is>
          <t>idle</t>
        </is>
      </c>
      <c r="L4449" t="n">
        <v>0</v>
      </c>
      <c r="M4449" t="n">
        <v>186.9</v>
      </c>
      <c r="N4449" t="n">
        <v>3.7</v>
      </c>
      <c r="O4449" t="n">
        <v>0</v>
      </c>
      <c r="P4449" t="n">
        <v>0</v>
      </c>
      <c r="Q4449" t="inlineStr">
        <is>
          <t>MOERDIJK</t>
        </is>
      </c>
      <c r="R4449" t="inlineStr">
        <is>
          <t>MOERDIJK</t>
        </is>
      </c>
      <c r="S4449" t="inlineStr">
        <is>
          <t>other_text</t>
        </is>
      </c>
      <c r="W4449" t="inlineStr">
        <is>
          <t>10-11 08:00 UTC</t>
        </is>
      </c>
      <c r="Z4449" t="n">
        <v>83</v>
      </c>
      <c r="AA4449" t="n">
        <v>13</v>
      </c>
      <c r="AB4449" t="inlineStr">
        <is>
          <t>small (&lt;100 m)</t>
        </is>
      </c>
      <c r="AE4449" t="inlineStr">
        <is>
          <t>North Sea &amp; English Channel</t>
        </is>
      </c>
      <c r="AG4449" t="n">
        <v>0</v>
      </c>
      <c r="AH4449" t="n">
        <v>1</v>
      </c>
      <c r="AI4449" t="n">
        <v>0</v>
      </c>
    </row>
    <row r="4450">
      <c r="A4450" t="n">
        <v>215569000</v>
      </c>
      <c r="B4450" t="inlineStr">
        <is>
          <t>ANDREA II</t>
        </is>
      </c>
      <c r="C4450" t="inlineStr">
        <is>
          <t>Malta</t>
        </is>
      </c>
      <c r="D4450" t="inlineStr">
        <is>
          <t>passenger</t>
        </is>
      </c>
      <c r="F4450" t="n">
        <v>0</v>
      </c>
      <c r="G4450" t="inlineStr">
        <is>
          <t>HA5184</t>
        </is>
      </c>
      <c r="H4450" t="n">
        <v>52.07435</v>
      </c>
      <c r="I4450" t="n">
        <v>5.0858</v>
      </c>
      <c r="J4450" t="inlineStr">
        <is>
          <t>anchored-port</t>
        </is>
      </c>
      <c r="K4450" t="inlineStr">
        <is>
          <t>at_berth</t>
        </is>
      </c>
      <c r="L4450" t="n">
        <v>0</v>
      </c>
      <c r="M4450" t="n">
        <v>70.90000000000001</v>
      </c>
      <c r="N4450" t="n">
        <v>3.7</v>
      </c>
      <c r="O4450" t="n">
        <v>0</v>
      </c>
      <c r="P4450" t="n">
        <v>0</v>
      </c>
      <c r="Q4450" t="inlineStr">
        <is>
          <t>UTRECHT  KANALENEILA</t>
        </is>
      </c>
      <c r="R4450" t="inlineStr">
        <is>
          <t>UTRECHT KANALENEILA</t>
        </is>
      </c>
      <c r="S4450" t="inlineStr">
        <is>
          <t>other_text</t>
        </is>
      </c>
      <c r="W4450" t="inlineStr">
        <is>
          <t>10-10 01:51 UTC</t>
        </is>
      </c>
      <c r="Z4450" t="n">
        <v>135</v>
      </c>
      <c r="AA4450" t="n">
        <v>12</v>
      </c>
      <c r="AB4450" t="inlineStr">
        <is>
          <t>medium (100-200 m)</t>
        </is>
      </c>
      <c r="AE4450" t="inlineStr">
        <is>
          <t>North Sea &amp; English Channel</t>
        </is>
      </c>
      <c r="AG4450" t="n">
        <v>0</v>
      </c>
      <c r="AH4450" t="n">
        <v>0</v>
      </c>
      <c r="AI4450" t="n">
        <v>0</v>
      </c>
    </row>
    <row r="4451">
      <c r="A4451" t="n">
        <v>244710695</v>
      </c>
      <c r="C4451" t="inlineStr">
        <is>
          <t>Netherlands</t>
        </is>
      </c>
      <c r="D4451" t="inlineStr">
        <is>
          <t>unknown</t>
        </is>
      </c>
      <c r="F4451" t="n">
        <v>0</v>
      </c>
      <c r="H4451" t="n">
        <v>51.43596</v>
      </c>
      <c r="I4451" t="n">
        <v>6.15942</v>
      </c>
      <c r="J4451" t="inlineStr">
        <is>
          <t>anchored-sea</t>
        </is>
      </c>
      <c r="K4451" t="inlineStr">
        <is>
          <t>at_anchor</t>
        </is>
      </c>
      <c r="L4451" t="n">
        <v>0</v>
      </c>
      <c r="N4451" t="n">
        <v>3.7</v>
      </c>
      <c r="O4451" t="n">
        <v>0</v>
      </c>
      <c r="P4451" t="n">
        <v>0</v>
      </c>
      <c r="S4451" t="inlineStr">
        <is>
          <t>missing</t>
        </is>
      </c>
      <c r="AB4451" t="inlineStr">
        <is>
          <t>unknown size</t>
        </is>
      </c>
      <c r="AE4451" t="inlineStr">
        <is>
          <t>North Sea &amp; English Channel</t>
        </is>
      </c>
      <c r="AG4451" t="n">
        <v>0</v>
      </c>
      <c r="AH4451" t="n">
        <v>0</v>
      </c>
      <c r="AI4451" t="n">
        <v>0</v>
      </c>
    </row>
    <row r="4452">
      <c r="A4452" t="n">
        <v>227023100</v>
      </c>
      <c r="B4452" t="inlineStr">
        <is>
          <t>MONT SAINT MICHEL</t>
        </is>
      </c>
      <c r="C4452" t="inlineStr">
        <is>
          <t>France</t>
        </is>
      </c>
      <c r="D4452" t="inlineStr">
        <is>
          <t>passenger</t>
        </is>
      </c>
      <c r="E4452" t="n">
        <v>9238337</v>
      </c>
      <c r="F4452" t="n">
        <v>1</v>
      </c>
      <c r="G4452" t="inlineStr">
        <is>
          <t>FNMT</t>
        </is>
      </c>
      <c r="H4452" t="n">
        <v>50.48302</v>
      </c>
      <c r="I4452" t="n">
        <v>-0.90733</v>
      </c>
      <c r="J4452" t="inlineStr">
        <is>
          <t>moving</t>
        </is>
      </c>
      <c r="K4452" t="inlineStr">
        <is>
          <t>moving</t>
        </is>
      </c>
      <c r="L4452" t="n">
        <v>19.9</v>
      </c>
      <c r="M4452" t="n">
        <v>161.9</v>
      </c>
      <c r="N4452" t="n">
        <v>3.7</v>
      </c>
      <c r="O4452" t="n">
        <v>0</v>
      </c>
      <c r="P4452" t="n">
        <v>0</v>
      </c>
      <c r="Q4452" t="inlineStr">
        <is>
          <t>FROUI</t>
        </is>
      </c>
      <c r="R4452" t="inlineStr">
        <is>
          <t>FROUI</t>
        </is>
      </c>
      <c r="S4452" t="inlineStr">
        <is>
          <t>locode_other</t>
        </is>
      </c>
      <c r="W4452" t="inlineStr">
        <is>
          <t>10-11 13:00 UTC</t>
        </is>
      </c>
      <c r="Z4452" t="n">
        <v>183</v>
      </c>
      <c r="AA4452" t="n">
        <v>30</v>
      </c>
      <c r="AB4452" t="inlineStr">
        <is>
          <t>medium (100-200 m)</t>
        </is>
      </c>
      <c r="AE4452" t="inlineStr">
        <is>
          <t>North Sea &amp; English Channel</t>
        </is>
      </c>
      <c r="AG4452" t="n">
        <v>0</v>
      </c>
      <c r="AH4452" t="n">
        <v>0</v>
      </c>
      <c r="AI4452" t="n">
        <v>0</v>
      </c>
    </row>
    <row r="4453">
      <c r="A4453" t="n">
        <v>244024762</v>
      </c>
      <c r="B4453" t="inlineStr">
        <is>
          <t>VEGOMO V</t>
        </is>
      </c>
      <c r="C4453" t="inlineStr">
        <is>
          <t>Netherlands</t>
        </is>
      </c>
      <c r="D4453" t="inlineStr">
        <is>
          <t>passenger</t>
        </is>
      </c>
      <c r="F4453" t="n">
        <v>0</v>
      </c>
      <c r="G4453" t="inlineStr">
        <is>
          <t>PH7059</t>
        </is>
      </c>
      <c r="H4453" t="n">
        <v>51.98543</v>
      </c>
      <c r="I4453" t="n">
        <v>4.67279</v>
      </c>
      <c r="J4453" t="inlineStr">
        <is>
          <t>moving</t>
        </is>
      </c>
      <c r="K4453" t="inlineStr">
        <is>
          <t>idle</t>
        </is>
      </c>
      <c r="L4453" t="n">
        <v>0</v>
      </c>
      <c r="N4453" t="n">
        <v>3.7</v>
      </c>
      <c r="O4453" t="n">
        <v>0</v>
      </c>
      <c r="P4453" t="n">
        <v>0</v>
      </c>
      <c r="Q4453" t="inlineStr">
        <is>
          <t>MOORDRECHT</t>
        </is>
      </c>
      <c r="R4453" t="inlineStr">
        <is>
          <t>MOORDRECHT</t>
        </is>
      </c>
      <c r="S4453" t="inlineStr">
        <is>
          <t>other_text</t>
        </is>
      </c>
      <c r="Z4453" t="n">
        <v>19</v>
      </c>
      <c r="AA4453" t="n">
        <v>5</v>
      </c>
      <c r="AB4453" t="inlineStr">
        <is>
          <t>small (&lt;100 m)</t>
        </is>
      </c>
      <c r="AE4453" t="inlineStr">
        <is>
          <t>North Sea &amp; English Channel</t>
        </is>
      </c>
      <c r="AG4453" t="n">
        <v>0</v>
      </c>
      <c r="AH4453" t="n">
        <v>1</v>
      </c>
      <c r="AI4453" t="n">
        <v>0</v>
      </c>
    </row>
    <row r="4454">
      <c r="A4454" t="n">
        <v>244727954</v>
      </c>
      <c r="B4454" t="inlineStr">
        <is>
          <t>GROOTKIND.</t>
        </is>
      </c>
      <c r="C4454" t="inlineStr">
        <is>
          <t>Netherlands</t>
        </is>
      </c>
      <c r="D4454" t="inlineStr">
        <is>
          <t>pleasure</t>
        </is>
      </c>
      <c r="F4454" t="n">
        <v>0</v>
      </c>
      <c r="G4454" t="inlineStr">
        <is>
          <t>PI8628</t>
        </is>
      </c>
      <c r="H4454" t="n">
        <v>52.61376</v>
      </c>
      <c r="I4454" t="n">
        <v>4.76709</v>
      </c>
      <c r="J4454" t="inlineStr">
        <is>
          <t>moving</t>
        </is>
      </c>
      <c r="K4454" t="inlineStr">
        <is>
          <t>idle</t>
        </is>
      </c>
      <c r="L4454" t="n">
        <v>0</v>
      </c>
      <c r="N4454" t="n">
        <v>3.7</v>
      </c>
      <c r="O4454" t="n">
        <v>0</v>
      </c>
      <c r="P4454" t="n">
        <v>0</v>
      </c>
      <c r="Q4454" t="inlineStr">
        <is>
          <t>ALKMAAR</t>
        </is>
      </c>
      <c r="R4454" t="inlineStr">
        <is>
          <t>ALKMAAR</t>
        </is>
      </c>
      <c r="S4454" t="inlineStr">
        <is>
          <t>other_text</t>
        </is>
      </c>
      <c r="W4454" t="inlineStr">
        <is>
          <t>08-30 14:00 UTC</t>
        </is>
      </c>
      <c r="Z4454" t="n">
        <v>28</v>
      </c>
      <c r="AA4454" t="n">
        <v>6</v>
      </c>
      <c r="AB4454" t="inlineStr">
        <is>
          <t>small (&lt;100 m)</t>
        </is>
      </c>
      <c r="AE4454" t="inlineStr">
        <is>
          <t>North Sea &amp; English Channel</t>
        </is>
      </c>
      <c r="AG4454" t="n">
        <v>0</v>
      </c>
      <c r="AH4454" t="n">
        <v>1</v>
      </c>
      <c r="AI4454" t="n">
        <v>0</v>
      </c>
    </row>
    <row r="4455">
      <c r="A4455" t="n">
        <v>244000835</v>
      </c>
      <c r="B4455" t="inlineStr">
        <is>
          <t>MANOUK</t>
        </is>
      </c>
      <c r="C4455" t="inlineStr">
        <is>
          <t>Netherlands</t>
        </is>
      </c>
      <c r="D4455" t="inlineStr">
        <is>
          <t>tanker</t>
        </is>
      </c>
      <c r="F4455" t="n">
        <v>0</v>
      </c>
      <c r="G4455" t="inlineStr">
        <is>
          <t>PA4754</t>
        </is>
      </c>
      <c r="H4455" t="n">
        <v>51.88024</v>
      </c>
      <c r="I4455" t="n">
        <v>4.2719</v>
      </c>
      <c r="J4455" t="inlineStr">
        <is>
          <t>anchored-port</t>
        </is>
      </c>
      <c r="K4455" t="inlineStr">
        <is>
          <t>at_berth</t>
        </is>
      </c>
      <c r="L4455" t="n">
        <v>0</v>
      </c>
      <c r="M4455" t="n">
        <v>191.1</v>
      </c>
      <c r="N4455" t="n">
        <v>3.7</v>
      </c>
      <c r="O4455" t="n">
        <v>0</v>
      </c>
      <c r="P4455" t="n">
        <v>0</v>
      </c>
      <c r="Q4455" t="inlineStr">
        <is>
          <t>ROTTERDAM BOTLEK  BO</t>
        </is>
      </c>
      <c r="R4455" t="inlineStr">
        <is>
          <t>ROTTERDAM BOTLEK BO</t>
        </is>
      </c>
      <c r="S4455" t="inlineStr">
        <is>
          <t>hub_name</t>
        </is>
      </c>
      <c r="T4455" t="inlineStr">
        <is>
          <t>Rotterdam</t>
        </is>
      </c>
      <c r="U4455" t="inlineStr">
        <is>
          <t>Rotterdam</t>
        </is>
      </c>
      <c r="V4455" t="inlineStr">
        <is>
          <t>ROTTERDAM</t>
        </is>
      </c>
      <c r="W4455" t="inlineStr">
        <is>
          <t>10-10 10:51 UTC</t>
        </is>
      </c>
      <c r="Z4455" t="n">
        <v>135</v>
      </c>
      <c r="AA4455" t="n">
        <v>18</v>
      </c>
      <c r="AB4455" t="inlineStr">
        <is>
          <t>medium (100-200 m)</t>
        </is>
      </c>
      <c r="AC4455" t="inlineStr">
        <is>
          <t>Rotterdam</t>
        </is>
      </c>
      <c r="AD4455" t="inlineStr">
        <is>
          <t>Benelux coast</t>
        </is>
      </c>
      <c r="AE4455" t="inlineStr">
        <is>
          <t>North Sea &amp; English Channel</t>
        </is>
      </c>
      <c r="AF4455" t="n">
        <v>14.11318845316994</v>
      </c>
      <c r="AG4455" t="n">
        <v>0</v>
      </c>
      <c r="AH4455" t="n">
        <v>0</v>
      </c>
      <c r="AI4455" t="n">
        <v>0</v>
      </c>
    </row>
    <row r="4456">
      <c r="A4456" t="n">
        <v>244710389</v>
      </c>
      <c r="B4456" t="inlineStr">
        <is>
          <t>WELVAART</t>
        </is>
      </c>
      <c r="C4456" t="inlineStr">
        <is>
          <t>Netherlands</t>
        </is>
      </c>
      <c r="D4456" t="inlineStr">
        <is>
          <t>passenger</t>
        </is>
      </c>
      <c r="F4456" t="n">
        <v>0</v>
      </c>
      <c r="G4456" t="inlineStr">
        <is>
          <t>PB8567</t>
        </is>
      </c>
      <c r="H4456" t="n">
        <v>52.71499</v>
      </c>
      <c r="I4456" t="n">
        <v>5.31945</v>
      </c>
      <c r="J4456" t="inlineStr">
        <is>
          <t>moving</t>
        </is>
      </c>
      <c r="K4456" t="inlineStr">
        <is>
          <t>moving</t>
        </is>
      </c>
      <c r="L4456" t="n">
        <v>5.4</v>
      </c>
      <c r="M4456" t="n">
        <v>35.9</v>
      </c>
      <c r="N4456" t="n">
        <v>3.7</v>
      </c>
      <c r="O4456" t="n">
        <v>0</v>
      </c>
      <c r="P4456" t="n">
        <v>0</v>
      </c>
      <c r="S4456" t="inlineStr">
        <is>
          <t>missing</t>
        </is>
      </c>
      <c r="Z4456" t="n">
        <v>32</v>
      </c>
      <c r="AA4456" t="n">
        <v>6</v>
      </c>
      <c r="AB4456" t="inlineStr">
        <is>
          <t>small (&lt;100 m)</t>
        </is>
      </c>
      <c r="AE4456" t="inlineStr">
        <is>
          <t>North Sea &amp; English Channel</t>
        </is>
      </c>
      <c r="AG4456" t="n">
        <v>0</v>
      </c>
      <c r="AH4456" t="n">
        <v>0</v>
      </c>
      <c r="AI4456" t="n">
        <v>0</v>
      </c>
    </row>
    <row r="4457">
      <c r="A4457" t="n">
        <v>244750641</v>
      </c>
      <c r="B4457" t="inlineStr">
        <is>
          <t>ELIANE</t>
        </is>
      </c>
      <c r="C4457" t="inlineStr">
        <is>
          <t>Netherlands</t>
        </is>
      </c>
      <c r="D4457" t="inlineStr">
        <is>
          <t>tanker</t>
        </is>
      </c>
      <c r="F4457" t="n">
        <v>0</v>
      </c>
      <c r="G4457" t="inlineStr">
        <is>
          <t>PD4279</t>
        </is>
      </c>
      <c r="H4457" t="n">
        <v>51.69954</v>
      </c>
      <c r="I4457" t="n">
        <v>4.54827</v>
      </c>
      <c r="J4457" t="inlineStr">
        <is>
          <t>moving</t>
        </is>
      </c>
      <c r="K4457" t="inlineStr">
        <is>
          <t>moving</t>
        </is>
      </c>
      <c r="L4457" t="n">
        <v>9.5</v>
      </c>
      <c r="M4457" t="n">
        <v>251.8</v>
      </c>
      <c r="N4457" t="n">
        <v>3.7</v>
      </c>
      <c r="O4457" t="n">
        <v>0</v>
      </c>
      <c r="P4457" t="n">
        <v>0</v>
      </c>
      <c r="Q4457" t="inlineStr">
        <is>
          <t>BUNKERBOER ON TOUR</t>
        </is>
      </c>
      <c r="R4457" t="inlineStr">
        <is>
          <t>BUNKERBOER ON TOUR</t>
        </is>
      </c>
      <c r="S4457" t="inlineStr">
        <is>
          <t>other_text</t>
        </is>
      </c>
      <c r="W4457" t="inlineStr">
        <is>
          <t>07-03 22:36 UTC</t>
        </is>
      </c>
      <c r="X4457" t="inlineStr">
        <is>
          <t>SCHIEDAM</t>
        </is>
      </c>
      <c r="Y4457" t="inlineStr">
        <is>
          <t>2026-10-11T05:55:07.351850+00:00</t>
        </is>
      </c>
      <c r="Z4457" t="n">
        <v>110</v>
      </c>
      <c r="AA4457" t="n">
        <v>12</v>
      </c>
      <c r="AB4457" t="inlineStr">
        <is>
          <t>medium (100-200 m)</t>
        </is>
      </c>
      <c r="AE4457" t="inlineStr">
        <is>
          <t>North Sea &amp; English Channel</t>
        </is>
      </c>
      <c r="AG4457" t="n">
        <v>0</v>
      </c>
      <c r="AH4457" t="n">
        <v>0</v>
      </c>
      <c r="AI4457" t="n">
        <v>0</v>
      </c>
    </row>
    <row r="4458">
      <c r="A4458" t="n">
        <v>244670306</v>
      </c>
      <c r="B4458" t="inlineStr">
        <is>
          <t>MARPOL 16</t>
        </is>
      </c>
      <c r="C4458" t="inlineStr">
        <is>
          <t>Netherlands</t>
        </is>
      </c>
      <c r="D4458" t="inlineStr">
        <is>
          <t>other</t>
        </is>
      </c>
      <c r="F4458" t="n">
        <v>0</v>
      </c>
      <c r="G4458" t="inlineStr">
        <is>
          <t>PF8645</t>
        </is>
      </c>
      <c r="H4458" t="n">
        <v>52.40584</v>
      </c>
      <c r="I4458" t="n">
        <v>4.85811</v>
      </c>
      <c r="J4458" t="inlineStr">
        <is>
          <t>anchored-sea</t>
        </is>
      </c>
      <c r="K4458" t="inlineStr">
        <is>
          <t>at_anchor</t>
        </is>
      </c>
      <c r="L4458" t="n">
        <v>0</v>
      </c>
      <c r="M4458" t="n">
        <v>0</v>
      </c>
      <c r="N4458" t="n">
        <v>3.7</v>
      </c>
      <c r="O4458" t="n">
        <v>0</v>
      </c>
      <c r="P4458" t="n">
        <v>0</v>
      </c>
      <c r="Q4458" t="inlineStr">
        <is>
          <t>COENHAVEN</t>
        </is>
      </c>
      <c r="R4458" t="inlineStr">
        <is>
          <t>COENHAVEN</t>
        </is>
      </c>
      <c r="S4458" t="inlineStr">
        <is>
          <t>other_text</t>
        </is>
      </c>
      <c r="Z4458" t="n">
        <v>23</v>
      </c>
      <c r="AA4458" t="n">
        <v>5</v>
      </c>
      <c r="AB4458" t="inlineStr">
        <is>
          <t>small (&lt;100 m)</t>
        </is>
      </c>
      <c r="AC4458" t="inlineStr">
        <is>
          <t>Amsterdam</t>
        </is>
      </c>
      <c r="AD4458" t="inlineStr">
        <is>
          <t>Benelux coast</t>
        </is>
      </c>
      <c r="AE4458" t="inlineStr">
        <is>
          <t>North Sea &amp; English Channel</t>
        </is>
      </c>
      <c r="AF4458" t="n">
        <v>2.665712586343815</v>
      </c>
      <c r="AG4458" t="n">
        <v>0</v>
      </c>
      <c r="AH4458" t="n">
        <v>0</v>
      </c>
      <c r="AI4458" t="n">
        <v>0</v>
      </c>
    </row>
    <row r="4459">
      <c r="A4459" t="n">
        <v>244090050</v>
      </c>
      <c r="B4459" t="inlineStr">
        <is>
          <t>OSTREA</t>
        </is>
      </c>
      <c r="C4459" t="inlineStr">
        <is>
          <t>Netherlands</t>
        </is>
      </c>
      <c r="D4459" t="inlineStr">
        <is>
          <t>cargo</t>
        </is>
      </c>
      <c r="F4459" t="n">
        <v>0</v>
      </c>
      <c r="G4459" t="inlineStr">
        <is>
          <t>PD7834</t>
        </is>
      </c>
      <c r="H4459" t="n">
        <v>52.47066</v>
      </c>
      <c r="I4459" t="n">
        <v>4.81203</v>
      </c>
      <c r="J4459" t="inlineStr">
        <is>
          <t>anchored-sea</t>
        </is>
      </c>
      <c r="K4459" t="inlineStr">
        <is>
          <t>at_anchor</t>
        </is>
      </c>
      <c r="L4459" t="n">
        <v>0</v>
      </c>
      <c r="M4459" t="n">
        <v>0</v>
      </c>
      <c r="N4459" t="n">
        <v>3.7</v>
      </c>
      <c r="O4459" t="n">
        <v>0</v>
      </c>
      <c r="P4459" t="n">
        <v>0</v>
      </c>
      <c r="Q4459" t="inlineStr">
        <is>
          <t>WAGENINGEN</t>
        </is>
      </c>
      <c r="R4459" t="inlineStr">
        <is>
          <t>WAGENINGEN</t>
        </is>
      </c>
      <c r="S4459" t="inlineStr">
        <is>
          <t>other_text</t>
        </is>
      </c>
      <c r="W4459" t="inlineStr">
        <is>
          <t>01-01 00:00 UTC</t>
        </is>
      </c>
      <c r="Z4459" t="n">
        <v>45</v>
      </c>
      <c r="AA4459" t="n">
        <v>5</v>
      </c>
      <c r="AB4459" t="inlineStr">
        <is>
          <t>small (&lt;100 m)</t>
        </is>
      </c>
      <c r="AC4459" t="inlineStr">
        <is>
          <t>Amsterdam</t>
        </is>
      </c>
      <c r="AD4459" t="inlineStr">
        <is>
          <t>Benelux coast</t>
        </is>
      </c>
      <c r="AE4459" t="inlineStr">
        <is>
          <t>North Sea &amp; English Channel</t>
        </is>
      </c>
      <c r="AF4459" t="n">
        <v>7.875599164756856</v>
      </c>
      <c r="AG4459" t="n">
        <v>0</v>
      </c>
      <c r="AH4459" t="n">
        <v>0</v>
      </c>
      <c r="AI4459" t="n">
        <v>0</v>
      </c>
    </row>
    <row r="4460">
      <c r="A4460" t="n">
        <v>244074077</v>
      </c>
      <c r="B4460" t="inlineStr">
        <is>
          <t>JIP</t>
        </is>
      </c>
      <c r="C4460" t="inlineStr">
        <is>
          <t>Netherlands</t>
        </is>
      </c>
      <c r="D4460" t="inlineStr">
        <is>
          <t>passenger</t>
        </is>
      </c>
      <c r="F4460" t="n">
        <v>0</v>
      </c>
      <c r="G4460" t="inlineStr">
        <is>
          <t>PG5151</t>
        </is>
      </c>
      <c r="H4460" t="n">
        <v>52.3978</v>
      </c>
      <c r="I4460" t="n">
        <v>4.88336</v>
      </c>
      <c r="J4460" t="inlineStr">
        <is>
          <t>moving</t>
        </is>
      </c>
      <c r="K4460" t="inlineStr">
        <is>
          <t>idle</t>
        </is>
      </c>
      <c r="L4460" t="n">
        <v>0</v>
      </c>
      <c r="N4460" t="n">
        <v>3.7</v>
      </c>
      <c r="O4460" t="n">
        <v>0</v>
      </c>
      <c r="P4460" t="n">
        <v>0</v>
      </c>
      <c r="S4460" t="inlineStr">
        <is>
          <t>missing</t>
        </is>
      </c>
      <c r="Z4460" t="n">
        <v>10</v>
      </c>
      <c r="AA4460" t="n">
        <v>4</v>
      </c>
      <c r="AB4460" t="inlineStr">
        <is>
          <t>small (&lt;100 m)</t>
        </is>
      </c>
      <c r="AC4460" t="inlineStr">
        <is>
          <t>Amsterdam</t>
        </is>
      </c>
      <c r="AD4460" t="inlineStr">
        <is>
          <t>Benelux coast</t>
        </is>
      </c>
      <c r="AE4460" t="inlineStr">
        <is>
          <t>North Sea &amp; English Channel</t>
        </is>
      </c>
      <c r="AF4460" t="n">
        <v>4.305730020221477</v>
      </c>
      <c r="AG4460" t="n">
        <v>0</v>
      </c>
      <c r="AH4460" t="n">
        <v>1</v>
      </c>
      <c r="AI4460" t="n">
        <v>0</v>
      </c>
    </row>
    <row r="4461">
      <c r="A4461" t="n">
        <v>244750972</v>
      </c>
      <c r="B4461" t="inlineStr">
        <is>
          <t>FEJA</t>
        </is>
      </c>
      <c r="C4461" t="inlineStr">
        <is>
          <t>Netherlands</t>
        </is>
      </c>
      <c r="D4461" t="inlineStr">
        <is>
          <t>pleasure</t>
        </is>
      </c>
      <c r="F4461" t="n">
        <v>0</v>
      </c>
      <c r="G4461" t="inlineStr">
        <is>
          <t>PI9018</t>
        </is>
      </c>
      <c r="H4461" t="n">
        <v>52.37083</v>
      </c>
      <c r="I4461" t="n">
        <v>4.9445</v>
      </c>
      <c r="J4461" t="inlineStr">
        <is>
          <t>moving</t>
        </is>
      </c>
      <c r="K4461" t="inlineStr">
        <is>
          <t>idle</t>
        </is>
      </c>
      <c r="L4461" t="n">
        <v>0</v>
      </c>
      <c r="M4461" t="n">
        <v>0</v>
      </c>
      <c r="N4461" t="n">
        <v>3.7</v>
      </c>
      <c r="O4461" t="n">
        <v>0</v>
      </c>
      <c r="P4461" t="n">
        <v>0</v>
      </c>
      <c r="Q4461" t="inlineStr">
        <is>
          <t>IJMUIDEN</t>
        </is>
      </c>
      <c r="R4461" t="inlineStr">
        <is>
          <t>IJMUIDEN</t>
        </is>
      </c>
      <c r="S4461" t="inlineStr">
        <is>
          <t>hub_name</t>
        </is>
      </c>
      <c r="T4461" t="inlineStr">
        <is>
          <t>IJmuiden</t>
        </is>
      </c>
      <c r="U4461" t="inlineStr">
        <is>
          <t>IJmuiden</t>
        </is>
      </c>
      <c r="V4461" t="inlineStr">
        <is>
          <t>IJMUIDEN</t>
        </is>
      </c>
      <c r="W4461" t="inlineStr">
        <is>
          <t>07-16 16:00 UTC</t>
        </is>
      </c>
      <c r="Z4461" t="n">
        <v>31</v>
      </c>
      <c r="AA4461" t="n">
        <v>6</v>
      </c>
      <c r="AB4461" t="inlineStr">
        <is>
          <t>small (&lt;100 m)</t>
        </is>
      </c>
      <c r="AC4461" t="inlineStr">
        <is>
          <t>Amsterdam</t>
        </is>
      </c>
      <c r="AD4461" t="inlineStr">
        <is>
          <t>Benelux coast</t>
        </is>
      </c>
      <c r="AE4461" t="inlineStr">
        <is>
          <t>North Sea &amp; English Channel</t>
        </is>
      </c>
      <c r="AF4461" t="n">
        <v>9.050685425479323</v>
      </c>
      <c r="AG4461" t="n">
        <v>0</v>
      </c>
      <c r="AH4461" t="n">
        <v>1</v>
      </c>
      <c r="AI4461" t="n">
        <v>0</v>
      </c>
    </row>
    <row r="4462">
      <c r="A4462" t="n">
        <v>244690999</v>
      </c>
      <c r="B4462" t="inlineStr">
        <is>
          <t>ALLEGRO</t>
        </is>
      </c>
      <c r="C4462" t="inlineStr">
        <is>
          <t>Netherlands</t>
        </is>
      </c>
      <c r="D4462" t="inlineStr">
        <is>
          <t>cargo</t>
        </is>
      </c>
      <c r="F4462" t="n">
        <v>0</v>
      </c>
      <c r="G4462" t="inlineStr">
        <is>
          <t>PH9418</t>
        </is>
      </c>
      <c r="H4462" t="n">
        <v>51.90211</v>
      </c>
      <c r="I4462" t="n">
        <v>4.44601</v>
      </c>
      <c r="J4462" t="inlineStr">
        <is>
          <t>moving</t>
        </is>
      </c>
      <c r="K4462" t="inlineStr">
        <is>
          <t>idle</t>
        </is>
      </c>
      <c r="L4462" t="n">
        <v>0</v>
      </c>
      <c r="M4462" t="n">
        <v>326.5</v>
      </c>
      <c r="N4462" t="n">
        <v>3.7</v>
      </c>
      <c r="O4462" t="n">
        <v>0</v>
      </c>
      <c r="P4462" t="n">
        <v>0</v>
      </c>
      <c r="Q4462" t="inlineStr">
        <is>
          <t>GOUDA</t>
        </is>
      </c>
      <c r="R4462" t="inlineStr">
        <is>
          <t>GOUDA</t>
        </is>
      </c>
      <c r="S4462" t="inlineStr">
        <is>
          <t>locode_other</t>
        </is>
      </c>
      <c r="W4462" t="inlineStr">
        <is>
          <t>08-30 17:15 UTC</t>
        </is>
      </c>
      <c r="Z4462" t="n">
        <v>80</v>
      </c>
      <c r="AA4462" t="n">
        <v>9</v>
      </c>
      <c r="AB4462" t="inlineStr">
        <is>
          <t>small (&lt;100 m)</t>
        </is>
      </c>
      <c r="AC4462" t="inlineStr">
        <is>
          <t>Rotterdam</t>
        </is>
      </c>
      <c r="AD4462" t="inlineStr">
        <is>
          <t>Benelux coast</t>
        </is>
      </c>
      <c r="AE4462" t="inlineStr">
        <is>
          <t>North Sea &amp; English Channel</t>
        </is>
      </c>
      <c r="AF4462" t="n">
        <v>24.3166591356472</v>
      </c>
      <c r="AG4462" t="n">
        <v>0</v>
      </c>
      <c r="AH4462" t="n">
        <v>1</v>
      </c>
      <c r="AI4462" t="n">
        <v>0</v>
      </c>
    </row>
    <row r="4463">
      <c r="A4463" t="n">
        <v>235103697</v>
      </c>
      <c r="B4463" t="inlineStr">
        <is>
          <t>SVITZER LONDON</t>
        </is>
      </c>
      <c r="C4463" t="inlineStr">
        <is>
          <t>United Kingdom</t>
        </is>
      </c>
      <c r="D4463" t="inlineStr">
        <is>
          <t>tug</t>
        </is>
      </c>
      <c r="E4463" t="n">
        <v>9695511</v>
      </c>
      <c r="F4463" t="n">
        <v>1</v>
      </c>
      <c r="G4463" t="inlineStr">
        <is>
          <t>2HHL8</t>
        </is>
      </c>
      <c r="H4463" t="n">
        <v>51.44943</v>
      </c>
      <c r="I4463" t="n">
        <v>0.36486</v>
      </c>
      <c r="J4463" t="inlineStr">
        <is>
          <t>moving</t>
        </is>
      </c>
      <c r="K4463" t="inlineStr">
        <is>
          <t>moving</t>
        </is>
      </c>
      <c r="L4463" t="n">
        <v>5.4</v>
      </c>
      <c r="M4463" t="n">
        <v>266.1</v>
      </c>
      <c r="N4463" t="n">
        <v>3.7</v>
      </c>
      <c r="O4463" t="n">
        <v>0</v>
      </c>
      <c r="P4463" t="n">
        <v>0</v>
      </c>
      <c r="Q4463" t="inlineStr">
        <is>
          <t>LONDON GATEWAY</t>
        </is>
      </c>
      <c r="R4463" t="inlineStr">
        <is>
          <t>LONDON GATEWAY</t>
        </is>
      </c>
      <c r="S4463" t="inlineStr">
        <is>
          <t>hub_name</t>
        </is>
      </c>
      <c r="T4463" t="inlineStr">
        <is>
          <t>Thames (London Gateway)</t>
        </is>
      </c>
      <c r="U4463" t="inlineStr">
        <is>
          <t>Thames (London Gateway)</t>
        </is>
      </c>
      <c r="V4463" t="inlineStr">
        <is>
          <t>LONDON</t>
        </is>
      </c>
      <c r="W4463" t="inlineStr">
        <is>
          <t>10-11 08:00 UTC</t>
        </is>
      </c>
      <c r="X4463" t="inlineStr">
        <is>
          <t>GRAVESEND</t>
        </is>
      </c>
      <c r="Y4463" t="inlineStr">
        <is>
          <t>2026-10-11T07:06:18.525040+00:00</t>
        </is>
      </c>
      <c r="Z4463" t="n">
        <v>32</v>
      </c>
      <c r="AA4463" t="n">
        <v>12</v>
      </c>
      <c r="AB4463" t="inlineStr">
        <is>
          <t>small (&lt;100 m)</t>
        </is>
      </c>
      <c r="AC4463" t="inlineStr">
        <is>
          <t>Thames (London Gateway)</t>
        </is>
      </c>
      <c r="AD4463" t="inlineStr">
        <is>
          <t>UK east coast &amp; Thames</t>
        </is>
      </c>
      <c r="AE4463" t="inlineStr">
        <is>
          <t>North Sea &amp; English Channel</t>
        </is>
      </c>
      <c r="AF4463" t="n">
        <v>10.91891725674935</v>
      </c>
      <c r="AG4463" t="n">
        <v>0</v>
      </c>
      <c r="AH4463" t="n">
        <v>0</v>
      </c>
      <c r="AI4463" t="n">
        <v>0</v>
      </c>
    </row>
    <row r="4464">
      <c r="A4464" t="n">
        <v>244047000</v>
      </c>
      <c r="B4464" t="inlineStr">
        <is>
          <t>MULTRASALVOR 5</t>
        </is>
      </c>
      <c r="C4464" t="inlineStr">
        <is>
          <t>Netherlands</t>
        </is>
      </c>
      <c r="D4464" t="inlineStr">
        <is>
          <t>cargo</t>
        </is>
      </c>
      <c r="E4464" t="n">
        <v>8871625</v>
      </c>
      <c r="F4464" t="n">
        <v>1</v>
      </c>
      <c r="G4464" t="inlineStr">
        <is>
          <t>PHIO</t>
        </is>
      </c>
      <c r="H4464" t="n">
        <v>51.325</v>
      </c>
      <c r="I4464" t="n">
        <v>3.81788</v>
      </c>
      <c r="J4464" t="inlineStr">
        <is>
          <t>moving</t>
        </is>
      </c>
      <c r="K4464" t="inlineStr">
        <is>
          <t>idle</t>
        </is>
      </c>
      <c r="L4464" t="n">
        <v>0</v>
      </c>
      <c r="M4464" t="n">
        <v>203</v>
      </c>
      <c r="N4464" t="n">
        <v>3.7</v>
      </c>
      <c r="O4464" t="n">
        <v>0</v>
      </c>
      <c r="P4464" t="n">
        <v>0</v>
      </c>
      <c r="Q4464" t="inlineStr">
        <is>
          <t>TERNEUZEN</t>
        </is>
      </c>
      <c r="R4464" t="inlineStr">
        <is>
          <t>TERNEUZEN</t>
        </is>
      </c>
      <c r="S4464" t="inlineStr">
        <is>
          <t>hub_name</t>
        </is>
      </c>
      <c r="T4464" t="inlineStr">
        <is>
          <t>Terneuzen</t>
        </is>
      </c>
      <c r="U4464" t="inlineStr">
        <is>
          <t>Terneuzen</t>
        </is>
      </c>
      <c r="V4464" t="inlineStr">
        <is>
          <t>TERNEUZEN</t>
        </is>
      </c>
      <c r="W4464" t="inlineStr">
        <is>
          <t>08-01 10:00 UTC</t>
        </is>
      </c>
      <c r="Z4464" t="n">
        <v>35</v>
      </c>
      <c r="AA4464" t="n">
        <v>8</v>
      </c>
      <c r="AB4464" t="inlineStr">
        <is>
          <t>small (&lt;100 m)</t>
        </is>
      </c>
      <c r="AC4464" t="inlineStr">
        <is>
          <t>Terneuzen</t>
        </is>
      </c>
      <c r="AD4464" t="inlineStr">
        <is>
          <t>Benelux coast</t>
        </is>
      </c>
      <c r="AE4464" t="inlineStr">
        <is>
          <t>North Sea &amp; English Channel</t>
        </is>
      </c>
      <c r="AF4464" t="n">
        <v>1.009100042880194</v>
      </c>
      <c r="AG4464" t="n">
        <v>0</v>
      </c>
      <c r="AH4464" t="n">
        <v>1</v>
      </c>
      <c r="AI4464" t="n">
        <v>0</v>
      </c>
    </row>
    <row r="4465">
      <c r="A4465" t="n">
        <v>244832000</v>
      </c>
      <c r="B4465" t="inlineStr">
        <is>
          <t>BOREAS</t>
        </is>
      </c>
      <c r="C4465" t="inlineStr">
        <is>
          <t>Netherlands</t>
        </is>
      </c>
      <c r="D4465" t="inlineStr">
        <is>
          <t>other</t>
        </is>
      </c>
      <c r="E4465" t="n">
        <v>9962304</v>
      </c>
      <c r="F4465" t="n">
        <v>1</v>
      </c>
      <c r="G4465" t="inlineStr">
        <is>
          <t>PEJT</t>
        </is>
      </c>
      <c r="H4465" t="n">
        <v>53.45256</v>
      </c>
      <c r="I4465" t="n">
        <v>6.81853</v>
      </c>
      <c r="J4465" t="inlineStr">
        <is>
          <t>anchored-port</t>
        </is>
      </c>
      <c r="K4465" t="inlineStr">
        <is>
          <t>at_berth</t>
        </is>
      </c>
      <c r="L4465" t="n">
        <v>0</v>
      </c>
      <c r="M4465" t="n">
        <v>34.2</v>
      </c>
      <c r="N4465" t="n">
        <v>3.7</v>
      </c>
      <c r="O4465" t="n">
        <v>0</v>
      </c>
      <c r="P4465" t="n">
        <v>0</v>
      </c>
      <c r="Q4465" t="inlineStr">
        <is>
          <t>NLEEM&gt;NLEEM</t>
        </is>
      </c>
      <c r="R4465" t="inlineStr">
        <is>
          <t>NLEEM</t>
        </is>
      </c>
      <c r="S4465" t="inlineStr">
        <is>
          <t>locode</t>
        </is>
      </c>
      <c r="T4465" t="inlineStr">
        <is>
          <t>Eemshaven</t>
        </is>
      </c>
      <c r="U4465" t="inlineStr">
        <is>
          <t>Eemshaven</t>
        </is>
      </c>
      <c r="W4465" t="inlineStr">
        <is>
          <t>10-08 20:20 UTC</t>
        </is>
      </c>
      <c r="Z4465" t="n">
        <v>175</v>
      </c>
      <c r="AA4465" t="n">
        <v>63</v>
      </c>
      <c r="AB4465" t="inlineStr">
        <is>
          <t>medium (100-200 m)</t>
        </is>
      </c>
      <c r="AC4465" t="inlineStr">
        <is>
          <t>Eemshaven</t>
        </is>
      </c>
      <c r="AD4465" t="inlineStr">
        <is>
          <t>German Bight &amp; Ems</t>
        </is>
      </c>
      <c r="AE4465" t="inlineStr">
        <is>
          <t>North Sea &amp; English Channel</t>
        </is>
      </c>
      <c r="AF4465" t="n">
        <v>1.449904639020631</v>
      </c>
      <c r="AG4465" t="n">
        <v>0</v>
      </c>
      <c r="AH4465" t="n">
        <v>0</v>
      </c>
      <c r="AI4465" t="n">
        <v>0</v>
      </c>
    </row>
    <row r="4466">
      <c r="A4466" t="n">
        <v>244191618</v>
      </c>
      <c r="B4466" t="inlineStr">
        <is>
          <t>BLANKENBURG</t>
        </is>
      </c>
      <c r="C4466" t="inlineStr">
        <is>
          <t>Netherlands</t>
        </is>
      </c>
      <c r="D4466" t="inlineStr">
        <is>
          <t>passenger</t>
        </is>
      </c>
      <c r="F4466" t="n">
        <v>0</v>
      </c>
      <c r="G4466" t="inlineStr">
        <is>
          <t>PI8535</t>
        </is>
      </c>
      <c r="H4466" t="n">
        <v>51.91148</v>
      </c>
      <c r="I4466" t="n">
        <v>4.24359</v>
      </c>
      <c r="J4466" t="inlineStr">
        <is>
          <t>anchored-port</t>
        </is>
      </c>
      <c r="K4466" t="inlineStr">
        <is>
          <t>at_berth</t>
        </is>
      </c>
      <c r="L4466" t="n">
        <v>0.7</v>
      </c>
      <c r="M4466" t="n">
        <v>242.3</v>
      </c>
      <c r="N4466" t="n">
        <v>3.7</v>
      </c>
      <c r="O4466" t="n">
        <v>0</v>
      </c>
      <c r="P4466" t="n">
        <v>0</v>
      </c>
      <c r="S4466" t="inlineStr">
        <is>
          <t>missing</t>
        </is>
      </c>
      <c r="W4466" t="inlineStr">
        <is>
          <t>05-07 00:00 UTC</t>
        </is>
      </c>
      <c r="Z4466" t="n">
        <v>52</v>
      </c>
      <c r="AA4466" t="n">
        <v>16</v>
      </c>
      <c r="AB4466" t="inlineStr">
        <is>
          <t>small (&lt;100 m)</t>
        </is>
      </c>
      <c r="AC4466" t="inlineStr">
        <is>
          <t>Rotterdam</t>
        </is>
      </c>
      <c r="AD4466" t="inlineStr">
        <is>
          <t>Benelux coast</t>
        </is>
      </c>
      <c r="AE4466" t="inlineStr">
        <is>
          <t>North Sea &amp; English Channel</t>
        </is>
      </c>
      <c r="AF4466" t="n">
        <v>10.73653831328939</v>
      </c>
      <c r="AG4466" t="n">
        <v>0</v>
      </c>
      <c r="AH4466" t="n">
        <v>0</v>
      </c>
      <c r="AI4466" t="n">
        <v>0</v>
      </c>
    </row>
    <row r="4467">
      <c r="A4467" t="n">
        <v>244670494</v>
      </c>
      <c r="B4467" t="inlineStr">
        <is>
          <t>ESCAPE.</t>
        </is>
      </c>
      <c r="C4467" t="inlineStr">
        <is>
          <t>Netherlands</t>
        </is>
      </c>
      <c r="D4467" t="inlineStr">
        <is>
          <t>cargo</t>
        </is>
      </c>
      <c r="F4467" t="n">
        <v>0</v>
      </c>
      <c r="G4467" t="inlineStr">
        <is>
          <t>PE9067</t>
        </is>
      </c>
      <c r="H4467" t="n">
        <v>51.70118</v>
      </c>
      <c r="I4467" t="n">
        <v>4.56399</v>
      </c>
      <c r="J4467" t="inlineStr">
        <is>
          <t>moving</t>
        </is>
      </c>
      <c r="K4467" t="inlineStr">
        <is>
          <t>moving</t>
        </is>
      </c>
      <c r="L4467" t="n">
        <v>9.699999999999999</v>
      </c>
      <c r="M4467" t="n">
        <v>65.8</v>
      </c>
      <c r="N4467" t="n">
        <v>3.7</v>
      </c>
      <c r="O4467" t="n">
        <v>0</v>
      </c>
      <c r="P4467" t="n">
        <v>0</v>
      </c>
      <c r="Q4467" t="inlineStr">
        <is>
          <t>HAFEN KARLSRUHE  BE</t>
        </is>
      </c>
      <c r="R4467" t="inlineStr">
        <is>
          <t>HAFEN KARLSRUHE BE</t>
        </is>
      </c>
      <c r="S4467" t="inlineStr">
        <is>
          <t>other_text</t>
        </is>
      </c>
      <c r="W4467" t="inlineStr">
        <is>
          <t>10-12 04:15 UTC</t>
        </is>
      </c>
      <c r="Z4467" t="n">
        <v>135</v>
      </c>
      <c r="AA4467" t="n">
        <v>15</v>
      </c>
      <c r="AB4467" t="inlineStr">
        <is>
          <t>medium (100-200 m)</t>
        </is>
      </c>
      <c r="AE4467" t="inlineStr">
        <is>
          <t>North Sea &amp; English Channel</t>
        </is>
      </c>
      <c r="AG4467" t="n">
        <v>0</v>
      </c>
      <c r="AH4467" t="n">
        <v>0</v>
      </c>
      <c r="AI4467" t="n">
        <v>0</v>
      </c>
    </row>
    <row r="4468">
      <c r="A4468" t="n">
        <v>219281000</v>
      </c>
      <c r="B4468" t="inlineStr">
        <is>
          <t>HUMBRIA SEAWAYS</t>
        </is>
      </c>
      <c r="C4468" t="inlineStr">
        <is>
          <t>Denmark</t>
        </is>
      </c>
      <c r="D4468" t="inlineStr">
        <is>
          <t>cargo</t>
        </is>
      </c>
      <c r="E4468" t="n">
        <v>9832597</v>
      </c>
      <c r="F4468" t="n">
        <v>1</v>
      </c>
      <c r="G4468" t="inlineStr">
        <is>
          <t>OXOC2</t>
        </is>
      </c>
      <c r="H4468" t="n">
        <v>53.94623</v>
      </c>
      <c r="I4468" t="n">
        <v>5.02825</v>
      </c>
      <c r="J4468" t="inlineStr">
        <is>
          <t>moving</t>
        </is>
      </c>
      <c r="K4468" t="inlineStr">
        <is>
          <t>moving</t>
        </is>
      </c>
      <c r="L4468" t="n">
        <v>17</v>
      </c>
      <c r="M4468" t="n">
        <v>20.2</v>
      </c>
      <c r="N4468" t="n">
        <v>3.7</v>
      </c>
      <c r="O4468" t="n">
        <v>0</v>
      </c>
      <c r="P4468" t="n">
        <v>0</v>
      </c>
      <c r="Q4468" t="inlineStr">
        <is>
          <t>SEGOT</t>
        </is>
      </c>
      <c r="R4468" t="inlineStr">
        <is>
          <t>SEGOT</t>
        </is>
      </c>
      <c r="S4468" t="inlineStr">
        <is>
          <t>locode_other</t>
        </is>
      </c>
      <c r="W4468" t="inlineStr">
        <is>
          <t>10-12 06:00 UTC</t>
        </is>
      </c>
      <c r="X4468" t="inlineStr">
        <is>
          <t>GHENT</t>
        </is>
      </c>
      <c r="Y4468" t="inlineStr">
        <is>
          <t>2026-10-10T17:52:01.529478+00:00</t>
        </is>
      </c>
      <c r="Z4468" t="n">
        <v>238</v>
      </c>
      <c r="AA4468" t="n">
        <v>34</v>
      </c>
      <c r="AB4468" t="inlineStr">
        <is>
          <t>large (200-300 m)</t>
        </is>
      </c>
      <c r="AE4468" t="inlineStr">
        <is>
          <t>North Sea &amp; English Channel</t>
        </is>
      </c>
      <c r="AG4468" t="n">
        <v>1</v>
      </c>
      <c r="AH4468" t="n">
        <v>0</v>
      </c>
      <c r="AI4468" t="n">
        <v>0</v>
      </c>
    </row>
    <row r="4469">
      <c r="A4469" t="n">
        <v>244620848</v>
      </c>
      <c r="B4469" t="inlineStr">
        <is>
          <t>BRAAVOS</t>
        </is>
      </c>
      <c r="C4469" t="inlineStr">
        <is>
          <t>Netherlands</t>
        </is>
      </c>
      <c r="D4469" t="inlineStr">
        <is>
          <t>other</t>
        </is>
      </c>
      <c r="F4469" t="n">
        <v>0</v>
      </c>
      <c r="G4469" t="inlineStr">
        <is>
          <t>PD6494</t>
        </is>
      </c>
      <c r="H4469" t="n">
        <v>51.80732</v>
      </c>
      <c r="I4469" t="n">
        <v>5.33623</v>
      </c>
      <c r="J4469" t="inlineStr">
        <is>
          <t>moving</t>
        </is>
      </c>
      <c r="K4469" t="inlineStr">
        <is>
          <t>moving</t>
        </is>
      </c>
      <c r="L4469" t="n">
        <v>6.7</v>
      </c>
      <c r="M4469" t="n">
        <v>135.9</v>
      </c>
      <c r="N4469" t="n">
        <v>3.7</v>
      </c>
      <c r="O4469" t="n">
        <v>0</v>
      </c>
      <c r="P4469" t="n">
        <v>0</v>
      </c>
      <c r="Q4469" t="inlineStr">
        <is>
          <t>HARTELHAVEN</t>
        </is>
      </c>
      <c r="R4469" t="inlineStr">
        <is>
          <t>HARTELHAVEN</t>
        </is>
      </c>
      <c r="S4469" t="inlineStr">
        <is>
          <t>other_text</t>
        </is>
      </c>
      <c r="W4469" t="inlineStr">
        <is>
          <t>10-07 18:11 UTC</t>
        </is>
      </c>
      <c r="X4469" t="inlineStr">
        <is>
          <t>MAASSLUIS</t>
        </is>
      </c>
      <c r="Y4469" t="inlineStr">
        <is>
          <t>2026-10-11T05:56:14.802345+00:00</t>
        </is>
      </c>
      <c r="Z4469" t="n">
        <v>190</v>
      </c>
      <c r="AA4469" t="n">
        <v>12</v>
      </c>
      <c r="AB4469" t="inlineStr">
        <is>
          <t>medium (100-200 m)</t>
        </is>
      </c>
      <c r="AE4469" t="inlineStr">
        <is>
          <t>North Sea &amp; English Channel</t>
        </is>
      </c>
      <c r="AG4469" t="n">
        <v>0</v>
      </c>
      <c r="AH4469" t="n">
        <v>0</v>
      </c>
      <c r="AI4469" t="n">
        <v>0</v>
      </c>
    </row>
    <row r="4470">
      <c r="A4470" t="n">
        <v>244915000</v>
      </c>
      <c r="B4470" t="inlineStr">
        <is>
          <t>MASTER</t>
        </is>
      </c>
      <c r="C4470" t="inlineStr">
        <is>
          <t>Netherlands</t>
        </is>
      </c>
      <c r="D4470" t="inlineStr">
        <is>
          <t>other</t>
        </is>
      </c>
      <c r="E4470" t="n">
        <v>9929405</v>
      </c>
      <c r="F4470" t="n">
        <v>1</v>
      </c>
      <c r="G4470" t="inlineStr">
        <is>
          <t>PCOD</t>
        </is>
      </c>
      <c r="H4470" t="n">
        <v>53.40874</v>
      </c>
      <c r="I4470" t="n">
        <v>6.21046</v>
      </c>
      <c r="J4470" t="inlineStr">
        <is>
          <t>anchored-port</t>
        </is>
      </c>
      <c r="K4470" t="inlineStr">
        <is>
          <t>at_berth</t>
        </is>
      </c>
      <c r="L4470" t="n">
        <v>0</v>
      </c>
      <c r="M4470" t="n">
        <v>314.4</v>
      </c>
      <c r="N4470" t="n">
        <v>3.7</v>
      </c>
      <c r="O4470" t="n">
        <v>0</v>
      </c>
      <c r="P4470" t="n">
        <v>0</v>
      </c>
      <c r="Q4470" t="inlineStr">
        <is>
          <t>NLLAN</t>
        </is>
      </c>
      <c r="R4470" t="inlineStr">
        <is>
          <t>NLLAN</t>
        </is>
      </c>
      <c r="S4470" t="inlineStr">
        <is>
          <t>locode_other</t>
        </is>
      </c>
      <c r="W4470" t="inlineStr">
        <is>
          <t>08-21 12:00 UTC</t>
        </is>
      </c>
      <c r="Z4470" t="n">
        <v>27</v>
      </c>
      <c r="AA4470" t="n">
        <v>10</v>
      </c>
      <c r="AB4470" t="inlineStr">
        <is>
          <t>small (&lt;100 m)</t>
        </is>
      </c>
      <c r="AE4470" t="inlineStr">
        <is>
          <t>North Sea &amp; English Channel</t>
        </is>
      </c>
      <c r="AG4470" t="n">
        <v>0</v>
      </c>
      <c r="AH4470" t="n">
        <v>0</v>
      </c>
      <c r="AI4470" t="n">
        <v>0</v>
      </c>
    </row>
    <row r="4471">
      <c r="A4471" t="n">
        <v>244007000</v>
      </c>
      <c r="B4471" t="inlineStr">
        <is>
          <t>TWISTER</t>
        </is>
      </c>
      <c r="C4471" t="inlineStr">
        <is>
          <t>Netherlands</t>
        </is>
      </c>
      <c r="D4471" t="inlineStr">
        <is>
          <t>pleasure</t>
        </is>
      </c>
      <c r="F4471" t="n">
        <v>0</v>
      </c>
      <c r="G4471" t="inlineStr">
        <is>
          <t>PCAB</t>
        </is>
      </c>
      <c r="H4471" t="n">
        <v>52.39141</v>
      </c>
      <c r="I4471" t="n">
        <v>4.88567</v>
      </c>
      <c r="J4471" t="inlineStr">
        <is>
          <t>anchored-port</t>
        </is>
      </c>
      <c r="K4471" t="inlineStr">
        <is>
          <t>at_berth</t>
        </is>
      </c>
      <c r="L4471" t="n">
        <v>0</v>
      </c>
      <c r="M4471" t="n">
        <v>0.1</v>
      </c>
      <c r="N4471" t="n">
        <v>3.7</v>
      </c>
      <c r="O4471" t="n">
        <v>0</v>
      </c>
      <c r="P4471" t="n">
        <v>0</v>
      </c>
      <c r="Q4471" t="inlineStr">
        <is>
          <t>AMSTERDAM</t>
        </is>
      </c>
      <c r="R4471" t="inlineStr">
        <is>
          <t>AMSTERDAM</t>
        </is>
      </c>
      <c r="S4471" t="inlineStr">
        <is>
          <t>hub_name</t>
        </is>
      </c>
      <c r="T4471" t="inlineStr">
        <is>
          <t>Amsterdam</t>
        </is>
      </c>
      <c r="U4471" t="inlineStr">
        <is>
          <t>Amsterdam</t>
        </is>
      </c>
      <c r="V4471" t="inlineStr">
        <is>
          <t>AMSTERDAM</t>
        </is>
      </c>
      <c r="W4471" t="inlineStr">
        <is>
          <t>10-09 14:00 UTC</t>
        </is>
      </c>
      <c r="Z4471" t="n">
        <v>36</v>
      </c>
      <c r="AA4471" t="n">
        <v>6</v>
      </c>
      <c r="AB4471" t="inlineStr">
        <is>
          <t>small (&lt;100 m)</t>
        </is>
      </c>
      <c r="AC4471" t="inlineStr">
        <is>
          <t>Amsterdam</t>
        </is>
      </c>
      <c r="AD4471" t="inlineStr">
        <is>
          <t>Benelux coast</t>
        </is>
      </c>
      <c r="AE4471" t="inlineStr">
        <is>
          <t>North Sea &amp; English Channel</t>
        </is>
      </c>
      <c r="AF4471" t="n">
        <v>4.5570503567288</v>
      </c>
      <c r="AG4471" t="n">
        <v>0</v>
      </c>
      <c r="AH4471" t="n">
        <v>0</v>
      </c>
      <c r="AI4471" t="n">
        <v>0</v>
      </c>
    </row>
    <row r="4472">
      <c r="A4472" t="n">
        <v>244150720</v>
      </c>
      <c r="B4472" t="inlineStr">
        <is>
          <t>TEISTERBANT</t>
        </is>
      </c>
      <c r="C4472" t="inlineStr">
        <is>
          <t>Netherlands</t>
        </is>
      </c>
      <c r="D4472" t="inlineStr">
        <is>
          <t>cargo</t>
        </is>
      </c>
      <c r="F4472" t="n">
        <v>0</v>
      </c>
      <c r="G4472" t="inlineStr">
        <is>
          <t>PD3422</t>
        </is>
      </c>
      <c r="H4472" t="n">
        <v>51.81956</v>
      </c>
      <c r="I4472" t="n">
        <v>4.90422</v>
      </c>
      <c r="J4472" t="inlineStr">
        <is>
          <t>anchored-port</t>
        </is>
      </c>
      <c r="K4472" t="inlineStr">
        <is>
          <t>at_berth</t>
        </is>
      </c>
      <c r="L4472" t="n">
        <v>0</v>
      </c>
      <c r="N4472" t="n">
        <v>3.7</v>
      </c>
      <c r="O4472" t="n">
        <v>0</v>
      </c>
      <c r="P4472" t="n">
        <v>0</v>
      </c>
      <c r="Q4472" t="inlineStr">
        <is>
          <t>KRIMPEN AAN DE IJSSE</t>
        </is>
      </c>
      <c r="R4472" t="inlineStr">
        <is>
          <t>KRIMPEN AAN DE IJSSE</t>
        </is>
      </c>
      <c r="S4472" t="inlineStr">
        <is>
          <t>other_text</t>
        </is>
      </c>
      <c r="W4472" t="inlineStr">
        <is>
          <t>09-02 12:00 UTC</t>
        </is>
      </c>
      <c r="Z4472" t="n">
        <v>65</v>
      </c>
      <c r="AA4472" t="n">
        <v>10</v>
      </c>
      <c r="AB4472" t="inlineStr">
        <is>
          <t>small (&lt;100 m)</t>
        </is>
      </c>
      <c r="AE4472" t="inlineStr">
        <is>
          <t>North Sea &amp; English Channel</t>
        </is>
      </c>
      <c r="AG4472" t="n">
        <v>0</v>
      </c>
      <c r="AH4472" t="n">
        <v>0</v>
      </c>
      <c r="AI4472" t="n">
        <v>0</v>
      </c>
    </row>
    <row r="4473">
      <c r="A4473" t="n">
        <v>269057029</v>
      </c>
      <c r="B4473" t="inlineStr">
        <is>
          <t>VOLHARDING 16</t>
        </is>
      </c>
      <c r="C4473" t="inlineStr">
        <is>
          <t>Switzerland</t>
        </is>
      </c>
      <c r="D4473" t="inlineStr">
        <is>
          <t>tanker</t>
        </is>
      </c>
      <c r="F4473" t="n">
        <v>0</v>
      </c>
      <c r="G4473" t="inlineStr">
        <is>
          <t>HE7029</t>
        </is>
      </c>
      <c r="H4473" t="n">
        <v>52.30898</v>
      </c>
      <c r="I4473" t="n">
        <v>5.02035</v>
      </c>
      <c r="J4473" t="inlineStr">
        <is>
          <t>moving</t>
        </is>
      </c>
      <c r="K4473" t="inlineStr">
        <is>
          <t>moving</t>
        </is>
      </c>
      <c r="L4473" t="n">
        <v>9.1</v>
      </c>
      <c r="M4473" t="n">
        <v>353</v>
      </c>
      <c r="N4473" t="n">
        <v>3.7</v>
      </c>
      <c r="O4473" t="n">
        <v>0</v>
      </c>
      <c r="P4473" t="n">
        <v>0</v>
      </c>
      <c r="Q4473" t="inlineStr">
        <is>
          <t>AMSTERDAM</t>
        </is>
      </c>
      <c r="R4473" t="inlineStr">
        <is>
          <t>AMSTERDAM</t>
        </is>
      </c>
      <c r="S4473" t="inlineStr">
        <is>
          <t>hub_name</t>
        </is>
      </c>
      <c r="T4473" t="inlineStr">
        <is>
          <t>Amsterdam</t>
        </is>
      </c>
      <c r="U4473" t="inlineStr">
        <is>
          <t>Amsterdam</t>
        </is>
      </c>
      <c r="V4473" t="inlineStr">
        <is>
          <t>AMSTERDAM</t>
        </is>
      </c>
      <c r="W4473" t="inlineStr">
        <is>
          <t>10-11 09:11 UTC</t>
        </is>
      </c>
      <c r="Z4473" t="n">
        <v>110</v>
      </c>
      <c r="AA4473" t="n">
        <v>12</v>
      </c>
      <c r="AB4473" t="inlineStr">
        <is>
          <t>medium (100-200 m)</t>
        </is>
      </c>
      <c r="AE4473" t="inlineStr">
        <is>
          <t>North Sea &amp; English Channel</t>
        </is>
      </c>
      <c r="AG4473" t="n">
        <v>0</v>
      </c>
      <c r="AH4473" t="n">
        <v>0</v>
      </c>
      <c r="AI4473" t="n">
        <v>0</v>
      </c>
    </row>
    <row r="4474">
      <c r="A4474" t="n">
        <v>244650993</v>
      </c>
      <c r="B4474" t="inlineStr">
        <is>
          <t>EENHOORN</t>
        </is>
      </c>
      <c r="C4474" t="inlineStr">
        <is>
          <t>Netherlands</t>
        </is>
      </c>
      <c r="D4474" t="inlineStr">
        <is>
          <t>tanker</t>
        </is>
      </c>
      <c r="F4474" t="n">
        <v>0</v>
      </c>
      <c r="G4474" t="inlineStr">
        <is>
          <t>PF6235</t>
        </is>
      </c>
      <c r="H4474" t="n">
        <v>52.41126</v>
      </c>
      <c r="I4474" t="n">
        <v>4.78665</v>
      </c>
      <c r="J4474" t="inlineStr">
        <is>
          <t>anchored-port</t>
        </is>
      </c>
      <c r="K4474" t="inlineStr">
        <is>
          <t>at_berth</t>
        </is>
      </c>
      <c r="L4474" t="n">
        <v>0</v>
      </c>
      <c r="M4474" t="n">
        <v>75.2</v>
      </c>
      <c r="N4474" t="n">
        <v>3.7</v>
      </c>
      <c r="O4474" t="n">
        <v>0</v>
      </c>
      <c r="P4474" t="n">
        <v>0</v>
      </c>
      <c r="Q4474" t="inlineStr">
        <is>
          <t>KADE VOPAK BOTLEK</t>
        </is>
      </c>
      <c r="R4474" t="inlineStr">
        <is>
          <t>KADE VOPAK BOTLEK</t>
        </is>
      </c>
      <c r="S4474" t="inlineStr">
        <is>
          <t>other_text</t>
        </is>
      </c>
      <c r="W4474" t="inlineStr">
        <is>
          <t>10-11 07:30 UTC</t>
        </is>
      </c>
      <c r="X4474" t="inlineStr">
        <is>
          <t>ZAANDAM</t>
        </is>
      </c>
      <c r="Y4474" t="inlineStr">
        <is>
          <t>2026-10-10T20:47:07.808677+00:00</t>
        </is>
      </c>
      <c r="Z4474" t="n">
        <v>111</v>
      </c>
      <c r="AA4474" t="n">
        <v>12</v>
      </c>
      <c r="AB4474" t="inlineStr">
        <is>
          <t>medium (100-200 m)</t>
        </is>
      </c>
      <c r="AC4474" t="inlineStr">
        <is>
          <t>Amsterdam</t>
        </is>
      </c>
      <c r="AD4474" t="inlineStr">
        <is>
          <t>Benelux coast</t>
        </is>
      </c>
      <c r="AE4474" t="inlineStr">
        <is>
          <t>North Sea &amp; English Channel</t>
        </is>
      </c>
      <c r="AF4474" t="n">
        <v>2.585702657028849</v>
      </c>
      <c r="AG4474" t="n">
        <v>0</v>
      </c>
      <c r="AH4474" t="n">
        <v>0</v>
      </c>
      <c r="AI4474" t="n">
        <v>0</v>
      </c>
    </row>
    <row r="4475">
      <c r="A4475" t="n">
        <v>253000234</v>
      </c>
      <c r="B4475" t="inlineStr">
        <is>
          <t>GEOQUIP ELENA</t>
        </is>
      </c>
      <c r="C4475" t="inlineStr">
        <is>
          <t>Luxembourg</t>
        </is>
      </c>
      <c r="D4475" t="inlineStr">
        <is>
          <t>other</t>
        </is>
      </c>
      <c r="E4475" t="n">
        <v>9249439</v>
      </c>
      <c r="F4475" t="n">
        <v>1</v>
      </c>
      <c r="G4475" t="inlineStr">
        <is>
          <t>LXBD6</t>
        </is>
      </c>
      <c r="H4475" t="n">
        <v>52.40495</v>
      </c>
      <c r="I4475" t="n">
        <v>4.88249</v>
      </c>
      <c r="J4475" t="inlineStr">
        <is>
          <t>anchored-port</t>
        </is>
      </c>
      <c r="K4475" t="inlineStr">
        <is>
          <t>at_berth</t>
        </is>
      </c>
      <c r="L4475" t="n">
        <v>0</v>
      </c>
      <c r="M4475" t="n">
        <v>122</v>
      </c>
      <c r="N4475" t="n">
        <v>3.7</v>
      </c>
      <c r="O4475" t="n">
        <v>0</v>
      </c>
      <c r="P4475" t="n">
        <v>0</v>
      </c>
      <c r="Q4475" t="inlineStr">
        <is>
          <t>DAMEN AMSTERDAM</t>
        </is>
      </c>
      <c r="R4475" t="inlineStr">
        <is>
          <t>DAMEN AMSTERDAM</t>
        </is>
      </c>
      <c r="S4475" t="inlineStr">
        <is>
          <t>hub_name</t>
        </is>
      </c>
      <c r="T4475" t="inlineStr">
        <is>
          <t>Amsterdam</t>
        </is>
      </c>
      <c r="U4475" t="inlineStr">
        <is>
          <t>Amsterdam</t>
        </is>
      </c>
      <c r="V4475" t="inlineStr">
        <is>
          <t>AMSTERDAM</t>
        </is>
      </c>
      <c r="W4475" t="inlineStr">
        <is>
          <t>10-10 17:30 UTC</t>
        </is>
      </c>
      <c r="X4475" t="inlineStr">
        <is>
          <t>AMSTERDAM</t>
        </is>
      </c>
      <c r="Y4475" t="inlineStr">
        <is>
          <t>2026-10-10T16:11:40.491863+00:00</t>
        </is>
      </c>
      <c r="Z4475" t="n">
        <v>91</v>
      </c>
      <c r="AA4475" t="n">
        <v>20</v>
      </c>
      <c r="AB4475" t="inlineStr">
        <is>
          <t>small (&lt;100 m)</t>
        </is>
      </c>
      <c r="AC4475" t="inlineStr">
        <is>
          <t>Amsterdam</t>
        </is>
      </c>
      <c r="AD4475" t="inlineStr">
        <is>
          <t>Benelux coast</t>
        </is>
      </c>
      <c r="AE4475" t="inlineStr">
        <is>
          <t>North Sea &amp; English Channel</t>
        </is>
      </c>
      <c r="AF4475" t="n">
        <v>4.274986672628703</v>
      </c>
      <c r="AG4475" t="n">
        <v>0</v>
      </c>
      <c r="AH4475" t="n">
        <v>0</v>
      </c>
      <c r="AI4475" t="n">
        <v>0</v>
      </c>
    </row>
    <row r="4476">
      <c r="A4476" t="n">
        <v>244070300</v>
      </c>
      <c r="B4476" t="inlineStr">
        <is>
          <t>UK150  POLAR</t>
        </is>
      </c>
      <c r="C4476" t="inlineStr">
        <is>
          <t>Netherlands</t>
        </is>
      </c>
      <c r="D4476" t="inlineStr">
        <is>
          <t>fishing</t>
        </is>
      </c>
      <c r="E4476" t="n">
        <v>9851361</v>
      </c>
      <c r="F4476" t="n">
        <v>1</v>
      </c>
      <c r="G4476" t="inlineStr">
        <is>
          <t>PCDZ</t>
        </is>
      </c>
      <c r="H4476" t="n">
        <v>52.46067</v>
      </c>
      <c r="I4476" t="n">
        <v>4.58656</v>
      </c>
      <c r="J4476" t="inlineStr">
        <is>
          <t>moving</t>
        </is>
      </c>
      <c r="K4476" t="inlineStr">
        <is>
          <t>idle</t>
        </is>
      </c>
      <c r="L4476" t="n">
        <v>0</v>
      </c>
      <c r="M4476" t="n">
        <v>107.8</v>
      </c>
      <c r="N4476" t="n">
        <v>3.7</v>
      </c>
      <c r="O4476" t="n">
        <v>0</v>
      </c>
      <c r="P4476" t="n">
        <v>0</v>
      </c>
      <c r="Q4476" t="inlineStr">
        <is>
          <t>........</t>
        </is>
      </c>
      <c r="R4476" t="inlineStr">
        <is>
          <t>........</t>
        </is>
      </c>
      <c r="S4476" t="inlineStr">
        <is>
          <t>junk</t>
        </is>
      </c>
      <c r="Z4476" t="n">
        <v>32</v>
      </c>
      <c r="AA4476" t="n">
        <v>9</v>
      </c>
      <c r="AB4476" t="inlineStr">
        <is>
          <t>small (&lt;100 m)</t>
        </is>
      </c>
      <c r="AC4476" t="inlineStr">
        <is>
          <t>IJmuiden</t>
        </is>
      </c>
      <c r="AD4476" t="inlineStr">
        <is>
          <t>Benelux coast</t>
        </is>
      </c>
      <c r="AE4476" t="inlineStr">
        <is>
          <t>North Sea &amp; English Channel</t>
        </is>
      </c>
      <c r="AF4476" t="n">
        <v>0.4506560337230109</v>
      </c>
      <c r="AG4476" t="n">
        <v>0</v>
      </c>
      <c r="AH4476" t="n">
        <v>1</v>
      </c>
      <c r="AI4476" t="n">
        <v>0</v>
      </c>
    </row>
    <row r="4477">
      <c r="A4477" t="n">
        <v>245321000</v>
      </c>
      <c r="B4477" t="inlineStr">
        <is>
          <t>LCVP L9574</t>
        </is>
      </c>
      <c r="C4477" t="inlineStr">
        <is>
          <t>Netherlands</t>
        </is>
      </c>
      <c r="D4477" t="inlineStr">
        <is>
          <t>other</t>
        </is>
      </c>
      <c r="F4477" t="n">
        <v>0</v>
      </c>
      <c r="G4477" t="inlineStr">
        <is>
          <t>PAYU</t>
        </is>
      </c>
      <c r="H4477" t="n">
        <v>52.9568</v>
      </c>
      <c r="I4477" t="n">
        <v>4.79447</v>
      </c>
      <c r="J4477" t="inlineStr">
        <is>
          <t>anchored-port</t>
        </is>
      </c>
      <c r="K4477" t="inlineStr">
        <is>
          <t>at_berth</t>
        </is>
      </c>
      <c r="L4477" t="n">
        <v>0</v>
      </c>
      <c r="M4477" t="n">
        <v>314.6</v>
      </c>
      <c r="N4477" t="n">
        <v>3.7</v>
      </c>
      <c r="O4477" t="n">
        <v>0</v>
      </c>
      <c r="P4477" t="n">
        <v>0</v>
      </c>
      <c r="S4477" t="inlineStr">
        <is>
          <t>missing</t>
        </is>
      </c>
      <c r="Z4477" t="n">
        <v>15</v>
      </c>
      <c r="AA4477" t="n">
        <v>4</v>
      </c>
      <c r="AB4477" t="inlineStr">
        <is>
          <t>small (&lt;100 m)</t>
        </is>
      </c>
      <c r="AE4477" t="inlineStr">
        <is>
          <t>North Sea &amp; English Channel</t>
        </is>
      </c>
      <c r="AG4477" t="n">
        <v>0</v>
      </c>
      <c r="AH4477" t="n">
        <v>0</v>
      </c>
      <c r="AI4477" t="n">
        <v>0</v>
      </c>
    </row>
    <row r="4478">
      <c r="A4478" t="n">
        <v>232054448</v>
      </c>
      <c r="B4478" t="inlineStr">
        <is>
          <t>HST LOWESTOFT</t>
        </is>
      </c>
      <c r="C4478" t="inlineStr">
        <is>
          <t>United Kingdom</t>
        </is>
      </c>
      <c r="D4478" t="inlineStr">
        <is>
          <t>other</t>
        </is>
      </c>
      <c r="E4478" t="n">
        <v>9991977</v>
      </c>
      <c r="F4478" t="n">
        <v>1</v>
      </c>
      <c r="G4478" t="inlineStr">
        <is>
          <t>MOZN3</t>
        </is>
      </c>
      <c r="H4478" t="n">
        <v>53.44441</v>
      </c>
      <c r="I4478" t="n">
        <v>6.82814</v>
      </c>
      <c r="J4478" t="inlineStr">
        <is>
          <t>anchored-port</t>
        </is>
      </c>
      <c r="K4478" t="inlineStr">
        <is>
          <t>at_berth</t>
        </is>
      </c>
      <c r="L4478" t="n">
        <v>0</v>
      </c>
      <c r="M4478" t="n">
        <v>317</v>
      </c>
      <c r="N4478" t="n">
        <v>3.7</v>
      </c>
      <c r="O4478" t="n">
        <v>0</v>
      </c>
      <c r="P4478" t="n">
        <v>0</v>
      </c>
      <c r="Q4478" t="inlineStr">
        <is>
          <t>NSO WINDFARM</t>
        </is>
      </c>
      <c r="R4478" t="inlineStr">
        <is>
          <t>NSO WINDFARM</t>
        </is>
      </c>
      <c r="S4478" t="inlineStr">
        <is>
          <t>other_text</t>
        </is>
      </c>
      <c r="W4478" t="inlineStr">
        <is>
          <t>10-06 16:00 UTC</t>
        </is>
      </c>
      <c r="Z4478" t="n">
        <v>27</v>
      </c>
      <c r="AA4478" t="n">
        <v>10</v>
      </c>
      <c r="AB4478" t="inlineStr">
        <is>
          <t>small (&lt;100 m)</t>
        </is>
      </c>
      <c r="AC4478" t="inlineStr">
        <is>
          <t>Eemshaven</t>
        </is>
      </c>
      <c r="AD4478" t="inlineStr">
        <is>
          <t>German Bight &amp; Ems</t>
        </is>
      </c>
      <c r="AE4478" t="inlineStr">
        <is>
          <t>North Sea &amp; English Channel</t>
        </is>
      </c>
      <c r="AF4478" t="n">
        <v>1.001616730033299</v>
      </c>
      <c r="AG4478" t="n">
        <v>0</v>
      </c>
      <c r="AH4478" t="n">
        <v>0</v>
      </c>
      <c r="AI4478" t="n">
        <v>0</v>
      </c>
    </row>
    <row r="4479">
      <c r="A4479" t="n">
        <v>563335500</v>
      </c>
      <c r="B4479" t="inlineStr">
        <is>
          <t>SNOW FLAKE</t>
        </is>
      </c>
      <c r="C4479" t="inlineStr">
        <is>
          <t>Singapore</t>
        </is>
      </c>
      <c r="D4479" t="inlineStr">
        <is>
          <t>cargo</t>
        </is>
      </c>
      <c r="E4479" t="n">
        <v>1039785</v>
      </c>
      <c r="F4479" t="n">
        <v>1</v>
      </c>
      <c r="G4479" t="inlineStr">
        <is>
          <t>9VEO4</t>
        </is>
      </c>
      <c r="H4479" t="n">
        <v>51.91151</v>
      </c>
      <c r="I4479" t="n">
        <v>4.41664</v>
      </c>
      <c r="J4479" t="inlineStr">
        <is>
          <t>anchored-port</t>
        </is>
      </c>
      <c r="K4479" t="inlineStr">
        <is>
          <t>at_berth</t>
        </is>
      </c>
      <c r="L4479" t="n">
        <v>0</v>
      </c>
      <c r="M4479" t="n">
        <v>207.3</v>
      </c>
      <c r="N4479" t="n">
        <v>3.7</v>
      </c>
      <c r="O4479" t="n">
        <v>0</v>
      </c>
      <c r="P4479" t="n">
        <v>0</v>
      </c>
      <c r="Q4479" t="inlineStr">
        <is>
          <t>NL RTM</t>
        </is>
      </c>
      <c r="R4479" t="inlineStr">
        <is>
          <t>NL RTM</t>
        </is>
      </c>
      <c r="S4479" t="inlineStr">
        <is>
          <t>locode</t>
        </is>
      </c>
      <c r="T4479" t="inlineStr">
        <is>
          <t>Rotterdam</t>
        </is>
      </c>
      <c r="U4479" t="inlineStr">
        <is>
          <t>Rotterdam</t>
        </is>
      </c>
      <c r="W4479" t="inlineStr">
        <is>
          <t>10-09 07:00 UTC</t>
        </is>
      </c>
      <c r="Z4479" t="n">
        <v>158</v>
      </c>
      <c r="AA4479" t="n">
        <v>25</v>
      </c>
      <c r="AB4479" t="inlineStr">
        <is>
          <t>medium (100-200 m)</t>
        </is>
      </c>
      <c r="AC4479" t="inlineStr">
        <is>
          <t>Rotterdam</t>
        </is>
      </c>
      <c r="AD4479" t="inlineStr">
        <is>
          <t>Benelux coast</t>
        </is>
      </c>
      <c r="AE4479" t="inlineStr">
        <is>
          <t>North Sea &amp; English Channel</t>
        </is>
      </c>
      <c r="AF4479" t="n">
        <v>22.12804747383941</v>
      </c>
      <c r="AG4479" t="n">
        <v>0</v>
      </c>
      <c r="AH4479" t="n">
        <v>0</v>
      </c>
      <c r="AI4479" t="n">
        <v>0</v>
      </c>
    </row>
    <row r="4480">
      <c r="A4480" t="n">
        <v>636023421</v>
      </c>
      <c r="B4480" t="inlineStr">
        <is>
          <t>MSC NAIROBI X</t>
        </is>
      </c>
      <c r="C4480" t="inlineStr">
        <is>
          <t>Liberia</t>
        </is>
      </c>
      <c r="D4480" t="inlineStr">
        <is>
          <t>cargo</t>
        </is>
      </c>
      <c r="E4480" t="n">
        <v>9605243</v>
      </c>
      <c r="F4480" t="n">
        <v>1</v>
      </c>
      <c r="G4480" t="inlineStr">
        <is>
          <t>5LNQ5</t>
        </is>
      </c>
      <c r="H4480" t="n">
        <v>51.95919</v>
      </c>
      <c r="I4480" t="n">
        <v>4.05918</v>
      </c>
      <c r="J4480" t="inlineStr">
        <is>
          <t>anchored-port</t>
        </is>
      </c>
      <c r="K4480" t="inlineStr">
        <is>
          <t>at_berth</t>
        </is>
      </c>
      <c r="L4480" t="n">
        <v>0</v>
      </c>
      <c r="M4480" t="n">
        <v>255.3</v>
      </c>
      <c r="N4480" t="n">
        <v>3.7</v>
      </c>
      <c r="O4480" t="n">
        <v>0</v>
      </c>
      <c r="P4480" t="n">
        <v>0</v>
      </c>
      <c r="S4480" t="inlineStr">
        <is>
          <t>missing</t>
        </is>
      </c>
      <c r="W4480" t="inlineStr">
        <is>
          <t>10-10 14:00 UTC</t>
        </is>
      </c>
      <c r="Z4480" t="n">
        <v>300</v>
      </c>
      <c r="AA4480" t="n">
        <v>48</v>
      </c>
      <c r="AB4480" t="inlineStr">
        <is>
          <t>very large (&gt;300 m)</t>
        </is>
      </c>
      <c r="AC4480" t="inlineStr">
        <is>
          <t>Rotterdam</t>
        </is>
      </c>
      <c r="AD4480" t="inlineStr">
        <is>
          <t>Benelux coast</t>
        </is>
      </c>
      <c r="AE4480" t="inlineStr">
        <is>
          <t>North Sea &amp; English Channel</t>
        </is>
      </c>
      <c r="AF4480" t="n">
        <v>2.978118719836208</v>
      </c>
      <c r="AG4480" t="n">
        <v>0</v>
      </c>
      <c r="AH4480" t="n">
        <v>0</v>
      </c>
      <c r="AI4480" t="n">
        <v>0</v>
      </c>
    </row>
    <row r="4481">
      <c r="A4481" t="n">
        <v>205404790</v>
      </c>
      <c r="B4481" t="inlineStr">
        <is>
          <t>SCHELDE</t>
        </is>
      </c>
      <c r="C4481" t="inlineStr">
        <is>
          <t>Belgium</t>
        </is>
      </c>
      <c r="D4481" t="inlineStr">
        <is>
          <t>passenger</t>
        </is>
      </c>
      <c r="F4481" t="n">
        <v>0</v>
      </c>
      <c r="G4481" t="inlineStr">
        <is>
          <t>OT4047</t>
        </is>
      </c>
      <c r="H4481" t="n">
        <v>51.22358</v>
      </c>
      <c r="I4481" t="n">
        <v>4.39218</v>
      </c>
      <c r="J4481" t="inlineStr">
        <is>
          <t>anchored-port</t>
        </is>
      </c>
      <c r="K4481" t="inlineStr">
        <is>
          <t>at_berth</t>
        </is>
      </c>
      <c r="L4481" t="n">
        <v>0</v>
      </c>
      <c r="N4481" t="n">
        <v>3.7</v>
      </c>
      <c r="O4481" t="n">
        <v>0</v>
      </c>
      <c r="P4481" t="n">
        <v>0</v>
      </c>
      <c r="S4481" t="inlineStr">
        <is>
          <t>missing</t>
        </is>
      </c>
      <c r="W4481" t="inlineStr">
        <is>
          <t>02-17 00:00 UTC</t>
        </is>
      </c>
      <c r="Z4481" t="n">
        <v>40</v>
      </c>
      <c r="AA4481" t="n">
        <v>12</v>
      </c>
      <c r="AB4481" t="inlineStr">
        <is>
          <t>small (&lt;100 m)</t>
        </is>
      </c>
      <c r="AC4481" t="inlineStr">
        <is>
          <t>Antwerp</t>
        </is>
      </c>
      <c r="AD4481" t="inlineStr">
        <is>
          <t>Benelux coast</t>
        </is>
      </c>
      <c r="AE4481" t="inlineStr">
        <is>
          <t>North Sea &amp; English Channel</t>
        </is>
      </c>
      <c r="AF4481" t="n">
        <v>6.736061407589948</v>
      </c>
      <c r="AG4481" t="n">
        <v>0</v>
      </c>
      <c r="AH4481" t="n">
        <v>0</v>
      </c>
      <c r="AI4481" t="n">
        <v>0</v>
      </c>
    </row>
    <row r="4482">
      <c r="A4482" t="n">
        <v>211552800</v>
      </c>
      <c r="B4482" t="inlineStr">
        <is>
          <t>TAUNUS</t>
        </is>
      </c>
      <c r="C4482" t="inlineStr">
        <is>
          <t>Germany</t>
        </is>
      </c>
      <c r="D4482" t="inlineStr">
        <is>
          <t>other</t>
        </is>
      </c>
      <c r="F4482" t="n">
        <v>0</v>
      </c>
      <c r="G4482" t="inlineStr">
        <is>
          <t>DK4456</t>
        </is>
      </c>
      <c r="H4482" t="n">
        <v>51.66472</v>
      </c>
      <c r="I4482" t="n">
        <v>4.37044</v>
      </c>
      <c r="J4482" t="inlineStr">
        <is>
          <t>moving</t>
        </is>
      </c>
      <c r="K4482" t="inlineStr">
        <is>
          <t>moving</t>
        </is>
      </c>
      <c r="L4482" t="n">
        <v>8.1</v>
      </c>
      <c r="M4482" t="n">
        <v>60.7</v>
      </c>
      <c r="N4482" t="n">
        <v>3.7</v>
      </c>
      <c r="O4482" t="n">
        <v>0</v>
      </c>
      <c r="P4482" t="n">
        <v>0</v>
      </c>
      <c r="Q4482" t="inlineStr">
        <is>
          <t>GELSENKIRCHEN</t>
        </is>
      </c>
      <c r="R4482" t="inlineStr">
        <is>
          <t>GELSENKIRCHEN</t>
        </is>
      </c>
      <c r="S4482" t="inlineStr">
        <is>
          <t>other_text</t>
        </is>
      </c>
      <c r="W4482" t="inlineStr">
        <is>
          <t>10-16 20:00 UTC</t>
        </is>
      </c>
      <c r="X4482" t="inlineStr">
        <is>
          <t>HANSWEERT</t>
        </is>
      </c>
      <c r="Y4482" t="inlineStr">
        <is>
          <t>2026-10-10T19:07:26.876038+00:00</t>
        </is>
      </c>
      <c r="Z4482" t="n">
        <v>86</v>
      </c>
      <c r="AA4482" t="n">
        <v>10</v>
      </c>
      <c r="AB4482" t="inlineStr">
        <is>
          <t>small (&lt;100 m)</t>
        </is>
      </c>
      <c r="AE4482" t="inlineStr">
        <is>
          <t>North Sea &amp; English Channel</t>
        </is>
      </c>
      <c r="AG4482" t="n">
        <v>0</v>
      </c>
      <c r="AH4482" t="n">
        <v>0</v>
      </c>
      <c r="AI4482" t="n">
        <v>0</v>
      </c>
    </row>
    <row r="4483">
      <c r="A4483" t="n">
        <v>244001557</v>
      </c>
      <c r="B4483" t="inlineStr">
        <is>
          <t>SWITSERLAND</t>
        </is>
      </c>
      <c r="C4483" t="inlineStr">
        <is>
          <t>Netherlands</t>
        </is>
      </c>
      <c r="D4483" t="inlineStr">
        <is>
          <t>passenger</t>
        </is>
      </c>
      <c r="F4483" t="n">
        <v>0</v>
      </c>
      <c r="G4483" t="inlineStr">
        <is>
          <t>PF6834</t>
        </is>
      </c>
      <c r="H4483" t="n">
        <v>51.58544</v>
      </c>
      <c r="I4483" t="n">
        <v>3.63097</v>
      </c>
      <c r="J4483" t="inlineStr">
        <is>
          <t>anchored-port</t>
        </is>
      </c>
      <c r="K4483" t="inlineStr">
        <is>
          <t>at_berth</t>
        </is>
      </c>
      <c r="L4483" t="n">
        <v>0</v>
      </c>
      <c r="N4483" t="n">
        <v>3.7</v>
      </c>
      <c r="O4483" t="n">
        <v>0</v>
      </c>
      <c r="P4483" t="n">
        <v>0</v>
      </c>
      <c r="Q4483" t="inlineStr">
        <is>
          <t>VEERE</t>
        </is>
      </c>
      <c r="R4483" t="inlineStr">
        <is>
          <t>VEERE</t>
        </is>
      </c>
      <c r="S4483" t="inlineStr">
        <is>
          <t>locode_other</t>
        </is>
      </c>
      <c r="Z4483" t="n">
        <v>100</v>
      </c>
      <c r="AA4483" t="n">
        <v>17</v>
      </c>
      <c r="AB4483" t="inlineStr">
        <is>
          <t>medium (100-200 m)</t>
        </is>
      </c>
      <c r="AE4483" t="inlineStr">
        <is>
          <t>North Sea &amp; English Channel</t>
        </is>
      </c>
      <c r="AG4483" t="n">
        <v>0</v>
      </c>
      <c r="AH4483" t="n">
        <v>0</v>
      </c>
      <c r="AI4483" t="n">
        <v>0</v>
      </c>
    </row>
    <row r="4484">
      <c r="A4484" t="n">
        <v>228386700</v>
      </c>
      <c r="B4484" t="inlineStr">
        <is>
          <t>CMACGM JACQUES SAADE</t>
        </is>
      </c>
      <c r="C4484" t="inlineStr">
        <is>
          <t>France</t>
        </is>
      </c>
      <c r="D4484" t="inlineStr">
        <is>
          <t>cargo</t>
        </is>
      </c>
      <c r="E4484" t="n">
        <v>9839179</v>
      </c>
      <c r="F4484" t="n">
        <v>1</v>
      </c>
      <c r="G4484" t="inlineStr">
        <is>
          <t>FLZE</t>
        </is>
      </c>
      <c r="H4484" t="n">
        <v>51.29048</v>
      </c>
      <c r="I4484" t="n">
        <v>4.26242</v>
      </c>
      <c r="J4484" t="inlineStr">
        <is>
          <t>anchored-port</t>
        </is>
      </c>
      <c r="K4484" t="inlineStr">
        <is>
          <t>at_berth</t>
        </is>
      </c>
      <c r="L4484" t="n">
        <v>0</v>
      </c>
      <c r="M4484" t="n">
        <v>268.4</v>
      </c>
      <c r="N4484" t="n">
        <v>3.7</v>
      </c>
      <c r="O4484" t="n">
        <v>0</v>
      </c>
      <c r="P4484" t="n">
        <v>0</v>
      </c>
      <c r="Q4484" t="inlineStr">
        <is>
          <t>MAPTM</t>
        </is>
      </c>
      <c r="R4484" t="inlineStr">
        <is>
          <t>MAPTM</t>
        </is>
      </c>
      <c r="S4484" t="inlineStr">
        <is>
          <t>locode_other</t>
        </is>
      </c>
      <c r="W4484" t="inlineStr">
        <is>
          <t>10-15 06:00 UTC</t>
        </is>
      </c>
      <c r="Z4484" t="n">
        <v>400</v>
      </c>
      <c r="AA4484" t="n">
        <v>62</v>
      </c>
      <c r="AB4484" t="inlineStr">
        <is>
          <t>very large (&gt;300 m)</t>
        </is>
      </c>
      <c r="AC4484" t="inlineStr">
        <is>
          <t>Antwerp</t>
        </is>
      </c>
      <c r="AD4484" t="inlineStr">
        <is>
          <t>Benelux coast</t>
        </is>
      </c>
      <c r="AE4484" t="inlineStr">
        <is>
          <t>North Sea &amp; English Channel</t>
        </is>
      </c>
      <c r="AF4484" t="n">
        <v>5.223044179264845</v>
      </c>
      <c r="AG4484" t="n">
        <v>0</v>
      </c>
      <c r="AH4484" t="n">
        <v>0</v>
      </c>
      <c r="AI4484" t="n">
        <v>0</v>
      </c>
    </row>
    <row r="4485">
      <c r="A4485" t="n">
        <v>232019192</v>
      </c>
      <c r="B4485" t="inlineStr">
        <is>
          <t>RED KESTREL</t>
        </is>
      </c>
      <c r="C4485" t="inlineStr">
        <is>
          <t>United Kingdom</t>
        </is>
      </c>
      <c r="D4485" t="inlineStr">
        <is>
          <t>cargo</t>
        </is>
      </c>
      <c r="E4485" t="n">
        <v>9847645</v>
      </c>
      <c r="F4485" t="n">
        <v>1</v>
      </c>
      <c r="G4485" t="inlineStr">
        <is>
          <t>MEGW6</t>
        </is>
      </c>
      <c r="H4485" t="n">
        <v>50.89068</v>
      </c>
      <c r="I4485" t="n">
        <v>-1.40122</v>
      </c>
      <c r="J4485" t="inlineStr">
        <is>
          <t>anchored-port</t>
        </is>
      </c>
      <c r="K4485" t="inlineStr">
        <is>
          <t>at_berth</t>
        </is>
      </c>
      <c r="L4485" t="n">
        <v>0</v>
      </c>
      <c r="M4485" t="n">
        <v>307.9</v>
      </c>
      <c r="N4485" t="n">
        <v>3.7</v>
      </c>
      <c r="O4485" t="n">
        <v>0</v>
      </c>
      <c r="P4485" t="n">
        <v>0</v>
      </c>
      <c r="Q4485" t="inlineStr">
        <is>
          <t>SOTON&lt;&lt;&gt;&gt;E-COWES</t>
        </is>
      </c>
      <c r="R4485" t="inlineStr">
        <is>
          <t>E-COWES</t>
        </is>
      </c>
      <c r="S4485" t="inlineStr">
        <is>
          <t>other_text</t>
        </is>
      </c>
      <c r="W4485" t="inlineStr">
        <is>
          <t>01-01 00:00 UTC</t>
        </is>
      </c>
      <c r="Z4485" t="n">
        <v>78</v>
      </c>
      <c r="AA4485" t="n">
        <v>18</v>
      </c>
      <c r="AB4485" t="inlineStr">
        <is>
          <t>small (&lt;100 m)</t>
        </is>
      </c>
      <c r="AC4485" t="inlineStr">
        <is>
          <t>Southampton</t>
        </is>
      </c>
      <c r="AD4485" t="inlineStr">
        <is>
          <t>Dover Strait &amp; Channel</t>
        </is>
      </c>
      <c r="AE4485" t="inlineStr">
        <is>
          <t>North Sea &amp; English Channel</t>
        </is>
      </c>
      <c r="AF4485" t="n">
        <v>1.039864456520363</v>
      </c>
      <c r="AG4485" t="n">
        <v>0</v>
      </c>
      <c r="AH4485" t="n">
        <v>0</v>
      </c>
      <c r="AI4485" t="n">
        <v>0</v>
      </c>
    </row>
    <row r="4486">
      <c r="A4486" t="n">
        <v>232063623</v>
      </c>
      <c r="B4486" t="inlineStr">
        <is>
          <t>QUADRA</t>
        </is>
      </c>
      <c r="C4486" t="inlineStr">
        <is>
          <t>United Kingdom</t>
        </is>
      </c>
      <c r="D4486" t="inlineStr">
        <is>
          <t>pleasure</t>
        </is>
      </c>
      <c r="F4486" t="n">
        <v>0</v>
      </c>
      <c r="G4486" t="inlineStr">
        <is>
          <t>MSTW3</t>
        </is>
      </c>
      <c r="H4486" t="n">
        <v>53.18341</v>
      </c>
      <c r="I4486" t="n">
        <v>5.55962</v>
      </c>
      <c r="J4486" t="inlineStr">
        <is>
          <t>anchored-port</t>
        </is>
      </c>
      <c r="K4486" t="inlineStr">
        <is>
          <t>at_berth</t>
        </is>
      </c>
      <c r="L4486" t="n">
        <v>0</v>
      </c>
      <c r="N4486" t="n">
        <v>3.7</v>
      </c>
      <c r="O4486" t="n">
        <v>0</v>
      </c>
      <c r="P4486" t="n">
        <v>0</v>
      </c>
      <c r="Q4486" t="inlineStr">
        <is>
          <t>FRANEKER</t>
        </is>
      </c>
      <c r="R4486" t="inlineStr">
        <is>
          <t>FRANEKER</t>
        </is>
      </c>
      <c r="S4486" t="inlineStr">
        <is>
          <t>other_text</t>
        </is>
      </c>
      <c r="W4486" t="inlineStr">
        <is>
          <t>10-10 16:00 UTC</t>
        </is>
      </c>
      <c r="Z4486" t="n">
        <v>23</v>
      </c>
      <c r="AA4486" t="n">
        <v>5</v>
      </c>
      <c r="AB4486" t="inlineStr">
        <is>
          <t>small (&lt;100 m)</t>
        </is>
      </c>
      <c r="AE4486" t="inlineStr">
        <is>
          <t>North Sea &amp; English Channel</t>
        </is>
      </c>
      <c r="AG4486" t="n">
        <v>0</v>
      </c>
      <c r="AH4486" t="n">
        <v>0</v>
      </c>
      <c r="AI4486" t="n">
        <v>0</v>
      </c>
    </row>
    <row r="4487">
      <c r="A4487" t="n">
        <v>244650012</v>
      </c>
      <c r="B4487" t="inlineStr">
        <is>
          <t>ADRIE-S</t>
        </is>
      </c>
      <c r="C4487" t="inlineStr">
        <is>
          <t>Netherlands</t>
        </is>
      </c>
      <c r="D4487" t="inlineStr">
        <is>
          <t>cargo</t>
        </is>
      </c>
      <c r="F4487" t="n">
        <v>0</v>
      </c>
      <c r="G4487" t="inlineStr">
        <is>
          <t>PD3178</t>
        </is>
      </c>
      <c r="H4487" t="n">
        <v>51.68217</v>
      </c>
      <c r="I4487" t="n">
        <v>4.39636</v>
      </c>
      <c r="J4487" t="inlineStr">
        <is>
          <t>anchored-port</t>
        </is>
      </c>
      <c r="K4487" t="inlineStr">
        <is>
          <t>at_berth</t>
        </is>
      </c>
      <c r="L4487" t="n">
        <v>0</v>
      </c>
      <c r="M4487" t="n">
        <v>122</v>
      </c>
      <c r="N4487" t="n">
        <v>3.7</v>
      </c>
      <c r="O4487" t="n">
        <v>0</v>
      </c>
      <c r="P4487" t="n">
        <v>0</v>
      </c>
      <c r="Q4487" t="inlineStr">
        <is>
          <t>BRESKENS</t>
        </is>
      </c>
      <c r="R4487" t="inlineStr">
        <is>
          <t>BRESKENS</t>
        </is>
      </c>
      <c r="S4487" t="inlineStr">
        <is>
          <t>other_text</t>
        </is>
      </c>
      <c r="W4487" t="inlineStr">
        <is>
          <t>08-16 17:49 UTC</t>
        </is>
      </c>
      <c r="Z4487" t="n">
        <v>85</v>
      </c>
      <c r="AA4487" t="n">
        <v>9</v>
      </c>
      <c r="AB4487" t="inlineStr">
        <is>
          <t>small (&lt;100 m)</t>
        </is>
      </c>
      <c r="AE4487" t="inlineStr">
        <is>
          <t>North Sea &amp; English Channel</t>
        </is>
      </c>
      <c r="AG4487" t="n">
        <v>0</v>
      </c>
      <c r="AH4487" t="n">
        <v>0</v>
      </c>
      <c r="AI4487" t="n">
        <v>0</v>
      </c>
    </row>
    <row r="4488">
      <c r="A4488" t="n">
        <v>244630439</v>
      </c>
      <c r="B4488" t="inlineStr">
        <is>
          <t>INVOTIS V</t>
        </is>
      </c>
      <c r="C4488" t="inlineStr">
        <is>
          <t>Netherlands</t>
        </is>
      </c>
      <c r="D4488" t="inlineStr">
        <is>
          <t>cargo</t>
        </is>
      </c>
      <c r="F4488" t="n">
        <v>0</v>
      </c>
      <c r="G4488" t="inlineStr">
        <is>
          <t>PH9467</t>
        </is>
      </c>
      <c r="H4488" t="n">
        <v>51.88178</v>
      </c>
      <c r="I4488" t="n">
        <v>4.26525</v>
      </c>
      <c r="J4488" t="inlineStr">
        <is>
          <t>anchored-port</t>
        </is>
      </c>
      <c r="K4488" t="inlineStr">
        <is>
          <t>at_berth</t>
        </is>
      </c>
      <c r="L4488" t="n">
        <v>0</v>
      </c>
      <c r="N4488" t="n">
        <v>3.7</v>
      </c>
      <c r="O4488" t="n">
        <v>0</v>
      </c>
      <c r="P4488" t="n">
        <v>0</v>
      </c>
      <c r="S4488" t="inlineStr">
        <is>
          <t>missing</t>
        </is>
      </c>
      <c r="Z4488" t="n">
        <v>43</v>
      </c>
      <c r="AA4488" t="n">
        <v>10</v>
      </c>
      <c r="AB4488" t="inlineStr">
        <is>
          <t>small (&lt;100 m)</t>
        </is>
      </c>
      <c r="AC4488" t="inlineStr">
        <is>
          <t>Rotterdam</t>
        </is>
      </c>
      <c r="AD4488" t="inlineStr">
        <is>
          <t>Benelux coast</t>
        </is>
      </c>
      <c r="AE4488" t="inlineStr">
        <is>
          <t>North Sea &amp; English Channel</t>
        </is>
      </c>
      <c r="AF4488" t="n">
        <v>13.63829310446692</v>
      </c>
      <c r="AG4488" t="n">
        <v>0</v>
      </c>
      <c r="AH4488" t="n">
        <v>0</v>
      </c>
      <c r="AI4488" t="n">
        <v>0</v>
      </c>
    </row>
    <row r="4489">
      <c r="A4489" t="n">
        <v>244670011</v>
      </c>
      <c r="B4489" t="inlineStr">
        <is>
          <t>MOBIL SERVICE 39</t>
        </is>
      </c>
      <c r="C4489" t="inlineStr">
        <is>
          <t>Netherlands</t>
        </is>
      </c>
      <c r="D4489" t="inlineStr">
        <is>
          <t>other</t>
        </is>
      </c>
      <c r="F4489" t="n">
        <v>0</v>
      </c>
      <c r="G4489" t="inlineStr">
        <is>
          <t>PI2844</t>
        </is>
      </c>
      <c r="H4489" t="n">
        <v>51.80403</v>
      </c>
      <c r="I4489" t="n">
        <v>4.63485</v>
      </c>
      <c r="J4489" t="inlineStr">
        <is>
          <t>anchored-port</t>
        </is>
      </c>
      <c r="K4489" t="inlineStr">
        <is>
          <t>at_berth</t>
        </is>
      </c>
      <c r="L4489" t="n">
        <v>0</v>
      </c>
      <c r="N4489" t="n">
        <v>3.7</v>
      </c>
      <c r="O4489" t="n">
        <v>0</v>
      </c>
      <c r="P4489" t="n">
        <v>0</v>
      </c>
      <c r="S4489" t="inlineStr">
        <is>
          <t>missing</t>
        </is>
      </c>
      <c r="Z4489" t="n">
        <v>30</v>
      </c>
      <c r="AA4489" t="n">
        <v>4</v>
      </c>
      <c r="AB4489" t="inlineStr">
        <is>
          <t>small (&lt;100 m)</t>
        </is>
      </c>
      <c r="AE4489" t="inlineStr">
        <is>
          <t>North Sea &amp; English Channel</t>
        </is>
      </c>
      <c r="AG4489" t="n">
        <v>0</v>
      </c>
      <c r="AH4489" t="n">
        <v>0</v>
      </c>
      <c r="AI4489" t="n">
        <v>0</v>
      </c>
    </row>
    <row r="4490">
      <c r="A4490" t="n">
        <v>352001259</v>
      </c>
      <c r="B4490" t="inlineStr">
        <is>
          <t>EVER ALOT</t>
        </is>
      </c>
      <c r="C4490" t="inlineStr">
        <is>
          <t>Panama</t>
        </is>
      </c>
      <c r="D4490" t="inlineStr">
        <is>
          <t>cargo</t>
        </is>
      </c>
      <c r="E4490" t="n">
        <v>9893955</v>
      </c>
      <c r="F4490" t="n">
        <v>1</v>
      </c>
      <c r="G4490" t="inlineStr">
        <is>
          <t>3E4008</t>
        </is>
      </c>
      <c r="H4490" t="n">
        <v>51.88928</v>
      </c>
      <c r="I4490" t="n">
        <v>1.67585</v>
      </c>
      <c r="J4490" t="inlineStr">
        <is>
          <t>anchored-sea</t>
        </is>
      </c>
      <c r="K4490" t="inlineStr">
        <is>
          <t>at_anchor</t>
        </is>
      </c>
      <c r="L4490" t="n">
        <v>0</v>
      </c>
      <c r="M4490" t="n">
        <v>321.4</v>
      </c>
      <c r="N4490" t="n">
        <v>3.7</v>
      </c>
      <c r="O4490" t="n">
        <v>0</v>
      </c>
      <c r="P4490" t="n">
        <v>0</v>
      </c>
      <c r="Q4490" t="inlineStr">
        <is>
          <t>NLRTM &gt; GBFLX</t>
        </is>
      </c>
      <c r="R4490" t="inlineStr">
        <is>
          <t>GBFLX</t>
        </is>
      </c>
      <c r="S4490" t="inlineStr">
        <is>
          <t>locode_other</t>
        </is>
      </c>
      <c r="W4490" t="inlineStr">
        <is>
          <t>10-12 07:00 UTC</t>
        </is>
      </c>
      <c r="Z4490" t="n">
        <v>399</v>
      </c>
      <c r="AA4490" t="n">
        <v>61</v>
      </c>
      <c r="AB4490" t="inlineStr">
        <is>
          <t>very large (&gt;300 m)</t>
        </is>
      </c>
      <c r="AE4490" t="inlineStr">
        <is>
          <t>North Sea &amp; English Channel</t>
        </is>
      </c>
      <c r="AG4490" t="n">
        <v>0</v>
      </c>
      <c r="AH4490" t="n">
        <v>0</v>
      </c>
      <c r="AI4490" t="n">
        <v>0</v>
      </c>
    </row>
    <row r="4491">
      <c r="A4491" t="n">
        <v>244372440</v>
      </c>
      <c r="B4491" t="inlineStr">
        <is>
          <t>BLUE ROTTERDAM</t>
        </is>
      </c>
      <c r="C4491" t="inlineStr">
        <is>
          <t>Netherlands</t>
        </is>
      </c>
      <c r="D4491" t="inlineStr">
        <is>
          <t>passenger</t>
        </is>
      </c>
      <c r="F4491" t="n">
        <v>0</v>
      </c>
      <c r="G4491" t="inlineStr">
        <is>
          <t>PC9201</t>
        </is>
      </c>
      <c r="H4491" t="n">
        <v>51.83145</v>
      </c>
      <c r="I4491" t="n">
        <v>4.93896</v>
      </c>
      <c r="J4491" t="inlineStr">
        <is>
          <t>anchored-port</t>
        </is>
      </c>
      <c r="K4491" t="inlineStr">
        <is>
          <t>at_berth</t>
        </is>
      </c>
      <c r="L4491" t="n">
        <v>0</v>
      </c>
      <c r="M4491" t="n">
        <v>290.1</v>
      </c>
      <c r="N4491" t="n">
        <v>3.7</v>
      </c>
      <c r="O4491" t="n">
        <v>0</v>
      </c>
      <c r="P4491" t="n">
        <v>0</v>
      </c>
      <c r="Q4491" t="inlineStr">
        <is>
          <t>GORINCHEM</t>
        </is>
      </c>
      <c r="R4491" t="inlineStr">
        <is>
          <t>GORINCHEM</t>
        </is>
      </c>
      <c r="S4491" t="inlineStr">
        <is>
          <t>other_text</t>
        </is>
      </c>
      <c r="Z4491" t="n">
        <v>30</v>
      </c>
      <c r="AA4491" t="n">
        <v>8</v>
      </c>
      <c r="AB4491" t="inlineStr">
        <is>
          <t>small (&lt;100 m)</t>
        </is>
      </c>
      <c r="AE4491" t="inlineStr">
        <is>
          <t>North Sea &amp; English Channel</t>
        </is>
      </c>
      <c r="AG4491" t="n">
        <v>0</v>
      </c>
      <c r="AH4491" t="n">
        <v>0</v>
      </c>
      <c r="AI4491" t="n">
        <v>0</v>
      </c>
    </row>
    <row r="4492">
      <c r="A4492" t="n">
        <v>235008913</v>
      </c>
      <c r="B4492" t="inlineStr">
        <is>
          <t>SD INSPECTOR</t>
        </is>
      </c>
      <c r="C4492" t="inlineStr">
        <is>
          <t>United Kingdom</t>
        </is>
      </c>
      <c r="D4492" t="inlineStr">
        <is>
          <t>tug</t>
        </is>
      </c>
      <c r="E4492" t="n">
        <v>9129184</v>
      </c>
      <c r="F4492" t="n">
        <v>1</v>
      </c>
      <c r="G4492" t="inlineStr">
        <is>
          <t>VQKB4</t>
        </is>
      </c>
      <c r="H4492" t="n">
        <v>50.80902</v>
      </c>
      <c r="I4492" t="n">
        <v>-1.09537</v>
      </c>
      <c r="J4492" t="inlineStr">
        <is>
          <t>anchored-port</t>
        </is>
      </c>
      <c r="K4492" t="inlineStr">
        <is>
          <t>at_berth</t>
        </is>
      </c>
      <c r="L4492" t="n">
        <v>0</v>
      </c>
      <c r="N4492" t="n">
        <v>3.7</v>
      </c>
      <c r="O4492" t="n">
        <v>0</v>
      </c>
      <c r="P4492" t="n">
        <v>0</v>
      </c>
      <c r="S4492" t="inlineStr">
        <is>
          <t>missing</t>
        </is>
      </c>
      <c r="Z4492" t="n">
        <v>17</v>
      </c>
      <c r="AA4492" t="n">
        <v>8</v>
      </c>
      <c r="AB4492" t="inlineStr">
        <is>
          <t>small (&lt;100 m)</t>
        </is>
      </c>
      <c r="AE4492" t="inlineStr">
        <is>
          <t>North Sea &amp; English Channel</t>
        </is>
      </c>
      <c r="AG4492" t="n">
        <v>0</v>
      </c>
      <c r="AH4492" t="n">
        <v>0</v>
      </c>
      <c r="AI4492" t="n">
        <v>0</v>
      </c>
    </row>
    <row r="4493">
      <c r="A4493" t="n">
        <v>244660056</v>
      </c>
      <c r="B4493" t="inlineStr">
        <is>
          <t>MATANJA</t>
        </is>
      </c>
      <c r="C4493" t="inlineStr">
        <is>
          <t>Netherlands</t>
        </is>
      </c>
      <c r="D4493" t="inlineStr">
        <is>
          <t>cargo</t>
        </is>
      </c>
      <c r="F4493" t="n">
        <v>0</v>
      </c>
      <c r="G4493" t="inlineStr">
        <is>
          <t>PD9618</t>
        </is>
      </c>
      <c r="H4493" t="n">
        <v>51.76052</v>
      </c>
      <c r="I4493" t="n">
        <v>4.62371</v>
      </c>
      <c r="J4493" t="inlineStr">
        <is>
          <t>anchored-port</t>
        </is>
      </c>
      <c r="K4493" t="inlineStr">
        <is>
          <t>at_berth</t>
        </is>
      </c>
      <c r="L4493" t="n">
        <v>0</v>
      </c>
      <c r="M4493" t="n">
        <v>339.9</v>
      </c>
      <c r="N4493" t="n">
        <v>3.7</v>
      </c>
      <c r="O4493" t="n">
        <v>0</v>
      </c>
      <c r="P4493" t="n">
        <v>0</v>
      </c>
      <c r="Q4493" t="inlineStr">
        <is>
          <t>DORDRECHT</t>
        </is>
      </c>
      <c r="R4493" t="inlineStr">
        <is>
          <t>DORDRECHT</t>
        </is>
      </c>
      <c r="S4493" t="inlineStr">
        <is>
          <t>other_text</t>
        </is>
      </c>
      <c r="U4493" t="inlineStr">
        <is>
          <t>DORDRECHT</t>
        </is>
      </c>
      <c r="V4493" t="inlineStr">
        <is>
          <t>DORDRECHT</t>
        </is>
      </c>
      <c r="W4493" t="inlineStr">
        <is>
          <t>11-26 12:00 UTC</t>
        </is>
      </c>
      <c r="Z4493" t="n">
        <v>81</v>
      </c>
      <c r="AA4493" t="n">
        <v>10</v>
      </c>
      <c r="AB4493" t="inlineStr">
        <is>
          <t>small (&lt;100 m)</t>
        </is>
      </c>
      <c r="AE4493" t="inlineStr">
        <is>
          <t>North Sea &amp; English Channel</t>
        </is>
      </c>
      <c r="AG4493" t="n">
        <v>0</v>
      </c>
      <c r="AH4493" t="n">
        <v>0</v>
      </c>
      <c r="AI4493" t="n">
        <v>0</v>
      </c>
    </row>
    <row r="4494">
      <c r="A4494" t="n">
        <v>244236639</v>
      </c>
      <c r="B4494" t="inlineStr">
        <is>
          <t>DE VRIENDSCHAP</t>
        </is>
      </c>
      <c r="C4494" t="inlineStr">
        <is>
          <t>Netherlands</t>
        </is>
      </c>
      <c r="D4494" t="inlineStr">
        <is>
          <t>passenger</t>
        </is>
      </c>
      <c r="F4494" t="n">
        <v>0</v>
      </c>
      <c r="G4494" t="inlineStr">
        <is>
          <t>PF2412</t>
        </is>
      </c>
      <c r="H4494" t="n">
        <v>53.04333</v>
      </c>
      <c r="I4494" t="n">
        <v>4.85469</v>
      </c>
      <c r="J4494" t="inlineStr">
        <is>
          <t>moving</t>
        </is>
      </c>
      <c r="K4494" t="inlineStr">
        <is>
          <t>idle</t>
        </is>
      </c>
      <c r="L4494" t="n">
        <v>0</v>
      </c>
      <c r="N4494" t="n">
        <v>3.7</v>
      </c>
      <c r="O4494" t="n">
        <v>0</v>
      </c>
      <c r="P4494" t="n">
        <v>0</v>
      </c>
      <c r="S4494" t="inlineStr">
        <is>
          <t>missing</t>
        </is>
      </c>
      <c r="Z4494" t="n">
        <v>36</v>
      </c>
      <c r="AA4494" t="n">
        <v>9</v>
      </c>
      <c r="AB4494" t="inlineStr">
        <is>
          <t>small (&lt;100 m)</t>
        </is>
      </c>
      <c r="AE4494" t="inlineStr">
        <is>
          <t>North Sea &amp; English Channel</t>
        </is>
      </c>
      <c r="AG4494" t="n">
        <v>0</v>
      </c>
      <c r="AH4494" t="n">
        <v>1</v>
      </c>
      <c r="AI4494" t="n">
        <v>0</v>
      </c>
    </row>
    <row r="4495">
      <c r="A4495" t="n">
        <v>319156800</v>
      </c>
      <c r="B4495" t="inlineStr">
        <is>
          <t>BRAVO EUGENIA</t>
        </is>
      </c>
      <c r="C4495" t="inlineStr">
        <is>
          <t>Cayman Islands</t>
        </is>
      </c>
      <c r="D4495" t="inlineStr">
        <is>
          <t>pleasure</t>
        </is>
      </c>
      <c r="E4495" t="n">
        <v>1012921</v>
      </c>
      <c r="F4495" t="n">
        <v>1</v>
      </c>
      <c r="G4495" t="inlineStr">
        <is>
          <t>ZGIL4</t>
        </is>
      </c>
      <c r="H4495" t="n">
        <v>51.85913</v>
      </c>
      <c r="I4495" t="n">
        <v>4.65548</v>
      </c>
      <c r="J4495" t="inlineStr">
        <is>
          <t>anchored-port</t>
        </is>
      </c>
      <c r="K4495" t="inlineStr">
        <is>
          <t>at_berth</t>
        </is>
      </c>
      <c r="L4495" t="n">
        <v>0</v>
      </c>
      <c r="M4495" t="n">
        <v>2.8</v>
      </c>
      <c r="N4495" t="n">
        <v>3.7</v>
      </c>
      <c r="O4495" t="n">
        <v>0</v>
      </c>
      <c r="P4495" t="n">
        <v>0</v>
      </c>
      <c r="Q4495" t="inlineStr">
        <is>
          <t>NL ABL</t>
        </is>
      </c>
      <c r="R4495" t="inlineStr">
        <is>
          <t>NL ABL</t>
        </is>
      </c>
      <c r="S4495" t="inlineStr">
        <is>
          <t>locode_other</t>
        </is>
      </c>
      <c r="W4495" t="inlineStr">
        <is>
          <t>09-16 08:00 UTC</t>
        </is>
      </c>
      <c r="Z4495" t="n">
        <v>109</v>
      </c>
      <c r="AA4495" t="n">
        <v>14</v>
      </c>
      <c r="AB4495" t="inlineStr">
        <is>
          <t>medium (100-200 m)</t>
        </is>
      </c>
      <c r="AE4495" t="inlineStr">
        <is>
          <t>North Sea &amp; English Channel</t>
        </is>
      </c>
      <c r="AG4495" t="n">
        <v>0</v>
      </c>
      <c r="AH4495" t="n">
        <v>0</v>
      </c>
      <c r="AI4495" t="n">
        <v>0</v>
      </c>
    </row>
    <row r="4496">
      <c r="A4496" t="n">
        <v>244387716</v>
      </c>
      <c r="B4496" t="inlineStr">
        <is>
          <t>LAMARA</t>
        </is>
      </c>
      <c r="C4496" t="inlineStr">
        <is>
          <t>Netherlands</t>
        </is>
      </c>
      <c r="D4496" t="inlineStr">
        <is>
          <t>tanker</t>
        </is>
      </c>
      <c r="F4496" t="n">
        <v>0</v>
      </c>
      <c r="G4496" t="inlineStr">
        <is>
          <t>PC8063</t>
        </is>
      </c>
      <c r="H4496" t="n">
        <v>51.87236</v>
      </c>
      <c r="I4496" t="n">
        <v>4.31007</v>
      </c>
      <c r="J4496" t="inlineStr">
        <is>
          <t>anchored-port</t>
        </is>
      </c>
      <c r="K4496" t="inlineStr">
        <is>
          <t>at_berth</t>
        </is>
      </c>
      <c r="L4496" t="n">
        <v>0</v>
      </c>
      <c r="N4496" t="n">
        <v>3.7</v>
      </c>
      <c r="O4496" t="n">
        <v>0</v>
      </c>
      <c r="P4496" t="n">
        <v>0</v>
      </c>
      <c r="Q4496" t="inlineStr">
        <is>
          <t>ROTTERDAM BOTLEK  BO</t>
        </is>
      </c>
      <c r="R4496" t="inlineStr">
        <is>
          <t>ROTTERDAM BOTLEK BO</t>
        </is>
      </c>
      <c r="S4496" t="inlineStr">
        <is>
          <t>hub_name</t>
        </is>
      </c>
      <c r="T4496" t="inlineStr">
        <is>
          <t>Rotterdam</t>
        </is>
      </c>
      <c r="U4496" t="inlineStr">
        <is>
          <t>Rotterdam</t>
        </is>
      </c>
      <c r="V4496" t="inlineStr">
        <is>
          <t>ROTTERDAM</t>
        </is>
      </c>
      <c r="W4496" t="inlineStr">
        <is>
          <t>10-03 04:20 UTC</t>
        </is>
      </c>
      <c r="X4496" t="inlineStr">
        <is>
          <t>SCHIEDAM</t>
        </is>
      </c>
      <c r="Y4496" t="inlineStr">
        <is>
          <t>2026-10-10T20:20:26.845693+00:00</t>
        </is>
      </c>
      <c r="Z4496" t="n">
        <v>110</v>
      </c>
      <c r="AA4496" t="n">
        <v>12</v>
      </c>
      <c r="AB4496" t="inlineStr">
        <is>
          <t>medium (100-200 m)</t>
        </is>
      </c>
      <c r="AC4496" t="inlineStr">
        <is>
          <t>Rotterdam</t>
        </is>
      </c>
      <c r="AD4496" t="inlineStr">
        <is>
          <t>Benelux coast</t>
        </is>
      </c>
      <c r="AE4496" t="inlineStr">
        <is>
          <t>North Sea &amp; English Channel</t>
        </is>
      </c>
      <c r="AF4496" t="n">
        <v>16.79786122178534</v>
      </c>
      <c r="AG4496" t="n">
        <v>0</v>
      </c>
      <c r="AH4496" t="n">
        <v>0</v>
      </c>
      <c r="AI4496" t="n">
        <v>0</v>
      </c>
    </row>
    <row r="4497">
      <c r="A4497" t="n">
        <v>245884000</v>
      </c>
      <c r="B4497" t="inlineStr">
        <is>
          <t>CORMORANT</t>
        </is>
      </c>
      <c r="C4497" t="inlineStr">
        <is>
          <t>Netherlands</t>
        </is>
      </c>
      <c r="D4497" t="inlineStr">
        <is>
          <t>other</t>
        </is>
      </c>
      <c r="E4497" t="n">
        <v>7328073</v>
      </c>
      <c r="F4497" t="n">
        <v>1</v>
      </c>
      <c r="G4497" t="inlineStr">
        <is>
          <t>PCHJ</t>
        </is>
      </c>
      <c r="H4497" t="n">
        <v>51.33065</v>
      </c>
      <c r="I4497" t="n">
        <v>3.81834</v>
      </c>
      <c r="J4497" t="inlineStr">
        <is>
          <t>anchored-sea</t>
        </is>
      </c>
      <c r="K4497" t="inlineStr">
        <is>
          <t>at_anchor</t>
        </is>
      </c>
      <c r="L4497" t="n">
        <v>0</v>
      </c>
      <c r="M4497" t="n">
        <v>338.3</v>
      </c>
      <c r="N4497" t="n">
        <v>3.7</v>
      </c>
      <c r="O4497" t="n">
        <v>0</v>
      </c>
      <c r="P4497" t="n">
        <v>0</v>
      </c>
      <c r="Q4497" t="inlineStr">
        <is>
          <t>NLVLI</t>
        </is>
      </c>
      <c r="R4497" t="inlineStr">
        <is>
          <t>NLVLI</t>
        </is>
      </c>
      <c r="S4497" t="inlineStr">
        <is>
          <t>locode</t>
        </is>
      </c>
      <c r="T4497" t="inlineStr">
        <is>
          <t>Vlissingen</t>
        </is>
      </c>
      <c r="U4497" t="inlineStr">
        <is>
          <t>Vlissingen</t>
        </is>
      </c>
      <c r="W4497" t="inlineStr">
        <is>
          <t>10-11 12:00 UTC</t>
        </is>
      </c>
      <c r="Z4497" t="n">
        <v>54</v>
      </c>
      <c r="AA4497" t="n">
        <v>24</v>
      </c>
      <c r="AB4497" t="inlineStr">
        <is>
          <t>small (&lt;100 m)</t>
        </is>
      </c>
      <c r="AC4497" t="inlineStr">
        <is>
          <t>Terneuzen</t>
        </is>
      </c>
      <c r="AD4497" t="inlineStr">
        <is>
          <t>Benelux coast</t>
        </is>
      </c>
      <c r="AE4497" t="inlineStr">
        <is>
          <t>North Sea &amp; English Channel</t>
        </is>
      </c>
      <c r="AF4497" t="n">
        <v>0.8133309106017336</v>
      </c>
      <c r="AG4497" t="n">
        <v>0</v>
      </c>
      <c r="AH4497" t="n">
        <v>0</v>
      </c>
      <c r="AI4497" t="n">
        <v>0</v>
      </c>
    </row>
    <row r="4498">
      <c r="A4498" t="n">
        <v>244710321</v>
      </c>
      <c r="B4498" t="inlineStr">
        <is>
          <t>VECHT</t>
        </is>
      </c>
      <c r="C4498" t="inlineStr">
        <is>
          <t>Netherlands</t>
        </is>
      </c>
      <c r="D4498" t="inlineStr">
        <is>
          <t>cargo</t>
        </is>
      </c>
      <c r="F4498" t="n">
        <v>0</v>
      </c>
      <c r="G4498" t="inlineStr">
        <is>
          <t>PF8396</t>
        </is>
      </c>
      <c r="H4498" t="n">
        <v>51.81439</v>
      </c>
      <c r="I4498" t="n">
        <v>4.65221</v>
      </c>
      <c r="J4498" t="inlineStr">
        <is>
          <t>moving</t>
        </is>
      </c>
      <c r="K4498" t="inlineStr">
        <is>
          <t>idle</t>
        </is>
      </c>
      <c r="L4498" t="n">
        <v>0.1</v>
      </c>
      <c r="N4498" t="n">
        <v>3.7</v>
      </c>
      <c r="O4498" t="n">
        <v>0</v>
      </c>
      <c r="P4498" t="n">
        <v>0</v>
      </c>
      <c r="S4498" t="inlineStr">
        <is>
          <t>missing</t>
        </is>
      </c>
      <c r="Z4498" t="n">
        <v>86</v>
      </c>
      <c r="AA4498" t="n">
        <v>10</v>
      </c>
      <c r="AB4498" t="inlineStr">
        <is>
          <t>small (&lt;100 m)</t>
        </is>
      </c>
      <c r="AE4498" t="inlineStr">
        <is>
          <t>North Sea &amp; English Channel</t>
        </is>
      </c>
      <c r="AG4498" t="n">
        <v>0</v>
      </c>
      <c r="AH4498" t="n">
        <v>1</v>
      </c>
      <c r="AI4498" t="n">
        <v>0</v>
      </c>
    </row>
    <row r="4499">
      <c r="A4499" t="n">
        <v>244110352</v>
      </c>
      <c r="B4499" t="inlineStr">
        <is>
          <t>COMPASS</t>
        </is>
      </c>
      <c r="C4499" t="inlineStr">
        <is>
          <t>Netherlands</t>
        </is>
      </c>
      <c r="D4499" t="inlineStr">
        <is>
          <t>tanker</t>
        </is>
      </c>
      <c r="F4499" t="n">
        <v>0</v>
      </c>
      <c r="G4499" t="inlineStr">
        <is>
          <t>PE2565</t>
        </is>
      </c>
      <c r="H4499" t="n">
        <v>52.41122</v>
      </c>
      <c r="I4499" t="n">
        <v>4.85836</v>
      </c>
      <c r="J4499" t="inlineStr">
        <is>
          <t>anchored-port</t>
        </is>
      </c>
      <c r="K4499" t="inlineStr">
        <is>
          <t>at_berth</t>
        </is>
      </c>
      <c r="L4499" t="n">
        <v>0</v>
      </c>
      <c r="M4499" t="n">
        <v>0</v>
      </c>
      <c r="N4499" t="n">
        <v>3.7</v>
      </c>
      <c r="O4499" t="n">
        <v>0</v>
      </c>
      <c r="P4499" t="n">
        <v>0</v>
      </c>
      <c r="Q4499" t="inlineStr">
        <is>
          <t>ROTTERDAM</t>
        </is>
      </c>
      <c r="R4499" t="inlineStr">
        <is>
          <t>ROTTERDAM</t>
        </is>
      </c>
      <c r="S4499" t="inlineStr">
        <is>
          <t>hub_name</t>
        </is>
      </c>
      <c r="T4499" t="inlineStr">
        <is>
          <t>Rotterdam</t>
        </is>
      </c>
      <c r="U4499" t="inlineStr">
        <is>
          <t>Rotterdam</t>
        </is>
      </c>
      <c r="V4499" t="inlineStr">
        <is>
          <t>ROTTERDAM</t>
        </is>
      </c>
      <c r="W4499" t="inlineStr">
        <is>
          <t>01-03 08:18 UTC</t>
        </is>
      </c>
      <c r="X4499" t="inlineStr">
        <is>
          <t>ZAANDAM</t>
        </is>
      </c>
      <c r="Y4499" t="inlineStr">
        <is>
          <t>2026-10-11T07:59:34.564895+00:00</t>
        </is>
      </c>
      <c r="Z4499" t="n">
        <v>110</v>
      </c>
      <c r="AA4499" t="n">
        <v>10</v>
      </c>
      <c r="AB4499" t="inlineStr">
        <is>
          <t>medium (100-200 m)</t>
        </is>
      </c>
      <c r="AC4499" t="inlineStr">
        <is>
          <t>Amsterdam</t>
        </is>
      </c>
      <c r="AD4499" t="inlineStr">
        <is>
          <t>Benelux coast</t>
        </is>
      </c>
      <c r="AE4499" t="inlineStr">
        <is>
          <t>North Sea &amp; English Channel</t>
        </is>
      </c>
      <c r="AF4499" t="n">
        <v>2.885830461365249</v>
      </c>
      <c r="AG4499" t="n">
        <v>0</v>
      </c>
      <c r="AH4499" t="n">
        <v>0</v>
      </c>
      <c r="AI4499" t="n">
        <v>0</v>
      </c>
    </row>
    <row r="4500">
      <c r="A4500" t="n">
        <v>205572690</v>
      </c>
      <c r="B4500" t="inlineStr">
        <is>
          <t>AQUA DIAMOND</t>
        </is>
      </c>
      <c r="C4500" t="inlineStr">
        <is>
          <t>Belgium</t>
        </is>
      </c>
      <c r="D4500" t="inlineStr">
        <is>
          <t>passenger</t>
        </is>
      </c>
      <c r="E4500" t="n">
        <v>2337372</v>
      </c>
      <c r="F4500" t="n">
        <v>0</v>
      </c>
      <c r="G4500" t="inlineStr">
        <is>
          <t>OT5726</t>
        </is>
      </c>
      <c r="H4500" t="n">
        <v>51.28099</v>
      </c>
      <c r="I4500" t="n">
        <v>4.31898</v>
      </c>
      <c r="J4500" t="inlineStr">
        <is>
          <t>moving</t>
        </is>
      </c>
      <c r="K4500" t="inlineStr">
        <is>
          <t>moving</t>
        </is>
      </c>
      <c r="L4500" t="n">
        <v>12.2</v>
      </c>
      <c r="M4500" t="n">
        <v>203.2</v>
      </c>
      <c r="N4500" t="n">
        <v>3.7</v>
      </c>
      <c r="O4500" t="n">
        <v>0</v>
      </c>
      <c r="P4500" t="n">
        <v>0</v>
      </c>
      <c r="Q4500" t="inlineStr">
        <is>
          <t>ANTWERPEN</t>
        </is>
      </c>
      <c r="R4500" t="inlineStr">
        <is>
          <t>ANTWERPEN</t>
        </is>
      </c>
      <c r="S4500" t="inlineStr">
        <is>
          <t>hub_name</t>
        </is>
      </c>
      <c r="T4500" t="inlineStr">
        <is>
          <t>Antwerp</t>
        </is>
      </c>
      <c r="U4500" t="inlineStr">
        <is>
          <t>Antwerp</t>
        </is>
      </c>
      <c r="V4500" t="inlineStr">
        <is>
          <t>ANTWERPEN</t>
        </is>
      </c>
      <c r="Z4500" t="n">
        <v>27</v>
      </c>
      <c r="AA4500" t="n">
        <v>7</v>
      </c>
      <c r="AB4500" t="inlineStr">
        <is>
          <t>small (&lt;100 m)</t>
        </is>
      </c>
      <c r="AC4500" t="inlineStr">
        <is>
          <t>Antwerp</t>
        </is>
      </c>
      <c r="AD4500" t="inlineStr">
        <is>
          <t>Benelux coast</t>
        </is>
      </c>
      <c r="AE4500" t="inlineStr">
        <is>
          <t>North Sea &amp; English Channel</t>
        </is>
      </c>
      <c r="AF4500" t="n">
        <v>1.442561897997194</v>
      </c>
      <c r="AG4500" t="n">
        <v>0</v>
      </c>
      <c r="AH4500" t="n">
        <v>0</v>
      </c>
      <c r="AI4500" t="n">
        <v>0</v>
      </c>
    </row>
    <row r="4501">
      <c r="A4501" t="n">
        <v>308687000</v>
      </c>
      <c r="B4501" t="inlineStr">
        <is>
          <t>CASTORO 10</t>
        </is>
      </c>
      <c r="C4501" t="inlineStr">
        <is>
          <t>Bahamas</t>
        </is>
      </c>
      <c r="D4501" t="inlineStr">
        <is>
          <t>other</t>
        </is>
      </c>
      <c r="E4501" t="n">
        <v>7503166</v>
      </c>
      <c r="F4501" t="n">
        <v>1</v>
      </c>
      <c r="G4501" t="inlineStr">
        <is>
          <t>C6DD9</t>
        </is>
      </c>
      <c r="H4501" t="n">
        <v>51.90337</v>
      </c>
      <c r="I4501" t="n">
        <v>4.3924</v>
      </c>
      <c r="J4501" t="inlineStr">
        <is>
          <t>anchored-port</t>
        </is>
      </c>
      <c r="K4501" t="inlineStr">
        <is>
          <t>at_berth</t>
        </is>
      </c>
      <c r="L4501" t="n">
        <v>0</v>
      </c>
      <c r="M4501" t="n">
        <v>188.4</v>
      </c>
      <c r="N4501" t="n">
        <v>3.7</v>
      </c>
      <c r="O4501" t="n">
        <v>0</v>
      </c>
      <c r="P4501" t="n">
        <v>0</v>
      </c>
      <c r="Q4501" t="inlineStr">
        <is>
          <t>SCHIEDAM</t>
        </is>
      </c>
      <c r="R4501" t="inlineStr">
        <is>
          <t>SCHIEDAM</t>
        </is>
      </c>
      <c r="S4501" t="inlineStr">
        <is>
          <t>other_text</t>
        </is>
      </c>
      <c r="U4501" t="inlineStr">
        <is>
          <t>SCHIEDAM</t>
        </is>
      </c>
      <c r="V4501" t="inlineStr">
        <is>
          <t>SCHIEDAM</t>
        </is>
      </c>
      <c r="W4501" t="inlineStr">
        <is>
          <t>08-01 08:00 UTC</t>
        </is>
      </c>
      <c r="Z4501" t="n">
        <v>134</v>
      </c>
      <c r="AA4501" t="n">
        <v>35</v>
      </c>
      <c r="AB4501" t="inlineStr">
        <is>
          <t>medium (100-200 m)</t>
        </is>
      </c>
      <c r="AC4501" t="inlineStr">
        <is>
          <t>Rotterdam</t>
        </is>
      </c>
      <c r="AD4501" t="inlineStr">
        <is>
          <t>Benelux coast</t>
        </is>
      </c>
      <c r="AE4501" t="inlineStr">
        <is>
          <t>North Sea &amp; English Channel</t>
        </is>
      </c>
      <c r="AF4501" t="n">
        <v>20.70961084274302</v>
      </c>
      <c r="AG4501" t="n">
        <v>0</v>
      </c>
      <c r="AH4501" t="n">
        <v>0</v>
      </c>
      <c r="AI4501" t="n">
        <v>0</v>
      </c>
    </row>
    <row r="4502">
      <c r="A4502" t="n">
        <v>253365000</v>
      </c>
      <c r="B4502" t="inlineStr">
        <is>
          <t>PEDRO ALVARES CABRAL</t>
        </is>
      </c>
      <c r="C4502" t="inlineStr">
        <is>
          <t>Luxembourg</t>
        </is>
      </c>
      <c r="D4502" t="inlineStr">
        <is>
          <t>other</t>
        </is>
      </c>
      <c r="E4502" t="n">
        <v>9606132</v>
      </c>
      <c r="F4502" t="n">
        <v>1</v>
      </c>
      <c r="G4502" t="inlineStr">
        <is>
          <t>LXDY</t>
        </is>
      </c>
      <c r="H4502" t="n">
        <v>51.53597</v>
      </c>
      <c r="I4502" t="n">
        <v>2.50992</v>
      </c>
      <c r="J4502" t="inlineStr">
        <is>
          <t>moving</t>
        </is>
      </c>
      <c r="K4502" t="inlineStr">
        <is>
          <t>moving</t>
        </is>
      </c>
      <c r="L4502" t="n">
        <v>1.1</v>
      </c>
      <c r="M4502" t="n">
        <v>42.5</v>
      </c>
      <c r="N4502" t="n">
        <v>3.7</v>
      </c>
      <c r="O4502" t="n">
        <v>0</v>
      </c>
      <c r="P4502" t="n">
        <v>0</v>
      </c>
      <c r="Q4502" t="inlineStr">
        <is>
          <t>MOG 2</t>
        </is>
      </c>
      <c r="R4502" t="inlineStr">
        <is>
          <t>MOG 2</t>
        </is>
      </c>
      <c r="S4502" t="inlineStr">
        <is>
          <t>other_text</t>
        </is>
      </c>
      <c r="W4502" t="inlineStr">
        <is>
          <t>10-11 08:00 UTC</t>
        </is>
      </c>
      <c r="X4502" t="inlineStr">
        <is>
          <t>ZEEBRUGGE</t>
        </is>
      </c>
      <c r="Y4502" t="inlineStr">
        <is>
          <t>2026-10-11T05:54:41.333686+00:00</t>
        </is>
      </c>
      <c r="Z4502" t="n">
        <v>147</v>
      </c>
      <c r="AA4502" t="n">
        <v>30</v>
      </c>
      <c r="AB4502" t="inlineStr">
        <is>
          <t>medium (100-200 m)</t>
        </is>
      </c>
      <c r="AE4502" t="inlineStr">
        <is>
          <t>North Sea &amp; English Channel</t>
        </is>
      </c>
      <c r="AG4502" t="n">
        <v>0</v>
      </c>
      <c r="AH4502" t="n">
        <v>0</v>
      </c>
      <c r="AI4502" t="n">
        <v>0</v>
      </c>
    </row>
    <row r="4503">
      <c r="A4503" t="n">
        <v>244660488</v>
      </c>
      <c r="B4503" t="inlineStr">
        <is>
          <t>DUWACO1</t>
        </is>
      </c>
      <c r="C4503" t="inlineStr">
        <is>
          <t>Netherlands</t>
        </is>
      </c>
      <c r="D4503" t="inlineStr">
        <is>
          <t>other</t>
        </is>
      </c>
      <c r="F4503" t="n">
        <v>0</v>
      </c>
      <c r="G4503" t="inlineStr">
        <is>
          <t>PC5408</t>
        </is>
      </c>
      <c r="H4503" t="n">
        <v>51.69041</v>
      </c>
      <c r="I4503" t="n">
        <v>4.55719</v>
      </c>
      <c r="J4503" t="inlineStr">
        <is>
          <t>moving</t>
        </is>
      </c>
      <c r="K4503" t="inlineStr">
        <is>
          <t>idle</t>
        </is>
      </c>
      <c r="L4503" t="n">
        <v>0.4</v>
      </c>
      <c r="M4503" t="n">
        <v>255.3</v>
      </c>
      <c r="N4503" t="n">
        <v>3.7</v>
      </c>
      <c r="O4503" t="n">
        <v>0</v>
      </c>
      <c r="P4503" t="n">
        <v>0</v>
      </c>
      <c r="Q4503" t="inlineStr">
        <is>
          <t>ROTTERDAM</t>
        </is>
      </c>
      <c r="R4503" t="inlineStr">
        <is>
          <t>ROTTERDAM</t>
        </is>
      </c>
      <c r="S4503" t="inlineStr">
        <is>
          <t>hub_name</t>
        </is>
      </c>
      <c r="T4503" t="inlineStr">
        <is>
          <t>Rotterdam</t>
        </is>
      </c>
      <c r="U4503" t="inlineStr">
        <is>
          <t>Rotterdam</t>
        </is>
      </c>
      <c r="V4503" t="inlineStr">
        <is>
          <t>ROTTERDAM</t>
        </is>
      </c>
      <c r="W4503" t="inlineStr">
        <is>
          <t>10-11 14:00 UTC</t>
        </is>
      </c>
      <c r="Z4503" t="n">
        <v>85</v>
      </c>
      <c r="AA4503" t="n">
        <v>9</v>
      </c>
      <c r="AB4503" t="inlineStr">
        <is>
          <t>small (&lt;100 m)</t>
        </is>
      </c>
      <c r="AE4503" t="inlineStr">
        <is>
          <t>North Sea &amp; English Channel</t>
        </is>
      </c>
      <c r="AG4503" t="n">
        <v>0</v>
      </c>
      <c r="AH4503" t="n">
        <v>1</v>
      </c>
      <c r="AI4503" t="n">
        <v>0</v>
      </c>
    </row>
    <row r="4504">
      <c r="A4504" t="n">
        <v>244059044</v>
      </c>
      <c r="B4504" t="inlineStr">
        <is>
          <t>ALFA VERDE</t>
        </is>
      </c>
      <c r="C4504" t="inlineStr">
        <is>
          <t>Netherlands</t>
        </is>
      </c>
      <c r="D4504" t="inlineStr">
        <is>
          <t>cargo</t>
        </is>
      </c>
      <c r="F4504" t="n">
        <v>0</v>
      </c>
      <c r="G4504" t="inlineStr">
        <is>
          <t>PG8172</t>
        </is>
      </c>
      <c r="H4504" t="n">
        <v>51.95838</v>
      </c>
      <c r="I4504" t="n">
        <v>3.99578</v>
      </c>
      <c r="J4504" t="inlineStr">
        <is>
          <t>anchored-port</t>
        </is>
      </c>
      <c r="K4504" t="inlineStr">
        <is>
          <t>at_berth</t>
        </is>
      </c>
      <c r="L4504" t="n">
        <v>0</v>
      </c>
      <c r="M4504" t="n">
        <v>146.6</v>
      </c>
      <c r="N4504" t="n">
        <v>3.7</v>
      </c>
      <c r="O4504" t="n">
        <v>0</v>
      </c>
      <c r="P4504" t="n">
        <v>0</v>
      </c>
      <c r="Q4504" t="inlineStr">
        <is>
          <t>AMERIKAHAVEN</t>
        </is>
      </c>
      <c r="R4504" t="inlineStr">
        <is>
          <t>AMERIKAHAVEN</t>
        </is>
      </c>
      <c r="S4504" t="inlineStr">
        <is>
          <t>other_text</t>
        </is>
      </c>
      <c r="W4504" t="inlineStr">
        <is>
          <t>08-24 21:57 UTC</t>
        </is>
      </c>
      <c r="X4504" t="inlineStr">
        <is>
          <t>EUROPOORT</t>
        </is>
      </c>
      <c r="Y4504" t="inlineStr">
        <is>
          <t>2026-10-11T02:49:01.817735+00:00</t>
        </is>
      </c>
      <c r="Z4504" t="n">
        <v>110</v>
      </c>
      <c r="AA4504" t="n">
        <v>12</v>
      </c>
      <c r="AB4504" t="inlineStr">
        <is>
          <t>medium (100-200 m)</t>
        </is>
      </c>
      <c r="AC4504" t="inlineStr">
        <is>
          <t>Rotterdam</t>
        </is>
      </c>
      <c r="AD4504" t="inlineStr">
        <is>
          <t>Benelux coast</t>
        </is>
      </c>
      <c r="AE4504" t="inlineStr">
        <is>
          <t>North Sea &amp; English Channel</t>
        </is>
      </c>
      <c r="AF4504" t="n">
        <v>7.202576090016984</v>
      </c>
      <c r="AG4504" t="n">
        <v>0</v>
      </c>
      <c r="AH4504" t="n">
        <v>0</v>
      </c>
      <c r="AI4504" t="n">
        <v>0</v>
      </c>
    </row>
    <row r="4505">
      <c r="A4505" t="n">
        <v>244740655</v>
      </c>
      <c r="B4505" t="inlineStr">
        <is>
          <t>RWS 60</t>
        </is>
      </c>
      <c r="C4505" t="inlineStr">
        <is>
          <t>Netherlands</t>
        </is>
      </c>
      <c r="D4505" t="inlineStr">
        <is>
          <t>other</t>
        </is>
      </c>
      <c r="F4505" t="n">
        <v>0</v>
      </c>
      <c r="G4505" t="inlineStr">
        <is>
          <t>PD8316</t>
        </is>
      </c>
      <c r="H4505" t="n">
        <v>52.06946</v>
      </c>
      <c r="I4505" t="n">
        <v>5.08979</v>
      </c>
      <c r="J4505" t="inlineStr">
        <is>
          <t>moving</t>
        </is>
      </c>
      <c r="K4505" t="inlineStr">
        <is>
          <t>moving</t>
        </is>
      </c>
      <c r="L4505" t="n">
        <v>6.4</v>
      </c>
      <c r="M4505" t="n">
        <v>327</v>
      </c>
      <c r="N4505" t="n">
        <v>3.7</v>
      </c>
      <c r="O4505" t="n">
        <v>0</v>
      </c>
      <c r="P4505" t="n">
        <v>0</v>
      </c>
      <c r="Q4505" t="inlineStr">
        <is>
          <t>BAHAMAS</t>
        </is>
      </c>
      <c r="R4505" t="inlineStr">
        <is>
          <t>BAHAMAS</t>
        </is>
      </c>
      <c r="S4505" t="inlineStr">
        <is>
          <t>other_text</t>
        </is>
      </c>
      <c r="Z4505" t="n">
        <v>23</v>
      </c>
      <c r="AA4505" t="n">
        <v>6</v>
      </c>
      <c r="AB4505" t="inlineStr">
        <is>
          <t>small (&lt;100 m)</t>
        </is>
      </c>
      <c r="AE4505" t="inlineStr">
        <is>
          <t>North Sea &amp; English Channel</t>
        </is>
      </c>
      <c r="AG4505" t="n">
        <v>0</v>
      </c>
      <c r="AH4505" t="n">
        <v>0</v>
      </c>
      <c r="AI4505" t="n">
        <v>0</v>
      </c>
    </row>
    <row r="4506">
      <c r="A4506" t="n">
        <v>244100272</v>
      </c>
      <c r="B4506" t="inlineStr">
        <is>
          <t>RENOVATIE</t>
        </is>
      </c>
      <c r="C4506" t="inlineStr">
        <is>
          <t>Netherlands</t>
        </is>
      </c>
      <c r="D4506" t="inlineStr">
        <is>
          <t>cargo</t>
        </is>
      </c>
      <c r="F4506" t="n">
        <v>0</v>
      </c>
      <c r="G4506" t="inlineStr">
        <is>
          <t>PH4732</t>
        </is>
      </c>
      <c r="H4506" t="n">
        <v>51.6619</v>
      </c>
      <c r="I4506" t="n">
        <v>4.15926</v>
      </c>
      <c r="J4506" t="inlineStr">
        <is>
          <t>anchored-port</t>
        </is>
      </c>
      <c r="K4506" t="inlineStr">
        <is>
          <t>at_berth</t>
        </is>
      </c>
      <c r="L4506" t="n">
        <v>0</v>
      </c>
      <c r="M4506" t="n">
        <v>0</v>
      </c>
      <c r="N4506" t="n">
        <v>3.7</v>
      </c>
      <c r="O4506" t="n">
        <v>0</v>
      </c>
      <c r="P4506" t="n">
        <v>0</v>
      </c>
      <c r="S4506" t="inlineStr">
        <is>
          <t>missing</t>
        </is>
      </c>
      <c r="W4506" t="inlineStr">
        <is>
          <t>08-27 00:00 UTC</t>
        </is>
      </c>
      <c r="Z4506" t="n">
        <v>135</v>
      </c>
      <c r="AA4506" t="n">
        <v>15</v>
      </c>
      <c r="AB4506" t="inlineStr">
        <is>
          <t>medium (100-200 m)</t>
        </is>
      </c>
      <c r="AE4506" t="inlineStr">
        <is>
          <t>North Sea &amp; English Channel</t>
        </is>
      </c>
      <c r="AG4506" t="n">
        <v>0</v>
      </c>
      <c r="AH4506" t="n">
        <v>0</v>
      </c>
      <c r="AI4506" t="n">
        <v>0</v>
      </c>
    </row>
    <row r="4507">
      <c r="A4507" t="n">
        <v>211267460</v>
      </c>
      <c r="B4507" t="inlineStr">
        <is>
          <t>KARL-HEIN</t>
        </is>
      </c>
      <c r="C4507" t="inlineStr">
        <is>
          <t>Germany</t>
        </is>
      </c>
      <c r="D4507" t="inlineStr">
        <is>
          <t>cargo</t>
        </is>
      </c>
      <c r="F4507" t="n">
        <v>0</v>
      </c>
      <c r="G4507" t="inlineStr">
        <is>
          <t>DA3943</t>
        </is>
      </c>
      <c r="H4507" t="n">
        <v>51.71038</v>
      </c>
      <c r="I4507" t="n">
        <v>4.59714</v>
      </c>
      <c r="J4507" t="inlineStr">
        <is>
          <t>moving</t>
        </is>
      </c>
      <c r="K4507" t="inlineStr">
        <is>
          <t>moving</t>
        </is>
      </c>
      <c r="L4507" t="n">
        <v>9.1</v>
      </c>
      <c r="M4507" t="n">
        <v>248.7</v>
      </c>
      <c r="N4507" t="n">
        <v>3.7</v>
      </c>
      <c r="O4507" t="n">
        <v>0</v>
      </c>
      <c r="P4507" t="n">
        <v>0</v>
      </c>
      <c r="Q4507" t="inlineStr">
        <is>
          <t>TEREUZEN</t>
        </is>
      </c>
      <c r="R4507" t="inlineStr">
        <is>
          <t>TEREUZEN</t>
        </is>
      </c>
      <c r="S4507" t="inlineStr">
        <is>
          <t>other_text</t>
        </is>
      </c>
      <c r="W4507" t="inlineStr">
        <is>
          <t>09-30 12:00 UTC</t>
        </is>
      </c>
      <c r="X4507" t="inlineStr">
        <is>
          <t>EUROPOORT</t>
        </is>
      </c>
      <c r="Y4507" t="inlineStr">
        <is>
          <t>2026-10-11T05:54:57.738430+00:00</t>
        </is>
      </c>
      <c r="Z4507" t="n">
        <v>135</v>
      </c>
      <c r="AA4507" t="n">
        <v>12</v>
      </c>
      <c r="AB4507" t="inlineStr">
        <is>
          <t>medium (100-200 m)</t>
        </is>
      </c>
      <c r="AE4507" t="inlineStr">
        <is>
          <t>North Sea &amp; English Channel</t>
        </is>
      </c>
      <c r="AG4507" t="n">
        <v>0</v>
      </c>
      <c r="AH4507" t="n">
        <v>0</v>
      </c>
      <c r="AI4507" t="n">
        <v>0</v>
      </c>
    </row>
    <row r="4508">
      <c r="A4508" t="n">
        <v>244620979</v>
      </c>
      <c r="B4508" t="inlineStr">
        <is>
          <t>MA-JA</t>
        </is>
      </c>
      <c r="C4508" t="inlineStr">
        <is>
          <t>Netherlands</t>
        </is>
      </c>
      <c r="D4508" t="inlineStr">
        <is>
          <t>other</t>
        </is>
      </c>
      <c r="F4508" t="n">
        <v>0</v>
      </c>
      <c r="G4508" t="inlineStr">
        <is>
          <t>PF9193</t>
        </is>
      </c>
      <c r="H4508" t="n">
        <v>51.83815</v>
      </c>
      <c r="I4508" t="n">
        <v>4.976</v>
      </c>
      <c r="J4508" t="inlineStr">
        <is>
          <t>moving</t>
        </is>
      </c>
      <c r="K4508" t="inlineStr">
        <is>
          <t>idle</t>
        </is>
      </c>
      <c r="L4508" t="n">
        <v>0</v>
      </c>
      <c r="M4508" t="n">
        <v>0</v>
      </c>
      <c r="N4508" t="n">
        <v>3.7</v>
      </c>
      <c r="O4508" t="n">
        <v>0</v>
      </c>
      <c r="P4508" t="n">
        <v>0</v>
      </c>
      <c r="Q4508" t="inlineStr">
        <is>
          <t>GORINCHEM@@@@@@@@@H</t>
        </is>
      </c>
      <c r="R4508" t="inlineStr">
        <is>
          <t>GORINCHEM@@@@@@@@@H</t>
        </is>
      </c>
      <c r="S4508" t="inlineStr">
        <is>
          <t>other_text</t>
        </is>
      </c>
      <c r="Z4508" t="n">
        <v>55</v>
      </c>
      <c r="AA4508" t="n">
        <v>7</v>
      </c>
      <c r="AB4508" t="inlineStr">
        <is>
          <t>small (&lt;100 m)</t>
        </is>
      </c>
      <c r="AE4508" t="inlineStr">
        <is>
          <t>North Sea &amp; English Channel</t>
        </is>
      </c>
      <c r="AG4508" t="n">
        <v>0</v>
      </c>
      <c r="AH4508" t="n">
        <v>1</v>
      </c>
      <c r="AI4508" t="n">
        <v>0</v>
      </c>
    </row>
    <row r="4509">
      <c r="A4509" t="n">
        <v>205137000</v>
      </c>
      <c r="B4509" t="inlineStr">
        <is>
          <t>BOKA FULMAR</t>
        </is>
      </c>
      <c r="C4509" t="inlineStr">
        <is>
          <t>Belgium</t>
        </is>
      </c>
      <c r="D4509" t="inlineStr">
        <is>
          <t>tug</t>
        </is>
      </c>
      <c r="E4509" t="n">
        <v>9448413</v>
      </c>
      <c r="F4509" t="n">
        <v>1</v>
      </c>
      <c r="G4509" t="inlineStr">
        <is>
          <t>OROQ</t>
        </is>
      </c>
      <c r="H4509" t="n">
        <v>52.42459</v>
      </c>
      <c r="I4509" t="n">
        <v>4.76106</v>
      </c>
      <c r="J4509" t="inlineStr">
        <is>
          <t>anchored-port</t>
        </is>
      </c>
      <c r="K4509" t="inlineStr">
        <is>
          <t>at_berth</t>
        </is>
      </c>
      <c r="L4509" t="n">
        <v>0</v>
      </c>
      <c r="M4509" t="n">
        <v>265.3</v>
      </c>
      <c r="N4509" t="n">
        <v>3.7</v>
      </c>
      <c r="O4509" t="n">
        <v>0</v>
      </c>
      <c r="P4509" t="n">
        <v>0</v>
      </c>
      <c r="Q4509" t="inlineStr">
        <is>
          <t>NLAMS</t>
        </is>
      </c>
      <c r="R4509" t="inlineStr">
        <is>
          <t>NLAMS</t>
        </is>
      </c>
      <c r="S4509" t="inlineStr">
        <is>
          <t>locode</t>
        </is>
      </c>
      <c r="T4509" t="inlineStr">
        <is>
          <t>Amsterdam</t>
        </is>
      </c>
      <c r="U4509" t="inlineStr">
        <is>
          <t>Amsterdam</t>
        </is>
      </c>
      <c r="W4509" t="inlineStr">
        <is>
          <t>09-17 02:00 UTC</t>
        </is>
      </c>
      <c r="Z4509" t="n">
        <v>94</v>
      </c>
      <c r="AA4509" t="n">
        <v>22</v>
      </c>
      <c r="AB4509" t="inlineStr">
        <is>
          <t>small (&lt;100 m)</t>
        </is>
      </c>
      <c r="AC4509" t="inlineStr">
        <is>
          <t>Amsterdam</t>
        </is>
      </c>
      <c r="AD4509" t="inlineStr">
        <is>
          <t>Benelux coast</t>
        </is>
      </c>
      <c r="AE4509" t="inlineStr">
        <is>
          <t>North Sea &amp; English Channel</t>
        </is>
      </c>
      <c r="AF4509" t="n">
        <v>4.843320593590205</v>
      </c>
      <c r="AG4509" t="n">
        <v>0</v>
      </c>
      <c r="AH4509" t="n">
        <v>0</v>
      </c>
      <c r="AI4509" t="n">
        <v>0</v>
      </c>
    </row>
    <row r="4510">
      <c r="A4510" t="n">
        <v>244740570</v>
      </c>
      <c r="B4510" t="inlineStr">
        <is>
          <t>DE VRIENDSCHAP</t>
        </is>
      </c>
      <c r="C4510" t="inlineStr">
        <is>
          <t>Netherlands</t>
        </is>
      </c>
      <c r="D4510" t="inlineStr">
        <is>
          <t>pleasure</t>
        </is>
      </c>
      <c r="F4510" t="n">
        <v>0</v>
      </c>
      <c r="G4510" t="inlineStr">
        <is>
          <t>PC7571</t>
        </is>
      </c>
      <c r="H4510" t="n">
        <v>52.15587</v>
      </c>
      <c r="I4510" t="n">
        <v>4.51339</v>
      </c>
      <c r="J4510" t="inlineStr">
        <is>
          <t>anchored-port</t>
        </is>
      </c>
      <c r="K4510" t="inlineStr">
        <is>
          <t>at_berth</t>
        </is>
      </c>
      <c r="L4510" t="n">
        <v>0</v>
      </c>
      <c r="N4510" t="n">
        <v>3.7</v>
      </c>
      <c r="O4510" t="n">
        <v>0</v>
      </c>
      <c r="P4510" t="n">
        <v>0</v>
      </c>
      <c r="Q4510" t="inlineStr">
        <is>
          <t>LEIDEN-.!:..</t>
        </is>
      </c>
      <c r="R4510" t="inlineStr">
        <is>
          <t>LEIDEN-.!:..</t>
        </is>
      </c>
      <c r="S4510" t="inlineStr">
        <is>
          <t>other_text</t>
        </is>
      </c>
      <c r="Z4510" t="n">
        <v>27</v>
      </c>
      <c r="AA4510" t="n">
        <v>6</v>
      </c>
      <c r="AB4510" t="inlineStr">
        <is>
          <t>small (&lt;100 m)</t>
        </is>
      </c>
      <c r="AE4510" t="inlineStr">
        <is>
          <t>North Sea &amp; English Channel</t>
        </is>
      </c>
      <c r="AG4510" t="n">
        <v>0</v>
      </c>
      <c r="AH4510" t="n">
        <v>0</v>
      </c>
      <c r="AI4510" t="n">
        <v>0</v>
      </c>
    </row>
    <row r="4511">
      <c r="A4511" t="n">
        <v>244740609</v>
      </c>
      <c r="B4511" t="inlineStr">
        <is>
          <t>ORION</t>
        </is>
      </c>
      <c r="C4511" t="inlineStr">
        <is>
          <t>Netherlands</t>
        </is>
      </c>
      <c r="D4511" t="inlineStr">
        <is>
          <t>other</t>
        </is>
      </c>
      <c r="F4511" t="n">
        <v>0</v>
      </c>
      <c r="G4511" t="inlineStr">
        <is>
          <t>PE6334</t>
        </is>
      </c>
      <c r="H4511" t="n">
        <v>53.20026</v>
      </c>
      <c r="I4511" t="n">
        <v>5.81426</v>
      </c>
      <c r="J4511" t="inlineStr">
        <is>
          <t>anchored-port</t>
        </is>
      </c>
      <c r="K4511" t="inlineStr">
        <is>
          <t>at_berth</t>
        </is>
      </c>
      <c r="L4511" t="n">
        <v>0</v>
      </c>
      <c r="M4511" t="n">
        <v>119</v>
      </c>
      <c r="N4511" t="n">
        <v>3.7</v>
      </c>
      <c r="O4511" t="n">
        <v>0</v>
      </c>
      <c r="P4511" t="n">
        <v>0</v>
      </c>
      <c r="Q4511" t="inlineStr">
        <is>
          <t>LEEUWARDEN</t>
        </is>
      </c>
      <c r="R4511" t="inlineStr">
        <is>
          <t>LEEUWARDEN</t>
        </is>
      </c>
      <c r="S4511" t="inlineStr">
        <is>
          <t>other_text</t>
        </is>
      </c>
      <c r="W4511" t="inlineStr">
        <is>
          <t>08-15 18:00 UTC</t>
        </is>
      </c>
      <c r="Z4511" t="n">
        <v>27</v>
      </c>
      <c r="AA4511" t="n">
        <v>4</v>
      </c>
      <c r="AB4511" t="inlineStr">
        <is>
          <t>small (&lt;100 m)</t>
        </is>
      </c>
      <c r="AE4511" t="inlineStr">
        <is>
          <t>North Sea &amp; English Channel</t>
        </is>
      </c>
      <c r="AG4511" t="n">
        <v>0</v>
      </c>
      <c r="AH4511" t="n">
        <v>0</v>
      </c>
      <c r="AI4511" t="n">
        <v>0</v>
      </c>
    </row>
    <row r="4512">
      <c r="A4512" t="n">
        <v>244890425</v>
      </c>
      <c r="B4512" t="inlineStr">
        <is>
          <t>WALRUS</t>
        </is>
      </c>
      <c r="C4512" t="inlineStr">
        <is>
          <t>Netherlands</t>
        </is>
      </c>
      <c r="D4512" t="inlineStr">
        <is>
          <t>pleasure</t>
        </is>
      </c>
      <c r="F4512" t="n">
        <v>0</v>
      </c>
      <c r="G4512" t="inlineStr">
        <is>
          <t>PC6120</t>
        </is>
      </c>
      <c r="H4512" t="n">
        <v>51.97122</v>
      </c>
      <c r="I4512" t="n">
        <v>5.42923</v>
      </c>
      <c r="J4512" t="inlineStr">
        <is>
          <t>anchored-port</t>
        </is>
      </c>
      <c r="K4512" t="inlineStr">
        <is>
          <t>at_berth</t>
        </is>
      </c>
      <c r="L4512" t="n">
        <v>0.1</v>
      </c>
      <c r="N4512" t="n">
        <v>3.7</v>
      </c>
      <c r="O4512" t="n">
        <v>0</v>
      </c>
      <c r="P4512" t="n">
        <v>0</v>
      </c>
      <c r="Q4512" t="inlineStr">
        <is>
          <t>MAURIK</t>
        </is>
      </c>
      <c r="R4512" t="inlineStr">
        <is>
          <t>MAURIK</t>
        </is>
      </c>
      <c r="S4512" t="inlineStr">
        <is>
          <t>other_text</t>
        </is>
      </c>
      <c r="W4512" t="inlineStr">
        <is>
          <t>08-21 17:00 UTC</t>
        </is>
      </c>
      <c r="Z4512" t="n">
        <v>23</v>
      </c>
      <c r="AA4512" t="n">
        <v>8</v>
      </c>
      <c r="AB4512" t="inlineStr">
        <is>
          <t>small (&lt;100 m)</t>
        </is>
      </c>
      <c r="AE4512" t="inlineStr">
        <is>
          <t>North Sea &amp; English Channel</t>
        </is>
      </c>
      <c r="AG4512" t="n">
        <v>0</v>
      </c>
      <c r="AH4512" t="n">
        <v>0</v>
      </c>
      <c r="AI4512" t="n">
        <v>0</v>
      </c>
    </row>
    <row r="4513">
      <c r="A4513" t="n">
        <v>244780686</v>
      </c>
      <c r="B4513" t="inlineStr">
        <is>
          <t>BELLE EPOQUE</t>
        </is>
      </c>
      <c r="C4513" t="inlineStr">
        <is>
          <t>Netherlands</t>
        </is>
      </c>
      <c r="D4513" t="inlineStr">
        <is>
          <t>passenger</t>
        </is>
      </c>
      <c r="F4513" t="n">
        <v>0</v>
      </c>
      <c r="G4513" t="inlineStr">
        <is>
          <t>PF6383</t>
        </is>
      </c>
      <c r="H4513" t="n">
        <v>52.37199</v>
      </c>
      <c r="I4513" t="n">
        <v>4.90581</v>
      </c>
      <c r="J4513" t="inlineStr">
        <is>
          <t>anchored-port</t>
        </is>
      </c>
      <c r="K4513" t="inlineStr">
        <is>
          <t>at_berth</t>
        </is>
      </c>
      <c r="L4513" t="n">
        <v>0</v>
      </c>
      <c r="N4513" t="n">
        <v>3.7</v>
      </c>
      <c r="O4513" t="n">
        <v>0</v>
      </c>
      <c r="P4513" t="n">
        <v>0</v>
      </c>
      <c r="Q4513" t="inlineStr">
        <is>
          <t>?MSTERDAM</t>
        </is>
      </c>
      <c r="R4513" t="inlineStr">
        <is>
          <t>?MSTERDAM</t>
        </is>
      </c>
      <c r="S4513" t="inlineStr">
        <is>
          <t>other_text</t>
        </is>
      </c>
      <c r="Z4513" t="n">
        <v>16</v>
      </c>
      <c r="AA4513" t="n">
        <v>4</v>
      </c>
      <c r="AB4513" t="inlineStr">
        <is>
          <t>small (&lt;100 m)</t>
        </is>
      </c>
      <c r="AC4513" t="inlineStr">
        <is>
          <t>Amsterdam</t>
        </is>
      </c>
      <c r="AD4513" t="inlineStr">
        <is>
          <t>Benelux coast</t>
        </is>
      </c>
      <c r="AE4513" t="inlineStr">
        <is>
          <t>North Sea &amp; English Channel</t>
        </is>
      </c>
      <c r="AF4513" t="n">
        <v>6.604190919803083</v>
      </c>
      <c r="AG4513" t="n">
        <v>0</v>
      </c>
      <c r="AH4513" t="n">
        <v>0</v>
      </c>
      <c r="AI4513" t="n">
        <v>0</v>
      </c>
    </row>
    <row r="4514">
      <c r="A4514" t="n">
        <v>244013605</v>
      </c>
      <c r="B4514" t="inlineStr">
        <is>
          <t>OHSOSTILL</t>
        </is>
      </c>
      <c r="C4514" t="inlineStr">
        <is>
          <t>Netherlands</t>
        </is>
      </c>
      <c r="D4514" t="inlineStr">
        <is>
          <t>passenger</t>
        </is>
      </c>
      <c r="F4514" t="n">
        <v>0</v>
      </c>
      <c r="G4514" t="inlineStr">
        <is>
          <t>PF7430</t>
        </is>
      </c>
      <c r="H4514" t="n">
        <v>51.76554</v>
      </c>
      <c r="I4514" t="n">
        <v>4.77063</v>
      </c>
      <c r="J4514" t="inlineStr">
        <is>
          <t>anchored-sea</t>
        </is>
      </c>
      <c r="K4514" t="inlineStr">
        <is>
          <t>at_anchor</t>
        </is>
      </c>
      <c r="L4514" t="n">
        <v>0</v>
      </c>
      <c r="N4514" t="n">
        <v>3.7</v>
      </c>
      <c r="O4514" t="n">
        <v>0</v>
      </c>
      <c r="P4514" t="n">
        <v>0</v>
      </c>
      <c r="Q4514" t="inlineStr">
        <is>
          <t>WERKENDAM</t>
        </is>
      </c>
      <c r="R4514" t="inlineStr">
        <is>
          <t>WERKENDAM</t>
        </is>
      </c>
      <c r="S4514" t="inlineStr">
        <is>
          <t>other_text</t>
        </is>
      </c>
      <c r="Z4514" t="n">
        <v>15</v>
      </c>
      <c r="AA4514" t="n">
        <v>5</v>
      </c>
      <c r="AB4514" t="inlineStr">
        <is>
          <t>small (&lt;100 m)</t>
        </is>
      </c>
      <c r="AE4514" t="inlineStr">
        <is>
          <t>North Sea &amp; English Channel</t>
        </is>
      </c>
      <c r="AG4514" t="n">
        <v>0</v>
      </c>
      <c r="AH4514" t="n">
        <v>0</v>
      </c>
      <c r="AI4514" t="n">
        <v>0</v>
      </c>
    </row>
    <row r="4515">
      <c r="A4515" t="n">
        <v>244660343</v>
      </c>
      <c r="B4515" t="inlineStr">
        <is>
          <t>ANNE</t>
        </is>
      </c>
      <c r="C4515" t="inlineStr">
        <is>
          <t>Netherlands</t>
        </is>
      </c>
      <c r="D4515" t="inlineStr">
        <is>
          <t>cargo</t>
        </is>
      </c>
      <c r="F4515" t="n">
        <v>0</v>
      </c>
      <c r="G4515" t="inlineStr">
        <is>
          <t>PE6697</t>
        </is>
      </c>
      <c r="H4515" t="n">
        <v>51.908</v>
      </c>
      <c r="I4515" t="n">
        <v>4.55042</v>
      </c>
      <c r="J4515" t="inlineStr">
        <is>
          <t>anchored-port</t>
        </is>
      </c>
      <c r="K4515" t="inlineStr">
        <is>
          <t>at_berth</t>
        </is>
      </c>
      <c r="L4515" t="n">
        <v>0</v>
      </c>
      <c r="M4515" t="n">
        <v>355.4</v>
      </c>
      <c r="N4515" t="n">
        <v>3.7</v>
      </c>
      <c r="O4515" t="n">
        <v>0</v>
      </c>
      <c r="P4515" t="n">
        <v>0</v>
      </c>
      <c r="Q4515" t="inlineStr">
        <is>
          <t>ROTTERDAM</t>
        </is>
      </c>
      <c r="R4515" t="inlineStr">
        <is>
          <t>ROTTERDAM</t>
        </is>
      </c>
      <c r="S4515" t="inlineStr">
        <is>
          <t>hub_name</t>
        </is>
      </c>
      <c r="T4515" t="inlineStr">
        <is>
          <t>Rotterdam</t>
        </is>
      </c>
      <c r="U4515" t="inlineStr">
        <is>
          <t>Rotterdam</t>
        </is>
      </c>
      <c r="V4515" t="inlineStr">
        <is>
          <t>ROTTERDAM</t>
        </is>
      </c>
      <c r="W4515" t="inlineStr">
        <is>
          <t>08-08 00:00 UTC</t>
        </is>
      </c>
      <c r="Z4515" t="n">
        <v>39</v>
      </c>
      <c r="AA4515" t="n">
        <v>6</v>
      </c>
      <c r="AB4515" t="inlineStr">
        <is>
          <t>small (&lt;100 m)</t>
        </is>
      </c>
      <c r="AE4515" t="inlineStr">
        <is>
          <t>North Sea &amp; English Channel</t>
        </is>
      </c>
      <c r="AG4515" t="n">
        <v>0</v>
      </c>
      <c r="AH4515" t="n">
        <v>0</v>
      </c>
      <c r="AI4515" t="n">
        <v>0</v>
      </c>
    </row>
    <row r="4516">
      <c r="A4516" t="n">
        <v>244078861</v>
      </c>
      <c r="B4516" t="inlineStr">
        <is>
          <t>CLAUDIA</t>
        </is>
      </c>
      <c r="C4516" t="inlineStr">
        <is>
          <t>Netherlands</t>
        </is>
      </c>
      <c r="D4516" t="inlineStr">
        <is>
          <t>cargo</t>
        </is>
      </c>
      <c r="F4516" t="n">
        <v>0</v>
      </c>
      <c r="G4516" t="inlineStr">
        <is>
          <t>PB5540</t>
        </is>
      </c>
      <c r="H4516" t="n">
        <v>52.3813</v>
      </c>
      <c r="I4516" t="n">
        <v>4.96434</v>
      </c>
      <c r="J4516" t="inlineStr">
        <is>
          <t>anchored-port</t>
        </is>
      </c>
      <c r="K4516" t="inlineStr">
        <is>
          <t>at_berth</t>
        </is>
      </c>
      <c r="L4516" t="n">
        <v>0</v>
      </c>
      <c r="M4516" t="n">
        <v>223</v>
      </c>
      <c r="N4516" t="n">
        <v>3.7</v>
      </c>
      <c r="O4516" t="n">
        <v>0</v>
      </c>
      <c r="P4516" t="n">
        <v>0</v>
      </c>
      <c r="S4516" t="inlineStr">
        <is>
          <t>missing</t>
        </is>
      </c>
      <c r="Z4516" t="n">
        <v>86</v>
      </c>
      <c r="AA4516" t="n">
        <v>10</v>
      </c>
      <c r="AB4516" t="inlineStr">
        <is>
          <t>small (&lt;100 m)</t>
        </is>
      </c>
      <c r="AC4516" t="inlineStr">
        <is>
          <t>Amsterdam</t>
        </is>
      </c>
      <c r="AD4516" t="inlineStr">
        <is>
          <t>Benelux coast</t>
        </is>
      </c>
      <c r="AE4516" t="inlineStr">
        <is>
          <t>North Sea &amp; English Channel</t>
        </is>
      </c>
      <c r="AF4516" t="n">
        <v>10.01312099824073</v>
      </c>
      <c r="AG4516" t="n">
        <v>0</v>
      </c>
      <c r="AH4516" t="n">
        <v>0</v>
      </c>
      <c r="AI4516" t="n">
        <v>0</v>
      </c>
    </row>
    <row r="4517">
      <c r="A4517" t="n">
        <v>211616660</v>
      </c>
      <c r="B4517" t="inlineStr">
        <is>
          <t>SPES MEA</t>
        </is>
      </c>
      <c r="C4517" t="inlineStr">
        <is>
          <t>Germany</t>
        </is>
      </c>
      <c r="D4517" t="inlineStr">
        <is>
          <t>other</t>
        </is>
      </c>
      <c r="F4517" t="n">
        <v>0</v>
      </c>
      <c r="G4517" t="inlineStr">
        <is>
          <t>DF5934</t>
        </is>
      </c>
      <c r="H4517" t="n">
        <v>53.33075</v>
      </c>
      <c r="I4517" t="n">
        <v>6.93255</v>
      </c>
      <c r="J4517" t="inlineStr">
        <is>
          <t>anchored-port</t>
        </is>
      </c>
      <c r="K4517" t="inlineStr">
        <is>
          <t>at_berth</t>
        </is>
      </c>
      <c r="L4517" t="n">
        <v>0</v>
      </c>
      <c r="N4517" t="n">
        <v>3.7</v>
      </c>
      <c r="O4517" t="n">
        <v>0</v>
      </c>
      <c r="P4517" t="n">
        <v>0</v>
      </c>
      <c r="Q4517" t="inlineStr">
        <is>
          <t>VIVA LA LIBERTAD</t>
        </is>
      </c>
      <c r="R4517" t="inlineStr">
        <is>
          <t>VIVA LA LIBERTAD</t>
        </is>
      </c>
      <c r="S4517" t="inlineStr">
        <is>
          <t>other_text</t>
        </is>
      </c>
      <c r="U4517" t="inlineStr">
        <is>
          <t>LA LIBERTAD</t>
        </is>
      </c>
      <c r="V4517" t="inlineStr">
        <is>
          <t>LA LIBERTAD</t>
        </is>
      </c>
      <c r="Z4517" t="n">
        <v>80</v>
      </c>
      <c r="AA4517" t="n">
        <v>10</v>
      </c>
      <c r="AB4517" t="inlineStr">
        <is>
          <t>small (&lt;100 m)</t>
        </is>
      </c>
      <c r="AC4517" t="inlineStr">
        <is>
          <t>Eemshaven</t>
        </is>
      </c>
      <c r="AD4517" t="inlineStr">
        <is>
          <t>German Bight &amp; Ems</t>
        </is>
      </c>
      <c r="AE4517" t="inlineStr">
        <is>
          <t>North Sea &amp; English Channel</t>
        </is>
      </c>
      <c r="AF4517" t="n">
        <v>14.61140271361633</v>
      </c>
      <c r="AG4517" t="n">
        <v>0</v>
      </c>
      <c r="AH4517" t="n">
        <v>0</v>
      </c>
      <c r="AI4517" t="n">
        <v>0</v>
      </c>
    </row>
    <row r="4518">
      <c r="A4518" t="n">
        <v>538005197</v>
      </c>
      <c r="B4518" t="inlineStr">
        <is>
          <t>GO ELECTRA</t>
        </is>
      </c>
      <c r="C4518" t="inlineStr">
        <is>
          <t>Marshall Islands</t>
        </is>
      </c>
      <c r="D4518" t="inlineStr">
        <is>
          <t>other</t>
        </is>
      </c>
      <c r="E4518" t="n">
        <v>9545481</v>
      </c>
      <c r="F4518" t="n">
        <v>1</v>
      </c>
      <c r="G4518" t="inlineStr">
        <is>
          <t>V7ZR6</t>
        </is>
      </c>
      <c r="H4518" t="n">
        <v>53.44958</v>
      </c>
      <c r="I4518" t="n">
        <v>6.82113</v>
      </c>
      <c r="J4518" t="inlineStr">
        <is>
          <t>anchored-port</t>
        </is>
      </c>
      <c r="K4518" t="inlineStr">
        <is>
          <t>at_berth</t>
        </is>
      </c>
      <c r="L4518" t="n">
        <v>0</v>
      </c>
      <c r="M4518" t="n">
        <v>198.1</v>
      </c>
      <c r="N4518" t="n">
        <v>3.7</v>
      </c>
      <c r="O4518" t="n">
        <v>0</v>
      </c>
      <c r="P4518" t="n">
        <v>0</v>
      </c>
      <c r="Q4518" t="inlineStr">
        <is>
          <t>EEMSAVEN</t>
        </is>
      </c>
      <c r="R4518" t="inlineStr">
        <is>
          <t>EEMSAVEN</t>
        </is>
      </c>
      <c r="S4518" t="inlineStr">
        <is>
          <t>other_text</t>
        </is>
      </c>
      <c r="W4518" t="inlineStr">
        <is>
          <t>10-08 08:00 UTC</t>
        </is>
      </c>
      <c r="Z4518" t="n">
        <v>80</v>
      </c>
      <c r="AA4518" t="n">
        <v>17</v>
      </c>
      <c r="AB4518" t="inlineStr">
        <is>
          <t>small (&lt;100 m)</t>
        </is>
      </c>
      <c r="AC4518" t="inlineStr">
        <is>
          <t>Eemshaven</t>
        </is>
      </c>
      <c r="AD4518" t="inlineStr">
        <is>
          <t>German Bight &amp; Ems</t>
        </is>
      </c>
      <c r="AE4518" t="inlineStr">
        <is>
          <t>North Sea &amp; English Channel</t>
        </is>
      </c>
      <c r="AF4518" t="n">
        <v>1.250437648721768</v>
      </c>
      <c r="AG4518" t="n">
        <v>0</v>
      </c>
      <c r="AH4518" t="n">
        <v>0</v>
      </c>
      <c r="AI4518" t="n">
        <v>0</v>
      </c>
    </row>
    <row r="4519">
      <c r="A4519" t="n">
        <v>244190013</v>
      </c>
      <c r="B4519" t="inlineStr">
        <is>
          <t>SKUA</t>
        </is>
      </c>
      <c r="C4519" t="inlineStr">
        <is>
          <t>Netherlands</t>
        </is>
      </c>
      <c r="D4519" t="inlineStr">
        <is>
          <t>official</t>
        </is>
      </c>
      <c r="F4519" t="n">
        <v>0</v>
      </c>
      <c r="G4519" t="inlineStr">
        <is>
          <t>PCNW</t>
        </is>
      </c>
      <c r="H4519" t="n">
        <v>53.35622</v>
      </c>
      <c r="I4519" t="n">
        <v>5.21391</v>
      </c>
      <c r="J4519" t="inlineStr">
        <is>
          <t>moving</t>
        </is>
      </c>
      <c r="K4519" t="inlineStr">
        <is>
          <t>idle</t>
        </is>
      </c>
      <c r="L4519" t="n">
        <v>0</v>
      </c>
      <c r="M4519" t="n">
        <v>54.4</v>
      </c>
      <c r="N4519" t="n">
        <v>3.7</v>
      </c>
      <c r="O4519" t="n">
        <v>0</v>
      </c>
      <c r="P4519" t="n">
        <v>0</v>
      </c>
      <c r="Q4519" t="inlineStr">
        <is>
          <t>TERSCHELLING</t>
        </is>
      </c>
      <c r="R4519" t="inlineStr">
        <is>
          <t>TERSCHELLING</t>
        </is>
      </c>
      <c r="S4519" t="inlineStr">
        <is>
          <t>other_text</t>
        </is>
      </c>
      <c r="W4519" t="inlineStr">
        <is>
          <t>12-02 07:45 UTC</t>
        </is>
      </c>
      <c r="Z4519" t="n">
        <v>15</v>
      </c>
      <c r="AA4519" t="n">
        <v>5</v>
      </c>
      <c r="AB4519" t="inlineStr">
        <is>
          <t>small (&lt;100 m)</t>
        </is>
      </c>
      <c r="AE4519" t="inlineStr">
        <is>
          <t>North Sea &amp; English Channel</t>
        </is>
      </c>
      <c r="AG4519" t="n">
        <v>0</v>
      </c>
      <c r="AH4519" t="n">
        <v>1</v>
      </c>
      <c r="AI4519" t="n">
        <v>0</v>
      </c>
    </row>
    <row r="4520">
      <c r="A4520" t="n">
        <v>246806000</v>
      </c>
      <c r="B4520" t="inlineStr">
        <is>
          <t>ANNEMIEKE</t>
        </is>
      </c>
      <c r="C4520" t="inlineStr">
        <is>
          <t>Netherlands</t>
        </is>
      </c>
      <c r="D4520" t="inlineStr">
        <is>
          <t>cargo</t>
        </is>
      </c>
      <c r="E4520" t="n">
        <v>9147681</v>
      </c>
      <c r="F4520" t="n">
        <v>1</v>
      </c>
      <c r="G4520" t="inlineStr">
        <is>
          <t>PIIN</t>
        </is>
      </c>
      <c r="H4520" t="n">
        <v>51.46162</v>
      </c>
      <c r="I4520" t="n">
        <v>3.69897</v>
      </c>
      <c r="J4520" t="inlineStr">
        <is>
          <t>anchored-port</t>
        </is>
      </c>
      <c r="K4520" t="inlineStr">
        <is>
          <t>at_berth</t>
        </is>
      </c>
      <c r="L4520" t="n">
        <v>0</v>
      </c>
      <c r="M4520" t="n">
        <v>241</v>
      </c>
      <c r="N4520" t="n">
        <v>3.7</v>
      </c>
      <c r="O4520" t="n">
        <v>0</v>
      </c>
      <c r="P4520" t="n">
        <v>0</v>
      </c>
      <c r="Q4520" t="inlineStr">
        <is>
          <t>NL VLI</t>
        </is>
      </c>
      <c r="R4520" t="inlineStr">
        <is>
          <t>NL VLI</t>
        </is>
      </c>
      <c r="S4520" t="inlineStr">
        <is>
          <t>locode</t>
        </is>
      </c>
      <c r="T4520" t="inlineStr">
        <is>
          <t>Vlissingen</t>
        </is>
      </c>
      <c r="U4520" t="inlineStr">
        <is>
          <t>Vlissingen</t>
        </is>
      </c>
      <c r="W4520" t="inlineStr">
        <is>
          <t>10-10 18:00 UTC</t>
        </is>
      </c>
      <c r="Z4520" t="n">
        <v>152</v>
      </c>
      <c r="AA4520" t="n">
        <v>20</v>
      </c>
      <c r="AB4520" t="inlineStr">
        <is>
          <t>medium (100-200 m)</t>
        </is>
      </c>
      <c r="AC4520" t="inlineStr">
        <is>
          <t>Vlissingen</t>
        </is>
      </c>
      <c r="AD4520" t="inlineStr">
        <is>
          <t>Benelux coast</t>
        </is>
      </c>
      <c r="AE4520" t="inlineStr">
        <is>
          <t>North Sea &amp; English Channel</t>
        </is>
      </c>
      <c r="AF4520" t="n">
        <v>8.58742311136298</v>
      </c>
      <c r="AG4520" t="n">
        <v>0</v>
      </c>
      <c r="AH4520" t="n">
        <v>0</v>
      </c>
      <c r="AI4520" t="n">
        <v>0</v>
      </c>
    </row>
    <row r="4521">
      <c r="A4521" t="n">
        <v>244690966</v>
      </c>
      <c r="B4521" t="inlineStr">
        <is>
          <t>SANDRA-F</t>
        </is>
      </c>
      <c r="C4521" t="inlineStr">
        <is>
          <t>Netherlands</t>
        </is>
      </c>
      <c r="D4521" t="inlineStr">
        <is>
          <t>unknown</t>
        </is>
      </c>
      <c r="F4521" t="n">
        <v>0</v>
      </c>
      <c r="H4521" t="n">
        <v>50.97542</v>
      </c>
      <c r="I4521" t="n">
        <v>5.76048</v>
      </c>
      <c r="J4521" t="inlineStr">
        <is>
          <t>moving</t>
        </is>
      </c>
      <c r="K4521" t="inlineStr">
        <is>
          <t>idle</t>
        </is>
      </c>
      <c r="L4521" t="n">
        <v>0</v>
      </c>
      <c r="M4521" t="n">
        <v>111.2</v>
      </c>
      <c r="N4521" t="n">
        <v>3.7</v>
      </c>
      <c r="O4521" t="n">
        <v>0</v>
      </c>
      <c r="P4521" t="n">
        <v>0</v>
      </c>
      <c r="S4521" t="inlineStr">
        <is>
          <t>missing</t>
        </is>
      </c>
      <c r="AB4521" t="inlineStr">
        <is>
          <t>unknown size</t>
        </is>
      </c>
      <c r="AE4521" t="inlineStr">
        <is>
          <t>North Sea &amp; English Channel</t>
        </is>
      </c>
      <c r="AG4521" t="n">
        <v>0</v>
      </c>
      <c r="AH4521" t="n">
        <v>1</v>
      </c>
      <c r="AI4521" t="n">
        <v>0</v>
      </c>
    </row>
    <row r="4522">
      <c r="A4522" t="n">
        <v>205588690</v>
      </c>
      <c r="B4522" t="inlineStr">
        <is>
          <t>ABRUZZO</t>
        </is>
      </c>
      <c r="C4522" t="inlineStr">
        <is>
          <t>Belgium</t>
        </is>
      </c>
      <c r="D4522" t="inlineStr">
        <is>
          <t>cargo</t>
        </is>
      </c>
      <c r="F4522" t="n">
        <v>0</v>
      </c>
      <c r="G4522" t="inlineStr">
        <is>
          <t>OT5886</t>
        </is>
      </c>
      <c r="H4522" t="n">
        <v>51.34884</v>
      </c>
      <c r="I4522" t="n">
        <v>4.27104</v>
      </c>
      <c r="J4522" t="inlineStr">
        <is>
          <t>moving</t>
        </is>
      </c>
      <c r="K4522" t="inlineStr">
        <is>
          <t>idle</t>
        </is>
      </c>
      <c r="L4522" t="n">
        <v>0</v>
      </c>
      <c r="M4522" t="n">
        <v>123.6</v>
      </c>
      <c r="N4522" t="n">
        <v>3.7</v>
      </c>
      <c r="O4522" t="n">
        <v>0</v>
      </c>
      <c r="P4522" t="n">
        <v>0</v>
      </c>
      <c r="S4522" t="inlineStr">
        <is>
          <t>missing</t>
        </is>
      </c>
      <c r="W4522" t="inlineStr">
        <is>
          <t>11-12 00:00 UTC</t>
        </is>
      </c>
      <c r="X4522" t="inlineStr">
        <is>
          <t>ANTWERPEN</t>
        </is>
      </c>
      <c r="Y4522" t="inlineStr">
        <is>
          <t>2026-10-11T05:08:35.531872+00:00</t>
        </is>
      </c>
      <c r="Z4522" t="n">
        <v>135</v>
      </c>
      <c r="AA4522" t="n">
        <v>26</v>
      </c>
      <c r="AB4522" t="inlineStr">
        <is>
          <t>medium (100-200 m)</t>
        </is>
      </c>
      <c r="AC4522" t="inlineStr">
        <is>
          <t>Antwerp</t>
        </is>
      </c>
      <c r="AD4522" t="inlineStr">
        <is>
          <t>Benelux coast</t>
        </is>
      </c>
      <c r="AE4522" t="inlineStr">
        <is>
          <t>North Sea &amp; English Channel</t>
        </is>
      </c>
      <c r="AF4522" t="n">
        <v>9.67727128599865</v>
      </c>
      <c r="AG4522" t="n">
        <v>0</v>
      </c>
      <c r="AH4522" t="n">
        <v>1</v>
      </c>
      <c r="AI4522" t="n">
        <v>0</v>
      </c>
    </row>
    <row r="4523">
      <c r="A4523" t="n">
        <v>205625000</v>
      </c>
      <c r="B4523" t="inlineStr">
        <is>
          <t>TUG 40</t>
        </is>
      </c>
      <c r="C4523" t="inlineStr">
        <is>
          <t>Belgium</t>
        </is>
      </c>
      <c r="D4523" t="inlineStr">
        <is>
          <t>tug</t>
        </is>
      </c>
      <c r="E4523" t="n">
        <v>9602095</v>
      </c>
      <c r="F4523" t="n">
        <v>1</v>
      </c>
      <c r="G4523" t="inlineStr">
        <is>
          <t>ORQK</t>
        </is>
      </c>
      <c r="H4523" t="n">
        <v>51.31055</v>
      </c>
      <c r="I4523" t="n">
        <v>4.32222</v>
      </c>
      <c r="J4523" t="inlineStr">
        <is>
          <t>moving</t>
        </is>
      </c>
      <c r="K4523" t="inlineStr">
        <is>
          <t>idle</t>
        </is>
      </c>
      <c r="L4523" t="n">
        <v>0</v>
      </c>
      <c r="M4523" t="n">
        <v>222.6</v>
      </c>
      <c r="N4523" t="n">
        <v>3.7</v>
      </c>
      <c r="O4523" t="n">
        <v>0</v>
      </c>
      <c r="P4523" t="n">
        <v>0</v>
      </c>
      <c r="Q4523" t="inlineStr">
        <is>
          <t>ANTWERPEN</t>
        </is>
      </c>
      <c r="R4523" t="inlineStr">
        <is>
          <t>ANTWERPEN</t>
        </is>
      </c>
      <c r="S4523" t="inlineStr">
        <is>
          <t>hub_name</t>
        </is>
      </c>
      <c r="T4523" t="inlineStr">
        <is>
          <t>Antwerp</t>
        </is>
      </c>
      <c r="U4523" t="inlineStr">
        <is>
          <t>Antwerp</t>
        </is>
      </c>
      <c r="V4523" t="inlineStr">
        <is>
          <t>ANTWERPEN</t>
        </is>
      </c>
      <c r="W4523" t="inlineStr">
        <is>
          <t>06-30 13:15 UTC</t>
        </is>
      </c>
      <c r="Z4523" t="n">
        <v>32</v>
      </c>
      <c r="AA4523" t="n">
        <v>12</v>
      </c>
      <c r="AB4523" t="inlineStr">
        <is>
          <t>small (&lt;100 m)</t>
        </is>
      </c>
      <c r="AC4523" t="inlineStr">
        <is>
          <t>Antwerp</t>
        </is>
      </c>
      <c r="AD4523" t="inlineStr">
        <is>
          <t>Benelux coast</t>
        </is>
      </c>
      <c r="AE4523" t="inlineStr">
        <is>
          <t>North Sea &amp; English Channel</t>
        </is>
      </c>
      <c r="AF4523" t="n">
        <v>4.54130126802399</v>
      </c>
      <c r="AG4523" t="n">
        <v>0</v>
      </c>
      <c r="AH4523" t="n">
        <v>1</v>
      </c>
      <c r="AI4523" t="n">
        <v>0</v>
      </c>
    </row>
    <row r="4524">
      <c r="A4524" t="n">
        <v>244002621</v>
      </c>
      <c r="B4524" t="inlineStr">
        <is>
          <t>JOBIEN</t>
        </is>
      </c>
      <c r="C4524" t="inlineStr">
        <is>
          <t>Netherlands</t>
        </is>
      </c>
      <c r="D4524" t="inlineStr">
        <is>
          <t>passenger</t>
        </is>
      </c>
      <c r="F4524" t="n">
        <v>0</v>
      </c>
      <c r="G4524" t="inlineStr">
        <is>
          <t>PG8609</t>
        </is>
      </c>
      <c r="H4524" t="n">
        <v>52.37796</v>
      </c>
      <c r="I4524" t="n">
        <v>4.89789</v>
      </c>
      <c r="J4524" t="inlineStr">
        <is>
          <t>moving</t>
        </is>
      </c>
      <c r="K4524" t="inlineStr">
        <is>
          <t>idle</t>
        </is>
      </c>
      <c r="L4524" t="n">
        <v>0</v>
      </c>
      <c r="N4524" t="n">
        <v>3.7</v>
      </c>
      <c r="O4524" t="n">
        <v>0</v>
      </c>
      <c r="P4524" t="n">
        <v>0</v>
      </c>
      <c r="S4524" t="inlineStr">
        <is>
          <t>missing</t>
        </is>
      </c>
      <c r="Z4524" t="n">
        <v>12</v>
      </c>
      <c r="AA4524" t="n">
        <v>4</v>
      </c>
      <c r="AB4524" t="inlineStr">
        <is>
          <t>small (&lt;100 m)</t>
        </is>
      </c>
      <c r="AC4524" t="inlineStr">
        <is>
          <t>Amsterdam</t>
        </is>
      </c>
      <c r="AD4524" t="inlineStr">
        <is>
          <t>Benelux coast</t>
        </is>
      </c>
      <c r="AE4524" t="inlineStr">
        <is>
          <t>North Sea &amp; English Channel</t>
        </is>
      </c>
      <c r="AF4524" t="n">
        <v>5.826282307319549</v>
      </c>
      <c r="AG4524" t="n">
        <v>0</v>
      </c>
      <c r="AH4524" t="n">
        <v>1</v>
      </c>
      <c r="AI4524" t="n">
        <v>0</v>
      </c>
    </row>
    <row r="4525">
      <c r="A4525" t="n">
        <v>244700457</v>
      </c>
      <c r="B4525" t="inlineStr">
        <is>
          <t>PRINS 3</t>
        </is>
      </c>
      <c r="C4525" t="inlineStr">
        <is>
          <t>Netherlands</t>
        </is>
      </c>
      <c r="D4525" t="inlineStr">
        <is>
          <t>cargo</t>
        </is>
      </c>
      <c r="F4525" t="n">
        <v>0</v>
      </c>
      <c r="G4525" t="inlineStr">
        <is>
          <t>PI9202</t>
        </is>
      </c>
      <c r="H4525" t="n">
        <v>51.81898</v>
      </c>
      <c r="I4525" t="n">
        <v>4.7641</v>
      </c>
      <c r="J4525" t="inlineStr">
        <is>
          <t>anchored-port</t>
        </is>
      </c>
      <c r="K4525" t="inlineStr">
        <is>
          <t>at_berth</t>
        </is>
      </c>
      <c r="L4525" t="n">
        <v>0</v>
      </c>
      <c r="M4525" t="n">
        <v>3</v>
      </c>
      <c r="N4525" t="n">
        <v>3.7</v>
      </c>
      <c r="O4525" t="n">
        <v>0</v>
      </c>
      <c r="P4525" t="n">
        <v>0</v>
      </c>
      <c r="Q4525" t="inlineStr">
        <is>
          <t>SLIEDRECHT</t>
        </is>
      </c>
      <c r="R4525" t="inlineStr">
        <is>
          <t>SLIEDRECHT</t>
        </is>
      </c>
      <c r="S4525" t="inlineStr">
        <is>
          <t>other_text</t>
        </is>
      </c>
      <c r="W4525" t="inlineStr">
        <is>
          <t>09-24 16:00 UTC</t>
        </is>
      </c>
      <c r="Z4525" t="n">
        <v>65</v>
      </c>
      <c r="AA4525" t="n">
        <v>11</v>
      </c>
      <c r="AB4525" t="inlineStr">
        <is>
          <t>small (&lt;100 m)</t>
        </is>
      </c>
      <c r="AE4525" t="inlineStr">
        <is>
          <t>North Sea &amp; English Channel</t>
        </is>
      </c>
      <c r="AG4525" t="n">
        <v>0</v>
      </c>
      <c r="AH4525" t="n">
        <v>0</v>
      </c>
      <c r="AI4525" t="n">
        <v>0</v>
      </c>
    </row>
    <row r="4526">
      <c r="A4526" t="n">
        <v>211217320</v>
      </c>
      <c r="B4526" t="inlineStr">
        <is>
          <t>CHRISTA</t>
        </is>
      </c>
      <c r="C4526" t="inlineStr">
        <is>
          <t>Germany</t>
        </is>
      </c>
      <c r="D4526" t="inlineStr">
        <is>
          <t>other</t>
        </is>
      </c>
      <c r="F4526" t="n">
        <v>0</v>
      </c>
      <c r="G4526" t="inlineStr">
        <is>
          <t>DA8554</t>
        </is>
      </c>
      <c r="H4526" t="n">
        <v>53.31348</v>
      </c>
      <c r="I4526" t="n">
        <v>6.92776</v>
      </c>
      <c r="J4526" t="inlineStr">
        <is>
          <t>anchored-port</t>
        </is>
      </c>
      <c r="K4526" t="inlineStr">
        <is>
          <t>at_berth</t>
        </is>
      </c>
      <c r="L4526" t="n">
        <v>0</v>
      </c>
      <c r="M4526" t="n">
        <v>177.2</v>
      </c>
      <c r="N4526" t="n">
        <v>3.7</v>
      </c>
      <c r="O4526" t="n">
        <v>0</v>
      </c>
      <c r="P4526" t="n">
        <v>0</v>
      </c>
      <c r="Q4526" t="inlineStr">
        <is>
          <t>BOTTROP</t>
        </is>
      </c>
      <c r="R4526" t="inlineStr">
        <is>
          <t>BOTTROP</t>
        </is>
      </c>
      <c r="S4526" t="inlineStr">
        <is>
          <t>other_text</t>
        </is>
      </c>
      <c r="W4526" t="inlineStr">
        <is>
          <t>10-10 13:00 UTC</t>
        </is>
      </c>
      <c r="Z4526" t="n">
        <v>105</v>
      </c>
      <c r="AA4526" t="n">
        <v>10</v>
      </c>
      <c r="AB4526" t="inlineStr">
        <is>
          <t>medium (100-200 m)</t>
        </is>
      </c>
      <c r="AE4526" t="inlineStr">
        <is>
          <t>North Sea &amp; English Channel</t>
        </is>
      </c>
      <c r="AG4526" t="n">
        <v>0</v>
      </c>
      <c r="AH4526" t="n">
        <v>0</v>
      </c>
      <c r="AI4526" t="n">
        <v>0</v>
      </c>
    </row>
    <row r="4527">
      <c r="A4527" t="n">
        <v>244438010</v>
      </c>
      <c r="B4527" t="inlineStr">
        <is>
          <t>AMATA</t>
        </is>
      </c>
      <c r="C4527" t="inlineStr">
        <is>
          <t>Netherlands</t>
        </is>
      </c>
      <c r="D4527" t="inlineStr">
        <is>
          <t>cargo</t>
        </is>
      </c>
      <c r="F4527" t="n">
        <v>0</v>
      </c>
      <c r="G4527" t="inlineStr">
        <is>
          <t>PH5365</t>
        </is>
      </c>
      <c r="H4527" t="n">
        <v>51.99803</v>
      </c>
      <c r="I4527" t="n">
        <v>6.08402</v>
      </c>
      <c r="J4527" t="inlineStr">
        <is>
          <t>anchored-port</t>
        </is>
      </c>
      <c r="K4527" t="inlineStr">
        <is>
          <t>at_berth</t>
        </is>
      </c>
      <c r="L4527" t="n">
        <v>0</v>
      </c>
      <c r="M4527" t="n">
        <v>255.3</v>
      </c>
      <c r="N4527" t="n">
        <v>3.7</v>
      </c>
      <c r="O4527" t="n">
        <v>0</v>
      </c>
      <c r="P4527" t="n">
        <v>0</v>
      </c>
      <c r="S4527" t="inlineStr">
        <is>
          <t>missing</t>
        </is>
      </c>
      <c r="Z4527" t="n">
        <v>63</v>
      </c>
      <c r="AA4527" t="n">
        <v>7</v>
      </c>
      <c r="AB4527" t="inlineStr">
        <is>
          <t>small (&lt;100 m)</t>
        </is>
      </c>
      <c r="AE4527" t="inlineStr">
        <is>
          <t>North Sea &amp; English Channel</t>
        </is>
      </c>
      <c r="AG4527" t="n">
        <v>0</v>
      </c>
      <c r="AH4527" t="n">
        <v>0</v>
      </c>
      <c r="AI4527" t="n">
        <v>0</v>
      </c>
    </row>
    <row r="4528">
      <c r="A4528" t="n">
        <v>244012965</v>
      </c>
      <c r="B4528" t="inlineStr">
        <is>
          <t>SPERWER</t>
        </is>
      </c>
      <c r="C4528" t="inlineStr">
        <is>
          <t>Netherlands</t>
        </is>
      </c>
      <c r="D4528" t="inlineStr">
        <is>
          <t>cargo</t>
        </is>
      </c>
      <c r="F4528" t="n">
        <v>0</v>
      </c>
      <c r="G4528" t="inlineStr">
        <is>
          <t>PD9960</t>
        </is>
      </c>
      <c r="H4528" t="n">
        <v>53.00193</v>
      </c>
      <c r="I4528" t="n">
        <v>5.65415</v>
      </c>
      <c r="J4528" t="inlineStr">
        <is>
          <t>anchored-port</t>
        </is>
      </c>
      <c r="K4528" t="inlineStr">
        <is>
          <t>at_berth</t>
        </is>
      </c>
      <c r="L4528" t="n">
        <v>0</v>
      </c>
      <c r="N4528" t="n">
        <v>3.7</v>
      </c>
      <c r="O4528" t="n">
        <v>0</v>
      </c>
      <c r="P4528" t="n">
        <v>0</v>
      </c>
      <c r="Q4528" t="inlineStr">
        <is>
          <t>SNEEK</t>
        </is>
      </c>
      <c r="R4528" t="inlineStr">
        <is>
          <t>SNEEK</t>
        </is>
      </c>
      <c r="S4528" t="inlineStr">
        <is>
          <t>locode_other</t>
        </is>
      </c>
      <c r="W4528" t="inlineStr">
        <is>
          <t>09-21 16:05 UTC</t>
        </is>
      </c>
      <c r="Z4528" t="n">
        <v>70</v>
      </c>
      <c r="AA4528" t="n">
        <v>8</v>
      </c>
      <c r="AB4528" t="inlineStr">
        <is>
          <t>small (&lt;100 m)</t>
        </is>
      </c>
      <c r="AE4528" t="inlineStr">
        <is>
          <t>North Sea &amp; English Channel</t>
        </is>
      </c>
      <c r="AG4528" t="n">
        <v>0</v>
      </c>
      <c r="AH4528" t="n">
        <v>0</v>
      </c>
      <c r="AI4528" t="n">
        <v>0</v>
      </c>
    </row>
    <row r="4529">
      <c r="A4529" t="n">
        <v>244041000</v>
      </c>
      <c r="B4529" t="inlineStr">
        <is>
          <t>HERCULES</t>
        </is>
      </c>
      <c r="C4529" t="inlineStr">
        <is>
          <t>Netherlands</t>
        </is>
      </c>
      <c r="D4529" t="inlineStr">
        <is>
          <t>other</t>
        </is>
      </c>
      <c r="E4529" t="n">
        <v>8971771</v>
      </c>
      <c r="F4529" t="n">
        <v>0</v>
      </c>
      <c r="G4529" t="inlineStr">
        <is>
          <t>PCXQ</t>
        </is>
      </c>
      <c r="H4529" t="n">
        <v>51.9057</v>
      </c>
      <c r="I4529" t="n">
        <v>4.49029</v>
      </c>
      <c r="J4529" t="inlineStr">
        <is>
          <t>anchored-port</t>
        </is>
      </c>
      <c r="K4529" t="inlineStr">
        <is>
          <t>at_berth</t>
        </is>
      </c>
      <c r="L4529" t="n">
        <v>0</v>
      </c>
      <c r="M4529" t="n">
        <v>0</v>
      </c>
      <c r="N4529" t="n">
        <v>3.7</v>
      </c>
      <c r="O4529" t="n">
        <v>0</v>
      </c>
      <c r="P4529" t="n">
        <v>0</v>
      </c>
      <c r="Q4529" t="inlineStr">
        <is>
          <t>ROTTERDAM</t>
        </is>
      </c>
      <c r="R4529" t="inlineStr">
        <is>
          <t>ROTTERDAM</t>
        </is>
      </c>
      <c r="S4529" t="inlineStr">
        <is>
          <t>hub_name</t>
        </is>
      </c>
      <c r="T4529" t="inlineStr">
        <is>
          <t>Rotterdam</t>
        </is>
      </c>
      <c r="U4529" t="inlineStr">
        <is>
          <t>Rotterdam</t>
        </is>
      </c>
      <c r="V4529" t="inlineStr">
        <is>
          <t>ROTTERDAM</t>
        </is>
      </c>
      <c r="W4529" t="inlineStr">
        <is>
          <t>06-23 00:00 UTC</t>
        </is>
      </c>
      <c r="Z4529" t="n">
        <v>24</v>
      </c>
      <c r="AA4529" t="n">
        <v>10</v>
      </c>
      <c r="AB4529" t="inlineStr">
        <is>
          <t>small (&lt;100 m)</t>
        </is>
      </c>
      <c r="AC4529" t="inlineStr">
        <is>
          <t>Rotterdam</t>
        </is>
      </c>
      <c r="AD4529" t="inlineStr">
        <is>
          <t>Benelux coast</t>
        </is>
      </c>
      <c r="AE4529" t="inlineStr">
        <is>
          <t>North Sea &amp; English Channel</t>
        </is>
      </c>
      <c r="AF4529" t="n">
        <v>27.21126114051137</v>
      </c>
      <c r="AG4529" t="n">
        <v>0</v>
      </c>
      <c r="AH4529" t="n">
        <v>0</v>
      </c>
      <c r="AI4529" t="n">
        <v>0</v>
      </c>
    </row>
    <row r="4530">
      <c r="A4530" t="n">
        <v>205251290</v>
      </c>
      <c r="B4530" t="inlineStr">
        <is>
          <t>NOVANDI 2</t>
        </is>
      </c>
      <c r="C4530" t="inlineStr">
        <is>
          <t>Belgium</t>
        </is>
      </c>
      <c r="D4530" t="inlineStr">
        <is>
          <t>cargo</t>
        </is>
      </c>
      <c r="F4530" t="n">
        <v>0</v>
      </c>
      <c r="G4530" t="inlineStr">
        <is>
          <t>OT2512</t>
        </is>
      </c>
      <c r="H4530" t="n">
        <v>51.20945</v>
      </c>
      <c r="I4530" t="n">
        <v>3.80533</v>
      </c>
      <c r="J4530" t="inlineStr">
        <is>
          <t>anchored-port</t>
        </is>
      </c>
      <c r="K4530" t="inlineStr">
        <is>
          <t>at_berth</t>
        </is>
      </c>
      <c r="L4530" t="n">
        <v>0</v>
      </c>
      <c r="N4530" t="n">
        <v>3.7</v>
      </c>
      <c r="O4530" t="n">
        <v>0</v>
      </c>
      <c r="P4530" t="n">
        <v>0</v>
      </c>
      <c r="Q4530" t="inlineStr">
        <is>
          <t>ANTWERP</t>
        </is>
      </c>
      <c r="R4530" t="inlineStr">
        <is>
          <t>ANTWERP</t>
        </is>
      </c>
      <c r="S4530" t="inlineStr">
        <is>
          <t>hub_name</t>
        </is>
      </c>
      <c r="T4530" t="inlineStr">
        <is>
          <t>Antwerp</t>
        </is>
      </c>
      <c r="U4530" t="inlineStr">
        <is>
          <t>Antwerp</t>
        </is>
      </c>
      <c r="V4530" t="inlineStr">
        <is>
          <t>ANTWERPEN</t>
        </is>
      </c>
      <c r="W4530" t="inlineStr">
        <is>
          <t>06-11 10:00 UTC</t>
        </is>
      </c>
      <c r="Z4530" t="n">
        <v>110</v>
      </c>
      <c r="AA4530" t="n">
        <v>12</v>
      </c>
      <c r="AB4530" t="inlineStr">
        <is>
          <t>medium (100-200 m)</t>
        </is>
      </c>
      <c r="AE4530" t="inlineStr">
        <is>
          <t>North Sea &amp; English Channel</t>
        </is>
      </c>
      <c r="AG4530" t="n">
        <v>0</v>
      </c>
      <c r="AH4530" t="n">
        <v>0</v>
      </c>
      <c r="AI4530" t="n">
        <v>0</v>
      </c>
    </row>
    <row r="4531">
      <c r="A4531" t="n">
        <v>244660900</v>
      </c>
      <c r="B4531" t="inlineStr">
        <is>
          <t>SAGITTARIUS</t>
        </is>
      </c>
      <c r="C4531" t="inlineStr">
        <is>
          <t>Netherlands</t>
        </is>
      </c>
      <c r="D4531" t="inlineStr">
        <is>
          <t>cargo</t>
        </is>
      </c>
      <c r="F4531" t="n">
        <v>0</v>
      </c>
      <c r="G4531" t="inlineStr">
        <is>
          <t>PC5944</t>
        </is>
      </c>
      <c r="H4531" t="n">
        <v>51.27413</v>
      </c>
      <c r="I4531" t="n">
        <v>3.83681</v>
      </c>
      <c r="J4531" t="inlineStr">
        <is>
          <t>anchored-port</t>
        </is>
      </c>
      <c r="K4531" t="inlineStr">
        <is>
          <t>at_berth</t>
        </is>
      </c>
      <c r="L4531" t="n">
        <v>0</v>
      </c>
      <c r="M4531" t="n">
        <v>341.4</v>
      </c>
      <c r="N4531" t="n">
        <v>3.7</v>
      </c>
      <c r="O4531" t="n">
        <v>0</v>
      </c>
      <c r="P4531" t="n">
        <v>0</v>
      </c>
      <c r="Q4531" t="inlineStr">
        <is>
          <t>WILHELMINAHAVEN TE S</t>
        </is>
      </c>
      <c r="R4531" t="inlineStr">
        <is>
          <t>WILHELMINAHAVEN TE S</t>
        </is>
      </c>
      <c r="S4531" t="inlineStr">
        <is>
          <t>other_text</t>
        </is>
      </c>
      <c r="W4531" t="inlineStr">
        <is>
          <t>10-10 05:39 UTC</t>
        </is>
      </c>
      <c r="Z4531" t="n">
        <v>110</v>
      </c>
      <c r="AA4531" t="n">
        <v>12</v>
      </c>
      <c r="AB4531" t="inlineStr">
        <is>
          <t>medium (100-200 m)</t>
        </is>
      </c>
      <c r="AC4531" t="inlineStr">
        <is>
          <t>Terneuzen</t>
        </is>
      </c>
      <c r="AD4531" t="inlineStr">
        <is>
          <t>Benelux coast</t>
        </is>
      </c>
      <c r="AE4531" t="inlineStr">
        <is>
          <t>North Sea &amp; English Channel</t>
        </is>
      </c>
      <c r="AF4531" t="n">
        <v>6.230482706146621</v>
      </c>
      <c r="AG4531" t="n">
        <v>0</v>
      </c>
      <c r="AH4531" t="n">
        <v>0</v>
      </c>
      <c r="AI4531" t="n">
        <v>0</v>
      </c>
    </row>
    <row r="4532">
      <c r="A4532" t="n">
        <v>244010644</v>
      </c>
      <c r="B4532" t="inlineStr">
        <is>
          <t>BLUE VENICE</t>
        </is>
      </c>
      <c r="C4532" t="inlineStr">
        <is>
          <t>Netherlands</t>
        </is>
      </c>
      <c r="D4532" t="inlineStr">
        <is>
          <t>passenger</t>
        </is>
      </c>
      <c r="F4532" t="n">
        <v>0</v>
      </c>
      <c r="G4532" t="inlineStr">
        <is>
          <t>PE5974</t>
        </is>
      </c>
      <c r="H4532" t="n">
        <v>51.81711</v>
      </c>
      <c r="I4532" t="n">
        <v>4.65738</v>
      </c>
      <c r="J4532" t="inlineStr">
        <is>
          <t>moving</t>
        </is>
      </c>
      <c r="K4532" t="inlineStr">
        <is>
          <t>moving</t>
        </is>
      </c>
      <c r="L4532" t="n">
        <v>6.6</v>
      </c>
      <c r="M4532" t="n">
        <v>215.9</v>
      </c>
      <c r="N4532" t="n">
        <v>3.7</v>
      </c>
      <c r="O4532" t="n">
        <v>0</v>
      </c>
      <c r="P4532" t="n">
        <v>0</v>
      </c>
      <c r="S4532" t="inlineStr">
        <is>
          <t>missing</t>
        </is>
      </c>
      <c r="X4532" t="inlineStr">
        <is>
          <t>DORDRECHT</t>
        </is>
      </c>
      <c r="Y4532" t="inlineStr">
        <is>
          <t>2026-10-11T07:11:13.202491+00:00</t>
        </is>
      </c>
      <c r="Z4532" t="n">
        <v>24</v>
      </c>
      <c r="AA4532" t="n">
        <v>6</v>
      </c>
      <c r="AB4532" t="inlineStr">
        <is>
          <t>small (&lt;100 m)</t>
        </is>
      </c>
      <c r="AE4532" t="inlineStr">
        <is>
          <t>North Sea &amp; English Channel</t>
        </is>
      </c>
      <c r="AG4532" t="n">
        <v>0</v>
      </c>
      <c r="AH4532" t="n">
        <v>0</v>
      </c>
      <c r="AI4532" t="n">
        <v>0</v>
      </c>
    </row>
    <row r="4533">
      <c r="A4533" t="n">
        <v>244020761</v>
      </c>
      <c r="B4533" t="inlineStr">
        <is>
          <t>SALIRE</t>
        </is>
      </c>
      <c r="C4533" t="inlineStr">
        <is>
          <t>Netherlands</t>
        </is>
      </c>
      <c r="D4533" t="inlineStr">
        <is>
          <t>cargo</t>
        </is>
      </c>
      <c r="F4533" t="n">
        <v>0</v>
      </c>
      <c r="G4533" t="inlineStr">
        <is>
          <t>PC8801</t>
        </is>
      </c>
      <c r="H4533" t="n">
        <v>51.46107</v>
      </c>
      <c r="I4533" t="n">
        <v>4.00673</v>
      </c>
      <c r="J4533" t="inlineStr">
        <is>
          <t>anchored-port</t>
        </is>
      </c>
      <c r="K4533" t="inlineStr">
        <is>
          <t>at_berth</t>
        </is>
      </c>
      <c r="L4533" t="n">
        <v>0</v>
      </c>
      <c r="N4533" t="n">
        <v>3.7</v>
      </c>
      <c r="O4533" t="n">
        <v>0</v>
      </c>
      <c r="P4533" t="n">
        <v>0</v>
      </c>
      <c r="Q4533" t="inlineStr">
        <is>
          <t>MISSISSIPPIHAVEN</t>
        </is>
      </c>
      <c r="R4533" t="inlineStr">
        <is>
          <t>MISSISSIPPIHAVEN</t>
        </is>
      </c>
      <c r="S4533" t="inlineStr">
        <is>
          <t>other_text</t>
        </is>
      </c>
      <c r="W4533" t="inlineStr">
        <is>
          <t>06-19 19:07 UTC</t>
        </is>
      </c>
      <c r="Z4533" t="n">
        <v>81</v>
      </c>
      <c r="AA4533" t="n">
        <v>9</v>
      </c>
      <c r="AB4533" t="inlineStr">
        <is>
          <t>small (&lt;100 m)</t>
        </is>
      </c>
      <c r="AE4533" t="inlineStr">
        <is>
          <t>North Sea &amp; English Channel</t>
        </is>
      </c>
      <c r="AG4533" t="n">
        <v>0</v>
      </c>
      <c r="AH4533" t="n">
        <v>0</v>
      </c>
      <c r="AI4533" t="n">
        <v>0</v>
      </c>
    </row>
    <row r="4534">
      <c r="A4534" t="n">
        <v>246211000</v>
      </c>
      <c r="B4534" t="inlineStr">
        <is>
          <t>CONDOR</t>
        </is>
      </c>
      <c r="C4534" t="inlineStr">
        <is>
          <t>Netherlands</t>
        </is>
      </c>
      <c r="D4534" t="inlineStr">
        <is>
          <t>tug</t>
        </is>
      </c>
      <c r="E4534" t="n">
        <v>9685786</v>
      </c>
      <c r="F4534" t="n">
        <v>1</v>
      </c>
      <c r="G4534" t="inlineStr">
        <is>
          <t>PDTF</t>
        </is>
      </c>
      <c r="H4534" t="n">
        <v>51.11904</v>
      </c>
      <c r="I4534" t="n">
        <v>4.3037</v>
      </c>
      <c r="J4534" t="inlineStr">
        <is>
          <t>anchored-port</t>
        </is>
      </c>
      <c r="K4534" t="inlineStr">
        <is>
          <t>at_berth</t>
        </is>
      </c>
      <c r="L4534" t="n">
        <v>0</v>
      </c>
      <c r="M4534" t="n">
        <v>12.1</v>
      </c>
      <c r="N4534" t="n">
        <v>3.7</v>
      </c>
      <c r="O4534" t="n">
        <v>0</v>
      </c>
      <c r="P4534" t="n">
        <v>0</v>
      </c>
      <c r="S4534" t="inlineStr">
        <is>
          <t>missing</t>
        </is>
      </c>
      <c r="X4534" t="inlineStr">
        <is>
          <t>ANTWERPEN</t>
        </is>
      </c>
      <c r="Y4534" t="inlineStr">
        <is>
          <t>2026-10-05T13:00:55.334464+00:00</t>
        </is>
      </c>
      <c r="Z4534" t="n">
        <v>24</v>
      </c>
      <c r="AA4534" t="n">
        <v>10</v>
      </c>
      <c r="AB4534" t="inlineStr">
        <is>
          <t>small (&lt;100 m)</t>
        </is>
      </c>
      <c r="AC4534" t="inlineStr">
        <is>
          <t>Antwerp</t>
        </is>
      </c>
      <c r="AD4534" t="inlineStr">
        <is>
          <t>Benelux coast</t>
        </is>
      </c>
      <c r="AE4534" t="inlineStr">
        <is>
          <t>North Sea &amp; English Channel</t>
        </is>
      </c>
      <c r="AF4534" t="n">
        <v>16.88575742668937</v>
      </c>
      <c r="AG4534" t="n">
        <v>0</v>
      </c>
      <c r="AH4534" t="n">
        <v>0</v>
      </c>
      <c r="AI4534" t="n">
        <v>0</v>
      </c>
    </row>
    <row r="4535">
      <c r="A4535" t="n">
        <v>232008636</v>
      </c>
      <c r="B4535" t="inlineStr">
        <is>
          <t>VOE VANGUARD</t>
        </is>
      </c>
      <c r="C4535" t="inlineStr">
        <is>
          <t>United Kingdom</t>
        </is>
      </c>
      <c r="D4535" t="inlineStr">
        <is>
          <t>tug</t>
        </is>
      </c>
      <c r="E4535" t="n">
        <v>9809693</v>
      </c>
      <c r="F4535" t="n">
        <v>1</v>
      </c>
      <c r="G4535" t="inlineStr">
        <is>
          <t>MBEN9</t>
        </is>
      </c>
      <c r="H4535" t="n">
        <v>52.95059</v>
      </c>
      <c r="I4535" t="n">
        <v>4.78315</v>
      </c>
      <c r="J4535" t="inlineStr">
        <is>
          <t>anchored-port</t>
        </is>
      </c>
      <c r="K4535" t="inlineStr">
        <is>
          <t>at_berth</t>
        </is>
      </c>
      <c r="L4535" t="n">
        <v>0</v>
      </c>
      <c r="M4535" t="n">
        <v>193.4</v>
      </c>
      <c r="N4535" t="n">
        <v>3.7</v>
      </c>
      <c r="O4535" t="n">
        <v>0</v>
      </c>
      <c r="P4535" t="n">
        <v>0</v>
      </c>
      <c r="Q4535" t="inlineStr">
        <is>
          <t>DEN HELDER</t>
        </is>
      </c>
      <c r="R4535" t="inlineStr">
        <is>
          <t>DEN HELDER</t>
        </is>
      </c>
      <c r="S4535" t="inlineStr">
        <is>
          <t>other_text</t>
        </is>
      </c>
      <c r="U4535" t="inlineStr">
        <is>
          <t>DEN HELDER</t>
        </is>
      </c>
      <c r="V4535" t="inlineStr">
        <is>
          <t>DEN HELDER</t>
        </is>
      </c>
      <c r="W4535" t="inlineStr">
        <is>
          <t>10-06 03:00 UTC</t>
        </is>
      </c>
      <c r="Z4535" t="n">
        <v>33</v>
      </c>
      <c r="AA4535" t="n">
        <v>14</v>
      </c>
      <c r="AB4535" t="inlineStr">
        <is>
          <t>small (&lt;100 m)</t>
        </is>
      </c>
      <c r="AE4535" t="inlineStr">
        <is>
          <t>North Sea &amp; English Channel</t>
        </is>
      </c>
      <c r="AG4535" t="n">
        <v>0</v>
      </c>
      <c r="AH4535" t="n">
        <v>0</v>
      </c>
      <c r="AI4535" t="n">
        <v>0</v>
      </c>
    </row>
    <row r="4536">
      <c r="A4536" t="n">
        <v>271043022</v>
      </c>
      <c r="B4536" t="inlineStr">
        <is>
          <t>DUZGIT ENDEAVOUR</t>
        </is>
      </c>
      <c r="C4536" t="inlineStr">
        <is>
          <t>Turkey</t>
        </is>
      </c>
      <c r="D4536" t="inlineStr">
        <is>
          <t>tanker</t>
        </is>
      </c>
      <c r="E4536" t="n">
        <v>9581007</v>
      </c>
      <c r="F4536" t="n">
        <v>1</v>
      </c>
      <c r="G4536" t="inlineStr">
        <is>
          <t>TCTW2</t>
        </is>
      </c>
      <c r="H4536" t="n">
        <v>51.41162</v>
      </c>
      <c r="I4536" t="n">
        <v>3.72896</v>
      </c>
      <c r="J4536" t="inlineStr">
        <is>
          <t>anchored-port</t>
        </is>
      </c>
      <c r="K4536" t="inlineStr">
        <is>
          <t>at_berth</t>
        </is>
      </c>
      <c r="L4536" t="n">
        <v>0</v>
      </c>
      <c r="M4536" t="n">
        <v>341</v>
      </c>
      <c r="N4536" t="n">
        <v>3.7</v>
      </c>
      <c r="O4536" t="n">
        <v>0</v>
      </c>
      <c r="P4536" t="n">
        <v>0</v>
      </c>
      <c r="Q4536" t="inlineStr">
        <is>
          <t>FRLEH</t>
        </is>
      </c>
      <c r="R4536" t="inlineStr">
        <is>
          <t>FRLEH</t>
        </is>
      </c>
      <c r="S4536" t="inlineStr">
        <is>
          <t>locode</t>
        </is>
      </c>
      <c r="T4536" t="inlineStr">
        <is>
          <t>Le Havre</t>
        </is>
      </c>
      <c r="U4536" t="inlineStr">
        <is>
          <t>Le Havre</t>
        </is>
      </c>
      <c r="W4536" t="inlineStr">
        <is>
          <t>10-12 05:00 UTC</t>
        </is>
      </c>
      <c r="Z4536" t="n">
        <v>156</v>
      </c>
      <c r="AA4536" t="n">
        <v>21</v>
      </c>
      <c r="AB4536" t="inlineStr">
        <is>
          <t>medium (100-200 m)</t>
        </is>
      </c>
      <c r="AC4536" t="inlineStr">
        <is>
          <t>Vlissingen</t>
        </is>
      </c>
      <c r="AD4536" t="inlineStr">
        <is>
          <t>Benelux coast</t>
        </is>
      </c>
      <c r="AE4536" t="inlineStr">
        <is>
          <t>North Sea &amp; English Channel</t>
        </is>
      </c>
      <c r="AF4536" t="n">
        <v>10.79923291230413</v>
      </c>
      <c r="AG4536" t="n">
        <v>0</v>
      </c>
      <c r="AH4536" t="n">
        <v>0</v>
      </c>
      <c r="AI4536" t="n">
        <v>0</v>
      </c>
    </row>
    <row r="4537">
      <c r="A4537" t="n">
        <v>244804984</v>
      </c>
      <c r="B4537" t="inlineStr">
        <is>
          <t>SPARTIVENTO</t>
        </is>
      </c>
      <c r="C4537" t="inlineStr">
        <is>
          <t>Netherlands</t>
        </is>
      </c>
      <c r="D4537" t="inlineStr">
        <is>
          <t>cargo</t>
        </is>
      </c>
      <c r="F4537" t="n">
        <v>0</v>
      </c>
      <c r="G4537" t="inlineStr">
        <is>
          <t>PI4284</t>
        </is>
      </c>
      <c r="H4537" t="n">
        <v>52.40573</v>
      </c>
      <c r="I4537" t="n">
        <v>4.81728</v>
      </c>
      <c r="J4537" t="inlineStr">
        <is>
          <t>anchored-port</t>
        </is>
      </c>
      <c r="K4537" t="inlineStr">
        <is>
          <t>at_berth</t>
        </is>
      </c>
      <c r="L4537" t="n">
        <v>0</v>
      </c>
      <c r="N4537" t="n">
        <v>3.7</v>
      </c>
      <c r="O4537" t="n">
        <v>0</v>
      </c>
      <c r="P4537" t="n">
        <v>0</v>
      </c>
      <c r="Q4537" t="inlineStr">
        <is>
          <t>STUTTGART</t>
        </is>
      </c>
      <c r="R4537" t="inlineStr">
        <is>
          <t>STUTTGART</t>
        </is>
      </c>
      <c r="S4537" t="inlineStr">
        <is>
          <t>other_text</t>
        </is>
      </c>
      <c r="W4537" t="inlineStr">
        <is>
          <t>09-07 06:54 UTC</t>
        </is>
      </c>
      <c r="Z4537" t="n">
        <v>70</v>
      </c>
      <c r="AA4537" t="n">
        <v>10</v>
      </c>
      <c r="AB4537" t="inlineStr">
        <is>
          <t>small (&lt;100 m)</t>
        </is>
      </c>
      <c r="AC4537" t="inlineStr">
        <is>
          <t>Amsterdam</t>
        </is>
      </c>
      <c r="AD4537" t="inlineStr">
        <is>
          <t>Benelux coast</t>
        </is>
      </c>
      <c r="AE4537" t="inlineStr">
        <is>
          <t>North Sea &amp; English Channel</t>
        </is>
      </c>
      <c r="AF4537" t="n">
        <v>0.6633305895339786</v>
      </c>
      <c r="AG4537" t="n">
        <v>0</v>
      </c>
      <c r="AH4537" t="n">
        <v>0</v>
      </c>
      <c r="AI4537" t="n">
        <v>0</v>
      </c>
    </row>
    <row r="4538">
      <c r="A4538" t="n">
        <v>244780967</v>
      </c>
      <c r="B4538" t="inlineStr">
        <is>
          <t>HA2 PESCADOR</t>
        </is>
      </c>
      <c r="C4538" t="inlineStr">
        <is>
          <t>Netherlands</t>
        </is>
      </c>
      <c r="D4538" t="inlineStr">
        <is>
          <t>fishing</t>
        </is>
      </c>
      <c r="F4538" t="n">
        <v>0</v>
      </c>
      <c r="G4538" t="inlineStr">
        <is>
          <t>PD2410</t>
        </is>
      </c>
      <c r="H4538" t="n">
        <v>53.17605</v>
      </c>
      <c r="I4538" t="n">
        <v>5.44016</v>
      </c>
      <c r="J4538" t="inlineStr">
        <is>
          <t>anchored-sea</t>
        </is>
      </c>
      <c r="K4538" t="inlineStr">
        <is>
          <t>at_anchor</t>
        </is>
      </c>
      <c r="L4538" t="n">
        <v>0</v>
      </c>
      <c r="M4538" t="n">
        <v>70</v>
      </c>
      <c r="N4538" t="n">
        <v>3.7</v>
      </c>
      <c r="O4538" t="n">
        <v>0</v>
      </c>
      <c r="P4538" t="n">
        <v>0</v>
      </c>
      <c r="Q4538" t="inlineStr">
        <is>
          <t>@@@@@@@@@@@@@@@@@@H</t>
        </is>
      </c>
      <c r="R4538" t="inlineStr">
        <is>
          <t>@@@@@@@@@@@@@@@@@@H</t>
        </is>
      </c>
      <c r="S4538" t="inlineStr">
        <is>
          <t>other_text</t>
        </is>
      </c>
      <c r="AB4538" t="inlineStr">
        <is>
          <t>unknown size</t>
        </is>
      </c>
      <c r="AE4538" t="inlineStr">
        <is>
          <t>North Sea &amp; English Channel</t>
        </is>
      </c>
      <c r="AG4538" t="n">
        <v>0</v>
      </c>
      <c r="AH4538" t="n">
        <v>0</v>
      </c>
      <c r="AI4538" t="n">
        <v>0</v>
      </c>
    </row>
    <row r="4539">
      <c r="A4539" t="n">
        <v>244770330</v>
      </c>
      <c r="B4539" t="inlineStr">
        <is>
          <t>MARKERMEER</t>
        </is>
      </c>
      <c r="C4539" t="inlineStr">
        <is>
          <t>Netherlands</t>
        </is>
      </c>
      <c r="D4539" t="inlineStr">
        <is>
          <t>other</t>
        </is>
      </c>
      <c r="F4539" t="n">
        <v>0</v>
      </c>
      <c r="G4539" t="inlineStr">
        <is>
          <t>PE3450</t>
        </is>
      </c>
      <c r="H4539" t="n">
        <v>52.50513</v>
      </c>
      <c r="I4539" t="n">
        <v>5.42027</v>
      </c>
      <c r="J4539" t="inlineStr">
        <is>
          <t>anchored-port</t>
        </is>
      </c>
      <c r="K4539" t="inlineStr">
        <is>
          <t>at_berth</t>
        </is>
      </c>
      <c r="L4539" t="n">
        <v>0</v>
      </c>
      <c r="M4539" t="n">
        <v>316.1</v>
      </c>
      <c r="N4539" t="n">
        <v>3.7</v>
      </c>
      <c r="O4539" t="n">
        <v>0</v>
      </c>
      <c r="P4539" t="n">
        <v>0</v>
      </c>
      <c r="Q4539" t="inlineStr">
        <is>
          <t>ENKHUIZEN</t>
        </is>
      </c>
      <c r="R4539" t="inlineStr">
        <is>
          <t>ENKHUIZEN</t>
        </is>
      </c>
      <c r="S4539" t="inlineStr">
        <is>
          <t>other_text</t>
        </is>
      </c>
      <c r="W4539" t="inlineStr">
        <is>
          <t>08-27 10:00 UTC</t>
        </is>
      </c>
      <c r="Z4539" t="n">
        <v>22</v>
      </c>
      <c r="AA4539" t="n">
        <v>6</v>
      </c>
      <c r="AB4539" t="inlineStr">
        <is>
          <t>small (&lt;100 m)</t>
        </is>
      </c>
      <c r="AE4539" t="inlineStr">
        <is>
          <t>North Sea &amp; English Channel</t>
        </is>
      </c>
      <c r="AG4539" t="n">
        <v>0</v>
      </c>
      <c r="AH4539" t="n">
        <v>0</v>
      </c>
      <c r="AI4539" t="n">
        <v>0</v>
      </c>
    </row>
    <row r="4540">
      <c r="A4540" t="n">
        <v>244710181</v>
      </c>
      <c r="B4540" t="inlineStr">
        <is>
          <t>JENERO</t>
        </is>
      </c>
      <c r="C4540" t="inlineStr">
        <is>
          <t>Netherlands</t>
        </is>
      </c>
      <c r="D4540" t="inlineStr">
        <is>
          <t>other</t>
        </is>
      </c>
      <c r="F4540" t="n">
        <v>0</v>
      </c>
      <c r="G4540" t="inlineStr">
        <is>
          <t>PB8443</t>
        </is>
      </c>
      <c r="H4540" t="n">
        <v>51.88516</v>
      </c>
      <c r="I4540" t="n">
        <v>4.41724</v>
      </c>
      <c r="J4540" t="inlineStr">
        <is>
          <t>anchored-port</t>
        </is>
      </c>
      <c r="K4540" t="inlineStr">
        <is>
          <t>at_berth</t>
        </is>
      </c>
      <c r="L4540" t="n">
        <v>0</v>
      </c>
      <c r="N4540" t="n">
        <v>3.7</v>
      </c>
      <c r="O4540" t="n">
        <v>0</v>
      </c>
      <c r="P4540" t="n">
        <v>0</v>
      </c>
      <c r="S4540" t="inlineStr">
        <is>
          <t>missing</t>
        </is>
      </c>
      <c r="Z4540" t="n">
        <v>135</v>
      </c>
      <c r="AA4540" t="n">
        <v>12</v>
      </c>
      <c r="AB4540" t="inlineStr">
        <is>
          <t>medium (100-200 m)</t>
        </is>
      </c>
      <c r="AC4540" t="inlineStr">
        <is>
          <t>Rotterdam</t>
        </is>
      </c>
      <c r="AD4540" t="inlineStr">
        <is>
          <t>Benelux coast</t>
        </is>
      </c>
      <c r="AE4540" t="inlineStr">
        <is>
          <t>North Sea &amp; English Channel</t>
        </is>
      </c>
      <c r="AF4540" t="n">
        <v>22.92119158232307</v>
      </c>
      <c r="AG4540" t="n">
        <v>0</v>
      </c>
      <c r="AH4540" t="n">
        <v>0</v>
      </c>
      <c r="AI4540" t="n">
        <v>0</v>
      </c>
    </row>
    <row r="4541">
      <c r="A4541" t="n">
        <v>211180170</v>
      </c>
      <c r="B4541" t="inlineStr">
        <is>
          <t>RELATIONSHIP V</t>
        </is>
      </c>
      <c r="C4541" t="inlineStr">
        <is>
          <t>Germany</t>
        </is>
      </c>
      <c r="D4541" t="inlineStr">
        <is>
          <t>tanker</t>
        </is>
      </c>
      <c r="F4541" t="n">
        <v>0</v>
      </c>
      <c r="G4541" t="inlineStr">
        <is>
          <t>DD3937</t>
        </is>
      </c>
      <c r="H4541" t="n">
        <v>51.80654</v>
      </c>
      <c r="I4541" t="n">
        <v>4.57939</v>
      </c>
      <c r="J4541" t="inlineStr">
        <is>
          <t>anchored-port</t>
        </is>
      </c>
      <c r="K4541" t="inlineStr">
        <is>
          <t>at_berth</t>
        </is>
      </c>
      <c r="L4541" t="n">
        <v>0</v>
      </c>
      <c r="N4541" t="n">
        <v>3.7</v>
      </c>
      <c r="O4541" t="n">
        <v>0</v>
      </c>
      <c r="P4541" t="n">
        <v>0</v>
      </c>
      <c r="Q4541" t="inlineStr">
        <is>
          <t>PUTTERSHOEK  KAMPERS</t>
        </is>
      </c>
      <c r="R4541" t="inlineStr">
        <is>
          <t>PUTTERSHOEK KAMPERS</t>
        </is>
      </c>
      <c r="S4541" t="inlineStr">
        <is>
          <t>other_text</t>
        </is>
      </c>
      <c r="W4541" t="inlineStr">
        <is>
          <t>10-04 16:10 UTC</t>
        </is>
      </c>
      <c r="Z4541" t="n">
        <v>86</v>
      </c>
      <c r="AA4541" t="n">
        <v>9</v>
      </c>
      <c r="AB4541" t="inlineStr">
        <is>
          <t>small (&lt;100 m)</t>
        </is>
      </c>
      <c r="AE4541" t="inlineStr">
        <is>
          <t>North Sea &amp; English Channel</t>
        </is>
      </c>
      <c r="AG4541" t="n">
        <v>0</v>
      </c>
      <c r="AH4541" t="n">
        <v>0</v>
      </c>
      <c r="AI4541" t="n">
        <v>0</v>
      </c>
    </row>
    <row r="4542">
      <c r="A4542" t="n">
        <v>257698000</v>
      </c>
      <c r="B4542" t="inlineStr">
        <is>
          <t>WILSON NANTES</t>
        </is>
      </c>
      <c r="C4542" t="inlineStr">
        <is>
          <t>Norway</t>
        </is>
      </c>
      <c r="D4542" t="inlineStr">
        <is>
          <t>cargo</t>
        </is>
      </c>
      <c r="E4542" t="n">
        <v>9430973</v>
      </c>
      <c r="F4542" t="n">
        <v>1</v>
      </c>
      <c r="G4542" t="inlineStr">
        <is>
          <t>LALW8</t>
        </is>
      </c>
      <c r="H4542" t="n">
        <v>51.97303</v>
      </c>
      <c r="I4542" t="n">
        <v>3.9889</v>
      </c>
      <c r="J4542" t="inlineStr">
        <is>
          <t>anchored-port</t>
        </is>
      </c>
      <c r="K4542" t="inlineStr">
        <is>
          <t>at_berth</t>
        </is>
      </c>
      <c r="L4542" t="n">
        <v>0</v>
      </c>
      <c r="M4542" t="n">
        <v>329</v>
      </c>
      <c r="N4542" t="n">
        <v>3.7</v>
      </c>
      <c r="O4542" t="n">
        <v>0</v>
      </c>
      <c r="P4542" t="n">
        <v>0</v>
      </c>
      <c r="Q4542" t="inlineStr">
        <is>
          <t>NLRTM</t>
        </is>
      </c>
      <c r="R4542" t="inlineStr">
        <is>
          <t>NLRTM</t>
        </is>
      </c>
      <c r="S4542" t="inlineStr">
        <is>
          <t>locode</t>
        </is>
      </c>
      <c r="T4542" t="inlineStr">
        <is>
          <t>Rotterdam</t>
        </is>
      </c>
      <c r="U4542" t="inlineStr">
        <is>
          <t>Rotterdam</t>
        </is>
      </c>
      <c r="W4542" t="inlineStr">
        <is>
          <t>10-06 16:00 UTC</t>
        </is>
      </c>
      <c r="Z4542" t="n">
        <v>123</v>
      </c>
      <c r="AA4542" t="n">
        <v>16</v>
      </c>
      <c r="AB4542" t="inlineStr">
        <is>
          <t>medium (100-200 m)</t>
        </is>
      </c>
      <c r="AC4542" t="inlineStr">
        <is>
          <t>Rotterdam</t>
        </is>
      </c>
      <c r="AD4542" t="inlineStr">
        <is>
          <t>Benelux coast</t>
        </is>
      </c>
      <c r="AE4542" t="inlineStr">
        <is>
          <t>North Sea &amp; English Channel</t>
        </is>
      </c>
      <c r="AF4542" t="n">
        <v>8.031475333575971</v>
      </c>
      <c r="AG4542" t="n">
        <v>0</v>
      </c>
      <c r="AH4542" t="n">
        <v>0</v>
      </c>
      <c r="AI4542" t="n">
        <v>0</v>
      </c>
    </row>
    <row r="4543">
      <c r="A4543" t="n">
        <v>244700035</v>
      </c>
      <c r="B4543" t="inlineStr">
        <is>
          <t>CON ZELO</t>
        </is>
      </c>
      <c r="C4543" t="inlineStr">
        <is>
          <t>Netherlands</t>
        </is>
      </c>
      <c r="D4543" t="inlineStr">
        <is>
          <t>cargo</t>
        </is>
      </c>
      <c r="F4543" t="n">
        <v>0</v>
      </c>
      <c r="G4543" t="inlineStr">
        <is>
          <t>PC2224</t>
        </is>
      </c>
      <c r="H4543" t="n">
        <v>51.69695</v>
      </c>
      <c r="I4543" t="n">
        <v>4.41923</v>
      </c>
      <c r="J4543" t="inlineStr">
        <is>
          <t>anchored-port</t>
        </is>
      </c>
      <c r="K4543" t="inlineStr">
        <is>
          <t>at_berth</t>
        </is>
      </c>
      <c r="L4543" t="n">
        <v>0</v>
      </c>
      <c r="M4543" t="n">
        <v>0</v>
      </c>
      <c r="N4543" t="n">
        <v>3.7</v>
      </c>
      <c r="O4543" t="n">
        <v>0</v>
      </c>
      <c r="P4543" t="n">
        <v>0</v>
      </c>
      <c r="Q4543" t="inlineStr">
        <is>
          <t>PAPENBURG</t>
        </is>
      </c>
      <c r="R4543" t="inlineStr">
        <is>
          <t>PAPENBURG</t>
        </is>
      </c>
      <c r="S4543" t="inlineStr">
        <is>
          <t>other_text</t>
        </is>
      </c>
      <c r="U4543" t="inlineStr">
        <is>
          <t>PAPENBURG</t>
        </is>
      </c>
      <c r="V4543" t="inlineStr">
        <is>
          <t>PAPENBURG</t>
        </is>
      </c>
      <c r="W4543" t="inlineStr">
        <is>
          <t>10-14 16:00 UTC</t>
        </is>
      </c>
      <c r="Z4543" t="n">
        <v>86</v>
      </c>
      <c r="AA4543" t="n">
        <v>9</v>
      </c>
      <c r="AB4543" t="inlineStr">
        <is>
          <t>small (&lt;100 m)</t>
        </is>
      </c>
      <c r="AE4543" t="inlineStr">
        <is>
          <t>North Sea &amp; English Channel</t>
        </is>
      </c>
      <c r="AG4543" t="n">
        <v>0</v>
      </c>
      <c r="AH4543" t="n">
        <v>0</v>
      </c>
      <c r="AI4543" t="n">
        <v>0</v>
      </c>
    </row>
    <row r="4544">
      <c r="A4544" t="n">
        <v>244690810</v>
      </c>
      <c r="B4544" t="inlineStr">
        <is>
          <t>GEPKE</t>
        </is>
      </c>
      <c r="C4544" t="inlineStr">
        <is>
          <t>Netherlands</t>
        </is>
      </c>
      <c r="D4544" t="inlineStr">
        <is>
          <t>tug</t>
        </is>
      </c>
      <c r="F4544" t="n">
        <v>0</v>
      </c>
      <c r="G4544" t="inlineStr">
        <is>
          <t>PI4408</t>
        </is>
      </c>
      <c r="H4544" t="n">
        <v>51.81164</v>
      </c>
      <c r="I4544" t="n">
        <v>4.6547</v>
      </c>
      <c r="J4544" t="inlineStr">
        <is>
          <t>anchored-port</t>
        </is>
      </c>
      <c r="K4544" t="inlineStr">
        <is>
          <t>at_berth</t>
        </is>
      </c>
      <c r="L4544" t="n">
        <v>0</v>
      </c>
      <c r="M4544" t="n">
        <v>290</v>
      </c>
      <c r="N4544" t="n">
        <v>3.7</v>
      </c>
      <c r="O4544" t="n">
        <v>0</v>
      </c>
      <c r="P4544" t="n">
        <v>0</v>
      </c>
      <c r="Q4544" t="inlineStr">
        <is>
          <t>DORDRECHT</t>
        </is>
      </c>
      <c r="R4544" t="inlineStr">
        <is>
          <t>DORDRECHT</t>
        </is>
      </c>
      <c r="S4544" t="inlineStr">
        <is>
          <t>other_text</t>
        </is>
      </c>
      <c r="U4544" t="inlineStr">
        <is>
          <t>DORDRECHT</t>
        </is>
      </c>
      <c r="V4544" t="inlineStr">
        <is>
          <t>DORDRECHT</t>
        </is>
      </c>
      <c r="W4544" t="inlineStr">
        <is>
          <t>03-05 18:00 UTC</t>
        </is>
      </c>
      <c r="Z4544" t="n">
        <v>19</v>
      </c>
      <c r="AA4544" t="n">
        <v>5</v>
      </c>
      <c r="AB4544" t="inlineStr">
        <is>
          <t>small (&lt;100 m)</t>
        </is>
      </c>
      <c r="AE4544" t="inlineStr">
        <is>
          <t>North Sea &amp; English Channel</t>
        </is>
      </c>
      <c r="AG4544" t="n">
        <v>0</v>
      </c>
      <c r="AH4544" t="n">
        <v>0</v>
      </c>
      <c r="AI4544" t="n">
        <v>0</v>
      </c>
    </row>
    <row r="4545">
      <c r="A4545" t="n">
        <v>244700318</v>
      </c>
      <c r="B4545" t="inlineStr">
        <is>
          <t>MEARE</t>
        </is>
      </c>
      <c r="C4545" t="inlineStr">
        <is>
          <t>Netherlands</t>
        </is>
      </c>
      <c r="D4545" t="inlineStr">
        <is>
          <t>cargo</t>
        </is>
      </c>
      <c r="F4545" t="n">
        <v>0</v>
      </c>
      <c r="G4545" t="inlineStr">
        <is>
          <t>PF9485</t>
        </is>
      </c>
      <c r="H4545" t="n">
        <v>51.69096</v>
      </c>
      <c r="I4545" t="n">
        <v>4.5889</v>
      </c>
      <c r="J4545" t="inlineStr">
        <is>
          <t>anchored-port</t>
        </is>
      </c>
      <c r="K4545" t="inlineStr">
        <is>
          <t>at_berth</t>
        </is>
      </c>
      <c r="L4545" t="n">
        <v>0</v>
      </c>
      <c r="N4545" t="n">
        <v>3.7</v>
      </c>
      <c r="O4545" t="n">
        <v>0</v>
      </c>
      <c r="P4545" t="n">
        <v>0</v>
      </c>
      <c r="Q4545" t="inlineStr">
        <is>
          <t>ROTTERDAM MOERDIJK</t>
        </is>
      </c>
      <c r="R4545" t="inlineStr">
        <is>
          <t>ROTTERDAM MOERDIJK</t>
        </is>
      </c>
      <c r="S4545" t="inlineStr">
        <is>
          <t>hub_name</t>
        </is>
      </c>
      <c r="T4545" t="inlineStr">
        <is>
          <t>Rotterdam</t>
        </is>
      </c>
      <c r="U4545" t="inlineStr">
        <is>
          <t>Rotterdam</t>
        </is>
      </c>
      <c r="V4545" t="inlineStr">
        <is>
          <t>ROTTERDAM</t>
        </is>
      </c>
      <c r="Z4545" t="n">
        <v>109</v>
      </c>
      <c r="AA4545" t="n">
        <v>12</v>
      </c>
      <c r="AB4545" t="inlineStr">
        <is>
          <t>medium (100-200 m)</t>
        </is>
      </c>
      <c r="AE4545" t="inlineStr">
        <is>
          <t>North Sea &amp; English Channel</t>
        </is>
      </c>
      <c r="AG4545" t="n">
        <v>0</v>
      </c>
      <c r="AH4545" t="n">
        <v>0</v>
      </c>
      <c r="AI4545" t="n">
        <v>0</v>
      </c>
    </row>
    <row r="4546">
      <c r="A4546" t="n">
        <v>244660775</v>
      </c>
      <c r="B4546" t="inlineStr">
        <is>
          <t>SCALDIS</t>
        </is>
      </c>
      <c r="C4546" t="inlineStr">
        <is>
          <t>Netherlands</t>
        </is>
      </c>
      <c r="D4546" t="inlineStr">
        <is>
          <t>other</t>
        </is>
      </c>
      <c r="F4546" t="n">
        <v>0</v>
      </c>
      <c r="G4546" t="inlineStr">
        <is>
          <t>PD5774</t>
        </is>
      </c>
      <c r="H4546" t="n">
        <v>51.44543</v>
      </c>
      <c r="I4546" t="n">
        <v>3.71304</v>
      </c>
      <c r="J4546" t="inlineStr">
        <is>
          <t>anchored-port</t>
        </is>
      </c>
      <c r="K4546" t="inlineStr">
        <is>
          <t>at_berth</t>
        </is>
      </c>
      <c r="L4546" t="n">
        <v>0</v>
      </c>
      <c r="M4546" t="n">
        <v>258.4</v>
      </c>
      <c r="N4546" t="n">
        <v>3.7</v>
      </c>
      <c r="O4546" t="n">
        <v>0</v>
      </c>
      <c r="P4546" t="n">
        <v>0</v>
      </c>
      <c r="Q4546" t="inlineStr">
        <is>
          <t>NLAMS00220BRDG500003</t>
        </is>
      </c>
      <c r="R4546" t="inlineStr">
        <is>
          <t>NLAMS00220BRDG500003</t>
        </is>
      </c>
      <c r="S4546" t="inlineStr">
        <is>
          <t>locode</t>
        </is>
      </c>
      <c r="T4546" t="inlineStr">
        <is>
          <t>Amsterdam</t>
        </is>
      </c>
      <c r="U4546" t="inlineStr">
        <is>
          <t>Amsterdam</t>
        </is>
      </c>
      <c r="W4546" t="inlineStr">
        <is>
          <t>01-10 10:00 UTC</t>
        </is>
      </c>
      <c r="Z4546" t="n">
        <v>56</v>
      </c>
      <c r="AA4546" t="n">
        <v>20</v>
      </c>
      <c r="AB4546" t="inlineStr">
        <is>
          <t>small (&lt;100 m)</t>
        </is>
      </c>
      <c r="AC4546" t="inlineStr">
        <is>
          <t>Vlissingen</t>
        </is>
      </c>
      <c r="AD4546" t="inlineStr">
        <is>
          <t>Benelux coast</t>
        </is>
      </c>
      <c r="AE4546" t="inlineStr">
        <is>
          <t>North Sea &amp; English Channel</t>
        </is>
      </c>
      <c r="AF4546" t="n">
        <v>9.240420880875725</v>
      </c>
      <c r="AG4546" t="n">
        <v>0</v>
      </c>
      <c r="AH4546" t="n">
        <v>0</v>
      </c>
      <c r="AI4546" t="n">
        <v>0</v>
      </c>
    </row>
    <row r="4547">
      <c r="A4547" t="n">
        <v>245784000</v>
      </c>
      <c r="B4547" t="inlineStr">
        <is>
          <t>RWS 72</t>
        </is>
      </c>
      <c r="C4547" t="inlineStr">
        <is>
          <t>Netherlands</t>
        </is>
      </c>
      <c r="D4547" t="inlineStr">
        <is>
          <t>other</t>
        </is>
      </c>
      <c r="F4547" t="n">
        <v>0</v>
      </c>
      <c r="G4547" t="inlineStr">
        <is>
          <t>PH4483</t>
        </is>
      </c>
      <c r="H4547" t="n">
        <v>52.84138</v>
      </c>
      <c r="I4547" t="n">
        <v>5.70955</v>
      </c>
      <c r="J4547" t="inlineStr">
        <is>
          <t>moving</t>
        </is>
      </c>
      <c r="K4547" t="inlineStr">
        <is>
          <t>idle</t>
        </is>
      </c>
      <c r="L4547" t="n">
        <v>0</v>
      </c>
      <c r="M4547" t="n">
        <v>292</v>
      </c>
      <c r="N4547" t="n">
        <v>3.7</v>
      </c>
      <c r="O4547" t="n">
        <v>0</v>
      </c>
      <c r="P4547" t="n">
        <v>0</v>
      </c>
      <c r="Q4547" t="inlineStr">
        <is>
          <t>PATROL</t>
        </is>
      </c>
      <c r="R4547" t="inlineStr">
        <is>
          <t>PATROL</t>
        </is>
      </c>
      <c r="S4547" t="inlineStr">
        <is>
          <t>other_text</t>
        </is>
      </c>
      <c r="Z4547" t="n">
        <v>24</v>
      </c>
      <c r="AA4547" t="n">
        <v>6</v>
      </c>
      <c r="AB4547" t="inlineStr">
        <is>
          <t>small (&lt;100 m)</t>
        </is>
      </c>
      <c r="AE4547" t="inlineStr">
        <is>
          <t>North Sea &amp; English Channel</t>
        </is>
      </c>
      <c r="AG4547" t="n">
        <v>0</v>
      </c>
      <c r="AH4547" t="n">
        <v>1</v>
      </c>
      <c r="AI4547" t="n">
        <v>0</v>
      </c>
    </row>
    <row r="4548">
      <c r="A4548" t="n">
        <v>211522820</v>
      </c>
      <c r="B4548" t="inlineStr">
        <is>
          <t>JOSEFIN</t>
        </is>
      </c>
      <c r="C4548" t="inlineStr">
        <is>
          <t>Germany</t>
        </is>
      </c>
      <c r="D4548" t="inlineStr">
        <is>
          <t>other</t>
        </is>
      </c>
      <c r="F4548" t="n">
        <v>0</v>
      </c>
      <c r="G4548" t="inlineStr">
        <is>
          <t>DF6561</t>
        </is>
      </c>
      <c r="H4548" t="n">
        <v>53.33084</v>
      </c>
      <c r="I4548" t="n">
        <v>6.93244</v>
      </c>
      <c r="J4548" t="inlineStr">
        <is>
          <t>anchored-port</t>
        </is>
      </c>
      <c r="K4548" t="inlineStr">
        <is>
          <t>at_berth</t>
        </is>
      </c>
      <c r="L4548" t="n">
        <v>0</v>
      </c>
      <c r="M4548" t="n">
        <v>339.4</v>
      </c>
      <c r="N4548" t="n">
        <v>3.7</v>
      </c>
      <c r="O4548" t="n">
        <v>0</v>
      </c>
      <c r="P4548" t="n">
        <v>0</v>
      </c>
      <c r="Q4548" t="inlineStr">
        <is>
          <t>BP LINGEN</t>
        </is>
      </c>
      <c r="R4548" t="inlineStr">
        <is>
          <t>BP LINGEN</t>
        </is>
      </c>
      <c r="S4548" t="inlineStr">
        <is>
          <t>other_text</t>
        </is>
      </c>
      <c r="W4548" t="inlineStr">
        <is>
          <t>10-11 13:15 UTC</t>
        </is>
      </c>
      <c r="Z4548" t="n">
        <v>86</v>
      </c>
      <c r="AA4548" t="n">
        <v>10</v>
      </c>
      <c r="AB4548" t="inlineStr">
        <is>
          <t>small (&lt;100 m)</t>
        </is>
      </c>
      <c r="AC4548" t="inlineStr">
        <is>
          <t>Eemshaven</t>
        </is>
      </c>
      <c r="AD4548" t="inlineStr">
        <is>
          <t>German Bight &amp; Ems</t>
        </is>
      </c>
      <c r="AE4548" t="inlineStr">
        <is>
          <t>North Sea &amp; English Channel</t>
        </is>
      </c>
      <c r="AF4548" t="n">
        <v>14.59925440156717</v>
      </c>
      <c r="AG4548" t="n">
        <v>0</v>
      </c>
      <c r="AH4548" t="n">
        <v>0</v>
      </c>
      <c r="AI4548" t="n">
        <v>0</v>
      </c>
    </row>
    <row r="4549">
      <c r="A4549" t="n">
        <v>244001148</v>
      </c>
      <c r="B4549" t="inlineStr">
        <is>
          <t>MORGENSTOND</t>
        </is>
      </c>
      <c r="C4549" t="inlineStr">
        <is>
          <t>Netherlands</t>
        </is>
      </c>
      <c r="D4549" t="inlineStr">
        <is>
          <t>unknown</t>
        </is>
      </c>
      <c r="F4549" t="n">
        <v>0</v>
      </c>
      <c r="H4549" t="n">
        <v>51.70743</v>
      </c>
      <c r="I4549" t="n">
        <v>4.94057</v>
      </c>
      <c r="J4549" t="inlineStr">
        <is>
          <t>anchored-port</t>
        </is>
      </c>
      <c r="K4549" t="inlineStr">
        <is>
          <t>at_berth</t>
        </is>
      </c>
      <c r="L4549" t="n">
        <v>0</v>
      </c>
      <c r="M4549" t="n">
        <v>249.5</v>
      </c>
      <c r="N4549" t="n">
        <v>3.7</v>
      </c>
      <c r="O4549" t="n">
        <v>0</v>
      </c>
      <c r="P4549" t="n">
        <v>0</v>
      </c>
      <c r="S4549" t="inlineStr">
        <is>
          <t>missing</t>
        </is>
      </c>
      <c r="AB4549" t="inlineStr">
        <is>
          <t>unknown size</t>
        </is>
      </c>
      <c r="AE4549" t="inlineStr">
        <is>
          <t>North Sea &amp; English Channel</t>
        </is>
      </c>
      <c r="AG4549" t="n">
        <v>0</v>
      </c>
      <c r="AH4549" t="n">
        <v>0</v>
      </c>
      <c r="AI4549" t="n">
        <v>0</v>
      </c>
    </row>
    <row r="4550">
      <c r="A4550" t="n">
        <v>215486000</v>
      </c>
      <c r="B4550" t="inlineStr">
        <is>
          <t>MED PAKIZE</t>
        </is>
      </c>
      <c r="C4550" t="inlineStr">
        <is>
          <t>Malta</t>
        </is>
      </c>
      <c r="D4550" t="inlineStr">
        <is>
          <t>tanker</t>
        </is>
      </c>
      <c r="E4550" t="n">
        <v>9830604</v>
      </c>
      <c r="F4550" t="n">
        <v>1</v>
      </c>
      <c r="G4550" t="inlineStr">
        <is>
          <t>9HA5134</t>
        </is>
      </c>
      <c r="H4550" t="n">
        <v>51.26418</v>
      </c>
      <c r="I4550" t="n">
        <v>3.83567</v>
      </c>
      <c r="J4550" t="inlineStr">
        <is>
          <t>moving</t>
        </is>
      </c>
      <c r="K4550" t="inlineStr">
        <is>
          <t>moving</t>
        </is>
      </c>
      <c r="L4550" t="n">
        <v>7.9</v>
      </c>
      <c r="M4550" t="n">
        <v>28</v>
      </c>
      <c r="N4550" t="n">
        <v>3.7</v>
      </c>
      <c r="O4550" t="n">
        <v>0</v>
      </c>
      <c r="P4550" t="n">
        <v>0</v>
      </c>
      <c r="Q4550" t="inlineStr">
        <is>
          <t>BE GNE</t>
        </is>
      </c>
      <c r="R4550" t="inlineStr">
        <is>
          <t>BE GNE</t>
        </is>
      </c>
      <c r="S4550" t="inlineStr">
        <is>
          <t>locode_other</t>
        </is>
      </c>
      <c r="W4550" t="inlineStr">
        <is>
          <t>10-08 01:00 UTC</t>
        </is>
      </c>
      <c r="X4550" t="inlineStr">
        <is>
          <t>GHENT</t>
        </is>
      </c>
      <c r="Y4550" t="inlineStr">
        <is>
          <t>2026-10-11T07:06:38.635884+00:00</t>
        </is>
      </c>
      <c r="Z4550" t="n">
        <v>124</v>
      </c>
      <c r="AA4550" t="n">
        <v>17</v>
      </c>
      <c r="AB4550" t="inlineStr">
        <is>
          <t>medium (100-200 m)</t>
        </is>
      </c>
      <c r="AC4550" t="inlineStr">
        <is>
          <t>Terneuzen</t>
        </is>
      </c>
      <c r="AD4550" t="inlineStr">
        <is>
          <t>Benelux coast</t>
        </is>
      </c>
      <c r="AE4550" t="inlineStr">
        <is>
          <t>North Sea &amp; English Channel</t>
        </is>
      </c>
      <c r="AF4550" t="n">
        <v>7.329469832906344</v>
      </c>
      <c r="AG4550" t="n">
        <v>0</v>
      </c>
      <c r="AH4550" t="n">
        <v>0</v>
      </c>
      <c r="AI4550" t="n">
        <v>0</v>
      </c>
    </row>
    <row r="4551">
      <c r="A4551" t="n">
        <v>244630907</v>
      </c>
      <c r="B4551" t="inlineStr">
        <is>
          <t>EBEN</t>
        </is>
      </c>
      <c r="C4551" t="inlineStr">
        <is>
          <t>Netherlands</t>
        </is>
      </c>
      <c r="D4551" t="inlineStr">
        <is>
          <t>cargo</t>
        </is>
      </c>
      <c r="F4551" t="n">
        <v>0</v>
      </c>
      <c r="G4551" t="inlineStr">
        <is>
          <t>PD7715</t>
        </is>
      </c>
      <c r="H4551" t="n">
        <v>51.25064</v>
      </c>
      <c r="I4551" t="n">
        <v>4.39103</v>
      </c>
      <c r="J4551" t="inlineStr">
        <is>
          <t>anchored-port</t>
        </is>
      </c>
      <c r="K4551" t="inlineStr">
        <is>
          <t>at_berth</t>
        </is>
      </c>
      <c r="L4551" t="n">
        <v>0</v>
      </c>
      <c r="N4551" t="n">
        <v>3.7</v>
      </c>
      <c r="O4551" t="n">
        <v>0</v>
      </c>
      <c r="P4551" t="n">
        <v>0</v>
      </c>
      <c r="Q4551" t="inlineStr">
        <is>
          <t>OVERAL</t>
        </is>
      </c>
      <c r="R4551" t="inlineStr">
        <is>
          <t>OVERAL</t>
        </is>
      </c>
      <c r="S4551" t="inlineStr">
        <is>
          <t>other_text</t>
        </is>
      </c>
      <c r="W4551" t="inlineStr">
        <is>
          <t>05-07 09:35 UTC</t>
        </is>
      </c>
      <c r="Z4551" t="n">
        <v>203</v>
      </c>
      <c r="AA4551" t="n">
        <v>12</v>
      </c>
      <c r="AB4551" t="inlineStr">
        <is>
          <t>large (200-300 m)</t>
        </is>
      </c>
      <c r="AC4551" t="inlineStr">
        <is>
          <t>Antwerp</t>
        </is>
      </c>
      <c r="AD4551" t="inlineStr">
        <is>
          <t>Benelux coast</t>
        </is>
      </c>
      <c r="AE4551" t="inlineStr">
        <is>
          <t>North Sea &amp; English Channel</t>
        </is>
      </c>
      <c r="AF4551" t="n">
        <v>4.761179161173924</v>
      </c>
      <c r="AG4551" t="n">
        <v>0</v>
      </c>
      <c r="AH4551" t="n">
        <v>0</v>
      </c>
      <c r="AI4551" t="n">
        <v>0</v>
      </c>
    </row>
    <row r="4552">
      <c r="A4552" t="n">
        <v>538011515</v>
      </c>
      <c r="B4552" t="inlineStr">
        <is>
          <t>SUNSHINE STAR</t>
        </is>
      </c>
      <c r="C4552" t="inlineStr">
        <is>
          <t>Marshall Islands</t>
        </is>
      </c>
      <c r="D4552" t="inlineStr">
        <is>
          <t>tanker</t>
        </is>
      </c>
      <c r="E4552" t="n">
        <v>1081128</v>
      </c>
      <c r="F4552" t="n">
        <v>1</v>
      </c>
      <c r="G4552" t="inlineStr">
        <is>
          <t>V7A3068</t>
        </is>
      </c>
      <c r="H4552" t="n">
        <v>50.44964</v>
      </c>
      <c r="I4552" t="n">
        <v>-0.36138</v>
      </c>
      <c r="J4552" t="inlineStr">
        <is>
          <t>moving</t>
        </is>
      </c>
      <c r="K4552" t="inlineStr">
        <is>
          <t>moving</t>
        </is>
      </c>
      <c r="L4552" t="n">
        <v>11.1</v>
      </c>
      <c r="M4552" t="n">
        <v>254.8</v>
      </c>
      <c r="N4552" t="n">
        <v>3.7</v>
      </c>
      <c r="O4552" t="n">
        <v>0</v>
      </c>
      <c r="P4552" t="n">
        <v>0</v>
      </c>
      <c r="Q4552" t="inlineStr">
        <is>
          <t>BJSEM</t>
        </is>
      </c>
      <c r="R4552" t="inlineStr">
        <is>
          <t>BJSEM</t>
        </is>
      </c>
      <c r="S4552" t="inlineStr">
        <is>
          <t>locode_other</t>
        </is>
      </c>
      <c r="W4552" t="inlineStr">
        <is>
          <t>10-29 00:01 UTC</t>
        </is>
      </c>
      <c r="Z4552" t="n">
        <v>270</v>
      </c>
      <c r="AA4552" t="n">
        <v>46</v>
      </c>
      <c r="AB4552" t="inlineStr">
        <is>
          <t>large (200-300 m)</t>
        </is>
      </c>
      <c r="AE4552" t="inlineStr">
        <is>
          <t>North Sea &amp; English Channel</t>
        </is>
      </c>
      <c r="AG4552" t="n">
        <v>0</v>
      </c>
      <c r="AH4552" t="n">
        <v>0</v>
      </c>
      <c r="AI4552" t="n">
        <v>0</v>
      </c>
    </row>
    <row r="4553">
      <c r="A4553" t="n">
        <v>244372789</v>
      </c>
      <c r="B4553" t="inlineStr">
        <is>
          <t>KON-TIKI</t>
        </is>
      </c>
      <c r="C4553" t="inlineStr">
        <is>
          <t>Netherlands</t>
        </is>
      </c>
      <c r="D4553" t="inlineStr">
        <is>
          <t>unknown</t>
        </is>
      </c>
      <c r="F4553" t="n">
        <v>0</v>
      </c>
      <c r="H4553" t="n">
        <v>51.80754</v>
      </c>
      <c r="I4553" t="n">
        <v>4.87905</v>
      </c>
      <c r="J4553" t="inlineStr">
        <is>
          <t>anchored-port</t>
        </is>
      </c>
      <c r="K4553" t="inlineStr">
        <is>
          <t>at_berth</t>
        </is>
      </c>
      <c r="L4553" t="n">
        <v>0</v>
      </c>
      <c r="M4553" t="n">
        <v>26.8</v>
      </c>
      <c r="N4553" t="n">
        <v>3.7</v>
      </c>
      <c r="O4553" t="n">
        <v>0</v>
      </c>
      <c r="P4553" t="n">
        <v>0</v>
      </c>
      <c r="S4553" t="inlineStr">
        <is>
          <t>missing</t>
        </is>
      </c>
      <c r="AB4553" t="inlineStr">
        <is>
          <t>unknown size</t>
        </is>
      </c>
      <c r="AE4553" t="inlineStr">
        <is>
          <t>North Sea &amp; English Channel</t>
        </is>
      </c>
      <c r="AG4553" t="n">
        <v>0</v>
      </c>
      <c r="AH4553" t="n">
        <v>0</v>
      </c>
      <c r="AI4553" t="n">
        <v>0</v>
      </c>
    </row>
    <row r="4554">
      <c r="A4554" t="n">
        <v>227211180</v>
      </c>
      <c r="B4554" t="inlineStr">
        <is>
          <t>LH PILOT ST JOSEPH</t>
        </is>
      </c>
      <c r="C4554" t="inlineStr">
        <is>
          <t>France</t>
        </is>
      </c>
      <c r="D4554" t="inlineStr">
        <is>
          <t>official</t>
        </is>
      </c>
      <c r="F4554" t="n">
        <v>0</v>
      </c>
      <c r="G4554" t="inlineStr">
        <is>
          <t>FAB5254</t>
        </is>
      </c>
      <c r="H4554" t="n">
        <v>49.48405</v>
      </c>
      <c r="I4554" t="n">
        <v>0.11341</v>
      </c>
      <c r="J4554" t="inlineStr">
        <is>
          <t>anchored-sea</t>
        </is>
      </c>
      <c r="K4554" t="inlineStr">
        <is>
          <t>at_anchor</t>
        </is>
      </c>
      <c r="L4554" t="n">
        <v>0.3</v>
      </c>
      <c r="M4554" t="n">
        <v>199.7</v>
      </c>
      <c r="N4554" t="n">
        <v>3.7</v>
      </c>
      <c r="O4554" t="n">
        <v>0</v>
      </c>
      <c r="P4554" t="n">
        <v>0</v>
      </c>
      <c r="S4554" t="inlineStr">
        <is>
          <t>missing</t>
        </is>
      </c>
      <c r="AB4554" t="inlineStr">
        <is>
          <t>unknown size</t>
        </is>
      </c>
      <c r="AC4554" t="inlineStr">
        <is>
          <t>Le Havre</t>
        </is>
      </c>
      <c r="AD4554" t="inlineStr">
        <is>
          <t>Dover Strait &amp; Channel</t>
        </is>
      </c>
      <c r="AE4554" t="inlineStr">
        <is>
          <t>North Sea &amp; English Channel</t>
        </is>
      </c>
      <c r="AF4554" t="n">
        <v>0.5133147839612593</v>
      </c>
      <c r="AG4554" t="n">
        <v>1</v>
      </c>
      <c r="AH4554" t="n">
        <v>0</v>
      </c>
      <c r="AI4554" t="n">
        <v>0</v>
      </c>
    </row>
    <row r="4555">
      <c r="A4555" t="n">
        <v>211293290</v>
      </c>
      <c r="B4555" t="inlineStr">
        <is>
          <t>SY CLARA</t>
        </is>
      </c>
      <c r="C4555" t="inlineStr">
        <is>
          <t>Germany</t>
        </is>
      </c>
      <c r="D4555" t="inlineStr">
        <is>
          <t>unknown</t>
        </is>
      </c>
      <c r="F4555" t="n">
        <v>0</v>
      </c>
      <c r="H4555" t="n">
        <v>53.68372</v>
      </c>
      <c r="I4555" t="n">
        <v>8.023999999999999</v>
      </c>
      <c r="J4555" t="inlineStr">
        <is>
          <t>anchored-port</t>
        </is>
      </c>
      <c r="K4555" t="inlineStr">
        <is>
          <t>at_berth</t>
        </is>
      </c>
      <c r="L4555" t="n">
        <v>0</v>
      </c>
      <c r="N4555" t="n">
        <v>3.7</v>
      </c>
      <c r="O4555" t="n">
        <v>0</v>
      </c>
      <c r="P4555" t="n">
        <v>0</v>
      </c>
      <c r="S4555" t="inlineStr">
        <is>
          <t>missing</t>
        </is>
      </c>
      <c r="AB4555" t="inlineStr">
        <is>
          <t>unknown size</t>
        </is>
      </c>
      <c r="AC4555" t="inlineStr">
        <is>
          <t>Wilhelmshaven</t>
        </is>
      </c>
      <c r="AD4555" t="inlineStr">
        <is>
          <t>German Bight &amp; Ems</t>
        </is>
      </c>
      <c r="AE4555" t="inlineStr">
        <is>
          <t>North Sea &amp; English Channel</t>
        </is>
      </c>
      <c r="AF4555" t="n">
        <v>19.74840755905891</v>
      </c>
      <c r="AG4555" t="n">
        <v>1</v>
      </c>
      <c r="AH4555" t="n">
        <v>0</v>
      </c>
      <c r="AI4555" t="n">
        <v>0</v>
      </c>
    </row>
    <row r="4556">
      <c r="A4556" t="n">
        <v>228024240</v>
      </c>
      <c r="B4556" t="inlineStr">
        <is>
          <t>TSM ROUEN</t>
        </is>
      </c>
      <c r="C4556" t="inlineStr">
        <is>
          <t>France</t>
        </is>
      </c>
      <c r="D4556" t="inlineStr">
        <is>
          <t>tug</t>
        </is>
      </c>
      <c r="E4556" t="n">
        <v>9899959</v>
      </c>
      <c r="F4556" t="n">
        <v>1</v>
      </c>
      <c r="G4556" t="inlineStr">
        <is>
          <t>FAH4873</t>
        </is>
      </c>
      <c r="H4556" t="n">
        <v>49.38726</v>
      </c>
      <c r="I4556" t="n">
        <v>1.00912</v>
      </c>
      <c r="J4556" t="inlineStr">
        <is>
          <t>anchored-port</t>
        </is>
      </c>
      <c r="K4556" t="inlineStr">
        <is>
          <t>at_berth</t>
        </is>
      </c>
      <c r="L4556" t="n">
        <v>0.1</v>
      </c>
      <c r="M4556" t="n">
        <v>303.5</v>
      </c>
      <c r="N4556" t="n">
        <v>3.7</v>
      </c>
      <c r="O4556" t="n">
        <v>0</v>
      </c>
      <c r="P4556" t="n">
        <v>0</v>
      </c>
      <c r="Q4556" t="inlineStr">
        <is>
          <t>ROUEN</t>
        </is>
      </c>
      <c r="R4556" t="inlineStr">
        <is>
          <t>ROUEN</t>
        </is>
      </c>
      <c r="S4556" t="inlineStr">
        <is>
          <t>locode_other</t>
        </is>
      </c>
      <c r="U4556" t="inlineStr">
        <is>
          <t>PORT OF ROUEN</t>
        </is>
      </c>
      <c r="V4556" t="inlineStr">
        <is>
          <t>PORT OF ROUEN</t>
        </is>
      </c>
      <c r="W4556" t="inlineStr">
        <is>
          <t>09-18 08:00 UTC</t>
        </is>
      </c>
      <c r="Z4556" t="n">
        <v>25</v>
      </c>
      <c r="AA4556" t="n">
        <v>13</v>
      </c>
      <c r="AB4556" t="inlineStr">
        <is>
          <t>small (&lt;100 m)</t>
        </is>
      </c>
      <c r="AE4556" t="inlineStr">
        <is>
          <t>North Sea &amp; English Channel</t>
        </is>
      </c>
      <c r="AG4556" t="n">
        <v>1</v>
      </c>
      <c r="AH4556" t="n">
        <v>0</v>
      </c>
      <c r="AI4556" t="n">
        <v>0</v>
      </c>
    </row>
    <row r="4557">
      <c r="A4557" t="n">
        <v>244647000</v>
      </c>
      <c r="B4557" t="inlineStr">
        <is>
          <t>JOHANNA JOSEPHINE</t>
        </is>
      </c>
      <c r="C4557" t="inlineStr">
        <is>
          <t>Netherlands</t>
        </is>
      </c>
      <c r="D4557" t="inlineStr">
        <is>
          <t>other</t>
        </is>
      </c>
      <c r="E4557" t="n">
        <v>8650801</v>
      </c>
      <c r="F4557" t="n">
        <v>1</v>
      </c>
      <c r="G4557" t="inlineStr">
        <is>
          <t>PFED</t>
        </is>
      </c>
      <c r="H4557" t="n">
        <v>53.53084</v>
      </c>
      <c r="I4557" t="n">
        <v>8.15166</v>
      </c>
      <c r="J4557" t="inlineStr">
        <is>
          <t>anchored-port</t>
        </is>
      </c>
      <c r="K4557" t="inlineStr">
        <is>
          <t>at_berth</t>
        </is>
      </c>
      <c r="L4557" t="n">
        <v>0</v>
      </c>
      <c r="M4557" t="n">
        <v>228</v>
      </c>
      <c r="N4557" t="n">
        <v>3.7</v>
      </c>
      <c r="O4557" t="n">
        <v>0</v>
      </c>
      <c r="P4557" t="n">
        <v>0</v>
      </c>
      <c r="Q4557" t="inlineStr">
        <is>
          <t>WILHELMSHAVEN</t>
        </is>
      </c>
      <c r="R4557" t="inlineStr">
        <is>
          <t>WILHELMSHAVEN</t>
        </is>
      </c>
      <c r="S4557" t="inlineStr">
        <is>
          <t>hub_name</t>
        </is>
      </c>
      <c r="T4557" t="inlineStr">
        <is>
          <t>Wilhelmshaven</t>
        </is>
      </c>
      <c r="U4557" t="inlineStr">
        <is>
          <t>Wilhelmshaven</t>
        </is>
      </c>
      <c r="V4557" t="inlineStr">
        <is>
          <t>WILHELMSHAVEN</t>
        </is>
      </c>
      <c r="W4557" t="inlineStr">
        <is>
          <t>09-28 16:00 UTC</t>
        </is>
      </c>
      <c r="Z4557" t="n">
        <v>34</v>
      </c>
      <c r="AA4557" t="n">
        <v>11</v>
      </c>
      <c r="AB4557" t="inlineStr">
        <is>
          <t>small (&lt;100 m)</t>
        </is>
      </c>
      <c r="AC4557" t="inlineStr">
        <is>
          <t>Wilhelmshaven</t>
        </is>
      </c>
      <c r="AD4557" t="inlineStr">
        <is>
          <t>German Bight &amp; Ems</t>
        </is>
      </c>
      <c r="AE4557" t="inlineStr">
        <is>
          <t>North Sea &amp; English Channel</t>
        </is>
      </c>
      <c r="AF4557" t="n">
        <v>1.430709287450726</v>
      </c>
      <c r="AG4557" t="n">
        <v>1</v>
      </c>
      <c r="AH4557" t="n">
        <v>0</v>
      </c>
      <c r="AI4557" t="n">
        <v>0</v>
      </c>
    </row>
    <row r="4558">
      <c r="A4558" t="n">
        <v>232043235</v>
      </c>
      <c r="B4558" t="inlineStr">
        <is>
          <t>FARRA LARK</t>
        </is>
      </c>
      <c r="C4558" t="inlineStr">
        <is>
          <t>United Kingdom</t>
        </is>
      </c>
      <c r="D4558" t="inlineStr">
        <is>
          <t>other</t>
        </is>
      </c>
      <c r="E4558" t="n">
        <v>9926788</v>
      </c>
      <c r="F4558" t="n">
        <v>1</v>
      </c>
      <c r="G4558" t="inlineStr">
        <is>
          <t>MMAC6</t>
        </is>
      </c>
      <c r="H4558" t="n">
        <v>50.16777</v>
      </c>
      <c r="I4558" t="n">
        <v>1.15266</v>
      </c>
      <c r="J4558" t="inlineStr">
        <is>
          <t>moving</t>
        </is>
      </c>
      <c r="K4558" t="inlineStr">
        <is>
          <t>moving</t>
        </is>
      </c>
      <c r="L4558" t="n">
        <v>0.5</v>
      </c>
      <c r="M4558" t="n">
        <v>335</v>
      </c>
      <c r="N4558" t="n">
        <v>3.7</v>
      </c>
      <c r="O4558" t="n">
        <v>0</v>
      </c>
      <c r="P4558" t="n">
        <v>0</v>
      </c>
      <c r="Q4558" t="inlineStr">
        <is>
          <t>FRDPE&lt;&gt;TREOWF</t>
        </is>
      </c>
      <c r="R4558" t="inlineStr">
        <is>
          <t>TREOWF</t>
        </is>
      </c>
      <c r="S4558" t="inlineStr">
        <is>
          <t>other_text</t>
        </is>
      </c>
      <c r="W4558" t="inlineStr">
        <is>
          <t>10-11 18:00 UTC</t>
        </is>
      </c>
      <c r="Z4558" t="n">
        <v>27</v>
      </c>
      <c r="AA4558" t="n">
        <v>10</v>
      </c>
      <c r="AB4558" t="inlineStr">
        <is>
          <t>small (&lt;100 m)</t>
        </is>
      </c>
      <c r="AE4558" t="inlineStr">
        <is>
          <t>North Sea &amp; English Channel</t>
        </is>
      </c>
      <c r="AG4558" t="n">
        <v>0</v>
      </c>
      <c r="AH4558" t="n">
        <v>0</v>
      </c>
      <c r="AI4558" t="n">
        <v>0</v>
      </c>
    </row>
    <row r="4559">
      <c r="A4559" t="n">
        <v>308094000</v>
      </c>
      <c r="B4559" t="inlineStr">
        <is>
          <t>COMMODORE CLIPPER</t>
        </is>
      </c>
      <c r="C4559" t="inlineStr">
        <is>
          <t>Bahamas</t>
        </is>
      </c>
      <c r="D4559" t="inlineStr">
        <is>
          <t>passenger</t>
        </is>
      </c>
      <c r="E4559" t="n">
        <v>9201750</v>
      </c>
      <c r="F4559" t="n">
        <v>1</v>
      </c>
      <c r="G4559" t="inlineStr">
        <is>
          <t>C6QQ3</t>
        </is>
      </c>
      <c r="H4559" t="n">
        <v>49.47928</v>
      </c>
      <c r="I4559" t="n">
        <v>0.13548</v>
      </c>
      <c r="J4559" t="inlineStr">
        <is>
          <t>anchored-port</t>
        </is>
      </c>
      <c r="K4559" t="inlineStr">
        <is>
          <t>at_berth</t>
        </is>
      </c>
      <c r="L4559" t="n">
        <v>0</v>
      </c>
      <c r="M4559" t="n">
        <v>17.7</v>
      </c>
      <c r="N4559" t="n">
        <v>3.7</v>
      </c>
      <c r="O4559" t="n">
        <v>0</v>
      </c>
      <c r="P4559" t="n">
        <v>0</v>
      </c>
      <c r="Q4559" t="inlineStr">
        <is>
          <t>LE HAVRE</t>
        </is>
      </c>
      <c r="R4559" t="inlineStr">
        <is>
          <t>LE HAVRE</t>
        </is>
      </c>
      <c r="S4559" t="inlineStr">
        <is>
          <t>hub_name</t>
        </is>
      </c>
      <c r="T4559" t="inlineStr">
        <is>
          <t>Le Havre</t>
        </is>
      </c>
      <c r="U4559" t="inlineStr">
        <is>
          <t>Le Havre</t>
        </is>
      </c>
      <c r="V4559" t="inlineStr">
        <is>
          <t>PORT OF LE HAVRE</t>
        </is>
      </c>
      <c r="W4559" t="inlineStr">
        <is>
          <t>09-16 16:30 UTC</t>
        </is>
      </c>
      <c r="Z4559" t="n">
        <v>130</v>
      </c>
      <c r="AA4559" t="n">
        <v>26</v>
      </c>
      <c r="AB4559" t="inlineStr">
        <is>
          <t>medium (100-200 m)</t>
        </is>
      </c>
      <c r="AC4559" t="inlineStr">
        <is>
          <t>Le Havre</t>
        </is>
      </c>
      <c r="AD4559" t="inlineStr">
        <is>
          <t>Dover Strait &amp; Channel</t>
        </is>
      </c>
      <c r="AE4559" t="inlineStr">
        <is>
          <t>North Sea &amp; English Channel</t>
        </is>
      </c>
      <c r="AF4559" t="n">
        <v>1.842554714500117</v>
      </c>
      <c r="AG4559" t="n">
        <v>1</v>
      </c>
      <c r="AH4559" t="n">
        <v>0</v>
      </c>
      <c r="AI4559" t="n">
        <v>0</v>
      </c>
    </row>
    <row r="4560">
      <c r="A4560" t="n">
        <v>255806514</v>
      </c>
      <c r="B4560" t="inlineStr">
        <is>
          <t>ANNABA</t>
        </is>
      </c>
      <c r="C4560" t="inlineStr">
        <is>
          <t>Portugal</t>
        </is>
      </c>
      <c r="D4560" t="inlineStr">
        <is>
          <t>cargo</t>
        </is>
      </c>
      <c r="E4560" t="n">
        <v>9306201</v>
      </c>
      <c r="F4560" t="n">
        <v>1</v>
      </c>
      <c r="G4560" t="inlineStr">
        <is>
          <t>CQEX7</t>
        </is>
      </c>
      <c r="H4560" t="n">
        <v>53.59165</v>
      </c>
      <c r="I4560" t="n">
        <v>8.52267</v>
      </c>
      <c r="J4560" t="inlineStr">
        <is>
          <t>anchored-port</t>
        </is>
      </c>
      <c r="K4560" t="inlineStr">
        <is>
          <t>at_berth</t>
        </is>
      </c>
      <c r="L4560" t="n">
        <v>0</v>
      </c>
      <c r="M4560" t="n">
        <v>52.7</v>
      </c>
      <c r="N4560" t="n">
        <v>3.7</v>
      </c>
      <c r="O4560" t="n">
        <v>0</v>
      </c>
      <c r="P4560" t="n">
        <v>0</v>
      </c>
      <c r="Q4560" t="inlineStr">
        <is>
          <t>DEBRV</t>
        </is>
      </c>
      <c r="R4560" t="inlineStr">
        <is>
          <t>DEBRV</t>
        </is>
      </c>
      <c r="S4560" t="inlineStr">
        <is>
          <t>locode</t>
        </is>
      </c>
      <c r="T4560" t="inlineStr">
        <is>
          <t>Bremerhaven</t>
        </is>
      </c>
      <c r="U4560" t="inlineStr">
        <is>
          <t>Bremerhaven</t>
        </is>
      </c>
      <c r="W4560" t="inlineStr">
        <is>
          <t>10-10 17:00 UTC</t>
        </is>
      </c>
      <c r="Z4560" t="n">
        <v>167</v>
      </c>
      <c r="AA4560" t="n">
        <v>26</v>
      </c>
      <c r="AB4560" t="inlineStr">
        <is>
          <t>medium (100-200 m)</t>
        </is>
      </c>
      <c r="AC4560" t="inlineStr">
        <is>
          <t>Bremerhaven</t>
        </is>
      </c>
      <c r="AD4560" t="inlineStr">
        <is>
          <t>German Bight &amp; Ems</t>
        </is>
      </c>
      <c r="AE4560" t="inlineStr">
        <is>
          <t>North Sea &amp; English Channel</t>
        </is>
      </c>
      <c r="AF4560" t="n">
        <v>4.970449702337579</v>
      </c>
      <c r="AG4560" t="n">
        <v>1</v>
      </c>
      <c r="AH4560" t="n">
        <v>0</v>
      </c>
      <c r="AI4560" t="n">
        <v>0</v>
      </c>
    </row>
    <row r="4561">
      <c r="A4561" t="n">
        <v>205334890</v>
      </c>
      <c r="B4561" t="inlineStr">
        <is>
          <t>WERE-DI</t>
        </is>
      </c>
      <c r="C4561" t="inlineStr">
        <is>
          <t>Belgium</t>
        </is>
      </c>
      <c r="D4561" t="inlineStr">
        <is>
          <t>unknown</t>
        </is>
      </c>
      <c r="F4561" t="n">
        <v>0</v>
      </c>
      <c r="H4561" t="n">
        <v>51.22559</v>
      </c>
      <c r="I4561" t="n">
        <v>4.53986</v>
      </c>
      <c r="J4561" t="inlineStr">
        <is>
          <t>moving</t>
        </is>
      </c>
      <c r="K4561" t="inlineStr">
        <is>
          <t>idle</t>
        </is>
      </c>
      <c r="L4561" t="n">
        <v>0.2</v>
      </c>
      <c r="M4561" t="n">
        <v>312.6</v>
      </c>
      <c r="N4561" t="n">
        <v>3.7</v>
      </c>
      <c r="O4561" t="n">
        <v>0</v>
      </c>
      <c r="P4561" t="n">
        <v>0</v>
      </c>
      <c r="S4561" t="inlineStr">
        <is>
          <t>missing</t>
        </is>
      </c>
      <c r="AB4561" t="inlineStr">
        <is>
          <t>unknown size</t>
        </is>
      </c>
      <c r="AC4561" t="inlineStr">
        <is>
          <t>Antwerp</t>
        </is>
      </c>
      <c r="AD4561" t="inlineStr">
        <is>
          <t>Benelux coast</t>
        </is>
      </c>
      <c r="AE4561" t="inlineStr">
        <is>
          <t>North Sea &amp; English Channel</t>
        </is>
      </c>
      <c r="AF4561" t="n">
        <v>15.41901876738251</v>
      </c>
      <c r="AG4561" t="n">
        <v>0</v>
      </c>
      <c r="AH4561" t="n">
        <v>1</v>
      </c>
      <c r="AI4561" t="n">
        <v>0</v>
      </c>
    </row>
    <row r="4562">
      <c r="A4562" t="n">
        <v>370271000</v>
      </c>
      <c r="B4562" t="inlineStr">
        <is>
          <t>MSC SORAYA</t>
        </is>
      </c>
      <c r="C4562" t="inlineStr">
        <is>
          <t>Panama</t>
        </is>
      </c>
      <c r="D4562" t="inlineStr">
        <is>
          <t>cargo</t>
        </is>
      </c>
      <c r="E4562" t="n">
        <v>9372494</v>
      </c>
      <c r="F4562" t="n">
        <v>1</v>
      </c>
      <c r="G4562" t="inlineStr">
        <is>
          <t>3ESD8</t>
        </is>
      </c>
      <c r="H4562" t="n">
        <v>53.99492</v>
      </c>
      <c r="I4562" t="n">
        <v>8.27304</v>
      </c>
      <c r="J4562" t="inlineStr">
        <is>
          <t>moving</t>
        </is>
      </c>
      <c r="K4562" t="inlineStr">
        <is>
          <t>moving</t>
        </is>
      </c>
      <c r="L4562" t="n">
        <v>13</v>
      </c>
      <c r="M4562" t="n">
        <v>92</v>
      </c>
      <c r="N4562" t="n">
        <v>3.7</v>
      </c>
      <c r="O4562" t="n">
        <v>0</v>
      </c>
      <c r="P4562" t="n">
        <v>0</v>
      </c>
      <c r="Q4562" t="inlineStr">
        <is>
          <t>DEHAM</t>
        </is>
      </c>
      <c r="R4562" t="inlineStr">
        <is>
          <t>DEHAM</t>
        </is>
      </c>
      <c r="S4562" t="inlineStr">
        <is>
          <t>locode_other</t>
        </is>
      </c>
      <c r="W4562" t="inlineStr">
        <is>
          <t>10-11 12:00 UTC</t>
        </is>
      </c>
      <c r="Z4562" t="n">
        <v>277</v>
      </c>
      <c r="AA4562" t="n">
        <v>40</v>
      </c>
      <c r="AB4562" t="inlineStr">
        <is>
          <t>large (200-300 m)</t>
        </is>
      </c>
      <c r="AE4562" t="inlineStr">
        <is>
          <t>North Sea &amp; English Channel</t>
        </is>
      </c>
      <c r="AG4562" t="n">
        <v>1</v>
      </c>
      <c r="AH4562" t="n">
        <v>0</v>
      </c>
      <c r="AI4562" t="n">
        <v>0</v>
      </c>
    </row>
    <row r="4563">
      <c r="A4563" t="n">
        <v>244740397</v>
      </c>
      <c r="B4563" t="inlineStr">
        <is>
          <t>AQUILO</t>
        </is>
      </c>
      <c r="C4563" t="inlineStr">
        <is>
          <t>Netherlands</t>
        </is>
      </c>
      <c r="D4563" t="inlineStr">
        <is>
          <t>other</t>
        </is>
      </c>
      <c r="F4563" t="n">
        <v>0</v>
      </c>
      <c r="G4563" t="inlineStr">
        <is>
          <t>PD9289</t>
        </is>
      </c>
      <c r="H4563" t="n">
        <v>51.7803</v>
      </c>
      <c r="I4563" t="n">
        <v>5.54871</v>
      </c>
      <c r="J4563" t="inlineStr">
        <is>
          <t>anchored-sea</t>
        </is>
      </c>
      <c r="K4563" t="inlineStr">
        <is>
          <t>at_anchor</t>
        </is>
      </c>
      <c r="L4563" t="n">
        <v>0</v>
      </c>
      <c r="M4563" t="n">
        <v>0</v>
      </c>
      <c r="N4563" t="n">
        <v>3.8</v>
      </c>
      <c r="O4563" t="n">
        <v>0</v>
      </c>
      <c r="P4563" t="n">
        <v>0</v>
      </c>
      <c r="S4563" t="inlineStr">
        <is>
          <t>missing</t>
        </is>
      </c>
      <c r="Z4563" t="n">
        <v>15</v>
      </c>
      <c r="AA4563" t="n">
        <v>7</v>
      </c>
      <c r="AB4563" t="inlineStr">
        <is>
          <t>small (&lt;100 m)</t>
        </is>
      </c>
      <c r="AE4563" t="inlineStr">
        <is>
          <t>North Sea &amp; English Channel</t>
        </is>
      </c>
      <c r="AG4563" t="n">
        <v>0</v>
      </c>
      <c r="AH4563" t="n">
        <v>0</v>
      </c>
      <c r="AI4563" t="n">
        <v>0</v>
      </c>
    </row>
    <row r="4564">
      <c r="A4564" t="n">
        <v>268251903</v>
      </c>
      <c r="B4564" t="inlineStr">
        <is>
          <t>VESTRI.II</t>
        </is>
      </c>
      <c r="C4564" t="inlineStr">
        <is>
          <t>San Marino</t>
        </is>
      </c>
      <c r="D4564" t="inlineStr">
        <is>
          <t>other</t>
        </is>
      </c>
      <c r="E4564" t="n">
        <v>6400525</v>
      </c>
      <c r="F4564" t="n">
        <v>1</v>
      </c>
      <c r="G4564" t="inlineStr">
        <is>
          <t>T7CV6</t>
        </is>
      </c>
      <c r="H4564" t="n">
        <v>53.35726</v>
      </c>
      <c r="I4564" t="n">
        <v>7.19974</v>
      </c>
      <c r="J4564" t="inlineStr">
        <is>
          <t>anchored-port</t>
        </is>
      </c>
      <c r="K4564" t="inlineStr">
        <is>
          <t>at_berth</t>
        </is>
      </c>
      <c r="L4564" t="n">
        <v>0</v>
      </c>
      <c r="M4564" t="n">
        <v>328.9</v>
      </c>
      <c r="N4564" t="n">
        <v>3.8</v>
      </c>
      <c r="O4564" t="n">
        <v>0</v>
      </c>
      <c r="P4564" t="n">
        <v>0</v>
      </c>
      <c r="Q4564" t="inlineStr">
        <is>
          <t>DEEME</t>
        </is>
      </c>
      <c r="R4564" t="inlineStr">
        <is>
          <t>DEEME</t>
        </is>
      </c>
      <c r="S4564" t="inlineStr">
        <is>
          <t>locode</t>
        </is>
      </c>
      <c r="T4564" t="inlineStr">
        <is>
          <t>Emden</t>
        </is>
      </c>
      <c r="U4564" t="inlineStr">
        <is>
          <t>Emden</t>
        </is>
      </c>
      <c r="W4564" t="inlineStr">
        <is>
          <t>10-05 20:26 UTC</t>
        </is>
      </c>
      <c r="Z4564" t="n">
        <v>29</v>
      </c>
      <c r="AA4564" t="n">
        <v>8</v>
      </c>
      <c r="AB4564" t="inlineStr">
        <is>
          <t>small (&lt;100 m)</t>
        </is>
      </c>
      <c r="AC4564" t="inlineStr">
        <is>
          <t>Emden</t>
        </is>
      </c>
      <c r="AD4564" t="inlineStr">
        <is>
          <t>German Bight &amp; Ems</t>
        </is>
      </c>
      <c r="AE4564" t="inlineStr">
        <is>
          <t>North Sea &amp; English Channel</t>
        </is>
      </c>
      <c r="AF4564" t="n">
        <v>1.919304677461493</v>
      </c>
      <c r="AG4564" t="n">
        <v>0</v>
      </c>
      <c r="AH4564" t="n">
        <v>0</v>
      </c>
      <c r="AI4564" t="n">
        <v>0</v>
      </c>
    </row>
    <row r="4565">
      <c r="A4565" t="n">
        <v>244100234</v>
      </c>
      <c r="B4565" t="inlineStr">
        <is>
          <t>ASSISTENT III</t>
        </is>
      </c>
      <c r="C4565" t="inlineStr">
        <is>
          <t>Netherlands</t>
        </is>
      </c>
      <c r="D4565" t="inlineStr">
        <is>
          <t>other</t>
        </is>
      </c>
      <c r="F4565" t="n">
        <v>0</v>
      </c>
      <c r="G4565" t="inlineStr">
        <is>
          <t>PI8012</t>
        </is>
      </c>
      <c r="H4565" t="n">
        <v>52.65978</v>
      </c>
      <c r="I4565" t="n">
        <v>5.60127</v>
      </c>
      <c r="J4565" t="inlineStr">
        <is>
          <t>anchored-port</t>
        </is>
      </c>
      <c r="K4565" t="inlineStr">
        <is>
          <t>at_berth</t>
        </is>
      </c>
      <c r="L4565" t="n">
        <v>0</v>
      </c>
      <c r="N4565" t="n">
        <v>3.8</v>
      </c>
      <c r="O4565" t="n">
        <v>0</v>
      </c>
      <c r="P4565" t="n">
        <v>0</v>
      </c>
      <c r="Q4565" t="inlineStr">
        <is>
          <t>URK</t>
        </is>
      </c>
      <c r="R4565" t="inlineStr">
        <is>
          <t>URK</t>
        </is>
      </c>
      <c r="S4565" t="inlineStr">
        <is>
          <t>other_text</t>
        </is>
      </c>
      <c r="U4565" t="inlineStr">
        <is>
          <t>GRAND TURK</t>
        </is>
      </c>
      <c r="V4565" t="inlineStr">
        <is>
          <t>GRAND TURK</t>
        </is>
      </c>
      <c r="W4565" t="inlineStr">
        <is>
          <t>04-28 08:00 UTC</t>
        </is>
      </c>
      <c r="Z4565" t="n">
        <v>20</v>
      </c>
      <c r="AA4565" t="n">
        <v>5</v>
      </c>
      <c r="AB4565" t="inlineStr">
        <is>
          <t>small (&lt;100 m)</t>
        </is>
      </c>
      <c r="AE4565" t="inlineStr">
        <is>
          <t>North Sea &amp; English Channel</t>
        </is>
      </c>
      <c r="AG4565" t="n">
        <v>0</v>
      </c>
      <c r="AH4565" t="n">
        <v>0</v>
      </c>
      <c r="AI4565" t="n">
        <v>0</v>
      </c>
    </row>
    <row r="4566">
      <c r="A4566" t="n">
        <v>244750287</v>
      </c>
      <c r="B4566" t="inlineStr">
        <is>
          <t>NATTE VERF</t>
        </is>
      </c>
      <c r="C4566" t="inlineStr">
        <is>
          <t>Netherlands</t>
        </is>
      </c>
      <c r="D4566" t="inlineStr">
        <is>
          <t>pleasure</t>
        </is>
      </c>
      <c r="F4566" t="n">
        <v>0</v>
      </c>
      <c r="G4566" t="inlineStr">
        <is>
          <t>PH8558</t>
        </is>
      </c>
      <c r="H4566" t="n">
        <v>52.37916</v>
      </c>
      <c r="I4566" t="n">
        <v>4.96971</v>
      </c>
      <c r="J4566" t="inlineStr">
        <is>
          <t>anchored-port</t>
        </is>
      </c>
      <c r="K4566" t="inlineStr">
        <is>
          <t>at_berth</t>
        </is>
      </c>
      <c r="L4566" t="n">
        <v>0</v>
      </c>
      <c r="N4566" t="n">
        <v>3.8</v>
      </c>
      <c r="O4566" t="n">
        <v>0</v>
      </c>
      <c r="P4566" t="n">
        <v>0</v>
      </c>
      <c r="S4566" t="inlineStr">
        <is>
          <t>missing</t>
        </is>
      </c>
      <c r="W4566" t="inlineStr">
        <is>
          <t>01-01 00:00 UTC</t>
        </is>
      </c>
      <c r="Z4566" t="n">
        <v>22</v>
      </c>
      <c r="AA4566" t="n">
        <v>4</v>
      </c>
      <c r="AB4566" t="inlineStr">
        <is>
          <t>small (&lt;100 m)</t>
        </is>
      </c>
      <c r="AC4566" t="inlineStr">
        <is>
          <t>Amsterdam</t>
        </is>
      </c>
      <c r="AD4566" t="inlineStr">
        <is>
          <t>Benelux coast</t>
        </is>
      </c>
      <c r="AE4566" t="inlineStr">
        <is>
          <t>North Sea &amp; English Channel</t>
        </is>
      </c>
      <c r="AF4566" t="n">
        <v>10.42042170060191</v>
      </c>
      <c r="AG4566" t="n">
        <v>0</v>
      </c>
      <c r="AH4566" t="n">
        <v>0</v>
      </c>
      <c r="AI4566" t="n">
        <v>0</v>
      </c>
    </row>
    <row r="4567">
      <c r="A4567" t="n">
        <v>244700197</v>
      </c>
      <c r="B4567" t="inlineStr">
        <is>
          <t>HYDROVAC 17</t>
        </is>
      </c>
      <c r="C4567" t="inlineStr">
        <is>
          <t>Netherlands</t>
        </is>
      </c>
      <c r="D4567" t="inlineStr">
        <is>
          <t>tanker</t>
        </is>
      </c>
      <c r="F4567" t="n">
        <v>0</v>
      </c>
      <c r="G4567" t="inlineStr">
        <is>
          <t>PD5429</t>
        </is>
      </c>
      <c r="H4567" t="n">
        <v>52.65882</v>
      </c>
      <c r="I4567" t="n">
        <v>5.60133</v>
      </c>
      <c r="J4567" t="inlineStr">
        <is>
          <t>anchored-port</t>
        </is>
      </c>
      <c r="K4567" t="inlineStr">
        <is>
          <t>at_berth</t>
        </is>
      </c>
      <c r="L4567" t="n">
        <v>0</v>
      </c>
      <c r="N4567" t="n">
        <v>3.8</v>
      </c>
      <c r="O4567" t="n">
        <v>0</v>
      </c>
      <c r="P4567" t="n">
        <v>0</v>
      </c>
      <c r="Q4567" t="inlineStr">
        <is>
          <t>URK '','</t>
        </is>
      </c>
      <c r="R4567" t="inlineStr">
        <is>
          <t>URK '','</t>
        </is>
      </c>
      <c r="S4567" t="inlineStr">
        <is>
          <t>other_text</t>
        </is>
      </c>
      <c r="W4567" t="inlineStr">
        <is>
          <t>01-01 00:00 UTC</t>
        </is>
      </c>
      <c r="Z4567" t="n">
        <v>18</v>
      </c>
      <c r="AA4567" t="n">
        <v>4</v>
      </c>
      <c r="AB4567" t="inlineStr">
        <is>
          <t>small (&lt;100 m)</t>
        </is>
      </c>
      <c r="AE4567" t="inlineStr">
        <is>
          <t>North Sea &amp; English Channel</t>
        </is>
      </c>
      <c r="AG4567" t="n">
        <v>0</v>
      </c>
      <c r="AH4567" t="n">
        <v>0</v>
      </c>
      <c r="AI4567" t="n">
        <v>0</v>
      </c>
    </row>
    <row r="4568">
      <c r="A4568" t="n">
        <v>244780375</v>
      </c>
      <c r="B4568" t="inlineStr">
        <is>
          <t>LYNX (PILOTS)</t>
        </is>
      </c>
      <c r="C4568" t="inlineStr">
        <is>
          <t>Netherlands</t>
        </is>
      </c>
      <c r="D4568" t="inlineStr">
        <is>
          <t>official</t>
        </is>
      </c>
      <c r="F4568" t="n">
        <v>0</v>
      </c>
      <c r="G4568" t="inlineStr">
        <is>
          <t>PCQQ</t>
        </is>
      </c>
      <c r="H4568" t="n">
        <v>51.42574</v>
      </c>
      <c r="I4568" t="n">
        <v>3.58353</v>
      </c>
      <c r="J4568" t="inlineStr">
        <is>
          <t>moving</t>
        </is>
      </c>
      <c r="K4568" t="inlineStr">
        <is>
          <t>moving</t>
        </is>
      </c>
      <c r="L4568" t="n">
        <v>6.1</v>
      </c>
      <c r="M4568" t="n">
        <v>71</v>
      </c>
      <c r="N4568" t="n">
        <v>3.8</v>
      </c>
      <c r="O4568" t="n">
        <v>0</v>
      </c>
      <c r="P4568" t="n">
        <v>0</v>
      </c>
      <c r="Q4568" t="inlineStr">
        <is>
          <t>STELLENDAM</t>
        </is>
      </c>
      <c r="R4568" t="inlineStr">
        <is>
          <t>STELLENDAM</t>
        </is>
      </c>
      <c r="S4568" t="inlineStr">
        <is>
          <t>other_text</t>
        </is>
      </c>
      <c r="W4568" t="inlineStr">
        <is>
          <t>04-23 11:00 UTC</t>
        </is>
      </c>
      <c r="Z4568" t="n">
        <v>23</v>
      </c>
      <c r="AA4568" t="n">
        <v>6</v>
      </c>
      <c r="AB4568" t="inlineStr">
        <is>
          <t>small (&lt;100 m)</t>
        </is>
      </c>
      <c r="AC4568" t="inlineStr">
        <is>
          <t>Vlissingen</t>
        </is>
      </c>
      <c r="AD4568" t="inlineStr">
        <is>
          <t>Benelux coast</t>
        </is>
      </c>
      <c r="AE4568" t="inlineStr">
        <is>
          <t>North Sea &amp; English Channel</t>
        </is>
      </c>
      <c r="AF4568" t="n">
        <v>1.60441335944798</v>
      </c>
      <c r="AG4568" t="n">
        <v>0</v>
      </c>
      <c r="AH4568" t="n">
        <v>0</v>
      </c>
      <c r="AI4568" t="n">
        <v>0</v>
      </c>
    </row>
    <row r="4569">
      <c r="A4569" t="n">
        <v>244773000</v>
      </c>
      <c r="B4569" t="inlineStr">
        <is>
          <t>WILLEM-B SR</t>
        </is>
      </c>
      <c r="C4569" t="inlineStr">
        <is>
          <t>Netherlands</t>
        </is>
      </c>
      <c r="D4569" t="inlineStr">
        <is>
          <t>tug</t>
        </is>
      </c>
      <c r="E4569" t="n">
        <v>8433681</v>
      </c>
      <c r="F4569" t="n">
        <v>1</v>
      </c>
      <c r="G4569" t="inlineStr">
        <is>
          <t>PIPG</t>
        </is>
      </c>
      <c r="H4569" t="n">
        <v>51.66352</v>
      </c>
      <c r="I4569" t="n">
        <v>4.09852</v>
      </c>
      <c r="J4569" t="inlineStr">
        <is>
          <t>moving</t>
        </is>
      </c>
      <c r="K4569" t="inlineStr">
        <is>
          <t>idle</t>
        </is>
      </c>
      <c r="L4569" t="n">
        <v>0.1</v>
      </c>
      <c r="M4569" t="n">
        <v>321</v>
      </c>
      <c r="N4569" t="n">
        <v>3.8</v>
      </c>
      <c r="O4569" t="n">
        <v>0</v>
      </c>
      <c r="P4569" t="n">
        <v>0</v>
      </c>
      <c r="Q4569" t="inlineStr">
        <is>
          <t>BRUINNISSE</t>
        </is>
      </c>
      <c r="R4569" t="inlineStr">
        <is>
          <t>BRUINNISSE</t>
        </is>
      </c>
      <c r="S4569" t="inlineStr">
        <is>
          <t>other_text</t>
        </is>
      </c>
      <c r="W4569" t="inlineStr">
        <is>
          <t>10-08 13:30 UTC</t>
        </is>
      </c>
      <c r="Z4569" t="n">
        <v>18</v>
      </c>
      <c r="AA4569" t="n">
        <v>6</v>
      </c>
      <c r="AB4569" t="inlineStr">
        <is>
          <t>small (&lt;100 m)</t>
        </is>
      </c>
      <c r="AE4569" t="inlineStr">
        <is>
          <t>North Sea &amp; English Channel</t>
        </is>
      </c>
      <c r="AG4569" t="n">
        <v>0</v>
      </c>
      <c r="AH4569" t="n">
        <v>1</v>
      </c>
      <c r="AI4569" t="n">
        <v>0</v>
      </c>
    </row>
    <row r="4570">
      <c r="A4570" t="n">
        <v>246206000</v>
      </c>
      <c r="B4570" t="inlineStr">
        <is>
          <t>IJM8 RONY</t>
        </is>
      </c>
      <c r="C4570" t="inlineStr">
        <is>
          <t>Netherlands</t>
        </is>
      </c>
      <c r="D4570" t="inlineStr">
        <is>
          <t>fishing</t>
        </is>
      </c>
      <c r="E4570" t="n">
        <v>8431683</v>
      </c>
      <c r="F4570" t="n">
        <v>1</v>
      </c>
      <c r="G4570" t="inlineStr">
        <is>
          <t>PFFE</t>
        </is>
      </c>
      <c r="H4570" t="n">
        <v>52.45865</v>
      </c>
      <c r="I4570" t="n">
        <v>4.59171</v>
      </c>
      <c r="J4570" t="inlineStr">
        <is>
          <t>moving</t>
        </is>
      </c>
      <c r="K4570" t="inlineStr">
        <is>
          <t>idle</t>
        </is>
      </c>
      <c r="L4570" t="n">
        <v>0</v>
      </c>
      <c r="M4570" t="n">
        <v>300.7</v>
      </c>
      <c r="N4570" t="n">
        <v>3.8</v>
      </c>
      <c r="O4570" t="n">
        <v>0</v>
      </c>
      <c r="P4570" t="n">
        <v>0</v>
      </c>
      <c r="Q4570" t="inlineStr">
        <is>
          <t>FISHING GROUNDS</t>
        </is>
      </c>
      <c r="R4570" t="inlineStr">
        <is>
          <t>FISHING GROUNDS</t>
        </is>
      </c>
      <c r="S4570" t="inlineStr">
        <is>
          <t>other_text</t>
        </is>
      </c>
      <c r="Z4570" t="n">
        <v>24</v>
      </c>
      <c r="AA4570" t="n">
        <v>8</v>
      </c>
      <c r="AB4570" t="inlineStr">
        <is>
          <t>small (&lt;100 m)</t>
        </is>
      </c>
      <c r="AC4570" t="inlineStr">
        <is>
          <t>IJmuiden</t>
        </is>
      </c>
      <c r="AD4570" t="inlineStr">
        <is>
          <t>Benelux coast</t>
        </is>
      </c>
      <c r="AE4570" t="inlineStr">
        <is>
          <t>North Sea &amp; English Channel</t>
        </is>
      </c>
      <c r="AF4570" t="n">
        <v>0.8074740856813203</v>
      </c>
      <c r="AG4570" t="n">
        <v>0</v>
      </c>
      <c r="AH4570" t="n">
        <v>1</v>
      </c>
      <c r="AI4570" t="n">
        <v>0</v>
      </c>
    </row>
    <row r="4571">
      <c r="A4571" t="n">
        <v>255916539</v>
      </c>
      <c r="B4571" t="inlineStr">
        <is>
          <t>SAMSKIP ENDEAVOUR</t>
        </is>
      </c>
      <c r="C4571" t="inlineStr">
        <is>
          <t>Portugal</t>
        </is>
      </c>
      <c r="D4571" t="inlineStr">
        <is>
          <t>cargo</t>
        </is>
      </c>
      <c r="E4571" t="n">
        <v>9436290</v>
      </c>
      <c r="F4571" t="n">
        <v>1</v>
      </c>
      <c r="G4571" t="inlineStr">
        <is>
          <t>CQ2788</t>
        </is>
      </c>
      <c r="H4571" t="n">
        <v>51.90539</v>
      </c>
      <c r="I4571" t="n">
        <v>4.37808</v>
      </c>
      <c r="J4571" t="inlineStr">
        <is>
          <t>anchored-port</t>
        </is>
      </c>
      <c r="K4571" t="inlineStr">
        <is>
          <t>at_berth</t>
        </is>
      </c>
      <c r="L4571" t="n">
        <v>0</v>
      </c>
      <c r="M4571" t="n">
        <v>311.9</v>
      </c>
      <c r="N4571" t="n">
        <v>3.8</v>
      </c>
      <c r="O4571" t="n">
        <v>0</v>
      </c>
      <c r="P4571" t="n">
        <v>0</v>
      </c>
      <c r="Q4571" t="inlineStr">
        <is>
          <t>ROTTERDAM</t>
        </is>
      </c>
      <c r="R4571" t="inlineStr">
        <is>
          <t>ROTTERDAM</t>
        </is>
      </c>
      <c r="S4571" t="inlineStr">
        <is>
          <t>hub_name</t>
        </is>
      </c>
      <c r="T4571" t="inlineStr">
        <is>
          <t>Rotterdam</t>
        </is>
      </c>
      <c r="U4571" t="inlineStr">
        <is>
          <t>Rotterdam</t>
        </is>
      </c>
      <c r="V4571" t="inlineStr">
        <is>
          <t>ROTTERDAM</t>
        </is>
      </c>
      <c r="W4571" t="inlineStr">
        <is>
          <t>10-09 08:00 UTC</t>
        </is>
      </c>
      <c r="Z4571" t="n">
        <v>140</v>
      </c>
      <c r="AA4571" t="n">
        <v>22</v>
      </c>
      <c r="AB4571" t="inlineStr">
        <is>
          <t>medium (100-200 m)</t>
        </is>
      </c>
      <c r="AC4571" t="inlineStr">
        <is>
          <t>Rotterdam</t>
        </is>
      </c>
      <c r="AD4571" t="inlineStr">
        <is>
          <t>Benelux coast</t>
        </is>
      </c>
      <c r="AE4571" t="inlineStr">
        <is>
          <t>North Sea &amp; English Channel</t>
        </is>
      </c>
      <c r="AF4571" t="n">
        <v>19.70232496279196</v>
      </c>
      <c r="AG4571" t="n">
        <v>0</v>
      </c>
      <c r="AH4571" t="n">
        <v>0</v>
      </c>
      <c r="AI4571" t="n">
        <v>0</v>
      </c>
    </row>
    <row r="4572">
      <c r="A4572" t="n">
        <v>244622000</v>
      </c>
      <c r="B4572" t="inlineStr">
        <is>
          <t>MATADOR</t>
        </is>
      </c>
      <c r="C4572" t="inlineStr">
        <is>
          <t>Netherlands</t>
        </is>
      </c>
      <c r="D4572" t="inlineStr">
        <is>
          <t>tug</t>
        </is>
      </c>
      <c r="F4572" t="n">
        <v>0</v>
      </c>
      <c r="G4572" t="inlineStr">
        <is>
          <t>PFWJ</t>
        </is>
      </c>
      <c r="H4572" t="n">
        <v>51.89377</v>
      </c>
      <c r="I4572" t="n">
        <v>4.41681</v>
      </c>
      <c r="J4572" t="inlineStr">
        <is>
          <t>anchored-port</t>
        </is>
      </c>
      <c r="K4572" t="inlineStr">
        <is>
          <t>at_berth</t>
        </is>
      </c>
      <c r="L4572" t="n">
        <v>0</v>
      </c>
      <c r="M4572" t="n">
        <v>232.3</v>
      </c>
      <c r="N4572" t="n">
        <v>3.8</v>
      </c>
      <c r="O4572" t="n">
        <v>0</v>
      </c>
      <c r="P4572" t="n">
        <v>0</v>
      </c>
      <c r="S4572" t="inlineStr">
        <is>
          <t>missing</t>
        </is>
      </c>
      <c r="Z4572" t="n">
        <v>45</v>
      </c>
      <c r="AA4572" t="n">
        <v>20</v>
      </c>
      <c r="AB4572" t="inlineStr">
        <is>
          <t>small (&lt;100 m)</t>
        </is>
      </c>
      <c r="AC4572" t="inlineStr">
        <is>
          <t>Rotterdam</t>
        </is>
      </c>
      <c r="AD4572" t="inlineStr">
        <is>
          <t>Benelux coast</t>
        </is>
      </c>
      <c r="AE4572" t="inlineStr">
        <is>
          <t>North Sea &amp; English Channel</t>
        </is>
      </c>
      <c r="AF4572" t="n">
        <v>22.60794890510713</v>
      </c>
      <c r="AG4572" t="n">
        <v>0</v>
      </c>
      <c r="AH4572" t="n">
        <v>0</v>
      </c>
      <c r="AI4572" t="n">
        <v>0</v>
      </c>
    </row>
    <row r="4573">
      <c r="A4573" t="n">
        <v>245876000</v>
      </c>
      <c r="B4573" t="inlineStr">
        <is>
          <t>UK284 CORNELISZEEMAN</t>
        </is>
      </c>
      <c r="C4573" t="inlineStr">
        <is>
          <t>Netherlands</t>
        </is>
      </c>
      <c r="D4573" t="inlineStr">
        <is>
          <t>fishing</t>
        </is>
      </c>
      <c r="E4573" t="n">
        <v>9039200</v>
      </c>
      <c r="F4573" t="n">
        <v>1</v>
      </c>
      <c r="G4573" t="inlineStr">
        <is>
          <t>PDLI</t>
        </is>
      </c>
      <c r="H4573" t="n">
        <v>53.45626</v>
      </c>
      <c r="I4573" t="n">
        <v>6.82451</v>
      </c>
      <c r="J4573" t="inlineStr">
        <is>
          <t>anchored-port</t>
        </is>
      </c>
      <c r="K4573" t="inlineStr">
        <is>
          <t>at_berth</t>
        </is>
      </c>
      <c r="L4573" t="n">
        <v>0</v>
      </c>
      <c r="M4573" t="n">
        <v>221</v>
      </c>
      <c r="N4573" t="n">
        <v>3.8</v>
      </c>
      <c r="O4573" t="n">
        <v>0</v>
      </c>
      <c r="P4573" t="n">
        <v>0</v>
      </c>
      <c r="S4573" t="inlineStr">
        <is>
          <t>missing</t>
        </is>
      </c>
      <c r="Z4573" t="n">
        <v>42</v>
      </c>
      <c r="AA4573" t="n">
        <v>8</v>
      </c>
      <c r="AB4573" t="inlineStr">
        <is>
          <t>small (&lt;100 m)</t>
        </is>
      </c>
      <c r="AC4573" t="inlineStr">
        <is>
          <t>Eemshaven</t>
        </is>
      </c>
      <c r="AD4573" t="inlineStr">
        <is>
          <t>German Bight &amp; Ems</t>
        </is>
      </c>
      <c r="AE4573" t="inlineStr">
        <is>
          <t>North Sea &amp; English Channel</t>
        </is>
      </c>
      <c r="AF4573" t="n">
        <v>1.239561095769486</v>
      </c>
      <c r="AG4573" t="n">
        <v>0</v>
      </c>
      <c r="AH4573" t="n">
        <v>0</v>
      </c>
      <c r="AI4573" t="n">
        <v>0</v>
      </c>
    </row>
    <row r="4574">
      <c r="A4574" t="n">
        <v>244059557</v>
      </c>
      <c r="B4574" t="inlineStr">
        <is>
          <t>HORNSRIF</t>
        </is>
      </c>
      <c r="C4574" t="inlineStr">
        <is>
          <t>Netherlands</t>
        </is>
      </c>
      <c r="D4574" t="inlineStr">
        <is>
          <t>pleasure</t>
        </is>
      </c>
      <c r="F4574" t="n">
        <v>0</v>
      </c>
      <c r="G4574" t="inlineStr">
        <is>
          <t>PF2272</t>
        </is>
      </c>
      <c r="H4574" t="n">
        <v>53.18305</v>
      </c>
      <c r="I4574" t="n">
        <v>5.5375</v>
      </c>
      <c r="J4574" t="inlineStr">
        <is>
          <t>anchored-port</t>
        </is>
      </c>
      <c r="K4574" t="inlineStr">
        <is>
          <t>at_berth</t>
        </is>
      </c>
      <c r="L4574" t="n">
        <v>0</v>
      </c>
      <c r="N4574" t="n">
        <v>3.8</v>
      </c>
      <c r="O4574" t="n">
        <v>0</v>
      </c>
      <c r="P4574" t="n">
        <v>0</v>
      </c>
      <c r="Q4574" t="inlineStr">
        <is>
          <t>FRANEKER</t>
        </is>
      </c>
      <c r="R4574" t="inlineStr">
        <is>
          <t>FRANEKER</t>
        </is>
      </c>
      <c r="S4574" t="inlineStr">
        <is>
          <t>other_text</t>
        </is>
      </c>
      <c r="Z4574" t="n">
        <v>24</v>
      </c>
      <c r="AA4574" t="n">
        <v>5</v>
      </c>
      <c r="AB4574" t="inlineStr">
        <is>
          <t>small (&lt;100 m)</t>
        </is>
      </c>
      <c r="AE4574" t="inlineStr">
        <is>
          <t>North Sea &amp; English Channel</t>
        </is>
      </c>
      <c r="AG4574" t="n">
        <v>0</v>
      </c>
      <c r="AH4574" t="n">
        <v>0</v>
      </c>
      <c r="AI4574" t="n">
        <v>0</v>
      </c>
    </row>
    <row r="4575">
      <c r="A4575" t="n">
        <v>244770328</v>
      </c>
      <c r="B4575" t="inlineStr">
        <is>
          <t>HEFFESANT</t>
        </is>
      </c>
      <c r="C4575" t="inlineStr">
        <is>
          <t>Netherlands</t>
        </is>
      </c>
      <c r="D4575" t="inlineStr">
        <is>
          <t>other</t>
        </is>
      </c>
      <c r="F4575" t="n">
        <v>0</v>
      </c>
      <c r="G4575" t="inlineStr">
        <is>
          <t>PE5592</t>
        </is>
      </c>
      <c r="H4575" t="n">
        <v>52.36855</v>
      </c>
      <c r="I4575" t="n">
        <v>5.6128</v>
      </c>
      <c r="J4575" t="inlineStr">
        <is>
          <t>moving</t>
        </is>
      </c>
      <c r="K4575" t="inlineStr">
        <is>
          <t>idle</t>
        </is>
      </c>
      <c r="L4575" t="n">
        <v>0.1</v>
      </c>
      <c r="M4575" t="n">
        <v>345.9</v>
      </c>
      <c r="N4575" t="n">
        <v>3.8</v>
      </c>
      <c r="O4575" t="n">
        <v>0</v>
      </c>
      <c r="P4575" t="n">
        <v>0</v>
      </c>
      <c r="Q4575" t="inlineStr">
        <is>
          <t>HARDEWIJK</t>
        </is>
      </c>
      <c r="R4575" t="inlineStr">
        <is>
          <t>HARDEWIJK</t>
        </is>
      </c>
      <c r="S4575" t="inlineStr">
        <is>
          <t>other_text</t>
        </is>
      </c>
      <c r="Z4575" t="n">
        <v>26</v>
      </c>
      <c r="AA4575" t="n">
        <v>10</v>
      </c>
      <c r="AB4575" t="inlineStr">
        <is>
          <t>small (&lt;100 m)</t>
        </is>
      </c>
      <c r="AE4575" t="inlineStr">
        <is>
          <t>North Sea &amp; English Channel</t>
        </is>
      </c>
      <c r="AG4575" t="n">
        <v>0</v>
      </c>
      <c r="AH4575" t="n">
        <v>1</v>
      </c>
      <c r="AI4575" t="n">
        <v>0</v>
      </c>
    </row>
    <row r="4576">
      <c r="A4576" t="n">
        <v>244750472</v>
      </c>
      <c r="B4576" t="inlineStr">
        <is>
          <t>NAJADE</t>
        </is>
      </c>
      <c r="C4576" t="inlineStr">
        <is>
          <t>Netherlands</t>
        </is>
      </c>
      <c r="D4576" t="inlineStr">
        <is>
          <t>other</t>
        </is>
      </c>
      <c r="F4576" t="n">
        <v>0</v>
      </c>
      <c r="G4576" t="inlineStr">
        <is>
          <t>PF5038</t>
        </is>
      </c>
      <c r="H4576" t="n">
        <v>51.64578</v>
      </c>
      <c r="I4576" t="n">
        <v>4.38474</v>
      </c>
      <c r="J4576" t="inlineStr">
        <is>
          <t>anchored-port</t>
        </is>
      </c>
      <c r="K4576" t="inlineStr">
        <is>
          <t>at_berth</t>
        </is>
      </c>
      <c r="L4576" t="n">
        <v>0</v>
      </c>
      <c r="N4576" t="n">
        <v>3.8</v>
      </c>
      <c r="O4576" t="n">
        <v>0</v>
      </c>
      <c r="P4576" t="n">
        <v>0</v>
      </c>
      <c r="S4576" t="inlineStr">
        <is>
          <t>missing</t>
        </is>
      </c>
      <c r="W4576" t="inlineStr">
        <is>
          <t>03-01 15:45 UTC</t>
        </is>
      </c>
      <c r="AB4576" t="inlineStr">
        <is>
          <t>unknown size</t>
        </is>
      </c>
      <c r="AE4576" t="inlineStr">
        <is>
          <t>North Sea &amp; English Channel</t>
        </is>
      </c>
      <c r="AG4576" t="n">
        <v>0</v>
      </c>
      <c r="AH4576" t="n">
        <v>0</v>
      </c>
      <c r="AI4576" t="n">
        <v>0</v>
      </c>
    </row>
    <row r="4577">
      <c r="A4577" t="n">
        <v>250001268</v>
      </c>
      <c r="B4577" t="inlineStr">
        <is>
          <t>ARKLOW RAIDER</t>
        </is>
      </c>
      <c r="C4577" t="inlineStr">
        <is>
          <t>Ireland</t>
        </is>
      </c>
      <c r="D4577" t="inlineStr">
        <is>
          <t>cargo</t>
        </is>
      </c>
      <c r="E4577" t="n">
        <v>9344540</v>
      </c>
      <c r="F4577" t="n">
        <v>1</v>
      </c>
      <c r="G4577" t="inlineStr">
        <is>
          <t>EIXS</t>
        </is>
      </c>
      <c r="H4577" t="n">
        <v>51.27534</v>
      </c>
      <c r="I4577" t="n">
        <v>4.35417</v>
      </c>
      <c r="J4577" t="inlineStr">
        <is>
          <t>anchored-port</t>
        </is>
      </c>
      <c r="K4577" t="inlineStr">
        <is>
          <t>at_berth</t>
        </is>
      </c>
      <c r="L4577" t="n">
        <v>0</v>
      </c>
      <c r="M4577" t="n">
        <v>228</v>
      </c>
      <c r="N4577" t="n">
        <v>3.8</v>
      </c>
      <c r="O4577" t="n">
        <v>0</v>
      </c>
      <c r="P4577" t="n">
        <v>0</v>
      </c>
      <c r="Q4577" t="inlineStr">
        <is>
          <t>ANTWERP</t>
        </is>
      </c>
      <c r="R4577" t="inlineStr">
        <is>
          <t>ANTWERP</t>
        </is>
      </c>
      <c r="S4577" t="inlineStr">
        <is>
          <t>hub_name</t>
        </is>
      </c>
      <c r="T4577" t="inlineStr">
        <is>
          <t>Antwerp</t>
        </is>
      </c>
      <c r="U4577" t="inlineStr">
        <is>
          <t>Antwerp</t>
        </is>
      </c>
      <c r="V4577" t="inlineStr">
        <is>
          <t>ANTWERPEN</t>
        </is>
      </c>
      <c r="W4577" t="inlineStr">
        <is>
          <t>10-08 10:30 UTC</t>
        </is>
      </c>
      <c r="Z4577" t="n">
        <v>90</v>
      </c>
      <c r="AA4577" t="n">
        <v>14</v>
      </c>
      <c r="AB4577" t="inlineStr">
        <is>
          <t>small (&lt;100 m)</t>
        </is>
      </c>
      <c r="AC4577" t="inlineStr">
        <is>
          <t>Antwerp</t>
        </is>
      </c>
      <c r="AD4577" t="inlineStr">
        <is>
          <t>Benelux coast</t>
        </is>
      </c>
      <c r="AE4577" t="inlineStr">
        <is>
          <t>North Sea &amp; English Channel</t>
        </is>
      </c>
      <c r="AF4577" t="n">
        <v>1.783160003271406</v>
      </c>
      <c r="AG4577" t="n">
        <v>0</v>
      </c>
      <c r="AH4577" t="n">
        <v>0</v>
      </c>
      <c r="AI4577" t="n">
        <v>0</v>
      </c>
    </row>
    <row r="4578">
      <c r="A4578" t="n">
        <v>209851000</v>
      </c>
      <c r="B4578" t="inlineStr">
        <is>
          <t>NDURANCE</t>
        </is>
      </c>
      <c r="C4578" t="inlineStr">
        <is>
          <t>Cyprus</t>
        </is>
      </c>
      <c r="D4578" t="inlineStr">
        <is>
          <t>other</t>
        </is>
      </c>
      <c r="E4578" t="n">
        <v>9632466</v>
      </c>
      <c r="F4578" t="n">
        <v>1</v>
      </c>
      <c r="G4578" t="inlineStr">
        <is>
          <t>5BVH3</t>
        </is>
      </c>
      <c r="H4578" t="n">
        <v>51.88769</v>
      </c>
      <c r="I4578" t="n">
        <v>4.45578</v>
      </c>
      <c r="J4578" t="inlineStr">
        <is>
          <t>anchored-port</t>
        </is>
      </c>
      <c r="K4578" t="inlineStr">
        <is>
          <t>at_berth</t>
        </is>
      </c>
      <c r="L4578" t="n">
        <v>0</v>
      </c>
      <c r="M4578" t="n">
        <v>318.7</v>
      </c>
      <c r="N4578" t="n">
        <v>3.8</v>
      </c>
      <c r="O4578" t="n">
        <v>0</v>
      </c>
      <c r="P4578" t="n">
        <v>0</v>
      </c>
      <c r="Q4578" t="inlineStr">
        <is>
          <t>ROTTERDAM</t>
        </is>
      </c>
      <c r="R4578" t="inlineStr">
        <is>
          <t>ROTTERDAM</t>
        </is>
      </c>
      <c r="S4578" t="inlineStr">
        <is>
          <t>hub_name</t>
        </is>
      </c>
      <c r="T4578" t="inlineStr">
        <is>
          <t>Rotterdam</t>
        </is>
      </c>
      <c r="U4578" t="inlineStr">
        <is>
          <t>Rotterdam</t>
        </is>
      </c>
      <c r="V4578" t="inlineStr">
        <is>
          <t>ROTTERDAM</t>
        </is>
      </c>
      <c r="W4578" t="inlineStr">
        <is>
          <t>09-18 09:00 UTC</t>
        </is>
      </c>
      <c r="Z4578" t="n">
        <v>99</v>
      </c>
      <c r="AA4578" t="n">
        <v>30</v>
      </c>
      <c r="AB4578" t="inlineStr">
        <is>
          <t>small (&lt;100 m)</t>
        </is>
      </c>
      <c r="AC4578" t="inlineStr">
        <is>
          <t>Rotterdam</t>
        </is>
      </c>
      <c r="AD4578" t="inlineStr">
        <is>
          <t>Benelux coast</t>
        </is>
      </c>
      <c r="AE4578" t="inlineStr">
        <is>
          <t>North Sea &amp; English Channel</t>
        </is>
      </c>
      <c r="AF4578" t="n">
        <v>25.36490585033109</v>
      </c>
      <c r="AG4578" t="n">
        <v>0</v>
      </c>
      <c r="AH4578" t="n">
        <v>0</v>
      </c>
      <c r="AI4578" t="n">
        <v>0</v>
      </c>
    </row>
    <row r="4579">
      <c r="A4579" t="n">
        <v>253242474</v>
      </c>
      <c r="B4579" t="inlineStr">
        <is>
          <t>OTTO</t>
        </is>
      </c>
      <c r="C4579" t="inlineStr">
        <is>
          <t>Luxembourg</t>
        </is>
      </c>
      <c r="D4579" t="inlineStr">
        <is>
          <t>other</t>
        </is>
      </c>
      <c r="F4579" t="n">
        <v>0</v>
      </c>
      <c r="G4579" t="inlineStr">
        <is>
          <t>LX2474</t>
        </is>
      </c>
      <c r="H4579" t="n">
        <v>51.90042</v>
      </c>
      <c r="I4579" t="n">
        <v>4.57523</v>
      </c>
      <c r="J4579" t="inlineStr">
        <is>
          <t>anchored-port</t>
        </is>
      </c>
      <c r="K4579" t="inlineStr">
        <is>
          <t>at_berth</t>
        </is>
      </c>
      <c r="L4579" t="n">
        <v>0</v>
      </c>
      <c r="N4579" t="n">
        <v>3.8</v>
      </c>
      <c r="O4579" t="n">
        <v>0</v>
      </c>
      <c r="P4579" t="n">
        <v>0</v>
      </c>
      <c r="Q4579" t="inlineStr">
        <is>
          <t>ANTWERPEN KANAALDOK</t>
        </is>
      </c>
      <c r="R4579" t="inlineStr">
        <is>
          <t>ANTWERPEN KANAALDOK</t>
        </is>
      </c>
      <c r="S4579" t="inlineStr">
        <is>
          <t>hub_name</t>
        </is>
      </c>
      <c r="T4579" t="inlineStr">
        <is>
          <t>Antwerp</t>
        </is>
      </c>
      <c r="U4579" t="inlineStr">
        <is>
          <t>Antwerp</t>
        </is>
      </c>
      <c r="V4579" t="inlineStr">
        <is>
          <t>ANTWERPEN</t>
        </is>
      </c>
      <c r="W4579" t="inlineStr">
        <is>
          <t>09-30 16:09 UTC</t>
        </is>
      </c>
      <c r="Z4579" t="n">
        <v>30</v>
      </c>
      <c r="AA4579" t="n">
        <v>12</v>
      </c>
      <c r="AB4579" t="inlineStr">
        <is>
          <t>small (&lt;100 m)</t>
        </is>
      </c>
      <c r="AE4579" t="inlineStr">
        <is>
          <t>North Sea &amp; English Channel</t>
        </is>
      </c>
      <c r="AG4579" t="n">
        <v>0</v>
      </c>
      <c r="AH4579" t="n">
        <v>0</v>
      </c>
      <c r="AI4579" t="n">
        <v>0</v>
      </c>
    </row>
    <row r="4580">
      <c r="A4580" t="n">
        <v>244574000</v>
      </c>
      <c r="B4580" t="inlineStr">
        <is>
          <t>PR.WILLEM ALEXANDER</t>
        </is>
      </c>
      <c r="C4580" t="inlineStr">
        <is>
          <t>Netherlands</t>
        </is>
      </c>
      <c r="D4580" t="inlineStr">
        <is>
          <t>passenger</t>
        </is>
      </c>
      <c r="F4580" t="n">
        <v>0</v>
      </c>
      <c r="G4580" t="inlineStr">
        <is>
          <t>PBAA</t>
        </is>
      </c>
      <c r="H4580" t="n">
        <v>51.44392</v>
      </c>
      <c r="I4580" t="n">
        <v>3.59828</v>
      </c>
      <c r="J4580" t="inlineStr">
        <is>
          <t>anchored-port</t>
        </is>
      </c>
      <c r="K4580" t="inlineStr">
        <is>
          <t>at_berth</t>
        </is>
      </c>
      <c r="L4580" t="n">
        <v>0</v>
      </c>
      <c r="M4580" t="n">
        <v>277.5</v>
      </c>
      <c r="N4580" t="n">
        <v>3.8</v>
      </c>
      <c r="O4580" t="n">
        <v>0</v>
      </c>
      <c r="P4580" t="n">
        <v>0</v>
      </c>
      <c r="Q4580" t="inlineStr">
        <is>
          <t>VLISSINGEN - BREKENS</t>
        </is>
      </c>
      <c r="R4580" t="inlineStr">
        <is>
          <t>VLISSINGEN - BREKENS</t>
        </is>
      </c>
      <c r="S4580" t="inlineStr">
        <is>
          <t>hub_name</t>
        </is>
      </c>
      <c r="T4580" t="inlineStr">
        <is>
          <t>Vlissingen</t>
        </is>
      </c>
      <c r="U4580" t="inlineStr">
        <is>
          <t>Vlissingen</t>
        </is>
      </c>
      <c r="V4580" t="inlineStr">
        <is>
          <t>VLISSINGEN</t>
        </is>
      </c>
      <c r="W4580" t="inlineStr">
        <is>
          <t>07-04 10:06 UTC</t>
        </is>
      </c>
      <c r="Z4580" t="n">
        <v>38</v>
      </c>
      <c r="AA4580" t="n">
        <v>18</v>
      </c>
      <c r="AB4580" t="inlineStr">
        <is>
          <t>small (&lt;100 m)</t>
        </is>
      </c>
      <c r="AC4580" t="inlineStr">
        <is>
          <t>Vlissingen</t>
        </is>
      </c>
      <c r="AD4580" t="inlineStr">
        <is>
          <t>Benelux coast</t>
        </is>
      </c>
      <c r="AE4580" t="inlineStr">
        <is>
          <t>North Sea &amp; English Channel</t>
        </is>
      </c>
      <c r="AF4580" t="n">
        <v>1.339846995411757</v>
      </c>
      <c r="AG4580" t="n">
        <v>0</v>
      </c>
      <c r="AH4580" t="n">
        <v>0</v>
      </c>
      <c r="AI4580" t="n">
        <v>0</v>
      </c>
    </row>
    <row r="4581">
      <c r="A4581" t="n">
        <v>205218090</v>
      </c>
      <c r="B4581" t="inlineStr">
        <is>
          <t>MOJO</t>
        </is>
      </c>
      <c r="C4581" t="inlineStr">
        <is>
          <t>Belgium</t>
        </is>
      </c>
      <c r="D4581" t="inlineStr">
        <is>
          <t>cargo</t>
        </is>
      </c>
      <c r="F4581" t="n">
        <v>0</v>
      </c>
      <c r="G4581" t="inlineStr">
        <is>
          <t>OT2180</t>
        </is>
      </c>
      <c r="H4581" t="n">
        <v>51.90264</v>
      </c>
      <c r="I4581" t="n">
        <v>4.59066</v>
      </c>
      <c r="J4581" t="inlineStr">
        <is>
          <t>moving</t>
        </is>
      </c>
      <c r="K4581" t="inlineStr">
        <is>
          <t>idle</t>
        </is>
      </c>
      <c r="L4581" t="n">
        <v>0</v>
      </c>
      <c r="N4581" t="n">
        <v>3.8</v>
      </c>
      <c r="O4581" t="n">
        <v>0</v>
      </c>
      <c r="P4581" t="n">
        <v>0</v>
      </c>
      <c r="Q4581" t="inlineStr">
        <is>
          <t>SCHOTEN</t>
        </is>
      </c>
      <c r="R4581" t="inlineStr">
        <is>
          <t>SCHOTEN</t>
        </is>
      </c>
      <c r="S4581" t="inlineStr">
        <is>
          <t>other_text</t>
        </is>
      </c>
      <c r="W4581" t="inlineStr">
        <is>
          <t>12-15 19:00 UTC</t>
        </is>
      </c>
      <c r="Z4581" t="n">
        <v>55</v>
      </c>
      <c r="AA4581" t="n">
        <v>7</v>
      </c>
      <c r="AB4581" t="inlineStr">
        <is>
          <t>small (&lt;100 m)</t>
        </is>
      </c>
      <c r="AE4581" t="inlineStr">
        <is>
          <t>North Sea &amp; English Channel</t>
        </is>
      </c>
      <c r="AG4581" t="n">
        <v>0</v>
      </c>
      <c r="AH4581" t="n">
        <v>1</v>
      </c>
      <c r="AI4581" t="n">
        <v>0</v>
      </c>
    </row>
    <row r="4582">
      <c r="A4582" t="n">
        <v>228492900</v>
      </c>
      <c r="B4582" t="inlineStr">
        <is>
          <t>ECO PAMPERO</t>
        </is>
      </c>
      <c r="C4582" t="inlineStr">
        <is>
          <t>France</t>
        </is>
      </c>
      <c r="D4582" t="inlineStr">
        <is>
          <t>cargo</t>
        </is>
      </c>
      <c r="E4582" t="n">
        <v>1020667</v>
      </c>
      <c r="F4582" t="n">
        <v>1</v>
      </c>
      <c r="G4582" t="inlineStr">
        <is>
          <t>FOZE</t>
        </is>
      </c>
      <c r="H4582" t="n">
        <v>51.95701</v>
      </c>
      <c r="I4582" t="n">
        <v>4.07579</v>
      </c>
      <c r="J4582" t="inlineStr">
        <is>
          <t>anchored-port</t>
        </is>
      </c>
      <c r="K4582" t="inlineStr">
        <is>
          <t>at_berth</t>
        </is>
      </c>
      <c r="L4582" t="n">
        <v>0.5</v>
      </c>
      <c r="M4582" t="n">
        <v>268.7</v>
      </c>
      <c r="N4582" t="n">
        <v>3.8</v>
      </c>
      <c r="O4582" t="n">
        <v>0</v>
      </c>
      <c r="P4582" t="n">
        <v>0</v>
      </c>
      <c r="Q4582" t="inlineStr">
        <is>
          <t>NLRTM</t>
        </is>
      </c>
      <c r="R4582" t="inlineStr">
        <is>
          <t>NLRTM</t>
        </is>
      </c>
      <c r="S4582" t="inlineStr">
        <is>
          <t>locode</t>
        </is>
      </c>
      <c r="T4582" t="inlineStr">
        <is>
          <t>Rotterdam</t>
        </is>
      </c>
      <c r="U4582" t="inlineStr">
        <is>
          <t>Rotterdam</t>
        </is>
      </c>
      <c r="W4582" t="inlineStr">
        <is>
          <t>10-08 19:00 UTC</t>
        </is>
      </c>
      <c r="X4582" t="inlineStr">
        <is>
          <t>EUROPOORT</t>
        </is>
      </c>
      <c r="Y4582" t="inlineStr">
        <is>
          <t>2026-10-10T17:54:10.578217+00:00</t>
        </is>
      </c>
      <c r="Z4582" t="n">
        <v>148</v>
      </c>
      <c r="AA4582" t="n">
        <v>27</v>
      </c>
      <c r="AB4582" t="inlineStr">
        <is>
          <t>medium (100-200 m)</t>
        </is>
      </c>
      <c r="AC4582" t="inlineStr">
        <is>
          <t>Rotterdam</t>
        </is>
      </c>
      <c r="AD4582" t="inlineStr">
        <is>
          <t>Benelux coast</t>
        </is>
      </c>
      <c r="AE4582" t="inlineStr">
        <is>
          <t>North Sea &amp; English Channel</t>
        </is>
      </c>
      <c r="AF4582" t="n">
        <v>1.833085951518774</v>
      </c>
      <c r="AG4582" t="n">
        <v>0</v>
      </c>
      <c r="AH4582" t="n">
        <v>0</v>
      </c>
      <c r="AI4582" t="n">
        <v>0</v>
      </c>
    </row>
    <row r="4583">
      <c r="A4583" t="n">
        <v>244670346</v>
      </c>
      <c r="B4583" t="inlineStr">
        <is>
          <t>ZWARTEWATER</t>
        </is>
      </c>
      <c r="C4583" t="inlineStr">
        <is>
          <t>Netherlands</t>
        </is>
      </c>
      <c r="D4583" t="inlineStr">
        <is>
          <t>other</t>
        </is>
      </c>
      <c r="F4583" t="n">
        <v>0</v>
      </c>
      <c r="G4583" t="inlineStr">
        <is>
          <t>PF9075</t>
        </is>
      </c>
      <c r="H4583" t="n">
        <v>51.89926</v>
      </c>
      <c r="I4583" t="n">
        <v>4.4858</v>
      </c>
      <c r="J4583" t="inlineStr">
        <is>
          <t>moving</t>
        </is>
      </c>
      <c r="K4583" t="inlineStr">
        <is>
          <t>idle</t>
        </is>
      </c>
      <c r="L4583" t="n">
        <v>0</v>
      </c>
      <c r="M4583" t="n">
        <v>117.2</v>
      </c>
      <c r="N4583" t="n">
        <v>3.8</v>
      </c>
      <c r="O4583" t="n">
        <v>0</v>
      </c>
      <c r="P4583" t="n">
        <v>0</v>
      </c>
      <c r="Q4583" t="inlineStr">
        <is>
          <t>BUITENHAVEN HARDERWI</t>
        </is>
      </c>
      <c r="R4583" t="inlineStr">
        <is>
          <t>BUITENHAVEN HARDERWI</t>
        </is>
      </c>
      <c r="S4583" t="inlineStr">
        <is>
          <t>other_text</t>
        </is>
      </c>
      <c r="W4583" t="inlineStr">
        <is>
          <t>11-03 14:36 UTC</t>
        </is>
      </c>
      <c r="Z4583" t="n">
        <v>70</v>
      </c>
      <c r="AA4583" t="n">
        <v>8</v>
      </c>
      <c r="AB4583" t="inlineStr">
        <is>
          <t>small (&lt;100 m)</t>
        </is>
      </c>
      <c r="AC4583" t="inlineStr">
        <is>
          <t>Rotterdam</t>
        </is>
      </c>
      <c r="AD4583" t="inlineStr">
        <is>
          <t>Benelux coast</t>
        </is>
      </c>
      <c r="AE4583" t="inlineStr">
        <is>
          <t>North Sea &amp; English Channel</t>
        </is>
      </c>
      <c r="AF4583" t="n">
        <v>27.05064088229972</v>
      </c>
      <c r="AG4583" t="n">
        <v>0</v>
      </c>
      <c r="AH4583" t="n">
        <v>1</v>
      </c>
      <c r="AI4583" t="n">
        <v>0</v>
      </c>
    </row>
    <row r="4584">
      <c r="A4584" t="n">
        <v>244750087</v>
      </c>
      <c r="B4584" t="inlineStr">
        <is>
          <t>NOORDERLICHT</t>
        </is>
      </c>
      <c r="C4584" t="inlineStr">
        <is>
          <t>Netherlands</t>
        </is>
      </c>
      <c r="D4584" t="inlineStr">
        <is>
          <t>passenger</t>
        </is>
      </c>
      <c r="F4584" t="n">
        <v>0</v>
      </c>
      <c r="G4584" t="inlineStr">
        <is>
          <t>PH3360</t>
        </is>
      </c>
      <c r="H4584" t="n">
        <v>53.17238</v>
      </c>
      <c r="I4584" t="n">
        <v>5.41073</v>
      </c>
      <c r="J4584" t="inlineStr">
        <is>
          <t>moving</t>
        </is>
      </c>
      <c r="K4584" t="inlineStr">
        <is>
          <t>idle</t>
        </is>
      </c>
      <c r="L4584" t="n">
        <v>0</v>
      </c>
      <c r="M4584" t="n">
        <v>182.9</v>
      </c>
      <c r="N4584" t="n">
        <v>3.8</v>
      </c>
      <c r="O4584" t="n">
        <v>0</v>
      </c>
      <c r="P4584" t="n">
        <v>0</v>
      </c>
      <c r="Q4584" t="inlineStr">
        <is>
          <t>HARLINGEN</t>
        </is>
      </c>
      <c r="R4584" t="inlineStr">
        <is>
          <t>HARLINGEN</t>
        </is>
      </c>
      <c r="S4584" t="inlineStr">
        <is>
          <t>other_text</t>
        </is>
      </c>
      <c r="U4584" t="inlineStr">
        <is>
          <t>HARLINGEN</t>
        </is>
      </c>
      <c r="V4584" t="inlineStr">
        <is>
          <t>HARLINGEN</t>
        </is>
      </c>
      <c r="Z4584" t="n">
        <v>46</v>
      </c>
      <c r="AA4584" t="n">
        <v>6</v>
      </c>
      <c r="AB4584" t="inlineStr">
        <is>
          <t>small (&lt;100 m)</t>
        </is>
      </c>
      <c r="AE4584" t="inlineStr">
        <is>
          <t>North Sea &amp; English Channel</t>
        </is>
      </c>
      <c r="AG4584" t="n">
        <v>0</v>
      </c>
      <c r="AH4584" t="n">
        <v>1</v>
      </c>
      <c r="AI4584" t="n">
        <v>0</v>
      </c>
    </row>
    <row r="4585">
      <c r="A4585" t="n">
        <v>244022503</v>
      </c>
      <c r="B4585" t="inlineStr">
        <is>
          <t>SENDO LINER</t>
        </is>
      </c>
      <c r="C4585" t="inlineStr">
        <is>
          <t>Netherlands</t>
        </is>
      </c>
      <c r="D4585" t="inlineStr">
        <is>
          <t>other</t>
        </is>
      </c>
      <c r="F4585" t="n">
        <v>0</v>
      </c>
      <c r="G4585" t="inlineStr">
        <is>
          <t>PG4700</t>
        </is>
      </c>
      <c r="H4585" t="n">
        <v>52.4886</v>
      </c>
      <c r="I4585" t="n">
        <v>5.33061</v>
      </c>
      <c r="J4585" t="inlineStr">
        <is>
          <t>moving</t>
        </is>
      </c>
      <c r="K4585" t="inlineStr">
        <is>
          <t>moving</t>
        </is>
      </c>
      <c r="L4585" t="n">
        <v>6.4</v>
      </c>
      <c r="M4585" t="n">
        <v>237</v>
      </c>
      <c r="N4585" t="n">
        <v>3.8</v>
      </c>
      <c r="O4585" t="n">
        <v>0</v>
      </c>
      <c r="P4585" t="n">
        <v>0</v>
      </c>
      <c r="Q4585" t="inlineStr">
        <is>
          <t>AMAZONEHAVEN</t>
        </is>
      </c>
      <c r="R4585" t="inlineStr">
        <is>
          <t>AMAZONEHAVEN</t>
        </is>
      </c>
      <c r="S4585" t="inlineStr">
        <is>
          <t>other_text</t>
        </is>
      </c>
      <c r="Z4585" t="n">
        <v>110</v>
      </c>
      <c r="AA4585" t="n">
        <v>12</v>
      </c>
      <c r="AB4585" t="inlineStr">
        <is>
          <t>medium (100-200 m)</t>
        </is>
      </c>
      <c r="AE4585" t="inlineStr">
        <is>
          <t>North Sea &amp; English Channel</t>
        </is>
      </c>
      <c r="AG4585" t="n">
        <v>0</v>
      </c>
      <c r="AH4585" t="n">
        <v>0</v>
      </c>
      <c r="AI4585" t="n">
        <v>0</v>
      </c>
    </row>
    <row r="4586">
      <c r="A4586" t="n">
        <v>244050207</v>
      </c>
      <c r="B4586" t="inlineStr">
        <is>
          <t>HALDIS</t>
        </is>
      </c>
      <c r="C4586" t="inlineStr">
        <is>
          <t>Netherlands</t>
        </is>
      </c>
      <c r="D4586" t="inlineStr">
        <is>
          <t>cargo</t>
        </is>
      </c>
      <c r="F4586" t="n">
        <v>0</v>
      </c>
      <c r="G4586" t="inlineStr">
        <is>
          <t>PG5091</t>
        </is>
      </c>
      <c r="H4586" t="n">
        <v>51.88049</v>
      </c>
      <c r="I4586" t="n">
        <v>4.30534</v>
      </c>
      <c r="J4586" t="inlineStr">
        <is>
          <t>anchored-port</t>
        </is>
      </c>
      <c r="K4586" t="inlineStr">
        <is>
          <t>at_berth</t>
        </is>
      </c>
      <c r="L4586" t="n">
        <v>0</v>
      </c>
      <c r="N4586" t="n">
        <v>3.8</v>
      </c>
      <c r="O4586" t="n">
        <v>0</v>
      </c>
      <c r="P4586" t="n">
        <v>0</v>
      </c>
      <c r="Q4586" t="inlineStr">
        <is>
          <t>ROTTERDAM WAALHAVEN</t>
        </is>
      </c>
      <c r="R4586" t="inlineStr">
        <is>
          <t>ROTTERDAM WAALHAVEN</t>
        </is>
      </c>
      <c r="S4586" t="inlineStr">
        <is>
          <t>hub_name</t>
        </is>
      </c>
      <c r="T4586" t="inlineStr">
        <is>
          <t>Rotterdam</t>
        </is>
      </c>
      <c r="U4586" t="inlineStr">
        <is>
          <t>Rotterdam</t>
        </is>
      </c>
      <c r="V4586" t="inlineStr">
        <is>
          <t>ROTTERDAM</t>
        </is>
      </c>
      <c r="W4586" t="inlineStr">
        <is>
          <t>10-09 06:29 UTC</t>
        </is>
      </c>
      <c r="X4586" t="inlineStr">
        <is>
          <t>VLAARDINGEN</t>
        </is>
      </c>
      <c r="Y4586" t="inlineStr">
        <is>
          <t>2026-10-11T07:02:05.576673+00:00</t>
        </is>
      </c>
      <c r="Z4586" t="n">
        <v>110</v>
      </c>
      <c r="AA4586" t="n">
        <v>12</v>
      </c>
      <c r="AB4586" t="inlineStr">
        <is>
          <t>medium (100-200 m)</t>
        </is>
      </c>
      <c r="AC4586" t="inlineStr">
        <is>
          <t>Rotterdam</t>
        </is>
      </c>
      <c r="AD4586" t="inlineStr">
        <is>
          <t>Benelux coast</t>
        </is>
      </c>
      <c r="AE4586" t="inlineStr">
        <is>
          <t>North Sea &amp; English Channel</t>
        </is>
      </c>
      <c r="AF4586" t="n">
        <v>16.06534476481067</v>
      </c>
      <c r="AG4586" t="n">
        <v>0</v>
      </c>
      <c r="AH4586" t="n">
        <v>0</v>
      </c>
      <c r="AI4586" t="n">
        <v>0</v>
      </c>
    </row>
    <row r="4587">
      <c r="A4587" t="n">
        <v>235092958</v>
      </c>
      <c r="B4587" t="inlineStr">
        <is>
          <t>MILLENNIUM DIAMOND</t>
        </is>
      </c>
      <c r="C4587" t="inlineStr">
        <is>
          <t>United Kingdom</t>
        </is>
      </c>
      <c r="D4587" t="inlineStr">
        <is>
          <t>passenger</t>
        </is>
      </c>
      <c r="F4587" t="n">
        <v>0</v>
      </c>
      <c r="G4587" t="inlineStr">
        <is>
          <t>2FON2</t>
        </is>
      </c>
      <c r="H4587" t="n">
        <v>51.50131</v>
      </c>
      <c r="I4587" t="n">
        <v>-0.06085</v>
      </c>
      <c r="J4587" t="inlineStr">
        <is>
          <t>moving</t>
        </is>
      </c>
      <c r="K4587" t="inlineStr">
        <is>
          <t>idle</t>
        </is>
      </c>
      <c r="L4587" t="n">
        <v>0</v>
      </c>
      <c r="M4587" t="n">
        <v>0</v>
      </c>
      <c r="N4587" t="n">
        <v>3.8</v>
      </c>
      <c r="O4587" t="n">
        <v>0</v>
      </c>
      <c r="P4587" t="n">
        <v>0</v>
      </c>
      <c r="Q4587" t="inlineStr">
        <is>
          <t>LONDON</t>
        </is>
      </c>
      <c r="R4587" t="inlineStr">
        <is>
          <t>LONDON</t>
        </is>
      </c>
      <c r="S4587" t="inlineStr">
        <is>
          <t>hub_name</t>
        </is>
      </c>
      <c r="T4587" t="inlineStr">
        <is>
          <t>Thames (London Gateway)</t>
        </is>
      </c>
      <c r="U4587" t="inlineStr">
        <is>
          <t>Thames (London Gateway)</t>
        </is>
      </c>
      <c r="V4587" t="inlineStr">
        <is>
          <t>LONDON</t>
        </is>
      </c>
      <c r="Z4587" t="n">
        <v>37</v>
      </c>
      <c r="AA4587" t="n">
        <v>15</v>
      </c>
      <c r="AB4587" t="inlineStr">
        <is>
          <t>small (&lt;100 m)</t>
        </is>
      </c>
      <c r="AE4587" t="inlineStr">
        <is>
          <t>North Sea &amp; English Channel</t>
        </is>
      </c>
      <c r="AG4587" t="n">
        <v>0</v>
      </c>
      <c r="AH4587" t="n">
        <v>1</v>
      </c>
      <c r="AI4587" t="n">
        <v>0</v>
      </c>
    </row>
    <row r="4588">
      <c r="A4588" t="n">
        <v>248957000</v>
      </c>
      <c r="B4588" t="inlineStr">
        <is>
          <t>VIOLA</t>
        </is>
      </c>
      <c r="C4588" t="inlineStr">
        <is>
          <t>Malta</t>
        </is>
      </c>
      <c r="D4588" t="inlineStr">
        <is>
          <t>other</t>
        </is>
      </c>
      <c r="F4588" t="n">
        <v>0</v>
      </c>
      <c r="G4588" t="inlineStr">
        <is>
          <t>HA4884</t>
        </is>
      </c>
      <c r="H4588" t="n">
        <v>51.97196</v>
      </c>
      <c r="I4588" t="n">
        <v>5.9181</v>
      </c>
      <c r="J4588" t="inlineStr">
        <is>
          <t>anchored-port</t>
        </is>
      </c>
      <c r="K4588" t="inlineStr">
        <is>
          <t>at_berth</t>
        </is>
      </c>
      <c r="L4588" t="n">
        <v>0</v>
      </c>
      <c r="N4588" t="n">
        <v>3.8</v>
      </c>
      <c r="O4588" t="n">
        <v>0</v>
      </c>
      <c r="P4588" t="n">
        <v>0</v>
      </c>
      <c r="Q4588" t="inlineStr">
        <is>
          <t>ARNHEM</t>
        </is>
      </c>
      <c r="R4588" t="inlineStr">
        <is>
          <t>ARNHEM</t>
        </is>
      </c>
      <c r="S4588" t="inlineStr">
        <is>
          <t>other_text</t>
        </is>
      </c>
      <c r="W4588" t="inlineStr">
        <is>
          <t>10-18 09:00 UTC</t>
        </is>
      </c>
      <c r="Z4588" t="n">
        <v>97</v>
      </c>
      <c r="AA4588" t="n">
        <v>12</v>
      </c>
      <c r="AB4588" t="inlineStr">
        <is>
          <t>small (&lt;100 m)</t>
        </is>
      </c>
      <c r="AE4588" t="inlineStr">
        <is>
          <t>North Sea &amp; English Channel</t>
        </is>
      </c>
      <c r="AG4588" t="n">
        <v>0</v>
      </c>
      <c r="AH4588" t="n">
        <v>0</v>
      </c>
      <c r="AI4588" t="n">
        <v>0</v>
      </c>
    </row>
    <row r="4589">
      <c r="A4589" t="n">
        <v>211472030</v>
      </c>
      <c r="B4589" t="inlineStr">
        <is>
          <t>CAPRI</t>
        </is>
      </c>
      <c r="C4589" t="inlineStr">
        <is>
          <t>Germany</t>
        </is>
      </c>
      <c r="D4589" t="inlineStr">
        <is>
          <t>cargo</t>
        </is>
      </c>
      <c r="F4589" t="n">
        <v>0</v>
      </c>
      <c r="G4589" t="inlineStr">
        <is>
          <t>DC9769</t>
        </is>
      </c>
      <c r="H4589" t="n">
        <v>53.31509</v>
      </c>
      <c r="I4589" t="n">
        <v>6.93269</v>
      </c>
      <c r="J4589" t="inlineStr">
        <is>
          <t>anchored-port</t>
        </is>
      </c>
      <c r="K4589" t="inlineStr">
        <is>
          <t>at_berth</t>
        </is>
      </c>
      <c r="L4589" t="n">
        <v>0</v>
      </c>
      <c r="N4589" t="n">
        <v>3.8</v>
      </c>
      <c r="O4589" t="n">
        <v>0</v>
      </c>
      <c r="P4589" t="n">
        <v>0</v>
      </c>
      <c r="Q4589" t="inlineStr">
        <is>
          <t>MUNSTER</t>
        </is>
      </c>
      <c r="R4589" t="inlineStr">
        <is>
          <t>MUNSTER</t>
        </is>
      </c>
      <c r="S4589" t="inlineStr">
        <is>
          <t>other_text</t>
        </is>
      </c>
      <c r="W4589" t="inlineStr">
        <is>
          <t>10-12 13:45 UTC</t>
        </is>
      </c>
      <c r="Z4589" t="n">
        <v>80</v>
      </c>
      <c r="AA4589" t="n">
        <v>8</v>
      </c>
      <c r="AB4589" t="inlineStr">
        <is>
          <t>small (&lt;100 m)</t>
        </is>
      </c>
      <c r="AE4589" t="inlineStr">
        <is>
          <t>North Sea &amp; English Channel</t>
        </is>
      </c>
      <c r="AG4589" t="n">
        <v>0</v>
      </c>
      <c r="AH4589" t="n">
        <v>0</v>
      </c>
      <c r="AI4589" t="n">
        <v>0</v>
      </c>
    </row>
    <row r="4590">
      <c r="A4590" t="n">
        <v>219027463</v>
      </c>
      <c r="B4590" t="inlineStr">
        <is>
          <t>NORDIC</t>
        </is>
      </c>
      <c r="C4590" t="inlineStr">
        <is>
          <t>Denmark</t>
        </is>
      </c>
      <c r="D4590" t="inlineStr">
        <is>
          <t>tanker</t>
        </is>
      </c>
      <c r="E4590" t="n">
        <v>9438444</v>
      </c>
      <c r="F4590" t="n">
        <v>1</v>
      </c>
      <c r="G4590" t="inlineStr">
        <is>
          <t>OZTY2</t>
        </is>
      </c>
      <c r="H4590" t="n">
        <v>51.92521</v>
      </c>
      <c r="I4590" t="n">
        <v>4.19788</v>
      </c>
      <c r="J4590" t="inlineStr">
        <is>
          <t>anchored-port</t>
        </is>
      </c>
      <c r="K4590" t="inlineStr">
        <is>
          <t>at_berth</t>
        </is>
      </c>
      <c r="L4590" t="n">
        <v>0</v>
      </c>
      <c r="M4590" t="n">
        <v>264.6</v>
      </c>
      <c r="N4590" t="n">
        <v>3.8</v>
      </c>
      <c r="O4590" t="n">
        <v>0</v>
      </c>
      <c r="P4590" t="n">
        <v>0</v>
      </c>
      <c r="Q4590" t="inlineStr">
        <is>
          <t>NLRTM</t>
        </is>
      </c>
      <c r="R4590" t="inlineStr">
        <is>
          <t>NLRTM</t>
        </is>
      </c>
      <c r="S4590" t="inlineStr">
        <is>
          <t>locode</t>
        </is>
      </c>
      <c r="T4590" t="inlineStr">
        <is>
          <t>Rotterdam</t>
        </is>
      </c>
      <c r="U4590" t="inlineStr">
        <is>
          <t>Rotterdam</t>
        </is>
      </c>
      <c r="W4590" t="inlineStr">
        <is>
          <t>10-08 19:00 UTC</t>
        </is>
      </c>
      <c r="Z4590" t="n">
        <v>130</v>
      </c>
      <c r="AA4590" t="n">
        <v>20</v>
      </c>
      <c r="AB4590" t="inlineStr">
        <is>
          <t>medium (100-200 m)</t>
        </is>
      </c>
      <c r="AC4590" t="inlineStr">
        <is>
          <t>Rotterdam</t>
        </is>
      </c>
      <c r="AD4590" t="inlineStr">
        <is>
          <t>Benelux coast</t>
        </is>
      </c>
      <c r="AE4590" t="inlineStr">
        <is>
          <t>North Sea &amp; English Channel</t>
        </is>
      </c>
      <c r="AF4590" t="n">
        <v>7.254190717208291</v>
      </c>
      <c r="AG4590" t="n">
        <v>0</v>
      </c>
      <c r="AH4590" t="n">
        <v>0</v>
      </c>
      <c r="AI4590" t="n">
        <v>0</v>
      </c>
    </row>
    <row r="4591">
      <c r="A4591" t="n">
        <v>244103763</v>
      </c>
      <c r="B4591" t="inlineStr">
        <is>
          <t>MNO-E</t>
        </is>
      </c>
      <c r="C4591" t="inlineStr">
        <is>
          <t>Netherlands</t>
        </is>
      </c>
      <c r="D4591" t="inlineStr">
        <is>
          <t>other</t>
        </is>
      </c>
      <c r="F4591" t="n">
        <v>0</v>
      </c>
      <c r="G4591" t="inlineStr">
        <is>
          <t>PI5522</t>
        </is>
      </c>
      <c r="H4591" t="n">
        <v>51.88058</v>
      </c>
      <c r="I4591" t="n">
        <v>4.45188</v>
      </c>
      <c r="J4591" t="inlineStr">
        <is>
          <t>anchored-port</t>
        </is>
      </c>
      <c r="K4591" t="inlineStr">
        <is>
          <t>at_berth</t>
        </is>
      </c>
      <c r="L4591" t="n">
        <v>0</v>
      </c>
      <c r="N4591" t="n">
        <v>3.8</v>
      </c>
      <c r="O4591" t="n">
        <v>0</v>
      </c>
      <c r="P4591" t="n">
        <v>0</v>
      </c>
      <c r="S4591" t="inlineStr">
        <is>
          <t>missing</t>
        </is>
      </c>
      <c r="W4591" t="inlineStr">
        <is>
          <t>06-04 00:00 UTC</t>
        </is>
      </c>
      <c r="Z4591" t="n">
        <v>16</v>
      </c>
      <c r="AA4591" t="n">
        <v>8</v>
      </c>
      <c r="AB4591" t="inlineStr">
        <is>
          <t>small (&lt;100 m)</t>
        </is>
      </c>
      <c r="AC4591" t="inlineStr">
        <is>
          <t>Rotterdam</t>
        </is>
      </c>
      <c r="AD4591" t="inlineStr">
        <is>
          <t>Benelux coast</t>
        </is>
      </c>
      <c r="AE4591" t="inlineStr">
        <is>
          <t>North Sea &amp; English Channel</t>
        </is>
      </c>
      <c r="AF4591" t="n">
        <v>25.33909732056851</v>
      </c>
      <c r="AG4591" t="n">
        <v>0</v>
      </c>
      <c r="AH4591" t="n">
        <v>0</v>
      </c>
      <c r="AI4591" t="n">
        <v>0</v>
      </c>
    </row>
    <row r="4592">
      <c r="A4592" t="n">
        <v>211475120</v>
      </c>
      <c r="B4592" t="inlineStr">
        <is>
          <t>EMELIE D</t>
        </is>
      </c>
      <c r="C4592" t="inlineStr">
        <is>
          <t>Germany</t>
        </is>
      </c>
      <c r="D4592" t="inlineStr">
        <is>
          <t>other</t>
        </is>
      </c>
      <c r="F4592" t="n">
        <v>0</v>
      </c>
      <c r="G4592" t="inlineStr">
        <is>
          <t>DB2292</t>
        </is>
      </c>
      <c r="H4592" t="n">
        <v>53.24074</v>
      </c>
      <c r="I4592" t="n">
        <v>8.467370000000001</v>
      </c>
      <c r="J4592" t="inlineStr">
        <is>
          <t>anchored-port</t>
        </is>
      </c>
      <c r="K4592" t="inlineStr">
        <is>
          <t>at_berth</t>
        </is>
      </c>
      <c r="L4592" t="n">
        <v>0</v>
      </c>
      <c r="M4592" t="n">
        <v>352.8</v>
      </c>
      <c r="N4592" t="n">
        <v>3.8</v>
      </c>
      <c r="O4592" t="n">
        <v>0</v>
      </c>
      <c r="P4592" t="n">
        <v>0</v>
      </c>
      <c r="Q4592" t="inlineStr">
        <is>
          <t>AHOJ DOR BHV</t>
        </is>
      </c>
      <c r="R4592" t="inlineStr">
        <is>
          <t>AHOJ DOR BHV</t>
        </is>
      </c>
      <c r="S4592" t="inlineStr">
        <is>
          <t>other_text</t>
        </is>
      </c>
      <c r="Z4592" t="n">
        <v>85</v>
      </c>
      <c r="AA4592" t="n">
        <v>10</v>
      </c>
      <c r="AB4592" t="inlineStr">
        <is>
          <t>small (&lt;100 m)</t>
        </is>
      </c>
      <c r="AE4592" t="inlineStr">
        <is>
          <t>North Sea &amp; English Channel</t>
        </is>
      </c>
      <c r="AG4592" t="n">
        <v>0</v>
      </c>
      <c r="AH4592" t="n">
        <v>0</v>
      </c>
      <c r="AI4592" t="n">
        <v>0</v>
      </c>
    </row>
    <row r="4593">
      <c r="A4593" t="n">
        <v>305465000</v>
      </c>
      <c r="B4593" t="inlineStr">
        <is>
          <t>KAJA</t>
        </is>
      </c>
      <c r="C4593" t="inlineStr">
        <is>
          <t>Antigua and Barbuda</t>
        </is>
      </c>
      <c r="D4593" t="inlineStr">
        <is>
          <t>cargo</t>
        </is>
      </c>
      <c r="E4593" t="n">
        <v>9130200</v>
      </c>
      <c r="F4593" t="n">
        <v>1</v>
      </c>
      <c r="G4593" t="inlineStr">
        <is>
          <t>V2RG7</t>
        </is>
      </c>
      <c r="H4593" t="n">
        <v>51.47424</v>
      </c>
      <c r="I4593" t="n">
        <v>0.80826</v>
      </c>
      <c r="J4593" t="inlineStr">
        <is>
          <t>anchored-sea</t>
        </is>
      </c>
      <c r="K4593" t="inlineStr">
        <is>
          <t>at_anchor</t>
        </is>
      </c>
      <c r="L4593" t="n">
        <v>0</v>
      </c>
      <c r="M4593" t="n">
        <v>22</v>
      </c>
      <c r="N4593" t="n">
        <v>3.8</v>
      </c>
      <c r="O4593" t="n">
        <v>0</v>
      </c>
      <c r="P4593" t="n">
        <v>0</v>
      </c>
      <c r="Q4593" t="inlineStr">
        <is>
          <t>GBRID</t>
        </is>
      </c>
      <c r="R4593" t="inlineStr">
        <is>
          <t>GBRID</t>
        </is>
      </c>
      <c r="S4593" t="inlineStr">
        <is>
          <t>locode_other</t>
        </is>
      </c>
      <c r="W4593" t="inlineStr">
        <is>
          <t>10-07 12:00 UTC</t>
        </is>
      </c>
      <c r="Z4593" t="n">
        <v>90</v>
      </c>
      <c r="AA4593" t="n">
        <v>13</v>
      </c>
      <c r="AB4593" t="inlineStr">
        <is>
          <t>small (&lt;100 m)</t>
        </is>
      </c>
      <c r="AC4593" t="inlineStr">
        <is>
          <t>Thames (London Gateway)</t>
        </is>
      </c>
      <c r="AD4593" t="inlineStr">
        <is>
          <t>UK east coast &amp; Thames</t>
        </is>
      </c>
      <c r="AE4593" t="inlineStr">
        <is>
          <t>North Sea &amp; English Channel</t>
        </is>
      </c>
      <c r="AF4593" t="n">
        <v>21.53528878753038</v>
      </c>
      <c r="AG4593" t="n">
        <v>0</v>
      </c>
      <c r="AH4593" t="n">
        <v>0</v>
      </c>
      <c r="AI4593" t="n">
        <v>0</v>
      </c>
    </row>
    <row r="4594">
      <c r="A4594" t="n">
        <v>244317050</v>
      </c>
      <c r="B4594" t="inlineStr">
        <is>
          <t>VEERHAVEN 13</t>
        </is>
      </c>
      <c r="C4594" t="inlineStr">
        <is>
          <t>Netherlands</t>
        </is>
      </c>
      <c r="D4594" t="inlineStr">
        <is>
          <t>cargo</t>
        </is>
      </c>
      <c r="F4594" t="n">
        <v>0</v>
      </c>
      <c r="G4594" t="inlineStr">
        <is>
          <t>PD6466</t>
        </is>
      </c>
      <c r="H4594" t="n">
        <v>51.95665</v>
      </c>
      <c r="I4594" t="n">
        <v>4.11358</v>
      </c>
      <c r="J4594" t="inlineStr">
        <is>
          <t>anchored-port</t>
        </is>
      </c>
      <c r="K4594" t="inlineStr">
        <is>
          <t>at_berth</t>
        </is>
      </c>
      <c r="L4594" t="n">
        <v>0</v>
      </c>
      <c r="N4594" t="n">
        <v>3.8</v>
      </c>
      <c r="O4594" t="n">
        <v>0</v>
      </c>
      <c r="P4594" t="n">
        <v>0</v>
      </c>
      <c r="Q4594" t="inlineStr">
        <is>
          <t>ROTTERDAM</t>
        </is>
      </c>
      <c r="R4594" t="inlineStr">
        <is>
          <t>ROTTERDAM</t>
        </is>
      </c>
      <c r="S4594" t="inlineStr">
        <is>
          <t>hub_name</t>
        </is>
      </c>
      <c r="T4594" t="inlineStr">
        <is>
          <t>Rotterdam</t>
        </is>
      </c>
      <c r="U4594" t="inlineStr">
        <is>
          <t>Rotterdam</t>
        </is>
      </c>
      <c r="V4594" t="inlineStr">
        <is>
          <t>ROTTERDAM</t>
        </is>
      </c>
      <c r="Z4594" t="n">
        <v>16</v>
      </c>
      <c r="AA4594" t="n">
        <v>6</v>
      </c>
      <c r="AB4594" t="inlineStr">
        <is>
          <t>small (&lt;100 m)</t>
        </is>
      </c>
      <c r="AC4594" t="inlineStr">
        <is>
          <t>Rotterdam</t>
        </is>
      </c>
      <c r="AD4594" t="inlineStr">
        <is>
          <t>Benelux coast</t>
        </is>
      </c>
      <c r="AE4594" t="inlineStr">
        <is>
          <t>North Sea &amp; English Channel</t>
        </is>
      </c>
      <c r="AF4594" t="n">
        <v>1.188640121205833</v>
      </c>
      <c r="AG4594" t="n">
        <v>0</v>
      </c>
      <c r="AH4594" t="n">
        <v>0</v>
      </c>
      <c r="AI4594" t="n">
        <v>0</v>
      </c>
    </row>
    <row r="4595">
      <c r="A4595" t="n">
        <v>244861965</v>
      </c>
      <c r="B4595" t="inlineStr">
        <is>
          <t>ANTOINETTE CHRISTINA</t>
        </is>
      </c>
      <c r="C4595" t="inlineStr">
        <is>
          <t>Netherlands</t>
        </is>
      </c>
      <c r="D4595" t="inlineStr">
        <is>
          <t>pleasure</t>
        </is>
      </c>
      <c r="F4595" t="n">
        <v>0</v>
      </c>
      <c r="G4595" t="inlineStr">
        <is>
          <t>PI5284</t>
        </is>
      </c>
      <c r="H4595" t="n">
        <v>52.16128</v>
      </c>
      <c r="I4595" t="n">
        <v>4.48478</v>
      </c>
      <c r="J4595" t="inlineStr">
        <is>
          <t>anchored-port</t>
        </is>
      </c>
      <c r="K4595" t="inlineStr">
        <is>
          <t>at_berth</t>
        </is>
      </c>
      <c r="L4595" t="n">
        <v>0</v>
      </c>
      <c r="N4595" t="n">
        <v>3.8</v>
      </c>
      <c r="O4595" t="n">
        <v>0</v>
      </c>
      <c r="P4595" t="n">
        <v>0</v>
      </c>
      <c r="Q4595" t="inlineStr">
        <is>
          <t>LEIDEN   .</t>
        </is>
      </c>
      <c r="R4595" t="inlineStr">
        <is>
          <t>LEIDEN .</t>
        </is>
      </c>
      <c r="S4595" t="inlineStr">
        <is>
          <t>other_text</t>
        </is>
      </c>
      <c r="W4595" t="inlineStr">
        <is>
          <t>08-05 19:00 UTC</t>
        </is>
      </c>
      <c r="Z4595" t="n">
        <v>26</v>
      </c>
      <c r="AA4595" t="n">
        <v>5</v>
      </c>
      <c r="AB4595" t="inlineStr">
        <is>
          <t>small (&lt;100 m)</t>
        </is>
      </c>
      <c r="AE4595" t="inlineStr">
        <is>
          <t>North Sea &amp; English Channel</t>
        </is>
      </c>
      <c r="AG4595" t="n">
        <v>0</v>
      </c>
      <c r="AH4595" t="n">
        <v>0</v>
      </c>
      <c r="AI4595" t="n">
        <v>0</v>
      </c>
    </row>
    <row r="4596">
      <c r="A4596" t="n">
        <v>256002332</v>
      </c>
      <c r="B4596" t="inlineStr">
        <is>
          <t>REESLE</t>
        </is>
      </c>
      <c r="C4596" t="inlineStr">
        <is>
          <t>Malta</t>
        </is>
      </c>
      <c r="D4596" t="inlineStr">
        <is>
          <t>pleasure</t>
        </is>
      </c>
      <c r="F4596" t="n">
        <v>0</v>
      </c>
      <c r="G4596" t="inlineStr">
        <is>
          <t>9HB8495</t>
        </is>
      </c>
      <c r="H4596" t="n">
        <v>52.42577</v>
      </c>
      <c r="I4596" t="n">
        <v>4.83745</v>
      </c>
      <c r="J4596" t="inlineStr">
        <is>
          <t>anchored-port</t>
        </is>
      </c>
      <c r="K4596" t="inlineStr">
        <is>
          <t>at_berth</t>
        </is>
      </c>
      <c r="L4596" t="n">
        <v>0.1</v>
      </c>
      <c r="N4596" t="n">
        <v>3.8</v>
      </c>
      <c r="O4596" t="n">
        <v>0</v>
      </c>
      <c r="P4596" t="n">
        <v>0</v>
      </c>
      <c r="Q4596" t="inlineStr">
        <is>
          <t>SEATRIALS</t>
        </is>
      </c>
      <c r="R4596" t="inlineStr">
        <is>
          <t>SEATRIALS</t>
        </is>
      </c>
      <c r="S4596" t="inlineStr">
        <is>
          <t>other_text</t>
        </is>
      </c>
      <c r="Z4596" t="n">
        <v>30</v>
      </c>
      <c r="AA4596" t="n">
        <v>7</v>
      </c>
      <c r="AB4596" t="inlineStr">
        <is>
          <t>small (&lt;100 m)</t>
        </is>
      </c>
      <c r="AC4596" t="inlineStr">
        <is>
          <t>Amsterdam</t>
        </is>
      </c>
      <c r="AD4596" t="inlineStr">
        <is>
          <t>Benelux coast</t>
        </is>
      </c>
      <c r="AE4596" t="inlineStr">
        <is>
          <t>North Sea &amp; English Channel</t>
        </is>
      </c>
      <c r="AF4596" t="n">
        <v>3.100301496728516</v>
      </c>
      <c r="AG4596" t="n">
        <v>0</v>
      </c>
      <c r="AH4596" t="n">
        <v>0</v>
      </c>
      <c r="AI4596" t="n">
        <v>0</v>
      </c>
    </row>
    <row r="4597">
      <c r="A4597" t="n">
        <v>244660717</v>
      </c>
      <c r="B4597" t="inlineStr">
        <is>
          <t>DEO DUCE</t>
        </is>
      </c>
      <c r="C4597" t="inlineStr">
        <is>
          <t>Netherlands</t>
        </is>
      </c>
      <c r="D4597" t="inlineStr">
        <is>
          <t>cargo</t>
        </is>
      </c>
      <c r="F4597" t="n">
        <v>0</v>
      </c>
      <c r="G4597" t="inlineStr">
        <is>
          <t>PE5087</t>
        </is>
      </c>
      <c r="H4597" t="n">
        <v>51.91343</v>
      </c>
      <c r="I4597" t="n">
        <v>4.57812</v>
      </c>
      <c r="J4597" t="inlineStr">
        <is>
          <t>anchored-port</t>
        </is>
      </c>
      <c r="K4597" t="inlineStr">
        <is>
          <t>at_berth</t>
        </is>
      </c>
      <c r="L4597" t="n">
        <v>0</v>
      </c>
      <c r="N4597" t="n">
        <v>3.8</v>
      </c>
      <c r="O4597" t="n">
        <v>0</v>
      </c>
      <c r="P4597" t="n">
        <v>0</v>
      </c>
      <c r="S4597" t="inlineStr">
        <is>
          <t>missing</t>
        </is>
      </c>
      <c r="Z4597" t="n">
        <v>70</v>
      </c>
      <c r="AA4597" t="n">
        <v>7</v>
      </c>
      <c r="AB4597" t="inlineStr">
        <is>
          <t>small (&lt;100 m)</t>
        </is>
      </c>
      <c r="AE4597" t="inlineStr">
        <is>
          <t>North Sea &amp; English Channel</t>
        </is>
      </c>
      <c r="AG4597" t="n">
        <v>0</v>
      </c>
      <c r="AH4597" t="n">
        <v>0</v>
      </c>
      <c r="AI4597" t="n">
        <v>0</v>
      </c>
    </row>
    <row r="4598">
      <c r="A4598" t="n">
        <v>244769000</v>
      </c>
      <c r="B4598" t="inlineStr">
        <is>
          <t>ZEEMEEUW</t>
        </is>
      </c>
      <c r="C4598" t="inlineStr">
        <is>
          <t>Netherlands</t>
        </is>
      </c>
      <c r="D4598" t="inlineStr">
        <is>
          <t>unknown</t>
        </is>
      </c>
      <c r="F4598" t="n">
        <v>0</v>
      </c>
      <c r="H4598" t="n">
        <v>51.46108</v>
      </c>
      <c r="I4598" t="n">
        <v>3.68467</v>
      </c>
      <c r="J4598" t="inlineStr">
        <is>
          <t>anchored-port</t>
        </is>
      </c>
      <c r="K4598" t="inlineStr">
        <is>
          <t>at_berth</t>
        </is>
      </c>
      <c r="L4598" t="n">
        <v>0</v>
      </c>
      <c r="N4598" t="n">
        <v>3.8</v>
      </c>
      <c r="O4598" t="n">
        <v>0</v>
      </c>
      <c r="P4598" t="n">
        <v>0</v>
      </c>
      <c r="S4598" t="inlineStr">
        <is>
          <t>missing</t>
        </is>
      </c>
      <c r="AB4598" t="inlineStr">
        <is>
          <t>unknown size</t>
        </is>
      </c>
      <c r="AC4598" t="inlineStr">
        <is>
          <t>Vlissingen</t>
        </is>
      </c>
      <c r="AD4598" t="inlineStr">
        <is>
          <t>Benelux coast</t>
        </is>
      </c>
      <c r="AE4598" t="inlineStr">
        <is>
          <t>North Sea &amp; English Channel</t>
        </is>
      </c>
      <c r="AF4598" t="n">
        <v>7.622523236715078</v>
      </c>
      <c r="AG4598" t="n">
        <v>0</v>
      </c>
      <c r="AH4598" t="n">
        <v>0</v>
      </c>
      <c r="AI4598" t="n">
        <v>0</v>
      </c>
    </row>
    <row r="4599">
      <c r="A4599" t="n">
        <v>244810217</v>
      </c>
      <c r="B4599" t="inlineStr">
        <is>
          <t>WATERSNIP WN3</t>
        </is>
      </c>
      <c r="C4599" t="inlineStr">
        <is>
          <t>Netherlands</t>
        </is>
      </c>
      <c r="D4599" t="inlineStr">
        <is>
          <t>official</t>
        </is>
      </c>
      <c r="F4599" t="n">
        <v>0</v>
      </c>
      <c r="G4599" t="inlineStr">
        <is>
          <t>PI7705</t>
        </is>
      </c>
      <c r="H4599" t="n">
        <v>52.39958</v>
      </c>
      <c r="I4599" t="n">
        <v>4.9001</v>
      </c>
      <c r="J4599" t="inlineStr">
        <is>
          <t>anchored-sea</t>
        </is>
      </c>
      <c r="K4599" t="inlineStr">
        <is>
          <t>at_anchor</t>
        </is>
      </c>
      <c r="L4599" t="n">
        <v>0</v>
      </c>
      <c r="M4599" t="n">
        <v>271.5</v>
      </c>
      <c r="N4599" t="n">
        <v>3.8</v>
      </c>
      <c r="O4599" t="n">
        <v>0</v>
      </c>
      <c r="P4599" t="n">
        <v>0</v>
      </c>
      <c r="S4599" t="inlineStr">
        <is>
          <t>missing</t>
        </is>
      </c>
      <c r="W4599" t="inlineStr">
        <is>
          <t>10-25 00:00 UTC</t>
        </is>
      </c>
      <c r="Z4599" t="n">
        <v>12</v>
      </c>
      <c r="AA4599" t="n">
        <v>4</v>
      </c>
      <c r="AB4599" t="inlineStr">
        <is>
          <t>small (&lt;100 m)</t>
        </is>
      </c>
      <c r="AC4599" t="inlineStr">
        <is>
          <t>Amsterdam</t>
        </is>
      </c>
      <c r="AD4599" t="inlineStr">
        <is>
          <t>Benelux coast</t>
        </is>
      </c>
      <c r="AE4599" t="inlineStr">
        <is>
          <t>North Sea &amp; English Channel</t>
        </is>
      </c>
      <c r="AF4599" t="n">
        <v>5.43462200477829</v>
      </c>
      <c r="AG4599" t="n">
        <v>0</v>
      </c>
      <c r="AH4599" t="n">
        <v>0</v>
      </c>
      <c r="AI4599" t="n">
        <v>0</v>
      </c>
    </row>
    <row r="4600">
      <c r="A4600" t="n">
        <v>244670457</v>
      </c>
      <c r="B4600" t="inlineStr">
        <is>
          <t>JACOBUS SR</t>
        </is>
      </c>
      <c r="C4600" t="inlineStr">
        <is>
          <t>Netherlands</t>
        </is>
      </c>
      <c r="D4600" t="inlineStr">
        <is>
          <t>cargo</t>
        </is>
      </c>
      <c r="F4600" t="n">
        <v>0</v>
      </c>
      <c r="G4600" t="inlineStr">
        <is>
          <t>PB5342</t>
        </is>
      </c>
      <c r="H4600" t="n">
        <v>52.46401</v>
      </c>
      <c r="I4600" t="n">
        <v>4.60793</v>
      </c>
      <c r="J4600" t="inlineStr">
        <is>
          <t>anchored-port</t>
        </is>
      </c>
      <c r="K4600" t="inlineStr">
        <is>
          <t>at_berth</t>
        </is>
      </c>
      <c r="L4600" t="n">
        <v>0</v>
      </c>
      <c r="N4600" t="n">
        <v>3.8</v>
      </c>
      <c r="O4600" t="n">
        <v>0</v>
      </c>
      <c r="P4600" t="n">
        <v>0</v>
      </c>
      <c r="Q4600" t="inlineStr">
        <is>
          <t>ZUIDERSLUIS IJMUIDEN</t>
        </is>
      </c>
      <c r="R4600" t="inlineStr">
        <is>
          <t>ZUIDERSLUIS IJMUIDEN</t>
        </is>
      </c>
      <c r="S4600" t="inlineStr">
        <is>
          <t>hub_name</t>
        </is>
      </c>
      <c r="T4600" t="inlineStr">
        <is>
          <t>IJmuiden</t>
        </is>
      </c>
      <c r="U4600" t="inlineStr">
        <is>
          <t>IJmuiden</t>
        </is>
      </c>
      <c r="V4600" t="inlineStr">
        <is>
          <t>IJMUIDEN</t>
        </is>
      </c>
      <c r="W4600" t="inlineStr">
        <is>
          <t>10-08 19:43 UTC</t>
        </is>
      </c>
      <c r="X4600" t="inlineStr">
        <is>
          <t>ZAANDAM</t>
        </is>
      </c>
      <c r="Y4600" t="inlineStr">
        <is>
          <t>2026-10-10T15:45:15.135715+00:00</t>
        </is>
      </c>
      <c r="Z4600" t="n">
        <v>110</v>
      </c>
      <c r="AA4600" t="n">
        <v>12</v>
      </c>
      <c r="AB4600" t="inlineStr">
        <is>
          <t>medium (100-200 m)</t>
        </is>
      </c>
      <c r="AC4600" t="inlineStr">
        <is>
          <t>IJmuiden</t>
        </is>
      </c>
      <c r="AD4600" t="inlineStr">
        <is>
          <t>Benelux coast</t>
        </is>
      </c>
      <c r="AE4600" t="inlineStr">
        <is>
          <t>North Sea &amp; English Channel</t>
        </is>
      </c>
      <c r="AF4600" t="n">
        <v>1.94407640189962</v>
      </c>
      <c r="AG4600" t="n">
        <v>0</v>
      </c>
      <c r="AH4600" t="n">
        <v>0</v>
      </c>
      <c r="AI4600" t="n">
        <v>0</v>
      </c>
    </row>
    <row r="4601">
      <c r="A4601" t="n">
        <v>244690027</v>
      </c>
      <c r="B4601" t="inlineStr">
        <is>
          <t>CALYPSO</t>
        </is>
      </c>
      <c r="C4601" t="inlineStr">
        <is>
          <t>Netherlands</t>
        </is>
      </c>
      <c r="D4601" t="inlineStr">
        <is>
          <t>passenger</t>
        </is>
      </c>
      <c r="F4601" t="n">
        <v>0</v>
      </c>
      <c r="G4601" t="inlineStr">
        <is>
          <t>PD3667</t>
        </is>
      </c>
      <c r="H4601" t="n">
        <v>51.87469</v>
      </c>
      <c r="I4601" t="n">
        <v>4.62495</v>
      </c>
      <c r="J4601" t="inlineStr">
        <is>
          <t>anchored-port</t>
        </is>
      </c>
      <c r="K4601" t="inlineStr">
        <is>
          <t>at_berth</t>
        </is>
      </c>
      <c r="L4601" t="n">
        <v>0</v>
      </c>
      <c r="M4601" t="n">
        <v>292.1</v>
      </c>
      <c r="N4601" t="n">
        <v>3.8</v>
      </c>
      <c r="O4601" t="n">
        <v>0</v>
      </c>
      <c r="P4601" t="n">
        <v>0</v>
      </c>
      <c r="Q4601" t="inlineStr">
        <is>
          <t>NIJMEGEN</t>
        </is>
      </c>
      <c r="R4601" t="inlineStr">
        <is>
          <t>NIJMEGEN</t>
        </is>
      </c>
      <c r="S4601" t="inlineStr">
        <is>
          <t>other_text</t>
        </is>
      </c>
      <c r="W4601" t="inlineStr">
        <is>
          <t>07-01 13:30 UTC</t>
        </is>
      </c>
      <c r="Z4601" t="n">
        <v>75</v>
      </c>
      <c r="AA4601" t="n">
        <v>11</v>
      </c>
      <c r="AB4601" t="inlineStr">
        <is>
          <t>small (&lt;100 m)</t>
        </is>
      </c>
      <c r="AE4601" t="inlineStr">
        <is>
          <t>North Sea &amp; English Channel</t>
        </is>
      </c>
      <c r="AG4601" t="n">
        <v>0</v>
      </c>
      <c r="AH4601" t="n">
        <v>0</v>
      </c>
      <c r="AI4601" t="n">
        <v>0</v>
      </c>
    </row>
    <row r="4602">
      <c r="A4602" t="n">
        <v>244003188</v>
      </c>
      <c r="B4602" t="inlineStr">
        <is>
          <t>T-REX</t>
        </is>
      </c>
      <c r="C4602" t="inlineStr">
        <is>
          <t>Netherlands</t>
        </is>
      </c>
      <c r="D4602" t="inlineStr">
        <is>
          <t>tanker</t>
        </is>
      </c>
      <c r="F4602" t="n">
        <v>0</v>
      </c>
      <c r="G4602" t="inlineStr">
        <is>
          <t>PH6901</t>
        </is>
      </c>
      <c r="H4602" t="n">
        <v>51.89521</v>
      </c>
      <c r="I4602" t="n">
        <v>4.36589</v>
      </c>
      <c r="J4602" t="inlineStr">
        <is>
          <t>anchored-port</t>
        </is>
      </c>
      <c r="K4602" t="inlineStr">
        <is>
          <t>at_berth</t>
        </is>
      </c>
      <c r="L4602" t="n">
        <v>0</v>
      </c>
      <c r="M4602" t="n">
        <v>107</v>
      </c>
      <c r="N4602" t="n">
        <v>3.8</v>
      </c>
      <c r="O4602" t="n">
        <v>0</v>
      </c>
      <c r="P4602" t="n">
        <v>0</v>
      </c>
      <c r="Q4602" t="inlineStr">
        <is>
          <t>ROTTERDAM 2E PETROHA</t>
        </is>
      </c>
      <c r="R4602" t="inlineStr">
        <is>
          <t>ROTTERDAM 2E PETROHA</t>
        </is>
      </c>
      <c r="S4602" t="inlineStr">
        <is>
          <t>hub_name</t>
        </is>
      </c>
      <c r="T4602" t="inlineStr">
        <is>
          <t>Rotterdam</t>
        </is>
      </c>
      <c r="U4602" t="inlineStr">
        <is>
          <t>Rotterdam</t>
        </is>
      </c>
      <c r="V4602" t="inlineStr">
        <is>
          <t>ROTTERDAM</t>
        </is>
      </c>
      <c r="W4602" t="inlineStr">
        <is>
          <t>10-10 18:04 UTC</t>
        </is>
      </c>
      <c r="X4602" t="inlineStr">
        <is>
          <t>MAASSLUIS</t>
        </is>
      </c>
      <c r="Y4602" t="inlineStr">
        <is>
          <t>2026-10-10T23:52:55.123646+00:00</t>
        </is>
      </c>
      <c r="Z4602" t="n">
        <v>135</v>
      </c>
      <c r="AA4602" t="n">
        <v>24</v>
      </c>
      <c r="AB4602" t="inlineStr">
        <is>
          <t>medium (100-200 m)</t>
        </is>
      </c>
      <c r="AC4602" t="inlineStr">
        <is>
          <t>Rotterdam</t>
        </is>
      </c>
      <c r="AD4602" t="inlineStr">
        <is>
          <t>Benelux coast</t>
        </is>
      </c>
      <c r="AE4602" t="inlineStr">
        <is>
          <t>North Sea &amp; English Channel</t>
        </is>
      </c>
      <c r="AF4602" t="n">
        <v>19.22475951282565</v>
      </c>
      <c r="AG4602" t="n">
        <v>0</v>
      </c>
      <c r="AH4602" t="n">
        <v>0</v>
      </c>
      <c r="AI4602" t="n">
        <v>0</v>
      </c>
    </row>
    <row r="4603">
      <c r="A4603" t="n">
        <v>244630536</v>
      </c>
      <c r="B4603" t="inlineStr">
        <is>
          <t>ZILVERMEEUW 2</t>
        </is>
      </c>
      <c r="C4603" t="inlineStr">
        <is>
          <t>Netherlands</t>
        </is>
      </c>
      <c r="D4603" t="inlineStr">
        <is>
          <t>passenger</t>
        </is>
      </c>
      <c r="F4603" t="n">
        <v>0</v>
      </c>
      <c r="G4603" t="inlineStr">
        <is>
          <t>PF6915</t>
        </is>
      </c>
      <c r="H4603" t="n">
        <v>51.70986</v>
      </c>
      <c r="I4603" t="n">
        <v>4.80964</v>
      </c>
      <c r="J4603" t="inlineStr">
        <is>
          <t>moving</t>
        </is>
      </c>
      <c r="K4603" t="inlineStr">
        <is>
          <t>idle</t>
        </is>
      </c>
      <c r="L4603" t="n">
        <v>0</v>
      </c>
      <c r="N4603" t="n">
        <v>3.8</v>
      </c>
      <c r="O4603" t="n">
        <v>0</v>
      </c>
      <c r="P4603" t="n">
        <v>0</v>
      </c>
      <c r="Q4603" t="inlineStr">
        <is>
          <t>RONDVAART</t>
        </is>
      </c>
      <c r="R4603" t="inlineStr">
        <is>
          <t>RONDVAART</t>
        </is>
      </c>
      <c r="S4603" t="inlineStr">
        <is>
          <t>other_text</t>
        </is>
      </c>
      <c r="Z4603" t="n">
        <v>39</v>
      </c>
      <c r="AA4603" t="n">
        <v>7</v>
      </c>
      <c r="AB4603" t="inlineStr">
        <is>
          <t>small (&lt;100 m)</t>
        </is>
      </c>
      <c r="AE4603" t="inlineStr">
        <is>
          <t>North Sea &amp; English Channel</t>
        </is>
      </c>
      <c r="AG4603" t="n">
        <v>0</v>
      </c>
      <c r="AH4603" t="n">
        <v>1</v>
      </c>
      <c r="AI4603" t="n">
        <v>0</v>
      </c>
    </row>
    <row r="4604">
      <c r="A4604" t="n">
        <v>244730159</v>
      </c>
      <c r="B4604" t="inlineStr">
        <is>
          <t>BLUE LONDON</t>
        </is>
      </c>
      <c r="C4604" t="inlineStr">
        <is>
          <t>Netherlands</t>
        </is>
      </c>
      <c r="D4604" t="inlineStr">
        <is>
          <t>passenger</t>
        </is>
      </c>
      <c r="F4604" t="n">
        <v>0</v>
      </c>
      <c r="G4604" t="inlineStr">
        <is>
          <t>PI2099</t>
        </is>
      </c>
      <c r="H4604" t="n">
        <v>51.83132</v>
      </c>
      <c r="I4604" t="n">
        <v>4.93929</v>
      </c>
      <c r="J4604" t="inlineStr">
        <is>
          <t>anchored-port</t>
        </is>
      </c>
      <c r="K4604" t="inlineStr">
        <is>
          <t>at_berth</t>
        </is>
      </c>
      <c r="L4604" t="n">
        <v>0</v>
      </c>
      <c r="N4604" t="n">
        <v>3.8</v>
      </c>
      <c r="O4604" t="n">
        <v>0</v>
      </c>
      <c r="P4604" t="n">
        <v>0</v>
      </c>
      <c r="S4604" t="inlineStr">
        <is>
          <t>missing</t>
        </is>
      </c>
      <c r="Z4604" t="n">
        <v>30</v>
      </c>
      <c r="AA4604" t="n">
        <v>8</v>
      </c>
      <c r="AB4604" t="inlineStr">
        <is>
          <t>small (&lt;100 m)</t>
        </is>
      </c>
      <c r="AE4604" t="inlineStr">
        <is>
          <t>North Sea &amp; English Channel</t>
        </is>
      </c>
      <c r="AG4604" t="n">
        <v>0</v>
      </c>
      <c r="AH4604" t="n">
        <v>0</v>
      </c>
      <c r="AI4604" t="n">
        <v>0</v>
      </c>
    </row>
    <row r="4605">
      <c r="A4605" t="n">
        <v>244710457</v>
      </c>
      <c r="B4605" t="inlineStr">
        <is>
          <t>DOCKYARD V</t>
        </is>
      </c>
      <c r="C4605" t="inlineStr">
        <is>
          <t>Netherlands</t>
        </is>
      </c>
      <c r="D4605" t="inlineStr">
        <is>
          <t>other</t>
        </is>
      </c>
      <c r="F4605" t="n">
        <v>0</v>
      </c>
      <c r="G4605" t="inlineStr">
        <is>
          <t>PE7291</t>
        </is>
      </c>
      <c r="H4605" t="n">
        <v>51.91602</v>
      </c>
      <c r="I4605" t="n">
        <v>4.48304</v>
      </c>
      <c r="J4605" t="inlineStr">
        <is>
          <t>anchored-port</t>
        </is>
      </c>
      <c r="K4605" t="inlineStr">
        <is>
          <t>at_berth</t>
        </is>
      </c>
      <c r="L4605" t="n">
        <v>0</v>
      </c>
      <c r="M4605" t="n">
        <v>117</v>
      </c>
      <c r="N4605" t="n">
        <v>3.8</v>
      </c>
      <c r="O4605" t="n">
        <v>0</v>
      </c>
      <c r="P4605" t="n">
        <v>0</v>
      </c>
      <c r="Q4605" t="inlineStr">
        <is>
          <t>ROTTERDAM;</t>
        </is>
      </c>
      <c r="R4605" t="inlineStr">
        <is>
          <t>ROTTERDAM;</t>
        </is>
      </c>
      <c r="S4605" t="inlineStr">
        <is>
          <t>hub_name</t>
        </is>
      </c>
      <c r="T4605" t="inlineStr">
        <is>
          <t>Rotterdam</t>
        </is>
      </c>
      <c r="U4605" t="inlineStr">
        <is>
          <t>Rotterdam</t>
        </is>
      </c>
      <c r="V4605" t="inlineStr">
        <is>
          <t>ROTTERDAM</t>
        </is>
      </c>
      <c r="W4605" t="inlineStr">
        <is>
          <t>09-06 19:00 UTC</t>
        </is>
      </c>
      <c r="Z4605" t="n">
        <v>25</v>
      </c>
      <c r="AA4605" t="n">
        <v>6</v>
      </c>
      <c r="AB4605" t="inlineStr">
        <is>
          <t>small (&lt;100 m)</t>
        </is>
      </c>
      <c r="AC4605" t="inlineStr">
        <is>
          <t>Rotterdam</t>
        </is>
      </c>
      <c r="AD4605" t="inlineStr">
        <is>
          <t>Benelux coast</t>
        </is>
      </c>
      <c r="AE4605" t="inlineStr">
        <is>
          <t>North Sea &amp; English Channel</t>
        </is>
      </c>
      <c r="AF4605" t="n">
        <v>26.53196464541388</v>
      </c>
      <c r="AG4605" t="n">
        <v>0</v>
      </c>
      <c r="AH4605" t="n">
        <v>0</v>
      </c>
      <c r="AI4605" t="n">
        <v>0</v>
      </c>
    </row>
    <row r="4606">
      <c r="A4606" t="n">
        <v>244630251</v>
      </c>
      <c r="B4606" t="inlineStr">
        <is>
          <t>SALVA</t>
        </is>
      </c>
      <c r="C4606" t="inlineStr">
        <is>
          <t>Netherlands</t>
        </is>
      </c>
      <c r="D4606" t="inlineStr">
        <is>
          <t>cargo</t>
        </is>
      </c>
      <c r="F4606" t="n">
        <v>0</v>
      </c>
      <c r="G4606" t="inlineStr">
        <is>
          <t>PD9114</t>
        </is>
      </c>
      <c r="H4606" t="n">
        <v>51.21789</v>
      </c>
      <c r="I4606" t="n">
        <v>6.69823</v>
      </c>
      <c r="J4606" t="inlineStr">
        <is>
          <t>anchored-port</t>
        </is>
      </c>
      <c r="K4606" t="inlineStr">
        <is>
          <t>at_berth</t>
        </is>
      </c>
      <c r="L4606" t="n">
        <v>0</v>
      </c>
      <c r="N4606" t="n">
        <v>3.8</v>
      </c>
      <c r="O4606" t="n">
        <v>0</v>
      </c>
      <c r="P4606" t="n">
        <v>0</v>
      </c>
      <c r="S4606" t="inlineStr">
        <is>
          <t>missing</t>
        </is>
      </c>
      <c r="Z4606" t="n">
        <v>110</v>
      </c>
      <c r="AA4606" t="n">
        <v>12</v>
      </c>
      <c r="AB4606" t="inlineStr">
        <is>
          <t>medium (100-200 m)</t>
        </is>
      </c>
      <c r="AE4606" t="inlineStr">
        <is>
          <t>North Sea &amp; English Channel</t>
        </is>
      </c>
      <c r="AG4606" t="n">
        <v>0</v>
      </c>
      <c r="AH4606" t="n">
        <v>0</v>
      </c>
      <c r="AI4606" t="n">
        <v>0</v>
      </c>
    </row>
    <row r="4607">
      <c r="A4607" t="n">
        <v>244850516</v>
      </c>
      <c r="B4607" t="inlineStr">
        <is>
          <t>HOLLAND AMERIKA LINE</t>
        </is>
      </c>
      <c r="C4607" t="inlineStr">
        <is>
          <t>Netherlands</t>
        </is>
      </c>
      <c r="D4607" t="inlineStr">
        <is>
          <t>passenger</t>
        </is>
      </c>
      <c r="F4607" t="n">
        <v>0</v>
      </c>
      <c r="G4607" t="inlineStr">
        <is>
          <t>PA5133</t>
        </is>
      </c>
      <c r="H4607" t="n">
        <v>52.39063</v>
      </c>
      <c r="I4607" t="n">
        <v>4.88607</v>
      </c>
      <c r="J4607" t="inlineStr">
        <is>
          <t>moving</t>
        </is>
      </c>
      <c r="K4607" t="inlineStr">
        <is>
          <t>idle</t>
        </is>
      </c>
      <c r="L4607" t="n">
        <v>0</v>
      </c>
      <c r="N4607" t="n">
        <v>3.8</v>
      </c>
      <c r="O4607" t="n">
        <v>0</v>
      </c>
      <c r="P4607" t="n">
        <v>0</v>
      </c>
      <c r="S4607" t="inlineStr">
        <is>
          <t>missing</t>
        </is>
      </c>
      <c r="Z4607" t="n">
        <v>12</v>
      </c>
      <c r="AA4607" t="n">
        <v>5</v>
      </c>
      <c r="AB4607" t="inlineStr">
        <is>
          <t>small (&lt;100 m)</t>
        </is>
      </c>
      <c r="AC4607" t="inlineStr">
        <is>
          <t>Amsterdam</t>
        </is>
      </c>
      <c r="AD4607" t="inlineStr">
        <is>
          <t>Benelux coast</t>
        </is>
      </c>
      <c r="AE4607" t="inlineStr">
        <is>
          <t>North Sea &amp; English Channel</t>
        </is>
      </c>
      <c r="AF4607" t="n">
        <v>4.602486034595869</v>
      </c>
      <c r="AG4607" t="n">
        <v>0</v>
      </c>
      <c r="AH4607" t="n">
        <v>1</v>
      </c>
      <c r="AI4607" t="n">
        <v>0</v>
      </c>
    </row>
    <row r="4608">
      <c r="A4608" t="n">
        <v>244020386</v>
      </c>
      <c r="B4608" t="inlineStr">
        <is>
          <t>JANTINE</t>
        </is>
      </c>
      <c r="C4608" t="inlineStr">
        <is>
          <t>Netherlands</t>
        </is>
      </c>
      <c r="D4608" t="inlineStr">
        <is>
          <t>cargo</t>
        </is>
      </c>
      <c r="F4608" t="n">
        <v>0</v>
      </c>
      <c r="G4608" t="inlineStr">
        <is>
          <t>PG5549</t>
        </is>
      </c>
      <c r="H4608" t="n">
        <v>51.81217</v>
      </c>
      <c r="I4608" t="n">
        <v>4.65645</v>
      </c>
      <c r="J4608" t="inlineStr">
        <is>
          <t>anchored-port</t>
        </is>
      </c>
      <c r="K4608" t="inlineStr">
        <is>
          <t>at_berth</t>
        </is>
      </c>
      <c r="L4608" t="n">
        <v>0</v>
      </c>
      <c r="M4608" t="n">
        <v>0</v>
      </c>
      <c r="N4608" t="n">
        <v>3.8</v>
      </c>
      <c r="O4608" t="n">
        <v>0</v>
      </c>
      <c r="P4608" t="n">
        <v>0</v>
      </c>
      <c r="Q4608" t="inlineStr">
        <is>
          <t>GELDBERGEN</t>
        </is>
      </c>
      <c r="R4608" t="inlineStr">
        <is>
          <t>GELDBERGEN</t>
        </is>
      </c>
      <c r="S4608" t="inlineStr">
        <is>
          <t>other_text</t>
        </is>
      </c>
      <c r="U4608" t="inlineStr">
        <is>
          <t>BERGEN</t>
        </is>
      </c>
      <c r="V4608" t="inlineStr">
        <is>
          <t>BERGEN</t>
        </is>
      </c>
      <c r="W4608" t="inlineStr">
        <is>
          <t>11-24 13:55 UTC</t>
        </is>
      </c>
      <c r="Z4608" t="n">
        <v>74</v>
      </c>
      <c r="AA4608" t="n">
        <v>9</v>
      </c>
      <c r="AB4608" t="inlineStr">
        <is>
          <t>small (&lt;100 m)</t>
        </is>
      </c>
      <c r="AE4608" t="inlineStr">
        <is>
          <t>North Sea &amp; English Channel</t>
        </is>
      </c>
      <c r="AG4608" t="n">
        <v>0</v>
      </c>
      <c r="AH4608" t="n">
        <v>0</v>
      </c>
      <c r="AI4608" t="n">
        <v>0</v>
      </c>
    </row>
    <row r="4609">
      <c r="A4609" t="n">
        <v>205436000</v>
      </c>
      <c r="B4609" t="inlineStr">
        <is>
          <t>GOLDEN FROZEN</t>
        </is>
      </c>
      <c r="C4609" t="inlineStr">
        <is>
          <t>Belgium</t>
        </is>
      </c>
      <c r="D4609" t="inlineStr">
        <is>
          <t>cargo</t>
        </is>
      </c>
      <c r="E4609" t="n">
        <v>9955583</v>
      </c>
      <c r="F4609" t="n">
        <v>1</v>
      </c>
      <c r="G4609" t="inlineStr">
        <is>
          <t>ONPI</t>
        </is>
      </c>
      <c r="H4609" t="n">
        <v>51.17477</v>
      </c>
      <c r="I4609" t="n">
        <v>3.79978</v>
      </c>
      <c r="J4609" t="inlineStr">
        <is>
          <t>anchored-port</t>
        </is>
      </c>
      <c r="K4609" t="inlineStr">
        <is>
          <t>at_berth</t>
        </is>
      </c>
      <c r="L4609" t="n">
        <v>0</v>
      </c>
      <c r="M4609" t="n">
        <v>71.59999999999999</v>
      </c>
      <c r="N4609" t="n">
        <v>3.8</v>
      </c>
      <c r="O4609" t="n">
        <v>0</v>
      </c>
      <c r="P4609" t="n">
        <v>0</v>
      </c>
      <c r="Q4609" t="inlineStr">
        <is>
          <t>BE GNE</t>
        </is>
      </c>
      <c r="R4609" t="inlineStr">
        <is>
          <t>BE GNE</t>
        </is>
      </c>
      <c r="S4609" t="inlineStr">
        <is>
          <t>locode_other</t>
        </is>
      </c>
      <c r="W4609" t="inlineStr">
        <is>
          <t>10-07 00:02 UTC</t>
        </is>
      </c>
      <c r="Z4609" t="n">
        <v>227</v>
      </c>
      <c r="AA4609" t="n">
        <v>36</v>
      </c>
      <c r="AB4609" t="inlineStr">
        <is>
          <t>large (200-300 m)</t>
        </is>
      </c>
      <c r="AE4609" t="inlineStr">
        <is>
          <t>North Sea &amp; English Channel</t>
        </is>
      </c>
      <c r="AG4609" t="n">
        <v>0</v>
      </c>
      <c r="AH4609" t="n">
        <v>0</v>
      </c>
      <c r="AI4609" t="n">
        <v>0</v>
      </c>
    </row>
    <row r="4610">
      <c r="A4610" t="n">
        <v>244126046</v>
      </c>
      <c r="B4610" t="inlineStr">
        <is>
          <t>NZK PONT 102</t>
        </is>
      </c>
      <c r="C4610" t="inlineStr">
        <is>
          <t>Netherlands</t>
        </is>
      </c>
      <c r="D4610" t="inlineStr">
        <is>
          <t>passenger</t>
        </is>
      </c>
      <c r="F4610" t="n">
        <v>0</v>
      </c>
      <c r="G4610" t="inlineStr">
        <is>
          <t>PH2827</t>
        </is>
      </c>
      <c r="H4610" t="n">
        <v>52.3828</v>
      </c>
      <c r="I4610" t="n">
        <v>4.9271</v>
      </c>
      <c r="J4610" t="inlineStr">
        <is>
          <t>anchored-port</t>
        </is>
      </c>
      <c r="K4610" t="inlineStr">
        <is>
          <t>at_berth</t>
        </is>
      </c>
      <c r="L4610" t="n">
        <v>0.1</v>
      </c>
      <c r="N4610" t="n">
        <v>3.8</v>
      </c>
      <c r="O4610" t="n">
        <v>0</v>
      </c>
      <c r="P4610" t="n">
        <v>0</v>
      </c>
      <c r="S4610" t="inlineStr">
        <is>
          <t>missing</t>
        </is>
      </c>
      <c r="W4610" t="inlineStr">
        <is>
          <t>05-23 00:08 UTC</t>
        </is>
      </c>
      <c r="Z4610" t="n">
        <v>42</v>
      </c>
      <c r="AA4610" t="n">
        <v>14</v>
      </c>
      <c r="AB4610" t="inlineStr">
        <is>
          <t>small (&lt;100 m)</t>
        </is>
      </c>
      <c r="AC4610" t="inlineStr">
        <is>
          <t>Amsterdam</t>
        </is>
      </c>
      <c r="AD4610" t="inlineStr">
        <is>
          <t>Benelux coast</t>
        </is>
      </c>
      <c r="AE4610" t="inlineStr">
        <is>
          <t>North Sea &amp; English Channel</t>
        </is>
      </c>
      <c r="AF4610" t="n">
        <v>7.51507231737224</v>
      </c>
      <c r="AG4610" t="n">
        <v>0</v>
      </c>
      <c r="AH4610" t="n">
        <v>0</v>
      </c>
      <c r="AI4610" t="n">
        <v>0</v>
      </c>
    </row>
    <row r="4611">
      <c r="A4611" t="n">
        <v>255917319</v>
      </c>
      <c r="B4611" t="inlineStr">
        <is>
          <t>CAROLINE ESSBERGER</t>
        </is>
      </c>
      <c r="C4611" t="inlineStr">
        <is>
          <t>Portugal</t>
        </is>
      </c>
      <c r="D4611" t="inlineStr">
        <is>
          <t>tanker</t>
        </is>
      </c>
      <c r="E4611" t="n">
        <v>9439151</v>
      </c>
      <c r="F4611" t="n">
        <v>1</v>
      </c>
      <c r="G4611" t="inlineStr">
        <is>
          <t>CQ2948</t>
        </is>
      </c>
      <c r="H4611" t="n">
        <v>50.39197</v>
      </c>
      <c r="I4611" t="n">
        <v>-0.74211</v>
      </c>
      <c r="J4611" t="inlineStr">
        <is>
          <t>moving</t>
        </is>
      </c>
      <c r="K4611" t="inlineStr">
        <is>
          <t>moving</t>
        </is>
      </c>
      <c r="L4611" t="n">
        <v>9</v>
      </c>
      <c r="M4611" t="n">
        <v>258.6</v>
      </c>
      <c r="N4611" t="n">
        <v>3.8</v>
      </c>
      <c r="O4611" t="n">
        <v>0</v>
      </c>
      <c r="P4611" t="n">
        <v>0</v>
      </c>
      <c r="Q4611" t="inlineStr">
        <is>
          <t>GBLIV</t>
        </is>
      </c>
      <c r="R4611" t="inlineStr">
        <is>
          <t>GBLIV</t>
        </is>
      </c>
      <c r="S4611" t="inlineStr">
        <is>
          <t>locode_other</t>
        </is>
      </c>
      <c r="W4611" t="inlineStr">
        <is>
          <t>10-13 04:00 UTC</t>
        </is>
      </c>
      <c r="Z4611" t="n">
        <v>124</v>
      </c>
      <c r="AA4611" t="n">
        <v>17</v>
      </c>
      <c r="AB4611" t="inlineStr">
        <is>
          <t>medium (100-200 m)</t>
        </is>
      </c>
      <c r="AE4611" t="inlineStr">
        <is>
          <t>North Sea &amp; English Channel</t>
        </is>
      </c>
      <c r="AG4611" t="n">
        <v>0</v>
      </c>
      <c r="AH4611" t="n">
        <v>0</v>
      </c>
      <c r="AI4611" t="n">
        <v>0</v>
      </c>
    </row>
    <row r="4612">
      <c r="A4612" t="n">
        <v>244002259</v>
      </c>
      <c r="B4612" t="inlineStr">
        <is>
          <t>STUVESANT</t>
        </is>
      </c>
      <c r="C4612" t="inlineStr">
        <is>
          <t>Netherlands</t>
        </is>
      </c>
      <c r="D4612" t="inlineStr">
        <is>
          <t>pleasure</t>
        </is>
      </c>
      <c r="F4612" t="n">
        <v>0</v>
      </c>
      <c r="G4612" t="inlineStr">
        <is>
          <t>PG6609</t>
        </is>
      </c>
      <c r="H4612" t="n">
        <v>51.38355</v>
      </c>
      <c r="I4612" t="n">
        <v>4.03314</v>
      </c>
      <c r="J4612" t="inlineStr">
        <is>
          <t>anchored-port</t>
        </is>
      </c>
      <c r="K4612" t="inlineStr">
        <is>
          <t>at_berth</t>
        </is>
      </c>
      <c r="L4612" t="n">
        <v>0</v>
      </c>
      <c r="N4612" t="n">
        <v>3.8</v>
      </c>
      <c r="O4612" t="n">
        <v>0</v>
      </c>
      <c r="P4612" t="n">
        <v>0</v>
      </c>
      <c r="Q4612" t="inlineStr">
        <is>
          <t>WALSOORDEN</t>
        </is>
      </c>
      <c r="R4612" t="inlineStr">
        <is>
          <t>WALSOORDEN</t>
        </is>
      </c>
      <c r="S4612" t="inlineStr">
        <is>
          <t>other_text</t>
        </is>
      </c>
      <c r="W4612" t="inlineStr">
        <is>
          <t>03-02 15:00 UTC</t>
        </is>
      </c>
      <c r="Z4612" t="n">
        <v>28</v>
      </c>
      <c r="AA4612" t="n">
        <v>7</v>
      </c>
      <c r="AB4612" t="inlineStr">
        <is>
          <t>small (&lt;100 m)</t>
        </is>
      </c>
      <c r="AC4612" t="inlineStr">
        <is>
          <t>Antwerp</t>
        </is>
      </c>
      <c r="AD4612" t="inlineStr">
        <is>
          <t>Benelux coast</t>
        </is>
      </c>
      <c r="AE4612" t="inlineStr">
        <is>
          <t>North Sea &amp; English Channel</t>
        </is>
      </c>
      <c r="AF4612" t="n">
        <v>24.18440714532003</v>
      </c>
      <c r="AG4612" t="n">
        <v>0</v>
      </c>
      <c r="AH4612" t="n">
        <v>0</v>
      </c>
      <c r="AI4612" t="n">
        <v>0</v>
      </c>
    </row>
    <row r="4613">
      <c r="A4613" t="n">
        <v>205582690</v>
      </c>
      <c r="B4613" t="inlineStr">
        <is>
          <t>AMPHIRA</t>
        </is>
      </c>
      <c r="C4613" t="inlineStr">
        <is>
          <t>Belgium</t>
        </is>
      </c>
      <c r="D4613" t="inlineStr">
        <is>
          <t>other</t>
        </is>
      </c>
      <c r="F4613" t="n">
        <v>0</v>
      </c>
      <c r="G4613" t="inlineStr">
        <is>
          <t>OT5826</t>
        </is>
      </c>
      <c r="H4613" t="n">
        <v>51.07734</v>
      </c>
      <c r="I4613" t="n">
        <v>4.36086</v>
      </c>
      <c r="J4613" t="inlineStr">
        <is>
          <t>anchored-port</t>
        </is>
      </c>
      <c r="K4613" t="inlineStr">
        <is>
          <t>at_berth</t>
        </is>
      </c>
      <c r="L4613" t="n">
        <v>0</v>
      </c>
      <c r="M4613" t="n">
        <v>334.8</v>
      </c>
      <c r="N4613" t="n">
        <v>3.8</v>
      </c>
      <c r="O4613" t="n">
        <v>0</v>
      </c>
      <c r="P4613" t="n">
        <v>0</v>
      </c>
      <c r="Q4613" t="inlineStr">
        <is>
          <t>DORDRECHT</t>
        </is>
      </c>
      <c r="R4613" t="inlineStr">
        <is>
          <t>DORDRECHT</t>
        </is>
      </c>
      <c r="S4613" t="inlineStr">
        <is>
          <t>other_text</t>
        </is>
      </c>
      <c r="U4613" t="inlineStr">
        <is>
          <t>DORDRECHT</t>
        </is>
      </c>
      <c r="V4613" t="inlineStr">
        <is>
          <t>DORDRECHT</t>
        </is>
      </c>
      <c r="W4613" t="inlineStr">
        <is>
          <t>07-05 18:32 UTC</t>
        </is>
      </c>
      <c r="X4613" t="inlineStr">
        <is>
          <t>ANTWERPEN</t>
        </is>
      </c>
      <c r="Y4613" t="inlineStr">
        <is>
          <t>2026-10-10T16:45:29.540830+00:00</t>
        </is>
      </c>
      <c r="Z4613" t="n">
        <v>135</v>
      </c>
      <c r="AA4613" t="n">
        <v>12</v>
      </c>
      <c r="AB4613" t="inlineStr">
        <is>
          <t>medium (100-200 m)</t>
        </is>
      </c>
      <c r="AC4613" t="inlineStr">
        <is>
          <t>Antwerp</t>
        </is>
      </c>
      <c r="AD4613" t="inlineStr">
        <is>
          <t>Benelux coast</t>
        </is>
      </c>
      <c r="AE4613" t="inlineStr">
        <is>
          <t>North Sea &amp; English Channel</t>
        </is>
      </c>
      <c r="AF4613" t="n">
        <v>21.53060102456637</v>
      </c>
      <c r="AG4613" t="n">
        <v>0</v>
      </c>
      <c r="AH4613" t="n">
        <v>0</v>
      </c>
      <c r="AI4613" t="n">
        <v>0</v>
      </c>
    </row>
    <row r="4614">
      <c r="A4614" t="n">
        <v>244670332</v>
      </c>
      <c r="B4614" t="inlineStr">
        <is>
          <t>LIS</t>
        </is>
      </c>
      <c r="C4614" t="inlineStr">
        <is>
          <t>Netherlands</t>
        </is>
      </c>
      <c r="D4614" t="inlineStr">
        <is>
          <t>pleasure</t>
        </is>
      </c>
      <c r="F4614" t="n">
        <v>0</v>
      </c>
      <c r="G4614" t="inlineStr">
        <is>
          <t>PE8508</t>
        </is>
      </c>
      <c r="H4614" t="n">
        <v>51.9007</v>
      </c>
      <c r="I4614" t="n">
        <v>4.49337</v>
      </c>
      <c r="J4614" t="inlineStr">
        <is>
          <t>anchored-port</t>
        </is>
      </c>
      <c r="K4614" t="inlineStr">
        <is>
          <t>at_berth</t>
        </is>
      </c>
      <c r="L4614" t="n">
        <v>0</v>
      </c>
      <c r="N4614" t="n">
        <v>3.8</v>
      </c>
      <c r="O4614" t="n">
        <v>0</v>
      </c>
      <c r="P4614" t="n">
        <v>0</v>
      </c>
      <c r="Q4614" t="inlineStr">
        <is>
          <t>BUITENHAVENS HARLIN</t>
        </is>
      </c>
      <c r="R4614" t="inlineStr">
        <is>
          <t>BUITENHAVENS HARLIN</t>
        </is>
      </c>
      <c r="S4614" t="inlineStr">
        <is>
          <t>other_text</t>
        </is>
      </c>
      <c r="W4614" t="inlineStr">
        <is>
          <t>06-11 13:03 UTC</t>
        </is>
      </c>
      <c r="Z4614" t="n">
        <v>39</v>
      </c>
      <c r="AA4614" t="n">
        <v>8</v>
      </c>
      <c r="AB4614" t="inlineStr">
        <is>
          <t>small (&lt;100 m)</t>
        </is>
      </c>
      <c r="AC4614" t="inlineStr">
        <is>
          <t>Rotterdam</t>
        </is>
      </c>
      <c r="AD4614" t="inlineStr">
        <is>
          <t>Benelux coast</t>
        </is>
      </c>
      <c r="AE4614" t="inlineStr">
        <is>
          <t>North Sea &amp; English Channel</t>
        </is>
      </c>
      <c r="AF4614" t="n">
        <v>27.52577906289435</v>
      </c>
      <c r="AG4614" t="n">
        <v>0</v>
      </c>
      <c r="AH4614" t="n">
        <v>0</v>
      </c>
      <c r="AI4614" t="n">
        <v>0</v>
      </c>
    </row>
    <row r="4615">
      <c r="A4615" t="n">
        <v>244700888</v>
      </c>
      <c r="B4615" t="inlineStr">
        <is>
          <t>DE STEUR</t>
        </is>
      </c>
      <c r="C4615" t="inlineStr">
        <is>
          <t>Netherlands</t>
        </is>
      </c>
      <c r="D4615" t="inlineStr">
        <is>
          <t>other</t>
        </is>
      </c>
      <c r="F4615" t="n">
        <v>0</v>
      </c>
      <c r="G4615" t="inlineStr">
        <is>
          <t>PE8617</t>
        </is>
      </c>
      <c r="H4615" t="n">
        <v>51.81756</v>
      </c>
      <c r="I4615" t="n">
        <v>4.68302</v>
      </c>
      <c r="J4615" t="inlineStr">
        <is>
          <t>moving</t>
        </is>
      </c>
      <c r="K4615" t="inlineStr">
        <is>
          <t>moving</t>
        </is>
      </c>
      <c r="L4615" t="n">
        <v>2</v>
      </c>
      <c r="M4615" t="n">
        <v>49</v>
      </c>
      <c r="N4615" t="n">
        <v>3.8</v>
      </c>
      <c r="O4615" t="n">
        <v>0</v>
      </c>
      <c r="P4615" t="n">
        <v>0</v>
      </c>
      <c r="Q4615" t="inlineStr">
        <is>
          <t>DORDRECHT</t>
        </is>
      </c>
      <c r="R4615" t="inlineStr">
        <is>
          <t>DORDRECHT</t>
        </is>
      </c>
      <c r="S4615" t="inlineStr">
        <is>
          <t>other_text</t>
        </is>
      </c>
      <c r="U4615" t="inlineStr">
        <is>
          <t>DORDRECHT</t>
        </is>
      </c>
      <c r="V4615" t="inlineStr">
        <is>
          <t>DORDRECHT</t>
        </is>
      </c>
      <c r="W4615" t="inlineStr">
        <is>
          <t>04-08 12:30 UTC</t>
        </is>
      </c>
      <c r="X4615" t="inlineStr">
        <is>
          <t>DORDRECHT</t>
        </is>
      </c>
      <c r="Y4615" t="inlineStr">
        <is>
          <t>2026-10-11T06:34:19.667858+00:00</t>
        </is>
      </c>
      <c r="Z4615" t="n">
        <v>37</v>
      </c>
      <c r="AA4615" t="n">
        <v>5</v>
      </c>
      <c r="AB4615" t="inlineStr">
        <is>
          <t>small (&lt;100 m)</t>
        </is>
      </c>
      <c r="AE4615" t="inlineStr">
        <is>
          <t>North Sea &amp; English Channel</t>
        </is>
      </c>
      <c r="AG4615" t="n">
        <v>0</v>
      </c>
      <c r="AH4615" t="n">
        <v>0</v>
      </c>
      <c r="AI4615" t="n">
        <v>0</v>
      </c>
    </row>
    <row r="4616">
      <c r="A4616" t="n">
        <v>244030318</v>
      </c>
      <c r="B4616" t="inlineStr">
        <is>
          <t>ROBIJN</t>
        </is>
      </c>
      <c r="C4616" t="inlineStr">
        <is>
          <t>Netherlands</t>
        </is>
      </c>
      <c r="D4616" t="inlineStr">
        <is>
          <t>other</t>
        </is>
      </c>
      <c r="F4616" t="n">
        <v>0</v>
      </c>
      <c r="G4616" t="inlineStr">
        <is>
          <t>PD4688</t>
        </is>
      </c>
      <c r="H4616" t="n">
        <v>51.07589</v>
      </c>
      <c r="I4616" t="n">
        <v>3.73596</v>
      </c>
      <c r="J4616" t="inlineStr">
        <is>
          <t>anchored-port</t>
        </is>
      </c>
      <c r="K4616" t="inlineStr">
        <is>
          <t>at_berth</t>
        </is>
      </c>
      <c r="L4616" t="n">
        <v>0</v>
      </c>
      <c r="N4616" t="n">
        <v>3.8</v>
      </c>
      <c r="O4616" t="n">
        <v>0</v>
      </c>
      <c r="P4616" t="n">
        <v>0</v>
      </c>
      <c r="Q4616" t="inlineStr">
        <is>
          <t>GROOTDOK</t>
        </is>
      </c>
      <c r="R4616" t="inlineStr">
        <is>
          <t>GROOTDOK</t>
        </is>
      </c>
      <c r="S4616" t="inlineStr">
        <is>
          <t>other_text</t>
        </is>
      </c>
      <c r="W4616" t="inlineStr">
        <is>
          <t>10-10 12:33 UTC</t>
        </is>
      </c>
      <c r="AB4616" t="inlineStr">
        <is>
          <t>unknown size</t>
        </is>
      </c>
      <c r="AE4616" t="inlineStr">
        <is>
          <t>North Sea &amp; English Channel</t>
        </is>
      </c>
      <c r="AG4616" t="n">
        <v>0</v>
      </c>
      <c r="AH4616" t="n">
        <v>0</v>
      </c>
      <c r="AI4616" t="n">
        <v>0</v>
      </c>
    </row>
    <row r="4617">
      <c r="A4617" t="n">
        <v>219026491</v>
      </c>
      <c r="B4617" t="inlineStr">
        <is>
          <t>ESVAGT SCHELDE</t>
        </is>
      </c>
      <c r="C4617" t="inlineStr">
        <is>
          <t>Denmark</t>
        </is>
      </c>
      <c r="D4617" t="inlineStr">
        <is>
          <t>other</t>
        </is>
      </c>
      <c r="E4617" t="n">
        <v>9878967</v>
      </c>
      <c r="F4617" t="n">
        <v>1</v>
      </c>
      <c r="G4617" t="inlineStr">
        <is>
          <t>OYFF2</t>
        </is>
      </c>
      <c r="H4617" t="n">
        <v>51.7028</v>
      </c>
      <c r="I4617" t="n">
        <v>2.83973</v>
      </c>
      <c r="J4617" t="inlineStr">
        <is>
          <t>moving</t>
        </is>
      </c>
      <c r="K4617" t="inlineStr">
        <is>
          <t>idle</t>
        </is>
      </c>
      <c r="L4617" t="n">
        <v>0.1</v>
      </c>
      <c r="M4617" t="n">
        <v>342.7</v>
      </c>
      <c r="N4617" t="n">
        <v>3.8</v>
      </c>
      <c r="O4617" t="n">
        <v>0</v>
      </c>
      <c r="P4617" t="n">
        <v>0</v>
      </c>
      <c r="Q4617" t="inlineStr">
        <is>
          <t>BORSSELE WINDFARM</t>
        </is>
      </c>
      <c r="R4617" t="inlineStr">
        <is>
          <t>BORSSELE WINDFARM</t>
        </is>
      </c>
      <c r="S4617" t="inlineStr">
        <is>
          <t>other_text</t>
        </is>
      </c>
      <c r="W4617" t="inlineStr">
        <is>
          <t>10-07 13:00 UTC</t>
        </is>
      </c>
      <c r="Z4617" t="n">
        <v>70</v>
      </c>
      <c r="AA4617" t="n">
        <v>16</v>
      </c>
      <c r="AB4617" t="inlineStr">
        <is>
          <t>small (&lt;100 m)</t>
        </is>
      </c>
      <c r="AE4617" t="inlineStr">
        <is>
          <t>North Sea &amp; English Channel</t>
        </is>
      </c>
      <c r="AG4617" t="n">
        <v>0</v>
      </c>
      <c r="AH4617" t="n">
        <v>1</v>
      </c>
      <c r="AI4617" t="n">
        <v>0</v>
      </c>
    </row>
    <row r="4618">
      <c r="A4618" t="n">
        <v>211233660</v>
      </c>
      <c r="B4618" t="inlineStr">
        <is>
          <t>WESERLOTSE</t>
        </is>
      </c>
      <c r="C4618" t="inlineStr">
        <is>
          <t>Germany</t>
        </is>
      </c>
      <c r="D4618" t="inlineStr">
        <is>
          <t>official</t>
        </is>
      </c>
      <c r="E4618" t="n">
        <v>9154804</v>
      </c>
      <c r="F4618" t="n">
        <v>1</v>
      </c>
      <c r="G4618" t="inlineStr">
        <is>
          <t>DBLF</t>
        </is>
      </c>
      <c r="H4618" t="n">
        <v>53.53662</v>
      </c>
      <c r="I4618" t="n">
        <v>8.5778</v>
      </c>
      <c r="J4618" t="inlineStr">
        <is>
          <t>anchored-sea</t>
        </is>
      </c>
      <c r="K4618" t="inlineStr">
        <is>
          <t>at_anchor</t>
        </is>
      </c>
      <c r="L4618" t="n">
        <v>0</v>
      </c>
      <c r="M4618" t="n">
        <v>144.1</v>
      </c>
      <c r="N4618" t="n">
        <v>3.8</v>
      </c>
      <c r="O4618" t="n">
        <v>0</v>
      </c>
      <c r="P4618" t="n">
        <v>0</v>
      </c>
      <c r="S4618" t="inlineStr">
        <is>
          <t>missing</t>
        </is>
      </c>
      <c r="W4618" t="inlineStr">
        <is>
          <t>01-01 00:00 UTC</t>
        </is>
      </c>
      <c r="Z4618" t="n">
        <v>29</v>
      </c>
      <c r="AA4618" t="n">
        <v>8</v>
      </c>
      <c r="AB4618" t="inlineStr">
        <is>
          <t>small (&lt;100 m)</t>
        </is>
      </c>
      <c r="AC4618" t="inlineStr">
        <is>
          <t>Bremerhaven</t>
        </is>
      </c>
      <c r="AD4618" t="inlineStr">
        <is>
          <t>German Bight &amp; Ems</t>
        </is>
      </c>
      <c r="AE4618" t="inlineStr">
        <is>
          <t>North Sea &amp; English Channel</t>
        </is>
      </c>
      <c r="AF4618" t="n">
        <v>2.363798130785554</v>
      </c>
      <c r="AG4618" t="n">
        <v>1</v>
      </c>
      <c r="AH4618" t="n">
        <v>0</v>
      </c>
      <c r="AI4618" t="n">
        <v>0</v>
      </c>
    </row>
    <row r="4619">
      <c r="A4619" t="n">
        <v>211443640</v>
      </c>
      <c r="B4619" t="inlineStr">
        <is>
          <t>AMADEUS DIAMOND</t>
        </is>
      </c>
      <c r="C4619" t="inlineStr">
        <is>
          <t>Germany</t>
        </is>
      </c>
      <c r="D4619" t="inlineStr">
        <is>
          <t>passenger</t>
        </is>
      </c>
      <c r="F4619" t="n">
        <v>0</v>
      </c>
      <c r="G4619" t="inlineStr">
        <is>
          <t>DB5333</t>
        </is>
      </c>
      <c r="H4619" t="n">
        <v>49.49108</v>
      </c>
      <c r="I4619" t="n">
        <v>0.1744</v>
      </c>
      <c r="J4619" t="inlineStr">
        <is>
          <t>moving</t>
        </is>
      </c>
      <c r="K4619" t="inlineStr">
        <is>
          <t>moving</t>
        </is>
      </c>
      <c r="L4619" t="n">
        <v>4.6</v>
      </c>
      <c r="M4619" t="n">
        <v>66.40000000000001</v>
      </c>
      <c r="N4619" t="n">
        <v>3.8</v>
      </c>
      <c r="O4619" t="n">
        <v>0</v>
      </c>
      <c r="P4619" t="n">
        <v>0</v>
      </c>
      <c r="Q4619" t="inlineStr">
        <is>
          <t>PARIS</t>
        </is>
      </c>
      <c r="R4619" t="inlineStr">
        <is>
          <t>PARIS</t>
        </is>
      </c>
      <c r="S4619" t="inlineStr">
        <is>
          <t>locode_other</t>
        </is>
      </c>
      <c r="W4619" t="inlineStr">
        <is>
          <t>06-03 04:00 UTC</t>
        </is>
      </c>
      <c r="Z4619" t="n">
        <v>100</v>
      </c>
      <c r="AA4619" t="n">
        <v>11</v>
      </c>
      <c r="AB4619" t="inlineStr">
        <is>
          <t>medium (100-200 m)</t>
        </is>
      </c>
      <c r="AC4619" t="inlineStr">
        <is>
          <t>Le Havre</t>
        </is>
      </c>
      <c r="AD4619" t="inlineStr">
        <is>
          <t>Dover Strait &amp; Channel</t>
        </is>
      </c>
      <c r="AE4619" t="inlineStr">
        <is>
          <t>North Sea &amp; English Channel</t>
        </is>
      </c>
      <c r="AF4619" t="n">
        <v>4.812428894050548</v>
      </c>
      <c r="AG4619" t="n">
        <v>1</v>
      </c>
      <c r="AH4619" t="n">
        <v>0</v>
      </c>
      <c r="AI4619" t="n">
        <v>0</v>
      </c>
    </row>
    <row r="4620">
      <c r="A4620" t="n">
        <v>351443000</v>
      </c>
      <c r="B4620" t="inlineStr">
        <is>
          <t>LOCH CRINAN</t>
        </is>
      </c>
      <c r="C4620" t="inlineStr">
        <is>
          <t>Panama</t>
        </is>
      </c>
      <c r="D4620" t="inlineStr">
        <is>
          <t>cargo</t>
        </is>
      </c>
      <c r="E4620" t="n">
        <v>9566643</v>
      </c>
      <c r="F4620" t="n">
        <v>1</v>
      </c>
      <c r="G4620" t="inlineStr">
        <is>
          <t>3EYS9</t>
        </is>
      </c>
      <c r="H4620" t="n">
        <v>49.4111</v>
      </c>
      <c r="I4620" t="n">
        <v>1.01372</v>
      </c>
      <c r="J4620" t="inlineStr">
        <is>
          <t>anchored-port</t>
        </is>
      </c>
      <c r="K4620" t="inlineStr">
        <is>
          <t>at_berth</t>
        </is>
      </c>
      <c r="L4620" t="n">
        <v>0.1</v>
      </c>
      <c r="M4620" t="n">
        <v>228.7</v>
      </c>
      <c r="N4620" t="n">
        <v>3.8</v>
      </c>
      <c r="O4620" t="n">
        <v>0</v>
      </c>
      <c r="P4620" t="n">
        <v>0</v>
      </c>
      <c r="Q4620" t="inlineStr">
        <is>
          <t>FR URO</t>
        </is>
      </c>
      <c r="R4620" t="inlineStr">
        <is>
          <t>FR URO</t>
        </is>
      </c>
      <c r="S4620" t="inlineStr">
        <is>
          <t>locode_other</t>
        </is>
      </c>
      <c r="W4620" t="inlineStr">
        <is>
          <t>10-05 10:00 UTC</t>
        </is>
      </c>
      <c r="Z4620" t="n">
        <v>190</v>
      </c>
      <c r="AA4620" t="n">
        <v>32</v>
      </c>
      <c r="AB4620" t="inlineStr">
        <is>
          <t>medium (100-200 m)</t>
        </is>
      </c>
      <c r="AE4620" t="inlineStr">
        <is>
          <t>North Sea &amp; English Channel</t>
        </is>
      </c>
      <c r="AG4620" t="n">
        <v>1</v>
      </c>
      <c r="AH4620" t="n">
        <v>0</v>
      </c>
      <c r="AI4620" t="n">
        <v>0</v>
      </c>
    </row>
    <row r="4621">
      <c r="A4621" t="n">
        <v>219023842</v>
      </c>
      <c r="B4621" t="inlineStr">
        <is>
          <t>SVITZER VALE</t>
        </is>
      </c>
      <c r="C4621" t="inlineStr">
        <is>
          <t>Denmark</t>
        </is>
      </c>
      <c r="D4621" t="inlineStr">
        <is>
          <t>tug</t>
        </is>
      </c>
      <c r="E4621" t="n">
        <v>9831921</v>
      </c>
      <c r="F4621" t="n">
        <v>1</v>
      </c>
      <c r="G4621" t="inlineStr">
        <is>
          <t>OXEC2</t>
        </is>
      </c>
      <c r="H4621" t="n">
        <v>53.55254</v>
      </c>
      <c r="I4621" t="n">
        <v>8.561629999999999</v>
      </c>
      <c r="J4621" t="inlineStr">
        <is>
          <t>anchored-port</t>
        </is>
      </c>
      <c r="K4621" t="inlineStr">
        <is>
          <t>at_berth</t>
        </is>
      </c>
      <c r="L4621" t="n">
        <v>0</v>
      </c>
      <c r="M4621" t="n">
        <v>152.3</v>
      </c>
      <c r="N4621" t="n">
        <v>3.8</v>
      </c>
      <c r="O4621" t="n">
        <v>0</v>
      </c>
      <c r="P4621" t="n">
        <v>0</v>
      </c>
      <c r="Q4621" t="inlineStr">
        <is>
          <t>HARBOUR TUG DEBRV</t>
        </is>
      </c>
      <c r="R4621" t="inlineStr">
        <is>
          <t>HARBOUR TUG DEBRV</t>
        </is>
      </c>
      <c r="S4621" t="inlineStr">
        <is>
          <t>other_text</t>
        </is>
      </c>
      <c r="W4621" t="inlineStr">
        <is>
          <t>03-03 11:00 UTC</t>
        </is>
      </c>
      <c r="X4621" t="inlineStr">
        <is>
          <t>BREMERHAVEN</t>
        </is>
      </c>
      <c r="Y4621" t="inlineStr">
        <is>
          <t>2026-10-10T19:31:37.022851+00:00</t>
        </is>
      </c>
      <c r="Z4621" t="n">
        <v>25</v>
      </c>
      <c r="AA4621" t="n">
        <v>12</v>
      </c>
      <c r="AB4621" t="inlineStr">
        <is>
          <t>small (&lt;100 m)</t>
        </is>
      </c>
      <c r="AC4621" t="inlineStr">
        <is>
          <t>Bremerhaven</t>
        </is>
      </c>
      <c r="AD4621" t="inlineStr">
        <is>
          <t>German Bight &amp; Ems</t>
        </is>
      </c>
      <c r="AE4621" t="inlineStr">
        <is>
          <t>North Sea &amp; English Channel</t>
        </is>
      </c>
      <c r="AF4621" t="n">
        <v>0.8185626636003075</v>
      </c>
      <c r="AG4621" t="n">
        <v>1</v>
      </c>
      <c r="AH4621" t="n">
        <v>0</v>
      </c>
      <c r="AI4621" t="n">
        <v>0</v>
      </c>
    </row>
    <row r="4622">
      <c r="A4622" t="n">
        <v>211618090</v>
      </c>
      <c r="B4622" t="inlineStr">
        <is>
          <t>AQUA MUNDO</t>
        </is>
      </c>
      <c r="C4622" t="inlineStr">
        <is>
          <t>Germany</t>
        </is>
      </c>
      <c r="D4622" t="inlineStr">
        <is>
          <t>cargo</t>
        </is>
      </c>
      <c r="F4622" t="n">
        <v>0</v>
      </c>
      <c r="G4622" t="inlineStr">
        <is>
          <t>DH7797</t>
        </is>
      </c>
      <c r="H4622" t="n">
        <v>49.01767</v>
      </c>
      <c r="I4622" t="n">
        <v>8.339230000000001</v>
      </c>
      <c r="J4622" t="inlineStr">
        <is>
          <t>anchored-port</t>
        </is>
      </c>
      <c r="K4622" t="inlineStr">
        <is>
          <t>at_berth</t>
        </is>
      </c>
      <c r="L4622" t="n">
        <v>0</v>
      </c>
      <c r="N4622" t="n">
        <v>3.8</v>
      </c>
      <c r="O4622" t="n">
        <v>0</v>
      </c>
      <c r="P4622" t="n">
        <v>0</v>
      </c>
      <c r="Q4622" t="inlineStr">
        <is>
          <t>KARLSRUHE</t>
        </is>
      </c>
      <c r="R4622" t="inlineStr">
        <is>
          <t>KARLSRUHE</t>
        </is>
      </c>
      <c r="S4622" t="inlineStr">
        <is>
          <t>other_text</t>
        </is>
      </c>
      <c r="W4622" t="inlineStr">
        <is>
          <t>10-09 04:48 UTC</t>
        </is>
      </c>
      <c r="Z4622" t="n">
        <v>105</v>
      </c>
      <c r="AA4622" t="n">
        <v>12</v>
      </c>
      <c r="AB4622" t="inlineStr">
        <is>
          <t>medium (100-200 m)</t>
        </is>
      </c>
      <c r="AE4622" t="inlineStr">
        <is>
          <t>North Sea &amp; English Channel</t>
        </is>
      </c>
      <c r="AG4622" t="n">
        <v>1</v>
      </c>
      <c r="AH4622" t="n">
        <v>0</v>
      </c>
      <c r="AI4622" t="n">
        <v>0</v>
      </c>
    </row>
    <row r="4623">
      <c r="A4623" t="n">
        <v>235082912</v>
      </c>
      <c r="B4623" t="inlineStr">
        <is>
          <t>ARAN250</t>
        </is>
      </c>
      <c r="C4623" t="inlineStr">
        <is>
          <t>United Kingdom</t>
        </is>
      </c>
      <c r="D4623" t="inlineStr">
        <is>
          <t>unknown</t>
        </is>
      </c>
      <c r="F4623" t="n">
        <v>0</v>
      </c>
      <c r="H4623" t="n">
        <v>53.73251</v>
      </c>
      <c r="I4623" t="n">
        <v>-0.35417</v>
      </c>
      <c r="J4623" t="inlineStr">
        <is>
          <t>anchored-sea</t>
        </is>
      </c>
      <c r="K4623" t="inlineStr">
        <is>
          <t>at_anchor</t>
        </is>
      </c>
      <c r="L4623" t="n">
        <v>0</v>
      </c>
      <c r="M4623" t="n">
        <v>0</v>
      </c>
      <c r="N4623" t="n">
        <v>3.8</v>
      </c>
      <c r="O4623" t="n">
        <v>0</v>
      </c>
      <c r="P4623" t="n">
        <v>0</v>
      </c>
      <c r="S4623" t="inlineStr">
        <is>
          <t>missing</t>
        </is>
      </c>
      <c r="AB4623" t="inlineStr">
        <is>
          <t>unknown size</t>
        </is>
      </c>
      <c r="AC4623" t="inlineStr">
        <is>
          <t>Immingham (Humber)</t>
        </is>
      </c>
      <c r="AD4623" t="inlineStr">
        <is>
          <t>UK east coast &amp; Thames</t>
        </is>
      </c>
      <c r="AE4623" t="inlineStr">
        <is>
          <t>North Sea &amp; English Channel</t>
        </is>
      </c>
      <c r="AF4623" t="n">
        <v>15.71070666787243</v>
      </c>
      <c r="AG4623" t="n">
        <v>1</v>
      </c>
      <c r="AH4623" t="n">
        <v>0</v>
      </c>
      <c r="AI4623" t="n">
        <v>0</v>
      </c>
    </row>
    <row r="4624">
      <c r="A4624" t="n">
        <v>212820000</v>
      </c>
      <c r="B4624" t="inlineStr">
        <is>
          <t>FRI GDANSK</t>
        </is>
      </c>
      <c r="C4624" t="inlineStr">
        <is>
          <t>Cyprus</t>
        </is>
      </c>
      <c r="D4624" t="inlineStr">
        <is>
          <t>unknown</t>
        </is>
      </c>
      <c r="F4624" t="n">
        <v>0</v>
      </c>
      <c r="H4624" t="n">
        <v>53.02385</v>
      </c>
      <c r="I4624" t="n">
        <v>4.39583</v>
      </c>
      <c r="J4624" t="inlineStr">
        <is>
          <t>moving</t>
        </is>
      </c>
      <c r="K4624" t="inlineStr">
        <is>
          <t>moving</t>
        </is>
      </c>
      <c r="L4624" t="n">
        <v>9.1</v>
      </c>
      <c r="M4624" t="n">
        <v>28.7</v>
      </c>
      <c r="N4624" t="n">
        <v>3.8</v>
      </c>
      <c r="O4624" t="n">
        <v>0</v>
      </c>
      <c r="P4624" t="n">
        <v>0</v>
      </c>
      <c r="S4624" t="inlineStr">
        <is>
          <t>missing</t>
        </is>
      </c>
      <c r="AB4624" t="inlineStr">
        <is>
          <t>unknown size</t>
        </is>
      </c>
      <c r="AE4624" t="inlineStr">
        <is>
          <t>North Sea &amp; English Channel</t>
        </is>
      </c>
      <c r="AG4624" t="n">
        <v>0</v>
      </c>
      <c r="AH4624" t="n">
        <v>0</v>
      </c>
      <c r="AI4624" t="n">
        <v>0</v>
      </c>
    </row>
    <row r="4625">
      <c r="A4625" t="n">
        <v>219455000</v>
      </c>
      <c r="B4625" t="inlineStr">
        <is>
          <t>MAGNOLIA SEAWAYS</t>
        </is>
      </c>
      <c r="C4625" t="inlineStr">
        <is>
          <t>Denmark</t>
        </is>
      </c>
      <c r="D4625" t="inlineStr">
        <is>
          <t>cargo</t>
        </is>
      </c>
      <c r="E4625" t="n">
        <v>9259496</v>
      </c>
      <c r="F4625" t="n">
        <v>1</v>
      </c>
      <c r="G4625" t="inlineStr">
        <is>
          <t>OWKY2</t>
        </is>
      </c>
      <c r="H4625" t="n">
        <v>53.62945</v>
      </c>
      <c r="I4625" t="n">
        <v>-0.20085</v>
      </c>
      <c r="J4625" t="inlineStr">
        <is>
          <t>anchored-port</t>
        </is>
      </c>
      <c r="K4625" t="inlineStr">
        <is>
          <t>at_berth</t>
        </is>
      </c>
      <c r="L4625" t="n">
        <v>0</v>
      </c>
      <c r="M4625" t="n">
        <v>294.5</v>
      </c>
      <c r="N4625" t="n">
        <v>3.8</v>
      </c>
      <c r="O4625" t="n">
        <v>0</v>
      </c>
      <c r="P4625" t="n">
        <v>0</v>
      </c>
      <c r="Q4625" t="inlineStr">
        <is>
          <t>GB IMM &lt;-&gt; DE CUX</t>
        </is>
      </c>
      <c r="R4625" t="inlineStr">
        <is>
          <t>DE CUX</t>
        </is>
      </c>
      <c r="S4625" t="inlineStr">
        <is>
          <t>locode_other</t>
        </is>
      </c>
      <c r="W4625" t="inlineStr">
        <is>
          <t>10-12 06:30 UTC</t>
        </is>
      </c>
      <c r="Z4625" t="n">
        <v>200</v>
      </c>
      <c r="AA4625" t="n">
        <v>30</v>
      </c>
      <c r="AB4625" t="inlineStr">
        <is>
          <t>large (200-300 m)</t>
        </is>
      </c>
      <c r="AC4625" t="inlineStr">
        <is>
          <t>Immingham (Humber)</t>
        </is>
      </c>
      <c r="AD4625" t="inlineStr">
        <is>
          <t>UK east coast &amp; Thames</t>
        </is>
      </c>
      <c r="AE4625" t="inlineStr">
        <is>
          <t>North Sea &amp; English Channel</t>
        </is>
      </c>
      <c r="AF4625" t="n">
        <v>0.7180453697356507</v>
      </c>
      <c r="AG4625" t="n">
        <v>1</v>
      </c>
      <c r="AH4625" t="n">
        <v>0</v>
      </c>
      <c r="AI4625" t="n">
        <v>0</v>
      </c>
    </row>
    <row r="4626">
      <c r="A4626" t="n">
        <v>244030593</v>
      </c>
      <c r="B4626" t="inlineStr">
        <is>
          <t>STENA FORERUNNER</t>
        </is>
      </c>
      <c r="C4626" t="inlineStr">
        <is>
          <t>Netherlands</t>
        </is>
      </c>
      <c r="D4626" t="inlineStr">
        <is>
          <t>unknown</t>
        </is>
      </c>
      <c r="F4626" t="n">
        <v>0</v>
      </c>
      <c r="H4626" t="n">
        <v>53.62949</v>
      </c>
      <c r="I4626" t="n">
        <v>-0.19525</v>
      </c>
      <c r="J4626" t="inlineStr">
        <is>
          <t>anchored-port</t>
        </is>
      </c>
      <c r="K4626" t="inlineStr">
        <is>
          <t>at_berth</t>
        </is>
      </c>
      <c r="L4626" t="n">
        <v>0</v>
      </c>
      <c r="M4626" t="n">
        <v>351.1</v>
      </c>
      <c r="N4626" t="n">
        <v>3.8</v>
      </c>
      <c r="O4626" t="n">
        <v>0</v>
      </c>
      <c r="P4626" t="n">
        <v>0</v>
      </c>
      <c r="S4626" t="inlineStr">
        <is>
          <t>missing</t>
        </is>
      </c>
      <c r="AB4626" t="inlineStr">
        <is>
          <t>unknown size</t>
        </is>
      </c>
      <c r="AC4626" t="inlineStr">
        <is>
          <t>Immingham (Humber)</t>
        </is>
      </c>
      <c r="AD4626" t="inlineStr">
        <is>
          <t>UK east coast &amp; Thames</t>
        </is>
      </c>
      <c r="AE4626" t="inlineStr">
        <is>
          <t>North Sea &amp; English Channel</t>
        </is>
      </c>
      <c r="AF4626" t="n">
        <v>0.3507928374165857</v>
      </c>
      <c r="AG4626" t="n">
        <v>1</v>
      </c>
      <c r="AH4626" t="n">
        <v>0</v>
      </c>
      <c r="AI4626" t="n">
        <v>0</v>
      </c>
    </row>
    <row r="4627">
      <c r="A4627" t="n">
        <v>563051300</v>
      </c>
      <c r="B4627" t="inlineStr">
        <is>
          <t>MAERSK MONTE PASCOAL</t>
        </is>
      </c>
      <c r="C4627" t="inlineStr">
        <is>
          <t>Singapore</t>
        </is>
      </c>
      <c r="D4627" t="inlineStr">
        <is>
          <t>unknown</t>
        </is>
      </c>
      <c r="F4627" t="n">
        <v>0</v>
      </c>
      <c r="H4627" t="n">
        <v>53.88493</v>
      </c>
      <c r="I4627" t="n">
        <v>8.704499999999999</v>
      </c>
      <c r="J4627" t="inlineStr">
        <is>
          <t>moving</t>
        </is>
      </c>
      <c r="K4627" t="inlineStr">
        <is>
          <t>moving</t>
        </is>
      </c>
      <c r="L4627" t="n">
        <v>12.1</v>
      </c>
      <c r="M4627" t="n">
        <v>152.5</v>
      </c>
      <c r="N4627" t="n">
        <v>3.8</v>
      </c>
      <c r="O4627" t="n">
        <v>0</v>
      </c>
      <c r="P4627" t="n">
        <v>0</v>
      </c>
      <c r="S4627" t="inlineStr">
        <is>
          <t>missing</t>
        </is>
      </c>
      <c r="AB4627" t="inlineStr">
        <is>
          <t>unknown size</t>
        </is>
      </c>
      <c r="AE4627" t="inlineStr">
        <is>
          <t>North Sea &amp; English Channel</t>
        </is>
      </c>
      <c r="AG4627" t="n">
        <v>1</v>
      </c>
      <c r="AH4627" t="n">
        <v>0</v>
      </c>
      <c r="AI4627" t="n">
        <v>0</v>
      </c>
    </row>
    <row r="4628">
      <c r="A4628" t="n">
        <v>244710454</v>
      </c>
      <c r="B4628" t="inlineStr">
        <is>
          <t>VOLHARDING 1</t>
        </is>
      </c>
      <c r="C4628" t="inlineStr">
        <is>
          <t>Netherlands</t>
        </is>
      </c>
      <c r="D4628" t="inlineStr">
        <is>
          <t>passenger</t>
        </is>
      </c>
      <c r="F4628" t="n">
        <v>0</v>
      </c>
      <c r="G4628" t="inlineStr">
        <is>
          <t>PD8306</t>
        </is>
      </c>
      <c r="H4628" t="n">
        <v>51.91518</v>
      </c>
      <c r="I4628" t="n">
        <v>4.48282</v>
      </c>
      <c r="J4628" t="inlineStr">
        <is>
          <t>moving</t>
        </is>
      </c>
      <c r="K4628" t="inlineStr">
        <is>
          <t>idle</t>
        </is>
      </c>
      <c r="L4628" t="n">
        <v>0</v>
      </c>
      <c r="M4628" t="n">
        <v>305.4</v>
      </c>
      <c r="N4628" t="n">
        <v>3.9</v>
      </c>
      <c r="O4628" t="n">
        <v>0</v>
      </c>
      <c r="P4628" t="n">
        <v>0</v>
      </c>
      <c r="Q4628" t="inlineStr">
        <is>
          <t>ROTTERDAM</t>
        </is>
      </c>
      <c r="R4628" t="inlineStr">
        <is>
          <t>ROTTERDAM</t>
        </is>
      </c>
      <c r="S4628" t="inlineStr">
        <is>
          <t>hub_name</t>
        </is>
      </c>
      <c r="T4628" t="inlineStr">
        <is>
          <t>Rotterdam</t>
        </is>
      </c>
      <c r="U4628" t="inlineStr">
        <is>
          <t>Rotterdam</t>
        </is>
      </c>
      <c r="V4628" t="inlineStr">
        <is>
          <t>ROTTERDAM</t>
        </is>
      </c>
      <c r="W4628" t="inlineStr">
        <is>
          <t>06-27 20:18 UTC</t>
        </is>
      </c>
      <c r="Z4628" t="n">
        <v>20</v>
      </c>
      <c r="AA4628" t="n">
        <v>5</v>
      </c>
      <c r="AB4628" t="inlineStr">
        <is>
          <t>small (&lt;100 m)</t>
        </is>
      </c>
      <c r="AC4628" t="inlineStr">
        <is>
          <t>Rotterdam</t>
        </is>
      </c>
      <c r="AD4628" t="inlineStr">
        <is>
          <t>Benelux coast</t>
        </is>
      </c>
      <c r="AE4628" t="inlineStr">
        <is>
          <t>North Sea &amp; English Channel</t>
        </is>
      </c>
      <c r="AF4628" t="n">
        <v>26.53074822212193</v>
      </c>
      <c r="AG4628" t="n">
        <v>0</v>
      </c>
      <c r="AH4628" t="n">
        <v>1</v>
      </c>
      <c r="AI4628" t="n">
        <v>0</v>
      </c>
    </row>
    <row r="4629">
      <c r="A4629" t="n">
        <v>244269000</v>
      </c>
      <c r="B4629" t="inlineStr">
        <is>
          <t>INTERBALLAST III</t>
        </is>
      </c>
      <c r="C4629" t="inlineStr">
        <is>
          <t>Netherlands</t>
        </is>
      </c>
      <c r="D4629" t="inlineStr">
        <is>
          <t>other</t>
        </is>
      </c>
      <c r="E4629" t="n">
        <v>8113463</v>
      </c>
      <c r="F4629" t="n">
        <v>1</v>
      </c>
      <c r="G4629" t="inlineStr">
        <is>
          <t>PDKO</t>
        </is>
      </c>
      <c r="H4629" t="n">
        <v>51.44728</v>
      </c>
      <c r="I4629" t="n">
        <v>3.59182</v>
      </c>
      <c r="J4629" t="inlineStr">
        <is>
          <t>moving</t>
        </is>
      </c>
      <c r="K4629" t="inlineStr">
        <is>
          <t>idle</t>
        </is>
      </c>
      <c r="L4629" t="n">
        <v>0.2</v>
      </c>
      <c r="M4629" t="n">
        <v>320</v>
      </c>
      <c r="N4629" t="n">
        <v>3.9</v>
      </c>
      <c r="O4629" t="n">
        <v>0</v>
      </c>
      <c r="P4629" t="n">
        <v>0</v>
      </c>
      <c r="Q4629" t="inlineStr">
        <is>
          <t>DREDGE-HOOFDPLAAT</t>
        </is>
      </c>
      <c r="R4629" t="inlineStr">
        <is>
          <t>DREDGE-HOOFDPLAAT</t>
        </is>
      </c>
      <c r="S4629" t="inlineStr">
        <is>
          <t>other_text</t>
        </is>
      </c>
      <c r="W4629" t="inlineStr">
        <is>
          <t>08-05 14:01 UTC</t>
        </is>
      </c>
      <c r="Z4629" t="n">
        <v>70</v>
      </c>
      <c r="AA4629" t="n">
        <v>13</v>
      </c>
      <c r="AB4629" t="inlineStr">
        <is>
          <t>small (&lt;100 m)</t>
        </is>
      </c>
      <c r="AC4629" t="inlineStr">
        <is>
          <t>Vlissingen</t>
        </is>
      </c>
      <c r="AD4629" t="inlineStr">
        <is>
          <t>Benelux coast</t>
        </is>
      </c>
      <c r="AE4629" t="inlineStr">
        <is>
          <t>North Sea &amp; English Channel</t>
        </is>
      </c>
      <c r="AF4629" t="n">
        <v>1.151684287636364</v>
      </c>
      <c r="AG4629" t="n">
        <v>0</v>
      </c>
      <c r="AH4629" t="n">
        <v>1</v>
      </c>
      <c r="AI4629" t="n">
        <v>0</v>
      </c>
    </row>
    <row r="4630">
      <c r="A4630" t="n">
        <v>205578390</v>
      </c>
      <c r="B4630" t="inlineStr">
        <is>
          <t>LOBELIA</t>
        </is>
      </c>
      <c r="C4630" t="inlineStr">
        <is>
          <t>Belgium</t>
        </is>
      </c>
      <c r="D4630" t="inlineStr">
        <is>
          <t>tanker</t>
        </is>
      </c>
      <c r="F4630" t="n">
        <v>0</v>
      </c>
      <c r="G4630" t="inlineStr">
        <is>
          <t>OT5783</t>
        </is>
      </c>
      <c r="H4630" t="n">
        <v>51.90152</v>
      </c>
      <c r="I4630" t="n">
        <v>4.4439</v>
      </c>
      <c r="J4630" t="inlineStr">
        <is>
          <t>moving</t>
        </is>
      </c>
      <c r="K4630" t="inlineStr">
        <is>
          <t>moving</t>
        </is>
      </c>
      <c r="L4630" t="n">
        <v>11.5</v>
      </c>
      <c r="M4630" t="n">
        <v>284.4</v>
      </c>
      <c r="N4630" t="n">
        <v>3.9</v>
      </c>
      <c r="O4630" t="n">
        <v>0</v>
      </c>
      <c r="P4630" t="n">
        <v>0</v>
      </c>
      <c r="Q4630" t="inlineStr">
        <is>
          <t>BOTLEK TANK TERMINAL</t>
        </is>
      </c>
      <c r="R4630" t="inlineStr">
        <is>
          <t>BOTLEK TANK TERMINAL</t>
        </is>
      </c>
      <c r="S4630" t="inlineStr">
        <is>
          <t>other_text</t>
        </is>
      </c>
      <c r="W4630" t="inlineStr">
        <is>
          <t>10-11 18:20 UTC</t>
        </is>
      </c>
      <c r="Z4630" t="n">
        <v>110</v>
      </c>
      <c r="AA4630" t="n">
        <v>12</v>
      </c>
      <c r="AB4630" t="inlineStr">
        <is>
          <t>medium (100-200 m)</t>
        </is>
      </c>
      <c r="AC4630" t="inlineStr">
        <is>
          <t>Rotterdam</t>
        </is>
      </c>
      <c r="AD4630" t="inlineStr">
        <is>
          <t>Benelux coast</t>
        </is>
      </c>
      <c r="AE4630" t="inlineStr">
        <is>
          <t>North Sea &amp; English Channel</t>
        </is>
      </c>
      <c r="AF4630" t="n">
        <v>24.19019278426634</v>
      </c>
      <c r="AG4630" t="n">
        <v>0</v>
      </c>
      <c r="AH4630" t="n">
        <v>0</v>
      </c>
      <c r="AI4630" t="n">
        <v>0</v>
      </c>
    </row>
    <row r="4631">
      <c r="A4631" t="n">
        <v>244797142</v>
      </c>
      <c r="B4631" t="inlineStr">
        <is>
          <t>SWISS LNG I</t>
        </is>
      </c>
      <c r="C4631" t="inlineStr">
        <is>
          <t>Netherlands</t>
        </is>
      </c>
      <c r="D4631" t="inlineStr">
        <is>
          <t>tanker</t>
        </is>
      </c>
      <c r="F4631" t="n">
        <v>0</v>
      </c>
      <c r="G4631" t="inlineStr">
        <is>
          <t>PI7085</t>
        </is>
      </c>
      <c r="H4631" t="n">
        <v>51.8991</v>
      </c>
      <c r="I4631" t="n">
        <v>5.61095</v>
      </c>
      <c r="J4631" t="inlineStr">
        <is>
          <t>moving</t>
        </is>
      </c>
      <c r="K4631" t="inlineStr">
        <is>
          <t>moving</t>
        </is>
      </c>
      <c r="L4631" t="n">
        <v>8</v>
      </c>
      <c r="M4631" t="n">
        <v>264</v>
      </c>
      <c r="N4631" t="n">
        <v>3.9</v>
      </c>
      <c r="O4631" t="n">
        <v>0</v>
      </c>
      <c r="P4631" t="n">
        <v>0</v>
      </c>
      <c r="Q4631" t="inlineStr">
        <is>
          <t>DORMAGEN</t>
        </is>
      </c>
      <c r="R4631" t="inlineStr">
        <is>
          <t>DORMAGEN</t>
        </is>
      </c>
      <c r="S4631" t="inlineStr">
        <is>
          <t>other_text</t>
        </is>
      </c>
      <c r="W4631" t="inlineStr">
        <is>
          <t>10-11 16:00 UTC</t>
        </is>
      </c>
      <c r="Z4631" t="n">
        <v>135</v>
      </c>
      <c r="AA4631" t="n">
        <v>18</v>
      </c>
      <c r="AB4631" t="inlineStr">
        <is>
          <t>medium (100-200 m)</t>
        </is>
      </c>
      <c r="AE4631" t="inlineStr">
        <is>
          <t>North Sea &amp; English Channel</t>
        </is>
      </c>
      <c r="AG4631" t="n">
        <v>0</v>
      </c>
      <c r="AH4631" t="n">
        <v>0</v>
      </c>
      <c r="AI4631" t="n">
        <v>0</v>
      </c>
    </row>
    <row r="4632">
      <c r="A4632" t="n">
        <v>244660204</v>
      </c>
      <c r="B4632" t="inlineStr">
        <is>
          <t>GEERTRUIDA VD WEES</t>
        </is>
      </c>
      <c r="C4632" t="inlineStr">
        <is>
          <t>Netherlands</t>
        </is>
      </c>
      <c r="D4632" t="inlineStr">
        <is>
          <t>cargo</t>
        </is>
      </c>
      <c r="F4632" t="n">
        <v>0</v>
      </c>
      <c r="G4632" t="inlineStr">
        <is>
          <t>PG2578</t>
        </is>
      </c>
      <c r="H4632" t="n">
        <v>51.81682</v>
      </c>
      <c r="I4632" t="n">
        <v>4.65591</v>
      </c>
      <c r="J4632" t="inlineStr">
        <is>
          <t>moving</t>
        </is>
      </c>
      <c r="K4632" t="inlineStr">
        <is>
          <t>idle</t>
        </is>
      </c>
      <c r="L4632" t="n">
        <v>0</v>
      </c>
      <c r="N4632" t="n">
        <v>3.9</v>
      </c>
      <c r="O4632" t="n">
        <v>0</v>
      </c>
      <c r="P4632" t="n">
        <v>0</v>
      </c>
      <c r="Q4632" t="inlineStr">
        <is>
          <t>ZWIJNDRECHT</t>
        </is>
      </c>
      <c r="R4632" t="inlineStr">
        <is>
          <t>ZWIJNDRECHT</t>
        </is>
      </c>
      <c r="S4632" t="inlineStr">
        <is>
          <t>other_text</t>
        </is>
      </c>
      <c r="W4632" t="inlineStr">
        <is>
          <t>10-03 16:00 UTC</t>
        </is>
      </c>
      <c r="Z4632" t="n">
        <v>42</v>
      </c>
      <c r="AA4632" t="n">
        <v>7</v>
      </c>
      <c r="AB4632" t="inlineStr">
        <is>
          <t>small (&lt;100 m)</t>
        </is>
      </c>
      <c r="AE4632" t="inlineStr">
        <is>
          <t>North Sea &amp; English Channel</t>
        </is>
      </c>
      <c r="AG4632" t="n">
        <v>0</v>
      </c>
      <c r="AH4632" t="n">
        <v>1</v>
      </c>
      <c r="AI4632" t="n">
        <v>0</v>
      </c>
    </row>
    <row r="4633">
      <c r="A4633" t="n">
        <v>244750660</v>
      </c>
      <c r="B4633" t="inlineStr">
        <is>
          <t>HENDRIKA</t>
        </is>
      </c>
      <c r="C4633" t="inlineStr">
        <is>
          <t>Netherlands</t>
        </is>
      </c>
      <c r="D4633" t="inlineStr">
        <is>
          <t>cargo</t>
        </is>
      </c>
      <c r="F4633" t="n">
        <v>0</v>
      </c>
      <c r="G4633" t="inlineStr">
        <is>
          <t>PI 2780</t>
        </is>
      </c>
      <c r="H4633" t="n">
        <v>52.57105</v>
      </c>
      <c r="I4633" t="n">
        <v>5.88957</v>
      </c>
      <c r="J4633" t="inlineStr">
        <is>
          <t>anchored-port</t>
        </is>
      </c>
      <c r="K4633" t="inlineStr">
        <is>
          <t>at_berth</t>
        </is>
      </c>
      <c r="L4633" t="n">
        <v>0</v>
      </c>
      <c r="M4633" t="n">
        <v>0</v>
      </c>
      <c r="N4633" t="n">
        <v>3.9</v>
      </c>
      <c r="O4633" t="n">
        <v>0</v>
      </c>
      <c r="P4633" t="n">
        <v>0</v>
      </c>
      <c r="Q4633" t="inlineStr">
        <is>
          <t>WESEL</t>
        </is>
      </c>
      <c r="R4633" t="inlineStr">
        <is>
          <t>WESEL</t>
        </is>
      </c>
      <c r="S4633" t="inlineStr">
        <is>
          <t>locode_other</t>
        </is>
      </c>
      <c r="W4633" t="inlineStr">
        <is>
          <t>08-31 23:30 UTC</t>
        </is>
      </c>
      <c r="Z4633" t="n">
        <v>85</v>
      </c>
      <c r="AA4633" t="n">
        <v>8</v>
      </c>
      <c r="AB4633" t="inlineStr">
        <is>
          <t>small (&lt;100 m)</t>
        </is>
      </c>
      <c r="AE4633" t="inlineStr">
        <is>
          <t>North Sea &amp; English Channel</t>
        </is>
      </c>
      <c r="AG4633" t="n">
        <v>0</v>
      </c>
      <c r="AH4633" t="n">
        <v>0</v>
      </c>
      <c r="AI4633" t="n">
        <v>0</v>
      </c>
    </row>
    <row r="4634">
      <c r="A4634" t="n">
        <v>244660658</v>
      </c>
      <c r="B4634" t="inlineStr">
        <is>
          <t>BEP GLASIUS</t>
        </is>
      </c>
      <c r="C4634" t="inlineStr">
        <is>
          <t>Netherlands</t>
        </is>
      </c>
      <c r="D4634" t="inlineStr">
        <is>
          <t>passenger</t>
        </is>
      </c>
      <c r="F4634" t="n">
        <v>0</v>
      </c>
      <c r="G4634" t="inlineStr">
        <is>
          <t>PF2836</t>
        </is>
      </c>
      <c r="H4634" t="n">
        <v>52.66004</v>
      </c>
      <c r="I4634" t="n">
        <v>5.60224</v>
      </c>
      <c r="J4634" t="inlineStr">
        <is>
          <t>moving</t>
        </is>
      </c>
      <c r="K4634" t="inlineStr">
        <is>
          <t>idle</t>
        </is>
      </c>
      <c r="L4634" t="n">
        <v>0</v>
      </c>
      <c r="N4634" t="n">
        <v>3.9</v>
      </c>
      <c r="O4634" t="n">
        <v>0</v>
      </c>
      <c r="P4634" t="n">
        <v>0</v>
      </c>
      <c r="Q4634" t="inlineStr">
        <is>
          <t>ENKHUIZEN&lt;&gt;STAVOREN</t>
        </is>
      </c>
      <c r="R4634" t="inlineStr">
        <is>
          <t>STAVOREN</t>
        </is>
      </c>
      <c r="S4634" t="inlineStr">
        <is>
          <t>other_text</t>
        </is>
      </c>
      <c r="Z4634" t="n">
        <v>37</v>
      </c>
      <c r="AA4634" t="n">
        <v>6</v>
      </c>
      <c r="AB4634" t="inlineStr">
        <is>
          <t>small (&lt;100 m)</t>
        </is>
      </c>
      <c r="AE4634" t="inlineStr">
        <is>
          <t>North Sea &amp; English Channel</t>
        </is>
      </c>
      <c r="AG4634" t="n">
        <v>0</v>
      </c>
      <c r="AH4634" t="n">
        <v>1</v>
      </c>
      <c r="AI4634" t="n">
        <v>0</v>
      </c>
    </row>
    <row r="4635">
      <c r="A4635" t="n">
        <v>244700178</v>
      </c>
      <c r="B4635" t="inlineStr">
        <is>
          <t>ANNEKE J</t>
        </is>
      </c>
      <c r="C4635" t="inlineStr">
        <is>
          <t>Netherlands</t>
        </is>
      </c>
      <c r="D4635" t="inlineStr">
        <is>
          <t>cargo</t>
        </is>
      </c>
      <c r="F4635" t="n">
        <v>0</v>
      </c>
      <c r="G4635" t="inlineStr">
        <is>
          <t>PE5297</t>
        </is>
      </c>
      <c r="H4635" t="n">
        <v>52.43134</v>
      </c>
      <c r="I4635" t="n">
        <v>4.82715</v>
      </c>
      <c r="J4635" t="inlineStr">
        <is>
          <t>moving</t>
        </is>
      </c>
      <c r="K4635" t="inlineStr">
        <is>
          <t>idle</t>
        </is>
      </c>
      <c r="L4635" t="n">
        <v>0</v>
      </c>
      <c r="M4635" t="n">
        <v>99.7</v>
      </c>
      <c r="N4635" t="n">
        <v>3.9</v>
      </c>
      <c r="O4635" t="n">
        <v>0</v>
      </c>
      <c r="P4635" t="n">
        <v>0</v>
      </c>
      <c r="S4635" t="inlineStr">
        <is>
          <t>missing</t>
        </is>
      </c>
      <c r="W4635" t="inlineStr">
        <is>
          <t>01-01 00:26 UTC</t>
        </is>
      </c>
      <c r="Z4635" t="n">
        <v>80</v>
      </c>
      <c r="AA4635" t="n">
        <v>9</v>
      </c>
      <c r="AB4635" t="inlineStr">
        <is>
          <t>small (&lt;100 m)</t>
        </is>
      </c>
      <c r="AC4635" t="inlineStr">
        <is>
          <t>Amsterdam</t>
        </is>
      </c>
      <c r="AD4635" t="inlineStr">
        <is>
          <t>Benelux coast</t>
        </is>
      </c>
      <c r="AE4635" t="inlineStr">
        <is>
          <t>North Sea &amp; English Channel</t>
        </is>
      </c>
      <c r="AF4635" t="n">
        <v>3.518430605616727</v>
      </c>
      <c r="AG4635" t="n">
        <v>0</v>
      </c>
      <c r="AH4635" t="n">
        <v>1</v>
      </c>
      <c r="AI4635" t="n">
        <v>0</v>
      </c>
    </row>
    <row r="4636">
      <c r="A4636" t="n">
        <v>244830776</v>
      </c>
      <c r="B4636" t="inlineStr">
        <is>
          <t>REGINA FLUMINUM 2</t>
        </is>
      </c>
      <c r="C4636" t="inlineStr">
        <is>
          <t>Netherlands</t>
        </is>
      </c>
      <c r="D4636" t="inlineStr">
        <is>
          <t>passenger</t>
        </is>
      </c>
      <c r="F4636" t="n">
        <v>0</v>
      </c>
      <c r="G4636" t="inlineStr">
        <is>
          <t>PH8246</t>
        </is>
      </c>
      <c r="H4636" t="n">
        <v>51.98407</v>
      </c>
      <c r="I4636" t="n">
        <v>5.45665</v>
      </c>
      <c r="J4636" t="inlineStr">
        <is>
          <t>moving</t>
        </is>
      </c>
      <c r="K4636" t="inlineStr">
        <is>
          <t>moving</t>
        </is>
      </c>
      <c r="L4636" t="n">
        <v>1</v>
      </c>
      <c r="M4636" t="n">
        <v>216.7</v>
      </c>
      <c r="N4636" t="n">
        <v>3.9</v>
      </c>
      <c r="O4636" t="n">
        <v>0</v>
      </c>
      <c r="P4636" t="n">
        <v>0</v>
      </c>
      <c r="Q4636" t="inlineStr">
        <is>
          <t>A NAAR BETER</t>
        </is>
      </c>
      <c r="R4636" t="inlineStr">
        <is>
          <t>A NAAR BETER</t>
        </is>
      </c>
      <c r="S4636" t="inlineStr">
        <is>
          <t>other_text</t>
        </is>
      </c>
      <c r="Z4636" t="n">
        <v>44</v>
      </c>
      <c r="AA4636" t="n">
        <v>14</v>
      </c>
      <c r="AB4636" t="inlineStr">
        <is>
          <t>small (&lt;100 m)</t>
        </is>
      </c>
      <c r="AE4636" t="inlineStr">
        <is>
          <t>North Sea &amp; English Channel</t>
        </is>
      </c>
      <c r="AG4636" t="n">
        <v>0</v>
      </c>
      <c r="AH4636" t="n">
        <v>0</v>
      </c>
      <c r="AI4636" t="n">
        <v>0</v>
      </c>
    </row>
    <row r="4637">
      <c r="A4637" t="n">
        <v>244030384</v>
      </c>
      <c r="B4637" t="inlineStr">
        <is>
          <t>KW32</t>
        </is>
      </c>
      <c r="C4637" t="inlineStr">
        <is>
          <t>Netherlands</t>
        </is>
      </c>
      <c r="D4637" t="inlineStr">
        <is>
          <t>other</t>
        </is>
      </c>
      <c r="F4637" t="n">
        <v>0</v>
      </c>
      <c r="G4637" t="inlineStr">
        <is>
          <t>PC8103</t>
        </is>
      </c>
      <c r="H4637" t="n">
        <v>53.26084</v>
      </c>
      <c r="I4637" t="n">
        <v>6.46571</v>
      </c>
      <c r="J4637" t="inlineStr">
        <is>
          <t>anchored-sea</t>
        </is>
      </c>
      <c r="K4637" t="inlineStr">
        <is>
          <t>at_anchor</t>
        </is>
      </c>
      <c r="L4637" t="n">
        <v>0</v>
      </c>
      <c r="N4637" t="n">
        <v>3.9</v>
      </c>
      <c r="O4637" t="n">
        <v>0</v>
      </c>
      <c r="P4637" t="n">
        <v>0</v>
      </c>
      <c r="Q4637" t="inlineStr">
        <is>
          <t>ALKMAAR</t>
        </is>
      </c>
      <c r="R4637" t="inlineStr">
        <is>
          <t>ALKMAAR</t>
        </is>
      </c>
      <c r="S4637" t="inlineStr">
        <is>
          <t>other_text</t>
        </is>
      </c>
      <c r="W4637" t="inlineStr">
        <is>
          <t>06-29 00:00 UTC</t>
        </is>
      </c>
      <c r="Z4637" t="n">
        <v>45</v>
      </c>
      <c r="AA4637" t="n">
        <v>9</v>
      </c>
      <c r="AB4637" t="inlineStr">
        <is>
          <t>small (&lt;100 m)</t>
        </is>
      </c>
      <c r="AE4637" t="inlineStr">
        <is>
          <t>North Sea &amp; English Channel</t>
        </is>
      </c>
      <c r="AG4637" t="n">
        <v>0</v>
      </c>
      <c r="AH4637" t="n">
        <v>0</v>
      </c>
      <c r="AI4637" t="n">
        <v>0</v>
      </c>
    </row>
    <row r="4638">
      <c r="A4638" t="n">
        <v>244314861</v>
      </c>
      <c r="B4638" t="inlineStr">
        <is>
          <t>HESTIA</t>
        </is>
      </c>
      <c r="C4638" t="inlineStr">
        <is>
          <t>Netherlands</t>
        </is>
      </c>
      <c r="D4638" t="inlineStr">
        <is>
          <t>cargo</t>
        </is>
      </c>
      <c r="F4638" t="n">
        <v>0</v>
      </c>
      <c r="G4638" t="inlineStr">
        <is>
          <t>PC2332</t>
        </is>
      </c>
      <c r="H4638" t="n">
        <v>52.95019</v>
      </c>
      <c r="I4638" t="n">
        <v>5.69003</v>
      </c>
      <c r="J4638" t="inlineStr">
        <is>
          <t>moving</t>
        </is>
      </c>
      <c r="K4638" t="inlineStr">
        <is>
          <t>moving</t>
        </is>
      </c>
      <c r="L4638" t="n">
        <v>5.8</v>
      </c>
      <c r="M4638" t="n">
        <v>2.8</v>
      </c>
      <c r="N4638" t="n">
        <v>3.9</v>
      </c>
      <c r="O4638" t="n">
        <v>0</v>
      </c>
      <c r="P4638" t="n">
        <v>0</v>
      </c>
      <c r="Q4638" t="inlineStr">
        <is>
          <t>HENGELO ROTTERDAM HE</t>
        </is>
      </c>
      <c r="R4638" t="inlineStr">
        <is>
          <t>HENGELO ROTTERDAM HE</t>
        </is>
      </c>
      <c r="S4638" t="inlineStr">
        <is>
          <t>hub_name</t>
        </is>
      </c>
      <c r="T4638" t="inlineStr">
        <is>
          <t>Rotterdam</t>
        </is>
      </c>
      <c r="U4638" t="inlineStr">
        <is>
          <t>Rotterdam</t>
        </is>
      </c>
      <c r="V4638" t="inlineStr">
        <is>
          <t>ROTTERDAM</t>
        </is>
      </c>
      <c r="Z4638" t="n">
        <v>110</v>
      </c>
      <c r="AA4638" t="n">
        <v>12</v>
      </c>
      <c r="AB4638" t="inlineStr">
        <is>
          <t>medium (100-200 m)</t>
        </is>
      </c>
      <c r="AE4638" t="inlineStr">
        <is>
          <t>North Sea &amp; English Channel</t>
        </is>
      </c>
      <c r="AG4638" t="n">
        <v>0</v>
      </c>
      <c r="AH4638" t="n">
        <v>0</v>
      </c>
      <c r="AI4638" t="n">
        <v>0</v>
      </c>
    </row>
    <row r="4639">
      <c r="A4639" t="n">
        <v>244860699</v>
      </c>
      <c r="B4639" t="inlineStr">
        <is>
          <t>YE 118 NOORDLAND</t>
        </is>
      </c>
      <c r="C4639" t="inlineStr">
        <is>
          <t>Netherlands</t>
        </is>
      </c>
      <c r="D4639" t="inlineStr">
        <is>
          <t>fishing</t>
        </is>
      </c>
      <c r="E4639" t="n">
        <v>9775995</v>
      </c>
      <c r="F4639" t="n">
        <v>1</v>
      </c>
      <c r="G4639" t="inlineStr">
        <is>
          <t>PBWP</t>
        </is>
      </c>
      <c r="H4639" t="n">
        <v>51.61684</v>
      </c>
      <c r="I4639" t="n">
        <v>3.69055</v>
      </c>
      <c r="J4639" t="inlineStr">
        <is>
          <t>moving</t>
        </is>
      </c>
      <c r="K4639" t="inlineStr">
        <is>
          <t>idle</t>
        </is>
      </c>
      <c r="L4639" t="n">
        <v>0</v>
      </c>
      <c r="M4639" t="n">
        <v>82.7</v>
      </c>
      <c r="N4639" t="n">
        <v>3.9</v>
      </c>
      <c r="O4639" t="n">
        <v>0</v>
      </c>
      <c r="P4639" t="n">
        <v>0</v>
      </c>
      <c r="Q4639" t="inlineStr">
        <is>
          <t>KLONDIKE</t>
        </is>
      </c>
      <c r="R4639" t="inlineStr">
        <is>
          <t>KLONDIKE</t>
        </is>
      </c>
      <c r="S4639" t="inlineStr">
        <is>
          <t>other_text</t>
        </is>
      </c>
      <c r="Z4639" t="n">
        <v>43</v>
      </c>
      <c r="AA4639" t="n">
        <v>9</v>
      </c>
      <c r="AB4639" t="inlineStr">
        <is>
          <t>small (&lt;100 m)</t>
        </is>
      </c>
      <c r="AE4639" t="inlineStr">
        <is>
          <t>North Sea &amp; English Channel</t>
        </is>
      </c>
      <c r="AG4639" t="n">
        <v>0</v>
      </c>
      <c r="AH4639" t="n">
        <v>1</v>
      </c>
      <c r="AI4639" t="n">
        <v>0</v>
      </c>
    </row>
    <row r="4640">
      <c r="A4640" t="n">
        <v>245161000</v>
      </c>
      <c r="B4640" t="inlineStr">
        <is>
          <t>ZZ-3 CORN. JOHANNUS</t>
        </is>
      </c>
      <c r="C4640" t="inlineStr">
        <is>
          <t>Netherlands</t>
        </is>
      </c>
      <c r="D4640" t="inlineStr">
        <is>
          <t>fishing</t>
        </is>
      </c>
      <c r="E4640" t="n">
        <v>8811168</v>
      </c>
      <c r="F4640" t="n">
        <v>1</v>
      </c>
      <c r="G4640" t="inlineStr">
        <is>
          <t>PFSS</t>
        </is>
      </c>
      <c r="H4640" t="n">
        <v>51.64695</v>
      </c>
      <c r="I4640" t="n">
        <v>3.92104</v>
      </c>
      <c r="J4640" t="inlineStr">
        <is>
          <t>moving</t>
        </is>
      </c>
      <c r="K4640" t="inlineStr">
        <is>
          <t>idle</t>
        </is>
      </c>
      <c r="L4640" t="n">
        <v>0</v>
      </c>
      <c r="M4640" t="n">
        <v>222.2</v>
      </c>
      <c r="N4640" t="n">
        <v>3.9</v>
      </c>
      <c r="O4640" t="n">
        <v>0</v>
      </c>
      <c r="P4640" t="n">
        <v>0</v>
      </c>
      <c r="Q4640" t="inlineStr">
        <is>
          <t>OOSTERSCHELDE</t>
        </is>
      </c>
      <c r="R4640" t="inlineStr">
        <is>
          <t>OOSTERSCHELDE</t>
        </is>
      </c>
      <c r="S4640" t="inlineStr">
        <is>
          <t>other_text</t>
        </is>
      </c>
      <c r="W4640" t="inlineStr">
        <is>
          <t>10-05 11:05 UTC</t>
        </is>
      </c>
      <c r="Z4640" t="n">
        <v>37</v>
      </c>
      <c r="AA4640" t="n">
        <v>9</v>
      </c>
      <c r="AB4640" t="inlineStr">
        <is>
          <t>small (&lt;100 m)</t>
        </is>
      </c>
      <c r="AE4640" t="inlineStr">
        <is>
          <t>North Sea &amp; English Channel</t>
        </is>
      </c>
      <c r="AG4640" t="n">
        <v>0</v>
      </c>
      <c r="AH4640" t="n">
        <v>1</v>
      </c>
      <c r="AI4640" t="n">
        <v>0</v>
      </c>
    </row>
    <row r="4641">
      <c r="A4641" t="n">
        <v>244170574</v>
      </c>
      <c r="B4641" t="inlineStr">
        <is>
          <t>LIMBURGIA</t>
        </is>
      </c>
      <c r="C4641" t="inlineStr">
        <is>
          <t>Netherlands</t>
        </is>
      </c>
      <c r="D4641" t="inlineStr">
        <is>
          <t>tug</t>
        </is>
      </c>
      <c r="F4641" t="n">
        <v>0</v>
      </c>
      <c r="G4641" t="inlineStr">
        <is>
          <t>HE 6851</t>
        </is>
      </c>
      <c r="H4641" t="n">
        <v>51.89909</v>
      </c>
      <c r="I4641" t="n">
        <v>4.48779</v>
      </c>
      <c r="J4641" t="inlineStr">
        <is>
          <t>anchored-port</t>
        </is>
      </c>
      <c r="K4641" t="inlineStr">
        <is>
          <t>at_berth</t>
        </is>
      </c>
      <c r="L4641" t="n">
        <v>0</v>
      </c>
      <c r="N4641" t="n">
        <v>3.9</v>
      </c>
      <c r="O4641" t="n">
        <v>0</v>
      </c>
      <c r="P4641" t="n">
        <v>0</v>
      </c>
      <c r="Q4641" t="inlineStr">
        <is>
          <t>ROTTERDAM MAASHAVEN</t>
        </is>
      </c>
      <c r="R4641" t="inlineStr">
        <is>
          <t>ROTTERDAM MAASHAVEN</t>
        </is>
      </c>
      <c r="S4641" t="inlineStr">
        <is>
          <t>hub_name</t>
        </is>
      </c>
      <c r="T4641" t="inlineStr">
        <is>
          <t>Rotterdam</t>
        </is>
      </c>
      <c r="U4641" t="inlineStr">
        <is>
          <t>Rotterdam</t>
        </is>
      </c>
      <c r="V4641" t="inlineStr">
        <is>
          <t>ROTTERDAM</t>
        </is>
      </c>
      <c r="W4641" t="inlineStr">
        <is>
          <t>09-01 12:00 UTC</t>
        </is>
      </c>
      <c r="Z4641" t="n">
        <v>28</v>
      </c>
      <c r="AA4641" t="n">
        <v>6</v>
      </c>
      <c r="AB4641" t="inlineStr">
        <is>
          <t>small (&lt;100 m)</t>
        </is>
      </c>
      <c r="AC4641" t="inlineStr">
        <is>
          <t>Rotterdam</t>
        </is>
      </c>
      <c r="AD4641" t="inlineStr">
        <is>
          <t>Benelux coast</t>
        </is>
      </c>
      <c r="AE4641" t="inlineStr">
        <is>
          <t>North Sea &amp; English Channel</t>
        </is>
      </c>
      <c r="AF4641" t="n">
        <v>27.18809461962095</v>
      </c>
      <c r="AG4641" t="n">
        <v>0</v>
      </c>
      <c r="AH4641" t="n">
        <v>0</v>
      </c>
      <c r="AI4641" t="n">
        <v>0</v>
      </c>
    </row>
    <row r="4642">
      <c r="A4642" t="n">
        <v>232057616</v>
      </c>
      <c r="B4642" t="inlineStr">
        <is>
          <t>FIN</t>
        </is>
      </c>
      <c r="C4642" t="inlineStr">
        <is>
          <t>United Kingdom</t>
        </is>
      </c>
      <c r="D4642" t="inlineStr">
        <is>
          <t>pleasure</t>
        </is>
      </c>
      <c r="F4642" t="n">
        <v>0</v>
      </c>
      <c r="G4642" t="inlineStr">
        <is>
          <t>MRCJ9</t>
        </is>
      </c>
      <c r="H4642" t="n">
        <v>50.76092</v>
      </c>
      <c r="I4642" t="n">
        <v>-1.29132</v>
      </c>
      <c r="J4642" t="inlineStr">
        <is>
          <t>anchored-port</t>
        </is>
      </c>
      <c r="K4642" t="inlineStr">
        <is>
          <t>at_berth</t>
        </is>
      </c>
      <c r="L4642" t="n">
        <v>0</v>
      </c>
      <c r="M4642" t="n">
        <v>263.9</v>
      </c>
      <c r="N4642" t="n">
        <v>3.9</v>
      </c>
      <c r="O4642" t="n">
        <v>0</v>
      </c>
      <c r="P4642" t="n">
        <v>0</v>
      </c>
      <c r="Q4642" t="inlineStr">
        <is>
          <t>COWES</t>
        </is>
      </c>
      <c r="R4642" t="inlineStr">
        <is>
          <t>COWES</t>
        </is>
      </c>
      <c r="S4642" t="inlineStr">
        <is>
          <t>locode_other</t>
        </is>
      </c>
      <c r="U4642" t="inlineStr">
        <is>
          <t>COWES HARBOUR</t>
        </is>
      </c>
      <c r="V4642" t="inlineStr">
        <is>
          <t>COWES HARBOUR</t>
        </is>
      </c>
      <c r="Z4642" t="n">
        <v>26</v>
      </c>
      <c r="AA4642" t="n">
        <v>8</v>
      </c>
      <c r="AB4642" t="inlineStr">
        <is>
          <t>small (&lt;100 m)</t>
        </is>
      </c>
      <c r="AC4642" t="inlineStr">
        <is>
          <t>Southampton</t>
        </is>
      </c>
      <c r="AD4642" t="inlineStr">
        <is>
          <t>Dover Strait &amp; Channel</t>
        </is>
      </c>
      <c r="AE4642" t="inlineStr">
        <is>
          <t>North Sea &amp; English Channel</t>
        </is>
      </c>
      <c r="AF4642" t="n">
        <v>17.24608579514967</v>
      </c>
      <c r="AG4642" t="n">
        <v>0</v>
      </c>
      <c r="AH4642" t="n">
        <v>0</v>
      </c>
      <c r="AI4642" t="n">
        <v>0</v>
      </c>
    </row>
    <row r="4643">
      <c r="A4643" t="n">
        <v>244670111</v>
      </c>
      <c r="B4643" t="inlineStr">
        <is>
          <t>CRANE BARGE 1</t>
        </is>
      </c>
      <c r="C4643" t="inlineStr">
        <is>
          <t>Netherlands</t>
        </is>
      </c>
      <c r="D4643" t="inlineStr">
        <is>
          <t>other</t>
        </is>
      </c>
      <c r="F4643" t="n">
        <v>0</v>
      </c>
      <c r="G4643" t="inlineStr">
        <is>
          <t>PE8757</t>
        </is>
      </c>
      <c r="H4643" t="n">
        <v>52.40643</v>
      </c>
      <c r="I4643" t="n">
        <v>4.86384</v>
      </c>
      <c r="J4643" t="inlineStr">
        <is>
          <t>anchored-port</t>
        </is>
      </c>
      <c r="K4643" t="inlineStr">
        <is>
          <t>at_berth</t>
        </is>
      </c>
      <c r="L4643" t="n">
        <v>0</v>
      </c>
      <c r="N4643" t="n">
        <v>3.9</v>
      </c>
      <c r="O4643" t="n">
        <v>0</v>
      </c>
      <c r="P4643" t="n">
        <v>0</v>
      </c>
      <c r="S4643" t="inlineStr">
        <is>
          <t>missing</t>
        </is>
      </c>
      <c r="W4643" t="inlineStr">
        <is>
          <t>04-22 00:00 UTC</t>
        </is>
      </c>
      <c r="Z4643" t="n">
        <v>40</v>
      </c>
      <c r="AA4643" t="n">
        <v>9</v>
      </c>
      <c r="AB4643" t="inlineStr">
        <is>
          <t>small (&lt;100 m)</t>
        </is>
      </c>
      <c r="AC4643" t="inlineStr">
        <is>
          <t>Amsterdam</t>
        </is>
      </c>
      <c r="AD4643" t="inlineStr">
        <is>
          <t>Benelux coast</t>
        </is>
      </c>
      <c r="AE4643" t="inlineStr">
        <is>
          <t>North Sea &amp; English Channel</t>
        </is>
      </c>
      <c r="AF4643" t="n">
        <v>3.058849095303886</v>
      </c>
      <c r="AG4643" t="n">
        <v>0</v>
      </c>
      <c r="AH4643" t="n">
        <v>0</v>
      </c>
      <c r="AI4643" t="n">
        <v>0</v>
      </c>
    </row>
    <row r="4644">
      <c r="A4644" t="n">
        <v>235101366</v>
      </c>
      <c r="B4644" t="inlineStr">
        <is>
          <t>SD NUTBOURNE</t>
        </is>
      </c>
      <c r="C4644" t="inlineStr">
        <is>
          <t>United Kingdom</t>
        </is>
      </c>
      <c r="D4644" t="inlineStr">
        <is>
          <t>passenger</t>
        </is>
      </c>
      <c r="E4644" t="n">
        <v>9208289</v>
      </c>
      <c r="F4644" t="n">
        <v>1</v>
      </c>
      <c r="G4644" t="inlineStr">
        <is>
          <t>ZQVL7</t>
        </is>
      </c>
      <c r="H4644" t="n">
        <v>50.80898</v>
      </c>
      <c r="I4644" t="n">
        <v>-1.09503</v>
      </c>
      <c r="J4644" t="inlineStr">
        <is>
          <t>anchored-sea</t>
        </is>
      </c>
      <c r="K4644" t="inlineStr">
        <is>
          <t>at_anchor</t>
        </is>
      </c>
      <c r="L4644" t="n">
        <v>0</v>
      </c>
      <c r="M4644" t="n">
        <v>281.6</v>
      </c>
      <c r="N4644" t="n">
        <v>3.9</v>
      </c>
      <c r="O4644" t="n">
        <v>0</v>
      </c>
      <c r="P4644" t="n">
        <v>0</v>
      </c>
      <c r="S4644" t="inlineStr">
        <is>
          <t>missing</t>
        </is>
      </c>
      <c r="Z4644" t="n">
        <v>18</v>
      </c>
      <c r="AA4644" t="n">
        <v>7</v>
      </c>
      <c r="AB4644" t="inlineStr">
        <is>
          <t>small (&lt;100 m)</t>
        </is>
      </c>
      <c r="AE4644" t="inlineStr">
        <is>
          <t>North Sea &amp; English Channel</t>
        </is>
      </c>
      <c r="AG4644" t="n">
        <v>0</v>
      </c>
      <c r="AH4644" t="n">
        <v>0</v>
      </c>
      <c r="AI4644" t="n">
        <v>0</v>
      </c>
    </row>
    <row r="4645">
      <c r="A4645" t="n">
        <v>373232000</v>
      </c>
      <c r="B4645" t="inlineStr">
        <is>
          <t>FRONTIER ASUKA</t>
        </is>
      </c>
      <c r="C4645" t="inlineStr">
        <is>
          <t>Panama</t>
        </is>
      </c>
      <c r="D4645" t="inlineStr">
        <is>
          <t>cargo</t>
        </is>
      </c>
      <c r="E4645" t="n">
        <v>9675640</v>
      </c>
      <c r="F4645" t="n">
        <v>1</v>
      </c>
      <c r="G4645" t="inlineStr">
        <is>
          <t>H3TU</t>
        </is>
      </c>
      <c r="H4645" t="n">
        <v>51.9667</v>
      </c>
      <c r="I4645" t="n">
        <v>4.10848</v>
      </c>
      <c r="J4645" t="inlineStr">
        <is>
          <t>anchored-port</t>
        </is>
      </c>
      <c r="K4645" t="inlineStr">
        <is>
          <t>at_berth</t>
        </is>
      </c>
      <c r="L4645" t="n">
        <v>0.1</v>
      </c>
      <c r="M4645" t="n">
        <v>46.2</v>
      </c>
      <c r="N4645" t="n">
        <v>3.9</v>
      </c>
      <c r="O4645" t="n">
        <v>0</v>
      </c>
      <c r="P4645" t="n">
        <v>0</v>
      </c>
      <c r="Q4645" t="inlineStr">
        <is>
          <t>NL RTM</t>
        </is>
      </c>
      <c r="R4645" t="inlineStr">
        <is>
          <t>NL RTM</t>
        </is>
      </c>
      <c r="S4645" t="inlineStr">
        <is>
          <t>locode</t>
        </is>
      </c>
      <c r="T4645" t="inlineStr">
        <is>
          <t>Rotterdam</t>
        </is>
      </c>
      <c r="U4645" t="inlineStr">
        <is>
          <t>Rotterdam</t>
        </is>
      </c>
      <c r="W4645" t="inlineStr">
        <is>
          <t>10-02 13:00 UTC</t>
        </is>
      </c>
      <c r="Z4645" t="n">
        <v>292</v>
      </c>
      <c r="AA4645" t="n">
        <v>45</v>
      </c>
      <c r="AB4645" t="inlineStr">
        <is>
          <t>large (200-300 m)</t>
        </is>
      </c>
      <c r="AC4645" t="inlineStr">
        <is>
          <t>Rotterdam</t>
        </is>
      </c>
      <c r="AD4645" t="inlineStr">
        <is>
          <t>Benelux coast</t>
        </is>
      </c>
      <c r="AE4645" t="inlineStr">
        <is>
          <t>North Sea &amp; English Channel</t>
        </is>
      </c>
      <c r="AF4645" t="n">
        <v>1.945747355030405</v>
      </c>
      <c r="AG4645" t="n">
        <v>0</v>
      </c>
      <c r="AH4645" t="n">
        <v>0</v>
      </c>
      <c r="AI4645" t="n">
        <v>0</v>
      </c>
    </row>
    <row r="4646">
      <c r="A4646" t="n">
        <v>246326000</v>
      </c>
      <c r="B4646" t="inlineStr">
        <is>
          <t>LUTGERDINA</t>
        </is>
      </c>
      <c r="C4646" t="inlineStr">
        <is>
          <t>Netherlands</t>
        </is>
      </c>
      <c r="D4646" t="inlineStr">
        <is>
          <t>other</t>
        </is>
      </c>
      <c r="F4646" t="n">
        <v>0</v>
      </c>
      <c r="G4646" t="inlineStr">
        <is>
          <t>PFQD</t>
        </is>
      </c>
      <c r="H4646" t="n">
        <v>52.6975</v>
      </c>
      <c r="I4646" t="n">
        <v>5.29051</v>
      </c>
      <c r="J4646" t="inlineStr">
        <is>
          <t>anchored-port</t>
        </is>
      </c>
      <c r="K4646" t="inlineStr">
        <is>
          <t>at_berth</t>
        </is>
      </c>
      <c r="L4646" t="n">
        <v>0</v>
      </c>
      <c r="N4646" t="n">
        <v>3.9</v>
      </c>
      <c r="O4646" t="n">
        <v>0</v>
      </c>
      <c r="P4646" t="n">
        <v>0</v>
      </c>
      <c r="Q4646" t="inlineStr">
        <is>
          <t>IJSSELMEESNTHEWIND</t>
        </is>
      </c>
      <c r="R4646" t="inlineStr">
        <is>
          <t>IJSSELMEESNTHEWIND</t>
        </is>
      </c>
      <c r="S4646" t="inlineStr">
        <is>
          <t>other_text</t>
        </is>
      </c>
      <c r="Z4646" t="n">
        <v>34</v>
      </c>
      <c r="AA4646" t="n">
        <v>7</v>
      </c>
      <c r="AB4646" t="inlineStr">
        <is>
          <t>small (&lt;100 m)</t>
        </is>
      </c>
      <c r="AE4646" t="inlineStr">
        <is>
          <t>North Sea &amp; English Channel</t>
        </is>
      </c>
      <c r="AG4646" t="n">
        <v>0</v>
      </c>
      <c r="AH4646" t="n">
        <v>0</v>
      </c>
      <c r="AI4646" t="n">
        <v>0</v>
      </c>
    </row>
    <row r="4647">
      <c r="A4647" t="n">
        <v>246154000</v>
      </c>
      <c r="B4647" t="inlineStr">
        <is>
          <t>ENTERPRISE (PILOTS)</t>
        </is>
      </c>
      <c r="C4647" t="inlineStr">
        <is>
          <t>Netherlands</t>
        </is>
      </c>
      <c r="D4647" t="inlineStr">
        <is>
          <t>official</t>
        </is>
      </c>
      <c r="F4647" t="n">
        <v>0</v>
      </c>
      <c r="G4647" t="inlineStr">
        <is>
          <t>PDBL</t>
        </is>
      </c>
      <c r="H4647" t="n">
        <v>53.18225</v>
      </c>
      <c r="I4647" t="n">
        <v>5.41955</v>
      </c>
      <c r="J4647" t="inlineStr">
        <is>
          <t>anchored-port</t>
        </is>
      </c>
      <c r="K4647" t="inlineStr">
        <is>
          <t>at_berth</t>
        </is>
      </c>
      <c r="L4647" t="n">
        <v>0</v>
      </c>
      <c r="M4647" t="n">
        <v>264.8</v>
      </c>
      <c r="N4647" t="n">
        <v>3.9</v>
      </c>
      <c r="O4647" t="n">
        <v>0</v>
      </c>
      <c r="P4647" t="n">
        <v>0</v>
      </c>
      <c r="Q4647" t="inlineStr">
        <is>
          <t>HARLINGEN PILOTS</t>
        </is>
      </c>
      <c r="R4647" t="inlineStr">
        <is>
          <t>HARLINGEN PILOTS</t>
        </is>
      </c>
      <c r="S4647" t="inlineStr">
        <is>
          <t>other_text</t>
        </is>
      </c>
      <c r="U4647" t="inlineStr">
        <is>
          <t>HARLINGEN</t>
        </is>
      </c>
      <c r="V4647" t="inlineStr">
        <is>
          <t>HARLINGEN</t>
        </is>
      </c>
      <c r="W4647" t="inlineStr">
        <is>
          <t>12-24 14:10 UTC</t>
        </is>
      </c>
      <c r="Z4647" t="n">
        <v>21</v>
      </c>
      <c r="AA4647" t="n">
        <v>5</v>
      </c>
      <c r="AB4647" t="inlineStr">
        <is>
          <t>small (&lt;100 m)</t>
        </is>
      </c>
      <c r="AE4647" t="inlineStr">
        <is>
          <t>North Sea &amp; English Channel</t>
        </is>
      </c>
      <c r="AG4647" t="n">
        <v>0</v>
      </c>
      <c r="AH4647" t="n">
        <v>0</v>
      </c>
      <c r="AI4647" t="n">
        <v>0</v>
      </c>
    </row>
    <row r="4648">
      <c r="A4648" t="n">
        <v>244170750</v>
      </c>
      <c r="B4648" t="inlineStr">
        <is>
          <t>A2B AMBITION</t>
        </is>
      </c>
      <c r="C4648" t="inlineStr">
        <is>
          <t>Netherlands</t>
        </is>
      </c>
      <c r="D4648" t="inlineStr">
        <is>
          <t>cargo</t>
        </is>
      </c>
      <c r="E4648" t="n">
        <v>9113745</v>
      </c>
      <c r="F4648" t="n">
        <v>1</v>
      </c>
      <c r="G4648" t="inlineStr">
        <is>
          <t>PDKX</t>
        </is>
      </c>
      <c r="H4648" t="n">
        <v>51.68156</v>
      </c>
      <c r="I4648" t="n">
        <v>4.59668</v>
      </c>
      <c r="J4648" t="inlineStr">
        <is>
          <t>anchored-port</t>
        </is>
      </c>
      <c r="K4648" t="inlineStr">
        <is>
          <t>at_berth</t>
        </is>
      </c>
      <c r="L4648" t="n">
        <v>0</v>
      </c>
      <c r="M4648" t="n">
        <v>0</v>
      </c>
      <c r="N4648" t="n">
        <v>3.9</v>
      </c>
      <c r="O4648" t="n">
        <v>0</v>
      </c>
      <c r="P4648" t="n">
        <v>0</v>
      </c>
      <c r="Q4648" t="inlineStr">
        <is>
          <t>NLMOE-GBIMM VV</t>
        </is>
      </c>
      <c r="R4648" t="inlineStr">
        <is>
          <t>NLMOE-GBIMM VV</t>
        </is>
      </c>
      <c r="S4648" t="inlineStr">
        <is>
          <t>other_text</t>
        </is>
      </c>
      <c r="W4648" t="inlineStr">
        <is>
          <t>10-10 20:00 UTC</t>
        </is>
      </c>
      <c r="Z4648" t="n">
        <v>101</v>
      </c>
      <c r="AA4648" t="n">
        <v>18</v>
      </c>
      <c r="AB4648" t="inlineStr">
        <is>
          <t>medium (100-200 m)</t>
        </is>
      </c>
      <c r="AE4648" t="inlineStr">
        <is>
          <t>North Sea &amp; English Channel</t>
        </is>
      </c>
      <c r="AG4648" t="n">
        <v>0</v>
      </c>
      <c r="AH4648" t="n">
        <v>0</v>
      </c>
      <c r="AI4648" t="n">
        <v>0</v>
      </c>
    </row>
    <row r="4649">
      <c r="A4649" t="n">
        <v>244183747</v>
      </c>
      <c r="B4649" t="inlineStr">
        <is>
          <t>DANKBAARHEID</t>
        </is>
      </c>
      <c r="C4649" t="inlineStr">
        <is>
          <t>Netherlands</t>
        </is>
      </c>
      <c r="D4649" t="inlineStr">
        <is>
          <t>pleasure</t>
        </is>
      </c>
      <c r="F4649" t="n">
        <v>0</v>
      </c>
      <c r="G4649" t="inlineStr">
        <is>
          <t>PH4401</t>
        </is>
      </c>
      <c r="H4649" t="n">
        <v>52.36137</v>
      </c>
      <c r="I4649" t="n">
        <v>4.99013</v>
      </c>
      <c r="J4649" t="inlineStr">
        <is>
          <t>anchored-port</t>
        </is>
      </c>
      <c r="K4649" t="inlineStr">
        <is>
          <t>at_berth</t>
        </is>
      </c>
      <c r="L4649" t="n">
        <v>0</v>
      </c>
      <c r="N4649" t="n">
        <v>3.9</v>
      </c>
      <c r="O4649" t="n">
        <v>0</v>
      </c>
      <c r="P4649" t="n">
        <v>0</v>
      </c>
      <c r="Q4649" t="inlineStr">
        <is>
          <t>AMSTERDAM</t>
        </is>
      </c>
      <c r="R4649" t="inlineStr">
        <is>
          <t>AMSTERDAM</t>
        </is>
      </c>
      <c r="S4649" t="inlineStr">
        <is>
          <t>hub_name</t>
        </is>
      </c>
      <c r="T4649" t="inlineStr">
        <is>
          <t>Amsterdam</t>
        </is>
      </c>
      <c r="U4649" t="inlineStr">
        <is>
          <t>Amsterdam</t>
        </is>
      </c>
      <c r="V4649" t="inlineStr">
        <is>
          <t>AMSTERDAM</t>
        </is>
      </c>
      <c r="W4649" t="inlineStr">
        <is>
          <t>06-20 19:00 UTC</t>
        </is>
      </c>
      <c r="Z4649" t="n">
        <v>40</v>
      </c>
      <c r="AA4649" t="n">
        <v>7</v>
      </c>
      <c r="AB4649" t="inlineStr">
        <is>
          <t>small (&lt;100 m)</t>
        </is>
      </c>
      <c r="AC4649" t="inlineStr">
        <is>
          <t>Amsterdam</t>
        </is>
      </c>
      <c r="AD4649" t="inlineStr">
        <is>
          <t>Benelux coast</t>
        </is>
      </c>
      <c r="AE4649" t="inlineStr">
        <is>
          <t>North Sea &amp; English Channel</t>
        </is>
      </c>
      <c r="AF4649" t="n">
        <v>12.3205823394487</v>
      </c>
      <c r="AG4649" t="n">
        <v>0</v>
      </c>
      <c r="AH4649" t="n">
        <v>0</v>
      </c>
      <c r="AI4649" t="n">
        <v>0</v>
      </c>
    </row>
    <row r="4650">
      <c r="A4650" t="n">
        <v>244850093</v>
      </c>
      <c r="B4650" t="inlineStr">
        <is>
          <t>MULTRATUG 29</t>
        </is>
      </c>
      <c r="C4650" t="inlineStr">
        <is>
          <t>Netherlands</t>
        </is>
      </c>
      <c r="D4650" t="inlineStr">
        <is>
          <t>tug</t>
        </is>
      </c>
      <c r="E4650" t="n">
        <v>9795816</v>
      </c>
      <c r="F4650" t="n">
        <v>1</v>
      </c>
      <c r="G4650" t="inlineStr">
        <is>
          <t>PBVV</t>
        </is>
      </c>
      <c r="H4650" t="n">
        <v>51.25331</v>
      </c>
      <c r="I4650" t="n">
        <v>4.35242</v>
      </c>
      <c r="J4650" t="inlineStr">
        <is>
          <t>anchored-port</t>
        </is>
      </c>
      <c r="K4650" t="inlineStr">
        <is>
          <t>at_berth</t>
        </is>
      </c>
      <c r="L4650" t="n">
        <v>0</v>
      </c>
      <c r="M4650" t="n">
        <v>236.8</v>
      </c>
      <c r="N4650" t="n">
        <v>3.9</v>
      </c>
      <c r="O4650" t="n">
        <v>0</v>
      </c>
      <c r="P4650" t="n">
        <v>0</v>
      </c>
      <c r="Q4650" t="inlineStr">
        <is>
          <t>NLRTM</t>
        </is>
      </c>
      <c r="R4650" t="inlineStr">
        <is>
          <t>NLRTM</t>
        </is>
      </c>
      <c r="S4650" t="inlineStr">
        <is>
          <t>locode</t>
        </is>
      </c>
      <c r="T4650" t="inlineStr">
        <is>
          <t>Rotterdam</t>
        </is>
      </c>
      <c r="U4650" t="inlineStr">
        <is>
          <t>Rotterdam</t>
        </is>
      </c>
      <c r="W4650" t="inlineStr">
        <is>
          <t>10-12 16:00 UTC</t>
        </is>
      </c>
      <c r="Z4650" t="n">
        <v>32</v>
      </c>
      <c r="AA4650" t="n">
        <v>12</v>
      </c>
      <c r="AB4650" t="inlineStr">
        <is>
          <t>small (&lt;100 m)</t>
        </is>
      </c>
      <c r="AC4650" t="inlineStr">
        <is>
          <t>Antwerp</t>
        </is>
      </c>
      <c r="AD4650" t="inlineStr">
        <is>
          <t>Benelux coast</t>
        </is>
      </c>
      <c r="AE4650" t="inlineStr">
        <is>
          <t>North Sea &amp; English Channel</t>
        </is>
      </c>
      <c r="AF4650" t="n">
        <v>2.424427852522325</v>
      </c>
      <c r="AG4650" t="n">
        <v>0</v>
      </c>
      <c r="AH4650" t="n">
        <v>0</v>
      </c>
      <c r="AI4650" t="n">
        <v>0</v>
      </c>
    </row>
    <row r="4651">
      <c r="A4651" t="n">
        <v>244860678</v>
      </c>
      <c r="B4651" t="inlineStr">
        <is>
          <t>ROCKY</t>
        </is>
      </c>
      <c r="C4651" t="inlineStr">
        <is>
          <t>Netherlands</t>
        </is>
      </c>
      <c r="D4651" t="inlineStr">
        <is>
          <t>other</t>
        </is>
      </c>
      <c r="F4651" t="n">
        <v>0</v>
      </c>
      <c r="G4651" t="inlineStr">
        <is>
          <t>PB7739</t>
        </is>
      </c>
      <c r="H4651" t="n">
        <v>52.65512</v>
      </c>
      <c r="I4651" t="n">
        <v>5.63547</v>
      </c>
      <c r="J4651" t="inlineStr">
        <is>
          <t>moving</t>
        </is>
      </c>
      <c r="K4651" t="inlineStr">
        <is>
          <t>idle</t>
        </is>
      </c>
      <c r="L4651" t="n">
        <v>0</v>
      </c>
      <c r="N4651" t="n">
        <v>3.9</v>
      </c>
      <c r="O4651" t="n">
        <v>0</v>
      </c>
      <c r="P4651" t="n">
        <v>0</v>
      </c>
      <c r="Q4651" t="inlineStr">
        <is>
          <t>DENOEVER</t>
        </is>
      </c>
      <c r="R4651" t="inlineStr">
        <is>
          <t>DENOEVER</t>
        </is>
      </c>
      <c r="S4651" t="inlineStr">
        <is>
          <t>other_text</t>
        </is>
      </c>
      <c r="W4651" t="inlineStr">
        <is>
          <t>03-14 12:30 UTC</t>
        </is>
      </c>
      <c r="Z4651" t="n">
        <v>8</v>
      </c>
      <c r="AA4651" t="n">
        <v>2</v>
      </c>
      <c r="AB4651" t="inlineStr">
        <is>
          <t>small (&lt;100 m)</t>
        </is>
      </c>
      <c r="AE4651" t="inlineStr">
        <is>
          <t>North Sea &amp; English Channel</t>
        </is>
      </c>
      <c r="AG4651" t="n">
        <v>0</v>
      </c>
      <c r="AH4651" t="n">
        <v>1</v>
      </c>
      <c r="AI4651" t="n">
        <v>0</v>
      </c>
    </row>
    <row r="4652">
      <c r="A4652" t="n">
        <v>244190130</v>
      </c>
      <c r="B4652" t="inlineStr">
        <is>
          <t>SCHELDESTROOM</t>
        </is>
      </c>
      <c r="C4652" t="inlineStr">
        <is>
          <t>Netherlands</t>
        </is>
      </c>
      <c r="D4652" t="inlineStr">
        <is>
          <t>official</t>
        </is>
      </c>
      <c r="E4652" t="n">
        <v>9840219</v>
      </c>
      <c r="F4652" t="n">
        <v>1</v>
      </c>
      <c r="G4652" t="inlineStr">
        <is>
          <t>PDLJ</t>
        </is>
      </c>
      <c r="H4652" t="n">
        <v>51.45235</v>
      </c>
      <c r="I4652" t="n">
        <v>4.01266</v>
      </c>
      <c r="J4652" t="inlineStr">
        <is>
          <t>anchored-port</t>
        </is>
      </c>
      <c r="K4652" t="inlineStr">
        <is>
          <t>at_berth</t>
        </is>
      </c>
      <c r="L4652" t="n">
        <v>0</v>
      </c>
      <c r="M4652" t="n">
        <v>333.6</v>
      </c>
      <c r="N4652" t="n">
        <v>3.9</v>
      </c>
      <c r="O4652" t="n">
        <v>0</v>
      </c>
      <c r="P4652" t="n">
        <v>0</v>
      </c>
      <c r="Q4652" t="inlineStr">
        <is>
          <t>NOORDLAND</t>
        </is>
      </c>
      <c r="R4652" t="inlineStr">
        <is>
          <t>NOORDLAND</t>
        </is>
      </c>
      <c r="S4652" t="inlineStr">
        <is>
          <t>other_text</t>
        </is>
      </c>
      <c r="Z4652" t="n">
        <v>40</v>
      </c>
      <c r="AA4652" t="n">
        <v>10</v>
      </c>
      <c r="AB4652" t="inlineStr">
        <is>
          <t>small (&lt;100 m)</t>
        </is>
      </c>
      <c r="AE4652" t="inlineStr">
        <is>
          <t>North Sea &amp; English Channel</t>
        </is>
      </c>
      <c r="AG4652" t="n">
        <v>0</v>
      </c>
      <c r="AH4652" t="n">
        <v>0</v>
      </c>
      <c r="AI4652" t="n">
        <v>0</v>
      </c>
    </row>
    <row r="4653">
      <c r="A4653" t="n">
        <v>244387072</v>
      </c>
      <c r="B4653" t="inlineStr">
        <is>
          <t>FLORA</t>
        </is>
      </c>
      <c r="C4653" t="inlineStr">
        <is>
          <t>Netherlands</t>
        </is>
      </c>
      <c r="D4653" t="inlineStr">
        <is>
          <t>tanker</t>
        </is>
      </c>
      <c r="F4653" t="n">
        <v>0</v>
      </c>
      <c r="G4653" t="inlineStr">
        <is>
          <t>PF6062</t>
        </is>
      </c>
      <c r="H4653" t="n">
        <v>51.37449</v>
      </c>
      <c r="I4653" t="n">
        <v>4.05096</v>
      </c>
      <c r="J4653" t="inlineStr">
        <is>
          <t>moving</t>
        </is>
      </c>
      <c r="K4653" t="inlineStr">
        <is>
          <t>moving</t>
        </is>
      </c>
      <c r="L4653" t="n">
        <v>7.5</v>
      </c>
      <c r="M4653" t="n">
        <v>116.7</v>
      </c>
      <c r="N4653" t="n">
        <v>3.9</v>
      </c>
      <c r="O4653" t="n">
        <v>0</v>
      </c>
      <c r="P4653" t="n">
        <v>0</v>
      </c>
      <c r="Q4653" t="inlineStr">
        <is>
          <t>HEMIKSEM</t>
        </is>
      </c>
      <c r="R4653" t="inlineStr">
        <is>
          <t>HEMIKSEM</t>
        </is>
      </c>
      <c r="S4653" t="inlineStr">
        <is>
          <t>other_text</t>
        </is>
      </c>
      <c r="W4653" t="inlineStr">
        <is>
          <t>10-11 12:16 UTC</t>
        </is>
      </c>
      <c r="X4653" t="inlineStr">
        <is>
          <t>TERNEUZEN</t>
        </is>
      </c>
      <c r="Y4653" t="inlineStr">
        <is>
          <t>2026-10-11T06:08:49.887290+00:00</t>
        </is>
      </c>
      <c r="Z4653" t="n">
        <v>85</v>
      </c>
      <c r="AA4653" t="n">
        <v>10</v>
      </c>
      <c r="AB4653" t="inlineStr">
        <is>
          <t>small (&lt;100 m)</t>
        </is>
      </c>
      <c r="AC4653" t="inlineStr">
        <is>
          <t>Antwerp</t>
        </is>
      </c>
      <c r="AD4653" t="inlineStr">
        <is>
          <t>Benelux coast</t>
        </is>
      </c>
      <c r="AE4653" t="inlineStr">
        <is>
          <t>North Sea &amp; English Channel</t>
        </is>
      </c>
      <c r="AF4653" t="n">
        <v>22.60504857167402</v>
      </c>
      <c r="AG4653" t="n">
        <v>0</v>
      </c>
      <c r="AH4653" t="n">
        <v>0</v>
      </c>
      <c r="AI4653" t="n">
        <v>0</v>
      </c>
    </row>
    <row r="4654">
      <c r="A4654" t="n">
        <v>244710041</v>
      </c>
      <c r="B4654" t="inlineStr">
        <is>
          <t>AVANTI</t>
        </is>
      </c>
      <c r="C4654" t="inlineStr">
        <is>
          <t>Netherlands</t>
        </is>
      </c>
      <c r="D4654" t="inlineStr">
        <is>
          <t>passenger</t>
        </is>
      </c>
      <c r="F4654" t="n">
        <v>0</v>
      </c>
      <c r="G4654" t="inlineStr">
        <is>
          <t>PH6239</t>
        </is>
      </c>
      <c r="H4654" t="n">
        <v>52.69975</v>
      </c>
      <c r="I4654" t="n">
        <v>5.29435</v>
      </c>
      <c r="J4654" t="inlineStr">
        <is>
          <t>moving</t>
        </is>
      </c>
      <c r="K4654" t="inlineStr">
        <is>
          <t>idle</t>
        </is>
      </c>
      <c r="L4654" t="n">
        <v>0</v>
      </c>
      <c r="M4654" t="n">
        <v>0</v>
      </c>
      <c r="N4654" t="n">
        <v>3.9</v>
      </c>
      <c r="O4654" t="n">
        <v>0</v>
      </c>
      <c r="P4654" t="n">
        <v>0</v>
      </c>
      <c r="Q4654" t="inlineStr">
        <is>
          <t>LEMMER</t>
        </is>
      </c>
      <c r="R4654" t="inlineStr">
        <is>
          <t>LEMMER</t>
        </is>
      </c>
      <c r="S4654" t="inlineStr">
        <is>
          <t>other_text</t>
        </is>
      </c>
      <c r="W4654" t="inlineStr">
        <is>
          <t>04-13 15:30 UTC</t>
        </is>
      </c>
      <c r="Z4654" t="n">
        <v>31</v>
      </c>
      <c r="AA4654" t="n">
        <v>6</v>
      </c>
      <c r="AB4654" t="inlineStr">
        <is>
          <t>small (&lt;100 m)</t>
        </is>
      </c>
      <c r="AE4654" t="inlineStr">
        <is>
          <t>North Sea &amp; English Channel</t>
        </is>
      </c>
      <c r="AG4654" t="n">
        <v>0</v>
      </c>
      <c r="AH4654" t="n">
        <v>1</v>
      </c>
      <c r="AI4654" t="n">
        <v>0</v>
      </c>
    </row>
    <row r="4655">
      <c r="A4655" t="n">
        <v>211708410</v>
      </c>
      <c r="B4655" t="inlineStr">
        <is>
          <t>BREEZAND</t>
        </is>
      </c>
      <c r="C4655" t="inlineStr">
        <is>
          <t>Germany</t>
        </is>
      </c>
      <c r="D4655" t="inlineStr">
        <is>
          <t>other</t>
        </is>
      </c>
      <c r="F4655" t="n">
        <v>0</v>
      </c>
      <c r="G4655" t="inlineStr">
        <is>
          <t>DF4738</t>
        </is>
      </c>
      <c r="H4655" t="n">
        <v>53.10178</v>
      </c>
      <c r="I4655" t="n">
        <v>5.8261</v>
      </c>
      <c r="J4655" t="inlineStr">
        <is>
          <t>moving</t>
        </is>
      </c>
      <c r="K4655" t="inlineStr">
        <is>
          <t>idle</t>
        </is>
      </c>
      <c r="L4655" t="n">
        <v>0</v>
      </c>
      <c r="N4655" t="n">
        <v>3.9</v>
      </c>
      <c r="O4655" t="n">
        <v>0</v>
      </c>
      <c r="P4655" t="n">
        <v>0</v>
      </c>
      <c r="Q4655" t="inlineStr">
        <is>
          <t>GROU</t>
        </is>
      </c>
      <c r="R4655" t="inlineStr">
        <is>
          <t>GROU</t>
        </is>
      </c>
      <c r="S4655" t="inlineStr">
        <is>
          <t>other_text</t>
        </is>
      </c>
      <c r="W4655" t="inlineStr">
        <is>
          <t>09-10 08:00 UTC</t>
        </is>
      </c>
      <c r="Z4655" t="n">
        <v>22</v>
      </c>
      <c r="AA4655" t="n">
        <v>5</v>
      </c>
      <c r="AB4655" t="inlineStr">
        <is>
          <t>small (&lt;100 m)</t>
        </is>
      </c>
      <c r="AE4655" t="inlineStr">
        <is>
          <t>North Sea &amp; English Channel</t>
        </is>
      </c>
      <c r="AG4655" t="n">
        <v>0</v>
      </c>
      <c r="AH4655" t="n">
        <v>1</v>
      </c>
      <c r="AI4655" t="n">
        <v>0</v>
      </c>
    </row>
    <row r="4656">
      <c r="A4656" t="n">
        <v>244836000</v>
      </c>
      <c r="B4656" t="inlineStr">
        <is>
          <t>UK237 GRIETJE BOS</t>
        </is>
      </c>
      <c r="C4656" t="inlineStr">
        <is>
          <t>Netherlands</t>
        </is>
      </c>
      <c r="D4656" t="inlineStr">
        <is>
          <t>fishing</t>
        </is>
      </c>
      <c r="E4656" t="n">
        <v>9056143</v>
      </c>
      <c r="F4656" t="n">
        <v>1</v>
      </c>
      <c r="G4656" t="inlineStr">
        <is>
          <t>PGSZ</t>
        </is>
      </c>
      <c r="H4656" t="n">
        <v>52.45888</v>
      </c>
      <c r="I4656" t="n">
        <v>4.59435</v>
      </c>
      <c r="J4656" t="inlineStr">
        <is>
          <t>moving</t>
        </is>
      </c>
      <c r="K4656" t="inlineStr">
        <is>
          <t>idle</t>
        </is>
      </c>
      <c r="L4656" t="n">
        <v>0</v>
      </c>
      <c r="M4656" t="n">
        <v>254.4</v>
      </c>
      <c r="N4656" t="n">
        <v>3.9</v>
      </c>
      <c r="O4656" t="n">
        <v>0</v>
      </c>
      <c r="P4656" t="n">
        <v>0</v>
      </c>
      <c r="Q4656" t="inlineStr">
        <is>
          <t>NL-IJM</t>
        </is>
      </c>
      <c r="R4656" t="inlineStr">
        <is>
          <t>NL-IJM</t>
        </is>
      </c>
      <c r="S4656" t="inlineStr">
        <is>
          <t>other_text</t>
        </is>
      </c>
      <c r="W4656" t="inlineStr">
        <is>
          <t>10-08 21:30 UTC</t>
        </is>
      </c>
      <c r="Z4656" t="n">
        <v>45</v>
      </c>
      <c r="AA4656" t="n">
        <v>8</v>
      </c>
      <c r="AB4656" t="inlineStr">
        <is>
          <t>small (&lt;100 m)</t>
        </is>
      </c>
      <c r="AC4656" t="inlineStr">
        <is>
          <t>IJmuiden</t>
        </is>
      </c>
      <c r="AD4656" t="inlineStr">
        <is>
          <t>Benelux coast</t>
        </is>
      </c>
      <c r="AE4656" t="inlineStr">
        <is>
          <t>North Sea &amp; English Channel</t>
        </is>
      </c>
      <c r="AF4656" t="n">
        <v>0.9802093909826215</v>
      </c>
      <c r="AG4656" t="n">
        <v>0</v>
      </c>
      <c r="AH4656" t="n">
        <v>1</v>
      </c>
      <c r="AI4656" t="n">
        <v>0</v>
      </c>
    </row>
    <row r="4657">
      <c r="A4657" t="n">
        <v>244030117</v>
      </c>
      <c r="B4657" t="inlineStr">
        <is>
          <t>KRVE 86</t>
        </is>
      </c>
      <c r="C4657" t="inlineStr">
        <is>
          <t>Netherlands</t>
        </is>
      </c>
      <c r="D4657" t="inlineStr">
        <is>
          <t>other</t>
        </is>
      </c>
      <c r="F4657" t="n">
        <v>0</v>
      </c>
      <c r="G4657" t="inlineStr">
        <is>
          <t>PBKC</t>
        </is>
      </c>
      <c r="H4657" t="n">
        <v>51.89938</v>
      </c>
      <c r="I4657" t="n">
        <v>4.4313</v>
      </c>
      <c r="J4657" t="inlineStr">
        <is>
          <t>moving</t>
        </is>
      </c>
      <c r="K4657" t="inlineStr">
        <is>
          <t>idle</t>
        </is>
      </c>
      <c r="L4657" t="n">
        <v>0</v>
      </c>
      <c r="N4657" t="n">
        <v>3.9</v>
      </c>
      <c r="O4657" t="n">
        <v>0</v>
      </c>
      <c r="P4657" t="n">
        <v>0</v>
      </c>
      <c r="Q4657" t="inlineStr">
        <is>
          <t>ROTTERDAM</t>
        </is>
      </c>
      <c r="R4657" t="inlineStr">
        <is>
          <t>ROTTERDAM</t>
        </is>
      </c>
      <c r="S4657" t="inlineStr">
        <is>
          <t>hub_name</t>
        </is>
      </c>
      <c r="T4657" t="inlineStr">
        <is>
          <t>Rotterdam</t>
        </is>
      </c>
      <c r="U4657" t="inlineStr">
        <is>
          <t>Rotterdam</t>
        </is>
      </c>
      <c r="V4657" t="inlineStr">
        <is>
          <t>ROTTERDAM</t>
        </is>
      </c>
      <c r="W4657" t="inlineStr">
        <is>
          <t>10-25 15:00 UTC</t>
        </is>
      </c>
      <c r="Z4657" t="n">
        <v>22</v>
      </c>
      <c r="AA4657" t="n">
        <v>6</v>
      </c>
      <c r="AB4657" t="inlineStr">
        <is>
          <t>small (&lt;100 m)</t>
        </is>
      </c>
      <c r="AC4657" t="inlineStr">
        <is>
          <t>Rotterdam</t>
        </is>
      </c>
      <c r="AD4657" t="inlineStr">
        <is>
          <t>Benelux coast</t>
        </is>
      </c>
      <c r="AE4657" t="inlineStr">
        <is>
          <t>North Sea &amp; English Channel</t>
        </is>
      </c>
      <c r="AF4657" t="n">
        <v>23.40531888427733</v>
      </c>
      <c r="AG4657" t="n">
        <v>0</v>
      </c>
      <c r="AH4657" t="n">
        <v>1</v>
      </c>
      <c r="AI4657" t="n">
        <v>0</v>
      </c>
    </row>
    <row r="4658">
      <c r="A4658" t="n">
        <v>352001460</v>
      </c>
      <c r="B4658" t="inlineStr">
        <is>
          <t>FEDERAL KUDOS</t>
        </is>
      </c>
      <c r="C4658" t="inlineStr">
        <is>
          <t>Panama</t>
        </is>
      </c>
      <c r="D4658" t="inlineStr">
        <is>
          <t>cargo</t>
        </is>
      </c>
      <c r="E4658" t="n">
        <v>9933195</v>
      </c>
      <c r="F4658" t="n">
        <v>1</v>
      </c>
      <c r="G4658" t="inlineStr">
        <is>
          <t>3E2480</t>
        </is>
      </c>
      <c r="H4658" t="n">
        <v>51.90972</v>
      </c>
      <c r="I4658" t="n">
        <v>3.50357</v>
      </c>
      <c r="J4658" t="inlineStr">
        <is>
          <t>anchored-sea</t>
        </is>
      </c>
      <c r="K4658" t="inlineStr">
        <is>
          <t>at_anchor</t>
        </is>
      </c>
      <c r="L4658" t="n">
        <v>0</v>
      </c>
      <c r="M4658" t="n">
        <v>84.40000000000001</v>
      </c>
      <c r="N4658" t="n">
        <v>3.9</v>
      </c>
      <c r="O4658" t="n">
        <v>0</v>
      </c>
      <c r="P4658" t="n">
        <v>0</v>
      </c>
      <c r="Q4658" t="inlineStr">
        <is>
          <t>US MSY&gt;NL RTM</t>
        </is>
      </c>
      <c r="R4658" t="inlineStr">
        <is>
          <t>NL RTM</t>
        </is>
      </c>
      <c r="S4658" t="inlineStr">
        <is>
          <t>locode</t>
        </is>
      </c>
      <c r="T4658" t="inlineStr">
        <is>
          <t>Rotterdam</t>
        </is>
      </c>
      <c r="U4658" t="inlineStr">
        <is>
          <t>Rotterdam</t>
        </is>
      </c>
      <c r="W4658" t="inlineStr">
        <is>
          <t>10-05 12:00 UTC</t>
        </is>
      </c>
      <c r="Z4658" t="n">
        <v>199</v>
      </c>
      <c r="AA4658" t="n">
        <v>32</v>
      </c>
      <c r="AB4658" t="inlineStr">
        <is>
          <t>medium (100-200 m)</t>
        </is>
      </c>
      <c r="AE4658" t="inlineStr">
        <is>
          <t>North Sea &amp; English Channel</t>
        </is>
      </c>
      <c r="AG4658" t="n">
        <v>0</v>
      </c>
      <c r="AH4658" t="n">
        <v>0</v>
      </c>
      <c r="AI4658" t="n">
        <v>0</v>
      </c>
    </row>
    <row r="4659">
      <c r="A4659" t="n">
        <v>244001596</v>
      </c>
      <c r="B4659" t="inlineStr">
        <is>
          <t>MOOREA</t>
        </is>
      </c>
      <c r="C4659" t="inlineStr">
        <is>
          <t>Netherlands</t>
        </is>
      </c>
      <c r="D4659" t="inlineStr">
        <is>
          <t>tanker</t>
        </is>
      </c>
      <c r="F4659" t="n">
        <v>0</v>
      </c>
      <c r="G4659" t="inlineStr">
        <is>
          <t>PE7784</t>
        </is>
      </c>
      <c r="H4659" t="n">
        <v>50.57813</v>
      </c>
      <c r="I4659" t="n">
        <v>7.25502</v>
      </c>
      <c r="J4659" t="inlineStr">
        <is>
          <t>moving</t>
        </is>
      </c>
      <c r="K4659" t="inlineStr">
        <is>
          <t>moving</t>
        </is>
      </c>
      <c r="L4659" t="n">
        <v>9</v>
      </c>
      <c r="M4659" t="n">
        <v>283.8</v>
      </c>
      <c r="N4659" t="n">
        <v>3.9</v>
      </c>
      <c r="O4659" t="n">
        <v>0</v>
      </c>
      <c r="P4659" t="n">
        <v>0</v>
      </c>
      <c r="Q4659" t="inlineStr">
        <is>
          <t>ROTTERDAM 3E PETROHA</t>
        </is>
      </c>
      <c r="R4659" t="inlineStr">
        <is>
          <t>ROTTERDAM 3E PETROHA</t>
        </is>
      </c>
      <c r="S4659" t="inlineStr">
        <is>
          <t>hub_name</t>
        </is>
      </c>
      <c r="T4659" t="inlineStr">
        <is>
          <t>Rotterdam</t>
        </is>
      </c>
      <c r="U4659" t="inlineStr">
        <is>
          <t>Rotterdam</t>
        </is>
      </c>
      <c r="V4659" t="inlineStr">
        <is>
          <t>ROTTERDAM</t>
        </is>
      </c>
      <c r="W4659" t="inlineStr">
        <is>
          <t>10-12 19:31 UTC</t>
        </is>
      </c>
      <c r="Z4659" t="n">
        <v>135</v>
      </c>
      <c r="AA4659" t="n">
        <v>12</v>
      </c>
      <c r="AB4659" t="inlineStr">
        <is>
          <t>medium (100-200 m)</t>
        </is>
      </c>
      <c r="AE4659" t="inlineStr">
        <is>
          <t>North Sea &amp; English Channel</t>
        </is>
      </c>
      <c r="AG4659" t="n">
        <v>0</v>
      </c>
      <c r="AH4659" t="n">
        <v>0</v>
      </c>
      <c r="AI4659" t="n">
        <v>0</v>
      </c>
    </row>
    <row r="4660">
      <c r="A4660" t="n">
        <v>244250732</v>
      </c>
      <c r="B4660" t="inlineStr">
        <is>
          <t>LIDO</t>
        </is>
      </c>
      <c r="C4660" t="inlineStr">
        <is>
          <t>Netherlands</t>
        </is>
      </c>
      <c r="D4660" t="inlineStr">
        <is>
          <t>passenger</t>
        </is>
      </c>
      <c r="F4660" t="n">
        <v>0</v>
      </c>
      <c r="G4660" t="inlineStr">
        <is>
          <t>PG4713</t>
        </is>
      </c>
      <c r="H4660" t="n">
        <v>52.35821</v>
      </c>
      <c r="I4660" t="n">
        <v>4.89227</v>
      </c>
      <c r="J4660" t="inlineStr">
        <is>
          <t>moving</t>
        </is>
      </c>
      <c r="K4660" t="inlineStr">
        <is>
          <t>idle</t>
        </is>
      </c>
      <c r="L4660" t="n">
        <v>0</v>
      </c>
      <c r="N4660" t="n">
        <v>3.9</v>
      </c>
      <c r="O4660" t="n">
        <v>0</v>
      </c>
      <c r="P4660" t="n">
        <v>0</v>
      </c>
      <c r="Q4660" t="inlineStr">
        <is>
          <t>AMSTERDAM</t>
        </is>
      </c>
      <c r="R4660" t="inlineStr">
        <is>
          <t>AMSTERDAM</t>
        </is>
      </c>
      <c r="S4660" t="inlineStr">
        <is>
          <t>hub_name</t>
        </is>
      </c>
      <c r="T4660" t="inlineStr">
        <is>
          <t>Amsterdam</t>
        </is>
      </c>
      <c r="U4660" t="inlineStr">
        <is>
          <t>Amsterdam</t>
        </is>
      </c>
      <c r="V4660" t="inlineStr">
        <is>
          <t>AMSTERDAM</t>
        </is>
      </c>
      <c r="Z4660" t="n">
        <v>22</v>
      </c>
      <c r="AA4660" t="n">
        <v>5</v>
      </c>
      <c r="AB4660" t="inlineStr">
        <is>
          <t>small (&lt;100 m)</t>
        </is>
      </c>
      <c r="AC4660" t="inlineStr">
        <is>
          <t>Amsterdam</t>
        </is>
      </c>
      <c r="AD4660" t="inlineStr">
        <is>
          <t>Benelux coast</t>
        </is>
      </c>
      <c r="AE4660" t="inlineStr">
        <is>
          <t>North Sea &amp; English Channel</t>
        </is>
      </c>
      <c r="AF4660" t="n">
        <v>6.756993930108059</v>
      </c>
      <c r="AG4660" t="n">
        <v>0</v>
      </c>
      <c r="AH4660" t="n">
        <v>1</v>
      </c>
      <c r="AI4660" t="n">
        <v>0</v>
      </c>
    </row>
    <row r="4661">
      <c r="A4661" t="n">
        <v>244700862</v>
      </c>
      <c r="B4661" t="inlineStr">
        <is>
          <t>THEODORUS</t>
        </is>
      </c>
      <c r="C4661" t="inlineStr">
        <is>
          <t>Netherlands</t>
        </is>
      </c>
      <c r="D4661" t="inlineStr">
        <is>
          <t>other</t>
        </is>
      </c>
      <c r="F4661" t="n">
        <v>0</v>
      </c>
      <c r="G4661" t="inlineStr">
        <is>
          <t>PC5942</t>
        </is>
      </c>
      <c r="H4661" t="n">
        <v>51.81915</v>
      </c>
      <c r="I4661" t="n">
        <v>4.76323</v>
      </c>
      <c r="J4661" t="inlineStr">
        <is>
          <t>anchored-port</t>
        </is>
      </c>
      <c r="K4661" t="inlineStr">
        <is>
          <t>at_berth</t>
        </is>
      </c>
      <c r="L4661" t="n">
        <v>0.1</v>
      </c>
      <c r="M4661" t="n">
        <v>239.4</v>
      </c>
      <c r="N4661" t="n">
        <v>3.9</v>
      </c>
      <c r="O4661" t="n">
        <v>0</v>
      </c>
      <c r="P4661" t="n">
        <v>0</v>
      </c>
      <c r="Q4661" t="inlineStr">
        <is>
          <t>MOERDIJK</t>
        </is>
      </c>
      <c r="R4661" t="inlineStr">
        <is>
          <t>MOERDIJK</t>
        </is>
      </c>
      <c r="S4661" t="inlineStr">
        <is>
          <t>other_text</t>
        </is>
      </c>
      <c r="W4661" t="inlineStr">
        <is>
          <t>04-10 14:00 UTC</t>
        </is>
      </c>
      <c r="Z4661" t="n">
        <v>42</v>
      </c>
      <c r="AA4661" t="n">
        <v>7</v>
      </c>
      <c r="AB4661" t="inlineStr">
        <is>
          <t>small (&lt;100 m)</t>
        </is>
      </c>
      <c r="AE4661" t="inlineStr">
        <is>
          <t>North Sea &amp; English Channel</t>
        </is>
      </c>
      <c r="AG4661" t="n">
        <v>0</v>
      </c>
      <c r="AH4661" t="n">
        <v>0</v>
      </c>
      <c r="AI4661" t="n">
        <v>0</v>
      </c>
    </row>
    <row r="4662">
      <c r="A4662" t="n">
        <v>219613000</v>
      </c>
      <c r="B4662" t="inlineStr">
        <is>
          <t>ESVAGT FARADAY</t>
        </is>
      </c>
      <c r="C4662" t="inlineStr">
        <is>
          <t>Denmark</t>
        </is>
      </c>
      <c r="D4662" t="inlineStr">
        <is>
          <t>other</t>
        </is>
      </c>
      <c r="E4662" t="n">
        <v>9703473</v>
      </c>
      <c r="F4662" t="n">
        <v>1</v>
      </c>
      <c r="G4662" t="inlineStr">
        <is>
          <t>OWGH2</t>
        </is>
      </c>
      <c r="H4662" t="n">
        <v>52.46122</v>
      </c>
      <c r="I4662" t="n">
        <v>4.5852</v>
      </c>
      <c r="J4662" t="inlineStr">
        <is>
          <t>anchored-port</t>
        </is>
      </c>
      <c r="K4662" t="inlineStr">
        <is>
          <t>at_berth</t>
        </is>
      </c>
      <c r="L4662" t="n">
        <v>0</v>
      </c>
      <c r="M4662" t="n">
        <v>345.5</v>
      </c>
      <c r="N4662" t="n">
        <v>3.9</v>
      </c>
      <c r="O4662" t="n">
        <v>0</v>
      </c>
      <c r="P4662" t="n">
        <v>0</v>
      </c>
      <c r="Q4662" t="inlineStr">
        <is>
          <t>IJMUIDEN</t>
        </is>
      </c>
      <c r="R4662" t="inlineStr">
        <is>
          <t>IJMUIDEN</t>
        </is>
      </c>
      <c r="S4662" t="inlineStr">
        <is>
          <t>hub_name</t>
        </is>
      </c>
      <c r="T4662" t="inlineStr">
        <is>
          <t>IJmuiden</t>
        </is>
      </c>
      <c r="U4662" t="inlineStr">
        <is>
          <t>IJmuiden</t>
        </is>
      </c>
      <c r="V4662" t="inlineStr">
        <is>
          <t>IJMUIDEN</t>
        </is>
      </c>
      <c r="W4662" t="inlineStr">
        <is>
          <t>10-06 16:00 UTC</t>
        </is>
      </c>
      <c r="Z4662" t="n">
        <v>84</v>
      </c>
      <c r="AA4662" t="n">
        <v>18</v>
      </c>
      <c r="AB4662" t="inlineStr">
        <is>
          <t>small (&lt;100 m)</t>
        </is>
      </c>
      <c r="AC4662" t="inlineStr">
        <is>
          <t>IJmuiden</t>
        </is>
      </c>
      <c r="AD4662" t="inlineStr">
        <is>
          <t>Benelux coast</t>
        </is>
      </c>
      <c r="AE4662" t="inlineStr">
        <is>
          <t>North Sea &amp; English Channel</t>
        </is>
      </c>
      <c r="AF4662" t="n">
        <v>0.3775253269414729</v>
      </c>
      <c r="AG4662" t="n">
        <v>0</v>
      </c>
      <c r="AH4662" t="n">
        <v>0</v>
      </c>
      <c r="AI4662" t="n">
        <v>0</v>
      </c>
    </row>
    <row r="4663">
      <c r="A4663" t="n">
        <v>244660693</v>
      </c>
      <c r="B4663" t="inlineStr">
        <is>
          <t>ELMA</t>
        </is>
      </c>
      <c r="C4663" t="inlineStr">
        <is>
          <t>Netherlands</t>
        </is>
      </c>
      <c r="D4663" t="inlineStr">
        <is>
          <t>cargo</t>
        </is>
      </c>
      <c r="F4663" t="n">
        <v>0</v>
      </c>
      <c r="G4663" t="inlineStr">
        <is>
          <t>PH4466</t>
        </is>
      </c>
      <c r="H4663" t="n">
        <v>53.20084</v>
      </c>
      <c r="I4663" t="n">
        <v>5.82139</v>
      </c>
      <c r="J4663" t="inlineStr">
        <is>
          <t>anchored-port</t>
        </is>
      </c>
      <c r="K4663" t="inlineStr">
        <is>
          <t>at_berth</t>
        </is>
      </c>
      <c r="L4663" t="n">
        <v>0</v>
      </c>
      <c r="M4663" t="n">
        <v>272.9</v>
      </c>
      <c r="N4663" t="n">
        <v>3.9</v>
      </c>
      <c r="O4663" t="n">
        <v>0</v>
      </c>
      <c r="P4663" t="n">
        <v>0</v>
      </c>
      <c r="Q4663" t="inlineStr">
        <is>
          <t>EEBRUG LEEUWARDEN</t>
        </is>
      </c>
      <c r="R4663" t="inlineStr">
        <is>
          <t>EEBRUG LEEUWARDEN</t>
        </is>
      </c>
      <c r="S4663" t="inlineStr">
        <is>
          <t>other_text</t>
        </is>
      </c>
      <c r="W4663" t="inlineStr">
        <is>
          <t>10-06 16:56 UTC</t>
        </is>
      </c>
      <c r="Z4663" t="n">
        <v>85</v>
      </c>
      <c r="AA4663" t="n">
        <v>9</v>
      </c>
      <c r="AB4663" t="inlineStr">
        <is>
          <t>small (&lt;100 m)</t>
        </is>
      </c>
      <c r="AE4663" t="inlineStr">
        <is>
          <t>North Sea &amp; English Channel</t>
        </is>
      </c>
      <c r="AG4663" t="n">
        <v>0</v>
      </c>
      <c r="AH4663" t="n">
        <v>0</v>
      </c>
      <c r="AI4663" t="n">
        <v>0</v>
      </c>
    </row>
    <row r="4664">
      <c r="A4664" t="n">
        <v>244660412</v>
      </c>
      <c r="B4664" t="inlineStr">
        <is>
          <t>MA-BAKER</t>
        </is>
      </c>
      <c r="C4664" t="inlineStr">
        <is>
          <t>Netherlands</t>
        </is>
      </c>
      <c r="D4664" t="inlineStr">
        <is>
          <t>tanker</t>
        </is>
      </c>
      <c r="F4664" t="n">
        <v>0</v>
      </c>
      <c r="G4664" t="inlineStr">
        <is>
          <t>PH7597</t>
        </is>
      </c>
      <c r="H4664" t="n">
        <v>51.90359</v>
      </c>
      <c r="I4664" t="n">
        <v>4.4089</v>
      </c>
      <c r="J4664" t="inlineStr">
        <is>
          <t>anchored-port</t>
        </is>
      </c>
      <c r="K4664" t="inlineStr">
        <is>
          <t>at_berth</t>
        </is>
      </c>
      <c r="L4664" t="n">
        <v>0</v>
      </c>
      <c r="N4664" t="n">
        <v>3.9</v>
      </c>
      <c r="O4664" t="n">
        <v>0</v>
      </c>
      <c r="P4664" t="n">
        <v>0</v>
      </c>
      <c r="Q4664" t="inlineStr">
        <is>
          <t>CALANDKANAAL</t>
        </is>
      </c>
      <c r="R4664" t="inlineStr">
        <is>
          <t>CALANDKANAAL</t>
        </is>
      </c>
      <c r="S4664" t="inlineStr">
        <is>
          <t>other_text</t>
        </is>
      </c>
      <c r="W4664" t="inlineStr">
        <is>
          <t>10-12 06:53 UTC</t>
        </is>
      </c>
      <c r="Z4664" t="n">
        <v>110</v>
      </c>
      <c r="AA4664" t="n">
        <v>12</v>
      </c>
      <c r="AB4664" t="inlineStr">
        <is>
          <t>medium (100-200 m)</t>
        </is>
      </c>
      <c r="AC4664" t="inlineStr">
        <is>
          <t>Rotterdam</t>
        </is>
      </c>
      <c r="AD4664" t="inlineStr">
        <is>
          <t>Benelux coast</t>
        </is>
      </c>
      <c r="AE4664" t="inlineStr">
        <is>
          <t>North Sea &amp; English Channel</t>
        </is>
      </c>
      <c r="AF4664" t="n">
        <v>21.80097422658643</v>
      </c>
      <c r="AG4664" t="n">
        <v>0</v>
      </c>
      <c r="AH4664" t="n">
        <v>0</v>
      </c>
      <c r="AI4664" t="n">
        <v>0</v>
      </c>
    </row>
    <row r="4665">
      <c r="A4665" t="n">
        <v>244710357</v>
      </c>
      <c r="B4665" t="inlineStr">
        <is>
          <t>VELUWE</t>
        </is>
      </c>
      <c r="C4665" t="inlineStr">
        <is>
          <t>Netherlands</t>
        </is>
      </c>
      <c r="D4665" t="inlineStr">
        <is>
          <t>cargo</t>
        </is>
      </c>
      <c r="F4665" t="n">
        <v>0</v>
      </c>
      <c r="G4665" t="inlineStr">
        <is>
          <t>PG8107</t>
        </is>
      </c>
      <c r="H4665" t="n">
        <v>51.76596</v>
      </c>
      <c r="I4665" t="n">
        <v>5.74219</v>
      </c>
      <c r="J4665" t="inlineStr">
        <is>
          <t>anchored-port</t>
        </is>
      </c>
      <c r="K4665" t="inlineStr">
        <is>
          <t>at_berth</t>
        </is>
      </c>
      <c r="L4665" t="n">
        <v>0</v>
      </c>
      <c r="N4665" t="n">
        <v>3.9</v>
      </c>
      <c r="O4665" t="n">
        <v>0</v>
      </c>
      <c r="P4665" t="n">
        <v>0</v>
      </c>
      <c r="S4665" t="inlineStr">
        <is>
          <t>missing</t>
        </is>
      </c>
      <c r="Z4665" t="n">
        <v>85</v>
      </c>
      <c r="AA4665" t="n">
        <v>10</v>
      </c>
      <c r="AB4665" t="inlineStr">
        <is>
          <t>small (&lt;100 m)</t>
        </is>
      </c>
      <c r="AE4665" t="inlineStr">
        <is>
          <t>North Sea &amp; English Channel</t>
        </is>
      </c>
      <c r="AG4665" t="n">
        <v>0</v>
      </c>
      <c r="AH4665" t="n">
        <v>0</v>
      </c>
      <c r="AI4665" t="n">
        <v>0</v>
      </c>
    </row>
    <row r="4666">
      <c r="A4666" t="n">
        <v>244810191</v>
      </c>
      <c r="B4666" t="inlineStr">
        <is>
          <t>DIRK II</t>
        </is>
      </c>
      <c r="C4666" t="inlineStr">
        <is>
          <t>Netherlands</t>
        </is>
      </c>
      <c r="D4666" t="inlineStr">
        <is>
          <t>other</t>
        </is>
      </c>
      <c r="F4666" t="n">
        <v>0</v>
      </c>
      <c r="G4666" t="inlineStr">
        <is>
          <t>PA6096</t>
        </is>
      </c>
      <c r="H4666" t="n">
        <v>51.82036</v>
      </c>
      <c r="I4666" t="n">
        <v>4.76638</v>
      </c>
      <c r="J4666" t="inlineStr">
        <is>
          <t>anchored-port</t>
        </is>
      </c>
      <c r="K4666" t="inlineStr">
        <is>
          <t>at_berth</t>
        </is>
      </c>
      <c r="L4666" t="n">
        <v>0</v>
      </c>
      <c r="N4666" t="n">
        <v>3.9</v>
      </c>
      <c r="O4666" t="n">
        <v>0</v>
      </c>
      <c r="P4666" t="n">
        <v>0</v>
      </c>
      <c r="S4666" t="inlineStr">
        <is>
          <t>missing</t>
        </is>
      </c>
      <c r="Z4666" t="n">
        <v>23</v>
      </c>
      <c r="AA4666" t="n">
        <v>7</v>
      </c>
      <c r="AB4666" t="inlineStr">
        <is>
          <t>small (&lt;100 m)</t>
        </is>
      </c>
      <c r="AE4666" t="inlineStr">
        <is>
          <t>North Sea &amp; English Channel</t>
        </is>
      </c>
      <c r="AG4666" t="n">
        <v>0</v>
      </c>
      <c r="AH4666" t="n">
        <v>0</v>
      </c>
      <c r="AI4666" t="n">
        <v>0</v>
      </c>
    </row>
    <row r="4667">
      <c r="A4667" t="n">
        <v>244710964</v>
      </c>
      <c r="B4667" t="inlineStr">
        <is>
          <t>CHILA</t>
        </is>
      </c>
      <c r="C4667" t="inlineStr">
        <is>
          <t>Netherlands</t>
        </is>
      </c>
      <c r="D4667" t="inlineStr">
        <is>
          <t>cargo</t>
        </is>
      </c>
      <c r="F4667" t="n">
        <v>0</v>
      </c>
      <c r="G4667" t="inlineStr">
        <is>
          <t>PE4129</t>
        </is>
      </c>
      <c r="H4667" t="n">
        <v>50.80277</v>
      </c>
      <c r="I4667" t="n">
        <v>5.69074</v>
      </c>
      <c r="J4667" t="inlineStr">
        <is>
          <t>moving</t>
        </is>
      </c>
      <c r="K4667" t="inlineStr">
        <is>
          <t>idle</t>
        </is>
      </c>
      <c r="L4667" t="n">
        <v>0</v>
      </c>
      <c r="M4667" t="n">
        <v>88.09999999999999</v>
      </c>
      <c r="N4667" t="n">
        <v>3.9</v>
      </c>
      <c r="O4667" t="n">
        <v>0</v>
      </c>
      <c r="P4667" t="n">
        <v>0</v>
      </c>
      <c r="Q4667" t="inlineStr">
        <is>
          <t>HEIJEN</t>
        </is>
      </c>
      <c r="R4667" t="inlineStr">
        <is>
          <t>HEIJEN</t>
        </is>
      </c>
      <c r="S4667" t="inlineStr">
        <is>
          <t>other_text</t>
        </is>
      </c>
      <c r="W4667" t="inlineStr">
        <is>
          <t>10-10 07:15 UTC</t>
        </is>
      </c>
      <c r="Z4667" t="n">
        <v>110</v>
      </c>
      <c r="AA4667" t="n">
        <v>10</v>
      </c>
      <c r="AB4667" t="inlineStr">
        <is>
          <t>medium (100-200 m)</t>
        </is>
      </c>
      <c r="AE4667" t="inlineStr">
        <is>
          <t>North Sea &amp; English Channel</t>
        </is>
      </c>
      <c r="AG4667" t="n">
        <v>0</v>
      </c>
      <c r="AH4667" t="n">
        <v>1</v>
      </c>
      <c r="AI4667" t="n">
        <v>0</v>
      </c>
    </row>
    <row r="4668">
      <c r="A4668" t="n">
        <v>244138406</v>
      </c>
      <c r="B4668" t="inlineStr">
        <is>
          <t>THALIA</t>
        </is>
      </c>
      <c r="C4668" t="inlineStr">
        <is>
          <t>Netherlands</t>
        </is>
      </c>
      <c r="D4668" t="inlineStr">
        <is>
          <t>pleasure</t>
        </is>
      </c>
      <c r="F4668" t="n">
        <v>0</v>
      </c>
      <c r="G4668" t="inlineStr">
        <is>
          <t>PG6831</t>
        </is>
      </c>
      <c r="H4668" t="n">
        <v>51.91967</v>
      </c>
      <c r="I4668" t="n">
        <v>4.49429</v>
      </c>
      <c r="J4668" t="inlineStr">
        <is>
          <t>moving</t>
        </is>
      </c>
      <c r="K4668" t="inlineStr">
        <is>
          <t>idle</t>
        </is>
      </c>
      <c r="L4668" t="n">
        <v>0</v>
      </c>
      <c r="N4668" t="n">
        <v>3.9</v>
      </c>
      <c r="O4668" t="n">
        <v>0</v>
      </c>
      <c r="P4668" t="n">
        <v>0</v>
      </c>
      <c r="S4668" t="inlineStr">
        <is>
          <t>missing</t>
        </is>
      </c>
      <c r="Z4668" t="n">
        <v>22</v>
      </c>
      <c r="AA4668" t="n">
        <v>5</v>
      </c>
      <c r="AB4668" t="inlineStr">
        <is>
          <t>small (&lt;100 m)</t>
        </is>
      </c>
      <c r="AC4668" t="inlineStr">
        <is>
          <t>Rotterdam</t>
        </is>
      </c>
      <c r="AD4668" t="inlineStr">
        <is>
          <t>Benelux coast</t>
        </is>
      </c>
      <c r="AE4668" t="inlineStr">
        <is>
          <t>North Sea &amp; English Channel</t>
        </is>
      </c>
      <c r="AF4668" t="n">
        <v>27.24132534127782</v>
      </c>
      <c r="AG4668" t="n">
        <v>0</v>
      </c>
      <c r="AH4668" t="n">
        <v>1</v>
      </c>
      <c r="AI4668" t="n">
        <v>0</v>
      </c>
    </row>
    <row r="4669">
      <c r="A4669" t="n">
        <v>244850307</v>
      </c>
      <c r="B4669" t="inlineStr">
        <is>
          <t>FURKA</t>
        </is>
      </c>
      <c r="C4669" t="inlineStr">
        <is>
          <t>Netherlands</t>
        </is>
      </c>
      <c r="D4669" t="inlineStr">
        <is>
          <t>cargo</t>
        </is>
      </c>
      <c r="E4669" t="n">
        <v>2322824</v>
      </c>
      <c r="F4669" t="n">
        <v>0</v>
      </c>
      <c r="G4669" t="inlineStr">
        <is>
          <t>PA4325</t>
        </is>
      </c>
      <c r="H4669" t="n">
        <v>51.66096</v>
      </c>
      <c r="I4669" t="n">
        <v>4.83553</v>
      </c>
      <c r="J4669" t="inlineStr">
        <is>
          <t>anchored-port</t>
        </is>
      </c>
      <c r="K4669" t="inlineStr">
        <is>
          <t>at_berth</t>
        </is>
      </c>
      <c r="L4669" t="n">
        <v>0</v>
      </c>
      <c r="M4669" t="n">
        <v>4.4</v>
      </c>
      <c r="N4669" t="n">
        <v>3.9</v>
      </c>
      <c r="O4669" t="n">
        <v>0</v>
      </c>
      <c r="P4669" t="n">
        <v>0</v>
      </c>
      <c r="Q4669" t="inlineStr">
        <is>
          <t>OOSTERHOUT</t>
        </is>
      </c>
      <c r="R4669" t="inlineStr">
        <is>
          <t>OOSTERHOUT</t>
        </is>
      </c>
      <c r="S4669" t="inlineStr">
        <is>
          <t>other_text</t>
        </is>
      </c>
      <c r="W4669" t="inlineStr">
        <is>
          <t>10-10 09:51 UTC</t>
        </is>
      </c>
      <c r="Z4669" t="n">
        <v>105</v>
      </c>
      <c r="AA4669" t="n">
        <v>11</v>
      </c>
      <c r="AB4669" t="inlineStr">
        <is>
          <t>medium (100-200 m)</t>
        </is>
      </c>
      <c r="AE4669" t="inlineStr">
        <is>
          <t>North Sea &amp; English Channel</t>
        </is>
      </c>
      <c r="AG4669" t="n">
        <v>0</v>
      </c>
      <c r="AH4669" t="n">
        <v>0</v>
      </c>
      <c r="AI4669" t="n">
        <v>0</v>
      </c>
    </row>
    <row r="4670">
      <c r="A4670" t="n">
        <v>244660220</v>
      </c>
      <c r="B4670" t="inlineStr">
        <is>
          <t>WEERT</t>
        </is>
      </c>
      <c r="C4670" t="inlineStr">
        <is>
          <t>Netherlands</t>
        </is>
      </c>
      <c r="D4670" t="inlineStr">
        <is>
          <t>cargo</t>
        </is>
      </c>
      <c r="F4670" t="n">
        <v>0</v>
      </c>
      <c r="G4670" t="inlineStr">
        <is>
          <t>PD5955</t>
        </is>
      </c>
      <c r="H4670" t="n">
        <v>51.87916</v>
      </c>
      <c r="I4670" t="n">
        <v>4.32532</v>
      </c>
      <c r="J4670" t="inlineStr">
        <is>
          <t>anchored-port</t>
        </is>
      </c>
      <c r="K4670" t="inlineStr">
        <is>
          <t>at_berth</t>
        </is>
      </c>
      <c r="L4670" t="n">
        <v>0</v>
      </c>
      <c r="N4670" t="n">
        <v>3.9</v>
      </c>
      <c r="O4670" t="n">
        <v>0</v>
      </c>
      <c r="P4670" t="n">
        <v>0</v>
      </c>
      <c r="Q4670" t="inlineStr">
        <is>
          <t>ROTTERDAM BOTLEK</t>
        </is>
      </c>
      <c r="R4670" t="inlineStr">
        <is>
          <t>ROTTERDAM BOTLEK</t>
        </is>
      </c>
      <c r="S4670" t="inlineStr">
        <is>
          <t>hub_name</t>
        </is>
      </c>
      <c r="T4670" t="inlineStr">
        <is>
          <t>Rotterdam</t>
        </is>
      </c>
      <c r="U4670" t="inlineStr">
        <is>
          <t>Rotterdam</t>
        </is>
      </c>
      <c r="V4670" t="inlineStr">
        <is>
          <t>ROTTERDAM</t>
        </is>
      </c>
      <c r="W4670" t="inlineStr">
        <is>
          <t>08-19 17:00 UTC</t>
        </is>
      </c>
      <c r="Z4670" t="n">
        <v>85</v>
      </c>
      <c r="AA4670" t="n">
        <v>10</v>
      </c>
      <c r="AB4670" t="inlineStr">
        <is>
          <t>small (&lt;100 m)</t>
        </is>
      </c>
      <c r="AC4670" t="inlineStr">
        <is>
          <t>Rotterdam</t>
        </is>
      </c>
      <c r="AD4670" t="inlineStr">
        <is>
          <t>Benelux coast</t>
        </is>
      </c>
      <c r="AE4670" t="inlineStr">
        <is>
          <t>North Sea &amp; English Channel</t>
        </is>
      </c>
      <c r="AF4670" t="n">
        <v>17.34615334055139</v>
      </c>
      <c r="AG4670" t="n">
        <v>0</v>
      </c>
      <c r="AH4670" t="n">
        <v>0</v>
      </c>
      <c r="AI4670" t="n">
        <v>0</v>
      </c>
    </row>
    <row r="4671">
      <c r="A4671" t="n">
        <v>211272580</v>
      </c>
      <c r="B4671" t="inlineStr">
        <is>
          <t>VIKING HAKI</t>
        </is>
      </c>
      <c r="C4671" t="inlineStr">
        <is>
          <t>Germany</t>
        </is>
      </c>
      <c r="D4671" t="inlineStr">
        <is>
          <t>passenger</t>
        </is>
      </c>
      <c r="F4671" t="n">
        <v>0</v>
      </c>
      <c r="G4671" t="inlineStr">
        <is>
          <t>DMCL</t>
        </is>
      </c>
      <c r="H4671" t="n">
        <v>52.51698</v>
      </c>
      <c r="I4671" t="n">
        <v>5.43674</v>
      </c>
      <c r="J4671" t="inlineStr">
        <is>
          <t>anchored-port</t>
        </is>
      </c>
      <c r="K4671" t="inlineStr">
        <is>
          <t>at_berth</t>
        </is>
      </c>
      <c r="L4671" t="n">
        <v>0</v>
      </c>
      <c r="M4671" t="n">
        <v>56</v>
      </c>
      <c r="N4671" t="n">
        <v>3.9</v>
      </c>
      <c r="O4671" t="n">
        <v>0</v>
      </c>
      <c r="P4671" t="n">
        <v>0</v>
      </c>
      <c r="Q4671" t="inlineStr">
        <is>
          <t>LELYSTAD</t>
        </is>
      </c>
      <c r="R4671" t="inlineStr">
        <is>
          <t>LELYSTAD</t>
        </is>
      </c>
      <c r="S4671" t="inlineStr">
        <is>
          <t>other_text</t>
        </is>
      </c>
      <c r="U4671" t="inlineStr">
        <is>
          <t>YSTAD</t>
        </is>
      </c>
      <c r="V4671" t="inlineStr">
        <is>
          <t>YSTAD</t>
        </is>
      </c>
      <c r="W4671" t="inlineStr">
        <is>
          <t>10-04 12:00 UTC</t>
        </is>
      </c>
      <c r="Z4671" t="n">
        <v>135</v>
      </c>
      <c r="AA4671" t="n">
        <v>12</v>
      </c>
      <c r="AB4671" t="inlineStr">
        <is>
          <t>medium (100-200 m)</t>
        </is>
      </c>
      <c r="AE4671" t="inlineStr">
        <is>
          <t>North Sea &amp; English Channel</t>
        </is>
      </c>
      <c r="AG4671" t="n">
        <v>0</v>
      </c>
      <c r="AH4671" t="n">
        <v>0</v>
      </c>
      <c r="AI4671" t="n">
        <v>0</v>
      </c>
    </row>
    <row r="4672">
      <c r="A4672" t="n">
        <v>244454000</v>
      </c>
      <c r="B4672" t="inlineStr">
        <is>
          <t>ARCA</t>
        </is>
      </c>
      <c r="C4672" t="inlineStr">
        <is>
          <t>Netherlands</t>
        </is>
      </c>
      <c r="D4672" t="inlineStr">
        <is>
          <t>official</t>
        </is>
      </c>
      <c r="E4672" t="n">
        <v>9167966</v>
      </c>
      <c r="F4672" t="n">
        <v>1</v>
      </c>
      <c r="G4672" t="inlineStr">
        <is>
          <t>PDHT</t>
        </is>
      </c>
      <c r="H4672" t="n">
        <v>52.09786</v>
      </c>
      <c r="I4672" t="n">
        <v>4.26014</v>
      </c>
      <c r="J4672" t="inlineStr">
        <is>
          <t>anchored-port</t>
        </is>
      </c>
      <c r="K4672" t="inlineStr">
        <is>
          <t>at_berth</t>
        </is>
      </c>
      <c r="L4672" t="n">
        <v>0</v>
      </c>
      <c r="M4672" t="n">
        <v>163.3</v>
      </c>
      <c r="N4672" t="n">
        <v>3.9</v>
      </c>
      <c r="O4672" t="n">
        <v>0</v>
      </c>
      <c r="P4672" t="n">
        <v>0</v>
      </c>
      <c r="Q4672" t="inlineStr">
        <is>
          <t>SURVEY</t>
        </is>
      </c>
      <c r="R4672" t="inlineStr">
        <is>
          <t>SURVEY</t>
        </is>
      </c>
      <c r="S4672" t="inlineStr">
        <is>
          <t>other_text</t>
        </is>
      </c>
      <c r="W4672" t="inlineStr">
        <is>
          <t>08-09 10:00 UTC</t>
        </is>
      </c>
      <c r="Z4672" t="n">
        <v>83</v>
      </c>
      <c r="AA4672" t="n">
        <v>13</v>
      </c>
      <c r="AB4672" t="inlineStr">
        <is>
          <t>small (&lt;100 m)</t>
        </is>
      </c>
      <c r="AC4672" t="inlineStr">
        <is>
          <t>Rotterdam</t>
        </is>
      </c>
      <c r="AD4672" t="inlineStr">
        <is>
          <t>Benelux coast</t>
        </is>
      </c>
      <c r="AE4672" t="inlineStr">
        <is>
          <t>North Sea &amp; English Channel</t>
        </is>
      </c>
      <c r="AF4672" t="n">
        <v>19.75787966747257</v>
      </c>
      <c r="AG4672" t="n">
        <v>0</v>
      </c>
      <c r="AH4672" t="n">
        <v>0</v>
      </c>
      <c r="AI4672" t="n">
        <v>0</v>
      </c>
    </row>
    <row r="4673">
      <c r="A4673" t="n">
        <v>244780504</v>
      </c>
      <c r="B4673" t="inlineStr">
        <is>
          <t>FOSTABORG</t>
        </is>
      </c>
      <c r="C4673" t="inlineStr">
        <is>
          <t>Netherlands</t>
        </is>
      </c>
      <c r="D4673" t="inlineStr">
        <is>
          <t>passenger</t>
        </is>
      </c>
      <c r="F4673" t="n">
        <v>0</v>
      </c>
      <c r="G4673" t="inlineStr">
        <is>
          <t>PA3314</t>
        </is>
      </c>
      <c r="H4673" t="n">
        <v>53.39543</v>
      </c>
      <c r="I4673" t="n">
        <v>5.87925</v>
      </c>
      <c r="J4673" t="inlineStr">
        <is>
          <t>moving</t>
        </is>
      </c>
      <c r="K4673" t="inlineStr">
        <is>
          <t>idle</t>
        </is>
      </c>
      <c r="L4673" t="n">
        <v>0</v>
      </c>
      <c r="M4673" t="n">
        <v>225</v>
      </c>
      <c r="N4673" t="n">
        <v>3.9</v>
      </c>
      <c r="O4673" t="n">
        <v>0</v>
      </c>
      <c r="P4673" t="n">
        <v>0</v>
      </c>
      <c r="Q4673" t="inlineStr">
        <is>
          <t>AMELAND-HOLWERD V.V.</t>
        </is>
      </c>
      <c r="R4673" t="inlineStr">
        <is>
          <t>AMELAND-HOLWERD V.V.</t>
        </is>
      </c>
      <c r="S4673" t="inlineStr">
        <is>
          <t>other_text</t>
        </is>
      </c>
      <c r="Z4673" t="n">
        <v>22</v>
      </c>
      <c r="AA4673" t="n">
        <v>8</v>
      </c>
      <c r="AB4673" t="inlineStr">
        <is>
          <t>small (&lt;100 m)</t>
        </is>
      </c>
      <c r="AE4673" t="inlineStr">
        <is>
          <t>North Sea &amp; English Channel</t>
        </is>
      </c>
      <c r="AG4673" t="n">
        <v>0</v>
      </c>
      <c r="AH4673" t="n">
        <v>1</v>
      </c>
      <c r="AI4673" t="n">
        <v>0</v>
      </c>
    </row>
    <row r="4674">
      <c r="A4674" t="n">
        <v>244660588</v>
      </c>
      <c r="B4674" t="inlineStr">
        <is>
          <t>JAMAICA</t>
        </is>
      </c>
      <c r="C4674" t="inlineStr">
        <is>
          <t>Netherlands</t>
        </is>
      </c>
      <c r="D4674" t="inlineStr">
        <is>
          <t>cargo</t>
        </is>
      </c>
      <c r="F4674" t="n">
        <v>0</v>
      </c>
      <c r="G4674" t="inlineStr">
        <is>
          <t>PD8010</t>
        </is>
      </c>
      <c r="H4674" t="n">
        <v>51.61632</v>
      </c>
      <c r="I4674" t="n">
        <v>4.53262</v>
      </c>
      <c r="J4674" t="inlineStr">
        <is>
          <t>anchored-port</t>
        </is>
      </c>
      <c r="K4674" t="inlineStr">
        <is>
          <t>at_berth</t>
        </is>
      </c>
      <c r="L4674" t="n">
        <v>0.4</v>
      </c>
      <c r="M4674" t="n">
        <v>72.8</v>
      </c>
      <c r="N4674" t="n">
        <v>3.9</v>
      </c>
      <c r="O4674" t="n">
        <v>0</v>
      </c>
      <c r="P4674" t="n">
        <v>0</v>
      </c>
      <c r="Q4674" t="inlineStr">
        <is>
          <t>MARKSPOORBRUG</t>
        </is>
      </c>
      <c r="R4674" t="inlineStr">
        <is>
          <t>MARKSPOORBRUG</t>
        </is>
      </c>
      <c r="S4674" t="inlineStr">
        <is>
          <t>other_text</t>
        </is>
      </c>
      <c r="W4674" t="inlineStr">
        <is>
          <t>10-12 04:05 UTC</t>
        </is>
      </c>
      <c r="Z4674" t="n">
        <v>86</v>
      </c>
      <c r="AA4674" t="n">
        <v>9</v>
      </c>
      <c r="AB4674" t="inlineStr">
        <is>
          <t>small (&lt;100 m)</t>
        </is>
      </c>
      <c r="AE4674" t="inlineStr">
        <is>
          <t>North Sea &amp; English Channel</t>
        </is>
      </c>
      <c r="AG4674" t="n">
        <v>0</v>
      </c>
      <c r="AH4674" t="n">
        <v>0</v>
      </c>
      <c r="AI4674" t="n">
        <v>0</v>
      </c>
    </row>
    <row r="4675">
      <c r="A4675" t="n">
        <v>245380000</v>
      </c>
      <c r="B4675" t="inlineStr">
        <is>
          <t>RWS 27</t>
        </is>
      </c>
      <c r="C4675" t="inlineStr">
        <is>
          <t>Netherlands</t>
        </is>
      </c>
      <c r="D4675" t="inlineStr">
        <is>
          <t>other</t>
        </is>
      </c>
      <c r="F4675" t="n">
        <v>0</v>
      </c>
      <c r="G4675" t="inlineStr">
        <is>
          <t>PD8278</t>
        </is>
      </c>
      <c r="H4675" t="n">
        <v>51.76806</v>
      </c>
      <c r="I4675" t="n">
        <v>5.73926</v>
      </c>
      <c r="J4675" t="inlineStr">
        <is>
          <t>anchored-port</t>
        </is>
      </c>
      <c r="K4675" t="inlineStr">
        <is>
          <t>at_berth</t>
        </is>
      </c>
      <c r="L4675" t="n">
        <v>0</v>
      </c>
      <c r="M4675" t="n">
        <v>169.8</v>
      </c>
      <c r="N4675" t="n">
        <v>3.9</v>
      </c>
      <c r="O4675" t="n">
        <v>0</v>
      </c>
      <c r="P4675" t="n">
        <v>0</v>
      </c>
      <c r="Q4675" t="inlineStr">
        <is>
          <t>GRAVE</t>
        </is>
      </c>
      <c r="R4675" t="inlineStr">
        <is>
          <t>GRAVE</t>
        </is>
      </c>
      <c r="S4675" t="inlineStr">
        <is>
          <t>locode_other</t>
        </is>
      </c>
      <c r="U4675" t="inlineStr">
        <is>
          <t>GRAVELINES</t>
        </is>
      </c>
      <c r="V4675" t="inlineStr">
        <is>
          <t>GRAVELINES</t>
        </is>
      </c>
      <c r="W4675" t="inlineStr">
        <is>
          <t>10-08 22:00 UTC</t>
        </is>
      </c>
      <c r="Z4675" t="n">
        <v>19</v>
      </c>
      <c r="AA4675" t="n">
        <v>6</v>
      </c>
      <c r="AB4675" t="inlineStr">
        <is>
          <t>small (&lt;100 m)</t>
        </is>
      </c>
      <c r="AE4675" t="inlineStr">
        <is>
          <t>North Sea &amp; English Channel</t>
        </is>
      </c>
      <c r="AG4675" t="n">
        <v>0</v>
      </c>
      <c r="AH4675" t="n">
        <v>0</v>
      </c>
      <c r="AI4675" t="n">
        <v>0</v>
      </c>
    </row>
    <row r="4676">
      <c r="A4676" t="n">
        <v>269057834</v>
      </c>
      <c r="B4676" t="inlineStr">
        <is>
          <t>BASILEA</t>
        </is>
      </c>
      <c r="C4676" t="inlineStr">
        <is>
          <t>Switzerland</t>
        </is>
      </c>
      <c r="D4676" t="inlineStr">
        <is>
          <t>cargo</t>
        </is>
      </c>
      <c r="E4676" t="n">
        <v>2326627</v>
      </c>
      <c r="F4676" t="n">
        <v>0</v>
      </c>
      <c r="G4676" t="inlineStr">
        <is>
          <t>HE7834</t>
        </is>
      </c>
      <c r="H4676" t="n">
        <v>51.89074</v>
      </c>
      <c r="I4676" t="n">
        <v>5.51932</v>
      </c>
      <c r="J4676" t="inlineStr">
        <is>
          <t>moving</t>
        </is>
      </c>
      <c r="K4676" t="inlineStr">
        <is>
          <t>moving</t>
        </is>
      </c>
      <c r="L4676" t="n">
        <v>5.8</v>
      </c>
      <c r="M4676" t="n">
        <v>70.09999999999999</v>
      </c>
      <c r="N4676" t="n">
        <v>3.9</v>
      </c>
      <c r="O4676" t="n">
        <v>0</v>
      </c>
      <c r="P4676" t="n">
        <v>0</v>
      </c>
      <c r="Q4676" t="inlineStr">
        <is>
          <t>EMMELSUM</t>
        </is>
      </c>
      <c r="R4676" t="inlineStr">
        <is>
          <t>EMMELSUM</t>
        </is>
      </c>
      <c r="S4676" t="inlineStr">
        <is>
          <t>other_text</t>
        </is>
      </c>
      <c r="Z4676" t="n">
        <v>110</v>
      </c>
      <c r="AA4676" t="n">
        <v>12</v>
      </c>
      <c r="AB4676" t="inlineStr">
        <is>
          <t>medium (100-200 m)</t>
        </is>
      </c>
      <c r="AE4676" t="inlineStr">
        <is>
          <t>North Sea &amp; English Channel</t>
        </is>
      </c>
      <c r="AG4676" t="n">
        <v>0</v>
      </c>
      <c r="AH4676" t="n">
        <v>0</v>
      </c>
      <c r="AI4676" t="n">
        <v>0</v>
      </c>
    </row>
    <row r="4677">
      <c r="A4677" t="n">
        <v>211511400</v>
      </c>
      <c r="B4677" t="inlineStr">
        <is>
          <t>STOLZENECK</t>
        </is>
      </c>
      <c r="C4677" t="inlineStr">
        <is>
          <t>Germany</t>
        </is>
      </c>
      <c r="D4677" t="inlineStr">
        <is>
          <t>cargo</t>
        </is>
      </c>
      <c r="F4677" t="n">
        <v>0</v>
      </c>
      <c r="G4677" t="inlineStr">
        <is>
          <t>DC4557</t>
        </is>
      </c>
      <c r="H4677" t="n">
        <v>51.82258</v>
      </c>
      <c r="I4677" t="n">
        <v>4.76288</v>
      </c>
      <c r="J4677" t="inlineStr">
        <is>
          <t>anchored-port</t>
        </is>
      </c>
      <c r="K4677" t="inlineStr">
        <is>
          <t>at_berth</t>
        </is>
      </c>
      <c r="L4677" t="n">
        <v>0</v>
      </c>
      <c r="M4677" t="n">
        <v>335.4</v>
      </c>
      <c r="N4677" t="n">
        <v>3.9</v>
      </c>
      <c r="O4677" t="n">
        <v>0</v>
      </c>
      <c r="P4677" t="n">
        <v>0</v>
      </c>
      <c r="Q4677" t="inlineStr">
        <is>
          <t>ROTTERDAM</t>
        </is>
      </c>
      <c r="R4677" t="inlineStr">
        <is>
          <t>ROTTERDAM</t>
        </is>
      </c>
      <c r="S4677" t="inlineStr">
        <is>
          <t>hub_name</t>
        </is>
      </c>
      <c r="T4677" t="inlineStr">
        <is>
          <t>Rotterdam</t>
        </is>
      </c>
      <c r="U4677" t="inlineStr">
        <is>
          <t>Rotterdam</t>
        </is>
      </c>
      <c r="V4677" t="inlineStr">
        <is>
          <t>ROTTERDAM</t>
        </is>
      </c>
      <c r="W4677" t="inlineStr">
        <is>
          <t>09-23 19:09 UTC</t>
        </is>
      </c>
      <c r="Z4677" t="n">
        <v>135</v>
      </c>
      <c r="AA4677" t="n">
        <v>12</v>
      </c>
      <c r="AB4677" t="inlineStr">
        <is>
          <t>medium (100-200 m)</t>
        </is>
      </c>
      <c r="AE4677" t="inlineStr">
        <is>
          <t>North Sea &amp; English Channel</t>
        </is>
      </c>
      <c r="AG4677" t="n">
        <v>0</v>
      </c>
      <c r="AH4677" t="n">
        <v>0</v>
      </c>
      <c r="AI4677" t="n">
        <v>0</v>
      </c>
    </row>
    <row r="4678">
      <c r="A4678" t="n">
        <v>244790048</v>
      </c>
      <c r="B4678" t="inlineStr">
        <is>
          <t>HYDROVAC 12</t>
        </is>
      </c>
      <c r="C4678" t="inlineStr">
        <is>
          <t>Netherlands</t>
        </is>
      </c>
      <c r="D4678" t="inlineStr">
        <is>
          <t>tanker</t>
        </is>
      </c>
      <c r="F4678" t="n">
        <v>0</v>
      </c>
      <c r="G4678" t="inlineStr">
        <is>
          <t>PA3816</t>
        </is>
      </c>
      <c r="H4678" t="n">
        <v>51.87995</v>
      </c>
      <c r="I4678" t="n">
        <v>4.26997</v>
      </c>
      <c r="J4678" t="inlineStr">
        <is>
          <t>anchored-port</t>
        </is>
      </c>
      <c r="K4678" t="inlineStr">
        <is>
          <t>at_berth</t>
        </is>
      </c>
      <c r="L4678" t="n">
        <v>0</v>
      </c>
      <c r="N4678" t="n">
        <v>3.9</v>
      </c>
      <c r="O4678" t="n">
        <v>0</v>
      </c>
      <c r="P4678" t="n">
        <v>0</v>
      </c>
      <c r="Q4678" t="inlineStr">
        <is>
          <t>MERWEHAVEN WESTELIJ</t>
        </is>
      </c>
      <c r="R4678" t="inlineStr">
        <is>
          <t>MERWEHAVEN WESTELIJ</t>
        </is>
      </c>
      <c r="S4678" t="inlineStr">
        <is>
          <t>other_text</t>
        </is>
      </c>
      <c r="W4678" t="inlineStr">
        <is>
          <t>09-21 06:29 UTC</t>
        </is>
      </c>
      <c r="Z4678" t="n">
        <v>86</v>
      </c>
      <c r="AA4678" t="n">
        <v>10</v>
      </c>
      <c r="AB4678" t="inlineStr">
        <is>
          <t>small (&lt;100 m)</t>
        </is>
      </c>
      <c r="AC4678" t="inlineStr">
        <is>
          <t>Rotterdam</t>
        </is>
      </c>
      <c r="AD4678" t="inlineStr">
        <is>
          <t>Benelux coast</t>
        </is>
      </c>
      <c r="AE4678" t="inlineStr">
        <is>
          <t>North Sea &amp; English Channel</t>
        </is>
      </c>
      <c r="AF4678" t="n">
        <v>14.02071000426714</v>
      </c>
      <c r="AG4678" t="n">
        <v>0</v>
      </c>
      <c r="AH4678" t="n">
        <v>0</v>
      </c>
      <c r="AI4678" t="n">
        <v>0</v>
      </c>
    </row>
    <row r="4679">
      <c r="A4679" t="n">
        <v>205538000</v>
      </c>
      <c r="B4679" t="inlineStr">
        <is>
          <t>ALBATROS</t>
        </is>
      </c>
      <c r="C4679" t="inlineStr">
        <is>
          <t>Belgium</t>
        </is>
      </c>
      <c r="D4679" t="inlineStr">
        <is>
          <t>other</t>
        </is>
      </c>
      <c r="E4679" t="n">
        <v>9545651</v>
      </c>
      <c r="F4679" t="n">
        <v>1</v>
      </c>
      <c r="G4679" t="inlineStr">
        <is>
          <t>ORPB</t>
        </is>
      </c>
      <c r="H4679" t="n">
        <v>51.26834</v>
      </c>
      <c r="I4679" t="n">
        <v>4.2636</v>
      </c>
      <c r="J4679" t="inlineStr">
        <is>
          <t>anchored-port</t>
        </is>
      </c>
      <c r="K4679" t="inlineStr">
        <is>
          <t>at_berth</t>
        </is>
      </c>
      <c r="L4679" t="n">
        <v>0</v>
      </c>
      <c r="M4679" t="n">
        <v>26.4</v>
      </c>
      <c r="N4679" t="n">
        <v>3.9</v>
      </c>
      <c r="O4679" t="n">
        <v>0</v>
      </c>
      <c r="P4679" t="n">
        <v>0</v>
      </c>
      <c r="Q4679" t="inlineStr">
        <is>
          <t>KALLO 1558</t>
        </is>
      </c>
      <c r="R4679" t="inlineStr">
        <is>
          <t>KALLO 1558</t>
        </is>
      </c>
      <c r="S4679" t="inlineStr">
        <is>
          <t>other_text</t>
        </is>
      </c>
      <c r="W4679" t="inlineStr">
        <is>
          <t>08-12 10:00 UTC</t>
        </is>
      </c>
      <c r="Z4679" t="n">
        <v>50</v>
      </c>
      <c r="AA4679" t="n">
        <v>15</v>
      </c>
      <c r="AB4679" t="inlineStr">
        <is>
          <t>small (&lt;100 m)</t>
        </is>
      </c>
      <c r="AC4679" t="inlineStr">
        <is>
          <t>Antwerp</t>
        </is>
      </c>
      <c r="AD4679" t="inlineStr">
        <is>
          <t>Benelux coast</t>
        </is>
      </c>
      <c r="AE4679" t="inlineStr">
        <is>
          <t>North Sea &amp; English Channel</t>
        </is>
      </c>
      <c r="AF4679" t="n">
        <v>4.623173467304403</v>
      </c>
      <c r="AG4679" t="n">
        <v>0</v>
      </c>
      <c r="AH4679" t="n">
        <v>0</v>
      </c>
      <c r="AI4679" t="n">
        <v>0</v>
      </c>
    </row>
    <row r="4680">
      <c r="A4680" t="n">
        <v>232003964</v>
      </c>
      <c r="B4680" t="inlineStr">
        <is>
          <t>SS SHIELDHALL</t>
        </is>
      </c>
      <c r="C4680" t="inlineStr">
        <is>
          <t>United Kingdom</t>
        </is>
      </c>
      <c r="D4680" t="inlineStr">
        <is>
          <t>passenger</t>
        </is>
      </c>
      <c r="E4680" t="n">
        <v>5322752</v>
      </c>
      <c r="F4680" t="n">
        <v>1</v>
      </c>
      <c r="G4680" t="inlineStr">
        <is>
          <t>GNGE</t>
        </is>
      </c>
      <c r="H4680" t="n">
        <v>50.90792</v>
      </c>
      <c r="I4680" t="n">
        <v>-1.44188</v>
      </c>
      <c r="J4680" t="inlineStr">
        <is>
          <t>anchored-port</t>
        </is>
      </c>
      <c r="K4680" t="inlineStr">
        <is>
          <t>at_berth</t>
        </is>
      </c>
      <c r="L4680" t="n">
        <v>0</v>
      </c>
      <c r="M4680" t="n">
        <v>285.2</v>
      </c>
      <c r="N4680" t="n">
        <v>3.9</v>
      </c>
      <c r="O4680" t="n">
        <v>0</v>
      </c>
      <c r="P4680" t="n">
        <v>0</v>
      </c>
      <c r="Q4680" t="inlineStr">
        <is>
          <t>GB SOU</t>
        </is>
      </c>
      <c r="R4680" t="inlineStr">
        <is>
          <t>GB SOU</t>
        </is>
      </c>
      <c r="S4680" t="inlineStr">
        <is>
          <t>locode</t>
        </is>
      </c>
      <c r="T4680" t="inlineStr">
        <is>
          <t>Southampton</t>
        </is>
      </c>
      <c r="U4680" t="inlineStr">
        <is>
          <t>Southampton</t>
        </is>
      </c>
      <c r="W4680" t="inlineStr">
        <is>
          <t>09-13 18:00 UTC</t>
        </is>
      </c>
      <c r="Z4680" t="n">
        <v>82</v>
      </c>
      <c r="AA4680" t="n">
        <v>13</v>
      </c>
      <c r="AB4680" t="inlineStr">
        <is>
          <t>small (&lt;100 m)</t>
        </is>
      </c>
      <c r="AC4680" t="inlineStr">
        <is>
          <t>Southampton</t>
        </is>
      </c>
      <c r="AD4680" t="inlineStr">
        <is>
          <t>Dover Strait &amp; Channel</t>
        </is>
      </c>
      <c r="AE4680" t="inlineStr">
        <is>
          <t>North Sea &amp; English Channel</t>
        </is>
      </c>
      <c r="AF4680" t="n">
        <v>3.065917939525912</v>
      </c>
      <c r="AG4680" t="n">
        <v>0</v>
      </c>
      <c r="AH4680" t="n">
        <v>0</v>
      </c>
      <c r="AI4680" t="n">
        <v>0</v>
      </c>
    </row>
    <row r="4681">
      <c r="A4681" t="n">
        <v>210384000</v>
      </c>
      <c r="B4681" t="inlineStr">
        <is>
          <t>P&amp;O LIBERTE</t>
        </is>
      </c>
      <c r="C4681" t="inlineStr">
        <is>
          <t>Cyprus</t>
        </is>
      </c>
      <c r="D4681" t="inlineStr">
        <is>
          <t>passenger</t>
        </is>
      </c>
      <c r="E4681" t="n">
        <v>9895173</v>
      </c>
      <c r="F4681" t="n">
        <v>1</v>
      </c>
      <c r="G4681" t="inlineStr">
        <is>
          <t>5BYL5</t>
        </is>
      </c>
      <c r="H4681" t="n">
        <v>51.12255</v>
      </c>
      <c r="I4681" t="n">
        <v>1.33403</v>
      </c>
      <c r="J4681" t="inlineStr">
        <is>
          <t>moving</t>
        </is>
      </c>
      <c r="K4681" t="inlineStr">
        <is>
          <t>idle</t>
        </is>
      </c>
      <c r="L4681" t="n">
        <v>0</v>
      </c>
      <c r="M4681" t="n">
        <v>56</v>
      </c>
      <c r="N4681" t="n">
        <v>3.9</v>
      </c>
      <c r="O4681" t="n">
        <v>0</v>
      </c>
      <c r="P4681" t="n">
        <v>0</v>
      </c>
      <c r="Q4681" t="inlineStr">
        <is>
          <t>CALAIS&gt;DOVER&lt;CALAIS</t>
        </is>
      </c>
      <c r="R4681" t="inlineStr">
        <is>
          <t>CALAIS</t>
        </is>
      </c>
      <c r="S4681" t="inlineStr">
        <is>
          <t>hub_name</t>
        </is>
      </c>
      <c r="T4681" t="inlineStr">
        <is>
          <t>Calais</t>
        </is>
      </c>
      <c r="U4681" t="inlineStr">
        <is>
          <t>Calais</t>
        </is>
      </c>
      <c r="V4681" t="inlineStr">
        <is>
          <t>CALAIS</t>
        </is>
      </c>
      <c r="W4681" t="inlineStr">
        <is>
          <t>12-03 09:09 UTC</t>
        </is>
      </c>
      <c r="Z4681" t="n">
        <v>230</v>
      </c>
      <c r="AA4681" t="n">
        <v>31</v>
      </c>
      <c r="AB4681" t="inlineStr">
        <is>
          <t>large (200-300 m)</t>
        </is>
      </c>
      <c r="AC4681" t="inlineStr">
        <is>
          <t>Dover</t>
        </is>
      </c>
      <c r="AD4681" t="inlineStr">
        <is>
          <t>Dover Strait &amp; Channel</t>
        </is>
      </c>
      <c r="AE4681" t="inlineStr">
        <is>
          <t>North Sea &amp; English Channel</t>
        </is>
      </c>
      <c r="AF4681" t="n">
        <v>0.399390124279564</v>
      </c>
      <c r="AG4681" t="n">
        <v>0</v>
      </c>
      <c r="AH4681" t="n">
        <v>1</v>
      </c>
      <c r="AI4681" t="n">
        <v>0</v>
      </c>
    </row>
    <row r="4682">
      <c r="A4682" t="n">
        <v>311109000</v>
      </c>
      <c r="B4682" t="inlineStr">
        <is>
          <t>NORWEGIAN SUN</t>
        </is>
      </c>
      <c r="C4682" t="inlineStr">
        <is>
          <t>Bahamas</t>
        </is>
      </c>
      <c r="D4682" t="inlineStr">
        <is>
          <t>passenger</t>
        </is>
      </c>
      <c r="E4682" t="n">
        <v>9218131</v>
      </c>
      <c r="F4682" t="n">
        <v>1</v>
      </c>
      <c r="G4682" t="inlineStr">
        <is>
          <t>C6RN3</t>
        </is>
      </c>
      <c r="H4682" t="n">
        <v>53.09345</v>
      </c>
      <c r="I4682" t="n">
        <v>4.26406</v>
      </c>
      <c r="J4682" t="inlineStr">
        <is>
          <t>moving</t>
        </is>
      </c>
      <c r="K4682" t="inlineStr">
        <is>
          <t>moving</t>
        </is>
      </c>
      <c r="L4682" t="n">
        <v>16.2</v>
      </c>
      <c r="M4682" t="n">
        <v>229.7</v>
      </c>
      <c r="N4682" t="n">
        <v>3.9</v>
      </c>
      <c r="O4682" t="n">
        <v>0</v>
      </c>
      <c r="P4682" t="n">
        <v>0</v>
      </c>
      <c r="Q4682" t="inlineStr">
        <is>
          <t>GBSOU</t>
        </is>
      </c>
      <c r="R4682" t="inlineStr">
        <is>
          <t>GBSOU</t>
        </is>
      </c>
      <c r="S4682" t="inlineStr">
        <is>
          <t>locode</t>
        </is>
      </c>
      <c r="T4682" t="inlineStr">
        <is>
          <t>Southampton</t>
        </is>
      </c>
      <c r="U4682" t="inlineStr">
        <is>
          <t>Southampton</t>
        </is>
      </c>
      <c r="W4682" t="inlineStr">
        <is>
          <t>10-12 02:00 UTC</t>
        </is>
      </c>
      <c r="Z4682" t="n">
        <v>259</v>
      </c>
      <c r="AA4682" t="n">
        <v>32</v>
      </c>
      <c r="AB4682" t="inlineStr">
        <is>
          <t>large (200-300 m)</t>
        </is>
      </c>
      <c r="AE4682" t="inlineStr">
        <is>
          <t>North Sea &amp; English Channel</t>
        </is>
      </c>
      <c r="AG4682" t="n">
        <v>0</v>
      </c>
      <c r="AH4682" t="n">
        <v>0</v>
      </c>
      <c r="AI4682" t="n">
        <v>0</v>
      </c>
    </row>
    <row r="4683">
      <c r="A4683" t="n">
        <v>256227000</v>
      </c>
      <c r="B4683" t="inlineStr">
        <is>
          <t>NQ ROSA</t>
        </is>
      </c>
      <c r="C4683" t="inlineStr">
        <is>
          <t>Malta</t>
        </is>
      </c>
      <c r="D4683" t="inlineStr">
        <is>
          <t>tanker</t>
        </is>
      </c>
      <c r="E4683" t="n">
        <v>9304318</v>
      </c>
      <c r="F4683" t="n">
        <v>1</v>
      </c>
      <c r="G4683" t="inlineStr">
        <is>
          <t>9HA3856</t>
        </is>
      </c>
      <c r="H4683" t="n">
        <v>51.78557</v>
      </c>
      <c r="I4683" t="n">
        <v>3.3207</v>
      </c>
      <c r="J4683" t="inlineStr">
        <is>
          <t>anchored-sea</t>
        </is>
      </c>
      <c r="K4683" t="inlineStr">
        <is>
          <t>at_anchor</t>
        </is>
      </c>
      <c r="L4683" t="n">
        <v>0.2</v>
      </c>
      <c r="M4683" t="n">
        <v>304.2</v>
      </c>
      <c r="N4683" t="n">
        <v>3.9</v>
      </c>
      <c r="O4683" t="n">
        <v>0</v>
      </c>
      <c r="P4683" t="n">
        <v>0</v>
      </c>
      <c r="Q4683" t="inlineStr">
        <is>
          <t>BEANR</t>
        </is>
      </c>
      <c r="R4683" t="inlineStr">
        <is>
          <t>BEANR</t>
        </is>
      </c>
      <c r="S4683" t="inlineStr">
        <is>
          <t>locode</t>
        </is>
      </c>
      <c r="T4683" t="inlineStr">
        <is>
          <t>Antwerp</t>
        </is>
      </c>
      <c r="U4683" t="inlineStr">
        <is>
          <t>Antwerp</t>
        </is>
      </c>
      <c r="W4683" t="inlineStr">
        <is>
          <t>11-10 09:00 UTC</t>
        </is>
      </c>
      <c r="Z4683" t="n">
        <v>112</v>
      </c>
      <c r="AA4683" t="n">
        <v>19</v>
      </c>
      <c r="AB4683" t="inlineStr">
        <is>
          <t>medium (100-200 m)</t>
        </is>
      </c>
      <c r="AE4683" t="inlineStr">
        <is>
          <t>North Sea &amp; English Channel</t>
        </is>
      </c>
      <c r="AG4683" t="n">
        <v>0</v>
      </c>
      <c r="AH4683" t="n">
        <v>0</v>
      </c>
      <c r="AI4683" t="n">
        <v>0</v>
      </c>
    </row>
    <row r="4684">
      <c r="A4684" t="n">
        <v>209072000</v>
      </c>
      <c r="B4684" t="inlineStr">
        <is>
          <t>EMMA</t>
        </is>
      </c>
      <c r="C4684" t="inlineStr">
        <is>
          <t>Cyprus</t>
        </is>
      </c>
      <c r="D4684" t="inlineStr">
        <is>
          <t>cargo</t>
        </is>
      </c>
      <c r="E4684" t="n">
        <v>9285433</v>
      </c>
      <c r="F4684" t="n">
        <v>1</v>
      </c>
      <c r="G4684" t="inlineStr">
        <is>
          <t>5BTM4</t>
        </is>
      </c>
      <c r="H4684" t="n">
        <v>50.76115</v>
      </c>
      <c r="I4684" t="n">
        <v>1.01052</v>
      </c>
      <c r="J4684" t="inlineStr">
        <is>
          <t>moving</t>
        </is>
      </c>
      <c r="K4684" t="inlineStr">
        <is>
          <t>moving</t>
        </is>
      </c>
      <c r="L4684" t="n">
        <v>9.9</v>
      </c>
      <c r="M4684" t="n">
        <v>233.5</v>
      </c>
      <c r="N4684" t="n">
        <v>3.9</v>
      </c>
      <c r="O4684" t="n">
        <v>0</v>
      </c>
      <c r="P4684" t="n">
        <v>0</v>
      </c>
      <c r="Q4684" t="inlineStr">
        <is>
          <t>ROUEN</t>
        </is>
      </c>
      <c r="R4684" t="inlineStr">
        <is>
          <t>ROUEN</t>
        </is>
      </c>
      <c r="S4684" t="inlineStr">
        <is>
          <t>locode_other</t>
        </is>
      </c>
      <c r="U4684" t="inlineStr">
        <is>
          <t>PORT OF ROUEN</t>
        </is>
      </c>
      <c r="V4684" t="inlineStr">
        <is>
          <t>PORT OF ROUEN</t>
        </is>
      </c>
      <c r="W4684" t="inlineStr">
        <is>
          <t>10-11 19:00 UTC</t>
        </is>
      </c>
      <c r="Z4684" t="n">
        <v>104</v>
      </c>
      <c r="AA4684" t="n">
        <v>14</v>
      </c>
      <c r="AB4684" t="inlineStr">
        <is>
          <t>medium (100-200 m)</t>
        </is>
      </c>
      <c r="AE4684" t="inlineStr">
        <is>
          <t>North Sea &amp; English Channel</t>
        </is>
      </c>
      <c r="AG4684" t="n">
        <v>0</v>
      </c>
      <c r="AH4684" t="n">
        <v>0</v>
      </c>
      <c r="AI4684" t="n">
        <v>0</v>
      </c>
    </row>
    <row r="4685">
      <c r="A4685" t="n">
        <v>211494500</v>
      </c>
      <c r="B4685" t="inlineStr">
        <is>
          <t>SATURN</t>
        </is>
      </c>
      <c r="C4685" t="inlineStr">
        <is>
          <t>Germany</t>
        </is>
      </c>
      <c r="D4685" t="inlineStr">
        <is>
          <t>other</t>
        </is>
      </c>
      <c r="F4685" t="n">
        <v>0</v>
      </c>
      <c r="G4685" t="inlineStr">
        <is>
          <t>DF8048</t>
        </is>
      </c>
      <c r="H4685" t="n">
        <v>53.10247</v>
      </c>
      <c r="I4685" t="n">
        <v>8.736739999999999</v>
      </c>
      <c r="J4685" t="inlineStr">
        <is>
          <t>moving</t>
        </is>
      </c>
      <c r="K4685" t="inlineStr">
        <is>
          <t>idle</t>
        </is>
      </c>
      <c r="L4685" t="n">
        <v>0.1</v>
      </c>
      <c r="M4685" t="n">
        <v>130</v>
      </c>
      <c r="N4685" t="n">
        <v>3.9</v>
      </c>
      <c r="O4685" t="n">
        <v>0</v>
      </c>
      <c r="P4685" t="n">
        <v>0</v>
      </c>
      <c r="S4685" t="inlineStr">
        <is>
          <t>missing</t>
        </is>
      </c>
      <c r="X4685" t="inlineStr">
        <is>
          <t>BREMEN</t>
        </is>
      </c>
      <c r="Y4685" t="inlineStr">
        <is>
          <t>2026-10-11T07:24:30.462838+00:00</t>
        </is>
      </c>
      <c r="Z4685" t="n">
        <v>86</v>
      </c>
      <c r="AA4685" t="n">
        <v>10</v>
      </c>
      <c r="AB4685" t="inlineStr">
        <is>
          <t>small (&lt;100 m)</t>
        </is>
      </c>
      <c r="AE4685" t="inlineStr">
        <is>
          <t>North Sea &amp; English Channel</t>
        </is>
      </c>
      <c r="AG4685" t="n">
        <v>1</v>
      </c>
      <c r="AH4685" t="n">
        <v>1</v>
      </c>
      <c r="AI4685" t="n">
        <v>0</v>
      </c>
    </row>
    <row r="4686">
      <c r="A4686" t="n">
        <v>271042389</v>
      </c>
      <c r="B4686" t="inlineStr">
        <is>
          <t>ALBATROS I</t>
        </is>
      </c>
      <c r="C4686" t="inlineStr">
        <is>
          <t>Turkey</t>
        </is>
      </c>
      <c r="D4686" t="inlineStr">
        <is>
          <t>cargo</t>
        </is>
      </c>
      <c r="E4686" t="n">
        <v>9540168</v>
      </c>
      <c r="F4686" t="n">
        <v>1</v>
      </c>
      <c r="G4686" t="inlineStr">
        <is>
          <t>TCZB7</t>
        </is>
      </c>
      <c r="H4686" t="n">
        <v>49.36723</v>
      </c>
      <c r="I4686" t="n">
        <v>0.9992799999999999</v>
      </c>
      <c r="J4686" t="inlineStr">
        <is>
          <t>anchored-port</t>
        </is>
      </c>
      <c r="K4686" t="inlineStr">
        <is>
          <t>at_berth</t>
        </is>
      </c>
      <c r="L4686" t="n">
        <v>0</v>
      </c>
      <c r="M4686" t="n">
        <v>34.4</v>
      </c>
      <c r="N4686" t="n">
        <v>3.9</v>
      </c>
      <c r="O4686" t="n">
        <v>0</v>
      </c>
      <c r="P4686" t="n">
        <v>0</v>
      </c>
      <c r="Q4686" t="inlineStr">
        <is>
          <t>FRURO</t>
        </is>
      </c>
      <c r="R4686" t="inlineStr">
        <is>
          <t>FRURO</t>
        </is>
      </c>
      <c r="S4686" t="inlineStr">
        <is>
          <t>locode_other</t>
        </is>
      </c>
      <c r="W4686" t="inlineStr">
        <is>
          <t>10-09 17:00 UTC</t>
        </is>
      </c>
      <c r="Z4686" t="n">
        <v>160</v>
      </c>
      <c r="AA4686" t="n">
        <v>24</v>
      </c>
      <c r="AB4686" t="inlineStr">
        <is>
          <t>medium (100-200 m)</t>
        </is>
      </c>
      <c r="AE4686" t="inlineStr">
        <is>
          <t>North Sea &amp; English Channel</t>
        </is>
      </c>
      <c r="AG4686" t="n">
        <v>1</v>
      </c>
      <c r="AH4686" t="n">
        <v>0</v>
      </c>
      <c r="AI4686" t="n">
        <v>0</v>
      </c>
    </row>
    <row r="4687">
      <c r="A4687" t="n">
        <v>220486000</v>
      </c>
      <c r="B4687" t="inlineStr">
        <is>
          <t>SVITZER RAN</t>
        </is>
      </c>
      <c r="C4687" t="inlineStr">
        <is>
          <t>Denmark</t>
        </is>
      </c>
      <c r="D4687" t="inlineStr">
        <is>
          <t>tug</t>
        </is>
      </c>
      <c r="E4687" t="n">
        <v>9760847</v>
      </c>
      <c r="F4687" t="n">
        <v>1</v>
      </c>
      <c r="G4687" t="inlineStr">
        <is>
          <t>OXFZ2</t>
        </is>
      </c>
      <c r="H4687" t="n">
        <v>53.5465</v>
      </c>
      <c r="I4687" t="n">
        <v>8.56676</v>
      </c>
      <c r="J4687" t="inlineStr">
        <is>
          <t>anchored-port</t>
        </is>
      </c>
      <c r="K4687" t="inlineStr">
        <is>
          <t>at_berth</t>
        </is>
      </c>
      <c r="L4687" t="n">
        <v>0</v>
      </c>
      <c r="M4687" t="n">
        <v>208.5</v>
      </c>
      <c r="N4687" t="n">
        <v>3.9</v>
      </c>
      <c r="O4687" t="n">
        <v>0</v>
      </c>
      <c r="P4687" t="n">
        <v>0</v>
      </c>
      <c r="Q4687" t="inlineStr">
        <is>
          <t>TOWING BREMERHAVEN</t>
        </is>
      </c>
      <c r="R4687" t="inlineStr">
        <is>
          <t>TOWING BREMERHAVEN</t>
        </is>
      </c>
      <c r="S4687" t="inlineStr">
        <is>
          <t>hub_name</t>
        </is>
      </c>
      <c r="T4687" t="inlineStr">
        <is>
          <t>Bremerhaven</t>
        </is>
      </c>
      <c r="U4687" t="inlineStr">
        <is>
          <t>Bremerhaven</t>
        </is>
      </c>
      <c r="V4687" t="inlineStr">
        <is>
          <t>BREMERHAVEN</t>
        </is>
      </c>
      <c r="W4687" t="inlineStr">
        <is>
          <t>01-21 05:30 UTC</t>
        </is>
      </c>
      <c r="Z4687" t="n">
        <v>24</v>
      </c>
      <c r="AA4687" t="n">
        <v>12</v>
      </c>
      <c r="AB4687" t="inlineStr">
        <is>
          <t>small (&lt;100 m)</t>
        </is>
      </c>
      <c r="AC4687" t="inlineStr">
        <is>
          <t>Bremerhaven</t>
        </is>
      </c>
      <c r="AD4687" t="inlineStr">
        <is>
          <t>German Bight &amp; Ems</t>
        </is>
      </c>
      <c r="AE4687" t="inlineStr">
        <is>
          <t>North Sea &amp; English Channel</t>
        </is>
      </c>
      <c r="AF4687" t="n">
        <v>1.173671255764163</v>
      </c>
      <c r="AG4687" t="n">
        <v>1</v>
      </c>
      <c r="AH4687" t="n">
        <v>0</v>
      </c>
      <c r="AI4687" t="n">
        <v>0</v>
      </c>
    </row>
    <row r="4688">
      <c r="A4688" t="n">
        <v>218019090</v>
      </c>
      <c r="B4688" t="inlineStr">
        <is>
          <t>DETLEF</t>
        </is>
      </c>
      <c r="C4688" t="inlineStr">
        <is>
          <t>Germany</t>
        </is>
      </c>
      <c r="D4688" t="inlineStr">
        <is>
          <t>other</t>
        </is>
      </c>
      <c r="F4688" t="n">
        <v>0</v>
      </c>
      <c r="G4688" t="inlineStr">
        <is>
          <t>DA9048</t>
        </is>
      </c>
      <c r="H4688" t="n">
        <v>53.51677</v>
      </c>
      <c r="I4688" t="n">
        <v>8.14495</v>
      </c>
      <c r="J4688" t="inlineStr">
        <is>
          <t>anchored-sea</t>
        </is>
      </c>
      <c r="K4688" t="inlineStr">
        <is>
          <t>at_anchor</t>
        </is>
      </c>
      <c r="L4688" t="n">
        <v>0</v>
      </c>
      <c r="N4688" t="n">
        <v>3.9</v>
      </c>
      <c r="O4688" t="n">
        <v>0</v>
      </c>
      <c r="P4688" t="n">
        <v>0</v>
      </c>
      <c r="Q4688" t="inlineStr">
        <is>
          <t>DIVE SPOT</t>
        </is>
      </c>
      <c r="R4688" t="inlineStr">
        <is>
          <t>DIVE SPOT</t>
        </is>
      </c>
      <c r="S4688" t="inlineStr">
        <is>
          <t>other_text</t>
        </is>
      </c>
      <c r="W4688" t="inlineStr">
        <is>
          <t>09-29 00:00 UTC</t>
        </is>
      </c>
      <c r="Z4688" t="n">
        <v>19</v>
      </c>
      <c r="AA4688" t="n">
        <v>5</v>
      </c>
      <c r="AB4688" t="inlineStr">
        <is>
          <t>small (&lt;100 m)</t>
        </is>
      </c>
      <c r="AC4688" t="inlineStr">
        <is>
          <t>Wilhelmshaven</t>
        </is>
      </c>
      <c r="AD4688" t="inlineStr">
        <is>
          <t>German Bight &amp; Ems</t>
        </is>
      </c>
      <c r="AE4688" t="inlineStr">
        <is>
          <t>North Sea &amp; English Channel</t>
        </is>
      </c>
      <c r="AF4688" t="n">
        <v>0.4858946767087775</v>
      </c>
      <c r="AG4688" t="n">
        <v>1</v>
      </c>
      <c r="AH4688" t="n">
        <v>0</v>
      </c>
      <c r="AI4688" t="n">
        <v>0</v>
      </c>
    </row>
    <row r="4689">
      <c r="A4689" t="n">
        <v>211709370</v>
      </c>
      <c r="B4689" t="inlineStr">
        <is>
          <t>SEEADLER</t>
        </is>
      </c>
      <c r="C4689" t="inlineStr">
        <is>
          <t>Germany</t>
        </is>
      </c>
      <c r="D4689" t="inlineStr">
        <is>
          <t>other</t>
        </is>
      </c>
      <c r="F4689" t="n">
        <v>0</v>
      </c>
      <c r="G4689" t="inlineStr">
        <is>
          <t>DA3580</t>
        </is>
      </c>
      <c r="H4689" t="n">
        <v>53.55121</v>
      </c>
      <c r="I4689" t="n">
        <v>8.56612</v>
      </c>
      <c r="J4689" t="inlineStr">
        <is>
          <t>anchored-port</t>
        </is>
      </c>
      <c r="K4689" t="inlineStr">
        <is>
          <t>at_berth</t>
        </is>
      </c>
      <c r="L4689" t="n">
        <v>0</v>
      </c>
      <c r="M4689" t="n">
        <v>205.7</v>
      </c>
      <c r="N4689" t="n">
        <v>3.9</v>
      </c>
      <c r="O4689" t="n">
        <v>0</v>
      </c>
      <c r="P4689" t="n">
        <v>0</v>
      </c>
      <c r="Q4689" t="inlineStr">
        <is>
          <t>BREMERHAVEN</t>
        </is>
      </c>
      <c r="R4689" t="inlineStr">
        <is>
          <t>BREMERHAVEN</t>
        </is>
      </c>
      <c r="S4689" t="inlineStr">
        <is>
          <t>hub_name</t>
        </is>
      </c>
      <c r="T4689" t="inlineStr">
        <is>
          <t>Bremerhaven</t>
        </is>
      </c>
      <c r="U4689" t="inlineStr">
        <is>
          <t>Bremerhaven</t>
        </is>
      </c>
      <c r="V4689" t="inlineStr">
        <is>
          <t>BREMERHAVEN</t>
        </is>
      </c>
      <c r="W4689" t="inlineStr">
        <is>
          <t>02-13 00:00 UTC</t>
        </is>
      </c>
      <c r="Z4689" t="n">
        <v>16</v>
      </c>
      <c r="AA4689" t="n">
        <v>5</v>
      </c>
      <c r="AB4689" t="inlineStr">
        <is>
          <t>small (&lt;100 m)</t>
        </is>
      </c>
      <c r="AC4689" t="inlineStr">
        <is>
          <t>Bremerhaven</t>
        </is>
      </c>
      <c r="AD4689" t="inlineStr">
        <is>
          <t>German Bight &amp; Ems</t>
        </is>
      </c>
      <c r="AE4689" t="inlineStr">
        <is>
          <t>North Sea &amp; English Channel</t>
        </is>
      </c>
      <c r="AF4689" t="n">
        <v>1.073391635119195</v>
      </c>
      <c r="AG4689" t="n">
        <v>1</v>
      </c>
      <c r="AH4689" t="n">
        <v>0</v>
      </c>
      <c r="AI4689" t="n">
        <v>0</v>
      </c>
    </row>
    <row r="4690">
      <c r="A4690" t="n">
        <v>269057092</v>
      </c>
      <c r="B4690" t="inlineStr">
        <is>
          <t>SPIRIT OF THE MOSELL</t>
        </is>
      </c>
      <c r="C4690" t="inlineStr">
        <is>
          <t>Switzerland</t>
        </is>
      </c>
      <c r="D4690" t="inlineStr">
        <is>
          <t>passenger</t>
        </is>
      </c>
      <c r="F4690" t="n">
        <v>0</v>
      </c>
      <c r="G4690" t="inlineStr">
        <is>
          <t>HE7092</t>
        </is>
      </c>
      <c r="H4690" t="n">
        <v>50.04246</v>
      </c>
      <c r="I4690" t="n">
        <v>8.98264</v>
      </c>
      <c r="J4690" t="inlineStr">
        <is>
          <t>moving</t>
        </is>
      </c>
      <c r="K4690" t="inlineStr">
        <is>
          <t>moving</t>
        </is>
      </c>
      <c r="L4690" t="n">
        <v>5.6</v>
      </c>
      <c r="M4690" t="n">
        <v>122.1</v>
      </c>
      <c r="N4690" t="n">
        <v>3.9</v>
      </c>
      <c r="O4690" t="n">
        <v>0</v>
      </c>
      <c r="P4690" t="n">
        <v>0</v>
      </c>
      <c r="Q4690" t="inlineStr">
        <is>
          <t>MAIN KM 251</t>
        </is>
      </c>
      <c r="R4690" t="inlineStr">
        <is>
          <t>MAIN KM 251</t>
        </is>
      </c>
      <c r="S4690" t="inlineStr">
        <is>
          <t>other_text</t>
        </is>
      </c>
      <c r="W4690" t="inlineStr">
        <is>
          <t>10-16 06:00 UTC</t>
        </is>
      </c>
      <c r="Z4690" t="n">
        <v>135</v>
      </c>
      <c r="AA4690" t="n">
        <v>12</v>
      </c>
      <c r="AB4690" t="inlineStr">
        <is>
          <t>medium (100-200 m)</t>
        </is>
      </c>
      <c r="AE4690" t="inlineStr">
        <is>
          <t>North Sea &amp; English Channel</t>
        </is>
      </c>
      <c r="AG4690" t="n">
        <v>1</v>
      </c>
      <c r="AH4690" t="n">
        <v>0</v>
      </c>
      <c r="AI4690" t="n">
        <v>0</v>
      </c>
    </row>
    <row r="4691">
      <c r="A4691" t="n">
        <v>211169620</v>
      </c>
      <c r="B4691" t="inlineStr">
        <is>
          <t>JOHANNES V. NEPOMUK</t>
        </is>
      </c>
      <c r="C4691" t="inlineStr">
        <is>
          <t>Germany</t>
        </is>
      </c>
      <c r="D4691" t="inlineStr">
        <is>
          <t>unknown</t>
        </is>
      </c>
      <c r="F4691" t="n">
        <v>0</v>
      </c>
      <c r="H4691" t="n">
        <v>51.24273</v>
      </c>
      <c r="I4691" t="n">
        <v>6.76565</v>
      </c>
      <c r="J4691" t="inlineStr">
        <is>
          <t>moving</t>
        </is>
      </c>
      <c r="K4691" t="inlineStr">
        <is>
          <t>moving</t>
        </is>
      </c>
      <c r="L4691" t="n">
        <v>5.4</v>
      </c>
      <c r="M4691" t="n">
        <v>148.2</v>
      </c>
      <c r="N4691" t="n">
        <v>3.9</v>
      </c>
      <c r="O4691" t="n">
        <v>0</v>
      </c>
      <c r="P4691" t="n">
        <v>0</v>
      </c>
      <c r="S4691" t="inlineStr">
        <is>
          <t>missing</t>
        </is>
      </c>
      <c r="AB4691" t="inlineStr">
        <is>
          <t>unknown size</t>
        </is>
      </c>
      <c r="AE4691" t="inlineStr">
        <is>
          <t>North Sea &amp; English Channel</t>
        </is>
      </c>
      <c r="AG4691" t="n">
        <v>0</v>
      </c>
      <c r="AH4691" t="n">
        <v>0</v>
      </c>
      <c r="AI4691" t="n">
        <v>0</v>
      </c>
    </row>
    <row r="4692">
      <c r="A4692" t="n">
        <v>227315670</v>
      </c>
      <c r="B4692" t="inlineStr">
        <is>
          <t>F/V L'OURAGAN</t>
        </is>
      </c>
      <c r="C4692" t="inlineStr">
        <is>
          <t>France</t>
        </is>
      </c>
      <c r="D4692" t="inlineStr">
        <is>
          <t>fishing</t>
        </is>
      </c>
      <c r="F4692" t="n">
        <v>0</v>
      </c>
      <c r="G4692" t="inlineStr">
        <is>
          <t>FU8559</t>
        </is>
      </c>
      <c r="H4692" t="n">
        <v>49.42229</v>
      </c>
      <c r="I4692" t="n">
        <v>0.04338</v>
      </c>
      <c r="J4692" t="inlineStr">
        <is>
          <t>moving</t>
        </is>
      </c>
      <c r="K4692" t="inlineStr">
        <is>
          <t>moving</t>
        </is>
      </c>
      <c r="L4692" t="n">
        <v>7.8</v>
      </c>
      <c r="M4692" t="n">
        <v>340.9</v>
      </c>
      <c r="N4692" t="n">
        <v>3.9</v>
      </c>
      <c r="O4692" t="n">
        <v>0</v>
      </c>
      <c r="P4692" t="n">
        <v>0</v>
      </c>
      <c r="S4692" t="inlineStr">
        <is>
          <t>missing</t>
        </is>
      </c>
      <c r="Z4692" t="n">
        <v>12</v>
      </c>
      <c r="AA4692" t="n">
        <v>4</v>
      </c>
      <c r="AB4692" t="inlineStr">
        <is>
          <t>small (&lt;100 m)</t>
        </is>
      </c>
      <c r="AC4692" t="inlineStr">
        <is>
          <t>Le Havre</t>
        </is>
      </c>
      <c r="AD4692" t="inlineStr">
        <is>
          <t>Dover Strait &amp; Channel</t>
        </is>
      </c>
      <c r="AE4692" t="inlineStr">
        <is>
          <t>North Sea &amp; English Channel</t>
        </is>
      </c>
      <c r="AF4692" t="n">
        <v>8.023129999394131</v>
      </c>
      <c r="AG4692" t="n">
        <v>1</v>
      </c>
      <c r="AH4692" t="n">
        <v>0</v>
      </c>
      <c r="AI4692" t="n">
        <v>0</v>
      </c>
    </row>
    <row r="4693">
      <c r="A4693" t="n">
        <v>244710446</v>
      </c>
      <c r="B4693" t="inlineStr">
        <is>
          <t>FRANS</t>
        </is>
      </c>
      <c r="C4693" t="inlineStr">
        <is>
          <t>Netherlands</t>
        </is>
      </c>
      <c r="D4693" t="inlineStr">
        <is>
          <t>other</t>
        </is>
      </c>
      <c r="F4693" t="n">
        <v>0</v>
      </c>
      <c r="G4693" t="inlineStr">
        <is>
          <t>PD9031</t>
        </is>
      </c>
      <c r="H4693" t="n">
        <v>51.83058</v>
      </c>
      <c r="I4693" t="n">
        <v>4.94164</v>
      </c>
      <c r="J4693" t="inlineStr">
        <is>
          <t>moving</t>
        </is>
      </c>
      <c r="K4693" t="inlineStr">
        <is>
          <t>idle</t>
        </is>
      </c>
      <c r="L4693" t="n">
        <v>0</v>
      </c>
      <c r="N4693" t="n">
        <v>4</v>
      </c>
      <c r="O4693" t="n">
        <v>0</v>
      </c>
      <c r="P4693" t="n">
        <v>0</v>
      </c>
      <c r="Q4693" t="inlineStr">
        <is>
          <t>ROTTERDAM</t>
        </is>
      </c>
      <c r="R4693" t="inlineStr">
        <is>
          <t>ROTTERDAM</t>
        </is>
      </c>
      <c r="S4693" t="inlineStr">
        <is>
          <t>hub_name</t>
        </is>
      </c>
      <c r="T4693" t="inlineStr">
        <is>
          <t>Rotterdam</t>
        </is>
      </c>
      <c r="U4693" t="inlineStr">
        <is>
          <t>Rotterdam</t>
        </is>
      </c>
      <c r="V4693" t="inlineStr">
        <is>
          <t>ROTTERDAM</t>
        </is>
      </c>
      <c r="W4693" t="inlineStr">
        <is>
          <t>12-12 07:00 UTC</t>
        </is>
      </c>
      <c r="Z4693" t="n">
        <v>59</v>
      </c>
      <c r="AA4693" t="n">
        <v>12</v>
      </c>
      <c r="AB4693" t="inlineStr">
        <is>
          <t>small (&lt;100 m)</t>
        </is>
      </c>
      <c r="AE4693" t="inlineStr">
        <is>
          <t>North Sea &amp; English Channel</t>
        </is>
      </c>
      <c r="AG4693" t="n">
        <v>0</v>
      </c>
      <c r="AH4693" t="n">
        <v>1</v>
      </c>
      <c r="AI4693" t="n">
        <v>0</v>
      </c>
    </row>
    <row r="4694">
      <c r="A4694" t="n">
        <v>245463000</v>
      </c>
      <c r="B4694" t="inlineStr">
        <is>
          <t>VB SEAL</t>
        </is>
      </c>
      <c r="C4694" t="inlineStr">
        <is>
          <t>Netherlands</t>
        </is>
      </c>
      <c r="D4694" t="inlineStr">
        <is>
          <t>tug</t>
        </is>
      </c>
      <c r="E4694" t="n">
        <v>9448188</v>
      </c>
      <c r="F4694" t="n">
        <v>1</v>
      </c>
      <c r="G4694" t="inlineStr">
        <is>
          <t>PDJM</t>
        </is>
      </c>
      <c r="H4694" t="n">
        <v>51.96155</v>
      </c>
      <c r="I4694" t="n">
        <v>4.13983</v>
      </c>
      <c r="J4694" t="inlineStr">
        <is>
          <t>anchored-port</t>
        </is>
      </c>
      <c r="K4694" t="inlineStr">
        <is>
          <t>at_berth</t>
        </is>
      </c>
      <c r="L4694" t="n">
        <v>0</v>
      </c>
      <c r="M4694" t="n">
        <v>235</v>
      </c>
      <c r="N4694" t="n">
        <v>4</v>
      </c>
      <c r="O4694" t="n">
        <v>0</v>
      </c>
      <c r="P4694" t="n">
        <v>0</v>
      </c>
      <c r="Q4694" t="inlineStr">
        <is>
          <t>NLROT HARBOURASST.</t>
        </is>
      </c>
      <c r="R4694" t="inlineStr">
        <is>
          <t>NLROT HARBOURASST.</t>
        </is>
      </c>
      <c r="S4694" t="inlineStr">
        <is>
          <t>other_text</t>
        </is>
      </c>
      <c r="W4694" t="inlineStr">
        <is>
          <t>07-08 07:00 UTC</t>
        </is>
      </c>
      <c r="Z4694" t="n">
        <v>32</v>
      </c>
      <c r="AA4694" t="n">
        <v>14</v>
      </c>
      <c r="AB4694" t="inlineStr">
        <is>
          <t>small (&lt;100 m)</t>
        </is>
      </c>
      <c r="AC4694" t="inlineStr">
        <is>
          <t>Rotterdam</t>
        </is>
      </c>
      <c r="AD4694" t="inlineStr">
        <is>
          <t>Benelux coast</t>
        </is>
      </c>
      <c r="AE4694" t="inlineStr">
        <is>
          <t>North Sea &amp; English Channel</t>
        </is>
      </c>
      <c r="AF4694" t="n">
        <v>3.016461135444678</v>
      </c>
      <c r="AG4694" t="n">
        <v>0</v>
      </c>
      <c r="AH4694" t="n">
        <v>0</v>
      </c>
      <c r="AI4694" t="n">
        <v>0</v>
      </c>
    </row>
    <row r="4695">
      <c r="A4695" t="n">
        <v>244001419</v>
      </c>
      <c r="B4695" t="inlineStr">
        <is>
          <t>ANDRIES BICKER</t>
        </is>
      </c>
      <c r="C4695" t="inlineStr">
        <is>
          <t>Netherlands</t>
        </is>
      </c>
      <c r="D4695" t="inlineStr">
        <is>
          <t>passenger</t>
        </is>
      </c>
      <c r="F4695" t="n">
        <v>0</v>
      </c>
      <c r="G4695" t="inlineStr">
        <is>
          <t>PF8003</t>
        </is>
      </c>
      <c r="H4695" t="n">
        <v>52.37036</v>
      </c>
      <c r="I4695" t="n">
        <v>4.94686</v>
      </c>
      <c r="J4695" t="inlineStr">
        <is>
          <t>moving</t>
        </is>
      </c>
      <c r="K4695" t="inlineStr">
        <is>
          <t>idle</t>
        </is>
      </c>
      <c r="L4695" t="n">
        <v>0</v>
      </c>
      <c r="N4695" t="n">
        <v>4</v>
      </c>
      <c r="O4695" t="n">
        <v>0</v>
      </c>
      <c r="P4695" t="n">
        <v>0</v>
      </c>
      <c r="S4695" t="inlineStr">
        <is>
          <t>missing</t>
        </is>
      </c>
      <c r="Z4695" t="n">
        <v>10</v>
      </c>
      <c r="AA4695" t="n">
        <v>3</v>
      </c>
      <c r="AB4695" t="inlineStr">
        <is>
          <t>small (&lt;100 m)</t>
        </is>
      </c>
      <c r="AC4695" t="inlineStr">
        <is>
          <t>Amsterdam</t>
        </is>
      </c>
      <c r="AD4695" t="inlineStr">
        <is>
          <t>Benelux coast</t>
        </is>
      </c>
      <c r="AE4695" t="inlineStr">
        <is>
          <t>North Sea &amp; English Channel</t>
        </is>
      </c>
      <c r="AF4695" t="n">
        <v>9.21899018976718</v>
      </c>
      <c r="AG4695" t="n">
        <v>0</v>
      </c>
      <c r="AH4695" t="n">
        <v>1</v>
      </c>
      <c r="AI4695" t="n">
        <v>0</v>
      </c>
    </row>
    <row r="4696">
      <c r="A4696" t="n">
        <v>244770727</v>
      </c>
      <c r="B4696" t="inlineStr">
        <is>
          <t>THYRA</t>
        </is>
      </c>
      <c r="C4696" t="inlineStr">
        <is>
          <t>Netherlands</t>
        </is>
      </c>
      <c r="D4696" t="inlineStr">
        <is>
          <t>other</t>
        </is>
      </c>
      <c r="F4696" t="n">
        <v>0</v>
      </c>
      <c r="G4696" t="inlineStr">
        <is>
          <t>PA2100</t>
        </is>
      </c>
      <c r="H4696" t="n">
        <v>51.8843</v>
      </c>
      <c r="I4696" t="n">
        <v>4.45572</v>
      </c>
      <c r="J4696" t="inlineStr">
        <is>
          <t>moving</t>
        </is>
      </c>
      <c r="K4696" t="inlineStr">
        <is>
          <t>idle</t>
        </is>
      </c>
      <c r="L4696" t="n">
        <v>0</v>
      </c>
      <c r="N4696" t="n">
        <v>4</v>
      </c>
      <c r="O4696" t="n">
        <v>0</v>
      </c>
      <c r="P4696" t="n">
        <v>0</v>
      </c>
      <c r="S4696" t="inlineStr">
        <is>
          <t>missing</t>
        </is>
      </c>
      <c r="Z4696" t="n">
        <v>23</v>
      </c>
      <c r="AA4696" t="n">
        <v>10</v>
      </c>
      <c r="AB4696" t="inlineStr">
        <is>
          <t>small (&lt;100 m)</t>
        </is>
      </c>
      <c r="AC4696" t="inlineStr">
        <is>
          <t>Rotterdam</t>
        </is>
      </c>
      <c r="AD4696" t="inlineStr">
        <is>
          <t>Benelux coast</t>
        </is>
      </c>
      <c r="AE4696" t="inlineStr">
        <is>
          <t>North Sea &amp; English Channel</t>
        </is>
      </c>
      <c r="AF4696" t="n">
        <v>25.46739313888159</v>
      </c>
      <c r="AG4696" t="n">
        <v>0</v>
      </c>
      <c r="AH4696" t="n">
        <v>1</v>
      </c>
      <c r="AI4696" t="n">
        <v>0</v>
      </c>
    </row>
    <row r="4697">
      <c r="A4697" t="n">
        <v>244700620</v>
      </c>
      <c r="B4697" t="inlineStr">
        <is>
          <t>BREESANT</t>
        </is>
      </c>
      <c r="C4697" t="inlineStr">
        <is>
          <t>Netherlands</t>
        </is>
      </c>
      <c r="D4697" t="inlineStr">
        <is>
          <t>passenger</t>
        </is>
      </c>
      <c r="F4697" t="n">
        <v>0</v>
      </c>
      <c r="G4697" t="inlineStr">
        <is>
          <t>PH5636</t>
        </is>
      </c>
      <c r="H4697" t="n">
        <v>53.17633</v>
      </c>
      <c r="I4697" t="n">
        <v>5.48289</v>
      </c>
      <c r="J4697" t="inlineStr">
        <is>
          <t>moving</t>
        </is>
      </c>
      <c r="K4697" t="inlineStr">
        <is>
          <t>moving</t>
        </is>
      </c>
      <c r="L4697" t="n">
        <v>5.3</v>
      </c>
      <c r="M4697" t="n">
        <v>258</v>
      </c>
      <c r="N4697" t="n">
        <v>4</v>
      </c>
      <c r="O4697" t="n">
        <v>0</v>
      </c>
      <c r="P4697" t="n">
        <v>0</v>
      </c>
      <c r="Q4697" t="inlineStr">
        <is>
          <t>HARLINGEN</t>
        </is>
      </c>
      <c r="R4697" t="inlineStr">
        <is>
          <t>HARLINGEN</t>
        </is>
      </c>
      <c r="S4697" t="inlineStr">
        <is>
          <t>other_text</t>
        </is>
      </c>
      <c r="U4697" t="inlineStr">
        <is>
          <t>HARLINGEN</t>
        </is>
      </c>
      <c r="V4697" t="inlineStr">
        <is>
          <t>HARLINGEN</t>
        </is>
      </c>
      <c r="Z4697" t="n">
        <v>33</v>
      </c>
      <c r="AA4697" t="n">
        <v>7</v>
      </c>
      <c r="AB4697" t="inlineStr">
        <is>
          <t>small (&lt;100 m)</t>
        </is>
      </c>
      <c r="AE4697" t="inlineStr">
        <is>
          <t>North Sea &amp; English Channel</t>
        </is>
      </c>
      <c r="AG4697" t="n">
        <v>0</v>
      </c>
      <c r="AH4697" t="n">
        <v>0</v>
      </c>
      <c r="AI4697" t="n">
        <v>0</v>
      </c>
    </row>
    <row r="4698">
      <c r="A4698" t="n">
        <v>211282120</v>
      </c>
      <c r="B4698" t="inlineStr">
        <is>
          <t>DELPHIN</t>
        </is>
      </c>
      <c r="C4698" t="inlineStr">
        <is>
          <t>Germany</t>
        </is>
      </c>
      <c r="D4698" t="inlineStr">
        <is>
          <t>other</t>
        </is>
      </c>
      <c r="F4698" t="n">
        <v>0</v>
      </c>
      <c r="G4698" t="inlineStr">
        <is>
          <t>DLKL</t>
        </is>
      </c>
      <c r="H4698" t="n">
        <v>53.35738</v>
      </c>
      <c r="I4698" t="n">
        <v>7.20539</v>
      </c>
      <c r="J4698" t="inlineStr">
        <is>
          <t>anchored-sea</t>
        </is>
      </c>
      <c r="K4698" t="inlineStr">
        <is>
          <t>at_anchor</t>
        </is>
      </c>
      <c r="L4698" t="n">
        <v>0</v>
      </c>
      <c r="M4698" t="n">
        <v>20.1</v>
      </c>
      <c r="N4698" t="n">
        <v>4</v>
      </c>
      <c r="O4698" t="n">
        <v>0</v>
      </c>
      <c r="P4698" t="n">
        <v>0</v>
      </c>
      <c r="S4698" t="inlineStr">
        <is>
          <t>missing</t>
        </is>
      </c>
      <c r="W4698" t="inlineStr">
        <is>
          <t>08-16 12:25 UTC</t>
        </is>
      </c>
      <c r="Z4698" t="n">
        <v>16</v>
      </c>
      <c r="AA4698" t="n">
        <v>5</v>
      </c>
      <c r="AB4698" t="inlineStr">
        <is>
          <t>small (&lt;100 m)</t>
        </is>
      </c>
      <c r="AC4698" t="inlineStr">
        <is>
          <t>Emden</t>
        </is>
      </c>
      <c r="AD4698" t="inlineStr">
        <is>
          <t>German Bight &amp; Ems</t>
        </is>
      </c>
      <c r="AE4698" t="inlineStr">
        <is>
          <t>North Sea &amp; English Channel</t>
        </is>
      </c>
      <c r="AF4698" t="n">
        <v>1.965408422146176</v>
      </c>
      <c r="AG4698" t="n">
        <v>0</v>
      </c>
      <c r="AH4698" t="n">
        <v>0</v>
      </c>
      <c r="AI4698" t="n">
        <v>0</v>
      </c>
    </row>
    <row r="4699">
      <c r="A4699" t="n">
        <v>244710944</v>
      </c>
      <c r="B4699" t="inlineStr">
        <is>
          <t>STATUM</t>
        </is>
      </c>
      <c r="C4699" t="inlineStr">
        <is>
          <t>Netherlands</t>
        </is>
      </c>
      <c r="D4699" t="inlineStr">
        <is>
          <t>cargo</t>
        </is>
      </c>
      <c r="F4699" t="n">
        <v>0</v>
      </c>
      <c r="G4699" t="inlineStr">
        <is>
          <t>PB8947</t>
        </is>
      </c>
      <c r="H4699" t="n">
        <v>52.40739</v>
      </c>
      <c r="I4699" t="n">
        <v>5.11356</v>
      </c>
      <c r="J4699" t="inlineStr">
        <is>
          <t>moving</t>
        </is>
      </c>
      <c r="K4699" t="inlineStr">
        <is>
          <t>moving</t>
        </is>
      </c>
      <c r="L4699" t="n">
        <v>8.5</v>
      </c>
      <c r="M4699" t="n">
        <v>238.6</v>
      </c>
      <c r="N4699" t="n">
        <v>4</v>
      </c>
      <c r="O4699" t="n">
        <v>0</v>
      </c>
      <c r="P4699" t="n">
        <v>0</v>
      </c>
      <c r="Q4699" t="inlineStr">
        <is>
          <t>AFGESLOTENIJ AMSTERD</t>
        </is>
      </c>
      <c r="R4699" t="inlineStr">
        <is>
          <t>AFGESLOTENIJ AMSTERD</t>
        </is>
      </c>
      <c r="S4699" t="inlineStr">
        <is>
          <t>other_text</t>
        </is>
      </c>
      <c r="W4699" t="inlineStr">
        <is>
          <t>10-11 08:00 UTC</t>
        </is>
      </c>
      <c r="Z4699" t="n">
        <v>92</v>
      </c>
      <c r="AA4699" t="n">
        <v>11</v>
      </c>
      <c r="AB4699" t="inlineStr">
        <is>
          <t>small (&lt;100 m)</t>
        </is>
      </c>
      <c r="AE4699" t="inlineStr">
        <is>
          <t>North Sea &amp; English Channel</t>
        </is>
      </c>
      <c r="AG4699" t="n">
        <v>0</v>
      </c>
      <c r="AH4699" t="n">
        <v>0</v>
      </c>
      <c r="AI4699" t="n">
        <v>0</v>
      </c>
    </row>
    <row r="4700">
      <c r="A4700" t="n">
        <v>244710324</v>
      </c>
      <c r="B4700" t="inlineStr">
        <is>
          <t>AMIGABLE</t>
        </is>
      </c>
      <c r="C4700" t="inlineStr">
        <is>
          <t>Netherlands</t>
        </is>
      </c>
      <c r="D4700" t="inlineStr">
        <is>
          <t>cargo</t>
        </is>
      </c>
      <c r="F4700" t="n">
        <v>0</v>
      </c>
      <c r="G4700" t="inlineStr">
        <is>
          <t>PB8521</t>
        </is>
      </c>
      <c r="H4700" t="n">
        <v>51.81622</v>
      </c>
      <c r="I4700" t="n">
        <v>4.75172</v>
      </c>
      <c r="J4700" t="inlineStr">
        <is>
          <t>moving</t>
        </is>
      </c>
      <c r="K4700" t="inlineStr">
        <is>
          <t>idle</t>
        </is>
      </c>
      <c r="L4700" t="n">
        <v>0.1</v>
      </c>
      <c r="M4700" t="n">
        <v>287</v>
      </c>
      <c r="N4700" t="n">
        <v>4</v>
      </c>
      <c r="O4700" t="n">
        <v>0</v>
      </c>
      <c r="P4700" t="n">
        <v>0</v>
      </c>
      <c r="Q4700" t="inlineStr">
        <is>
          <t>KREFELD</t>
        </is>
      </c>
      <c r="R4700" t="inlineStr">
        <is>
          <t>KREFELD</t>
        </is>
      </c>
      <c r="S4700" t="inlineStr">
        <is>
          <t>other_text</t>
        </is>
      </c>
      <c r="W4700" t="inlineStr">
        <is>
          <t>10-03 18:00 UTC</t>
        </is>
      </c>
      <c r="Z4700" t="n">
        <v>110</v>
      </c>
      <c r="AA4700" t="n">
        <v>12</v>
      </c>
      <c r="AB4700" t="inlineStr">
        <is>
          <t>medium (100-200 m)</t>
        </is>
      </c>
      <c r="AE4700" t="inlineStr">
        <is>
          <t>North Sea &amp; English Channel</t>
        </is>
      </c>
      <c r="AG4700" t="n">
        <v>0</v>
      </c>
      <c r="AH4700" t="n">
        <v>1</v>
      </c>
      <c r="AI4700" t="n">
        <v>0</v>
      </c>
    </row>
    <row r="4701">
      <c r="A4701" t="n">
        <v>244543000</v>
      </c>
      <c r="B4701" t="inlineStr">
        <is>
          <t>EENDRACHT</t>
        </is>
      </c>
      <c r="C4701" t="inlineStr">
        <is>
          <t>Netherlands</t>
        </is>
      </c>
      <c r="D4701" t="inlineStr">
        <is>
          <t>pleasure</t>
        </is>
      </c>
      <c r="E4701" t="n">
        <v>8814275</v>
      </c>
      <c r="F4701" t="n">
        <v>1</v>
      </c>
      <c r="G4701" t="inlineStr">
        <is>
          <t>PDVN</t>
        </is>
      </c>
      <c r="H4701" t="n">
        <v>51.8208</v>
      </c>
      <c r="I4701" t="n">
        <v>4.03978</v>
      </c>
      <c r="J4701" t="inlineStr">
        <is>
          <t>anchored-port</t>
        </is>
      </c>
      <c r="K4701" t="inlineStr">
        <is>
          <t>at_berth</t>
        </is>
      </c>
      <c r="L4701" t="n">
        <v>0</v>
      </c>
      <c r="M4701" t="n">
        <v>285.7</v>
      </c>
      <c r="N4701" t="n">
        <v>4</v>
      </c>
      <c r="O4701" t="n">
        <v>0</v>
      </c>
      <c r="P4701" t="n">
        <v>0</v>
      </c>
      <c r="Q4701" t="inlineStr">
        <is>
          <t>NLSTD</t>
        </is>
      </c>
      <c r="R4701" t="inlineStr">
        <is>
          <t>NLSTD</t>
        </is>
      </c>
      <c r="S4701" t="inlineStr">
        <is>
          <t>locode_other</t>
        </is>
      </c>
      <c r="W4701" t="inlineStr">
        <is>
          <t>09-25 06:00 UTC</t>
        </is>
      </c>
      <c r="Z4701" t="n">
        <v>59</v>
      </c>
      <c r="AA4701" t="n">
        <v>12</v>
      </c>
      <c r="AB4701" t="inlineStr">
        <is>
          <t>small (&lt;100 m)</t>
        </is>
      </c>
      <c r="AC4701" t="inlineStr">
        <is>
          <t>Rotterdam</t>
        </is>
      </c>
      <c r="AD4701" t="inlineStr">
        <is>
          <t>Benelux coast</t>
        </is>
      </c>
      <c r="AE4701" t="inlineStr">
        <is>
          <t>North Sea &amp; English Channel</t>
        </is>
      </c>
      <c r="AF4701" t="n">
        <v>14.94912031095392</v>
      </c>
      <c r="AG4701" t="n">
        <v>0</v>
      </c>
      <c r="AH4701" t="n">
        <v>0</v>
      </c>
      <c r="AI4701" t="n">
        <v>0</v>
      </c>
    </row>
    <row r="4702">
      <c r="A4702" t="n">
        <v>244660255</v>
      </c>
      <c r="B4702" t="inlineStr">
        <is>
          <t>WESTLANDGRACHT</t>
        </is>
      </c>
      <c r="C4702" t="inlineStr">
        <is>
          <t>Netherlands</t>
        </is>
      </c>
      <c r="D4702" t="inlineStr">
        <is>
          <t>tanker</t>
        </is>
      </c>
      <c r="F4702" t="n">
        <v>0</v>
      </c>
      <c r="G4702" t="inlineStr">
        <is>
          <t>PF2342</t>
        </is>
      </c>
      <c r="H4702" t="n">
        <v>53.1115</v>
      </c>
      <c r="I4702" t="n">
        <v>6.05647</v>
      </c>
      <c r="J4702" t="inlineStr">
        <is>
          <t>anchored-port</t>
        </is>
      </c>
      <c r="K4702" t="inlineStr">
        <is>
          <t>at_berth</t>
        </is>
      </c>
      <c r="L4702" t="n">
        <v>0</v>
      </c>
      <c r="N4702" t="n">
        <v>4</v>
      </c>
      <c r="O4702" t="n">
        <v>0</v>
      </c>
      <c r="P4702" t="n">
        <v>0</v>
      </c>
      <c r="Q4702" t="inlineStr">
        <is>
          <t>FRIESLAND</t>
        </is>
      </c>
      <c r="R4702" t="inlineStr">
        <is>
          <t>FRIESLAND</t>
        </is>
      </c>
      <c r="S4702" t="inlineStr">
        <is>
          <t>other_text</t>
        </is>
      </c>
      <c r="Z4702" t="n">
        <v>68</v>
      </c>
      <c r="AA4702" t="n">
        <v>8</v>
      </c>
      <c r="AB4702" t="inlineStr">
        <is>
          <t>small (&lt;100 m)</t>
        </is>
      </c>
      <c r="AE4702" t="inlineStr">
        <is>
          <t>North Sea &amp; English Channel</t>
        </is>
      </c>
      <c r="AG4702" t="n">
        <v>0</v>
      </c>
      <c r="AH4702" t="n">
        <v>0</v>
      </c>
      <c r="AI4702" t="n">
        <v>0</v>
      </c>
    </row>
    <row r="4703">
      <c r="A4703" t="n">
        <v>246561000</v>
      </c>
      <c r="B4703" t="inlineStr">
        <is>
          <t>MARSDIEP</t>
        </is>
      </c>
      <c r="C4703" t="inlineStr">
        <is>
          <t>Netherlands</t>
        </is>
      </c>
      <c r="D4703" t="inlineStr">
        <is>
          <t>other</t>
        </is>
      </c>
      <c r="E4703" t="n">
        <v>8675681</v>
      </c>
      <c r="F4703" t="n">
        <v>1</v>
      </c>
      <c r="G4703" t="inlineStr">
        <is>
          <t>PBDT</t>
        </is>
      </c>
      <c r="H4703" t="n">
        <v>51.83402</v>
      </c>
      <c r="I4703" t="n">
        <v>4.93585</v>
      </c>
      <c r="J4703" t="inlineStr">
        <is>
          <t>anchored-port</t>
        </is>
      </c>
      <c r="K4703" t="inlineStr">
        <is>
          <t>at_berth</t>
        </is>
      </c>
      <c r="L4703" t="n">
        <v>0</v>
      </c>
      <c r="M4703" t="n">
        <v>319</v>
      </c>
      <c r="N4703" t="n">
        <v>4</v>
      </c>
      <c r="O4703" t="n">
        <v>0</v>
      </c>
      <c r="P4703" t="n">
        <v>0</v>
      </c>
      <c r="Q4703" t="inlineStr">
        <is>
          <t>GORINCHEM</t>
        </is>
      </c>
      <c r="R4703" t="inlineStr">
        <is>
          <t>GORINCHEM</t>
        </is>
      </c>
      <c r="S4703" t="inlineStr">
        <is>
          <t>other_text</t>
        </is>
      </c>
      <c r="Z4703" t="n">
        <v>20</v>
      </c>
      <c r="AA4703" t="n">
        <v>6</v>
      </c>
      <c r="AB4703" t="inlineStr">
        <is>
          <t>small (&lt;100 m)</t>
        </is>
      </c>
      <c r="AE4703" t="inlineStr">
        <is>
          <t>North Sea &amp; English Channel</t>
        </is>
      </c>
      <c r="AG4703" t="n">
        <v>0</v>
      </c>
      <c r="AH4703" t="n">
        <v>0</v>
      </c>
      <c r="AI4703" t="n">
        <v>0</v>
      </c>
    </row>
    <row r="4704">
      <c r="A4704" t="n">
        <v>211513620</v>
      </c>
      <c r="B4704" t="inlineStr">
        <is>
          <t>WENDELIN</t>
        </is>
      </c>
      <c r="C4704" t="inlineStr">
        <is>
          <t>Germany</t>
        </is>
      </c>
      <c r="D4704" t="inlineStr">
        <is>
          <t>other</t>
        </is>
      </c>
      <c r="F4704" t="n">
        <v>0</v>
      </c>
      <c r="G4704" t="inlineStr">
        <is>
          <t>DA8225</t>
        </is>
      </c>
      <c r="H4704" t="n">
        <v>51.87997</v>
      </c>
      <c r="I4704" t="n">
        <v>4.26977</v>
      </c>
      <c r="J4704" t="inlineStr">
        <is>
          <t>anchored-port</t>
        </is>
      </c>
      <c r="K4704" t="inlineStr">
        <is>
          <t>at_berth</t>
        </is>
      </c>
      <c r="L4704" t="n">
        <v>0</v>
      </c>
      <c r="N4704" t="n">
        <v>4</v>
      </c>
      <c r="O4704" t="n">
        <v>0</v>
      </c>
      <c r="P4704" t="n">
        <v>0</v>
      </c>
      <c r="Q4704" t="inlineStr">
        <is>
          <t>BOTLEK-STUERZELBERG</t>
        </is>
      </c>
      <c r="R4704" t="inlineStr">
        <is>
          <t>BOTLEK-STUERZELBERG</t>
        </is>
      </c>
      <c r="S4704" t="inlineStr">
        <is>
          <t>other_text</t>
        </is>
      </c>
      <c r="U4704" t="inlineStr">
        <is>
          <t>BERG</t>
        </is>
      </c>
      <c r="V4704" t="inlineStr">
        <is>
          <t>BERG</t>
        </is>
      </c>
      <c r="Z4704" t="n">
        <v>105</v>
      </c>
      <c r="AA4704" t="n">
        <v>12</v>
      </c>
      <c r="AB4704" t="inlineStr">
        <is>
          <t>medium (100-200 m)</t>
        </is>
      </c>
      <c r="AC4704" t="inlineStr">
        <is>
          <t>Rotterdam</t>
        </is>
      </c>
      <c r="AD4704" t="inlineStr">
        <is>
          <t>Benelux coast</t>
        </is>
      </c>
      <c r="AE4704" t="inlineStr">
        <is>
          <t>North Sea &amp; English Channel</t>
        </is>
      </c>
      <c r="AF4704" t="n">
        <v>14.00806753497247</v>
      </c>
      <c r="AG4704" t="n">
        <v>0</v>
      </c>
      <c r="AH4704" t="n">
        <v>0</v>
      </c>
      <c r="AI4704" t="n">
        <v>0</v>
      </c>
    </row>
    <row r="4705">
      <c r="A4705" t="n">
        <v>244014006</v>
      </c>
      <c r="B4705" t="inlineStr">
        <is>
          <t>DE VOORUITGANG</t>
        </is>
      </c>
      <c r="C4705" t="inlineStr">
        <is>
          <t>Netherlands</t>
        </is>
      </c>
      <c r="D4705" t="inlineStr">
        <is>
          <t>pleasure</t>
        </is>
      </c>
      <c r="F4705" t="n">
        <v>0</v>
      </c>
      <c r="G4705" t="inlineStr">
        <is>
          <t>PG5688</t>
        </is>
      </c>
      <c r="H4705" t="n">
        <v>53.19841</v>
      </c>
      <c r="I4705" t="n">
        <v>5.78837</v>
      </c>
      <c r="J4705" t="inlineStr">
        <is>
          <t>anchored-port</t>
        </is>
      </c>
      <c r="K4705" t="inlineStr">
        <is>
          <t>at_berth</t>
        </is>
      </c>
      <c r="L4705" t="n">
        <v>0</v>
      </c>
      <c r="N4705" t="n">
        <v>4</v>
      </c>
      <c r="O4705" t="n">
        <v>0</v>
      </c>
      <c r="P4705" t="n">
        <v>0</v>
      </c>
      <c r="Q4705" t="inlineStr">
        <is>
          <t>LEEUWARDEN</t>
        </is>
      </c>
      <c r="R4705" t="inlineStr">
        <is>
          <t>LEEUWARDEN</t>
        </is>
      </c>
      <c r="S4705" t="inlineStr">
        <is>
          <t>other_text</t>
        </is>
      </c>
      <c r="Z4705" t="n">
        <v>23</v>
      </c>
      <c r="AA4705" t="n">
        <v>6</v>
      </c>
      <c r="AB4705" t="inlineStr">
        <is>
          <t>small (&lt;100 m)</t>
        </is>
      </c>
      <c r="AE4705" t="inlineStr">
        <is>
          <t>North Sea &amp; English Channel</t>
        </is>
      </c>
      <c r="AG4705" t="n">
        <v>0</v>
      </c>
      <c r="AH4705" t="n">
        <v>0</v>
      </c>
      <c r="AI4705" t="n">
        <v>0</v>
      </c>
    </row>
    <row r="4706">
      <c r="A4706" t="n">
        <v>244150799</v>
      </c>
      <c r="B4706" t="inlineStr">
        <is>
          <t>MAITE</t>
        </is>
      </c>
      <c r="C4706" t="inlineStr">
        <is>
          <t>Netherlands</t>
        </is>
      </c>
      <c r="D4706" t="inlineStr">
        <is>
          <t>cargo</t>
        </is>
      </c>
      <c r="F4706" t="n">
        <v>0</v>
      </c>
      <c r="G4706" t="inlineStr">
        <is>
          <t>PD4228</t>
        </is>
      </c>
      <c r="H4706" t="n">
        <v>52.84165</v>
      </c>
      <c r="I4706" t="n">
        <v>5.67141</v>
      </c>
      <c r="J4706" t="inlineStr">
        <is>
          <t>anchored-port</t>
        </is>
      </c>
      <c r="K4706" t="inlineStr">
        <is>
          <t>at_berth</t>
        </is>
      </c>
      <c r="L4706" t="n">
        <v>0</v>
      </c>
      <c r="M4706" t="n">
        <v>328.3</v>
      </c>
      <c r="N4706" t="n">
        <v>4</v>
      </c>
      <c r="O4706" t="n">
        <v>0</v>
      </c>
      <c r="P4706" t="n">
        <v>0</v>
      </c>
      <c r="Q4706" t="inlineStr">
        <is>
          <t>MERKSEM</t>
        </is>
      </c>
      <c r="R4706" t="inlineStr">
        <is>
          <t>MERKSEM</t>
        </is>
      </c>
      <c r="S4706" t="inlineStr">
        <is>
          <t>other_text</t>
        </is>
      </c>
      <c r="W4706" t="inlineStr">
        <is>
          <t>10-13 06:25 UTC</t>
        </is>
      </c>
      <c r="Z4706" t="n">
        <v>80</v>
      </c>
      <c r="AA4706" t="n">
        <v>9</v>
      </c>
      <c r="AB4706" t="inlineStr">
        <is>
          <t>small (&lt;100 m)</t>
        </is>
      </c>
      <c r="AE4706" t="inlineStr">
        <is>
          <t>North Sea &amp; English Channel</t>
        </is>
      </c>
      <c r="AG4706" t="n">
        <v>0</v>
      </c>
      <c r="AH4706" t="n">
        <v>0</v>
      </c>
      <c r="AI4706" t="n">
        <v>0</v>
      </c>
    </row>
    <row r="4707">
      <c r="A4707" t="n">
        <v>244041023</v>
      </c>
      <c r="B4707" t="inlineStr">
        <is>
          <t>CABAN</t>
        </is>
      </c>
      <c r="C4707" t="inlineStr">
        <is>
          <t>Netherlands</t>
        </is>
      </c>
      <c r="D4707" t="inlineStr">
        <is>
          <t>pleasure</t>
        </is>
      </c>
      <c r="F4707" t="n">
        <v>0</v>
      </c>
      <c r="G4707" t="inlineStr">
        <is>
          <t>PH7894</t>
        </is>
      </c>
      <c r="H4707" t="n">
        <v>51.64928</v>
      </c>
      <c r="I4707" t="n">
        <v>4.38495</v>
      </c>
      <c r="J4707" t="inlineStr">
        <is>
          <t>moving</t>
        </is>
      </c>
      <c r="K4707" t="inlineStr">
        <is>
          <t>idle</t>
        </is>
      </c>
      <c r="L4707" t="n">
        <v>0</v>
      </c>
      <c r="N4707" t="n">
        <v>4</v>
      </c>
      <c r="O4707" t="n">
        <v>0</v>
      </c>
      <c r="P4707" t="n">
        <v>0</v>
      </c>
      <c r="Q4707" t="inlineStr">
        <is>
          <t>MOERDIJK</t>
        </is>
      </c>
      <c r="R4707" t="inlineStr">
        <is>
          <t>MOERDIJK</t>
        </is>
      </c>
      <c r="S4707" t="inlineStr">
        <is>
          <t>other_text</t>
        </is>
      </c>
      <c r="W4707" t="inlineStr">
        <is>
          <t>08-07 15:00 UTC</t>
        </is>
      </c>
      <c r="Z4707" t="n">
        <v>22</v>
      </c>
      <c r="AA4707" t="n">
        <v>6</v>
      </c>
      <c r="AB4707" t="inlineStr">
        <is>
          <t>small (&lt;100 m)</t>
        </is>
      </c>
      <c r="AE4707" t="inlineStr">
        <is>
          <t>North Sea &amp; English Channel</t>
        </is>
      </c>
      <c r="AG4707" t="n">
        <v>0</v>
      </c>
      <c r="AH4707" t="n">
        <v>1</v>
      </c>
      <c r="AI4707" t="n">
        <v>0</v>
      </c>
    </row>
    <row r="4708">
      <c r="A4708" t="n">
        <v>270253000</v>
      </c>
      <c r="B4708" t="inlineStr">
        <is>
          <t>KVB ANDREA</t>
        </is>
      </c>
      <c r="C4708" t="inlineStr">
        <is>
          <t>Czechia</t>
        </is>
      </c>
      <c r="D4708" t="inlineStr">
        <is>
          <t>cargo</t>
        </is>
      </c>
      <c r="F4708" t="n">
        <v>0</v>
      </c>
      <c r="G4708" t="inlineStr">
        <is>
          <t>OL6496</t>
        </is>
      </c>
      <c r="H4708" t="n">
        <v>51.52713</v>
      </c>
      <c r="I4708" t="n">
        <v>4.22121</v>
      </c>
      <c r="J4708" t="inlineStr">
        <is>
          <t>moving</t>
        </is>
      </c>
      <c r="K4708" t="inlineStr">
        <is>
          <t>idle</t>
        </is>
      </c>
      <c r="L4708" t="n">
        <v>0</v>
      </c>
      <c r="N4708" t="n">
        <v>4</v>
      </c>
      <c r="O4708" t="n">
        <v>0</v>
      </c>
      <c r="P4708" t="n">
        <v>0</v>
      </c>
      <c r="Q4708" t="inlineStr">
        <is>
          <t>ANTWRPEN</t>
        </is>
      </c>
      <c r="R4708" t="inlineStr">
        <is>
          <t>ANTWRPEN</t>
        </is>
      </c>
      <c r="S4708" t="inlineStr">
        <is>
          <t>other_text</t>
        </is>
      </c>
      <c r="W4708" t="inlineStr">
        <is>
          <t>09-08 12:00 UTC</t>
        </is>
      </c>
      <c r="Z4708" t="n">
        <v>137</v>
      </c>
      <c r="AA4708" t="n">
        <v>9</v>
      </c>
      <c r="AB4708" t="inlineStr">
        <is>
          <t>medium (100-200 m)</t>
        </is>
      </c>
      <c r="AE4708" t="inlineStr">
        <is>
          <t>North Sea &amp; English Channel</t>
        </is>
      </c>
      <c r="AG4708" t="n">
        <v>0</v>
      </c>
      <c r="AH4708" t="n">
        <v>1</v>
      </c>
      <c r="AI4708" t="n">
        <v>0</v>
      </c>
    </row>
    <row r="4709">
      <c r="A4709" t="n">
        <v>245019000</v>
      </c>
      <c r="B4709" t="inlineStr">
        <is>
          <t>ZK13 BEREND CORNELIS</t>
        </is>
      </c>
      <c r="C4709" t="inlineStr">
        <is>
          <t>Netherlands</t>
        </is>
      </c>
      <c r="D4709" t="inlineStr">
        <is>
          <t>fishing</t>
        </is>
      </c>
      <c r="F4709" t="n">
        <v>0</v>
      </c>
      <c r="G4709" t="inlineStr">
        <is>
          <t>PBJB</t>
        </is>
      </c>
      <c r="H4709" t="n">
        <v>53.18005</v>
      </c>
      <c r="I4709" t="n">
        <v>5.41483</v>
      </c>
      <c r="J4709" t="inlineStr">
        <is>
          <t>moving</t>
        </is>
      </c>
      <c r="K4709" t="inlineStr">
        <is>
          <t>idle</t>
        </is>
      </c>
      <c r="L4709" t="n">
        <v>0</v>
      </c>
      <c r="N4709" t="n">
        <v>4</v>
      </c>
      <c r="O4709" t="n">
        <v>0</v>
      </c>
      <c r="P4709" t="n">
        <v>0</v>
      </c>
      <c r="Q4709" t="inlineStr">
        <is>
          <t>FISHING GROUNDS</t>
        </is>
      </c>
      <c r="R4709" t="inlineStr">
        <is>
          <t>FISHING GROUNDS</t>
        </is>
      </c>
      <c r="S4709" t="inlineStr">
        <is>
          <t>other_text</t>
        </is>
      </c>
      <c r="Z4709" t="n">
        <v>23</v>
      </c>
      <c r="AA4709" t="n">
        <v>6</v>
      </c>
      <c r="AB4709" t="inlineStr">
        <is>
          <t>small (&lt;100 m)</t>
        </is>
      </c>
      <c r="AE4709" t="inlineStr">
        <is>
          <t>North Sea &amp; English Channel</t>
        </is>
      </c>
      <c r="AG4709" t="n">
        <v>0</v>
      </c>
      <c r="AH4709" t="n">
        <v>1</v>
      </c>
      <c r="AI4709" t="n">
        <v>0</v>
      </c>
    </row>
    <row r="4710">
      <c r="A4710" t="n">
        <v>255802760</v>
      </c>
      <c r="B4710" t="inlineStr">
        <is>
          <t>FAITH</t>
        </is>
      </c>
      <c r="C4710" t="inlineStr">
        <is>
          <t>Portugal</t>
        </is>
      </c>
      <c r="D4710" t="inlineStr">
        <is>
          <t>cargo</t>
        </is>
      </c>
      <c r="E4710" t="n">
        <v>9301108</v>
      </c>
      <c r="F4710" t="n">
        <v>1</v>
      </c>
      <c r="G4710" t="inlineStr">
        <is>
          <t>CQPO</t>
        </is>
      </c>
      <c r="H4710" t="n">
        <v>51.89379</v>
      </c>
      <c r="I4710" t="n">
        <v>4.33267</v>
      </c>
      <c r="J4710" t="inlineStr">
        <is>
          <t>moving</t>
        </is>
      </c>
      <c r="K4710" t="inlineStr">
        <is>
          <t>moving</t>
        </is>
      </c>
      <c r="L4710" t="n">
        <v>7.7</v>
      </c>
      <c r="M4710" t="n">
        <v>82.7</v>
      </c>
      <c r="N4710" t="n">
        <v>4</v>
      </c>
      <c r="O4710" t="n">
        <v>0</v>
      </c>
      <c r="P4710" t="n">
        <v>0</v>
      </c>
      <c r="Q4710" t="inlineStr">
        <is>
          <t>NLRTM - RST</t>
        </is>
      </c>
      <c r="R4710" t="inlineStr">
        <is>
          <t>NLRTM - RST</t>
        </is>
      </c>
      <c r="S4710" t="inlineStr">
        <is>
          <t>locode</t>
        </is>
      </c>
      <c r="T4710" t="inlineStr">
        <is>
          <t>Rotterdam</t>
        </is>
      </c>
      <c r="U4710" t="inlineStr">
        <is>
          <t>Rotterdam</t>
        </is>
      </c>
      <c r="W4710" t="inlineStr">
        <is>
          <t>10-11 13:00 UTC</t>
        </is>
      </c>
      <c r="X4710" t="inlineStr">
        <is>
          <t>EUROPOORT</t>
        </is>
      </c>
      <c r="Y4710" t="inlineStr">
        <is>
          <t>2026-10-11T06:52:44.332868+00:00</t>
        </is>
      </c>
      <c r="Z4710" t="n">
        <v>155</v>
      </c>
      <c r="AA4710" t="n">
        <v>22</v>
      </c>
      <c r="AB4710" t="inlineStr">
        <is>
          <t>medium (100-200 m)</t>
        </is>
      </c>
      <c r="AC4710" t="inlineStr">
        <is>
          <t>Rotterdam</t>
        </is>
      </c>
      <c r="AD4710" t="inlineStr">
        <is>
          <t>Benelux coast</t>
        </is>
      </c>
      <c r="AE4710" t="inlineStr">
        <is>
          <t>North Sea &amp; English Channel</t>
        </is>
      </c>
      <c r="AF4710" t="n">
        <v>17.1365181876791</v>
      </c>
      <c r="AG4710" t="n">
        <v>0</v>
      </c>
      <c r="AH4710" t="n">
        <v>0</v>
      </c>
      <c r="AI4710" t="n">
        <v>0</v>
      </c>
    </row>
    <row r="4711">
      <c r="A4711" t="n">
        <v>211529670</v>
      </c>
      <c r="B4711" t="inlineStr">
        <is>
          <t>VISURA</t>
        </is>
      </c>
      <c r="C4711" t="inlineStr">
        <is>
          <t>Germany</t>
        </is>
      </c>
      <c r="D4711" t="inlineStr">
        <is>
          <t>other</t>
        </is>
      </c>
      <c r="F4711" t="n">
        <v>0</v>
      </c>
      <c r="G4711" t="inlineStr">
        <is>
          <t>DJ3002</t>
        </is>
      </c>
      <c r="H4711" t="n">
        <v>53.23488</v>
      </c>
      <c r="I4711" t="n">
        <v>8.46486</v>
      </c>
      <c r="J4711" t="inlineStr">
        <is>
          <t>moving</t>
        </is>
      </c>
      <c r="K4711" t="inlineStr">
        <is>
          <t>idle</t>
        </is>
      </c>
      <c r="L4711" t="n">
        <v>0</v>
      </c>
      <c r="M4711" t="n">
        <v>22.8</v>
      </c>
      <c r="N4711" t="n">
        <v>4</v>
      </c>
      <c r="O4711" t="n">
        <v>0</v>
      </c>
      <c r="P4711" t="n">
        <v>0</v>
      </c>
      <c r="Q4711" t="inlineStr">
        <is>
          <t>BREMERHAVEN</t>
        </is>
      </c>
      <c r="R4711" t="inlineStr">
        <is>
          <t>BREMERHAVEN</t>
        </is>
      </c>
      <c r="S4711" t="inlineStr">
        <is>
          <t>hub_name</t>
        </is>
      </c>
      <c r="T4711" t="inlineStr">
        <is>
          <t>Bremerhaven</t>
        </is>
      </c>
      <c r="U4711" t="inlineStr">
        <is>
          <t>Bremerhaven</t>
        </is>
      </c>
      <c r="V4711" t="inlineStr">
        <is>
          <t>BREMERHAVEN</t>
        </is>
      </c>
      <c r="W4711" t="inlineStr">
        <is>
          <t>07-15 11:00 UTC</t>
        </is>
      </c>
      <c r="Z4711" t="n">
        <v>14</v>
      </c>
      <c r="AA4711" t="n">
        <v>3</v>
      </c>
      <c r="AB4711" t="inlineStr">
        <is>
          <t>small (&lt;100 m)</t>
        </is>
      </c>
      <c r="AE4711" t="inlineStr">
        <is>
          <t>North Sea &amp; English Channel</t>
        </is>
      </c>
      <c r="AG4711" t="n">
        <v>0</v>
      </c>
      <c r="AH4711" t="n">
        <v>1</v>
      </c>
      <c r="AI4711" t="n">
        <v>0</v>
      </c>
    </row>
    <row r="4712">
      <c r="A4712" t="n">
        <v>244650962</v>
      </c>
      <c r="B4712" t="inlineStr">
        <is>
          <t>EENDRACHT</t>
        </is>
      </c>
      <c r="C4712" t="inlineStr">
        <is>
          <t>Netherlands</t>
        </is>
      </c>
      <c r="D4712" t="inlineStr">
        <is>
          <t>other</t>
        </is>
      </c>
      <c r="F4712" t="n">
        <v>0</v>
      </c>
      <c r="G4712" t="inlineStr">
        <is>
          <t>PF3987</t>
        </is>
      </c>
      <c r="H4712" t="n">
        <v>51.69546</v>
      </c>
      <c r="I4712" t="n">
        <v>4.42178</v>
      </c>
      <c r="J4712" t="inlineStr">
        <is>
          <t>moving</t>
        </is>
      </c>
      <c r="K4712" t="inlineStr">
        <is>
          <t>idle</t>
        </is>
      </c>
      <c r="L4712" t="n">
        <v>0</v>
      </c>
      <c r="M4712" t="n">
        <v>184.3</v>
      </c>
      <c r="N4712" t="n">
        <v>4</v>
      </c>
      <c r="O4712" t="n">
        <v>0</v>
      </c>
      <c r="P4712" t="n">
        <v>0</v>
      </c>
      <c r="Q4712" t="inlineStr">
        <is>
          <t>S HERTOGENBOSCH</t>
        </is>
      </c>
      <c r="R4712" t="inlineStr">
        <is>
          <t>S HERTOGENBOSCH</t>
        </is>
      </c>
      <c r="S4712" t="inlineStr">
        <is>
          <t>other_text</t>
        </is>
      </c>
      <c r="W4712" t="inlineStr">
        <is>
          <t>10-06 16:00 UTC</t>
        </is>
      </c>
      <c r="AB4712" t="inlineStr">
        <is>
          <t>unknown size</t>
        </is>
      </c>
      <c r="AE4712" t="inlineStr">
        <is>
          <t>North Sea &amp; English Channel</t>
        </is>
      </c>
      <c r="AG4712" t="n">
        <v>0</v>
      </c>
      <c r="AH4712" t="n">
        <v>1</v>
      </c>
      <c r="AI4712" t="n">
        <v>0</v>
      </c>
    </row>
    <row r="4713">
      <c r="A4713" t="n">
        <v>245158000</v>
      </c>
      <c r="B4713" t="inlineStr">
        <is>
          <t>YE-57 EBEN HAEZER</t>
        </is>
      </c>
      <c r="C4713" t="inlineStr">
        <is>
          <t>Netherlands</t>
        </is>
      </c>
      <c r="D4713" t="inlineStr">
        <is>
          <t>other</t>
        </is>
      </c>
      <c r="E4713" t="n">
        <v>9110834</v>
      </c>
      <c r="F4713" t="n">
        <v>1</v>
      </c>
      <c r="G4713" t="inlineStr">
        <is>
          <t>PDVU</t>
        </is>
      </c>
      <c r="H4713" t="n">
        <v>53.17071</v>
      </c>
      <c r="I4713" t="n">
        <v>5.4113</v>
      </c>
      <c r="J4713" t="inlineStr">
        <is>
          <t>moving</t>
        </is>
      </c>
      <c r="K4713" t="inlineStr">
        <is>
          <t>idle</t>
        </is>
      </c>
      <c r="L4713" t="n">
        <v>0</v>
      </c>
      <c r="M4713" t="n">
        <v>24</v>
      </c>
      <c r="N4713" t="n">
        <v>4</v>
      </c>
      <c r="O4713" t="n">
        <v>0</v>
      </c>
      <c r="P4713" t="n">
        <v>0</v>
      </c>
      <c r="S4713" t="inlineStr">
        <is>
          <t>missing</t>
        </is>
      </c>
      <c r="Z4713" t="n">
        <v>38</v>
      </c>
      <c r="AA4713" t="n">
        <v>9</v>
      </c>
      <c r="AB4713" t="inlineStr">
        <is>
          <t>small (&lt;100 m)</t>
        </is>
      </c>
      <c r="AE4713" t="inlineStr">
        <is>
          <t>North Sea &amp; English Channel</t>
        </is>
      </c>
      <c r="AG4713" t="n">
        <v>0</v>
      </c>
      <c r="AH4713" t="n">
        <v>1</v>
      </c>
      <c r="AI4713" t="n">
        <v>0</v>
      </c>
    </row>
    <row r="4714">
      <c r="A4714" t="n">
        <v>244650640</v>
      </c>
      <c r="B4714" t="inlineStr">
        <is>
          <t>SIJTJE</t>
        </is>
      </c>
      <c r="C4714" t="inlineStr">
        <is>
          <t>Netherlands</t>
        </is>
      </c>
      <c r="D4714" t="inlineStr">
        <is>
          <t>cargo</t>
        </is>
      </c>
      <c r="F4714" t="n">
        <v>0</v>
      </c>
      <c r="G4714" t="inlineStr">
        <is>
          <t>PH2740</t>
        </is>
      </c>
      <c r="H4714" t="n">
        <v>52.01958</v>
      </c>
      <c r="I4714" t="n">
        <v>5.11412</v>
      </c>
      <c r="J4714" t="inlineStr">
        <is>
          <t>moving</t>
        </is>
      </c>
      <c r="K4714" t="inlineStr">
        <is>
          <t>idle</t>
        </is>
      </c>
      <c r="L4714" t="n">
        <v>0</v>
      </c>
      <c r="N4714" t="n">
        <v>4</v>
      </c>
      <c r="O4714" t="n">
        <v>0</v>
      </c>
      <c r="P4714" t="n">
        <v>0</v>
      </c>
      <c r="Q4714" t="inlineStr">
        <is>
          <t>BETERE TOEKOMST</t>
        </is>
      </c>
      <c r="R4714" t="inlineStr">
        <is>
          <t>BETERE TOEKOMST</t>
        </is>
      </c>
      <c r="S4714" t="inlineStr">
        <is>
          <t>other_text</t>
        </is>
      </c>
      <c r="W4714" t="inlineStr">
        <is>
          <t>03-08 14:00 UTC</t>
        </is>
      </c>
      <c r="Z4714" t="n">
        <v>67</v>
      </c>
      <c r="AA4714" t="n">
        <v>10</v>
      </c>
      <c r="AB4714" t="inlineStr">
        <is>
          <t>small (&lt;100 m)</t>
        </is>
      </c>
      <c r="AE4714" t="inlineStr">
        <is>
          <t>North Sea &amp; English Channel</t>
        </is>
      </c>
      <c r="AG4714" t="n">
        <v>0</v>
      </c>
      <c r="AH4714" t="n">
        <v>1</v>
      </c>
      <c r="AI4714" t="n">
        <v>0</v>
      </c>
    </row>
    <row r="4715">
      <c r="A4715" t="n">
        <v>244250602</v>
      </c>
      <c r="B4715" t="inlineStr">
        <is>
          <t>W.A. MOZART</t>
        </is>
      </c>
      <c r="C4715" t="inlineStr">
        <is>
          <t>Netherlands</t>
        </is>
      </c>
      <c r="D4715" t="inlineStr">
        <is>
          <t>passenger</t>
        </is>
      </c>
      <c r="F4715" t="n">
        <v>0</v>
      </c>
      <c r="G4715" t="inlineStr">
        <is>
          <t>PF7627</t>
        </is>
      </c>
      <c r="H4715" t="n">
        <v>52.37705</v>
      </c>
      <c r="I4715" t="n">
        <v>4.89882</v>
      </c>
      <c r="J4715" t="inlineStr">
        <is>
          <t>moving</t>
        </is>
      </c>
      <c r="K4715" t="inlineStr">
        <is>
          <t>idle</t>
        </is>
      </c>
      <c r="L4715" t="n">
        <v>0</v>
      </c>
      <c r="M4715" t="n">
        <v>206</v>
      </c>
      <c r="N4715" t="n">
        <v>4</v>
      </c>
      <c r="O4715" t="n">
        <v>0</v>
      </c>
      <c r="P4715" t="n">
        <v>0</v>
      </c>
      <c r="Q4715" t="inlineStr">
        <is>
          <t>AMSTERDAM</t>
        </is>
      </c>
      <c r="R4715" t="inlineStr">
        <is>
          <t>AMSTERDAM</t>
        </is>
      </c>
      <c r="S4715" t="inlineStr">
        <is>
          <t>hub_name</t>
        </is>
      </c>
      <c r="T4715" t="inlineStr">
        <is>
          <t>Amsterdam</t>
        </is>
      </c>
      <c r="U4715" t="inlineStr">
        <is>
          <t>Amsterdam</t>
        </is>
      </c>
      <c r="V4715" t="inlineStr">
        <is>
          <t>AMSTERDAM</t>
        </is>
      </c>
      <c r="W4715" t="inlineStr">
        <is>
          <t>01-01 00:00 UTC</t>
        </is>
      </c>
      <c r="Z4715" t="n">
        <v>19</v>
      </c>
      <c r="AA4715" t="n">
        <v>4</v>
      </c>
      <c r="AB4715" t="inlineStr">
        <is>
          <t>small (&lt;100 m)</t>
        </is>
      </c>
      <c r="AC4715" t="inlineStr">
        <is>
          <t>Amsterdam</t>
        </is>
      </c>
      <c r="AD4715" t="inlineStr">
        <is>
          <t>Benelux coast</t>
        </is>
      </c>
      <c r="AE4715" t="inlineStr">
        <is>
          <t>North Sea &amp; English Channel</t>
        </is>
      </c>
      <c r="AF4715" t="n">
        <v>5.926511179643702</v>
      </c>
      <c r="AG4715" t="n">
        <v>0</v>
      </c>
      <c r="AH4715" t="n">
        <v>1</v>
      </c>
      <c r="AI4715" t="n">
        <v>0</v>
      </c>
    </row>
    <row r="4716">
      <c r="A4716" t="n">
        <v>248195000</v>
      </c>
      <c r="B4716" t="inlineStr">
        <is>
          <t>CYCLADES</t>
        </is>
      </c>
      <c r="C4716" t="inlineStr">
        <is>
          <t>Malta</t>
        </is>
      </c>
      <c r="D4716" t="inlineStr">
        <is>
          <t>cargo</t>
        </is>
      </c>
      <c r="E4716" t="n">
        <v>9799616</v>
      </c>
      <c r="F4716" t="n">
        <v>1</v>
      </c>
      <c r="G4716" t="inlineStr">
        <is>
          <t>9HA4555</t>
        </is>
      </c>
      <c r="H4716" t="n">
        <v>51.96108</v>
      </c>
      <c r="I4716" t="n">
        <v>4.12505</v>
      </c>
      <c r="J4716" t="inlineStr">
        <is>
          <t>anchored-port</t>
        </is>
      </c>
      <c r="K4716" t="inlineStr">
        <is>
          <t>at_berth</t>
        </is>
      </c>
      <c r="L4716" t="n">
        <v>0</v>
      </c>
      <c r="M4716" t="n">
        <v>198.9</v>
      </c>
      <c r="N4716" t="n">
        <v>4</v>
      </c>
      <c r="O4716" t="n">
        <v>0</v>
      </c>
      <c r="P4716" t="n">
        <v>0</v>
      </c>
      <c r="Q4716" t="inlineStr">
        <is>
          <t>NL RTM</t>
        </is>
      </c>
      <c r="R4716" t="inlineStr">
        <is>
          <t>NL RTM</t>
        </is>
      </c>
      <c r="S4716" t="inlineStr">
        <is>
          <t>locode</t>
        </is>
      </c>
      <c r="T4716" t="inlineStr">
        <is>
          <t>Rotterdam</t>
        </is>
      </c>
      <c r="U4716" t="inlineStr">
        <is>
          <t>Rotterdam</t>
        </is>
      </c>
      <c r="W4716" t="inlineStr">
        <is>
          <t>09-30 09:00 UTC</t>
        </is>
      </c>
      <c r="Z4716" t="n">
        <v>199</v>
      </c>
      <c r="AA4716" t="n">
        <v>32</v>
      </c>
      <c r="AB4716" t="inlineStr">
        <is>
          <t>medium (100-200 m)</t>
        </is>
      </c>
      <c r="AC4716" t="inlineStr">
        <is>
          <t>Rotterdam</t>
        </is>
      </c>
      <c r="AD4716" t="inlineStr">
        <is>
          <t>Benelux coast</t>
        </is>
      </c>
      <c r="AE4716" t="inlineStr">
        <is>
          <t>North Sea &amp; English Channel</t>
        </is>
      </c>
      <c r="AF4716" t="n">
        <v>2.112960791258847</v>
      </c>
      <c r="AG4716" t="n">
        <v>0</v>
      </c>
      <c r="AH4716" t="n">
        <v>0</v>
      </c>
      <c r="AI4716" t="n">
        <v>0</v>
      </c>
    </row>
    <row r="4717">
      <c r="A4717" t="n">
        <v>319173300</v>
      </c>
      <c r="B4717" t="inlineStr">
        <is>
          <t>LIFE SAGA</t>
        </is>
      </c>
      <c r="C4717" t="inlineStr">
        <is>
          <t>Cayman Islands</t>
        </is>
      </c>
      <c r="D4717" t="inlineStr">
        <is>
          <t>pleasure</t>
        </is>
      </c>
      <c r="E4717" t="n">
        <v>9807475</v>
      </c>
      <c r="F4717" t="n">
        <v>1</v>
      </c>
      <c r="G4717" t="inlineStr">
        <is>
          <t>ZGIW3</t>
        </is>
      </c>
      <c r="H4717" t="n">
        <v>52.42432</v>
      </c>
      <c r="I4717" t="n">
        <v>4.84549</v>
      </c>
      <c r="J4717" t="inlineStr">
        <is>
          <t>anchored-port</t>
        </is>
      </c>
      <c r="K4717" t="inlineStr">
        <is>
          <t>at_berth</t>
        </is>
      </c>
      <c r="L4717" t="n">
        <v>0</v>
      </c>
      <c r="M4717" t="n">
        <v>0</v>
      </c>
      <c r="N4717" t="n">
        <v>4</v>
      </c>
      <c r="O4717" t="n">
        <v>0</v>
      </c>
      <c r="P4717" t="n">
        <v>0</v>
      </c>
      <c r="Q4717" t="inlineStr">
        <is>
          <t>IJMUIDEN</t>
        </is>
      </c>
      <c r="R4717" t="inlineStr">
        <is>
          <t>IJMUIDEN</t>
        </is>
      </c>
      <c r="S4717" t="inlineStr">
        <is>
          <t>hub_name</t>
        </is>
      </c>
      <c r="T4717" t="inlineStr">
        <is>
          <t>IJmuiden</t>
        </is>
      </c>
      <c r="U4717" t="inlineStr">
        <is>
          <t>IJmuiden</t>
        </is>
      </c>
      <c r="V4717" t="inlineStr">
        <is>
          <t>IJMUIDEN</t>
        </is>
      </c>
      <c r="W4717" t="inlineStr">
        <is>
          <t>09-10 09:10 UTC</t>
        </is>
      </c>
      <c r="Z4717" t="n">
        <v>62</v>
      </c>
      <c r="AA4717" t="n">
        <v>10</v>
      </c>
      <c r="AB4717" t="inlineStr">
        <is>
          <t>small (&lt;100 m)</t>
        </is>
      </c>
      <c r="AC4717" t="inlineStr">
        <is>
          <t>Amsterdam</t>
        </is>
      </c>
      <c r="AD4717" t="inlineStr">
        <is>
          <t>Benelux coast</t>
        </is>
      </c>
      <c r="AE4717" t="inlineStr">
        <is>
          <t>North Sea &amp; English Channel</t>
        </is>
      </c>
      <c r="AF4717" t="n">
        <v>3.209692624087054</v>
      </c>
      <c r="AG4717" t="n">
        <v>0</v>
      </c>
      <c r="AH4717" t="n">
        <v>0</v>
      </c>
      <c r="AI4717" t="n">
        <v>0</v>
      </c>
    </row>
    <row r="4718">
      <c r="A4718" t="n">
        <v>244650864</v>
      </c>
      <c r="B4718" t="inlineStr">
        <is>
          <t>MARLEA</t>
        </is>
      </c>
      <c r="C4718" t="inlineStr">
        <is>
          <t>Netherlands</t>
        </is>
      </c>
      <c r="D4718" t="inlineStr">
        <is>
          <t>other</t>
        </is>
      </c>
      <c r="F4718" t="n">
        <v>0</v>
      </c>
      <c r="G4718" t="inlineStr">
        <is>
          <t>PC8199</t>
        </is>
      </c>
      <c r="H4718" t="n">
        <v>51.31928</v>
      </c>
      <c r="I4718" t="n">
        <v>3.8296</v>
      </c>
      <c r="J4718" t="inlineStr">
        <is>
          <t>anchored-port</t>
        </is>
      </c>
      <c r="K4718" t="inlineStr">
        <is>
          <t>at_berth</t>
        </is>
      </c>
      <c r="L4718" t="n">
        <v>0</v>
      </c>
      <c r="N4718" t="n">
        <v>4</v>
      </c>
      <c r="O4718" t="n">
        <v>0</v>
      </c>
      <c r="P4718" t="n">
        <v>0</v>
      </c>
      <c r="S4718" t="inlineStr">
        <is>
          <t>missing</t>
        </is>
      </c>
      <c r="Z4718" t="n">
        <v>80</v>
      </c>
      <c r="AA4718" t="n">
        <v>8</v>
      </c>
      <c r="AB4718" t="inlineStr">
        <is>
          <t>small (&lt;100 m)</t>
        </is>
      </c>
      <c r="AC4718" t="inlineStr">
        <is>
          <t>Terneuzen</t>
        </is>
      </c>
      <c r="AD4718" t="inlineStr">
        <is>
          <t>Benelux coast</t>
        </is>
      </c>
      <c r="AE4718" t="inlineStr">
        <is>
          <t>North Sea &amp; English Channel</t>
        </is>
      </c>
      <c r="AF4718" t="n">
        <v>1.192335265685335</v>
      </c>
      <c r="AG4718" t="n">
        <v>0</v>
      </c>
      <c r="AH4718" t="n">
        <v>0</v>
      </c>
      <c r="AI4718" t="n">
        <v>0</v>
      </c>
    </row>
    <row r="4719">
      <c r="A4719" t="n">
        <v>244670174</v>
      </c>
      <c r="B4719" t="inlineStr">
        <is>
          <t>ZWAANTJE 6</t>
        </is>
      </c>
      <c r="C4719" t="inlineStr">
        <is>
          <t>Netherlands</t>
        </is>
      </c>
      <c r="D4719" t="inlineStr">
        <is>
          <t>other</t>
        </is>
      </c>
      <c r="F4719" t="n">
        <v>0</v>
      </c>
      <c r="G4719" t="inlineStr">
        <is>
          <t>PF9271</t>
        </is>
      </c>
      <c r="H4719" t="n">
        <v>52.37463</v>
      </c>
      <c r="I4719" t="n">
        <v>4.95628</v>
      </c>
      <c r="J4719" t="inlineStr">
        <is>
          <t>anchored-port</t>
        </is>
      </c>
      <c r="K4719" t="inlineStr">
        <is>
          <t>at_berth</t>
        </is>
      </c>
      <c r="L4719" t="n">
        <v>0</v>
      </c>
      <c r="N4719" t="n">
        <v>4</v>
      </c>
      <c r="O4719" t="n">
        <v>0</v>
      </c>
      <c r="P4719" t="n">
        <v>0</v>
      </c>
      <c r="Q4719" t="inlineStr">
        <is>
          <t>NAAR DE KLANT</t>
        </is>
      </c>
      <c r="R4719" t="inlineStr">
        <is>
          <t>NAAR DE KLANT</t>
        </is>
      </c>
      <c r="S4719" t="inlineStr">
        <is>
          <t>other_text</t>
        </is>
      </c>
      <c r="X4719" t="inlineStr">
        <is>
          <t>IJMUIDEN</t>
        </is>
      </c>
      <c r="Y4719" t="inlineStr">
        <is>
          <t>2026-10-05T10:25:43.123156+00:00</t>
        </is>
      </c>
      <c r="Z4719" t="n">
        <v>35</v>
      </c>
      <c r="AA4719" t="n">
        <v>6</v>
      </c>
      <c r="AB4719" t="inlineStr">
        <is>
          <t>small (&lt;100 m)</t>
        </is>
      </c>
      <c r="AC4719" t="inlineStr">
        <is>
          <t>Amsterdam</t>
        </is>
      </c>
      <c r="AD4719" t="inlineStr">
        <is>
          <t>Benelux coast</t>
        </is>
      </c>
      <c r="AE4719" t="inlineStr">
        <is>
          <t>North Sea &amp; English Channel</t>
        </is>
      </c>
      <c r="AF4719" t="n">
        <v>9.669260526075579</v>
      </c>
      <c r="AG4719" t="n">
        <v>0</v>
      </c>
      <c r="AH4719" t="n">
        <v>0</v>
      </c>
      <c r="AI4719" t="n">
        <v>0</v>
      </c>
    </row>
    <row r="4720">
      <c r="A4720" t="n">
        <v>244740853</v>
      </c>
      <c r="B4720" t="inlineStr">
        <is>
          <t>AEGIR</t>
        </is>
      </c>
      <c r="C4720" t="inlineStr">
        <is>
          <t>Netherlands</t>
        </is>
      </c>
      <c r="D4720" t="inlineStr">
        <is>
          <t>passenger</t>
        </is>
      </c>
      <c r="F4720" t="n">
        <v>0</v>
      </c>
      <c r="G4720" t="inlineStr">
        <is>
          <t>PE5059</t>
        </is>
      </c>
      <c r="H4720" t="n">
        <v>53.1681</v>
      </c>
      <c r="I4720" t="n">
        <v>5.34851</v>
      </c>
      <c r="J4720" t="inlineStr">
        <is>
          <t>anchored-sea</t>
        </is>
      </c>
      <c r="K4720" t="inlineStr">
        <is>
          <t>at_anchor</t>
        </is>
      </c>
      <c r="L4720" t="n">
        <v>5.5</v>
      </c>
      <c r="M4720" t="n">
        <v>219.2</v>
      </c>
      <c r="N4720" t="n">
        <v>4</v>
      </c>
      <c r="O4720" t="n">
        <v>0</v>
      </c>
      <c r="P4720" t="n">
        <v>0</v>
      </c>
      <c r="S4720" t="inlineStr">
        <is>
          <t>missing</t>
        </is>
      </c>
      <c r="Z4720" t="n">
        <v>31</v>
      </c>
      <c r="AA4720" t="n">
        <v>6</v>
      </c>
      <c r="AB4720" t="inlineStr">
        <is>
          <t>small (&lt;100 m)</t>
        </is>
      </c>
      <c r="AE4720" t="inlineStr">
        <is>
          <t>North Sea &amp; English Channel</t>
        </is>
      </c>
      <c r="AG4720" t="n">
        <v>0</v>
      </c>
      <c r="AH4720" t="n">
        <v>0</v>
      </c>
      <c r="AI4720" t="n">
        <v>1</v>
      </c>
    </row>
    <row r="4721">
      <c r="A4721" t="n">
        <v>244690728</v>
      </c>
      <c r="B4721" t="inlineStr">
        <is>
          <t>BONA  SPES 2</t>
        </is>
      </c>
      <c r="C4721" t="inlineStr">
        <is>
          <t>Netherlands</t>
        </is>
      </c>
      <c r="D4721" t="inlineStr">
        <is>
          <t>other</t>
        </is>
      </c>
      <c r="F4721" t="n">
        <v>0</v>
      </c>
      <c r="G4721" t="inlineStr">
        <is>
          <t>PF2791</t>
        </is>
      </c>
      <c r="H4721" t="n">
        <v>52.21505</v>
      </c>
      <c r="I4721" t="n">
        <v>4.64558</v>
      </c>
      <c r="J4721" t="inlineStr">
        <is>
          <t>anchored-port</t>
        </is>
      </c>
      <c r="K4721" t="inlineStr">
        <is>
          <t>at_berth</t>
        </is>
      </c>
      <c r="L4721" t="n">
        <v>0</v>
      </c>
      <c r="N4721" t="n">
        <v>4</v>
      </c>
      <c r="O4721" t="n">
        <v>0</v>
      </c>
      <c r="P4721" t="n">
        <v>0</v>
      </c>
      <c r="Q4721" t="inlineStr">
        <is>
          <t>WARMOND</t>
        </is>
      </c>
      <c r="R4721" t="inlineStr">
        <is>
          <t>WARMOND</t>
        </is>
      </c>
      <c r="S4721" t="inlineStr">
        <is>
          <t>other_text</t>
        </is>
      </c>
      <c r="W4721" t="inlineStr">
        <is>
          <t>08-21 18:00 UTC</t>
        </is>
      </c>
      <c r="Z4721" t="n">
        <v>36</v>
      </c>
      <c r="AA4721" t="n">
        <v>5</v>
      </c>
      <c r="AB4721" t="inlineStr">
        <is>
          <t>small (&lt;100 m)</t>
        </is>
      </c>
      <c r="AE4721" t="inlineStr">
        <is>
          <t>North Sea &amp; English Channel</t>
        </is>
      </c>
      <c r="AG4721" t="n">
        <v>0</v>
      </c>
      <c r="AH4721" t="n">
        <v>0</v>
      </c>
      <c r="AI4721" t="n">
        <v>0</v>
      </c>
    </row>
    <row r="4722">
      <c r="A4722" t="n">
        <v>244660651</v>
      </c>
      <c r="B4722" t="inlineStr">
        <is>
          <t>ALFA MEA</t>
        </is>
      </c>
      <c r="C4722" t="inlineStr">
        <is>
          <t>Netherlands</t>
        </is>
      </c>
      <c r="D4722" t="inlineStr">
        <is>
          <t>cargo</t>
        </is>
      </c>
      <c r="F4722" t="n">
        <v>0</v>
      </c>
      <c r="G4722" t="inlineStr">
        <is>
          <t>PB3997</t>
        </is>
      </c>
      <c r="H4722" t="n">
        <v>51.88532</v>
      </c>
      <c r="I4722" t="n">
        <v>4.27959</v>
      </c>
      <c r="J4722" t="inlineStr">
        <is>
          <t>anchored-port</t>
        </is>
      </c>
      <c r="K4722" t="inlineStr">
        <is>
          <t>at_berth</t>
        </is>
      </c>
      <c r="L4722" t="n">
        <v>0.1</v>
      </c>
      <c r="M4722" t="n">
        <v>270.4</v>
      </c>
      <c r="N4722" t="n">
        <v>4</v>
      </c>
      <c r="O4722" t="n">
        <v>0</v>
      </c>
      <c r="P4722" t="n">
        <v>0</v>
      </c>
      <c r="Q4722" t="inlineStr">
        <is>
          <t>MIDDENHAVEN VAN DE M</t>
        </is>
      </c>
      <c r="R4722" t="inlineStr">
        <is>
          <t>MIDDENHAVEN VAN DE M</t>
        </is>
      </c>
      <c r="S4722" t="inlineStr">
        <is>
          <t>other_text</t>
        </is>
      </c>
      <c r="W4722" t="inlineStr">
        <is>
          <t>10-07 07:32 UTC</t>
        </is>
      </c>
      <c r="Z4722" t="n">
        <v>110</v>
      </c>
      <c r="AA4722" t="n">
        <v>12</v>
      </c>
      <c r="AB4722" t="inlineStr">
        <is>
          <t>medium (100-200 m)</t>
        </is>
      </c>
      <c r="AC4722" t="inlineStr">
        <is>
          <t>Rotterdam</t>
        </is>
      </c>
      <c r="AD4722" t="inlineStr">
        <is>
          <t>Benelux coast</t>
        </is>
      </c>
      <c r="AE4722" t="inlineStr">
        <is>
          <t>North Sea &amp; English Channel</t>
        </is>
      </c>
      <c r="AF4722" t="n">
        <v>14.26310910295334</v>
      </c>
      <c r="AG4722" t="n">
        <v>0</v>
      </c>
      <c r="AH4722" t="n">
        <v>0</v>
      </c>
      <c r="AI4722" t="n">
        <v>0</v>
      </c>
    </row>
    <row r="4723">
      <c r="A4723" t="n">
        <v>563184500</v>
      </c>
      <c r="B4723" t="inlineStr">
        <is>
          <t>PROTEUS ELSIE</t>
        </is>
      </c>
      <c r="C4723" t="inlineStr">
        <is>
          <t>Singapore</t>
        </is>
      </c>
      <c r="D4723" t="inlineStr">
        <is>
          <t>tanker</t>
        </is>
      </c>
      <c r="E4723" t="n">
        <v>9923451</v>
      </c>
      <c r="F4723" t="n">
        <v>1</v>
      </c>
      <c r="G4723" t="inlineStr">
        <is>
          <t>9V8633</t>
        </is>
      </c>
      <c r="H4723" t="n">
        <v>51.92743</v>
      </c>
      <c r="I4723" t="n">
        <v>4.20633</v>
      </c>
      <c r="J4723" t="inlineStr">
        <is>
          <t>anchored-port</t>
        </is>
      </c>
      <c r="K4723" t="inlineStr">
        <is>
          <t>at_berth</t>
        </is>
      </c>
      <c r="L4723" t="n">
        <v>0.1</v>
      </c>
      <c r="M4723" t="n">
        <v>338</v>
      </c>
      <c r="N4723" t="n">
        <v>4</v>
      </c>
      <c r="O4723" t="n">
        <v>0</v>
      </c>
      <c r="P4723" t="n">
        <v>0</v>
      </c>
      <c r="Q4723" t="inlineStr">
        <is>
          <t>NLRTM</t>
        </is>
      </c>
      <c r="R4723" t="inlineStr">
        <is>
          <t>NLRTM</t>
        </is>
      </c>
      <c r="S4723" t="inlineStr">
        <is>
          <t>locode</t>
        </is>
      </c>
      <c r="T4723" t="inlineStr">
        <is>
          <t>Rotterdam</t>
        </is>
      </c>
      <c r="U4723" t="inlineStr">
        <is>
          <t>Rotterdam</t>
        </is>
      </c>
      <c r="W4723" t="inlineStr">
        <is>
          <t>10-08 06:00 UTC</t>
        </is>
      </c>
      <c r="Z4723" t="n">
        <v>250</v>
      </c>
      <c r="AA4723" t="n">
        <v>44</v>
      </c>
      <c r="AB4723" t="inlineStr">
        <is>
          <t>large (200-300 m)</t>
        </is>
      </c>
      <c r="AC4723" t="inlineStr">
        <is>
          <t>Rotterdam</t>
        </is>
      </c>
      <c r="AD4723" t="inlineStr">
        <is>
          <t>Benelux coast</t>
        </is>
      </c>
      <c r="AE4723" t="inlineStr">
        <is>
          <t>North Sea &amp; English Channel</t>
        </is>
      </c>
      <c r="AF4723" t="n">
        <v>7.709101745739347</v>
      </c>
      <c r="AG4723" t="n">
        <v>0</v>
      </c>
      <c r="AH4723" t="n">
        <v>0</v>
      </c>
      <c r="AI4723" t="n">
        <v>0</v>
      </c>
    </row>
    <row r="4724">
      <c r="A4724" t="n">
        <v>244650571</v>
      </c>
      <c r="B4724" t="inlineStr">
        <is>
          <t>SCALETTA</t>
        </is>
      </c>
      <c r="C4724" t="inlineStr">
        <is>
          <t>Netherlands</t>
        </is>
      </c>
      <c r="D4724" t="inlineStr">
        <is>
          <t>tanker</t>
        </is>
      </c>
      <c r="F4724" t="n">
        <v>0</v>
      </c>
      <c r="G4724" t="inlineStr">
        <is>
          <t>PF6212</t>
        </is>
      </c>
      <c r="H4724" t="n">
        <v>51.91237</v>
      </c>
      <c r="I4724" t="n">
        <v>4.41893</v>
      </c>
      <c r="J4724" t="inlineStr">
        <is>
          <t>anchored-port</t>
        </is>
      </c>
      <c r="K4724" t="inlineStr">
        <is>
          <t>at_berth</t>
        </is>
      </c>
      <c r="L4724" t="n">
        <v>0</v>
      </c>
      <c r="M4724" t="n">
        <v>0</v>
      </c>
      <c r="N4724" t="n">
        <v>4</v>
      </c>
      <c r="O4724" t="n">
        <v>0</v>
      </c>
      <c r="P4724" t="n">
        <v>0</v>
      </c>
      <c r="Q4724" t="inlineStr">
        <is>
          <t>ROTTERDAM 3E PETROHA</t>
        </is>
      </c>
      <c r="R4724" t="inlineStr">
        <is>
          <t>ROTTERDAM 3E PETROHA</t>
        </is>
      </c>
      <c r="S4724" t="inlineStr">
        <is>
          <t>hub_name</t>
        </is>
      </c>
      <c r="T4724" t="inlineStr">
        <is>
          <t>Rotterdam</t>
        </is>
      </c>
      <c r="U4724" t="inlineStr">
        <is>
          <t>Rotterdam</t>
        </is>
      </c>
      <c r="V4724" t="inlineStr">
        <is>
          <t>ROTTERDAM</t>
        </is>
      </c>
      <c r="W4724" t="inlineStr">
        <is>
          <t>10-09 22:21 UTC</t>
        </is>
      </c>
      <c r="Z4724" t="n">
        <v>110</v>
      </c>
      <c r="AA4724" t="n">
        <v>11</v>
      </c>
      <c r="AB4724" t="inlineStr">
        <is>
          <t>medium (100-200 m)</t>
        </is>
      </c>
      <c r="AC4724" t="inlineStr">
        <is>
          <t>Rotterdam</t>
        </is>
      </c>
      <c r="AD4724" t="inlineStr">
        <is>
          <t>Benelux coast</t>
        </is>
      </c>
      <c r="AE4724" t="inlineStr">
        <is>
          <t>North Sea &amp; English Channel</t>
        </is>
      </c>
      <c r="AF4724" t="n">
        <v>22.26373947162857</v>
      </c>
      <c r="AG4724" t="n">
        <v>0</v>
      </c>
      <c r="AH4724" t="n">
        <v>0</v>
      </c>
      <c r="AI4724" t="n">
        <v>0</v>
      </c>
    </row>
    <row r="4725">
      <c r="A4725" t="n">
        <v>244700786</v>
      </c>
      <c r="B4725" t="inlineStr">
        <is>
          <t>SOMTRANS XXI</t>
        </is>
      </c>
      <c r="C4725" t="inlineStr">
        <is>
          <t>Netherlands</t>
        </is>
      </c>
      <c r="D4725" t="inlineStr">
        <is>
          <t>other</t>
        </is>
      </c>
      <c r="F4725" t="n">
        <v>0</v>
      </c>
      <c r="G4725" t="inlineStr">
        <is>
          <t>PB8166</t>
        </is>
      </c>
      <c r="H4725" t="n">
        <v>52.39622</v>
      </c>
      <c r="I4725" t="n">
        <v>4.88695</v>
      </c>
      <c r="J4725" t="inlineStr">
        <is>
          <t>anchored-port</t>
        </is>
      </c>
      <c r="K4725" t="inlineStr">
        <is>
          <t>at_berth</t>
        </is>
      </c>
      <c r="L4725" t="n">
        <v>0</v>
      </c>
      <c r="N4725" t="n">
        <v>4</v>
      </c>
      <c r="O4725" t="n">
        <v>0</v>
      </c>
      <c r="P4725" t="n">
        <v>0</v>
      </c>
      <c r="Q4725" t="inlineStr">
        <is>
          <t>AMSTERDAM SONTHAVEN</t>
        </is>
      </c>
      <c r="R4725" t="inlineStr">
        <is>
          <t>AMSTERDAM SONTHAVEN</t>
        </is>
      </c>
      <c r="S4725" t="inlineStr">
        <is>
          <t>hub_name</t>
        </is>
      </c>
      <c r="T4725" t="inlineStr">
        <is>
          <t>Amsterdam</t>
        </is>
      </c>
      <c r="U4725" t="inlineStr">
        <is>
          <t>Amsterdam</t>
        </is>
      </c>
      <c r="V4725" t="inlineStr">
        <is>
          <t>AMSTERDAM</t>
        </is>
      </c>
      <c r="W4725" t="inlineStr">
        <is>
          <t>10-10 21:41 UTC</t>
        </is>
      </c>
      <c r="X4725" t="inlineStr">
        <is>
          <t>AMSTERDAM</t>
        </is>
      </c>
      <c r="Y4725" t="inlineStr">
        <is>
          <t>2026-10-11T06:20:47.948141+00:00</t>
        </is>
      </c>
      <c r="Z4725" t="n">
        <v>135</v>
      </c>
      <c r="AA4725" t="n">
        <v>12</v>
      </c>
      <c r="AB4725" t="inlineStr">
        <is>
          <t>medium (100-200 m)</t>
        </is>
      </c>
      <c r="AC4725" t="inlineStr">
        <is>
          <t>Amsterdam</t>
        </is>
      </c>
      <c r="AD4725" t="inlineStr">
        <is>
          <t>Benelux coast</t>
        </is>
      </c>
      <c r="AE4725" t="inlineStr">
        <is>
          <t>North Sea &amp; English Channel</t>
        </is>
      </c>
      <c r="AF4725" t="n">
        <v>4.561831391894803</v>
      </c>
      <c r="AG4725" t="n">
        <v>0</v>
      </c>
      <c r="AH4725" t="n">
        <v>0</v>
      </c>
      <c r="AI4725" t="n">
        <v>0</v>
      </c>
    </row>
    <row r="4726">
      <c r="A4726" t="n">
        <v>211747720</v>
      </c>
      <c r="B4726" t="inlineStr">
        <is>
          <t>DISSIDENTIA</t>
        </is>
      </c>
      <c r="C4726" t="inlineStr">
        <is>
          <t>Germany</t>
        </is>
      </c>
      <c r="D4726" t="inlineStr">
        <is>
          <t>tanker</t>
        </is>
      </c>
      <c r="F4726" t="n">
        <v>0</v>
      </c>
      <c r="G4726" t="inlineStr">
        <is>
          <t>DC9302</t>
        </is>
      </c>
      <c r="H4726" t="n">
        <v>51.81838</v>
      </c>
      <c r="I4726" t="n">
        <v>4.81268</v>
      </c>
      <c r="J4726" t="inlineStr">
        <is>
          <t>moving</t>
        </is>
      </c>
      <c r="K4726" t="inlineStr">
        <is>
          <t>moving</t>
        </is>
      </c>
      <c r="L4726" t="n">
        <v>9.4</v>
      </c>
      <c r="M4726" t="n">
        <v>84.40000000000001</v>
      </c>
      <c r="N4726" t="n">
        <v>4</v>
      </c>
      <c r="O4726" t="n">
        <v>0</v>
      </c>
      <c r="P4726" t="n">
        <v>0</v>
      </c>
      <c r="Q4726" t="inlineStr">
        <is>
          <t>KREFELD</t>
        </is>
      </c>
      <c r="R4726" t="inlineStr">
        <is>
          <t>KREFELD</t>
        </is>
      </c>
      <c r="S4726" t="inlineStr">
        <is>
          <t>other_text</t>
        </is>
      </c>
      <c r="W4726" t="inlineStr">
        <is>
          <t>10-12 03:39 UTC</t>
        </is>
      </c>
      <c r="X4726" t="inlineStr">
        <is>
          <t>VLAARDINGEN</t>
        </is>
      </c>
      <c r="Y4726" t="inlineStr">
        <is>
          <t>2026-10-11T05:56:32.505551+00:00</t>
        </is>
      </c>
      <c r="Z4726" t="n">
        <v>110</v>
      </c>
      <c r="AA4726" t="n">
        <v>12</v>
      </c>
      <c r="AB4726" t="inlineStr">
        <is>
          <t>medium (100-200 m)</t>
        </is>
      </c>
      <c r="AE4726" t="inlineStr">
        <is>
          <t>North Sea &amp; English Channel</t>
        </is>
      </c>
      <c r="AG4726" t="n">
        <v>0</v>
      </c>
      <c r="AH4726" t="n">
        <v>0</v>
      </c>
      <c r="AI4726" t="n">
        <v>0</v>
      </c>
    </row>
    <row r="4727">
      <c r="A4727" t="n">
        <v>244700715</v>
      </c>
      <c r="B4727" t="inlineStr">
        <is>
          <t>CECILIA</t>
        </is>
      </c>
      <c r="C4727" t="inlineStr">
        <is>
          <t>Netherlands</t>
        </is>
      </c>
      <c r="D4727" t="inlineStr">
        <is>
          <t>tug</t>
        </is>
      </c>
      <c r="F4727" t="n">
        <v>0</v>
      </c>
      <c r="G4727" t="inlineStr">
        <is>
          <t>PD7688</t>
        </is>
      </c>
      <c r="H4727" t="n">
        <v>52.3791</v>
      </c>
      <c r="I4727" t="n">
        <v>4.96077</v>
      </c>
      <c r="J4727" t="inlineStr">
        <is>
          <t>anchored-port</t>
        </is>
      </c>
      <c r="K4727" t="inlineStr">
        <is>
          <t>at_berth</t>
        </is>
      </c>
      <c r="L4727" t="n">
        <v>0</v>
      </c>
      <c r="N4727" t="n">
        <v>4</v>
      </c>
      <c r="O4727" t="n">
        <v>0</v>
      </c>
      <c r="P4727" t="n">
        <v>0</v>
      </c>
      <c r="Q4727" t="inlineStr">
        <is>
          <t>SCHELLINGWOUDE</t>
        </is>
      </c>
      <c r="R4727" t="inlineStr">
        <is>
          <t>SCHELLINGWOUDE</t>
        </is>
      </c>
      <c r="S4727" t="inlineStr">
        <is>
          <t>other_text</t>
        </is>
      </c>
      <c r="W4727" t="inlineStr">
        <is>
          <t>10-09 12:15 UTC</t>
        </is>
      </c>
      <c r="Z4727" t="n">
        <v>50</v>
      </c>
      <c r="AA4727" t="n">
        <v>7</v>
      </c>
      <c r="AB4727" t="inlineStr">
        <is>
          <t>small (&lt;100 m)</t>
        </is>
      </c>
      <c r="AC4727" t="inlineStr">
        <is>
          <t>Amsterdam</t>
        </is>
      </c>
      <c r="AD4727" t="inlineStr">
        <is>
          <t>Benelux coast</t>
        </is>
      </c>
      <c r="AE4727" t="inlineStr">
        <is>
          <t>North Sea &amp; English Channel</t>
        </is>
      </c>
      <c r="AF4727" t="n">
        <v>9.831441717874146</v>
      </c>
      <c r="AG4727" t="n">
        <v>0</v>
      </c>
      <c r="AH4727" t="n">
        <v>0</v>
      </c>
      <c r="AI4727" t="n">
        <v>0</v>
      </c>
    </row>
    <row r="4728">
      <c r="A4728" t="n">
        <v>258849000</v>
      </c>
      <c r="B4728" t="inlineStr">
        <is>
          <t>GOLFSTRAUM</t>
        </is>
      </c>
      <c r="C4728" t="inlineStr">
        <is>
          <t>Norway</t>
        </is>
      </c>
      <c r="D4728" t="inlineStr">
        <is>
          <t>tanker</t>
        </is>
      </c>
      <c r="E4728" t="n">
        <v>9390991</v>
      </c>
      <c r="F4728" t="n">
        <v>1</v>
      </c>
      <c r="G4728" t="inlineStr">
        <is>
          <t>LAJK6</t>
        </is>
      </c>
      <c r="H4728" t="n">
        <v>51.83645</v>
      </c>
      <c r="I4728" t="n">
        <v>3.26126</v>
      </c>
      <c r="J4728" t="inlineStr">
        <is>
          <t>moving</t>
        </is>
      </c>
      <c r="K4728" t="inlineStr">
        <is>
          <t>moving</t>
        </is>
      </c>
      <c r="L4728" t="n">
        <v>2.7</v>
      </c>
      <c r="M4728" t="n">
        <v>76.09999999999999</v>
      </c>
      <c r="N4728" t="n">
        <v>4</v>
      </c>
      <c r="O4728" t="n">
        <v>0</v>
      </c>
      <c r="P4728" t="n">
        <v>0</v>
      </c>
      <c r="Q4728" t="inlineStr">
        <is>
          <t>BE ANR</t>
        </is>
      </c>
      <c r="R4728" t="inlineStr">
        <is>
          <t>BE ANR</t>
        </is>
      </c>
      <c r="S4728" t="inlineStr">
        <is>
          <t>locode</t>
        </is>
      </c>
      <c r="T4728" t="inlineStr">
        <is>
          <t>Antwerp</t>
        </is>
      </c>
      <c r="U4728" t="inlineStr">
        <is>
          <t>Antwerp</t>
        </is>
      </c>
      <c r="W4728" t="inlineStr">
        <is>
          <t>10-08 03:00 UTC</t>
        </is>
      </c>
      <c r="Z4728" t="n">
        <v>129</v>
      </c>
      <c r="AA4728" t="n">
        <v>20</v>
      </c>
      <c r="AB4728" t="inlineStr">
        <is>
          <t>medium (100-200 m)</t>
        </is>
      </c>
      <c r="AE4728" t="inlineStr">
        <is>
          <t>North Sea &amp; English Channel</t>
        </is>
      </c>
      <c r="AG4728" t="n">
        <v>0</v>
      </c>
      <c r="AH4728" t="n">
        <v>0</v>
      </c>
      <c r="AI4728" t="n">
        <v>0</v>
      </c>
    </row>
    <row r="4729">
      <c r="A4729" t="n">
        <v>205103000</v>
      </c>
      <c r="B4729" t="inlineStr">
        <is>
          <t>MARGOT</t>
        </is>
      </c>
      <c r="C4729" t="inlineStr">
        <is>
          <t>Belgium</t>
        </is>
      </c>
      <c r="D4729" t="inlineStr">
        <is>
          <t>cargo</t>
        </is>
      </c>
      <c r="E4729" t="n">
        <v>9192650</v>
      </c>
      <c r="F4729" t="n">
        <v>1</v>
      </c>
      <c r="G4729" t="inlineStr">
        <is>
          <t>ONLB</t>
        </is>
      </c>
      <c r="H4729" t="n">
        <v>51.30281</v>
      </c>
      <c r="I4729" t="n">
        <v>3.83268</v>
      </c>
      <c r="J4729" t="inlineStr">
        <is>
          <t>moving</t>
        </is>
      </c>
      <c r="K4729" t="inlineStr">
        <is>
          <t>moving</t>
        </is>
      </c>
      <c r="L4729" t="n">
        <v>7.5</v>
      </c>
      <c r="M4729" t="n">
        <v>168.4</v>
      </c>
      <c r="N4729" t="n">
        <v>4</v>
      </c>
      <c r="O4729" t="n">
        <v>0</v>
      </c>
      <c r="P4729" t="n">
        <v>0</v>
      </c>
      <c r="Q4729" t="inlineStr">
        <is>
          <t>BEGNE</t>
        </is>
      </c>
      <c r="R4729" t="inlineStr">
        <is>
          <t>BEGNE</t>
        </is>
      </c>
      <c r="S4729" t="inlineStr">
        <is>
          <t>locode_other</t>
        </is>
      </c>
      <c r="W4729" t="inlineStr">
        <is>
          <t>10-11 10:00 UTC</t>
        </is>
      </c>
      <c r="Z4729" t="n">
        <v>88</v>
      </c>
      <c r="AA4729" t="n">
        <v>13</v>
      </c>
      <c r="AB4729" t="inlineStr">
        <is>
          <t>small (&lt;100 m)</t>
        </is>
      </c>
      <c r="AC4729" t="inlineStr">
        <is>
          <t>Terneuzen</t>
        </is>
      </c>
      <c r="AD4729" t="inlineStr">
        <is>
          <t>Benelux coast</t>
        </is>
      </c>
      <c r="AE4729" t="inlineStr">
        <is>
          <t>North Sea &amp; English Channel</t>
        </is>
      </c>
      <c r="AF4729" t="n">
        <v>3.029126032760403</v>
      </c>
      <c r="AG4729" t="n">
        <v>0</v>
      </c>
      <c r="AH4729" t="n">
        <v>0</v>
      </c>
      <c r="AI4729" t="n">
        <v>0</v>
      </c>
    </row>
    <row r="4730">
      <c r="A4730" t="n">
        <v>244700651</v>
      </c>
      <c r="B4730" t="inlineStr">
        <is>
          <t>HYDROVAC 11</t>
        </is>
      </c>
      <c r="C4730" t="inlineStr">
        <is>
          <t>Netherlands</t>
        </is>
      </c>
      <c r="D4730" t="inlineStr">
        <is>
          <t>tanker</t>
        </is>
      </c>
      <c r="F4730" t="n">
        <v>0</v>
      </c>
      <c r="G4730" t="inlineStr">
        <is>
          <t>PB8046</t>
        </is>
      </c>
      <c r="H4730" t="n">
        <v>51.88326</v>
      </c>
      <c r="I4730" t="n">
        <v>4.42553</v>
      </c>
      <c r="J4730" t="inlineStr">
        <is>
          <t>moving</t>
        </is>
      </c>
      <c r="K4730" t="inlineStr">
        <is>
          <t>idle</t>
        </is>
      </c>
      <c r="L4730" t="n">
        <v>0</v>
      </c>
      <c r="N4730" t="n">
        <v>4</v>
      </c>
      <c r="O4730" t="n">
        <v>0</v>
      </c>
      <c r="P4730" t="n">
        <v>0</v>
      </c>
      <c r="Q4730" t="inlineStr">
        <is>
          <t>ROTTERDAM FRISO</t>
        </is>
      </c>
      <c r="R4730" t="inlineStr">
        <is>
          <t>ROTTERDAM FRISO</t>
        </is>
      </c>
      <c r="S4730" t="inlineStr">
        <is>
          <t>hub_name</t>
        </is>
      </c>
      <c r="T4730" t="inlineStr">
        <is>
          <t>Rotterdam</t>
        </is>
      </c>
      <c r="U4730" t="inlineStr">
        <is>
          <t>Rotterdam</t>
        </is>
      </c>
      <c r="V4730" t="inlineStr">
        <is>
          <t>ROTTERDAM</t>
        </is>
      </c>
      <c r="X4730" t="inlineStr">
        <is>
          <t>SCHIEDAM</t>
        </is>
      </c>
      <c r="Y4730" t="inlineStr">
        <is>
          <t>2026-10-11T07:57:57.496028+00:00</t>
        </is>
      </c>
      <c r="Z4730" t="n">
        <v>35</v>
      </c>
      <c r="AA4730" t="n">
        <v>8</v>
      </c>
      <c r="AB4730" t="inlineStr">
        <is>
          <t>small (&lt;100 m)</t>
        </is>
      </c>
      <c r="AC4730" t="inlineStr">
        <is>
          <t>Rotterdam</t>
        </is>
      </c>
      <c r="AD4730" t="inlineStr">
        <is>
          <t>Benelux coast</t>
        </is>
      </c>
      <c r="AE4730" t="inlineStr">
        <is>
          <t>North Sea &amp; English Channel</t>
        </is>
      </c>
      <c r="AF4730" t="n">
        <v>23.52780886791841</v>
      </c>
      <c r="AG4730" t="n">
        <v>0</v>
      </c>
      <c r="AH4730" t="n">
        <v>1</v>
      </c>
      <c r="AI4730" t="n">
        <v>0</v>
      </c>
    </row>
    <row r="4731">
      <c r="A4731" t="n">
        <v>244690223</v>
      </c>
      <c r="B4731" t="inlineStr">
        <is>
          <t>ROMY</t>
        </is>
      </c>
      <c r="C4731" t="inlineStr">
        <is>
          <t>Netherlands</t>
        </is>
      </c>
      <c r="D4731" t="inlineStr">
        <is>
          <t>tanker</t>
        </is>
      </c>
      <c r="F4731" t="n">
        <v>0</v>
      </c>
      <c r="G4731" t="inlineStr">
        <is>
          <t>PB6330</t>
        </is>
      </c>
      <c r="H4731" t="n">
        <v>52.43729</v>
      </c>
      <c r="I4731" t="n">
        <v>5.19904</v>
      </c>
      <c r="J4731" t="inlineStr">
        <is>
          <t>moving</t>
        </is>
      </c>
      <c r="K4731" t="inlineStr">
        <is>
          <t>moving</t>
        </is>
      </c>
      <c r="L4731" t="n">
        <v>8.800000000000001</v>
      </c>
      <c r="M4731" t="n">
        <v>59.4</v>
      </c>
      <c r="N4731" t="n">
        <v>4</v>
      </c>
      <c r="O4731" t="n">
        <v>0</v>
      </c>
      <c r="P4731" t="n">
        <v>0</v>
      </c>
      <c r="Q4731" t="inlineStr">
        <is>
          <t>SNEEK  NOORD NEDERLA</t>
        </is>
      </c>
      <c r="R4731" t="inlineStr">
        <is>
          <t>SNEEK NOORD NEDERLA</t>
        </is>
      </c>
      <c r="S4731" t="inlineStr">
        <is>
          <t>other_text</t>
        </is>
      </c>
      <c r="W4731" t="inlineStr">
        <is>
          <t>10-10 23:34 UTC</t>
        </is>
      </c>
      <c r="X4731" t="inlineStr">
        <is>
          <t>VLAARDINGEN</t>
        </is>
      </c>
      <c r="Y4731" t="inlineStr">
        <is>
          <t>2026-10-10T23:33:04.746664+00:00</t>
        </is>
      </c>
      <c r="Z4731" t="n">
        <v>86</v>
      </c>
      <c r="AA4731" t="n">
        <v>10</v>
      </c>
      <c r="AB4731" t="inlineStr">
        <is>
          <t>small (&lt;100 m)</t>
        </is>
      </c>
      <c r="AE4731" t="inlineStr">
        <is>
          <t>North Sea &amp; English Channel</t>
        </is>
      </c>
      <c r="AG4731" t="n">
        <v>0</v>
      </c>
      <c r="AH4731" t="n">
        <v>0</v>
      </c>
      <c r="AI4731" t="n">
        <v>0</v>
      </c>
    </row>
    <row r="4732">
      <c r="A4732" t="n">
        <v>246540001</v>
      </c>
      <c r="B4732" t="inlineStr">
        <is>
          <t>CYGNUS</t>
        </is>
      </c>
      <c r="C4732" t="inlineStr">
        <is>
          <t>Netherlands</t>
        </is>
      </c>
      <c r="D4732" t="inlineStr">
        <is>
          <t>other</t>
        </is>
      </c>
      <c r="F4732" t="n">
        <v>0</v>
      </c>
      <c r="G4732" t="inlineStr">
        <is>
          <t>PC9042</t>
        </is>
      </c>
      <c r="H4732" t="n">
        <v>51.66729</v>
      </c>
      <c r="I4732" t="n">
        <v>4.09148</v>
      </c>
      <c r="J4732" t="inlineStr">
        <is>
          <t>anchored-port</t>
        </is>
      </c>
      <c r="K4732" t="inlineStr">
        <is>
          <t>at_berth</t>
        </is>
      </c>
      <c r="L4732" t="n">
        <v>0</v>
      </c>
      <c r="M4732" t="n">
        <v>313</v>
      </c>
      <c r="N4732" t="n">
        <v>4</v>
      </c>
      <c r="O4732" t="n">
        <v>0</v>
      </c>
      <c r="P4732" t="n">
        <v>0</v>
      </c>
      <c r="Q4732" t="inlineStr">
        <is>
          <t>BRUINISSE</t>
        </is>
      </c>
      <c r="R4732" t="inlineStr">
        <is>
          <t>BRUINISSE</t>
        </is>
      </c>
      <c r="S4732" t="inlineStr">
        <is>
          <t>other_text</t>
        </is>
      </c>
      <c r="AB4732" t="inlineStr">
        <is>
          <t>unknown size</t>
        </is>
      </c>
      <c r="AE4732" t="inlineStr">
        <is>
          <t>North Sea &amp; English Channel</t>
        </is>
      </c>
      <c r="AG4732" t="n">
        <v>0</v>
      </c>
      <c r="AH4732" t="n">
        <v>0</v>
      </c>
      <c r="AI4732" t="n">
        <v>0</v>
      </c>
    </row>
    <row r="4733">
      <c r="A4733" t="n">
        <v>211665580</v>
      </c>
      <c r="B4733" t="inlineStr">
        <is>
          <t>WSP 2</t>
        </is>
      </c>
      <c r="C4733" t="inlineStr">
        <is>
          <t>Germany</t>
        </is>
      </c>
      <c r="D4733" t="inlineStr">
        <is>
          <t>other</t>
        </is>
      </c>
      <c r="F4733" t="n">
        <v>0</v>
      </c>
      <c r="G4733" t="inlineStr">
        <is>
          <t>DC2134</t>
        </is>
      </c>
      <c r="H4733" t="n">
        <v>51.22044</v>
      </c>
      <c r="I4733" t="n">
        <v>6.76294</v>
      </c>
      <c r="J4733" t="inlineStr">
        <is>
          <t>anchored-port</t>
        </is>
      </c>
      <c r="K4733" t="inlineStr">
        <is>
          <t>at_berth</t>
        </is>
      </c>
      <c r="L4733" t="n">
        <v>9.300000000000001</v>
      </c>
      <c r="M4733" t="n">
        <v>55.9</v>
      </c>
      <c r="N4733" t="n">
        <v>4</v>
      </c>
      <c r="O4733" t="n">
        <v>0</v>
      </c>
      <c r="P4733" t="n">
        <v>0</v>
      </c>
      <c r="Q4733" t="inlineStr">
        <is>
          <t>DUESSELDORF</t>
        </is>
      </c>
      <c r="R4733" t="inlineStr">
        <is>
          <t>DUESSELDORF</t>
        </is>
      </c>
      <c r="S4733" t="inlineStr">
        <is>
          <t>other_text</t>
        </is>
      </c>
      <c r="W4733" t="inlineStr">
        <is>
          <t>12-31 23:59 UTC</t>
        </is>
      </c>
      <c r="Z4733" t="n">
        <v>18</v>
      </c>
      <c r="AA4733" t="n">
        <v>8</v>
      </c>
      <c r="AB4733" t="inlineStr">
        <is>
          <t>small (&lt;100 m)</t>
        </is>
      </c>
      <c r="AE4733" t="inlineStr">
        <is>
          <t>North Sea &amp; English Channel</t>
        </is>
      </c>
      <c r="AG4733" t="n">
        <v>0</v>
      </c>
      <c r="AH4733" t="n">
        <v>0</v>
      </c>
      <c r="AI4733" t="n">
        <v>1</v>
      </c>
    </row>
    <row r="4734">
      <c r="A4734" t="n">
        <v>244690297</v>
      </c>
      <c r="B4734" t="inlineStr">
        <is>
          <t>GIBEON</t>
        </is>
      </c>
      <c r="C4734" t="inlineStr">
        <is>
          <t>Netherlands</t>
        </is>
      </c>
      <c r="D4734" t="inlineStr">
        <is>
          <t>other</t>
        </is>
      </c>
      <c r="F4734" t="n">
        <v>0</v>
      </c>
      <c r="G4734" t="inlineStr">
        <is>
          <t>PH5261</t>
        </is>
      </c>
      <c r="H4734" t="n">
        <v>51.25068</v>
      </c>
      <c r="I4734" t="n">
        <v>4.39082</v>
      </c>
      <c r="J4734" t="inlineStr">
        <is>
          <t>anchored-port</t>
        </is>
      </c>
      <c r="K4734" t="inlineStr">
        <is>
          <t>at_berth</t>
        </is>
      </c>
      <c r="L4734" t="n">
        <v>0</v>
      </c>
      <c r="N4734" t="n">
        <v>4</v>
      </c>
      <c r="O4734" t="n">
        <v>0</v>
      </c>
      <c r="P4734" t="n">
        <v>0</v>
      </c>
      <c r="Q4734" t="inlineStr">
        <is>
          <t>NOORDKASTEELDOK</t>
        </is>
      </c>
      <c r="R4734" t="inlineStr">
        <is>
          <t>NOORDKASTEELDOK</t>
        </is>
      </c>
      <c r="S4734" t="inlineStr">
        <is>
          <t>other_text</t>
        </is>
      </c>
      <c r="W4734" t="inlineStr">
        <is>
          <t>10-06 16:44 UTC</t>
        </is>
      </c>
      <c r="X4734" t="inlineStr">
        <is>
          <t>ANTWERPEN</t>
        </is>
      </c>
      <c r="Y4734" t="inlineStr">
        <is>
          <t>2026-10-10T16:30:36.759871+00:00</t>
        </is>
      </c>
      <c r="Z4734" t="n">
        <v>21</v>
      </c>
      <c r="AA4734" t="n">
        <v>6</v>
      </c>
      <c r="AB4734" t="inlineStr">
        <is>
          <t>small (&lt;100 m)</t>
        </is>
      </c>
      <c r="AC4734" t="inlineStr">
        <is>
          <t>Antwerp</t>
        </is>
      </c>
      <c r="AD4734" t="inlineStr">
        <is>
          <t>Benelux coast</t>
        </is>
      </c>
      <c r="AE4734" t="inlineStr">
        <is>
          <t>North Sea &amp; English Channel</t>
        </is>
      </c>
      <c r="AF4734" t="n">
        <v>4.746133537984787</v>
      </c>
      <c r="AG4734" t="n">
        <v>0</v>
      </c>
      <c r="AH4734" t="n">
        <v>0</v>
      </c>
      <c r="AI4734" t="n">
        <v>0</v>
      </c>
    </row>
    <row r="4735">
      <c r="A4735" t="n">
        <v>211209320</v>
      </c>
      <c r="B4735" t="inlineStr">
        <is>
          <t>HARLINGERLAND</t>
        </is>
      </c>
      <c r="C4735" t="inlineStr">
        <is>
          <t>Germany</t>
        </is>
      </c>
      <c r="D4735" t="inlineStr">
        <is>
          <t>passenger</t>
        </is>
      </c>
      <c r="E4735" t="n">
        <v>7904592</v>
      </c>
      <c r="F4735" t="n">
        <v>1</v>
      </c>
      <c r="G4735" t="inlineStr">
        <is>
          <t>DCCT</t>
        </is>
      </c>
      <c r="H4735" t="n">
        <v>53.70881</v>
      </c>
      <c r="I4735" t="n">
        <v>7.81111</v>
      </c>
      <c r="J4735" t="inlineStr">
        <is>
          <t>anchored-port</t>
        </is>
      </c>
      <c r="K4735" t="inlineStr">
        <is>
          <t>at_berth</t>
        </is>
      </c>
      <c r="L4735" t="n">
        <v>0</v>
      </c>
      <c r="M4735" t="n">
        <v>257</v>
      </c>
      <c r="N4735" t="n">
        <v>4</v>
      </c>
      <c r="O4735" t="n">
        <v>0</v>
      </c>
      <c r="P4735" t="n">
        <v>0</v>
      </c>
      <c r="Q4735" t="inlineStr">
        <is>
          <t>HARLESIEL-WANGEROOGE</t>
        </is>
      </c>
      <c r="R4735" t="inlineStr">
        <is>
          <t>HARLESIEL-WANGEROOGE</t>
        </is>
      </c>
      <c r="S4735" t="inlineStr">
        <is>
          <t>other_text</t>
        </is>
      </c>
      <c r="W4735" t="inlineStr">
        <is>
          <t>10-11 14:00 UTC</t>
        </is>
      </c>
      <c r="Z4735" t="n">
        <v>47</v>
      </c>
      <c r="AA4735" t="n">
        <v>9</v>
      </c>
      <c r="AB4735" t="inlineStr">
        <is>
          <t>small (&lt;100 m)</t>
        </is>
      </c>
      <c r="AE4735" t="inlineStr">
        <is>
          <t>North Sea &amp; English Channel</t>
        </is>
      </c>
      <c r="AG4735" t="n">
        <v>1</v>
      </c>
      <c r="AH4735" t="n">
        <v>0</v>
      </c>
      <c r="AI4735" t="n">
        <v>0</v>
      </c>
    </row>
    <row r="4736">
      <c r="A4736" t="n">
        <v>219016664</v>
      </c>
      <c r="B4736" t="inlineStr">
        <is>
          <t>BOARDER</t>
        </is>
      </c>
      <c r="C4736" t="inlineStr">
        <is>
          <t>Denmark</t>
        </is>
      </c>
      <c r="D4736" t="inlineStr">
        <is>
          <t>unknown</t>
        </is>
      </c>
      <c r="F4736" t="n">
        <v>0</v>
      </c>
      <c r="H4736" t="n">
        <v>53.62747</v>
      </c>
      <c r="I4736" t="n">
        <v>7.1594</v>
      </c>
      <c r="J4736" t="inlineStr">
        <is>
          <t>anchored-port</t>
        </is>
      </c>
      <c r="K4736" t="inlineStr">
        <is>
          <t>at_berth</t>
        </is>
      </c>
      <c r="L4736" t="n">
        <v>0</v>
      </c>
      <c r="M4736" t="n">
        <v>307.5</v>
      </c>
      <c r="N4736" t="n">
        <v>4</v>
      </c>
      <c r="O4736" t="n">
        <v>0</v>
      </c>
      <c r="P4736" t="n">
        <v>0</v>
      </c>
      <c r="S4736" t="inlineStr">
        <is>
          <t>missing</t>
        </is>
      </c>
      <c r="AB4736" t="inlineStr">
        <is>
          <t>unknown size</t>
        </is>
      </c>
      <c r="AE4736" t="inlineStr">
        <is>
          <t>North Sea &amp; English Channel</t>
        </is>
      </c>
      <c r="AG4736" t="n">
        <v>1</v>
      </c>
      <c r="AH4736" t="n">
        <v>0</v>
      </c>
      <c r="AI4736" t="n">
        <v>0</v>
      </c>
    </row>
    <row r="4737">
      <c r="A4737" t="n">
        <v>248744000</v>
      </c>
      <c r="B4737" t="inlineStr">
        <is>
          <t>YSALINE</t>
        </is>
      </c>
      <c r="C4737" t="inlineStr">
        <is>
          <t>Malta</t>
        </is>
      </c>
      <c r="D4737" t="inlineStr">
        <is>
          <t>cargo</t>
        </is>
      </c>
      <c r="E4737" t="n">
        <v>9823364</v>
      </c>
      <c r="F4737" t="n">
        <v>1</v>
      </c>
      <c r="G4737" t="inlineStr">
        <is>
          <t>9HA4792</t>
        </is>
      </c>
      <c r="H4737" t="n">
        <v>53.66617</v>
      </c>
      <c r="I4737" t="n">
        <v>-0.2308</v>
      </c>
      <c r="J4737" t="inlineStr">
        <is>
          <t>anchored-port</t>
        </is>
      </c>
      <c r="K4737" t="inlineStr">
        <is>
          <t>at_berth</t>
        </is>
      </c>
      <c r="L4737" t="n">
        <v>0</v>
      </c>
      <c r="M4737" t="n">
        <v>233.1</v>
      </c>
      <c r="N4737" t="n">
        <v>4</v>
      </c>
      <c r="O4737" t="n">
        <v>0</v>
      </c>
      <c r="P4737" t="n">
        <v>0</v>
      </c>
      <c r="Q4737" t="inlineStr">
        <is>
          <t>GBKGH</t>
        </is>
      </c>
      <c r="R4737" t="inlineStr">
        <is>
          <t>GBKGH</t>
        </is>
      </c>
      <c r="S4737" t="inlineStr">
        <is>
          <t>locode_other</t>
        </is>
      </c>
      <c r="W4737" t="inlineStr">
        <is>
          <t>10-10 06:00 UTC</t>
        </is>
      </c>
      <c r="Z4737" t="n">
        <v>217</v>
      </c>
      <c r="AA4737" t="n">
        <v>32</v>
      </c>
      <c r="AB4737" t="inlineStr">
        <is>
          <t>large (200-300 m)</t>
        </is>
      </c>
      <c r="AC4737" t="inlineStr">
        <is>
          <t>Immingham (Humber)</t>
        </is>
      </c>
      <c r="AD4737" t="inlineStr">
        <is>
          <t>UK east coast &amp; Thames</t>
        </is>
      </c>
      <c r="AE4737" t="inlineStr">
        <is>
          <t>North Sea &amp; English Channel</t>
        </is>
      </c>
      <c r="AF4737" t="n">
        <v>4.838111642512061</v>
      </c>
      <c r="AG4737" t="n">
        <v>1</v>
      </c>
      <c r="AH4737" t="n">
        <v>0</v>
      </c>
      <c r="AI4737" t="n">
        <v>0</v>
      </c>
    </row>
    <row r="4738">
      <c r="A4738" t="n">
        <v>255805867</v>
      </c>
      <c r="B4738" t="inlineStr">
        <is>
          <t>MSC ROMANE</t>
        </is>
      </c>
      <c r="C4738" t="inlineStr">
        <is>
          <t>Portugal</t>
        </is>
      </c>
      <c r="D4738" t="inlineStr">
        <is>
          <t>cargo</t>
        </is>
      </c>
      <c r="E4738" t="n">
        <v>9745653</v>
      </c>
      <c r="F4738" t="n">
        <v>1</v>
      </c>
      <c r="G4738" t="inlineStr">
        <is>
          <t>CQZN</t>
        </is>
      </c>
      <c r="H4738" t="n">
        <v>53.4453</v>
      </c>
      <c r="I4738" t="n">
        <v>4.56421</v>
      </c>
      <c r="J4738" t="inlineStr">
        <is>
          <t>moving</t>
        </is>
      </c>
      <c r="K4738" t="inlineStr">
        <is>
          <t>moving</t>
        </is>
      </c>
      <c r="L4738" t="n">
        <v>16.8</v>
      </c>
      <c r="M4738" t="n">
        <v>201.9</v>
      </c>
      <c r="N4738" t="n">
        <v>4</v>
      </c>
      <c r="O4738" t="n">
        <v>0</v>
      </c>
      <c r="P4738" t="n">
        <v>0</v>
      </c>
      <c r="Q4738" t="inlineStr">
        <is>
          <t>BEANR</t>
        </is>
      </c>
      <c r="R4738" t="inlineStr">
        <is>
          <t>BEANR</t>
        </is>
      </c>
      <c r="S4738" t="inlineStr">
        <is>
          <t>locode</t>
        </is>
      </c>
      <c r="T4738" t="inlineStr">
        <is>
          <t>Antwerp</t>
        </is>
      </c>
      <c r="U4738" t="inlineStr">
        <is>
          <t>Antwerp</t>
        </is>
      </c>
      <c r="W4738" t="inlineStr">
        <is>
          <t>10-11 17:00 UTC</t>
        </is>
      </c>
      <c r="X4738" t="inlineStr">
        <is>
          <t>BREMERHAVEN</t>
        </is>
      </c>
      <c r="Y4738" t="inlineStr">
        <is>
          <t>2026-10-10T19:59:14.889815+00:00</t>
        </is>
      </c>
      <c r="Z4738" t="n">
        <v>299</v>
      </c>
      <c r="AA4738" t="n">
        <v>48</v>
      </c>
      <c r="AB4738" t="inlineStr">
        <is>
          <t>large (200-300 m)</t>
        </is>
      </c>
      <c r="AE4738" t="inlineStr">
        <is>
          <t>North Sea &amp; English Channel</t>
        </is>
      </c>
      <c r="AG4738" t="n">
        <v>0</v>
      </c>
      <c r="AH4738" t="n">
        <v>0</v>
      </c>
      <c r="AI4738" t="n">
        <v>0</v>
      </c>
    </row>
    <row r="4739">
      <c r="A4739" t="n">
        <v>211665740</v>
      </c>
      <c r="B4739" t="inlineStr">
        <is>
          <t>OHF 142</t>
        </is>
      </c>
      <c r="C4739" t="inlineStr">
        <is>
          <t>Germany</t>
        </is>
      </c>
      <c r="D4739" t="inlineStr">
        <is>
          <t>other</t>
        </is>
      </c>
      <c r="F4739" t="n">
        <v>0</v>
      </c>
      <c r="H4739" t="n">
        <v>49.01725</v>
      </c>
      <c r="I4739" t="n">
        <v>8.33389</v>
      </c>
      <c r="J4739" t="inlineStr">
        <is>
          <t>anchored-port</t>
        </is>
      </c>
      <c r="K4739" t="inlineStr">
        <is>
          <t>at_berth</t>
        </is>
      </c>
      <c r="L4739" t="n">
        <v>0</v>
      </c>
      <c r="N4739" t="n">
        <v>4</v>
      </c>
      <c r="O4739" t="n">
        <v>0</v>
      </c>
      <c r="P4739" t="n">
        <v>0</v>
      </c>
      <c r="Q4739" t="inlineStr">
        <is>
          <t>KEHL</t>
        </is>
      </c>
      <c r="R4739" t="inlineStr">
        <is>
          <t>KEHL</t>
        </is>
      </c>
      <c r="S4739" t="inlineStr">
        <is>
          <t>other_text</t>
        </is>
      </c>
      <c r="W4739" t="inlineStr">
        <is>
          <t>08-27 12:00 UTC</t>
        </is>
      </c>
      <c r="Z4739" t="n">
        <v>96</v>
      </c>
      <c r="AA4739" t="n">
        <v>15</v>
      </c>
      <c r="AB4739" t="inlineStr">
        <is>
          <t>small (&lt;100 m)</t>
        </is>
      </c>
      <c r="AE4739" t="inlineStr">
        <is>
          <t>North Sea &amp; English Channel</t>
        </is>
      </c>
      <c r="AG4739" t="n">
        <v>1</v>
      </c>
      <c r="AH4739" t="n">
        <v>0</v>
      </c>
      <c r="AI4739" t="n">
        <v>0</v>
      </c>
    </row>
    <row r="4740">
      <c r="A4740" t="n">
        <v>226009040</v>
      </c>
      <c r="B4740" t="inlineStr">
        <is>
          <t>JULIEN M</t>
        </is>
      </c>
      <c r="C4740" t="inlineStr">
        <is>
          <t>France</t>
        </is>
      </c>
      <c r="D4740" t="inlineStr">
        <is>
          <t>tanker</t>
        </is>
      </c>
      <c r="F4740" t="n">
        <v>0</v>
      </c>
      <c r="G4740" t="inlineStr">
        <is>
          <t>FM5648</t>
        </is>
      </c>
      <c r="H4740" t="n">
        <v>49.47947</v>
      </c>
      <c r="I4740" t="n">
        <v>0.52551</v>
      </c>
      <c r="J4740" t="inlineStr">
        <is>
          <t>moving</t>
        </is>
      </c>
      <c r="K4740" t="inlineStr">
        <is>
          <t>moving</t>
        </is>
      </c>
      <c r="L4740" t="n">
        <v>4.4</v>
      </c>
      <c r="M4740" t="n">
        <v>320.8</v>
      </c>
      <c r="N4740" t="n">
        <v>4</v>
      </c>
      <c r="O4740" t="n">
        <v>0</v>
      </c>
      <c r="P4740" t="n">
        <v>0</v>
      </c>
      <c r="Q4740" t="inlineStr">
        <is>
          <t>LE HAVRE</t>
        </is>
      </c>
      <c r="R4740" t="inlineStr">
        <is>
          <t>LE HAVRE</t>
        </is>
      </c>
      <c r="S4740" t="inlineStr">
        <is>
          <t>hub_name</t>
        </is>
      </c>
      <c r="T4740" t="inlineStr">
        <is>
          <t>Le Havre</t>
        </is>
      </c>
      <c r="U4740" t="inlineStr">
        <is>
          <t>Le Havre</t>
        </is>
      </c>
      <c r="V4740" t="inlineStr">
        <is>
          <t>PORT OF LE HAVRE</t>
        </is>
      </c>
      <c r="W4740" t="inlineStr">
        <is>
          <t>06-12 21:10 UTC</t>
        </is>
      </c>
      <c r="X4740" t="inlineStr">
        <is>
          <t>PORT OF LE HAVRE</t>
        </is>
      </c>
      <c r="Y4740" t="inlineStr">
        <is>
          <t>2026-10-10T16:36:29.239000+00:00</t>
        </is>
      </c>
      <c r="Z4740" t="n">
        <v>90</v>
      </c>
      <c r="AA4740" t="n">
        <v>11</v>
      </c>
      <c r="AB4740" t="inlineStr">
        <is>
          <t>small (&lt;100 m)</t>
        </is>
      </c>
      <c r="AE4740" t="inlineStr">
        <is>
          <t>North Sea &amp; English Channel</t>
        </is>
      </c>
      <c r="AG4740" t="n">
        <v>1</v>
      </c>
      <c r="AH4740" t="n">
        <v>0</v>
      </c>
      <c r="AI4740" t="n">
        <v>0</v>
      </c>
    </row>
    <row r="4741">
      <c r="A4741" t="n">
        <v>227922880</v>
      </c>
      <c r="B4741" t="inlineStr">
        <is>
          <t>MISTRADENN</t>
        </is>
      </c>
      <c r="C4741" t="inlineStr">
        <is>
          <t>France</t>
        </is>
      </c>
      <c r="D4741" t="inlineStr">
        <is>
          <t>fishing</t>
        </is>
      </c>
      <c r="F4741" t="n">
        <v>0</v>
      </c>
      <c r="G4741" t="inlineStr">
        <is>
          <t>FAG2753</t>
        </is>
      </c>
      <c r="H4741" t="n">
        <v>49.42288</v>
      </c>
      <c r="I4741" t="n">
        <v>0.03208</v>
      </c>
      <c r="J4741" t="inlineStr">
        <is>
          <t>moving</t>
        </is>
      </c>
      <c r="K4741" t="inlineStr">
        <is>
          <t>moving</t>
        </is>
      </c>
      <c r="L4741" t="n">
        <v>5.8</v>
      </c>
      <c r="M4741" t="n">
        <v>332</v>
      </c>
      <c r="N4741" t="n">
        <v>4</v>
      </c>
      <c r="O4741" t="n">
        <v>0</v>
      </c>
      <c r="P4741" t="n">
        <v>0</v>
      </c>
      <c r="S4741" t="inlineStr">
        <is>
          <t>missing</t>
        </is>
      </c>
      <c r="W4741" t="inlineStr">
        <is>
          <t>01-01 00:00 UTC</t>
        </is>
      </c>
      <c r="Z4741" t="n">
        <v>12</v>
      </c>
      <c r="AA4741" t="n">
        <v>4</v>
      </c>
      <c r="AB4741" t="inlineStr">
        <is>
          <t>small (&lt;100 m)</t>
        </is>
      </c>
      <c r="AC4741" t="inlineStr">
        <is>
          <t>Le Havre</t>
        </is>
      </c>
      <c r="AD4741" t="inlineStr">
        <is>
          <t>Dover Strait &amp; Channel</t>
        </is>
      </c>
      <c r="AE4741" t="inlineStr">
        <is>
          <t>North Sea &amp; English Channel</t>
        </is>
      </c>
      <c r="AF4741" t="n">
        <v>8.489248414154762</v>
      </c>
      <c r="AG4741" t="n">
        <v>1</v>
      </c>
      <c r="AH4741" t="n">
        <v>0</v>
      </c>
      <c r="AI4741" t="n">
        <v>0</v>
      </c>
    </row>
    <row r="4742">
      <c r="A4742" t="n">
        <v>244690813</v>
      </c>
      <c r="B4742" t="inlineStr">
        <is>
          <t>ZEEWOLF</t>
        </is>
      </c>
      <c r="C4742" t="inlineStr">
        <is>
          <t>Netherlands</t>
        </is>
      </c>
      <c r="D4742" t="inlineStr">
        <is>
          <t>passenger</t>
        </is>
      </c>
      <c r="F4742" t="n">
        <v>0</v>
      </c>
      <c r="G4742" t="inlineStr">
        <is>
          <t>PG2507</t>
        </is>
      </c>
      <c r="H4742" t="n">
        <v>51.69787</v>
      </c>
      <c r="I4742" t="n">
        <v>4.40397</v>
      </c>
      <c r="J4742" t="inlineStr">
        <is>
          <t>moving</t>
        </is>
      </c>
      <c r="K4742" t="inlineStr">
        <is>
          <t>idle</t>
        </is>
      </c>
      <c r="L4742" t="n">
        <v>0</v>
      </c>
      <c r="M4742" t="n">
        <v>0</v>
      </c>
      <c r="N4742" t="n">
        <v>4.1</v>
      </c>
      <c r="O4742" t="n">
        <v>0</v>
      </c>
      <c r="P4742" t="n">
        <v>0</v>
      </c>
      <c r="Q4742" t="inlineStr">
        <is>
          <t>WILLEMSTAD</t>
        </is>
      </c>
      <c r="R4742" t="inlineStr">
        <is>
          <t>WILLEMSTAD</t>
        </is>
      </c>
      <c r="S4742" t="inlineStr">
        <is>
          <t>other_text</t>
        </is>
      </c>
      <c r="U4742" t="inlineStr">
        <is>
          <t>WILLEMSTAD</t>
        </is>
      </c>
      <c r="V4742" t="inlineStr">
        <is>
          <t>WILLEMSTAD</t>
        </is>
      </c>
      <c r="W4742" t="inlineStr">
        <is>
          <t>05-07 18:00 UTC</t>
        </is>
      </c>
      <c r="Z4742" t="n">
        <v>36</v>
      </c>
      <c r="AA4742" t="n">
        <v>6</v>
      </c>
      <c r="AB4742" t="inlineStr">
        <is>
          <t>small (&lt;100 m)</t>
        </is>
      </c>
      <c r="AE4742" t="inlineStr">
        <is>
          <t>North Sea &amp; English Channel</t>
        </is>
      </c>
      <c r="AG4742" t="n">
        <v>0</v>
      </c>
      <c r="AH4742" t="n">
        <v>1</v>
      </c>
      <c r="AI4742" t="n">
        <v>0</v>
      </c>
    </row>
    <row r="4743">
      <c r="A4743" t="n">
        <v>244700303</v>
      </c>
      <c r="B4743" t="inlineStr">
        <is>
          <t>MARIXSTER</t>
        </is>
      </c>
      <c r="C4743" t="inlineStr">
        <is>
          <t>Netherlands</t>
        </is>
      </c>
      <c r="D4743" t="inlineStr">
        <is>
          <t>other</t>
        </is>
      </c>
      <c r="F4743" t="n">
        <v>0</v>
      </c>
      <c r="G4743" t="inlineStr">
        <is>
          <t>PC5992</t>
        </is>
      </c>
      <c r="H4743" t="n">
        <v>53.01047</v>
      </c>
      <c r="I4743" t="n">
        <v>5.61689</v>
      </c>
      <c r="J4743" t="inlineStr">
        <is>
          <t>anchored-port</t>
        </is>
      </c>
      <c r="K4743" t="inlineStr">
        <is>
          <t>at_berth</t>
        </is>
      </c>
      <c r="L4743" t="n">
        <v>0</v>
      </c>
      <c r="N4743" t="n">
        <v>4.1</v>
      </c>
      <c r="O4743" t="n">
        <v>0</v>
      </c>
      <c r="P4743" t="n">
        <v>0</v>
      </c>
      <c r="S4743" t="inlineStr">
        <is>
          <t>missing</t>
        </is>
      </c>
      <c r="W4743" t="inlineStr">
        <is>
          <t>02-24 07:00 UTC</t>
        </is>
      </c>
      <c r="Z4743" t="n">
        <v>27</v>
      </c>
      <c r="AA4743" t="n">
        <v>6</v>
      </c>
      <c r="AB4743" t="inlineStr">
        <is>
          <t>small (&lt;100 m)</t>
        </is>
      </c>
      <c r="AE4743" t="inlineStr">
        <is>
          <t>North Sea &amp; English Channel</t>
        </is>
      </c>
      <c r="AG4743" t="n">
        <v>0</v>
      </c>
      <c r="AH4743" t="n">
        <v>0</v>
      </c>
      <c r="AI4743" t="n">
        <v>0</v>
      </c>
    </row>
    <row r="4744">
      <c r="A4744" t="n">
        <v>205650000</v>
      </c>
      <c r="B4744" t="inlineStr">
        <is>
          <t>RAAN</t>
        </is>
      </c>
      <c r="C4744" t="inlineStr">
        <is>
          <t>Belgium</t>
        </is>
      </c>
      <c r="D4744" t="inlineStr">
        <is>
          <t>official</t>
        </is>
      </c>
      <c r="E4744" t="n">
        <v>9680140</v>
      </c>
      <c r="F4744" t="n">
        <v>1</v>
      </c>
      <c r="G4744" t="inlineStr">
        <is>
          <t>ORBX</t>
        </is>
      </c>
      <c r="H4744" t="n">
        <v>51.44033</v>
      </c>
      <c r="I4744" t="n">
        <v>3.57471</v>
      </c>
      <c r="J4744" t="inlineStr">
        <is>
          <t>moving</t>
        </is>
      </c>
      <c r="K4744" t="inlineStr">
        <is>
          <t>idle</t>
        </is>
      </c>
      <c r="L4744" t="n">
        <v>0</v>
      </c>
      <c r="M4744" t="n">
        <v>150.1</v>
      </c>
      <c r="N4744" t="n">
        <v>4.1</v>
      </c>
      <c r="O4744" t="n">
        <v>0</v>
      </c>
      <c r="P4744" t="n">
        <v>0</v>
      </c>
      <c r="Q4744" t="inlineStr">
        <is>
          <t>VLISSINGEN   REDE</t>
        </is>
      </c>
      <c r="R4744" t="inlineStr">
        <is>
          <t>VLISSINGEN REDE</t>
        </is>
      </c>
      <c r="S4744" t="inlineStr">
        <is>
          <t>hub_name</t>
        </is>
      </c>
      <c r="T4744" t="inlineStr">
        <is>
          <t>Vlissingen</t>
        </is>
      </c>
      <c r="U4744" t="inlineStr">
        <is>
          <t>Vlissingen</t>
        </is>
      </c>
      <c r="V4744" t="inlineStr">
        <is>
          <t>VLISSINGEN</t>
        </is>
      </c>
      <c r="W4744" t="inlineStr">
        <is>
          <t>04-13 10:00 UTC</t>
        </is>
      </c>
      <c r="Z4744" t="n">
        <v>20</v>
      </c>
      <c r="AA4744" t="n">
        <v>4</v>
      </c>
      <c r="AB4744" t="inlineStr">
        <is>
          <t>small (&lt;100 m)</t>
        </is>
      </c>
      <c r="AC4744" t="inlineStr">
        <is>
          <t>Vlissingen</t>
        </is>
      </c>
      <c r="AD4744" t="inlineStr">
        <is>
          <t>Benelux coast</t>
        </is>
      </c>
      <c r="AE4744" t="inlineStr">
        <is>
          <t>North Sea &amp; English Channel</t>
        </is>
      </c>
      <c r="AF4744" t="n">
        <v>0.3684889151116405</v>
      </c>
      <c r="AG4744" t="n">
        <v>0</v>
      </c>
      <c r="AH4744" t="n">
        <v>1</v>
      </c>
      <c r="AI4744" t="n">
        <v>0</v>
      </c>
    </row>
    <row r="4745">
      <c r="A4745" t="n">
        <v>211477050</v>
      </c>
      <c r="B4745" t="inlineStr">
        <is>
          <t>FILIA RHENI</t>
        </is>
      </c>
      <c r="C4745" t="inlineStr">
        <is>
          <t>Germany</t>
        </is>
      </c>
      <c r="D4745" t="inlineStr">
        <is>
          <t>passenger</t>
        </is>
      </c>
      <c r="F4745" t="n">
        <v>0</v>
      </c>
      <c r="G4745" t="inlineStr">
        <is>
          <t>DC5155</t>
        </is>
      </c>
      <c r="H4745" t="n">
        <v>50.73465</v>
      </c>
      <c r="I4745" t="n">
        <v>7.10901</v>
      </c>
      <c r="J4745" t="inlineStr">
        <is>
          <t>moving</t>
        </is>
      </c>
      <c r="K4745" t="inlineStr">
        <is>
          <t>idle</t>
        </is>
      </c>
      <c r="L4745" t="n">
        <v>0</v>
      </c>
      <c r="M4745" t="n">
        <v>258.7</v>
      </c>
      <c r="N4745" t="n">
        <v>4.1</v>
      </c>
      <c r="O4745" t="n">
        <v>0</v>
      </c>
      <c r="P4745" t="n">
        <v>0</v>
      </c>
      <c r="Q4745" t="inlineStr">
        <is>
          <t>BONN</t>
        </is>
      </c>
      <c r="R4745" t="inlineStr">
        <is>
          <t>BONN</t>
        </is>
      </c>
      <c r="S4745" t="inlineStr">
        <is>
          <t>other_text</t>
        </is>
      </c>
      <c r="U4745" t="inlineStr">
        <is>
          <t>BONNY OFFSHORE TERMINAL</t>
        </is>
      </c>
      <c r="V4745" t="inlineStr">
        <is>
          <t>BONNY OFFSHORE TERMINAL</t>
        </is>
      </c>
      <c r="W4745" t="inlineStr">
        <is>
          <t>11-20 20:06 UTC</t>
        </is>
      </c>
      <c r="Z4745" t="n">
        <v>43</v>
      </c>
      <c r="AA4745" t="n">
        <v>11</v>
      </c>
      <c r="AB4745" t="inlineStr">
        <is>
          <t>small (&lt;100 m)</t>
        </is>
      </c>
      <c r="AE4745" t="inlineStr">
        <is>
          <t>North Sea &amp; English Channel</t>
        </is>
      </c>
      <c r="AG4745" t="n">
        <v>0</v>
      </c>
      <c r="AH4745" t="n">
        <v>1</v>
      </c>
      <c r="AI4745" t="n">
        <v>0</v>
      </c>
    </row>
    <row r="4746">
      <c r="A4746" t="n">
        <v>244690201</v>
      </c>
      <c r="B4746" t="inlineStr">
        <is>
          <t>ZEESTER</t>
        </is>
      </c>
      <c r="C4746" t="inlineStr">
        <is>
          <t>Netherlands</t>
        </is>
      </c>
      <c r="D4746" t="inlineStr">
        <is>
          <t>passenger</t>
        </is>
      </c>
      <c r="F4746" t="n">
        <v>0</v>
      </c>
      <c r="G4746" t="inlineStr">
        <is>
          <t>PD9854</t>
        </is>
      </c>
      <c r="H4746" t="n">
        <v>52.51788</v>
      </c>
      <c r="I4746" t="n">
        <v>5.43676</v>
      </c>
      <c r="J4746" t="inlineStr">
        <is>
          <t>moving</t>
        </is>
      </c>
      <c r="K4746" t="inlineStr">
        <is>
          <t>idle</t>
        </is>
      </c>
      <c r="L4746" t="n">
        <v>0</v>
      </c>
      <c r="M4746" t="n">
        <v>336.7</v>
      </c>
      <c r="N4746" t="n">
        <v>4.1</v>
      </c>
      <c r="O4746" t="n">
        <v>0</v>
      </c>
      <c r="P4746" t="n">
        <v>0</v>
      </c>
      <c r="Q4746" t="inlineStr">
        <is>
          <t>ONBEKEND</t>
        </is>
      </c>
      <c r="R4746" t="inlineStr">
        <is>
          <t>ONBEKEND</t>
        </is>
      </c>
      <c r="S4746" t="inlineStr">
        <is>
          <t>other_text</t>
        </is>
      </c>
      <c r="W4746" t="inlineStr">
        <is>
          <t>05-31 09:17 UTC</t>
        </is>
      </c>
      <c r="Z4746" t="n">
        <v>34</v>
      </c>
      <c r="AA4746" t="n">
        <v>6</v>
      </c>
      <c r="AB4746" t="inlineStr">
        <is>
          <t>small (&lt;100 m)</t>
        </is>
      </c>
      <c r="AE4746" t="inlineStr">
        <is>
          <t>North Sea &amp; English Channel</t>
        </is>
      </c>
      <c r="AG4746" t="n">
        <v>0</v>
      </c>
      <c r="AH4746" t="n">
        <v>1</v>
      </c>
      <c r="AI4746" t="n">
        <v>0</v>
      </c>
    </row>
    <row r="4747">
      <c r="A4747" t="n">
        <v>244002460</v>
      </c>
      <c r="B4747" t="inlineStr">
        <is>
          <t>JACKY</t>
        </is>
      </c>
      <c r="C4747" t="inlineStr">
        <is>
          <t>Netherlands</t>
        </is>
      </c>
      <c r="D4747" t="inlineStr">
        <is>
          <t>cargo</t>
        </is>
      </c>
      <c r="F4747" t="n">
        <v>0</v>
      </c>
      <c r="G4747" t="inlineStr">
        <is>
          <t>PG7268</t>
        </is>
      </c>
      <c r="H4747" t="n">
        <v>52.42062</v>
      </c>
      <c r="I4747" t="n">
        <v>4.85151</v>
      </c>
      <c r="J4747" t="inlineStr">
        <is>
          <t>moving</t>
        </is>
      </c>
      <c r="K4747" t="inlineStr">
        <is>
          <t>idle</t>
        </is>
      </c>
      <c r="L4747" t="n">
        <v>0</v>
      </c>
      <c r="N4747" t="n">
        <v>4.1</v>
      </c>
      <c r="O4747" t="n">
        <v>0</v>
      </c>
      <c r="P4747" t="n">
        <v>0</v>
      </c>
      <c r="S4747" t="inlineStr">
        <is>
          <t>missing</t>
        </is>
      </c>
      <c r="Z4747" t="n">
        <v>6</v>
      </c>
      <c r="AA4747" t="n">
        <v>4</v>
      </c>
      <c r="AB4747" t="inlineStr">
        <is>
          <t>small (&lt;100 m)</t>
        </is>
      </c>
      <c r="AC4747" t="inlineStr">
        <is>
          <t>Amsterdam</t>
        </is>
      </c>
      <c r="AD4747" t="inlineStr">
        <is>
          <t>Benelux coast</t>
        </is>
      </c>
      <c r="AE4747" t="inlineStr">
        <is>
          <t>North Sea &amp; English Channel</t>
        </is>
      </c>
      <c r="AF4747" t="n">
        <v>3.134514540178784</v>
      </c>
      <c r="AG4747" t="n">
        <v>0</v>
      </c>
      <c r="AH4747" t="n">
        <v>1</v>
      </c>
      <c r="AI4747" t="n">
        <v>0</v>
      </c>
    </row>
    <row r="4748">
      <c r="A4748" t="n">
        <v>211498500</v>
      </c>
      <c r="B4748" t="inlineStr">
        <is>
          <t>ROGER</t>
        </is>
      </c>
      <c r="C4748" t="inlineStr">
        <is>
          <t>Germany</t>
        </is>
      </c>
      <c r="D4748" t="inlineStr">
        <is>
          <t>other</t>
        </is>
      </c>
      <c r="F4748" t="n">
        <v>0</v>
      </c>
      <c r="G4748" t="inlineStr">
        <is>
          <t>DC6271</t>
        </is>
      </c>
      <c r="H4748" t="n">
        <v>52.37968</v>
      </c>
      <c r="I4748" t="n">
        <v>4.96122</v>
      </c>
      <c r="J4748" t="inlineStr">
        <is>
          <t>anchored-port</t>
        </is>
      </c>
      <c r="K4748" t="inlineStr">
        <is>
          <t>at_berth</t>
        </is>
      </c>
      <c r="L4748" t="n">
        <v>0.1</v>
      </c>
      <c r="N4748" t="n">
        <v>4.1</v>
      </c>
      <c r="O4748" t="n">
        <v>0</v>
      </c>
      <c r="P4748" t="n">
        <v>0</v>
      </c>
      <c r="Q4748" t="inlineStr">
        <is>
          <t>DEHAM03963DOCKX00007</t>
        </is>
      </c>
      <c r="R4748" t="inlineStr">
        <is>
          <t>DEHAM03963DOCKX00007</t>
        </is>
      </c>
      <c r="S4748" t="inlineStr">
        <is>
          <t>other_text</t>
        </is>
      </c>
      <c r="W4748" t="inlineStr">
        <is>
          <t>02-01 16:03 UTC</t>
        </is>
      </c>
      <c r="Z4748" t="n">
        <v>80</v>
      </c>
      <c r="AA4748" t="n">
        <v>9</v>
      </c>
      <c r="AB4748" t="inlineStr">
        <is>
          <t>small (&lt;100 m)</t>
        </is>
      </c>
      <c r="AC4748" t="inlineStr">
        <is>
          <t>Amsterdam</t>
        </is>
      </c>
      <c r="AD4748" t="inlineStr">
        <is>
          <t>Benelux coast</t>
        </is>
      </c>
      <c r="AE4748" t="inlineStr">
        <is>
          <t>North Sea &amp; English Channel</t>
        </is>
      </c>
      <c r="AF4748" t="n">
        <v>9.846055532541001</v>
      </c>
      <c r="AG4748" t="n">
        <v>0</v>
      </c>
      <c r="AH4748" t="n">
        <v>0</v>
      </c>
      <c r="AI4748" t="n">
        <v>0</v>
      </c>
    </row>
    <row r="4749">
      <c r="A4749" t="n">
        <v>636022720</v>
      </c>
      <c r="B4749" t="inlineStr">
        <is>
          <t>MSC ELEONORE</t>
        </is>
      </c>
      <c r="C4749" t="inlineStr">
        <is>
          <t>Liberia</t>
        </is>
      </c>
      <c r="D4749" t="inlineStr">
        <is>
          <t>cargo</t>
        </is>
      </c>
      <c r="E4749" t="n">
        <v>9954735</v>
      </c>
      <c r="F4749" t="n">
        <v>1</v>
      </c>
      <c r="G4749" t="inlineStr">
        <is>
          <t>5LKD4</t>
        </is>
      </c>
      <c r="H4749" t="n">
        <v>51.28874</v>
      </c>
      <c r="I4749" t="n">
        <v>4.2545</v>
      </c>
      <c r="J4749" t="inlineStr">
        <is>
          <t>anchored-port</t>
        </is>
      </c>
      <c r="K4749" t="inlineStr">
        <is>
          <t>at_berth</t>
        </is>
      </c>
      <c r="L4749" t="n">
        <v>0</v>
      </c>
      <c r="M4749" t="n">
        <v>140.3</v>
      </c>
      <c r="N4749" t="n">
        <v>4.1</v>
      </c>
      <c r="O4749" t="n">
        <v>0</v>
      </c>
      <c r="P4749" t="n">
        <v>0</v>
      </c>
      <c r="Q4749" t="inlineStr">
        <is>
          <t>BEANR &gt; PTSIE</t>
        </is>
      </c>
      <c r="R4749" t="inlineStr">
        <is>
          <t>PTSIE</t>
        </is>
      </c>
      <c r="S4749" t="inlineStr">
        <is>
          <t>locode_other</t>
        </is>
      </c>
      <c r="W4749" t="inlineStr">
        <is>
          <t>10-14 04:30 UTC</t>
        </is>
      </c>
      <c r="Z4749" t="n">
        <v>366</v>
      </c>
      <c r="AA4749" t="n">
        <v>51</v>
      </c>
      <c r="AB4749" t="inlineStr">
        <is>
          <t>very large (&gt;300 m)</t>
        </is>
      </c>
      <c r="AC4749" t="inlineStr">
        <is>
          <t>Antwerp</t>
        </is>
      </c>
      <c r="AD4749" t="inlineStr">
        <is>
          <t>Benelux coast</t>
        </is>
      </c>
      <c r="AE4749" t="inlineStr">
        <is>
          <t>North Sea &amp; English Channel</t>
        </is>
      </c>
      <c r="AF4749" t="n">
        <v>5.64973870824329</v>
      </c>
      <c r="AG4749" t="n">
        <v>0</v>
      </c>
      <c r="AH4749" t="n">
        <v>0</v>
      </c>
      <c r="AI4749" t="n">
        <v>0</v>
      </c>
    </row>
    <row r="4750">
      <c r="A4750" t="n">
        <v>244670652</v>
      </c>
      <c r="B4750" t="inlineStr">
        <is>
          <t>DE NEGEN</t>
        </is>
      </c>
      <c r="C4750" t="inlineStr">
        <is>
          <t>Netherlands</t>
        </is>
      </c>
      <c r="D4750" t="inlineStr">
        <is>
          <t>other</t>
        </is>
      </c>
      <c r="F4750" t="n">
        <v>0</v>
      </c>
      <c r="G4750" t="inlineStr">
        <is>
          <t>PE4606</t>
        </is>
      </c>
      <c r="H4750" t="n">
        <v>52.04749</v>
      </c>
      <c r="I4750" t="n">
        <v>5.10443</v>
      </c>
      <c r="J4750" t="inlineStr">
        <is>
          <t>moving</t>
        </is>
      </c>
      <c r="K4750" t="inlineStr">
        <is>
          <t>idle</t>
        </is>
      </c>
      <c r="L4750" t="n">
        <v>0</v>
      </c>
      <c r="M4750" t="n">
        <v>207.4</v>
      </c>
      <c r="N4750" t="n">
        <v>4.1</v>
      </c>
      <c r="O4750" t="n">
        <v>0</v>
      </c>
      <c r="P4750" t="n">
        <v>0</v>
      </c>
      <c r="Q4750" t="inlineStr">
        <is>
          <t>PAPENDRECHT</t>
        </is>
      </c>
      <c r="R4750" t="inlineStr">
        <is>
          <t>PAPENDRECHT</t>
        </is>
      </c>
      <c r="S4750" t="inlineStr">
        <is>
          <t>other_text</t>
        </is>
      </c>
      <c r="Z4750" t="n">
        <v>15</v>
      </c>
      <c r="AA4750" t="n">
        <v>5</v>
      </c>
      <c r="AB4750" t="inlineStr">
        <is>
          <t>small (&lt;100 m)</t>
        </is>
      </c>
      <c r="AE4750" t="inlineStr">
        <is>
          <t>North Sea &amp; English Channel</t>
        </is>
      </c>
      <c r="AG4750" t="n">
        <v>0</v>
      </c>
      <c r="AH4750" t="n">
        <v>1</v>
      </c>
      <c r="AI4750" t="n">
        <v>0</v>
      </c>
    </row>
    <row r="4751">
      <c r="A4751" t="n">
        <v>244650718</v>
      </c>
      <c r="B4751" t="inlineStr">
        <is>
          <t>MRS BLISS</t>
        </is>
      </c>
      <c r="C4751" t="inlineStr">
        <is>
          <t>Netherlands</t>
        </is>
      </c>
      <c r="D4751" t="inlineStr">
        <is>
          <t>pleasure</t>
        </is>
      </c>
      <c r="F4751" t="n">
        <v>0</v>
      </c>
      <c r="G4751" t="inlineStr">
        <is>
          <t>PH5945</t>
        </is>
      </c>
      <c r="H4751" t="n">
        <v>51.92009</v>
      </c>
      <c r="I4751" t="n">
        <v>4.49566</v>
      </c>
      <c r="J4751" t="inlineStr">
        <is>
          <t>anchored-port</t>
        </is>
      </c>
      <c r="K4751" t="inlineStr">
        <is>
          <t>at_berth</t>
        </is>
      </c>
      <c r="L4751" t="n">
        <v>0</v>
      </c>
      <c r="N4751" t="n">
        <v>4.1</v>
      </c>
      <c r="O4751" t="n">
        <v>0</v>
      </c>
      <c r="P4751" t="n">
        <v>0</v>
      </c>
      <c r="Q4751" t="inlineStr">
        <is>
          <t>ROTTERDAM</t>
        </is>
      </c>
      <c r="R4751" t="inlineStr">
        <is>
          <t>ROTTERDAM</t>
        </is>
      </c>
      <c r="S4751" t="inlineStr">
        <is>
          <t>hub_name</t>
        </is>
      </c>
      <c r="T4751" t="inlineStr">
        <is>
          <t>Rotterdam</t>
        </is>
      </c>
      <c r="U4751" t="inlineStr">
        <is>
          <t>Rotterdam</t>
        </is>
      </c>
      <c r="V4751" t="inlineStr">
        <is>
          <t>ROTTERDAM</t>
        </is>
      </c>
      <c r="X4751" t="inlineStr">
        <is>
          <t>ROTTERDAM</t>
        </is>
      </c>
      <c r="Y4751" t="inlineStr">
        <is>
          <t>2026-10-10T22:04:58.295846+00:00</t>
        </is>
      </c>
      <c r="Z4751" t="n">
        <v>22</v>
      </c>
      <c r="AA4751" t="n">
        <v>4</v>
      </c>
      <c r="AB4751" t="inlineStr">
        <is>
          <t>small (&lt;100 m)</t>
        </is>
      </c>
      <c r="AC4751" t="inlineStr">
        <is>
          <t>Rotterdam</t>
        </is>
      </c>
      <c r="AD4751" t="inlineStr">
        <is>
          <t>Benelux coast</t>
        </is>
      </c>
      <c r="AE4751" t="inlineStr">
        <is>
          <t>North Sea &amp; English Channel</t>
        </is>
      </c>
      <c r="AF4751" t="n">
        <v>27.32868077226971</v>
      </c>
      <c r="AG4751" t="n">
        <v>0</v>
      </c>
      <c r="AH4751" t="n">
        <v>0</v>
      </c>
      <c r="AI4751" t="n">
        <v>0</v>
      </c>
    </row>
    <row r="4752">
      <c r="A4752" t="n">
        <v>246380000</v>
      </c>
      <c r="B4752" t="inlineStr">
        <is>
          <t>CETUS (PILOTS)</t>
        </is>
      </c>
      <c r="C4752" t="inlineStr">
        <is>
          <t>Netherlands</t>
        </is>
      </c>
      <c r="D4752" t="inlineStr">
        <is>
          <t>official</t>
        </is>
      </c>
      <c r="E4752" t="n">
        <v>9367102</v>
      </c>
      <c r="F4752" t="n">
        <v>1</v>
      </c>
      <c r="G4752" t="inlineStr">
        <is>
          <t>PHDH</t>
        </is>
      </c>
      <c r="H4752" t="n">
        <v>51.44362</v>
      </c>
      <c r="I4752" t="n">
        <v>3.59818</v>
      </c>
      <c r="J4752" t="inlineStr">
        <is>
          <t>anchored-port</t>
        </is>
      </c>
      <c r="K4752" t="inlineStr">
        <is>
          <t>at_berth</t>
        </is>
      </c>
      <c r="L4752" t="n">
        <v>0</v>
      </c>
      <c r="M4752" t="n">
        <v>100.6</v>
      </c>
      <c r="N4752" t="n">
        <v>4.1</v>
      </c>
      <c r="O4752" t="n">
        <v>0</v>
      </c>
      <c r="P4752" t="n">
        <v>0</v>
      </c>
      <c r="Q4752" t="inlineStr">
        <is>
          <t>PILOT BOARDING AREA</t>
        </is>
      </c>
      <c r="R4752" t="inlineStr">
        <is>
          <t>PILOT BOARDING AREA</t>
        </is>
      </c>
      <c r="S4752" t="inlineStr">
        <is>
          <t>other_text</t>
        </is>
      </c>
      <c r="W4752" t="inlineStr">
        <is>
          <t>06-25 08:00 UTC</t>
        </is>
      </c>
      <c r="Z4752" t="n">
        <v>25</v>
      </c>
      <c r="AA4752" t="n">
        <v>14</v>
      </c>
      <c r="AB4752" t="inlineStr">
        <is>
          <t>small (&lt;100 m)</t>
        </is>
      </c>
      <c r="AC4752" t="inlineStr">
        <is>
          <t>Vlissingen</t>
        </is>
      </c>
      <c r="AD4752" t="inlineStr">
        <is>
          <t>Benelux coast</t>
        </is>
      </c>
      <c r="AE4752" t="inlineStr">
        <is>
          <t>North Sea &amp; English Channel</t>
        </is>
      </c>
      <c r="AF4752" t="n">
        <v>1.322769059457098</v>
      </c>
      <c r="AG4752" t="n">
        <v>0</v>
      </c>
      <c r="AH4752" t="n">
        <v>0</v>
      </c>
      <c r="AI4752" t="n">
        <v>0</v>
      </c>
    </row>
    <row r="4753">
      <c r="A4753" t="n">
        <v>244030327</v>
      </c>
      <c r="B4753" t="inlineStr">
        <is>
          <t>UMOJA</t>
        </is>
      </c>
      <c r="C4753" t="inlineStr">
        <is>
          <t>Netherlands</t>
        </is>
      </c>
      <c r="D4753" t="inlineStr">
        <is>
          <t>passenger</t>
        </is>
      </c>
      <c r="F4753" t="n">
        <v>0</v>
      </c>
      <c r="G4753" t="inlineStr">
        <is>
          <t>PC3661</t>
        </is>
      </c>
      <c r="H4753" t="n">
        <v>52.42691</v>
      </c>
      <c r="I4753" t="n">
        <v>5.07566</v>
      </c>
      <c r="J4753" t="inlineStr">
        <is>
          <t>moving</t>
        </is>
      </c>
      <c r="K4753" t="inlineStr">
        <is>
          <t>idle</t>
        </is>
      </c>
      <c r="L4753" t="n">
        <v>0</v>
      </c>
      <c r="N4753" t="n">
        <v>4.1</v>
      </c>
      <c r="O4753" t="n">
        <v>0</v>
      </c>
      <c r="P4753" t="n">
        <v>0</v>
      </c>
      <c r="Q4753" t="inlineStr">
        <is>
          <t>UITDAM</t>
        </is>
      </c>
      <c r="R4753" t="inlineStr">
        <is>
          <t>UITDAM</t>
        </is>
      </c>
      <c r="S4753" t="inlineStr">
        <is>
          <t>other_text</t>
        </is>
      </c>
      <c r="Z4753" t="n">
        <v>40</v>
      </c>
      <c r="AA4753" t="n">
        <v>7</v>
      </c>
      <c r="AB4753" t="inlineStr">
        <is>
          <t>small (&lt;100 m)</t>
        </is>
      </c>
      <c r="AE4753" t="inlineStr">
        <is>
          <t>North Sea &amp; English Channel</t>
        </is>
      </c>
      <c r="AG4753" t="n">
        <v>0</v>
      </c>
      <c r="AH4753" t="n">
        <v>1</v>
      </c>
      <c r="AI4753" t="n">
        <v>0</v>
      </c>
    </row>
    <row r="4754">
      <c r="A4754" t="n">
        <v>244124349</v>
      </c>
      <c r="B4754" t="inlineStr">
        <is>
          <t>SALUTE</t>
        </is>
      </c>
      <c r="C4754" t="inlineStr">
        <is>
          <t>Netherlands</t>
        </is>
      </c>
      <c r="D4754" t="inlineStr">
        <is>
          <t>tug</t>
        </is>
      </c>
      <c r="F4754" t="n">
        <v>0</v>
      </c>
      <c r="G4754" t="inlineStr">
        <is>
          <t>PA4180</t>
        </is>
      </c>
      <c r="H4754" t="n">
        <v>53.18174</v>
      </c>
      <c r="I4754" t="n">
        <v>5.51395</v>
      </c>
      <c r="J4754" t="inlineStr">
        <is>
          <t>moving</t>
        </is>
      </c>
      <c r="K4754" t="inlineStr">
        <is>
          <t>idle</t>
        </is>
      </c>
      <c r="L4754" t="n">
        <v>0.3</v>
      </c>
      <c r="M4754" t="n">
        <v>129.4</v>
      </c>
      <c r="N4754" t="n">
        <v>4.1</v>
      </c>
      <c r="O4754" t="n">
        <v>0</v>
      </c>
      <c r="P4754" t="n">
        <v>0</v>
      </c>
      <c r="Q4754" t="inlineStr">
        <is>
          <t>FRANEKER</t>
        </is>
      </c>
      <c r="R4754" t="inlineStr">
        <is>
          <t>FRANEKER</t>
        </is>
      </c>
      <c r="S4754" t="inlineStr">
        <is>
          <t>other_text</t>
        </is>
      </c>
      <c r="Z4754" t="n">
        <v>22</v>
      </c>
      <c r="AA4754" t="n">
        <v>7</v>
      </c>
      <c r="AB4754" t="inlineStr">
        <is>
          <t>small (&lt;100 m)</t>
        </is>
      </c>
      <c r="AE4754" t="inlineStr">
        <is>
          <t>North Sea &amp; English Channel</t>
        </is>
      </c>
      <c r="AG4754" t="n">
        <v>0</v>
      </c>
      <c r="AH4754" t="n">
        <v>1</v>
      </c>
      <c r="AI4754" t="n">
        <v>0</v>
      </c>
    </row>
    <row r="4755">
      <c r="A4755" t="n">
        <v>244060365</v>
      </c>
      <c r="B4755" t="inlineStr">
        <is>
          <t>KNRM ARBOR VITAE</t>
        </is>
      </c>
      <c r="C4755" t="inlineStr">
        <is>
          <t>Netherlands</t>
        </is>
      </c>
      <c r="D4755" t="inlineStr">
        <is>
          <t>official</t>
        </is>
      </c>
      <c r="F4755" t="n">
        <v>0</v>
      </c>
      <c r="G4755" t="inlineStr">
        <is>
          <t>PICT</t>
        </is>
      </c>
      <c r="H4755" t="n">
        <v>53.40875</v>
      </c>
      <c r="I4755" t="n">
        <v>6.19737</v>
      </c>
      <c r="J4755" t="inlineStr">
        <is>
          <t>moving</t>
        </is>
      </c>
      <c r="K4755" t="inlineStr">
        <is>
          <t>moving</t>
        </is>
      </c>
      <c r="N4755" t="n">
        <v>4.1</v>
      </c>
      <c r="O4755" t="n">
        <v>0</v>
      </c>
      <c r="P4755" t="n">
        <v>0</v>
      </c>
      <c r="S4755" t="inlineStr">
        <is>
          <t>missing</t>
        </is>
      </c>
      <c r="W4755" t="inlineStr">
        <is>
          <t>11-30 00:00 UTC</t>
        </is>
      </c>
      <c r="Z4755" t="n">
        <v>13</v>
      </c>
      <c r="AA4755" t="n">
        <v>4</v>
      </c>
      <c r="AB4755" t="inlineStr">
        <is>
          <t>small (&lt;100 m)</t>
        </is>
      </c>
      <c r="AE4755" t="inlineStr">
        <is>
          <t>North Sea &amp; English Channel</t>
        </is>
      </c>
      <c r="AG4755" t="n">
        <v>0</v>
      </c>
      <c r="AH4755" t="n">
        <v>0</v>
      </c>
      <c r="AI4755" t="n">
        <v>0</v>
      </c>
    </row>
    <row r="4756">
      <c r="A4756" t="n">
        <v>244130327</v>
      </c>
      <c r="B4756" t="inlineStr">
        <is>
          <t>JUTTER</t>
        </is>
      </c>
      <c r="C4756" t="inlineStr">
        <is>
          <t>Netherlands</t>
        </is>
      </c>
      <c r="D4756" t="inlineStr">
        <is>
          <t>tug</t>
        </is>
      </c>
      <c r="F4756" t="n">
        <v>0</v>
      </c>
      <c r="G4756" t="inlineStr">
        <is>
          <t>PG5723</t>
        </is>
      </c>
      <c r="H4756" t="n">
        <v>52.95634</v>
      </c>
      <c r="I4756" t="n">
        <v>4.77421</v>
      </c>
      <c r="J4756" t="inlineStr">
        <is>
          <t>moving</t>
        </is>
      </c>
      <c r="K4756" t="inlineStr">
        <is>
          <t>idle</t>
        </is>
      </c>
      <c r="L4756" t="n">
        <v>0</v>
      </c>
      <c r="M4756" t="n">
        <v>0</v>
      </c>
      <c r="N4756" t="n">
        <v>4.1</v>
      </c>
      <c r="O4756" t="n">
        <v>0</v>
      </c>
      <c r="P4756" t="n">
        <v>0</v>
      </c>
      <c r="Q4756" t="inlineStr">
        <is>
          <t>DEN HELDER</t>
        </is>
      </c>
      <c r="R4756" t="inlineStr">
        <is>
          <t>DEN HELDER</t>
        </is>
      </c>
      <c r="S4756" t="inlineStr">
        <is>
          <t>other_text</t>
        </is>
      </c>
      <c r="U4756" t="inlineStr">
        <is>
          <t>DEN HELDER</t>
        </is>
      </c>
      <c r="V4756" t="inlineStr">
        <is>
          <t>DEN HELDER</t>
        </is>
      </c>
      <c r="Z4756" t="n">
        <v>13</v>
      </c>
      <c r="AA4756" t="n">
        <v>4</v>
      </c>
      <c r="AB4756" t="inlineStr">
        <is>
          <t>small (&lt;100 m)</t>
        </is>
      </c>
      <c r="AE4756" t="inlineStr">
        <is>
          <t>North Sea &amp; English Channel</t>
        </is>
      </c>
      <c r="AG4756" t="n">
        <v>0</v>
      </c>
      <c r="AH4756" t="n">
        <v>1</v>
      </c>
      <c r="AI4756" t="n">
        <v>0</v>
      </c>
    </row>
    <row r="4757">
      <c r="A4757" t="n">
        <v>244131247</v>
      </c>
      <c r="B4757" t="inlineStr">
        <is>
          <t>HUYGENS</t>
        </is>
      </c>
      <c r="C4757" t="inlineStr">
        <is>
          <t>Netherlands</t>
        </is>
      </c>
      <c r="D4757" t="inlineStr">
        <is>
          <t>tanker</t>
        </is>
      </c>
      <c r="F4757" t="n">
        <v>0</v>
      </c>
      <c r="G4757" t="inlineStr">
        <is>
          <t>PA4099</t>
        </is>
      </c>
      <c r="H4757" t="n">
        <v>51.88478</v>
      </c>
      <c r="I4757" t="n">
        <v>4.29167</v>
      </c>
      <c r="J4757" t="inlineStr">
        <is>
          <t>anchored-port</t>
        </is>
      </c>
      <c r="K4757" t="inlineStr">
        <is>
          <t>at_berth</t>
        </is>
      </c>
      <c r="L4757" t="n">
        <v>0</v>
      </c>
      <c r="N4757" t="n">
        <v>4.1</v>
      </c>
      <c r="O4757" t="n">
        <v>0</v>
      </c>
      <c r="P4757" t="n">
        <v>0</v>
      </c>
      <c r="Q4757" t="inlineStr">
        <is>
          <t>ROTTERDAM CHEMIEHAVE</t>
        </is>
      </c>
      <c r="R4757" t="inlineStr">
        <is>
          <t>ROTTERDAM CHEMIEHAVE</t>
        </is>
      </c>
      <c r="S4757" t="inlineStr">
        <is>
          <t>hub_name</t>
        </is>
      </c>
      <c r="T4757" t="inlineStr">
        <is>
          <t>Rotterdam</t>
        </is>
      </c>
      <c r="U4757" t="inlineStr">
        <is>
          <t>Rotterdam</t>
        </is>
      </c>
      <c r="V4757" t="inlineStr">
        <is>
          <t>ROTTERDAM</t>
        </is>
      </c>
      <c r="W4757" t="inlineStr">
        <is>
          <t>10-11 01:49 UTC</t>
        </is>
      </c>
      <c r="Z4757" t="n">
        <v>111</v>
      </c>
      <c r="AA4757" t="n">
        <v>13</v>
      </c>
      <c r="AB4757" t="inlineStr">
        <is>
          <t>medium (100-200 m)</t>
        </is>
      </c>
      <c r="AC4757" t="inlineStr">
        <is>
          <t>Rotterdam</t>
        </is>
      </c>
      <c r="AD4757" t="inlineStr">
        <is>
          <t>Benelux coast</t>
        </is>
      </c>
      <c r="AE4757" t="inlineStr">
        <is>
          <t>North Sea &amp; English Channel</t>
        </is>
      </c>
      <c r="AF4757" t="n">
        <v>15.01337430925481</v>
      </c>
      <c r="AG4757" t="n">
        <v>0</v>
      </c>
      <c r="AH4757" t="n">
        <v>0</v>
      </c>
      <c r="AI4757" t="n">
        <v>0</v>
      </c>
    </row>
    <row r="4758">
      <c r="A4758" t="n">
        <v>245731000</v>
      </c>
      <c r="B4758" t="inlineStr">
        <is>
          <t>YE76 TOBBER</t>
        </is>
      </c>
      <c r="C4758" t="inlineStr">
        <is>
          <t>Netherlands</t>
        </is>
      </c>
      <c r="D4758" t="inlineStr">
        <is>
          <t>fishing</t>
        </is>
      </c>
      <c r="E4758" t="n">
        <v>8431621</v>
      </c>
      <c r="F4758" t="n">
        <v>1</v>
      </c>
      <c r="G4758" t="inlineStr">
        <is>
          <t>PHAU</t>
        </is>
      </c>
      <c r="H4758" t="n">
        <v>51.4455</v>
      </c>
      <c r="I4758" t="n">
        <v>3.58927</v>
      </c>
      <c r="J4758" t="inlineStr">
        <is>
          <t>moving</t>
        </is>
      </c>
      <c r="K4758" t="inlineStr">
        <is>
          <t>idle</t>
        </is>
      </c>
      <c r="L4758" t="n">
        <v>0</v>
      </c>
      <c r="N4758" t="n">
        <v>4.1</v>
      </c>
      <c r="O4758" t="n">
        <v>0</v>
      </c>
      <c r="P4758" t="n">
        <v>0</v>
      </c>
      <c r="Q4758" t="inlineStr">
        <is>
          <t>FISHINGGROUNDS</t>
        </is>
      </c>
      <c r="R4758" t="inlineStr">
        <is>
          <t>FISHINGGROUNDS</t>
        </is>
      </c>
      <c r="S4758" t="inlineStr">
        <is>
          <t>other_text</t>
        </is>
      </c>
      <c r="Z4758" t="n">
        <v>24</v>
      </c>
      <c r="AA4758" t="n">
        <v>6</v>
      </c>
      <c r="AB4758" t="inlineStr">
        <is>
          <t>small (&lt;100 m)</t>
        </is>
      </c>
      <c r="AC4758" t="inlineStr">
        <is>
          <t>Vlissingen</t>
        </is>
      </c>
      <c r="AD4758" t="inlineStr">
        <is>
          <t>Benelux coast</t>
        </is>
      </c>
      <c r="AE4758" t="inlineStr">
        <is>
          <t>North Sea &amp; English Channel</t>
        </is>
      </c>
      <c r="AF4758" t="n">
        <v>0.8870188741941153</v>
      </c>
      <c r="AG4758" t="n">
        <v>0</v>
      </c>
      <c r="AH4758" t="n">
        <v>1</v>
      </c>
      <c r="AI4758" t="n">
        <v>0</v>
      </c>
    </row>
    <row r="4759">
      <c r="A4759" t="n">
        <v>244630373</v>
      </c>
      <c r="B4759" t="inlineStr">
        <is>
          <t>SHADOW</t>
        </is>
      </c>
      <c r="C4759" t="inlineStr">
        <is>
          <t>Netherlands</t>
        </is>
      </c>
      <c r="D4759" t="inlineStr">
        <is>
          <t>passenger</t>
        </is>
      </c>
      <c r="F4759" t="n">
        <v>0</v>
      </c>
      <c r="G4759" t="inlineStr">
        <is>
          <t>PA2913</t>
        </is>
      </c>
      <c r="H4759" t="n">
        <v>52.38736</v>
      </c>
      <c r="I4759" t="n">
        <v>4.89042</v>
      </c>
      <c r="J4759" t="inlineStr">
        <is>
          <t>moving</t>
        </is>
      </c>
      <c r="K4759" t="inlineStr">
        <is>
          <t>idle</t>
        </is>
      </c>
      <c r="L4759" t="n">
        <v>0</v>
      </c>
      <c r="N4759" t="n">
        <v>4.1</v>
      </c>
      <c r="O4759" t="n">
        <v>0</v>
      </c>
      <c r="P4759" t="n">
        <v>0</v>
      </c>
      <c r="Q4759" t="inlineStr">
        <is>
          <t>AMSTERDAM;</t>
        </is>
      </c>
      <c r="R4759" t="inlineStr">
        <is>
          <t>AMSTERDAM;</t>
        </is>
      </c>
      <c r="S4759" t="inlineStr">
        <is>
          <t>hub_name</t>
        </is>
      </c>
      <c r="T4759" t="inlineStr">
        <is>
          <t>Amsterdam</t>
        </is>
      </c>
      <c r="U4759" t="inlineStr">
        <is>
          <t>Amsterdam</t>
        </is>
      </c>
      <c r="V4759" t="inlineStr">
        <is>
          <t>AMSTERDAM</t>
        </is>
      </c>
      <c r="W4759" t="inlineStr">
        <is>
          <t>11-07 12:00 UTC</t>
        </is>
      </c>
      <c r="Z4759" t="n">
        <v>10</v>
      </c>
      <c r="AA4759" t="n">
        <v>3</v>
      </c>
      <c r="AB4759" t="inlineStr">
        <is>
          <t>small (&lt;100 m)</t>
        </is>
      </c>
      <c r="AC4759" t="inlineStr">
        <is>
          <t>Amsterdam</t>
        </is>
      </c>
      <c r="AD4759" t="inlineStr">
        <is>
          <t>Benelux coast</t>
        </is>
      </c>
      <c r="AE4759" t="inlineStr">
        <is>
          <t>North Sea &amp; English Channel</t>
        </is>
      </c>
      <c r="AF4759" t="n">
        <v>4.980759843690814</v>
      </c>
      <c r="AG4759" t="n">
        <v>0</v>
      </c>
      <c r="AH4759" t="n">
        <v>1</v>
      </c>
      <c r="AI4759" t="n">
        <v>0</v>
      </c>
    </row>
    <row r="4760">
      <c r="A4760" t="n">
        <v>245747000</v>
      </c>
      <c r="B4760" t="inlineStr">
        <is>
          <t>EEMS NO1</t>
        </is>
      </c>
      <c r="C4760" t="inlineStr">
        <is>
          <t>Netherlands</t>
        </is>
      </c>
      <c r="D4760" t="inlineStr">
        <is>
          <t>passenger</t>
        </is>
      </c>
      <c r="F4760" t="n">
        <v>0</v>
      </c>
      <c r="G4760" t="inlineStr">
        <is>
          <t>PHBI</t>
        </is>
      </c>
      <c r="H4760" t="n">
        <v>53.33064</v>
      </c>
      <c r="I4760" t="n">
        <v>6.93212</v>
      </c>
      <c r="J4760" t="inlineStr">
        <is>
          <t>moving</t>
        </is>
      </c>
      <c r="K4760" t="inlineStr">
        <is>
          <t>idle</t>
        </is>
      </c>
      <c r="L4760" t="n">
        <v>0</v>
      </c>
      <c r="M4760" t="n">
        <v>0</v>
      </c>
      <c r="N4760" t="n">
        <v>4.1</v>
      </c>
      <c r="O4760" t="n">
        <v>0</v>
      </c>
      <c r="P4760" t="n">
        <v>0</v>
      </c>
      <c r="Q4760" t="inlineStr">
        <is>
          <t>DELFZIJL</t>
        </is>
      </c>
      <c r="R4760" t="inlineStr">
        <is>
          <t>DELFZIJL</t>
        </is>
      </c>
      <c r="S4760" t="inlineStr">
        <is>
          <t>other_text</t>
        </is>
      </c>
      <c r="U4760" t="inlineStr">
        <is>
          <t>DELFZIJL</t>
        </is>
      </c>
      <c r="V4760" t="inlineStr">
        <is>
          <t>DELFZIJL</t>
        </is>
      </c>
      <c r="W4760" t="inlineStr">
        <is>
          <t>07-31 12:00 UTC</t>
        </is>
      </c>
      <c r="Z4760" t="n">
        <v>18</v>
      </c>
      <c r="AA4760" t="n">
        <v>5</v>
      </c>
      <c r="AB4760" t="inlineStr">
        <is>
          <t>small (&lt;100 m)</t>
        </is>
      </c>
      <c r="AC4760" t="inlineStr">
        <is>
          <t>Eemshaven</t>
        </is>
      </c>
      <c r="AD4760" t="inlineStr">
        <is>
          <t>German Bight &amp; Ems</t>
        </is>
      </c>
      <c r="AE4760" t="inlineStr">
        <is>
          <t>North Sea &amp; English Channel</t>
        </is>
      </c>
      <c r="AF4760" t="n">
        <v>14.61056234655897</v>
      </c>
      <c r="AG4760" t="n">
        <v>0</v>
      </c>
      <c r="AH4760" t="n">
        <v>1</v>
      </c>
      <c r="AI4760" t="n">
        <v>0</v>
      </c>
    </row>
    <row r="4761">
      <c r="A4761" t="n">
        <v>211680250</v>
      </c>
      <c r="B4761" t="inlineStr">
        <is>
          <t>MARIA CHRIS</t>
        </is>
      </c>
      <c r="C4761" t="inlineStr">
        <is>
          <t>Germany</t>
        </is>
      </c>
      <c r="D4761" t="inlineStr">
        <is>
          <t>fishing</t>
        </is>
      </c>
      <c r="E4761" t="n">
        <v>9013921</v>
      </c>
      <c r="F4761" t="n">
        <v>1</v>
      </c>
      <c r="G4761" t="inlineStr">
        <is>
          <t>DHNW2</t>
        </is>
      </c>
      <c r="H4761" t="n">
        <v>53.40795</v>
      </c>
      <c r="I4761" t="n">
        <v>6.20166</v>
      </c>
      <c r="J4761" t="inlineStr">
        <is>
          <t>anchored-sea</t>
        </is>
      </c>
      <c r="K4761" t="inlineStr">
        <is>
          <t>at_anchor</t>
        </is>
      </c>
      <c r="L4761" t="n">
        <v>0</v>
      </c>
      <c r="M4761" t="n">
        <v>96.59999999999999</v>
      </c>
      <c r="N4761" t="n">
        <v>4.1</v>
      </c>
      <c r="O4761" t="n">
        <v>0</v>
      </c>
      <c r="P4761" t="n">
        <v>0</v>
      </c>
      <c r="Q4761" t="inlineStr">
        <is>
          <t>LAUWERSOOG</t>
        </is>
      </c>
      <c r="R4761" t="inlineStr">
        <is>
          <t>LAUWERSOOG</t>
        </is>
      </c>
      <c r="S4761" t="inlineStr">
        <is>
          <t>other_text</t>
        </is>
      </c>
      <c r="W4761" t="inlineStr">
        <is>
          <t>12-07 23:00 UTC</t>
        </is>
      </c>
      <c r="Z4761" t="n">
        <v>24</v>
      </c>
      <c r="AA4761" t="n">
        <v>7</v>
      </c>
      <c r="AB4761" t="inlineStr">
        <is>
          <t>small (&lt;100 m)</t>
        </is>
      </c>
      <c r="AE4761" t="inlineStr">
        <is>
          <t>North Sea &amp; English Channel</t>
        </is>
      </c>
      <c r="AG4761" t="n">
        <v>0</v>
      </c>
      <c r="AH4761" t="n">
        <v>0</v>
      </c>
      <c r="AI4761" t="n">
        <v>0</v>
      </c>
    </row>
    <row r="4762">
      <c r="A4762" t="n">
        <v>205466590</v>
      </c>
      <c r="B4762" t="inlineStr">
        <is>
          <t>ARGUS</t>
        </is>
      </c>
      <c r="C4762" t="inlineStr">
        <is>
          <t>Belgium</t>
        </is>
      </c>
      <c r="D4762" t="inlineStr">
        <is>
          <t>other</t>
        </is>
      </c>
      <c r="F4762" t="n">
        <v>0</v>
      </c>
      <c r="G4762" t="inlineStr">
        <is>
          <t>OT4665</t>
        </is>
      </c>
      <c r="H4762" t="n">
        <v>52.42771</v>
      </c>
      <c r="I4762" t="n">
        <v>4.78391</v>
      </c>
      <c r="J4762" t="inlineStr">
        <is>
          <t>anchored-port</t>
        </is>
      </c>
      <c r="K4762" t="inlineStr">
        <is>
          <t>at_berth</t>
        </is>
      </c>
      <c r="L4762" t="n">
        <v>0</v>
      </c>
      <c r="N4762" t="n">
        <v>4.1</v>
      </c>
      <c r="O4762" t="n">
        <v>0</v>
      </c>
      <c r="P4762" t="n">
        <v>0</v>
      </c>
      <c r="Q4762" t="inlineStr">
        <is>
          <t>IJMUIDEN</t>
        </is>
      </c>
      <c r="R4762" t="inlineStr">
        <is>
          <t>IJMUIDEN</t>
        </is>
      </c>
      <c r="S4762" t="inlineStr">
        <is>
          <t>hub_name</t>
        </is>
      </c>
      <c r="T4762" t="inlineStr">
        <is>
          <t>IJmuiden</t>
        </is>
      </c>
      <c r="U4762" t="inlineStr">
        <is>
          <t>IJmuiden</t>
        </is>
      </c>
      <c r="V4762" t="inlineStr">
        <is>
          <t>IJMUIDEN</t>
        </is>
      </c>
      <c r="W4762" t="inlineStr">
        <is>
          <t>04-02 00:00 UTC</t>
        </is>
      </c>
      <c r="Z4762" t="n">
        <v>25</v>
      </c>
      <c r="AA4762" t="n">
        <v>8</v>
      </c>
      <c r="AB4762" t="inlineStr">
        <is>
          <t>small (&lt;100 m)</t>
        </is>
      </c>
      <c r="AC4762" t="inlineStr">
        <is>
          <t>Amsterdam</t>
        </is>
      </c>
      <c r="AD4762" t="inlineStr">
        <is>
          <t>Benelux coast</t>
        </is>
      </c>
      <c r="AE4762" t="inlineStr">
        <is>
          <t>North Sea &amp; English Channel</t>
        </is>
      </c>
      <c r="AF4762" t="n">
        <v>3.935152980367977</v>
      </c>
      <c r="AG4762" t="n">
        <v>0</v>
      </c>
      <c r="AH4762" t="n">
        <v>0</v>
      </c>
      <c r="AI4762" t="n">
        <v>0</v>
      </c>
    </row>
    <row r="4763">
      <c r="A4763" t="n">
        <v>235069704</v>
      </c>
      <c r="B4763" t="inlineStr">
        <is>
          <t>SVITZER SKY</t>
        </is>
      </c>
      <c r="C4763" t="inlineStr">
        <is>
          <t>United Kingdom</t>
        </is>
      </c>
      <c r="D4763" t="inlineStr">
        <is>
          <t>tug</t>
        </is>
      </c>
      <c r="E4763" t="n">
        <v>9460708</v>
      </c>
      <c r="F4763" t="n">
        <v>1</v>
      </c>
      <c r="G4763" t="inlineStr">
        <is>
          <t>2BV07</t>
        </is>
      </c>
      <c r="H4763" t="n">
        <v>51.9512</v>
      </c>
      <c r="I4763" t="n">
        <v>1.31367</v>
      </c>
      <c r="J4763" t="inlineStr">
        <is>
          <t>anchored-port</t>
        </is>
      </c>
      <c r="K4763" t="inlineStr">
        <is>
          <t>at_berth</t>
        </is>
      </c>
      <c r="L4763" t="n">
        <v>0</v>
      </c>
      <c r="M4763" t="n">
        <v>143.5</v>
      </c>
      <c r="N4763" t="n">
        <v>4.1</v>
      </c>
      <c r="O4763" t="n">
        <v>0</v>
      </c>
      <c r="P4763" t="n">
        <v>0</v>
      </c>
      <c r="Q4763" t="inlineStr">
        <is>
          <t>FELIXSTOWE</t>
        </is>
      </c>
      <c r="R4763" t="inlineStr">
        <is>
          <t>FELIXSTOWE</t>
        </is>
      </c>
      <c r="S4763" t="inlineStr">
        <is>
          <t>hub_name</t>
        </is>
      </c>
      <c r="T4763" t="inlineStr">
        <is>
          <t>Felixstowe</t>
        </is>
      </c>
      <c r="U4763" t="inlineStr">
        <is>
          <t>Felixstowe</t>
        </is>
      </c>
      <c r="V4763" t="inlineStr">
        <is>
          <t>FELIXSTOWE</t>
        </is>
      </c>
      <c r="W4763" t="inlineStr">
        <is>
          <t>07-18 11:30 UTC</t>
        </is>
      </c>
      <c r="X4763" t="inlineStr">
        <is>
          <t>FELIXSTOWE</t>
        </is>
      </c>
      <c r="Y4763" t="inlineStr">
        <is>
          <t>2026-10-05T13:11:19.083996+00:00</t>
        </is>
      </c>
      <c r="Z4763" t="n">
        <v>25</v>
      </c>
      <c r="AA4763" t="n">
        <v>11</v>
      </c>
      <c r="AB4763" t="inlineStr">
        <is>
          <t>small (&lt;100 m)</t>
        </is>
      </c>
      <c r="AC4763" t="inlineStr">
        <is>
          <t>Felixstowe</t>
        </is>
      </c>
      <c r="AD4763" t="inlineStr">
        <is>
          <t>UK east coast &amp; Thames</t>
        </is>
      </c>
      <c r="AE4763" t="inlineStr">
        <is>
          <t>North Sea &amp; English Channel</t>
        </is>
      </c>
      <c r="AF4763" t="n">
        <v>0.9463150486233517</v>
      </c>
      <c r="AG4763" t="n">
        <v>0</v>
      </c>
      <c r="AH4763" t="n">
        <v>0</v>
      </c>
      <c r="AI4763" t="n">
        <v>0</v>
      </c>
    </row>
    <row r="4764">
      <c r="A4764" t="n">
        <v>244499711</v>
      </c>
      <c r="B4764" t="inlineStr">
        <is>
          <t>ALCOR</t>
        </is>
      </c>
      <c r="C4764" t="inlineStr">
        <is>
          <t>Netherlands</t>
        </is>
      </c>
      <c r="D4764" t="inlineStr">
        <is>
          <t>cargo</t>
        </is>
      </c>
      <c r="F4764" t="n">
        <v>0</v>
      </c>
      <c r="G4764" t="inlineStr">
        <is>
          <t>PH6693</t>
        </is>
      </c>
      <c r="H4764" t="n">
        <v>52.46403</v>
      </c>
      <c r="I4764" t="n">
        <v>4.60642</v>
      </c>
      <c r="J4764" t="inlineStr">
        <is>
          <t>anchored-port</t>
        </is>
      </c>
      <c r="K4764" t="inlineStr">
        <is>
          <t>at_berth</t>
        </is>
      </c>
      <c r="L4764" t="n">
        <v>0</v>
      </c>
      <c r="N4764" t="n">
        <v>4.1</v>
      </c>
      <c r="O4764" t="n">
        <v>0</v>
      </c>
      <c r="P4764" t="n">
        <v>0</v>
      </c>
      <c r="Q4764" t="inlineStr">
        <is>
          <t>SPIJK AAN DE LINGE</t>
        </is>
      </c>
      <c r="R4764" t="inlineStr">
        <is>
          <t>SPIJK AAN DE LINGE</t>
        </is>
      </c>
      <c r="S4764" t="inlineStr">
        <is>
          <t>other_text</t>
        </is>
      </c>
      <c r="W4764" t="inlineStr">
        <is>
          <t>09-08 18:00 UTC</t>
        </is>
      </c>
      <c r="Z4764" t="n">
        <v>63</v>
      </c>
      <c r="AA4764" t="n">
        <v>8</v>
      </c>
      <c r="AB4764" t="inlineStr">
        <is>
          <t>small (&lt;100 m)</t>
        </is>
      </c>
      <c r="AC4764" t="inlineStr">
        <is>
          <t>IJmuiden</t>
        </is>
      </c>
      <c r="AD4764" t="inlineStr">
        <is>
          <t>Benelux coast</t>
        </is>
      </c>
      <c r="AE4764" t="inlineStr">
        <is>
          <t>North Sea &amp; English Channel</t>
        </is>
      </c>
      <c r="AF4764" t="n">
        <v>1.84518912582969</v>
      </c>
      <c r="AG4764" t="n">
        <v>0</v>
      </c>
      <c r="AH4764" t="n">
        <v>0</v>
      </c>
      <c r="AI4764" t="n">
        <v>0</v>
      </c>
    </row>
    <row r="4765">
      <c r="A4765" t="n">
        <v>244690935</v>
      </c>
      <c r="B4765" t="inlineStr">
        <is>
          <t>LE FORMIDABLE</t>
        </is>
      </c>
      <c r="C4765" t="inlineStr">
        <is>
          <t>Netherlands</t>
        </is>
      </c>
      <c r="D4765" t="inlineStr">
        <is>
          <t>passenger</t>
        </is>
      </c>
      <c r="F4765" t="n">
        <v>0</v>
      </c>
      <c r="G4765" t="inlineStr">
        <is>
          <t>PC 9412</t>
        </is>
      </c>
      <c r="H4765" t="n">
        <v>51.84473</v>
      </c>
      <c r="I4765" t="n">
        <v>4.6591</v>
      </c>
      <c r="J4765" t="inlineStr">
        <is>
          <t>anchored-port</t>
        </is>
      </c>
      <c r="K4765" t="inlineStr">
        <is>
          <t>at_berth</t>
        </is>
      </c>
      <c r="L4765" t="n">
        <v>0</v>
      </c>
      <c r="M4765" t="n">
        <v>175.3</v>
      </c>
      <c r="N4765" t="n">
        <v>4.1</v>
      </c>
      <c r="O4765" t="n">
        <v>0</v>
      </c>
      <c r="P4765" t="n">
        <v>0</v>
      </c>
      <c r="Q4765" t="inlineStr">
        <is>
          <t>HENKHUIZEN</t>
        </is>
      </c>
      <c r="R4765" t="inlineStr">
        <is>
          <t>HENKHUIZEN</t>
        </is>
      </c>
      <c r="S4765" t="inlineStr">
        <is>
          <t>other_text</t>
        </is>
      </c>
      <c r="W4765" t="inlineStr">
        <is>
          <t>01-15 16:00 UTC</t>
        </is>
      </c>
      <c r="Z4765" t="n">
        <v>114</v>
      </c>
      <c r="AA4765" t="n">
        <v>16</v>
      </c>
      <c r="AB4765" t="inlineStr">
        <is>
          <t>medium (100-200 m)</t>
        </is>
      </c>
      <c r="AE4765" t="inlineStr">
        <is>
          <t>North Sea &amp; English Channel</t>
        </is>
      </c>
      <c r="AG4765" t="n">
        <v>0</v>
      </c>
      <c r="AH4765" t="n">
        <v>0</v>
      </c>
      <c r="AI4765" t="n">
        <v>0</v>
      </c>
    </row>
    <row r="4766">
      <c r="A4766" t="n">
        <v>205564590</v>
      </c>
      <c r="B4766" t="inlineStr">
        <is>
          <t>ENERGY STOCKHOLM</t>
        </is>
      </c>
      <c r="C4766" t="inlineStr">
        <is>
          <t>Belgium</t>
        </is>
      </c>
      <c r="D4766" t="inlineStr">
        <is>
          <t>tanker</t>
        </is>
      </c>
      <c r="F4766" t="n">
        <v>0</v>
      </c>
      <c r="G4766" t="inlineStr">
        <is>
          <t>OT5645</t>
        </is>
      </c>
      <c r="H4766" t="n">
        <v>51.4936</v>
      </c>
      <c r="I4766" t="n">
        <v>4.00448</v>
      </c>
      <c r="J4766" t="inlineStr">
        <is>
          <t>moving</t>
        </is>
      </c>
      <c r="K4766" t="inlineStr">
        <is>
          <t>moving</t>
        </is>
      </c>
      <c r="L4766" t="n">
        <v>6.2</v>
      </c>
      <c r="M4766" t="n">
        <v>358.5</v>
      </c>
      <c r="N4766" t="n">
        <v>4.1</v>
      </c>
      <c r="O4766" t="n">
        <v>0</v>
      </c>
      <c r="P4766" t="n">
        <v>0</v>
      </c>
      <c r="Q4766" t="inlineStr">
        <is>
          <t>YUKONHAVEN</t>
        </is>
      </c>
      <c r="R4766" t="inlineStr">
        <is>
          <t>YUKONHAVEN</t>
        </is>
      </c>
      <c r="S4766" t="inlineStr">
        <is>
          <t>other_text</t>
        </is>
      </c>
      <c r="W4766" t="inlineStr">
        <is>
          <t>10-04 19:59 UTC</t>
        </is>
      </c>
      <c r="X4766" t="inlineStr">
        <is>
          <t>ZEEBRUGGE</t>
        </is>
      </c>
      <c r="Y4766" t="inlineStr">
        <is>
          <t>2026-10-11T02:07:59.477561+00:00</t>
        </is>
      </c>
      <c r="Z4766" t="n">
        <v>135</v>
      </c>
      <c r="AA4766" t="n">
        <v>24</v>
      </c>
      <c r="AB4766" t="inlineStr">
        <is>
          <t>medium (100-200 m)</t>
        </is>
      </c>
      <c r="AE4766" t="inlineStr">
        <is>
          <t>North Sea &amp; English Channel</t>
        </is>
      </c>
      <c r="AG4766" t="n">
        <v>0</v>
      </c>
      <c r="AH4766" t="n">
        <v>0</v>
      </c>
      <c r="AI4766" t="n">
        <v>0</v>
      </c>
    </row>
    <row r="4767">
      <c r="A4767" t="n">
        <v>244182973</v>
      </c>
      <c r="B4767" t="inlineStr">
        <is>
          <t>WILMA X</t>
        </is>
      </c>
      <c r="C4767" t="inlineStr">
        <is>
          <t>Netherlands</t>
        </is>
      </c>
      <c r="D4767" t="inlineStr">
        <is>
          <t>other</t>
        </is>
      </c>
      <c r="F4767" t="n">
        <v>0</v>
      </c>
      <c r="G4767" t="inlineStr">
        <is>
          <t>PE9375</t>
        </is>
      </c>
      <c r="H4767" t="n">
        <v>52.22614</v>
      </c>
      <c r="I4767" t="n">
        <v>4.67413</v>
      </c>
      <c r="J4767" t="inlineStr">
        <is>
          <t>anchored-sea</t>
        </is>
      </c>
      <c r="K4767" t="inlineStr">
        <is>
          <t>at_anchor</t>
        </is>
      </c>
      <c r="L4767" t="n">
        <v>0</v>
      </c>
      <c r="N4767" t="n">
        <v>4.1</v>
      </c>
      <c r="O4767" t="n">
        <v>0</v>
      </c>
      <c r="P4767" t="n">
        <v>0</v>
      </c>
      <c r="S4767" t="inlineStr">
        <is>
          <t>missing</t>
        </is>
      </c>
      <c r="Z4767" t="n">
        <v>20</v>
      </c>
      <c r="AA4767" t="n">
        <v>5</v>
      </c>
      <c r="AB4767" t="inlineStr">
        <is>
          <t>small (&lt;100 m)</t>
        </is>
      </c>
      <c r="AE4767" t="inlineStr">
        <is>
          <t>North Sea &amp; English Channel</t>
        </is>
      </c>
      <c r="AG4767" t="n">
        <v>0</v>
      </c>
      <c r="AH4767" t="n">
        <v>0</v>
      </c>
      <c r="AI4767" t="n">
        <v>0</v>
      </c>
    </row>
    <row r="4768">
      <c r="A4768" t="n">
        <v>235085534</v>
      </c>
      <c r="B4768" t="inlineStr">
        <is>
          <t>HST THOMAS</t>
        </is>
      </c>
      <c r="C4768" t="inlineStr">
        <is>
          <t>United Kingdom</t>
        </is>
      </c>
      <c r="D4768" t="inlineStr">
        <is>
          <t>other</t>
        </is>
      </c>
      <c r="F4768" t="n">
        <v>0</v>
      </c>
      <c r="G4768" t="inlineStr">
        <is>
          <t>2EIZ5</t>
        </is>
      </c>
      <c r="H4768" t="n">
        <v>51.22981</v>
      </c>
      <c r="I4768" t="n">
        <v>2.93725</v>
      </c>
      <c r="J4768" t="inlineStr">
        <is>
          <t>anchored-port</t>
        </is>
      </c>
      <c r="K4768" t="inlineStr">
        <is>
          <t>at_berth</t>
        </is>
      </c>
      <c r="L4768" t="n">
        <v>0</v>
      </c>
      <c r="M4768" t="n">
        <v>253</v>
      </c>
      <c r="N4768" t="n">
        <v>4.1</v>
      </c>
      <c r="O4768" t="n">
        <v>0</v>
      </c>
      <c r="P4768" t="n">
        <v>0</v>
      </c>
      <c r="Q4768" t="inlineStr">
        <is>
          <t>OWF</t>
        </is>
      </c>
      <c r="R4768" t="inlineStr">
        <is>
          <t>OWF</t>
        </is>
      </c>
      <c r="S4768" t="inlineStr">
        <is>
          <t>other_text</t>
        </is>
      </c>
      <c r="W4768" t="inlineStr">
        <is>
          <t>08-18 08:30 UTC</t>
        </is>
      </c>
      <c r="Z4768" t="n">
        <v>19</v>
      </c>
      <c r="AA4768" t="n">
        <v>7</v>
      </c>
      <c r="AB4768" t="inlineStr">
        <is>
          <t>small (&lt;100 m)</t>
        </is>
      </c>
      <c r="AE4768" t="inlineStr">
        <is>
          <t>North Sea &amp; English Channel</t>
        </is>
      </c>
      <c r="AG4768" t="n">
        <v>0</v>
      </c>
      <c r="AH4768" t="n">
        <v>0</v>
      </c>
      <c r="AI4768" t="n">
        <v>0</v>
      </c>
    </row>
    <row r="4769">
      <c r="A4769" t="n">
        <v>244010716</v>
      </c>
      <c r="B4769" t="inlineStr">
        <is>
          <t>TITAN</t>
        </is>
      </c>
      <c r="C4769" t="inlineStr">
        <is>
          <t>Netherlands</t>
        </is>
      </c>
      <c r="D4769" t="inlineStr">
        <is>
          <t>tanker</t>
        </is>
      </c>
      <c r="F4769" t="n">
        <v>0</v>
      </c>
      <c r="G4769" t="inlineStr">
        <is>
          <t>PD3273</t>
        </is>
      </c>
      <c r="H4769" t="n">
        <v>51.84248</v>
      </c>
      <c r="I4769" t="n">
        <v>4.38016</v>
      </c>
      <c r="J4769" t="inlineStr">
        <is>
          <t>anchored-port</t>
        </is>
      </c>
      <c r="K4769" t="inlineStr">
        <is>
          <t>at_berth</t>
        </is>
      </c>
      <c r="L4769" t="n">
        <v>11.2</v>
      </c>
      <c r="M4769" t="n">
        <v>278.6</v>
      </c>
      <c r="N4769" t="n">
        <v>4.1</v>
      </c>
      <c r="O4769" t="n">
        <v>0</v>
      </c>
      <c r="P4769" t="n">
        <v>0</v>
      </c>
      <c r="Q4769" t="inlineStr">
        <is>
          <t>CALANDKANAAL</t>
        </is>
      </c>
      <c r="R4769" t="inlineStr">
        <is>
          <t>CALANDKANAAL</t>
        </is>
      </c>
      <c r="S4769" t="inlineStr">
        <is>
          <t>other_text</t>
        </is>
      </c>
      <c r="W4769" t="inlineStr">
        <is>
          <t>09-23 08:27 UTC</t>
        </is>
      </c>
      <c r="Z4769" t="n">
        <v>110</v>
      </c>
      <c r="AA4769" t="n">
        <v>14</v>
      </c>
      <c r="AB4769" t="inlineStr">
        <is>
          <t>medium (100-200 m)</t>
        </is>
      </c>
      <c r="AC4769" t="inlineStr">
        <is>
          <t>Rotterdam</t>
        </is>
      </c>
      <c r="AD4769" t="inlineStr">
        <is>
          <t>Benelux coast</t>
        </is>
      </c>
      <c r="AE4769" t="inlineStr">
        <is>
          <t>North Sea &amp; English Channel</t>
        </is>
      </c>
      <c r="AF4769" t="n">
        <v>22.63825772719674</v>
      </c>
      <c r="AG4769" t="n">
        <v>0</v>
      </c>
      <c r="AH4769" t="n">
        <v>0</v>
      </c>
      <c r="AI4769" t="n">
        <v>1</v>
      </c>
    </row>
    <row r="4770">
      <c r="A4770" t="n">
        <v>230652000</v>
      </c>
      <c r="B4770" t="inlineStr">
        <is>
          <t>NORSKY</t>
        </is>
      </c>
      <c r="C4770" t="inlineStr">
        <is>
          <t>Finland</t>
        </is>
      </c>
      <c r="D4770" t="inlineStr">
        <is>
          <t>cargo</t>
        </is>
      </c>
      <c r="E4770" t="n">
        <v>9186182</v>
      </c>
      <c r="F4770" t="n">
        <v>1</v>
      </c>
      <c r="G4770" t="inlineStr">
        <is>
          <t>OJRB</t>
        </is>
      </c>
      <c r="H4770" t="n">
        <v>51.94571</v>
      </c>
      <c r="I4770" t="n">
        <v>4.13069</v>
      </c>
      <c r="J4770" t="inlineStr">
        <is>
          <t>anchored-port</t>
        </is>
      </c>
      <c r="K4770" t="inlineStr">
        <is>
          <t>at_berth</t>
        </is>
      </c>
      <c r="L4770" t="n">
        <v>0</v>
      </c>
      <c r="M4770" t="n">
        <v>316.4</v>
      </c>
      <c r="N4770" t="n">
        <v>4.1</v>
      </c>
      <c r="O4770" t="n">
        <v>0</v>
      </c>
      <c r="P4770" t="n">
        <v>0</v>
      </c>
      <c r="Q4770" t="inlineStr">
        <is>
          <t>NLRTM&lt;-&gt;GBTIL</t>
        </is>
      </c>
      <c r="R4770" t="inlineStr">
        <is>
          <t>GBTIL</t>
        </is>
      </c>
      <c r="S4770" t="inlineStr">
        <is>
          <t>locode_other</t>
        </is>
      </c>
      <c r="W4770" t="inlineStr">
        <is>
          <t>10-12 06:30 UTC</t>
        </is>
      </c>
      <c r="Z4770" t="n">
        <v>180</v>
      </c>
      <c r="AA4770" t="n">
        <v>26</v>
      </c>
      <c r="AB4770" t="inlineStr">
        <is>
          <t>medium (100-200 m)</t>
        </is>
      </c>
      <c r="AC4770" t="inlineStr">
        <is>
          <t>Rotterdam</t>
        </is>
      </c>
      <c r="AD4770" t="inlineStr">
        <is>
          <t>Benelux coast</t>
        </is>
      </c>
      <c r="AE4770" t="inlineStr">
        <is>
          <t>North Sea &amp; English Channel</t>
        </is>
      </c>
      <c r="AF4770" t="n">
        <v>2.156851653128049</v>
      </c>
      <c r="AG4770" t="n">
        <v>0</v>
      </c>
      <c r="AH4770" t="n">
        <v>0</v>
      </c>
      <c r="AI4770" t="n">
        <v>0</v>
      </c>
    </row>
    <row r="4771">
      <c r="A4771" t="n">
        <v>244670834</v>
      </c>
      <c r="B4771" t="inlineStr">
        <is>
          <t>INSIGNIS</t>
        </is>
      </c>
      <c r="C4771" t="inlineStr">
        <is>
          <t>Netherlands</t>
        </is>
      </c>
      <c r="D4771" t="inlineStr">
        <is>
          <t>tanker</t>
        </is>
      </c>
      <c r="F4771" t="n">
        <v>0</v>
      </c>
      <c r="G4771" t="inlineStr">
        <is>
          <t>PF2246</t>
        </is>
      </c>
      <c r="H4771" t="n">
        <v>51.11141</v>
      </c>
      <c r="I4771" t="n">
        <v>4.29853</v>
      </c>
      <c r="J4771" t="inlineStr">
        <is>
          <t>anchored-port</t>
        </is>
      </c>
      <c r="K4771" t="inlineStr">
        <is>
          <t>at_berth</t>
        </is>
      </c>
      <c r="L4771" t="n">
        <v>0</v>
      </c>
      <c r="M4771" t="n">
        <v>350</v>
      </c>
      <c r="N4771" t="n">
        <v>4.1</v>
      </c>
      <c r="O4771" t="n">
        <v>0</v>
      </c>
      <c r="P4771" t="n">
        <v>0</v>
      </c>
      <c r="Q4771" t="inlineStr">
        <is>
          <t>TERNEUZEN</t>
        </is>
      </c>
      <c r="R4771" t="inlineStr">
        <is>
          <t>TERNEUZEN</t>
        </is>
      </c>
      <c r="S4771" t="inlineStr">
        <is>
          <t>hub_name</t>
        </is>
      </c>
      <c r="T4771" t="inlineStr">
        <is>
          <t>Terneuzen</t>
        </is>
      </c>
      <c r="U4771" t="inlineStr">
        <is>
          <t>Terneuzen</t>
        </is>
      </c>
      <c r="V4771" t="inlineStr">
        <is>
          <t>TERNEUZEN</t>
        </is>
      </c>
      <c r="W4771" t="inlineStr">
        <is>
          <t>05-14 09:30 UTC</t>
        </is>
      </c>
      <c r="Z4771" t="n">
        <v>81</v>
      </c>
      <c r="AA4771" t="n">
        <v>10</v>
      </c>
      <c r="AB4771" t="inlineStr">
        <is>
          <t>small (&lt;100 m)</t>
        </is>
      </c>
      <c r="AC4771" t="inlineStr">
        <is>
          <t>Antwerp</t>
        </is>
      </c>
      <c r="AD4771" t="inlineStr">
        <is>
          <t>Benelux coast</t>
        </is>
      </c>
      <c r="AE4771" t="inlineStr">
        <is>
          <t>North Sea &amp; English Channel</t>
        </is>
      </c>
      <c r="AF4771" t="n">
        <v>17.77027893442359</v>
      </c>
      <c r="AG4771" t="n">
        <v>0</v>
      </c>
      <c r="AH4771" t="n">
        <v>0</v>
      </c>
      <c r="AI4771" t="n">
        <v>0</v>
      </c>
    </row>
    <row r="4772">
      <c r="A4772" t="n">
        <v>205456790</v>
      </c>
      <c r="B4772" t="inlineStr">
        <is>
          <t>SABRINA.</t>
        </is>
      </c>
      <c r="C4772" t="inlineStr">
        <is>
          <t>Belgium</t>
        </is>
      </c>
      <c r="D4772" t="inlineStr">
        <is>
          <t>cargo</t>
        </is>
      </c>
      <c r="F4772" t="n">
        <v>0</v>
      </c>
      <c r="G4772" t="inlineStr">
        <is>
          <t>OT4567</t>
        </is>
      </c>
      <c r="H4772" t="n">
        <v>51.76599</v>
      </c>
      <c r="I4772" t="n">
        <v>5.7398</v>
      </c>
      <c r="J4772" t="inlineStr">
        <is>
          <t>anchored-port</t>
        </is>
      </c>
      <c r="K4772" t="inlineStr">
        <is>
          <t>at_berth</t>
        </is>
      </c>
      <c r="L4772" t="n">
        <v>0</v>
      </c>
      <c r="N4772" t="n">
        <v>4.1</v>
      </c>
      <c r="O4772" t="n">
        <v>0</v>
      </c>
      <c r="P4772" t="n">
        <v>0</v>
      </c>
      <c r="Q4772" t="inlineStr">
        <is>
          <t>HEIJEN</t>
        </is>
      </c>
      <c r="R4772" t="inlineStr">
        <is>
          <t>HEIJEN</t>
        </is>
      </c>
      <c r="S4772" t="inlineStr">
        <is>
          <t>other_text</t>
        </is>
      </c>
      <c r="W4772" t="inlineStr">
        <is>
          <t>10-11 05:33 UTC</t>
        </is>
      </c>
      <c r="Z4772" t="n">
        <v>90</v>
      </c>
      <c r="AA4772" t="n">
        <v>12</v>
      </c>
      <c r="AB4772" t="inlineStr">
        <is>
          <t>small (&lt;100 m)</t>
        </is>
      </c>
      <c r="AE4772" t="inlineStr">
        <is>
          <t>North Sea &amp; English Channel</t>
        </is>
      </c>
      <c r="AG4772" t="n">
        <v>0</v>
      </c>
      <c r="AH4772" t="n">
        <v>0</v>
      </c>
      <c r="AI4772" t="n">
        <v>0</v>
      </c>
    </row>
    <row r="4773">
      <c r="A4773" t="n">
        <v>205366190</v>
      </c>
      <c r="B4773" t="inlineStr">
        <is>
          <t>EVANTIA</t>
        </is>
      </c>
      <c r="C4773" t="inlineStr">
        <is>
          <t>Belgium</t>
        </is>
      </c>
      <c r="D4773" t="inlineStr">
        <is>
          <t>cargo</t>
        </is>
      </c>
      <c r="F4773" t="n">
        <v>0</v>
      </c>
      <c r="G4773" t="inlineStr">
        <is>
          <t>OT3661</t>
        </is>
      </c>
      <c r="H4773" t="n">
        <v>51.81908</v>
      </c>
      <c r="I4773" t="n">
        <v>4.87292</v>
      </c>
      <c r="J4773" t="inlineStr">
        <is>
          <t>anchored-port</t>
        </is>
      </c>
      <c r="K4773" t="inlineStr">
        <is>
          <t>at_berth</t>
        </is>
      </c>
      <c r="L4773" t="n">
        <v>0</v>
      </c>
      <c r="M4773" t="n">
        <v>0.9</v>
      </c>
      <c r="N4773" t="n">
        <v>4.1</v>
      </c>
      <c r="O4773" t="n">
        <v>0</v>
      </c>
      <c r="P4773" t="n">
        <v>0</v>
      </c>
      <c r="Q4773" t="inlineStr">
        <is>
          <t>MEERHOUT</t>
        </is>
      </c>
      <c r="R4773" t="inlineStr">
        <is>
          <t>MEERHOUT</t>
        </is>
      </c>
      <c r="S4773" t="inlineStr">
        <is>
          <t>other_text</t>
        </is>
      </c>
      <c r="W4773" t="inlineStr">
        <is>
          <t>04-26 13:15 UTC</t>
        </is>
      </c>
      <c r="Z4773" t="n">
        <v>135</v>
      </c>
      <c r="AA4773" t="n">
        <v>11</v>
      </c>
      <c r="AB4773" t="inlineStr">
        <is>
          <t>medium (100-200 m)</t>
        </is>
      </c>
      <c r="AE4773" t="inlineStr">
        <is>
          <t>North Sea &amp; English Channel</t>
        </is>
      </c>
      <c r="AG4773" t="n">
        <v>0</v>
      </c>
      <c r="AH4773" t="n">
        <v>0</v>
      </c>
      <c r="AI4773" t="n">
        <v>0</v>
      </c>
    </row>
    <row r="4774">
      <c r="A4774" t="n">
        <v>244660723</v>
      </c>
      <c r="B4774" t="inlineStr">
        <is>
          <t>ARDITO</t>
        </is>
      </c>
      <c r="C4774" t="inlineStr">
        <is>
          <t>Netherlands</t>
        </is>
      </c>
      <c r="D4774" t="inlineStr">
        <is>
          <t>cargo</t>
        </is>
      </c>
      <c r="F4774" t="n">
        <v>0</v>
      </c>
      <c r="G4774" t="inlineStr">
        <is>
          <t>PC5459</t>
        </is>
      </c>
      <c r="H4774" t="n">
        <v>51.43091</v>
      </c>
      <c r="I4774" t="n">
        <v>6.71673</v>
      </c>
      <c r="J4774" t="inlineStr">
        <is>
          <t>moving</t>
        </is>
      </c>
      <c r="K4774" t="inlineStr">
        <is>
          <t>moving</t>
        </is>
      </c>
      <c r="L4774" t="n">
        <v>6.5</v>
      </c>
      <c r="M4774" t="n">
        <v>319.9</v>
      </c>
      <c r="N4774" t="n">
        <v>4.1</v>
      </c>
      <c r="O4774" t="n">
        <v>0</v>
      </c>
      <c r="P4774" t="n">
        <v>0</v>
      </c>
      <c r="Q4774" t="inlineStr">
        <is>
          <t>KALLOSLUIS</t>
        </is>
      </c>
      <c r="R4774" t="inlineStr">
        <is>
          <t>KALLOSLUIS</t>
        </is>
      </c>
      <c r="S4774" t="inlineStr">
        <is>
          <t>other_text</t>
        </is>
      </c>
      <c r="W4774" t="inlineStr">
        <is>
          <t>10-11 20:59 UTC</t>
        </is>
      </c>
      <c r="Z4774" t="n">
        <v>187</v>
      </c>
      <c r="AA4774" t="n">
        <v>23</v>
      </c>
      <c r="AB4774" t="inlineStr">
        <is>
          <t>medium (100-200 m)</t>
        </is>
      </c>
      <c r="AE4774" t="inlineStr">
        <is>
          <t>North Sea &amp; English Channel</t>
        </is>
      </c>
      <c r="AG4774" t="n">
        <v>0</v>
      </c>
      <c r="AH4774" t="n">
        <v>0</v>
      </c>
      <c r="AI4774" t="n">
        <v>0</v>
      </c>
    </row>
    <row r="4775">
      <c r="A4775" t="n">
        <v>244727948</v>
      </c>
      <c r="B4775" t="inlineStr">
        <is>
          <t>EVE</t>
        </is>
      </c>
      <c r="C4775" t="inlineStr">
        <is>
          <t>Netherlands</t>
        </is>
      </c>
      <c r="D4775" t="inlineStr">
        <is>
          <t>passenger</t>
        </is>
      </c>
      <c r="F4775" t="n">
        <v>0</v>
      </c>
      <c r="G4775" t="inlineStr">
        <is>
          <t>PG5228</t>
        </is>
      </c>
      <c r="H4775" t="n">
        <v>52.33566</v>
      </c>
      <c r="I4775" t="n">
        <v>4.91888</v>
      </c>
      <c r="J4775" t="inlineStr">
        <is>
          <t>moving</t>
        </is>
      </c>
      <c r="K4775" t="inlineStr">
        <is>
          <t>idle</t>
        </is>
      </c>
      <c r="L4775" t="n">
        <v>0.1</v>
      </c>
      <c r="N4775" t="n">
        <v>4.1</v>
      </c>
      <c r="O4775" t="n">
        <v>0</v>
      </c>
      <c r="P4775" t="n">
        <v>0</v>
      </c>
      <c r="S4775" t="inlineStr">
        <is>
          <t>missing</t>
        </is>
      </c>
      <c r="Z4775" t="n">
        <v>10</v>
      </c>
      <c r="AA4775" t="n">
        <v>4</v>
      </c>
      <c r="AB4775" t="inlineStr">
        <is>
          <t>small (&lt;100 m)</t>
        </is>
      </c>
      <c r="AC4775" t="inlineStr">
        <is>
          <t>Amsterdam</t>
        </is>
      </c>
      <c r="AD4775" t="inlineStr">
        <is>
          <t>Benelux coast</t>
        </is>
      </c>
      <c r="AE4775" t="inlineStr">
        <is>
          <t>North Sea &amp; English Channel</t>
        </is>
      </c>
      <c r="AF4775" t="n">
        <v>9.81090340357694</v>
      </c>
      <c r="AG4775" t="n">
        <v>0</v>
      </c>
      <c r="AH4775" t="n">
        <v>1</v>
      </c>
      <c r="AI4775" t="n">
        <v>0</v>
      </c>
    </row>
    <row r="4776">
      <c r="A4776" t="n">
        <v>211892210</v>
      </c>
      <c r="C4776" t="inlineStr">
        <is>
          <t>Germany</t>
        </is>
      </c>
      <c r="D4776" t="inlineStr">
        <is>
          <t>unknown</t>
        </is>
      </c>
      <c r="F4776" t="n">
        <v>0</v>
      </c>
      <c r="H4776" t="n">
        <v>53.62734</v>
      </c>
      <c r="I4776" t="n">
        <v>7.15983</v>
      </c>
      <c r="J4776" t="inlineStr">
        <is>
          <t>anchored-port</t>
        </is>
      </c>
      <c r="K4776" t="inlineStr">
        <is>
          <t>at_berth</t>
        </is>
      </c>
      <c r="L4776" t="n">
        <v>0</v>
      </c>
      <c r="M4776" t="n">
        <v>21</v>
      </c>
      <c r="N4776" t="n">
        <v>4.1</v>
      </c>
      <c r="O4776" t="n">
        <v>0</v>
      </c>
      <c r="P4776" t="n">
        <v>0</v>
      </c>
      <c r="S4776" t="inlineStr">
        <is>
          <t>missing</t>
        </is>
      </c>
      <c r="AB4776" t="inlineStr">
        <is>
          <t>unknown size</t>
        </is>
      </c>
      <c r="AE4776" t="inlineStr">
        <is>
          <t>North Sea &amp; English Channel</t>
        </is>
      </c>
      <c r="AG4776" t="n">
        <v>1</v>
      </c>
      <c r="AH4776" t="n">
        <v>0</v>
      </c>
      <c r="AI4776" t="n">
        <v>0</v>
      </c>
    </row>
    <row r="4777">
      <c r="A4777" t="n">
        <v>259739000</v>
      </c>
      <c r="B4777" t="inlineStr">
        <is>
          <t>HOEGH OSLO</t>
        </is>
      </c>
      <c r="C4777" t="inlineStr">
        <is>
          <t>Norway</t>
        </is>
      </c>
      <c r="D4777" t="inlineStr">
        <is>
          <t>cargo</t>
        </is>
      </c>
      <c r="E4777" t="n">
        <v>9382396</v>
      </c>
      <c r="F4777" t="n">
        <v>1</v>
      </c>
      <c r="G4777" t="inlineStr">
        <is>
          <t>LAEK7</t>
        </is>
      </c>
      <c r="H4777" t="n">
        <v>49.47207</v>
      </c>
      <c r="I4777" t="n">
        <v>0.20982</v>
      </c>
      <c r="J4777" t="inlineStr">
        <is>
          <t>anchored-port</t>
        </is>
      </c>
      <c r="K4777" t="inlineStr">
        <is>
          <t>at_berth</t>
        </is>
      </c>
      <c r="L4777" t="n">
        <v>0</v>
      </c>
      <c r="M4777" t="n">
        <v>105.5</v>
      </c>
      <c r="N4777" t="n">
        <v>4.1</v>
      </c>
      <c r="O4777" t="n">
        <v>0</v>
      </c>
      <c r="P4777" t="n">
        <v>0</v>
      </c>
      <c r="Q4777" t="inlineStr">
        <is>
          <t>ESVGO&gt;FRLEH</t>
        </is>
      </c>
      <c r="R4777" t="inlineStr">
        <is>
          <t>FRLEH</t>
        </is>
      </c>
      <c r="S4777" t="inlineStr">
        <is>
          <t>locode</t>
        </is>
      </c>
      <c r="T4777" t="inlineStr">
        <is>
          <t>Le Havre</t>
        </is>
      </c>
      <c r="U4777" t="inlineStr">
        <is>
          <t>Le Havre</t>
        </is>
      </c>
      <c r="W4777" t="inlineStr">
        <is>
          <t>10-10 15:30 UTC</t>
        </is>
      </c>
      <c r="Z4777" t="n">
        <v>180</v>
      </c>
      <c r="AA4777" t="n">
        <v>32</v>
      </c>
      <c r="AB4777" t="inlineStr">
        <is>
          <t>medium (100-200 m)</t>
        </is>
      </c>
      <c r="AC4777" t="inlineStr">
        <is>
          <t>Le Havre</t>
        </is>
      </c>
      <c r="AD4777" t="inlineStr">
        <is>
          <t>Dover Strait &amp; Channel</t>
        </is>
      </c>
      <c r="AE4777" t="inlineStr">
        <is>
          <t>North Sea &amp; English Channel</t>
        </is>
      </c>
      <c r="AF4777" t="n">
        <v>7.265777892719046</v>
      </c>
      <c r="AG4777" t="n">
        <v>1</v>
      </c>
      <c r="AH4777" t="n">
        <v>0</v>
      </c>
      <c r="AI4777" t="n">
        <v>0</v>
      </c>
    </row>
    <row r="4778">
      <c r="A4778" t="n">
        <v>211286620</v>
      </c>
      <c r="B4778" t="inlineStr">
        <is>
          <t>BALTRUM I</t>
        </is>
      </c>
      <c r="C4778" t="inlineStr">
        <is>
          <t>Germany</t>
        </is>
      </c>
      <c r="D4778" t="inlineStr">
        <is>
          <t>unknown</t>
        </is>
      </c>
      <c r="F4778" t="n">
        <v>0</v>
      </c>
      <c r="H4778" t="n">
        <v>53.68567</v>
      </c>
      <c r="I4778" t="n">
        <v>7.36047</v>
      </c>
      <c r="J4778" t="inlineStr">
        <is>
          <t>moving</t>
        </is>
      </c>
      <c r="K4778" t="inlineStr">
        <is>
          <t>idle</t>
        </is>
      </c>
      <c r="L4778" t="n">
        <v>0</v>
      </c>
      <c r="M4778" t="n">
        <v>335.4</v>
      </c>
      <c r="N4778" t="n">
        <v>4.1</v>
      </c>
      <c r="O4778" t="n">
        <v>0</v>
      </c>
      <c r="P4778" t="n">
        <v>0</v>
      </c>
      <c r="S4778" t="inlineStr">
        <is>
          <t>missing</t>
        </is>
      </c>
      <c r="AB4778" t="inlineStr">
        <is>
          <t>unknown size</t>
        </is>
      </c>
      <c r="AE4778" t="inlineStr">
        <is>
          <t>North Sea &amp; English Channel</t>
        </is>
      </c>
      <c r="AG4778" t="n">
        <v>1</v>
      </c>
      <c r="AH4778" t="n">
        <v>1</v>
      </c>
      <c r="AI4778" t="n">
        <v>0</v>
      </c>
    </row>
    <row r="4779">
      <c r="A4779" t="n">
        <v>244700782</v>
      </c>
      <c r="B4779" t="inlineStr">
        <is>
          <t>LUPINE</t>
        </is>
      </c>
      <c r="C4779" t="inlineStr">
        <is>
          <t>Netherlands</t>
        </is>
      </c>
      <c r="D4779" t="inlineStr">
        <is>
          <t>cargo</t>
        </is>
      </c>
      <c r="F4779" t="n">
        <v>0</v>
      </c>
      <c r="G4779" t="inlineStr">
        <is>
          <t>PF8726</t>
        </is>
      </c>
      <c r="H4779" t="n">
        <v>53.05532</v>
      </c>
      <c r="I4779" t="n">
        <v>5.78904</v>
      </c>
      <c r="J4779" t="inlineStr">
        <is>
          <t>anchored-port</t>
        </is>
      </c>
      <c r="K4779" t="inlineStr">
        <is>
          <t>at_berth</t>
        </is>
      </c>
      <c r="L4779" t="n">
        <v>0</v>
      </c>
      <c r="N4779" t="n">
        <v>4.2</v>
      </c>
      <c r="O4779" t="n">
        <v>0</v>
      </c>
      <c r="P4779" t="n">
        <v>0</v>
      </c>
      <c r="Q4779" t="inlineStr">
        <is>
          <t>DELFZIJL</t>
        </is>
      </c>
      <c r="R4779" t="inlineStr">
        <is>
          <t>DELFZIJL</t>
        </is>
      </c>
      <c r="S4779" t="inlineStr">
        <is>
          <t>other_text</t>
        </is>
      </c>
      <c r="U4779" t="inlineStr">
        <is>
          <t>DELFZIJL</t>
        </is>
      </c>
      <c r="V4779" t="inlineStr">
        <is>
          <t>DELFZIJL</t>
        </is>
      </c>
      <c r="Z4779" t="n">
        <v>70</v>
      </c>
      <c r="AA4779" t="n">
        <v>8</v>
      </c>
      <c r="AB4779" t="inlineStr">
        <is>
          <t>small (&lt;100 m)</t>
        </is>
      </c>
      <c r="AE4779" t="inlineStr">
        <is>
          <t>North Sea &amp; English Channel</t>
        </is>
      </c>
      <c r="AG4779" t="n">
        <v>0</v>
      </c>
      <c r="AH4779" t="n">
        <v>0</v>
      </c>
      <c r="AI4779" t="n">
        <v>0</v>
      </c>
    </row>
    <row r="4780">
      <c r="A4780" t="n">
        <v>211550390</v>
      </c>
      <c r="B4780" t="inlineStr">
        <is>
          <t>NAIMA</t>
        </is>
      </c>
      <c r="C4780" t="inlineStr">
        <is>
          <t>Germany</t>
        </is>
      </c>
      <c r="D4780" t="inlineStr">
        <is>
          <t>other</t>
        </is>
      </c>
      <c r="F4780" t="n">
        <v>0</v>
      </c>
      <c r="G4780" t="inlineStr">
        <is>
          <t>DB4833</t>
        </is>
      </c>
      <c r="H4780" t="n">
        <v>53.2166</v>
      </c>
      <c r="I4780" t="n">
        <v>6.10783</v>
      </c>
      <c r="J4780" t="inlineStr">
        <is>
          <t>moving</t>
        </is>
      </c>
      <c r="K4780" t="inlineStr">
        <is>
          <t>moving</t>
        </is>
      </c>
      <c r="L4780" t="n">
        <v>5.6</v>
      </c>
      <c r="M4780" t="n">
        <v>224</v>
      </c>
      <c r="N4780" t="n">
        <v>4.2</v>
      </c>
      <c r="O4780" t="n">
        <v>0</v>
      </c>
      <c r="P4780" t="n">
        <v>0</v>
      </c>
      <c r="Q4780" t="inlineStr">
        <is>
          <t>ROTTERDAM</t>
        </is>
      </c>
      <c r="R4780" t="inlineStr">
        <is>
          <t>ROTTERDAM</t>
        </is>
      </c>
      <c r="S4780" t="inlineStr">
        <is>
          <t>hub_name</t>
        </is>
      </c>
      <c r="T4780" t="inlineStr">
        <is>
          <t>Rotterdam</t>
        </is>
      </c>
      <c r="U4780" t="inlineStr">
        <is>
          <t>Rotterdam</t>
        </is>
      </c>
      <c r="V4780" t="inlineStr">
        <is>
          <t>ROTTERDAM</t>
        </is>
      </c>
      <c r="W4780" t="inlineStr">
        <is>
          <t>10-13 20:00 UTC</t>
        </is>
      </c>
      <c r="Z4780" t="n">
        <v>85</v>
      </c>
      <c r="AA4780" t="n">
        <v>10</v>
      </c>
      <c r="AB4780" t="inlineStr">
        <is>
          <t>small (&lt;100 m)</t>
        </is>
      </c>
      <c r="AE4780" t="inlineStr">
        <is>
          <t>North Sea &amp; English Channel</t>
        </is>
      </c>
      <c r="AG4780" t="n">
        <v>0</v>
      </c>
      <c r="AH4780" t="n">
        <v>0</v>
      </c>
      <c r="AI4780" t="n">
        <v>0</v>
      </c>
    </row>
    <row r="4781">
      <c r="A4781" t="n">
        <v>244660309</v>
      </c>
      <c r="B4781" t="inlineStr">
        <is>
          <t>DEO GRATIAS</t>
        </is>
      </c>
      <c r="C4781" t="inlineStr">
        <is>
          <t>Netherlands</t>
        </is>
      </c>
      <c r="D4781" t="inlineStr">
        <is>
          <t>cargo</t>
        </is>
      </c>
      <c r="F4781" t="n">
        <v>0</v>
      </c>
      <c r="G4781" t="inlineStr">
        <is>
          <t>PF3795</t>
        </is>
      </c>
      <c r="H4781" t="n">
        <v>51.80847</v>
      </c>
      <c r="I4781" t="n">
        <v>5.45581</v>
      </c>
      <c r="J4781" t="inlineStr">
        <is>
          <t>anchored-port</t>
        </is>
      </c>
      <c r="K4781" t="inlineStr">
        <is>
          <t>at_berth</t>
        </is>
      </c>
      <c r="L4781" t="n">
        <v>0</v>
      </c>
      <c r="N4781" t="n">
        <v>4.2</v>
      </c>
      <c r="O4781" t="n">
        <v>0</v>
      </c>
      <c r="P4781" t="n">
        <v>0</v>
      </c>
      <c r="Q4781" t="inlineStr">
        <is>
          <t>ETERNITY</t>
        </is>
      </c>
      <c r="R4781" t="inlineStr">
        <is>
          <t>ETERNITY</t>
        </is>
      </c>
      <c r="S4781" t="inlineStr">
        <is>
          <t>other_text</t>
        </is>
      </c>
      <c r="Z4781" t="n">
        <v>55</v>
      </c>
      <c r="AA4781" t="n">
        <v>7</v>
      </c>
      <c r="AB4781" t="inlineStr">
        <is>
          <t>small (&lt;100 m)</t>
        </is>
      </c>
      <c r="AE4781" t="inlineStr">
        <is>
          <t>North Sea &amp; English Channel</t>
        </is>
      </c>
      <c r="AG4781" t="n">
        <v>0</v>
      </c>
      <c r="AH4781" t="n">
        <v>0</v>
      </c>
      <c r="AI4781" t="n">
        <v>0</v>
      </c>
    </row>
    <row r="4782">
      <c r="A4782" t="n">
        <v>244650489</v>
      </c>
      <c r="B4782" t="inlineStr">
        <is>
          <t>DUANCIS</t>
        </is>
      </c>
      <c r="C4782" t="inlineStr">
        <is>
          <t>Netherlands</t>
        </is>
      </c>
      <c r="D4782" t="inlineStr">
        <is>
          <t>cargo</t>
        </is>
      </c>
      <c r="F4782" t="n">
        <v>0</v>
      </c>
      <c r="G4782" t="inlineStr">
        <is>
          <t>PB3655</t>
        </is>
      </c>
      <c r="H4782" t="n">
        <v>52.35702</v>
      </c>
      <c r="I4782" t="n">
        <v>4.96714</v>
      </c>
      <c r="J4782" t="inlineStr">
        <is>
          <t>moving</t>
        </is>
      </c>
      <c r="K4782" t="inlineStr">
        <is>
          <t>moving</t>
        </is>
      </c>
      <c r="L4782" t="n">
        <v>6.4</v>
      </c>
      <c r="M4782" t="n">
        <v>291.7</v>
      </c>
      <c r="N4782" t="n">
        <v>4.2</v>
      </c>
      <c r="O4782" t="n">
        <v>0</v>
      </c>
      <c r="P4782" t="n">
        <v>0</v>
      </c>
      <c r="Q4782" t="inlineStr">
        <is>
          <t>AMSTERDAM</t>
        </is>
      </c>
      <c r="R4782" t="inlineStr">
        <is>
          <t>AMSTERDAM</t>
        </is>
      </c>
      <c r="S4782" t="inlineStr">
        <is>
          <t>hub_name</t>
        </is>
      </c>
      <c r="T4782" t="inlineStr">
        <is>
          <t>Amsterdam</t>
        </is>
      </c>
      <c r="U4782" t="inlineStr">
        <is>
          <t>Amsterdam</t>
        </is>
      </c>
      <c r="V4782" t="inlineStr">
        <is>
          <t>AMSTERDAM</t>
        </is>
      </c>
      <c r="W4782" t="inlineStr">
        <is>
          <t>10-11 15:00 UTC</t>
        </is>
      </c>
      <c r="Z4782" t="n">
        <v>135</v>
      </c>
      <c r="AA4782" t="n">
        <v>15</v>
      </c>
      <c r="AB4782" t="inlineStr">
        <is>
          <t>medium (100-200 m)</t>
        </is>
      </c>
      <c r="AC4782" t="inlineStr">
        <is>
          <t>Amsterdam</t>
        </is>
      </c>
      <c r="AD4782" t="inlineStr">
        <is>
          <t>Benelux coast</t>
        </is>
      </c>
      <c r="AE4782" t="inlineStr">
        <is>
          <t>North Sea &amp; English Channel</t>
        </is>
      </c>
      <c r="AF4782" t="n">
        <v>11.07214568413046</v>
      </c>
      <c r="AG4782" t="n">
        <v>0</v>
      </c>
      <c r="AH4782" t="n">
        <v>0</v>
      </c>
      <c r="AI4782" t="n">
        <v>0</v>
      </c>
    </row>
    <row r="4783">
      <c r="A4783" t="n">
        <v>304427000</v>
      </c>
      <c r="B4783" t="inlineStr">
        <is>
          <t>TONY STARK</t>
        </is>
      </c>
      <c r="C4783" t="inlineStr">
        <is>
          <t>Antigua and Barbuda</t>
        </is>
      </c>
      <c r="D4783" t="inlineStr">
        <is>
          <t>cargo</t>
        </is>
      </c>
      <c r="E4783" t="n">
        <v>9046423</v>
      </c>
      <c r="F4783" t="n">
        <v>1</v>
      </c>
      <c r="G4783" t="inlineStr">
        <is>
          <t>V2HV7</t>
        </is>
      </c>
      <c r="H4783" t="n">
        <v>53.45188</v>
      </c>
      <c r="I4783" t="n">
        <v>6.82411</v>
      </c>
      <c r="J4783" t="inlineStr">
        <is>
          <t>anchored-port</t>
        </is>
      </c>
      <c r="K4783" t="inlineStr">
        <is>
          <t>at_berth</t>
        </is>
      </c>
      <c r="L4783" t="n">
        <v>0</v>
      </c>
      <c r="M4783" t="n">
        <v>76.8</v>
      </c>
      <c r="N4783" t="n">
        <v>4.2</v>
      </c>
      <c r="O4783" t="n">
        <v>0</v>
      </c>
      <c r="P4783" t="n">
        <v>0</v>
      </c>
      <c r="Q4783" t="inlineStr">
        <is>
          <t>NL EEM</t>
        </is>
      </c>
      <c r="R4783" t="inlineStr">
        <is>
          <t>NL EEM</t>
        </is>
      </c>
      <c r="S4783" t="inlineStr">
        <is>
          <t>locode</t>
        </is>
      </c>
      <c r="T4783" t="inlineStr">
        <is>
          <t>Eemshaven</t>
        </is>
      </c>
      <c r="U4783" t="inlineStr">
        <is>
          <t>Eemshaven</t>
        </is>
      </c>
      <c r="W4783" t="inlineStr">
        <is>
          <t>10-10 04:00 UTC</t>
        </is>
      </c>
      <c r="Z4783" t="n">
        <v>146</v>
      </c>
      <c r="AA4783" t="n">
        <v>26</v>
      </c>
      <c r="AB4783" t="inlineStr">
        <is>
          <t>medium (100-200 m)</t>
        </is>
      </c>
      <c r="AC4783" t="inlineStr">
        <is>
          <t>Eemshaven</t>
        </is>
      </c>
      <c r="AD4783" t="inlineStr">
        <is>
          <t>German Bight &amp; Ems</t>
        </is>
      </c>
      <c r="AE4783" t="inlineStr">
        <is>
          <t>North Sea &amp; English Channel</t>
        </is>
      </c>
      <c r="AF4783" t="n">
        <v>1.07276736563859</v>
      </c>
      <c r="AG4783" t="n">
        <v>0</v>
      </c>
      <c r="AH4783" t="n">
        <v>0</v>
      </c>
      <c r="AI4783" t="n">
        <v>0</v>
      </c>
    </row>
    <row r="4784">
      <c r="A4784" t="n">
        <v>244150935</v>
      </c>
      <c r="B4784" t="inlineStr">
        <is>
          <t>SCHELDEKADE</t>
        </is>
      </c>
      <c r="C4784" t="inlineStr">
        <is>
          <t>Netherlands</t>
        </is>
      </c>
      <c r="D4784" t="inlineStr">
        <is>
          <t>cargo</t>
        </is>
      </c>
      <c r="F4784" t="n">
        <v>0</v>
      </c>
      <c r="G4784" t="inlineStr">
        <is>
          <t>PG9701</t>
        </is>
      </c>
      <c r="H4784" t="n">
        <v>51.50705</v>
      </c>
      <c r="I4784" t="n">
        <v>4.00518</v>
      </c>
      <c r="J4784" t="inlineStr">
        <is>
          <t>moving</t>
        </is>
      </c>
      <c r="K4784" t="inlineStr">
        <is>
          <t>idle</t>
        </is>
      </c>
      <c r="L4784" t="n">
        <v>0</v>
      </c>
      <c r="M4784" t="n">
        <v>0</v>
      </c>
      <c r="N4784" t="n">
        <v>4.2</v>
      </c>
      <c r="O4784" t="n">
        <v>0</v>
      </c>
      <c r="P4784" t="n">
        <v>0</v>
      </c>
      <c r="Q4784" t="inlineStr">
        <is>
          <t>WEMELDINGF</t>
        </is>
      </c>
      <c r="R4784" t="inlineStr">
        <is>
          <t>WEMELDINGF</t>
        </is>
      </c>
      <c r="S4784" t="inlineStr">
        <is>
          <t>other_text</t>
        </is>
      </c>
      <c r="W4784" t="inlineStr">
        <is>
          <t>02-08 10:45 UTC</t>
        </is>
      </c>
      <c r="Z4784" t="n">
        <v>55</v>
      </c>
      <c r="AA4784" t="n">
        <v>7</v>
      </c>
      <c r="AB4784" t="inlineStr">
        <is>
          <t>small (&lt;100 m)</t>
        </is>
      </c>
      <c r="AE4784" t="inlineStr">
        <is>
          <t>North Sea &amp; English Channel</t>
        </is>
      </c>
      <c r="AG4784" t="n">
        <v>0</v>
      </c>
      <c r="AH4784" t="n">
        <v>1</v>
      </c>
      <c r="AI4784" t="n">
        <v>0</v>
      </c>
    </row>
    <row r="4785">
      <c r="A4785" t="n">
        <v>244700494</v>
      </c>
      <c r="B4785" t="inlineStr">
        <is>
          <t>WATERMAN</t>
        </is>
      </c>
      <c r="C4785" t="inlineStr">
        <is>
          <t>Netherlands</t>
        </is>
      </c>
      <c r="D4785" t="inlineStr">
        <is>
          <t>tug</t>
        </is>
      </c>
      <c r="F4785" t="n">
        <v>0</v>
      </c>
      <c r="G4785" t="inlineStr">
        <is>
          <t>PI3765</t>
        </is>
      </c>
      <c r="H4785" t="n">
        <v>53.23199</v>
      </c>
      <c r="I4785" t="n">
        <v>6.18201</v>
      </c>
      <c r="J4785" t="inlineStr">
        <is>
          <t>moving</t>
        </is>
      </c>
      <c r="K4785" t="inlineStr">
        <is>
          <t>idle</t>
        </is>
      </c>
      <c r="L4785" t="n">
        <v>0</v>
      </c>
      <c r="N4785" t="n">
        <v>4.2</v>
      </c>
      <c r="O4785" t="n">
        <v>0</v>
      </c>
      <c r="P4785" t="n">
        <v>0</v>
      </c>
      <c r="Q4785" t="inlineStr">
        <is>
          <t>STROOBOS</t>
        </is>
      </c>
      <c r="R4785" t="inlineStr">
        <is>
          <t>STROOBOS</t>
        </is>
      </c>
      <c r="S4785" t="inlineStr">
        <is>
          <t>other_text</t>
        </is>
      </c>
      <c r="Z4785" t="n">
        <v>73</v>
      </c>
      <c r="AA4785" t="n">
        <v>13</v>
      </c>
      <c r="AB4785" t="inlineStr">
        <is>
          <t>small (&lt;100 m)</t>
        </is>
      </c>
      <c r="AE4785" t="inlineStr">
        <is>
          <t>North Sea &amp; English Channel</t>
        </is>
      </c>
      <c r="AG4785" t="n">
        <v>0</v>
      </c>
      <c r="AH4785" t="n">
        <v>1</v>
      </c>
      <c r="AI4785" t="n">
        <v>0</v>
      </c>
    </row>
    <row r="4786">
      <c r="A4786" t="n">
        <v>244130452</v>
      </c>
      <c r="B4786" t="inlineStr">
        <is>
          <t>KRVE 8</t>
        </is>
      </c>
      <c r="C4786" t="inlineStr">
        <is>
          <t>Netherlands</t>
        </is>
      </c>
      <c r="D4786" t="inlineStr">
        <is>
          <t>other</t>
        </is>
      </c>
      <c r="F4786" t="n">
        <v>0</v>
      </c>
      <c r="G4786" t="inlineStr">
        <is>
          <t>PC6016</t>
        </is>
      </c>
      <c r="H4786" t="n">
        <v>51.94921</v>
      </c>
      <c r="I4786" t="n">
        <v>4.06276</v>
      </c>
      <c r="J4786" t="inlineStr">
        <is>
          <t>moving</t>
        </is>
      </c>
      <c r="K4786" t="inlineStr">
        <is>
          <t>idle</t>
        </is>
      </c>
      <c r="L4786" t="n">
        <v>0</v>
      </c>
      <c r="M4786" t="n">
        <v>3.2</v>
      </c>
      <c r="N4786" t="n">
        <v>4.2</v>
      </c>
      <c r="O4786" t="n">
        <v>0</v>
      </c>
      <c r="P4786" t="n">
        <v>0</v>
      </c>
      <c r="Q4786" t="inlineStr">
        <is>
          <t>PISTOOLHAVEN</t>
        </is>
      </c>
      <c r="R4786" t="inlineStr">
        <is>
          <t>PISTOOLHAVEN</t>
        </is>
      </c>
      <c r="S4786" t="inlineStr">
        <is>
          <t>other_text</t>
        </is>
      </c>
      <c r="W4786" t="inlineStr">
        <is>
          <t>09-29 04:00 UTC</t>
        </is>
      </c>
      <c r="Z4786" t="n">
        <v>11</v>
      </c>
      <c r="AA4786" t="n">
        <v>4</v>
      </c>
      <c r="AB4786" t="inlineStr">
        <is>
          <t>small (&lt;100 m)</t>
        </is>
      </c>
      <c r="AC4786" t="inlineStr">
        <is>
          <t>Rotterdam</t>
        </is>
      </c>
      <c r="AD4786" t="inlineStr">
        <is>
          <t>Benelux coast</t>
        </is>
      </c>
      <c r="AE4786" t="inlineStr">
        <is>
          <t>North Sea &amp; English Channel</t>
        </is>
      </c>
      <c r="AF4786" t="n">
        <v>2.55377587111164</v>
      </c>
      <c r="AG4786" t="n">
        <v>0</v>
      </c>
      <c r="AH4786" t="n">
        <v>1</v>
      </c>
      <c r="AI4786" t="n">
        <v>0</v>
      </c>
    </row>
    <row r="4787">
      <c r="A4787" t="n">
        <v>246916000</v>
      </c>
      <c r="B4787" t="inlineStr">
        <is>
          <t>MULTRATUG 36</t>
        </is>
      </c>
      <c r="C4787" t="inlineStr">
        <is>
          <t>Netherlands</t>
        </is>
      </c>
      <c r="D4787" t="inlineStr">
        <is>
          <t>tug</t>
        </is>
      </c>
      <c r="E4787" t="n">
        <v>9985289</v>
      </c>
      <c r="F4787" t="n">
        <v>1</v>
      </c>
      <c r="G4787" t="inlineStr">
        <is>
          <t>PIOY</t>
        </is>
      </c>
      <c r="H4787" t="n">
        <v>53.47299</v>
      </c>
      <c r="I4787" t="n">
        <v>5.37209</v>
      </c>
      <c r="J4787" t="inlineStr">
        <is>
          <t>moving</t>
        </is>
      </c>
      <c r="K4787" t="inlineStr">
        <is>
          <t>moving</t>
        </is>
      </c>
      <c r="L4787" t="n">
        <v>3.1</v>
      </c>
      <c r="M4787" t="n">
        <v>82.8</v>
      </c>
      <c r="N4787" t="n">
        <v>4.2</v>
      </c>
      <c r="O4787" t="n">
        <v>0</v>
      </c>
      <c r="P4787" t="n">
        <v>0</v>
      </c>
      <c r="Q4787" t="inlineStr">
        <is>
          <t>NL ETV COASTGUARD</t>
        </is>
      </c>
      <c r="R4787" t="inlineStr">
        <is>
          <t>NL ETV COASTGUARD</t>
        </is>
      </c>
      <c r="S4787" t="inlineStr">
        <is>
          <t>other_text</t>
        </is>
      </c>
      <c r="W4787" t="inlineStr">
        <is>
          <t>01-01 00:00 UTC</t>
        </is>
      </c>
      <c r="Z4787" t="n">
        <v>32</v>
      </c>
      <c r="AA4787" t="n">
        <v>12</v>
      </c>
      <c r="AB4787" t="inlineStr">
        <is>
          <t>small (&lt;100 m)</t>
        </is>
      </c>
      <c r="AE4787" t="inlineStr">
        <is>
          <t>North Sea &amp; English Channel</t>
        </is>
      </c>
      <c r="AG4787" t="n">
        <v>0</v>
      </c>
      <c r="AH4787" t="n">
        <v>0</v>
      </c>
      <c r="AI4787" t="n">
        <v>0</v>
      </c>
    </row>
    <row r="4788">
      <c r="A4788" t="n">
        <v>244820279</v>
      </c>
      <c r="B4788" t="inlineStr">
        <is>
          <t>GERO B</t>
        </is>
      </c>
      <c r="C4788" t="inlineStr">
        <is>
          <t>Netherlands</t>
        </is>
      </c>
      <c r="D4788" t="inlineStr">
        <is>
          <t>cargo</t>
        </is>
      </c>
      <c r="F4788" t="n">
        <v>0</v>
      </c>
      <c r="G4788" t="inlineStr">
        <is>
          <t>PA6953</t>
        </is>
      </c>
      <c r="H4788" t="n">
        <v>52.84111</v>
      </c>
      <c r="I4788" t="n">
        <v>5.70625</v>
      </c>
      <c r="J4788" t="inlineStr">
        <is>
          <t>moving</t>
        </is>
      </c>
      <c r="K4788" t="inlineStr">
        <is>
          <t>idle</t>
        </is>
      </c>
      <c r="L4788" t="n">
        <v>0</v>
      </c>
      <c r="M4788" t="n">
        <v>271.7</v>
      </c>
      <c r="N4788" t="n">
        <v>4.2</v>
      </c>
      <c r="O4788" t="n">
        <v>0</v>
      </c>
      <c r="P4788" t="n">
        <v>0</v>
      </c>
      <c r="S4788" t="inlineStr">
        <is>
          <t>missing</t>
        </is>
      </c>
      <c r="Z4788" t="n">
        <v>75</v>
      </c>
      <c r="AA4788" t="n">
        <v>8</v>
      </c>
      <c r="AB4788" t="inlineStr">
        <is>
          <t>small (&lt;100 m)</t>
        </is>
      </c>
      <c r="AE4788" t="inlineStr">
        <is>
          <t>North Sea &amp; English Channel</t>
        </is>
      </c>
      <c r="AG4788" t="n">
        <v>0</v>
      </c>
      <c r="AH4788" t="n">
        <v>1</v>
      </c>
      <c r="AI4788" t="n">
        <v>0</v>
      </c>
    </row>
    <row r="4789">
      <c r="A4789" t="n">
        <v>244870222</v>
      </c>
      <c r="B4789" t="inlineStr">
        <is>
          <t>THE DUDE</t>
        </is>
      </c>
      <c r="C4789" t="inlineStr">
        <is>
          <t>Netherlands</t>
        </is>
      </c>
      <c r="D4789" t="inlineStr">
        <is>
          <t>passenger</t>
        </is>
      </c>
      <c r="F4789" t="n">
        <v>0</v>
      </c>
      <c r="G4789" t="inlineStr">
        <is>
          <t>PA4069</t>
        </is>
      </c>
      <c r="H4789" t="n">
        <v>52.38269</v>
      </c>
      <c r="I4789" t="n">
        <v>4.85887</v>
      </c>
      <c r="J4789" t="inlineStr">
        <is>
          <t>moving</t>
        </is>
      </c>
      <c r="K4789" t="inlineStr">
        <is>
          <t>idle</t>
        </is>
      </c>
      <c r="L4789" t="n">
        <v>0</v>
      </c>
      <c r="N4789" t="n">
        <v>4.2</v>
      </c>
      <c r="O4789" t="n">
        <v>0</v>
      </c>
      <c r="P4789" t="n">
        <v>0</v>
      </c>
      <c r="S4789" t="inlineStr">
        <is>
          <t>missing</t>
        </is>
      </c>
      <c r="Z4789" t="n">
        <v>10</v>
      </c>
      <c r="AA4789" t="n">
        <v>4</v>
      </c>
      <c r="AB4789" t="inlineStr">
        <is>
          <t>small (&lt;100 m)</t>
        </is>
      </c>
      <c r="AC4789" t="inlineStr">
        <is>
          <t>Amsterdam</t>
        </is>
      </c>
      <c r="AD4789" t="inlineStr">
        <is>
          <t>Benelux coast</t>
        </is>
      </c>
      <c r="AE4789" t="inlineStr">
        <is>
          <t>North Sea &amp; English Channel</t>
        </is>
      </c>
      <c r="AF4789" t="n">
        <v>3.265278378332751</v>
      </c>
      <c r="AG4789" t="n">
        <v>0</v>
      </c>
      <c r="AH4789" t="n">
        <v>1</v>
      </c>
      <c r="AI4789" t="n">
        <v>0</v>
      </c>
    </row>
    <row r="4790">
      <c r="A4790" t="n">
        <v>244820300</v>
      </c>
      <c r="B4790" t="inlineStr">
        <is>
          <t>MSTX 7</t>
        </is>
      </c>
      <c r="C4790" t="inlineStr">
        <is>
          <t>Netherlands</t>
        </is>
      </c>
      <c r="D4790" t="inlineStr">
        <is>
          <t>other</t>
        </is>
      </c>
      <c r="F4790" t="n">
        <v>0</v>
      </c>
      <c r="G4790" t="inlineStr">
        <is>
          <t>PE4959</t>
        </is>
      </c>
      <c r="H4790" t="n">
        <v>51.91192</v>
      </c>
      <c r="I4790" t="n">
        <v>4.48602</v>
      </c>
      <c r="J4790" t="inlineStr">
        <is>
          <t>moving</t>
        </is>
      </c>
      <c r="K4790" t="inlineStr">
        <is>
          <t>moving</t>
        </is>
      </c>
      <c r="L4790" t="n">
        <v>10</v>
      </c>
      <c r="M4790" t="n">
        <v>213.4</v>
      </c>
      <c r="N4790" t="n">
        <v>4.2</v>
      </c>
      <c r="O4790" t="n">
        <v>0</v>
      </c>
      <c r="P4790" t="n">
        <v>0</v>
      </c>
      <c r="Q4790" t="inlineStr">
        <is>
          <t>ROTTERDAM</t>
        </is>
      </c>
      <c r="R4790" t="inlineStr">
        <is>
          <t>ROTTERDAM</t>
        </is>
      </c>
      <c r="S4790" t="inlineStr">
        <is>
          <t>hub_name</t>
        </is>
      </c>
      <c r="T4790" t="inlineStr">
        <is>
          <t>Rotterdam</t>
        </is>
      </c>
      <c r="U4790" t="inlineStr">
        <is>
          <t>Rotterdam</t>
        </is>
      </c>
      <c r="V4790" t="inlineStr">
        <is>
          <t>ROTTERDAM</t>
        </is>
      </c>
      <c r="Z4790" t="n">
        <v>11</v>
      </c>
      <c r="AA4790" t="n">
        <v>4</v>
      </c>
      <c r="AB4790" t="inlineStr">
        <is>
          <t>small (&lt;100 m)</t>
        </is>
      </c>
      <c r="AC4790" t="inlineStr">
        <is>
          <t>Rotterdam</t>
        </is>
      </c>
      <c r="AD4790" t="inlineStr">
        <is>
          <t>Benelux coast</t>
        </is>
      </c>
      <c r="AE4790" t="inlineStr">
        <is>
          <t>North Sea &amp; English Channel</t>
        </is>
      </c>
      <c r="AF4790" t="n">
        <v>26.80363582376017</v>
      </c>
      <c r="AG4790" t="n">
        <v>0</v>
      </c>
      <c r="AH4790" t="n">
        <v>0</v>
      </c>
      <c r="AI4790" t="n">
        <v>0</v>
      </c>
    </row>
    <row r="4791">
      <c r="A4791" t="n">
        <v>305358000</v>
      </c>
      <c r="B4791" t="inlineStr">
        <is>
          <t>ONEGO GABRIELA</t>
        </is>
      </c>
      <c r="C4791" t="inlineStr">
        <is>
          <t>Antigua and Barbuda</t>
        </is>
      </c>
      <c r="D4791" t="inlineStr">
        <is>
          <t>cargo</t>
        </is>
      </c>
      <c r="E4791" t="n">
        <v>9580780</v>
      </c>
      <c r="F4791" t="n">
        <v>1</v>
      </c>
      <c r="G4791" t="inlineStr">
        <is>
          <t>V2IL2</t>
        </is>
      </c>
      <c r="H4791" t="n">
        <v>51.89148</v>
      </c>
      <c r="I4791" t="n">
        <v>4.45252</v>
      </c>
      <c r="J4791" t="inlineStr">
        <is>
          <t>anchored-port</t>
        </is>
      </c>
      <c r="K4791" t="inlineStr">
        <is>
          <t>at_berth</t>
        </is>
      </c>
      <c r="L4791" t="n">
        <v>0</v>
      </c>
      <c r="M4791" t="n">
        <v>261.6</v>
      </c>
      <c r="N4791" t="n">
        <v>4.2</v>
      </c>
      <c r="O4791" t="n">
        <v>0</v>
      </c>
      <c r="P4791" t="n">
        <v>0</v>
      </c>
      <c r="Q4791" t="inlineStr">
        <is>
          <t>NLRTM</t>
        </is>
      </c>
      <c r="R4791" t="inlineStr">
        <is>
          <t>NLRTM</t>
        </is>
      </c>
      <c r="S4791" t="inlineStr">
        <is>
          <t>locode</t>
        </is>
      </c>
      <c r="T4791" t="inlineStr">
        <is>
          <t>Rotterdam</t>
        </is>
      </c>
      <c r="U4791" t="inlineStr">
        <is>
          <t>Rotterdam</t>
        </is>
      </c>
      <c r="W4791" t="inlineStr">
        <is>
          <t>10-07 19:30 UTC</t>
        </is>
      </c>
      <c r="Z4791" t="n">
        <v>132</v>
      </c>
      <c r="AA4791" t="n">
        <v>16</v>
      </c>
      <c r="AB4791" t="inlineStr">
        <is>
          <t>medium (100-200 m)</t>
        </is>
      </c>
      <c r="AC4791" t="inlineStr">
        <is>
          <t>Rotterdam</t>
        </is>
      </c>
      <c r="AD4791" t="inlineStr">
        <is>
          <t>Benelux coast</t>
        </is>
      </c>
      <c r="AE4791" t="inlineStr">
        <is>
          <t>North Sea &amp; English Channel</t>
        </is>
      </c>
      <c r="AF4791" t="n">
        <v>25.03609758161742</v>
      </c>
      <c r="AG4791" t="n">
        <v>0</v>
      </c>
      <c r="AH4791" t="n">
        <v>0</v>
      </c>
      <c r="AI4791" t="n">
        <v>0</v>
      </c>
    </row>
    <row r="4792">
      <c r="A4792" t="n">
        <v>246273000</v>
      </c>
      <c r="B4792" t="inlineStr">
        <is>
          <t>SCH45 JACOB CORNELIS</t>
        </is>
      </c>
      <c r="C4792" t="inlineStr">
        <is>
          <t>Netherlands</t>
        </is>
      </c>
      <c r="D4792" t="inlineStr">
        <is>
          <t>fishing</t>
        </is>
      </c>
      <c r="E4792" t="n">
        <v>9227572</v>
      </c>
      <c r="F4792" t="n">
        <v>1</v>
      </c>
      <c r="G4792" t="inlineStr">
        <is>
          <t>PBHE</t>
        </is>
      </c>
      <c r="H4792" t="n">
        <v>51.82102</v>
      </c>
      <c r="I4792" t="n">
        <v>4.04125</v>
      </c>
      <c r="J4792" t="inlineStr">
        <is>
          <t>anchored-port</t>
        </is>
      </c>
      <c r="K4792" t="inlineStr">
        <is>
          <t>at_berth</t>
        </is>
      </c>
      <c r="L4792" t="n">
        <v>0</v>
      </c>
      <c r="M4792" t="n">
        <v>0</v>
      </c>
      <c r="N4792" t="n">
        <v>4.2</v>
      </c>
      <c r="O4792" t="n">
        <v>0</v>
      </c>
      <c r="P4792" t="n">
        <v>0</v>
      </c>
      <c r="Q4792" t="inlineStr">
        <is>
          <t>FISHING GROUNDS</t>
        </is>
      </c>
      <c r="R4792" t="inlineStr">
        <is>
          <t>FISHING GROUNDS</t>
        </is>
      </c>
      <c r="S4792" t="inlineStr">
        <is>
          <t>other_text</t>
        </is>
      </c>
      <c r="Z4792" t="n">
        <v>23</v>
      </c>
      <c r="AA4792" t="n">
        <v>7</v>
      </c>
      <c r="AB4792" t="inlineStr">
        <is>
          <t>small (&lt;100 m)</t>
        </is>
      </c>
      <c r="AC4792" t="inlineStr">
        <is>
          <t>Rotterdam</t>
        </is>
      </c>
      <c r="AD4792" t="inlineStr">
        <is>
          <t>Benelux coast</t>
        </is>
      </c>
      <c r="AE4792" t="inlineStr">
        <is>
          <t>North Sea &amp; English Channel</t>
        </is>
      </c>
      <c r="AF4792" t="n">
        <v>14.8979870198762</v>
      </c>
      <c r="AG4792" t="n">
        <v>0</v>
      </c>
      <c r="AH4792" t="n">
        <v>0</v>
      </c>
      <c r="AI4792" t="n">
        <v>0</v>
      </c>
    </row>
    <row r="4793">
      <c r="A4793" t="n">
        <v>244690653</v>
      </c>
      <c r="B4793" t="inlineStr">
        <is>
          <t>AD</t>
        </is>
      </c>
      <c r="C4793" t="inlineStr">
        <is>
          <t>Netherlands</t>
        </is>
      </c>
      <c r="D4793" t="inlineStr">
        <is>
          <t>cargo</t>
        </is>
      </c>
      <c r="F4793" t="n">
        <v>0</v>
      </c>
      <c r="G4793" t="inlineStr">
        <is>
          <t>PE2026</t>
        </is>
      </c>
      <c r="H4793" t="n">
        <v>52.40484</v>
      </c>
      <c r="I4793" t="n">
        <v>4.86448</v>
      </c>
      <c r="J4793" t="inlineStr">
        <is>
          <t>anchored-port</t>
        </is>
      </c>
      <c r="K4793" t="inlineStr">
        <is>
          <t>at_berth</t>
        </is>
      </c>
      <c r="L4793" t="n">
        <v>0</v>
      </c>
      <c r="N4793" t="n">
        <v>4.2</v>
      </c>
      <c r="O4793" t="n">
        <v>0</v>
      </c>
      <c r="P4793" t="n">
        <v>0</v>
      </c>
      <c r="Q4793" t="inlineStr">
        <is>
          <t>AMSTERDAM</t>
        </is>
      </c>
      <c r="R4793" t="inlineStr">
        <is>
          <t>AMSTERDAM</t>
        </is>
      </c>
      <c r="S4793" t="inlineStr">
        <is>
          <t>hub_name</t>
        </is>
      </c>
      <c r="T4793" t="inlineStr">
        <is>
          <t>Amsterdam</t>
        </is>
      </c>
      <c r="U4793" t="inlineStr">
        <is>
          <t>Amsterdam</t>
        </is>
      </c>
      <c r="V4793" t="inlineStr">
        <is>
          <t>AMSTERDAM</t>
        </is>
      </c>
      <c r="W4793" t="inlineStr">
        <is>
          <t>04-30 19:00 UTC</t>
        </is>
      </c>
      <c r="X4793" t="inlineStr">
        <is>
          <t>ZAANDAM</t>
        </is>
      </c>
      <c r="Y4793" t="inlineStr">
        <is>
          <t>2026-10-05T13:26:50.999223+00:00</t>
        </is>
      </c>
      <c r="Z4793" t="n">
        <v>15</v>
      </c>
      <c r="AA4793" t="n">
        <v>10</v>
      </c>
      <c r="AB4793" t="inlineStr">
        <is>
          <t>small (&lt;100 m)</t>
        </is>
      </c>
      <c r="AC4793" t="inlineStr">
        <is>
          <t>Amsterdam</t>
        </is>
      </c>
      <c r="AD4793" t="inlineStr">
        <is>
          <t>Benelux coast</t>
        </is>
      </c>
      <c r="AE4793" t="inlineStr">
        <is>
          <t>North Sea &amp; English Channel</t>
        </is>
      </c>
      <c r="AF4793" t="n">
        <v>3.065202959280156</v>
      </c>
      <c r="AG4793" t="n">
        <v>0</v>
      </c>
      <c r="AH4793" t="n">
        <v>0</v>
      </c>
      <c r="AI4793" t="n">
        <v>0</v>
      </c>
    </row>
    <row r="4794">
      <c r="A4794" t="n">
        <v>636021695</v>
      </c>
      <c r="B4794" t="inlineStr">
        <is>
          <t>LAKSHMI</t>
        </is>
      </c>
      <c r="C4794" t="inlineStr">
        <is>
          <t>Liberia</t>
        </is>
      </c>
      <c r="D4794" t="inlineStr">
        <is>
          <t>tanker</t>
        </is>
      </c>
      <c r="E4794" t="n">
        <v>9428865</v>
      </c>
      <c r="F4794" t="n">
        <v>1</v>
      </c>
      <c r="G4794" t="inlineStr">
        <is>
          <t>5LFG4</t>
        </is>
      </c>
      <c r="H4794" t="n">
        <v>51.25366</v>
      </c>
      <c r="I4794" t="n">
        <v>4.36549</v>
      </c>
      <c r="J4794" t="inlineStr">
        <is>
          <t>anchored-port</t>
        </is>
      </c>
      <c r="K4794" t="inlineStr">
        <is>
          <t>at_berth</t>
        </is>
      </c>
      <c r="L4794" t="n">
        <v>0</v>
      </c>
      <c r="M4794" t="n">
        <v>170.6</v>
      </c>
      <c r="N4794" t="n">
        <v>4.2</v>
      </c>
      <c r="O4794" t="n">
        <v>0</v>
      </c>
      <c r="P4794" t="n">
        <v>0</v>
      </c>
      <c r="Q4794" t="inlineStr">
        <is>
          <t>BE ANR</t>
        </is>
      </c>
      <c r="R4794" t="inlineStr">
        <is>
          <t>BE ANR</t>
        </is>
      </c>
      <c r="S4794" t="inlineStr">
        <is>
          <t>locode</t>
        </is>
      </c>
      <c r="T4794" t="inlineStr">
        <is>
          <t>Antwerp</t>
        </is>
      </c>
      <c r="U4794" t="inlineStr">
        <is>
          <t>Antwerp</t>
        </is>
      </c>
      <c r="W4794" t="inlineStr">
        <is>
          <t>10-10 03:00 UTC</t>
        </is>
      </c>
      <c r="Z4794" t="n">
        <v>189</v>
      </c>
      <c r="AA4794" t="n">
        <v>32</v>
      </c>
      <c r="AB4794" t="inlineStr">
        <is>
          <t>medium (100-200 m)</t>
        </is>
      </c>
      <c r="AC4794" t="inlineStr">
        <is>
          <t>Antwerp</t>
        </is>
      </c>
      <c r="AD4794" t="inlineStr">
        <is>
          <t>Benelux coast</t>
        </is>
      </c>
      <c r="AE4794" t="inlineStr">
        <is>
          <t>North Sea &amp; English Channel</t>
        </is>
      </c>
      <c r="AF4794" t="n">
        <v>3.065849310725508</v>
      </c>
      <c r="AG4794" t="n">
        <v>0</v>
      </c>
      <c r="AH4794" t="n">
        <v>0</v>
      </c>
      <c r="AI4794" t="n">
        <v>0</v>
      </c>
    </row>
    <row r="4795">
      <c r="A4795" t="n">
        <v>255916179</v>
      </c>
      <c r="B4795" t="inlineStr">
        <is>
          <t>FAIRPLAY-39</t>
        </is>
      </c>
      <c r="C4795" t="inlineStr">
        <is>
          <t>Portugal</t>
        </is>
      </c>
      <c r="D4795" t="inlineStr">
        <is>
          <t>tug</t>
        </is>
      </c>
      <c r="E4795" t="n">
        <v>9557927</v>
      </c>
      <c r="F4795" t="n">
        <v>1</v>
      </c>
      <c r="G4795" t="inlineStr">
        <is>
          <t>CQ2608</t>
        </is>
      </c>
      <c r="H4795" t="n">
        <v>51.91115</v>
      </c>
      <c r="I4795" t="n">
        <v>4.42284</v>
      </c>
      <c r="J4795" t="inlineStr">
        <is>
          <t>anchored-port</t>
        </is>
      </c>
      <c r="K4795" t="inlineStr">
        <is>
          <t>at_berth</t>
        </is>
      </c>
      <c r="L4795" t="n">
        <v>0</v>
      </c>
      <c r="M4795" t="n">
        <v>152.2</v>
      </c>
      <c r="N4795" t="n">
        <v>4.2</v>
      </c>
      <c r="O4795" t="n">
        <v>0</v>
      </c>
      <c r="P4795" t="n">
        <v>0</v>
      </c>
      <c r="Q4795" t="inlineStr">
        <is>
          <t>NL RTM</t>
        </is>
      </c>
      <c r="R4795" t="inlineStr">
        <is>
          <t>NL RTM</t>
        </is>
      </c>
      <c r="S4795" t="inlineStr">
        <is>
          <t>locode</t>
        </is>
      </c>
      <c r="T4795" t="inlineStr">
        <is>
          <t>Rotterdam</t>
        </is>
      </c>
      <c r="U4795" t="inlineStr">
        <is>
          <t>Rotterdam</t>
        </is>
      </c>
      <c r="W4795" t="inlineStr">
        <is>
          <t>10-10 03:00 UTC</t>
        </is>
      </c>
      <c r="Z4795" t="n">
        <v>35</v>
      </c>
      <c r="AA4795" t="n">
        <v>15</v>
      </c>
      <c r="AB4795" t="inlineStr">
        <is>
          <t>small (&lt;100 m)</t>
        </is>
      </c>
      <c r="AC4795" t="inlineStr">
        <is>
          <t>Rotterdam</t>
        </is>
      </c>
      <c r="AD4795" t="inlineStr">
        <is>
          <t>Benelux coast</t>
        </is>
      </c>
      <c r="AE4795" t="inlineStr">
        <is>
          <t>North Sea &amp; English Channel</t>
        </is>
      </c>
      <c r="AF4795" t="n">
        <v>22.55298883771221</v>
      </c>
      <c r="AG4795" t="n">
        <v>0</v>
      </c>
      <c r="AH4795" t="n">
        <v>0</v>
      </c>
      <c r="AI4795" t="n">
        <v>0</v>
      </c>
    </row>
    <row r="4796">
      <c r="A4796" t="n">
        <v>244040378</v>
      </c>
      <c r="B4796" t="inlineStr">
        <is>
          <t>WATERTOERIST</t>
        </is>
      </c>
      <c r="C4796" t="inlineStr">
        <is>
          <t>Netherlands</t>
        </is>
      </c>
      <c r="D4796" t="inlineStr">
        <is>
          <t>passenger</t>
        </is>
      </c>
      <c r="F4796" t="n">
        <v>0</v>
      </c>
      <c r="G4796" t="inlineStr">
        <is>
          <t>PF2590</t>
        </is>
      </c>
      <c r="H4796" t="n">
        <v>52.36975</v>
      </c>
      <c r="I4796" t="n">
        <v>4.93757</v>
      </c>
      <c r="J4796" t="inlineStr">
        <is>
          <t>anchored-port</t>
        </is>
      </c>
      <c r="K4796" t="inlineStr">
        <is>
          <t>at_berth</t>
        </is>
      </c>
      <c r="L4796" t="n">
        <v>0</v>
      </c>
      <c r="N4796" t="n">
        <v>4.2</v>
      </c>
      <c r="O4796" t="n">
        <v>0</v>
      </c>
      <c r="P4796" t="n">
        <v>0</v>
      </c>
      <c r="Q4796" t="inlineStr">
        <is>
          <t>AMSTERDAM</t>
        </is>
      </c>
      <c r="R4796" t="inlineStr">
        <is>
          <t>AMSTERDAM</t>
        </is>
      </c>
      <c r="S4796" t="inlineStr">
        <is>
          <t>hub_name</t>
        </is>
      </c>
      <c r="T4796" t="inlineStr">
        <is>
          <t>Amsterdam</t>
        </is>
      </c>
      <c r="U4796" t="inlineStr">
        <is>
          <t>Amsterdam</t>
        </is>
      </c>
      <c r="V4796" t="inlineStr">
        <is>
          <t>AMSTERDAM</t>
        </is>
      </c>
      <c r="Z4796" t="n">
        <v>16</v>
      </c>
      <c r="AA4796" t="n">
        <v>4</v>
      </c>
      <c r="AB4796" t="inlineStr">
        <is>
          <t>small (&lt;100 m)</t>
        </is>
      </c>
      <c r="AC4796" t="inlineStr">
        <is>
          <t>Amsterdam</t>
        </is>
      </c>
      <c r="AD4796" t="inlineStr">
        <is>
          <t>Benelux coast</t>
        </is>
      </c>
      <c r="AE4796" t="inlineStr">
        <is>
          <t>North Sea &amp; English Channel</t>
        </is>
      </c>
      <c r="AF4796" t="n">
        <v>8.659281120140838</v>
      </c>
      <c r="AG4796" t="n">
        <v>0</v>
      </c>
      <c r="AH4796" t="n">
        <v>0</v>
      </c>
      <c r="AI4796" t="n">
        <v>0</v>
      </c>
    </row>
    <row r="4797">
      <c r="A4797" t="n">
        <v>235106183</v>
      </c>
      <c r="B4797" t="inlineStr">
        <is>
          <t>OFFSHORE WADDENZEE</t>
        </is>
      </c>
      <c r="C4797" t="inlineStr">
        <is>
          <t>United Kingdom</t>
        </is>
      </c>
      <c r="D4797" t="inlineStr">
        <is>
          <t>other</t>
        </is>
      </c>
      <c r="E4797" t="n">
        <v>9755828</v>
      </c>
      <c r="F4797" t="n">
        <v>1</v>
      </c>
      <c r="G4797" t="inlineStr">
        <is>
          <t>2HSC3</t>
        </is>
      </c>
      <c r="H4797" t="n">
        <v>53.01784</v>
      </c>
      <c r="I4797" t="n">
        <v>5.20615</v>
      </c>
      <c r="J4797" t="inlineStr">
        <is>
          <t>anchored-port</t>
        </is>
      </c>
      <c r="K4797" t="inlineStr">
        <is>
          <t>at_berth</t>
        </is>
      </c>
      <c r="L4797" t="n">
        <v>0</v>
      </c>
      <c r="M4797" t="n">
        <v>304</v>
      </c>
      <c r="N4797" t="n">
        <v>4.2</v>
      </c>
      <c r="O4797" t="n">
        <v>0</v>
      </c>
      <c r="P4797" t="n">
        <v>0</v>
      </c>
      <c r="Q4797" t="inlineStr">
        <is>
          <t>BZD - WPF</t>
        </is>
      </c>
      <c r="R4797" t="inlineStr">
        <is>
          <t>BZD - WPF</t>
        </is>
      </c>
      <c r="S4797" t="inlineStr">
        <is>
          <t>other_text</t>
        </is>
      </c>
      <c r="W4797" t="inlineStr">
        <is>
          <t>09-10 08:00 UTC</t>
        </is>
      </c>
      <c r="Z4797" t="n">
        <v>19</v>
      </c>
      <c r="AA4797" t="n">
        <v>8</v>
      </c>
      <c r="AB4797" t="inlineStr">
        <is>
          <t>small (&lt;100 m)</t>
        </is>
      </c>
      <c r="AE4797" t="inlineStr">
        <is>
          <t>North Sea &amp; English Channel</t>
        </is>
      </c>
      <c r="AG4797" t="n">
        <v>0</v>
      </c>
      <c r="AH4797" t="n">
        <v>0</v>
      </c>
      <c r="AI4797" t="n">
        <v>0</v>
      </c>
    </row>
    <row r="4798">
      <c r="A4798" t="n">
        <v>211805530</v>
      </c>
      <c r="B4798" t="inlineStr">
        <is>
          <t>TILO DEYMANN</t>
        </is>
      </c>
      <c r="C4798" t="inlineStr">
        <is>
          <t>Germany</t>
        </is>
      </c>
      <c r="D4798" t="inlineStr">
        <is>
          <t>cargo</t>
        </is>
      </c>
      <c r="F4798" t="n">
        <v>0</v>
      </c>
      <c r="G4798" t="inlineStr">
        <is>
          <t>DH 2580</t>
        </is>
      </c>
      <c r="H4798" t="n">
        <v>51.98109</v>
      </c>
      <c r="I4798" t="n">
        <v>4.00297</v>
      </c>
      <c r="J4798" t="inlineStr">
        <is>
          <t>anchored-port</t>
        </is>
      </c>
      <c r="K4798" t="inlineStr">
        <is>
          <t>at_berth</t>
        </is>
      </c>
      <c r="L4798" t="n">
        <v>0</v>
      </c>
      <c r="N4798" t="n">
        <v>4.2</v>
      </c>
      <c r="O4798" t="n">
        <v>0</v>
      </c>
      <c r="P4798" t="n">
        <v>0</v>
      </c>
      <c r="Q4798" t="inlineStr">
        <is>
          <t>ADAM DUISBURG</t>
        </is>
      </c>
      <c r="R4798" t="inlineStr">
        <is>
          <t>ADAM DUISBURG</t>
        </is>
      </c>
      <c r="S4798" t="inlineStr">
        <is>
          <t>other_text</t>
        </is>
      </c>
      <c r="Z4798" t="n">
        <v>187</v>
      </c>
      <c r="AA4798" t="n">
        <v>13</v>
      </c>
      <c r="AB4798" t="inlineStr">
        <is>
          <t>medium (100-200 m)</t>
        </is>
      </c>
      <c r="AC4798" t="inlineStr">
        <is>
          <t>Rotterdam</t>
        </is>
      </c>
      <c r="AD4798" t="inlineStr">
        <is>
          <t>Benelux coast</t>
        </is>
      </c>
      <c r="AE4798" t="inlineStr">
        <is>
          <t>North Sea &amp; English Channel</t>
        </is>
      </c>
      <c r="AF4798" t="n">
        <v>7.492820992129017</v>
      </c>
      <c r="AG4798" t="n">
        <v>0</v>
      </c>
      <c r="AH4798" t="n">
        <v>0</v>
      </c>
      <c r="AI4798" t="n">
        <v>0</v>
      </c>
    </row>
    <row r="4799">
      <c r="A4799" t="n">
        <v>245345000</v>
      </c>
      <c r="B4799" t="inlineStr">
        <is>
          <t>UK104 EBEN HAEZER</t>
        </is>
      </c>
      <c r="C4799" t="inlineStr">
        <is>
          <t>Netherlands</t>
        </is>
      </c>
      <c r="D4799" t="inlineStr">
        <is>
          <t>fishing</t>
        </is>
      </c>
      <c r="E4799" t="n">
        <v>9219757</v>
      </c>
      <c r="F4799" t="n">
        <v>1</v>
      </c>
      <c r="G4799" t="inlineStr">
        <is>
          <t>PIGY</t>
        </is>
      </c>
      <c r="H4799" t="n">
        <v>53.40924</v>
      </c>
      <c r="I4799" t="n">
        <v>6.20398</v>
      </c>
      <c r="J4799" t="inlineStr">
        <is>
          <t>moving</t>
        </is>
      </c>
      <c r="K4799" t="inlineStr">
        <is>
          <t>idle</t>
        </is>
      </c>
      <c r="L4799" t="n">
        <v>0</v>
      </c>
      <c r="M4799" t="n">
        <v>46.3</v>
      </c>
      <c r="N4799" t="n">
        <v>4.2</v>
      </c>
      <c r="O4799" t="n">
        <v>0</v>
      </c>
      <c r="P4799" t="n">
        <v>0</v>
      </c>
      <c r="Q4799" t="inlineStr">
        <is>
          <t>FISHING</t>
        </is>
      </c>
      <c r="R4799" t="inlineStr">
        <is>
          <t>FISHING</t>
        </is>
      </c>
      <c r="S4799" t="inlineStr">
        <is>
          <t>other_text</t>
        </is>
      </c>
      <c r="W4799" t="inlineStr">
        <is>
          <t>12-01 01:00 UTC</t>
        </is>
      </c>
      <c r="Z4799" t="n">
        <v>24</v>
      </c>
      <c r="AA4799" t="n">
        <v>6</v>
      </c>
      <c r="AB4799" t="inlineStr">
        <is>
          <t>small (&lt;100 m)</t>
        </is>
      </c>
      <c r="AE4799" t="inlineStr">
        <is>
          <t>North Sea &amp; English Channel</t>
        </is>
      </c>
      <c r="AG4799" t="n">
        <v>0</v>
      </c>
      <c r="AH4799" t="n">
        <v>1</v>
      </c>
      <c r="AI4799" t="n">
        <v>0</v>
      </c>
    </row>
    <row r="4800">
      <c r="A4800" t="n">
        <v>304133000</v>
      </c>
      <c r="B4800" t="inlineStr">
        <is>
          <t>SLOMAN HERMES</t>
        </is>
      </c>
      <c r="C4800" t="inlineStr">
        <is>
          <t>Antigua and Barbuda</t>
        </is>
      </c>
      <c r="D4800" t="inlineStr">
        <is>
          <t>tanker</t>
        </is>
      </c>
      <c r="E4800" t="n">
        <v>9466738</v>
      </c>
      <c r="F4800" t="n">
        <v>1</v>
      </c>
      <c r="G4800" t="inlineStr">
        <is>
          <t>V2HV6</t>
        </is>
      </c>
      <c r="H4800" t="n">
        <v>51.93015</v>
      </c>
      <c r="I4800" t="n">
        <v>4.19352</v>
      </c>
      <c r="J4800" t="inlineStr">
        <is>
          <t>anchored-port</t>
        </is>
      </c>
      <c r="K4800" t="inlineStr">
        <is>
          <t>at_berth</t>
        </is>
      </c>
      <c r="L4800" t="n">
        <v>0</v>
      </c>
      <c r="M4800" t="n">
        <v>225.4</v>
      </c>
      <c r="N4800" t="n">
        <v>4.2</v>
      </c>
      <c r="O4800" t="n">
        <v>0</v>
      </c>
      <c r="P4800" t="n">
        <v>0</v>
      </c>
      <c r="Q4800" t="inlineStr">
        <is>
          <t>GB SOW&gt;NL RTM</t>
        </is>
      </c>
      <c r="R4800" t="inlineStr">
        <is>
          <t>NL RTM</t>
        </is>
      </c>
      <c r="S4800" t="inlineStr">
        <is>
          <t>locode</t>
        </is>
      </c>
      <c r="T4800" t="inlineStr">
        <is>
          <t>Rotterdam</t>
        </is>
      </c>
      <c r="U4800" t="inlineStr">
        <is>
          <t>Rotterdam</t>
        </is>
      </c>
      <c r="W4800" t="inlineStr">
        <is>
          <t>10-08 17:00 UTC</t>
        </is>
      </c>
      <c r="Z4800" t="n">
        <v>145</v>
      </c>
      <c r="AA4800" t="n">
        <v>23</v>
      </c>
      <c r="AB4800" t="inlineStr">
        <is>
          <t>medium (100-200 m)</t>
        </is>
      </c>
      <c r="AC4800" t="inlineStr">
        <is>
          <t>Rotterdam</t>
        </is>
      </c>
      <c r="AD4800" t="inlineStr">
        <is>
          <t>Benelux coast</t>
        </is>
      </c>
      <c r="AE4800" t="inlineStr">
        <is>
          <t>North Sea &amp; English Channel</t>
        </is>
      </c>
      <c r="AF4800" t="n">
        <v>6.780139217866225</v>
      </c>
      <c r="AG4800" t="n">
        <v>0</v>
      </c>
      <c r="AH4800" t="n">
        <v>0</v>
      </c>
      <c r="AI4800" t="n">
        <v>0</v>
      </c>
    </row>
    <row r="4801">
      <c r="A4801" t="n">
        <v>250004924</v>
      </c>
      <c r="B4801" t="inlineStr">
        <is>
          <t>LADY LU WD86</t>
        </is>
      </c>
      <c r="C4801" t="inlineStr">
        <is>
          <t>Ireland</t>
        </is>
      </c>
      <c r="D4801" t="inlineStr">
        <is>
          <t>unknown</t>
        </is>
      </c>
      <c r="F4801" t="n">
        <v>0</v>
      </c>
      <c r="H4801" t="n">
        <v>51.23291</v>
      </c>
      <c r="I4801" t="n">
        <v>2.93223</v>
      </c>
      <c r="J4801" t="inlineStr">
        <is>
          <t>moving</t>
        </is>
      </c>
      <c r="K4801" t="inlineStr">
        <is>
          <t>idle</t>
        </is>
      </c>
      <c r="L4801" t="n">
        <v>0</v>
      </c>
      <c r="N4801" t="n">
        <v>4.2</v>
      </c>
      <c r="O4801" t="n">
        <v>0</v>
      </c>
      <c r="P4801" t="n">
        <v>0</v>
      </c>
      <c r="S4801" t="inlineStr">
        <is>
          <t>missing</t>
        </is>
      </c>
      <c r="AB4801" t="inlineStr">
        <is>
          <t>unknown size</t>
        </is>
      </c>
      <c r="AE4801" t="inlineStr">
        <is>
          <t>North Sea &amp; English Channel</t>
        </is>
      </c>
      <c r="AG4801" t="n">
        <v>0</v>
      </c>
      <c r="AH4801" t="n">
        <v>1</v>
      </c>
      <c r="AI4801" t="n">
        <v>0</v>
      </c>
    </row>
    <row r="4802">
      <c r="A4802" t="n">
        <v>246608000</v>
      </c>
      <c r="B4802" t="inlineStr">
        <is>
          <t>KNRM-ANTOINETTE</t>
        </is>
      </c>
      <c r="C4802" t="inlineStr">
        <is>
          <t>Netherlands</t>
        </is>
      </c>
      <c r="D4802" t="inlineStr">
        <is>
          <t>official</t>
        </is>
      </c>
      <c r="F4802" t="n">
        <v>0</v>
      </c>
      <c r="G4802" t="inlineStr">
        <is>
          <t>PBUA</t>
        </is>
      </c>
      <c r="H4802" t="n">
        <v>51.82708</v>
      </c>
      <c r="I4802" t="n">
        <v>4.02985</v>
      </c>
      <c r="J4802" t="inlineStr">
        <is>
          <t>moving</t>
        </is>
      </c>
      <c r="K4802" t="inlineStr">
        <is>
          <t>idle</t>
        </is>
      </c>
      <c r="L4802" t="n">
        <v>0</v>
      </c>
      <c r="M4802" t="n">
        <v>248.8</v>
      </c>
      <c r="N4802" t="n">
        <v>4.2</v>
      </c>
      <c r="O4802" t="n">
        <v>0</v>
      </c>
      <c r="P4802" t="n">
        <v>0</v>
      </c>
      <c r="Q4802" t="inlineStr">
        <is>
          <t>STELLENDAM</t>
        </is>
      </c>
      <c r="R4802" t="inlineStr">
        <is>
          <t>STELLENDAM</t>
        </is>
      </c>
      <c r="S4802" t="inlineStr">
        <is>
          <t>other_text</t>
        </is>
      </c>
      <c r="W4802" t="inlineStr">
        <is>
          <t>12-31 23:59 UTC</t>
        </is>
      </c>
      <c r="Z4802" t="n">
        <v>18</v>
      </c>
      <c r="AA4802" t="n">
        <v>6</v>
      </c>
      <c r="AB4802" t="inlineStr">
        <is>
          <t>small (&lt;100 m)</t>
        </is>
      </c>
      <c r="AC4802" t="inlineStr">
        <is>
          <t>Rotterdam</t>
        </is>
      </c>
      <c r="AD4802" t="inlineStr">
        <is>
          <t>Benelux coast</t>
        </is>
      </c>
      <c r="AE4802" t="inlineStr">
        <is>
          <t>North Sea &amp; English Channel</t>
        </is>
      </c>
      <c r="AF4802" t="n">
        <v>14.49118711150174</v>
      </c>
      <c r="AG4802" t="n">
        <v>0</v>
      </c>
      <c r="AH4802" t="n">
        <v>1</v>
      </c>
      <c r="AI4802" t="n">
        <v>0</v>
      </c>
    </row>
    <row r="4803">
      <c r="A4803" t="n">
        <v>244002158</v>
      </c>
      <c r="B4803" t="inlineStr">
        <is>
          <t>LA VIDA</t>
        </is>
      </c>
      <c r="C4803" t="inlineStr">
        <is>
          <t>Netherlands</t>
        </is>
      </c>
      <c r="D4803" t="inlineStr">
        <is>
          <t>cargo</t>
        </is>
      </c>
      <c r="F4803" t="n">
        <v>0</v>
      </c>
      <c r="G4803" t="inlineStr">
        <is>
          <t>PD9656</t>
        </is>
      </c>
      <c r="H4803" t="n">
        <v>52.63871</v>
      </c>
      <c r="I4803" t="n">
        <v>6.06918</v>
      </c>
      <c r="J4803" t="inlineStr">
        <is>
          <t>anchored-port</t>
        </is>
      </c>
      <c r="K4803" t="inlineStr">
        <is>
          <t>at_berth</t>
        </is>
      </c>
      <c r="L4803" t="n">
        <v>0</v>
      </c>
      <c r="N4803" t="n">
        <v>4.2</v>
      </c>
      <c r="O4803" t="n">
        <v>0</v>
      </c>
      <c r="P4803" t="n">
        <v>0</v>
      </c>
      <c r="Q4803" t="inlineStr">
        <is>
          <t>DESTINATION</t>
        </is>
      </c>
      <c r="R4803" t="inlineStr">
        <is>
          <t>DESTINATION</t>
        </is>
      </c>
      <c r="S4803" t="inlineStr">
        <is>
          <t>other_text</t>
        </is>
      </c>
      <c r="Z4803" t="n">
        <v>110</v>
      </c>
      <c r="AA4803" t="n">
        <v>12</v>
      </c>
      <c r="AB4803" t="inlineStr">
        <is>
          <t>medium (100-200 m)</t>
        </is>
      </c>
      <c r="AE4803" t="inlineStr">
        <is>
          <t>North Sea &amp; English Channel</t>
        </is>
      </c>
      <c r="AG4803" t="n">
        <v>0</v>
      </c>
      <c r="AH4803" t="n">
        <v>0</v>
      </c>
      <c r="AI4803" t="n">
        <v>0</v>
      </c>
    </row>
    <row r="4804">
      <c r="A4804" t="n">
        <v>210017000</v>
      </c>
      <c r="B4804" t="inlineStr">
        <is>
          <t>ELBWIND</t>
        </is>
      </c>
      <c r="C4804" t="inlineStr">
        <is>
          <t>Cyprus</t>
        </is>
      </c>
      <c r="D4804" t="inlineStr">
        <is>
          <t>cargo</t>
        </is>
      </c>
      <c r="E4804" t="n">
        <v>9483334</v>
      </c>
      <c r="F4804" t="n">
        <v>1</v>
      </c>
      <c r="G4804" t="inlineStr">
        <is>
          <t>5BNL5</t>
        </is>
      </c>
      <c r="H4804" t="n">
        <v>53.80302</v>
      </c>
      <c r="I4804" t="n">
        <v>6.72274</v>
      </c>
      <c r="J4804" t="inlineStr">
        <is>
          <t>moving</t>
        </is>
      </c>
      <c r="K4804" t="inlineStr">
        <is>
          <t>moving</t>
        </is>
      </c>
      <c r="L4804" t="n">
        <v>15.7</v>
      </c>
      <c r="M4804" t="n">
        <v>77.2</v>
      </c>
      <c r="N4804" t="n">
        <v>4.2</v>
      </c>
      <c r="O4804" t="n">
        <v>0</v>
      </c>
      <c r="P4804" t="n">
        <v>0</v>
      </c>
      <c r="Q4804" t="inlineStr">
        <is>
          <t>FIHEL</t>
        </is>
      </c>
      <c r="R4804" t="inlineStr">
        <is>
          <t>FIHEL</t>
        </is>
      </c>
      <c r="S4804" t="inlineStr">
        <is>
          <t>locode_other</t>
        </is>
      </c>
      <c r="W4804" t="inlineStr">
        <is>
          <t>10-13 08:00 UTC</t>
        </is>
      </c>
      <c r="Z4804" t="n">
        <v>151</v>
      </c>
      <c r="AA4804" t="n">
        <v>24</v>
      </c>
      <c r="AB4804" t="inlineStr">
        <is>
          <t>medium (100-200 m)</t>
        </is>
      </c>
      <c r="AE4804" t="inlineStr">
        <is>
          <t>North Sea &amp; English Channel</t>
        </is>
      </c>
      <c r="AG4804" t="n">
        <v>1</v>
      </c>
      <c r="AH4804" t="n">
        <v>0</v>
      </c>
      <c r="AI4804" t="n">
        <v>0</v>
      </c>
    </row>
    <row r="4805">
      <c r="A4805" t="n">
        <v>244087627</v>
      </c>
      <c r="B4805" t="inlineStr">
        <is>
          <t>MABEL</t>
        </is>
      </c>
      <c r="C4805" t="inlineStr">
        <is>
          <t>Netherlands</t>
        </is>
      </c>
      <c r="D4805" t="inlineStr">
        <is>
          <t>tanker</t>
        </is>
      </c>
      <c r="F4805" t="n">
        <v>0</v>
      </c>
      <c r="G4805" t="inlineStr">
        <is>
          <t>PI5013</t>
        </is>
      </c>
      <c r="H4805" t="n">
        <v>52.01539</v>
      </c>
      <c r="I4805" t="n">
        <v>5.10995</v>
      </c>
      <c r="J4805" t="inlineStr">
        <is>
          <t>anchored-sea</t>
        </is>
      </c>
      <c r="K4805" t="inlineStr">
        <is>
          <t>at_anchor</t>
        </is>
      </c>
      <c r="L4805" t="n">
        <v>1.1</v>
      </c>
      <c r="M4805" t="n">
        <v>198.6</v>
      </c>
      <c r="N4805" t="n">
        <v>4.2</v>
      </c>
      <c r="O4805" t="n">
        <v>0</v>
      </c>
      <c r="P4805" t="n">
        <v>0</v>
      </c>
      <c r="S4805" t="inlineStr">
        <is>
          <t>missing</t>
        </is>
      </c>
      <c r="Z4805" t="n">
        <v>110</v>
      </c>
      <c r="AA4805" t="n">
        <v>12</v>
      </c>
      <c r="AB4805" t="inlineStr">
        <is>
          <t>medium (100-200 m)</t>
        </is>
      </c>
      <c r="AE4805" t="inlineStr">
        <is>
          <t>North Sea &amp; English Channel</t>
        </is>
      </c>
      <c r="AG4805" t="n">
        <v>0</v>
      </c>
      <c r="AH4805" t="n">
        <v>0</v>
      </c>
      <c r="AI4805" t="n">
        <v>0</v>
      </c>
    </row>
    <row r="4806">
      <c r="A4806" t="n">
        <v>269057265</v>
      </c>
      <c r="B4806" t="inlineStr">
        <is>
          <t>BARBARELLA</t>
        </is>
      </c>
      <c r="C4806" t="inlineStr">
        <is>
          <t>Switzerland</t>
        </is>
      </c>
      <c r="D4806" t="inlineStr">
        <is>
          <t>passenger</t>
        </is>
      </c>
      <c r="F4806" t="n">
        <v>0</v>
      </c>
      <c r="G4806" t="inlineStr">
        <is>
          <t>HE7265</t>
        </is>
      </c>
      <c r="H4806" t="n">
        <v>51.97254</v>
      </c>
      <c r="I4806" t="n">
        <v>5.91663</v>
      </c>
      <c r="J4806" t="inlineStr">
        <is>
          <t>moving</t>
        </is>
      </c>
      <c r="K4806" t="inlineStr">
        <is>
          <t>idle</t>
        </is>
      </c>
      <c r="L4806" t="n">
        <v>0</v>
      </c>
      <c r="M4806" t="n">
        <v>2.7</v>
      </c>
      <c r="N4806" t="n">
        <v>4.2</v>
      </c>
      <c r="O4806" t="n">
        <v>0</v>
      </c>
      <c r="P4806" t="n">
        <v>0</v>
      </c>
      <c r="Q4806" t="inlineStr">
        <is>
          <t>GRONINGEN</t>
        </is>
      </c>
      <c r="R4806" t="inlineStr">
        <is>
          <t>GRONINGEN</t>
        </is>
      </c>
      <c r="S4806" t="inlineStr">
        <is>
          <t>other_text</t>
        </is>
      </c>
      <c r="W4806" t="inlineStr">
        <is>
          <t>11-01 12:00 UTC</t>
        </is>
      </c>
      <c r="Z4806" t="n">
        <v>110</v>
      </c>
      <c r="AA4806" t="n">
        <v>12</v>
      </c>
      <c r="AB4806" t="inlineStr">
        <is>
          <t>medium (100-200 m)</t>
        </is>
      </c>
      <c r="AE4806" t="inlineStr">
        <is>
          <t>North Sea &amp; English Channel</t>
        </is>
      </c>
      <c r="AG4806" t="n">
        <v>0</v>
      </c>
      <c r="AH4806" t="n">
        <v>1</v>
      </c>
      <c r="AI4806" t="n">
        <v>0</v>
      </c>
    </row>
    <row r="4807">
      <c r="A4807" t="n">
        <v>65007</v>
      </c>
      <c r="B4807" t="inlineStr">
        <is>
          <t>ZELDENRUST</t>
        </is>
      </c>
      <c r="C4807" t="inlineStr">
        <is>
          <t>Unknown</t>
        </is>
      </c>
      <c r="D4807" t="inlineStr">
        <is>
          <t>other</t>
        </is>
      </c>
      <c r="F4807" t="n">
        <v>0</v>
      </c>
      <c r="G4807" t="inlineStr">
        <is>
          <t>PF5969</t>
        </is>
      </c>
      <c r="H4807" t="n">
        <v>51.85475</v>
      </c>
      <c r="I4807" t="n">
        <v>4.65117</v>
      </c>
      <c r="J4807" t="inlineStr">
        <is>
          <t>anchored-sea</t>
        </is>
      </c>
      <c r="K4807" t="inlineStr">
        <is>
          <t>at_anchor</t>
        </is>
      </c>
      <c r="L4807" t="n">
        <v>0</v>
      </c>
      <c r="M4807" t="n">
        <v>125.6</v>
      </c>
      <c r="N4807" t="n">
        <v>4.2</v>
      </c>
      <c r="O4807" t="n">
        <v>0</v>
      </c>
      <c r="P4807" t="n">
        <v>0</v>
      </c>
      <c r="Q4807" t="inlineStr">
        <is>
          <t>@B   @8@@B</t>
        </is>
      </c>
      <c r="R4807" t="inlineStr">
        <is>
          <t>@B @8@@B</t>
        </is>
      </c>
      <c r="S4807" t="inlineStr">
        <is>
          <t>other_text</t>
        </is>
      </c>
      <c r="Z4807" t="n">
        <v>24</v>
      </c>
      <c r="AA4807" t="n">
        <v>4</v>
      </c>
      <c r="AB4807" t="inlineStr">
        <is>
          <t>small (&lt;100 m)</t>
        </is>
      </c>
      <c r="AE4807" t="inlineStr">
        <is>
          <t>North Sea &amp; English Channel</t>
        </is>
      </c>
      <c r="AG4807" t="n">
        <v>0</v>
      </c>
      <c r="AH4807" t="n">
        <v>0</v>
      </c>
      <c r="AI4807" t="n">
        <v>0</v>
      </c>
    </row>
    <row r="4808">
      <c r="A4808" t="n">
        <v>244058000</v>
      </c>
      <c r="B4808" t="inlineStr">
        <is>
          <t>PERFECT</t>
        </is>
      </c>
      <c r="C4808" t="inlineStr">
        <is>
          <t>Netherlands</t>
        </is>
      </c>
      <c r="D4808" t="inlineStr">
        <is>
          <t>cargo</t>
        </is>
      </c>
      <c r="E4808" t="n">
        <v>9371854</v>
      </c>
      <c r="F4808" t="n">
        <v>1</v>
      </c>
      <c r="G4808" t="inlineStr">
        <is>
          <t>PBTA</t>
        </is>
      </c>
      <c r="H4808" t="n">
        <v>51.35904</v>
      </c>
      <c r="I4808" t="n">
        <v>4.28896</v>
      </c>
      <c r="J4808" t="inlineStr">
        <is>
          <t>anchored-port</t>
        </is>
      </c>
      <c r="K4808" t="inlineStr">
        <is>
          <t>at_berth</t>
        </is>
      </c>
      <c r="L4808" t="n">
        <v>0</v>
      </c>
      <c r="M4808" t="n">
        <v>232.3</v>
      </c>
      <c r="N4808" t="n">
        <v>4.2</v>
      </c>
      <c r="O4808" t="n">
        <v>0</v>
      </c>
      <c r="P4808" t="n">
        <v>0</v>
      </c>
      <c r="Q4808" t="inlineStr">
        <is>
          <t>BEANR</t>
        </is>
      </c>
      <c r="R4808" t="inlineStr">
        <is>
          <t>BEANR</t>
        </is>
      </c>
      <c r="S4808" t="inlineStr">
        <is>
          <t>locode</t>
        </is>
      </c>
      <c r="T4808" t="inlineStr">
        <is>
          <t>Antwerp</t>
        </is>
      </c>
      <c r="U4808" t="inlineStr">
        <is>
          <t>Antwerp</t>
        </is>
      </c>
      <c r="W4808" t="inlineStr">
        <is>
          <t>10-08 23:00 UTC</t>
        </is>
      </c>
      <c r="Z4808" t="n">
        <v>118</v>
      </c>
      <c r="AA4808" t="n">
        <v>14</v>
      </c>
      <c r="AB4808" t="inlineStr">
        <is>
          <t>medium (100-200 m)</t>
        </is>
      </c>
      <c r="AC4808" t="inlineStr">
        <is>
          <t>Antwerp</t>
        </is>
      </c>
      <c r="AD4808" t="inlineStr">
        <is>
          <t>Benelux coast</t>
        </is>
      </c>
      <c r="AE4808" t="inlineStr">
        <is>
          <t>North Sea &amp; English Channel</t>
        </is>
      </c>
      <c r="AF4808" t="n">
        <v>10.30349344346591</v>
      </c>
      <c r="AG4808" t="n">
        <v>0</v>
      </c>
      <c r="AH4808" t="n">
        <v>0</v>
      </c>
      <c r="AI4808" t="n">
        <v>0</v>
      </c>
    </row>
    <row r="4809">
      <c r="A4809" t="n">
        <v>211493040</v>
      </c>
      <c r="B4809" t="inlineStr">
        <is>
          <t>WASSERSCHUTZPOLIZEI2</t>
        </is>
      </c>
      <c r="C4809" t="inlineStr">
        <is>
          <t>Germany</t>
        </is>
      </c>
      <c r="D4809" t="inlineStr">
        <is>
          <t>official</t>
        </is>
      </c>
      <c r="F4809" t="n">
        <v>0</v>
      </c>
      <c r="G4809" t="inlineStr">
        <is>
          <t>DBGN</t>
        </is>
      </c>
      <c r="H4809" t="n">
        <v>53.3464</v>
      </c>
      <c r="I4809" t="n">
        <v>7.1894</v>
      </c>
      <c r="J4809" t="inlineStr">
        <is>
          <t>anchored-port</t>
        </is>
      </c>
      <c r="K4809" t="inlineStr">
        <is>
          <t>at_berth</t>
        </is>
      </c>
      <c r="L4809" t="n">
        <v>0</v>
      </c>
      <c r="M4809" t="n">
        <v>225</v>
      </c>
      <c r="N4809" t="n">
        <v>4.2</v>
      </c>
      <c r="O4809" t="n">
        <v>0</v>
      </c>
      <c r="P4809" t="n">
        <v>0</v>
      </c>
      <c r="Q4809" t="inlineStr">
        <is>
          <t>DEEME</t>
        </is>
      </c>
      <c r="R4809" t="inlineStr">
        <is>
          <t>DEEME</t>
        </is>
      </c>
      <c r="S4809" t="inlineStr">
        <is>
          <t>locode</t>
        </is>
      </c>
      <c r="T4809" t="inlineStr">
        <is>
          <t>Emden</t>
        </is>
      </c>
      <c r="U4809" t="inlineStr">
        <is>
          <t>Emden</t>
        </is>
      </c>
      <c r="W4809" t="inlineStr">
        <is>
          <t>10-05 12:30 UTC</t>
        </is>
      </c>
      <c r="Z4809" t="n">
        <v>20</v>
      </c>
      <c r="AA4809" t="n">
        <v>5</v>
      </c>
      <c r="AB4809" t="inlineStr">
        <is>
          <t>small (&lt;100 m)</t>
        </is>
      </c>
      <c r="AC4809" t="inlineStr">
        <is>
          <t>Emden</t>
        </is>
      </c>
      <c r="AD4809" t="inlineStr">
        <is>
          <t>German Bight &amp; Ems</t>
        </is>
      </c>
      <c r="AE4809" t="inlineStr">
        <is>
          <t>North Sea &amp; English Channel</t>
        </is>
      </c>
      <c r="AF4809" t="n">
        <v>1.000810445996766</v>
      </c>
      <c r="AG4809" t="n">
        <v>0</v>
      </c>
      <c r="AH4809" t="n">
        <v>0</v>
      </c>
      <c r="AI4809" t="n">
        <v>0</v>
      </c>
    </row>
    <row r="4810">
      <c r="A4810" t="n">
        <v>244690618</v>
      </c>
      <c r="B4810" t="inlineStr">
        <is>
          <t>HU-RO</t>
        </is>
      </c>
      <c r="C4810" t="inlineStr">
        <is>
          <t>Netherlands</t>
        </is>
      </c>
      <c r="D4810" t="inlineStr">
        <is>
          <t>cargo</t>
        </is>
      </c>
      <c r="F4810" t="n">
        <v>0</v>
      </c>
      <c r="G4810" t="inlineStr">
        <is>
          <t>PC4622</t>
        </is>
      </c>
      <c r="H4810" t="n">
        <v>51.18358</v>
      </c>
      <c r="I4810" t="n">
        <v>3.80223</v>
      </c>
      <c r="J4810" t="inlineStr">
        <is>
          <t>moving</t>
        </is>
      </c>
      <c r="K4810" t="inlineStr">
        <is>
          <t>moving</t>
        </is>
      </c>
      <c r="L4810" t="n">
        <v>7.1</v>
      </c>
      <c r="M4810" t="n">
        <v>7.3</v>
      </c>
      <c r="N4810" t="n">
        <v>4.2</v>
      </c>
      <c r="O4810" t="n">
        <v>0</v>
      </c>
      <c r="P4810" t="n">
        <v>0</v>
      </c>
      <c r="Q4810" t="inlineStr">
        <is>
          <t>KLUIZENDOK</t>
        </is>
      </c>
      <c r="R4810" t="inlineStr">
        <is>
          <t>KLUIZENDOK</t>
        </is>
      </c>
      <c r="S4810" t="inlineStr">
        <is>
          <t>other_text</t>
        </is>
      </c>
      <c r="W4810" t="inlineStr">
        <is>
          <t>10-09 02:51 UTC</t>
        </is>
      </c>
      <c r="X4810" t="inlineStr">
        <is>
          <t>GHENT</t>
        </is>
      </c>
      <c r="Y4810" t="inlineStr">
        <is>
          <t>2026-10-10T18:12:50.146459+00:00</t>
        </is>
      </c>
      <c r="Z4810" t="n">
        <v>186</v>
      </c>
      <c r="AA4810" t="n">
        <v>13</v>
      </c>
      <c r="AB4810" t="inlineStr">
        <is>
          <t>medium (100-200 m)</t>
        </is>
      </c>
      <c r="AE4810" t="inlineStr">
        <is>
          <t>North Sea &amp; English Channel</t>
        </is>
      </c>
      <c r="AG4810" t="n">
        <v>0</v>
      </c>
      <c r="AH4810" t="n">
        <v>0</v>
      </c>
      <c r="AI4810" t="n">
        <v>0</v>
      </c>
    </row>
    <row r="4811">
      <c r="A4811" t="n">
        <v>244750124</v>
      </c>
      <c r="B4811" t="inlineStr">
        <is>
          <t>ADELVOTIS</t>
        </is>
      </c>
      <c r="C4811" t="inlineStr">
        <is>
          <t>Netherlands</t>
        </is>
      </c>
      <c r="D4811" t="inlineStr">
        <is>
          <t>cargo</t>
        </is>
      </c>
      <c r="F4811" t="n">
        <v>0</v>
      </c>
      <c r="G4811" t="inlineStr">
        <is>
          <t>PF4783</t>
        </is>
      </c>
      <c r="H4811" t="n">
        <v>52.5359</v>
      </c>
      <c r="I4811" t="n">
        <v>5.43623</v>
      </c>
      <c r="J4811" t="inlineStr">
        <is>
          <t>anchored-port</t>
        </is>
      </c>
      <c r="K4811" t="inlineStr">
        <is>
          <t>at_berth</t>
        </is>
      </c>
      <c r="L4811" t="n">
        <v>0</v>
      </c>
      <c r="M4811" t="n">
        <v>193.6</v>
      </c>
      <c r="N4811" t="n">
        <v>4.2</v>
      </c>
      <c r="O4811" t="n">
        <v>0</v>
      </c>
      <c r="P4811" t="n">
        <v>0</v>
      </c>
      <c r="Q4811" t="inlineStr">
        <is>
          <t>LELYSTAD  FLEVOCENTR</t>
        </is>
      </c>
      <c r="R4811" t="inlineStr">
        <is>
          <t>LELYSTAD FLEVOCENTR</t>
        </is>
      </c>
      <c r="S4811" t="inlineStr">
        <is>
          <t>other_text</t>
        </is>
      </c>
      <c r="U4811" t="inlineStr">
        <is>
          <t>YSTAD</t>
        </is>
      </c>
      <c r="V4811" t="inlineStr">
        <is>
          <t>YSTAD</t>
        </is>
      </c>
      <c r="W4811" t="inlineStr">
        <is>
          <t>10-09 06:34 UTC</t>
        </is>
      </c>
      <c r="Z4811" t="n">
        <v>110</v>
      </c>
      <c r="AA4811" t="n">
        <v>14</v>
      </c>
      <c r="AB4811" t="inlineStr">
        <is>
          <t>medium (100-200 m)</t>
        </is>
      </c>
      <c r="AE4811" t="inlineStr">
        <is>
          <t>North Sea &amp; English Channel</t>
        </is>
      </c>
      <c r="AG4811" t="n">
        <v>0</v>
      </c>
      <c r="AH4811" t="n">
        <v>0</v>
      </c>
      <c r="AI4811" t="n">
        <v>0</v>
      </c>
    </row>
    <row r="4812">
      <c r="A4812" t="n">
        <v>244670881</v>
      </c>
      <c r="B4812" t="inlineStr">
        <is>
          <t>CLEAN SEAS 3</t>
        </is>
      </c>
      <c r="C4812" t="inlineStr">
        <is>
          <t>Netherlands</t>
        </is>
      </c>
      <c r="D4812" t="inlineStr">
        <is>
          <t>cargo</t>
        </is>
      </c>
      <c r="F4812" t="n">
        <v>0</v>
      </c>
      <c r="G4812" t="inlineStr">
        <is>
          <t>PD3877</t>
        </is>
      </c>
      <c r="H4812" t="n">
        <v>51.92823</v>
      </c>
      <c r="I4812" t="n">
        <v>4.16602</v>
      </c>
      <c r="J4812" t="inlineStr">
        <is>
          <t>moving</t>
        </is>
      </c>
      <c r="K4812" t="inlineStr">
        <is>
          <t>moving</t>
        </is>
      </c>
      <c r="L4812" t="n">
        <v>9.699999999999999</v>
      </c>
      <c r="M4812" t="n">
        <v>311.2</v>
      </c>
      <c r="N4812" t="n">
        <v>4.2</v>
      </c>
      <c r="O4812" t="n">
        <v>0</v>
      </c>
      <c r="P4812" t="n">
        <v>0</v>
      </c>
      <c r="Q4812" t="inlineStr">
        <is>
          <t>ROTTERDAM</t>
        </is>
      </c>
      <c r="R4812" t="inlineStr">
        <is>
          <t>ROTTERDAM</t>
        </is>
      </c>
      <c r="S4812" t="inlineStr">
        <is>
          <t>hub_name</t>
        </is>
      </c>
      <c r="T4812" t="inlineStr">
        <is>
          <t>Rotterdam</t>
        </is>
      </c>
      <c r="U4812" t="inlineStr">
        <is>
          <t>Rotterdam</t>
        </is>
      </c>
      <c r="V4812" t="inlineStr">
        <is>
          <t>ROTTERDAM</t>
        </is>
      </c>
      <c r="W4812" t="inlineStr">
        <is>
          <t>09-22 17:43 UTC</t>
        </is>
      </c>
      <c r="X4812" t="inlineStr">
        <is>
          <t>SCHIEDAM</t>
        </is>
      </c>
      <c r="Y4812" t="inlineStr">
        <is>
          <t>2026-10-11T06:49:46.821305+00:00</t>
        </is>
      </c>
      <c r="Z4812" t="n">
        <v>60</v>
      </c>
      <c r="AA4812" t="n">
        <v>7</v>
      </c>
      <c r="AB4812" t="inlineStr">
        <is>
          <t>small (&lt;100 m)</t>
        </is>
      </c>
      <c r="AC4812" t="inlineStr">
        <is>
          <t>Rotterdam</t>
        </is>
      </c>
      <c r="AD4812" t="inlineStr">
        <is>
          <t>Benelux coast</t>
        </is>
      </c>
      <c r="AE4812" t="inlineStr">
        <is>
          <t>North Sea &amp; English Channel</t>
        </is>
      </c>
      <c r="AF4812" t="n">
        <v>5.13249664496058</v>
      </c>
      <c r="AG4812" t="n">
        <v>0</v>
      </c>
      <c r="AH4812" t="n">
        <v>0</v>
      </c>
      <c r="AI4812" t="n">
        <v>0</v>
      </c>
    </row>
    <row r="4813">
      <c r="A4813" t="n">
        <v>244860249</v>
      </c>
      <c r="B4813" t="inlineStr">
        <is>
          <t>WM1</t>
        </is>
      </c>
      <c r="C4813" t="inlineStr">
        <is>
          <t>Netherlands</t>
        </is>
      </c>
      <c r="D4813" t="inlineStr">
        <is>
          <t>passenger</t>
        </is>
      </c>
      <c r="F4813" t="n">
        <v>0</v>
      </c>
      <c r="G4813" t="inlineStr">
        <is>
          <t>PB3915</t>
        </is>
      </c>
      <c r="H4813" t="n">
        <v>52.36849</v>
      </c>
      <c r="I4813" t="n">
        <v>4.92005</v>
      </c>
      <c r="J4813" t="inlineStr">
        <is>
          <t>anchored-port</t>
        </is>
      </c>
      <c r="K4813" t="inlineStr">
        <is>
          <t>at_berth</t>
        </is>
      </c>
      <c r="L4813" t="n">
        <v>0</v>
      </c>
      <c r="N4813" t="n">
        <v>4.2</v>
      </c>
      <c r="O4813" t="n">
        <v>0</v>
      </c>
      <c r="P4813" t="n">
        <v>0</v>
      </c>
      <c r="Q4813" t="inlineStr">
        <is>
          <t>AMSTERDAM</t>
        </is>
      </c>
      <c r="R4813" t="inlineStr">
        <is>
          <t>AMSTERDAM</t>
        </is>
      </c>
      <c r="S4813" t="inlineStr">
        <is>
          <t>hub_name</t>
        </is>
      </c>
      <c r="T4813" t="inlineStr">
        <is>
          <t>Amsterdam</t>
        </is>
      </c>
      <c r="U4813" t="inlineStr">
        <is>
          <t>Amsterdam</t>
        </is>
      </c>
      <c r="V4813" t="inlineStr">
        <is>
          <t>AMSTERDAM</t>
        </is>
      </c>
      <c r="Z4813" t="n">
        <v>14</v>
      </c>
      <c r="AA4813" t="n">
        <v>4</v>
      </c>
      <c r="AB4813" t="inlineStr">
        <is>
          <t>small (&lt;100 m)</t>
        </is>
      </c>
      <c r="AC4813" t="inlineStr">
        <is>
          <t>Amsterdam</t>
        </is>
      </c>
      <c r="AD4813" t="inlineStr">
        <is>
          <t>Benelux coast</t>
        </is>
      </c>
      <c r="AE4813" t="inlineStr">
        <is>
          <t>North Sea &amp; English Channel</t>
        </is>
      </c>
      <c r="AF4813" t="n">
        <v>7.640999731871023</v>
      </c>
      <c r="AG4813" t="n">
        <v>0</v>
      </c>
      <c r="AH4813" t="n">
        <v>0</v>
      </c>
      <c r="AI4813" t="n">
        <v>0</v>
      </c>
    </row>
    <row r="4814">
      <c r="A4814" t="n">
        <v>244078810</v>
      </c>
      <c r="B4814" t="inlineStr">
        <is>
          <t>LEVINA HELENA</t>
        </is>
      </c>
      <c r="C4814" t="inlineStr">
        <is>
          <t>Netherlands</t>
        </is>
      </c>
      <c r="D4814" t="inlineStr">
        <is>
          <t>cargo</t>
        </is>
      </c>
      <c r="F4814" t="n">
        <v>0</v>
      </c>
      <c r="G4814" t="inlineStr">
        <is>
          <t>PD3751</t>
        </is>
      </c>
      <c r="H4814" t="n">
        <v>52.37879</v>
      </c>
      <c r="I4814" t="n">
        <v>4.93142</v>
      </c>
      <c r="J4814" t="inlineStr">
        <is>
          <t>anchored-port</t>
        </is>
      </c>
      <c r="K4814" t="inlineStr">
        <is>
          <t>at_berth</t>
        </is>
      </c>
      <c r="L4814" t="n">
        <v>0</v>
      </c>
      <c r="N4814" t="n">
        <v>4.2</v>
      </c>
      <c r="O4814" t="n">
        <v>0</v>
      </c>
      <c r="P4814" t="n">
        <v>0</v>
      </c>
      <c r="S4814" t="inlineStr">
        <is>
          <t>missing</t>
        </is>
      </c>
      <c r="Z4814" t="n">
        <v>100</v>
      </c>
      <c r="AA4814" t="n">
        <v>9</v>
      </c>
      <c r="AB4814" t="inlineStr">
        <is>
          <t>medium (100-200 m)</t>
        </is>
      </c>
      <c r="AC4814" t="inlineStr">
        <is>
          <t>Amsterdam</t>
        </is>
      </c>
      <c r="AD4814" t="inlineStr">
        <is>
          <t>Benelux coast</t>
        </is>
      </c>
      <c r="AE4814" t="inlineStr">
        <is>
          <t>North Sea &amp; English Channel</t>
        </is>
      </c>
      <c r="AF4814" t="n">
        <v>7.920405933608706</v>
      </c>
      <c r="AG4814" t="n">
        <v>0</v>
      </c>
      <c r="AH4814" t="n">
        <v>0</v>
      </c>
      <c r="AI4814" t="n">
        <v>0</v>
      </c>
    </row>
    <row r="4815">
      <c r="A4815" t="n">
        <v>244014458</v>
      </c>
      <c r="B4815" t="inlineStr">
        <is>
          <t>DE HOOP</t>
        </is>
      </c>
      <c r="C4815" t="inlineStr">
        <is>
          <t>Netherlands</t>
        </is>
      </c>
      <c r="D4815" t="inlineStr">
        <is>
          <t>pleasure</t>
        </is>
      </c>
      <c r="F4815" t="n">
        <v>0</v>
      </c>
      <c r="G4815" t="inlineStr">
        <is>
          <t>PI2795</t>
        </is>
      </c>
      <c r="H4815" t="n">
        <v>51.92093</v>
      </c>
      <c r="I4815" t="n">
        <v>4.49782</v>
      </c>
      <c r="J4815" t="inlineStr">
        <is>
          <t>anchored-port</t>
        </is>
      </c>
      <c r="K4815" t="inlineStr">
        <is>
          <t>at_berth</t>
        </is>
      </c>
      <c r="L4815" t="n">
        <v>0</v>
      </c>
      <c r="N4815" t="n">
        <v>4.2</v>
      </c>
      <c r="O4815" t="n">
        <v>0</v>
      </c>
      <c r="P4815" t="n">
        <v>0</v>
      </c>
      <c r="S4815" t="inlineStr">
        <is>
          <t>missing</t>
        </is>
      </c>
      <c r="Z4815" t="n">
        <v>25</v>
      </c>
      <c r="AA4815" t="n">
        <v>7</v>
      </c>
      <c r="AB4815" t="inlineStr">
        <is>
          <t>small (&lt;100 m)</t>
        </is>
      </c>
      <c r="AC4815" t="inlineStr">
        <is>
          <t>Rotterdam</t>
        </is>
      </c>
      <c r="AD4815" t="inlineStr">
        <is>
          <t>Benelux coast</t>
        </is>
      </c>
      <c r="AE4815" t="inlineStr">
        <is>
          <t>North Sea &amp; English Channel</t>
        </is>
      </c>
      <c r="AF4815" t="n">
        <v>27.46426715724241</v>
      </c>
      <c r="AG4815" t="n">
        <v>0</v>
      </c>
      <c r="AH4815" t="n">
        <v>0</v>
      </c>
      <c r="AI4815" t="n">
        <v>0</v>
      </c>
    </row>
    <row r="4816">
      <c r="A4816" t="n">
        <v>211693900</v>
      </c>
      <c r="B4816" t="inlineStr">
        <is>
          <t>BISAM</t>
        </is>
      </c>
      <c r="C4816" t="inlineStr">
        <is>
          <t>Germany</t>
        </is>
      </c>
      <c r="D4816" t="inlineStr">
        <is>
          <t>other</t>
        </is>
      </c>
      <c r="F4816" t="n">
        <v>0</v>
      </c>
      <c r="G4816" t="inlineStr">
        <is>
          <t>DA4829</t>
        </is>
      </c>
      <c r="H4816" t="n">
        <v>49.72531</v>
      </c>
      <c r="I4816" t="n">
        <v>6.61715</v>
      </c>
      <c r="J4816" t="inlineStr">
        <is>
          <t>anchored-port</t>
        </is>
      </c>
      <c r="K4816" t="inlineStr">
        <is>
          <t>at_berth</t>
        </is>
      </c>
      <c r="L4816" t="n">
        <v>0</v>
      </c>
      <c r="N4816" t="n">
        <v>4.2</v>
      </c>
      <c r="O4816" t="n">
        <v>0</v>
      </c>
      <c r="P4816" t="n">
        <v>0</v>
      </c>
      <c r="Q4816" t="inlineStr">
        <is>
          <t>TRIER</t>
        </is>
      </c>
      <c r="R4816" t="inlineStr">
        <is>
          <t>TRIER</t>
        </is>
      </c>
      <c r="S4816" t="inlineStr">
        <is>
          <t>locode_other</t>
        </is>
      </c>
      <c r="W4816" t="inlineStr">
        <is>
          <t>10-09 15:45 UTC</t>
        </is>
      </c>
      <c r="Z4816" t="n">
        <v>29</v>
      </c>
      <c r="AA4816" t="n">
        <v>9</v>
      </c>
      <c r="AB4816" t="inlineStr">
        <is>
          <t>small (&lt;100 m)</t>
        </is>
      </c>
      <c r="AE4816" t="inlineStr">
        <is>
          <t>North Sea &amp; English Channel</t>
        </is>
      </c>
      <c r="AG4816" t="n">
        <v>0</v>
      </c>
      <c r="AH4816" t="n">
        <v>0</v>
      </c>
      <c r="AI4816" t="n">
        <v>0</v>
      </c>
    </row>
    <row r="4817">
      <c r="A4817" t="n">
        <v>231114000</v>
      </c>
      <c r="B4817" t="inlineStr">
        <is>
          <t>VITIN</t>
        </is>
      </c>
      <c r="C4817" t="inlineStr">
        <is>
          <t>Faroe Islands</t>
        </is>
      </c>
      <c r="D4817" t="inlineStr">
        <is>
          <t>cargo</t>
        </is>
      </c>
      <c r="E4817" t="n">
        <v>9006289</v>
      </c>
      <c r="F4817" t="n">
        <v>1</v>
      </c>
      <c r="G4817" t="inlineStr">
        <is>
          <t>OZ2150</t>
        </is>
      </c>
      <c r="H4817" t="n">
        <v>52.2993</v>
      </c>
      <c r="I4817" t="n">
        <v>3.78198</v>
      </c>
      <c r="J4817" t="inlineStr">
        <is>
          <t>moving</t>
        </is>
      </c>
      <c r="K4817" t="inlineStr">
        <is>
          <t>moving</t>
        </is>
      </c>
      <c r="L4817" t="n">
        <v>9.699999999999999</v>
      </c>
      <c r="M4817" t="n">
        <v>190.7</v>
      </c>
      <c r="N4817" t="n">
        <v>4.2</v>
      </c>
      <c r="O4817" t="n">
        <v>0</v>
      </c>
      <c r="P4817" t="n">
        <v>0</v>
      </c>
      <c r="Q4817" t="inlineStr">
        <is>
          <t>ROTTERDAM</t>
        </is>
      </c>
      <c r="R4817" t="inlineStr">
        <is>
          <t>ROTTERDAM</t>
        </is>
      </c>
      <c r="S4817" t="inlineStr">
        <is>
          <t>hub_name</t>
        </is>
      </c>
      <c r="T4817" t="inlineStr">
        <is>
          <t>Rotterdam</t>
        </is>
      </c>
      <c r="U4817" t="inlineStr">
        <is>
          <t>Rotterdam</t>
        </is>
      </c>
      <c r="V4817" t="inlineStr">
        <is>
          <t>ROTTERDAM</t>
        </is>
      </c>
      <c r="W4817" t="inlineStr">
        <is>
          <t>10-11 12:00 UTC</t>
        </is>
      </c>
      <c r="Z4817" t="n">
        <v>88</v>
      </c>
      <c r="AA4817" t="n">
        <v>13</v>
      </c>
      <c r="AB4817" t="inlineStr">
        <is>
          <t>small (&lt;100 m)</t>
        </is>
      </c>
      <c r="AE4817" t="inlineStr">
        <is>
          <t>North Sea &amp; English Channel</t>
        </is>
      </c>
      <c r="AG4817" t="n">
        <v>0</v>
      </c>
      <c r="AH4817" t="n">
        <v>0</v>
      </c>
      <c r="AI4817" t="n">
        <v>0</v>
      </c>
    </row>
    <row r="4818">
      <c r="A4818" t="n">
        <v>244750171</v>
      </c>
      <c r="B4818" t="inlineStr">
        <is>
          <t>JAMAIS PENSE</t>
        </is>
      </c>
      <c r="C4818" t="inlineStr">
        <is>
          <t>Netherlands</t>
        </is>
      </c>
      <c r="D4818" t="inlineStr">
        <is>
          <t>cargo</t>
        </is>
      </c>
      <c r="F4818" t="n">
        <v>0</v>
      </c>
      <c r="G4818" t="inlineStr">
        <is>
          <t>PH5129</t>
        </is>
      </c>
      <c r="H4818" t="n">
        <v>51.20144</v>
      </c>
      <c r="I4818" t="n">
        <v>4.61527</v>
      </c>
      <c r="J4818" t="inlineStr">
        <is>
          <t>anchored-port</t>
        </is>
      </c>
      <c r="K4818" t="inlineStr">
        <is>
          <t>at_berth</t>
        </is>
      </c>
      <c r="L4818" t="n">
        <v>0</v>
      </c>
      <c r="M4818" t="n">
        <v>0</v>
      </c>
      <c r="N4818" t="n">
        <v>4.2</v>
      </c>
      <c r="O4818" t="n">
        <v>0</v>
      </c>
      <c r="P4818" t="n">
        <v>0</v>
      </c>
      <c r="Q4818" t="inlineStr">
        <is>
          <t>?</t>
        </is>
      </c>
      <c r="R4818" t="inlineStr">
        <is>
          <t>?</t>
        </is>
      </c>
      <c r="S4818" t="inlineStr">
        <is>
          <t>junk</t>
        </is>
      </c>
      <c r="W4818" t="inlineStr">
        <is>
          <t>01-01 00:00 UTC</t>
        </is>
      </c>
      <c r="Z4818" t="n">
        <v>39</v>
      </c>
      <c r="AA4818" t="n">
        <v>5</v>
      </c>
      <c r="AB4818" t="inlineStr">
        <is>
          <t>small (&lt;100 m)</t>
        </is>
      </c>
      <c r="AC4818" t="inlineStr">
        <is>
          <t>Antwerp</t>
        </is>
      </c>
      <c r="AD4818" t="inlineStr">
        <is>
          <t>Benelux coast</t>
        </is>
      </c>
      <c r="AE4818" t="inlineStr">
        <is>
          <t>North Sea &amp; English Channel</t>
        </is>
      </c>
      <c r="AF4818" t="n">
        <v>21.27370964771766</v>
      </c>
      <c r="AG4818" t="n">
        <v>0</v>
      </c>
      <c r="AH4818" t="n">
        <v>0</v>
      </c>
      <c r="AI4818" t="n">
        <v>0</v>
      </c>
    </row>
    <row r="4819">
      <c r="A4819" t="n">
        <v>226019950</v>
      </c>
      <c r="B4819" t="inlineStr">
        <is>
          <t>ROMANTICA</t>
        </is>
      </c>
      <c r="C4819" t="inlineStr">
        <is>
          <t>France</t>
        </is>
      </c>
      <c r="D4819" t="inlineStr">
        <is>
          <t>other</t>
        </is>
      </c>
      <c r="F4819" t="n">
        <v>0</v>
      </c>
      <c r="G4819" t="inlineStr">
        <is>
          <t>PE9661</t>
        </is>
      </c>
      <c r="H4819" t="n">
        <v>49.43893</v>
      </c>
      <c r="I4819" t="n">
        <v>1.08674</v>
      </c>
      <c r="J4819" t="inlineStr">
        <is>
          <t>anchored-port</t>
        </is>
      </c>
      <c r="K4819" t="inlineStr">
        <is>
          <t>at_berth</t>
        </is>
      </c>
      <c r="L4819" t="n">
        <v>0</v>
      </c>
      <c r="N4819" t="n">
        <v>4.2</v>
      </c>
      <c r="O4819" t="n">
        <v>0</v>
      </c>
      <c r="P4819" t="n">
        <v>0</v>
      </c>
      <c r="S4819" t="inlineStr">
        <is>
          <t>missing</t>
        </is>
      </c>
      <c r="Z4819" t="n">
        <v>110</v>
      </c>
      <c r="AA4819" t="n">
        <v>12</v>
      </c>
      <c r="AB4819" t="inlineStr">
        <is>
          <t>medium (100-200 m)</t>
        </is>
      </c>
      <c r="AE4819" t="inlineStr">
        <is>
          <t>North Sea &amp; English Channel</t>
        </is>
      </c>
      <c r="AG4819" t="n">
        <v>1</v>
      </c>
      <c r="AH4819" t="n">
        <v>0</v>
      </c>
      <c r="AI4819" t="n">
        <v>0</v>
      </c>
    </row>
    <row r="4820">
      <c r="A4820" t="n">
        <v>244731000</v>
      </c>
      <c r="B4820" t="inlineStr">
        <is>
          <t>YE116 ELIZABETH</t>
        </is>
      </c>
      <c r="C4820" t="inlineStr">
        <is>
          <t>Netherlands</t>
        </is>
      </c>
      <c r="D4820" t="inlineStr">
        <is>
          <t>fishing</t>
        </is>
      </c>
      <c r="E4820" t="n">
        <v>8897863</v>
      </c>
      <c r="F4820" t="n">
        <v>1</v>
      </c>
      <c r="G4820" t="inlineStr">
        <is>
          <t>PDWS</t>
        </is>
      </c>
      <c r="H4820" t="n">
        <v>53.67627</v>
      </c>
      <c r="I4820" t="n">
        <v>7.57301</v>
      </c>
      <c r="J4820" t="inlineStr">
        <is>
          <t>moving</t>
        </is>
      </c>
      <c r="K4820" t="inlineStr">
        <is>
          <t>idle</t>
        </is>
      </c>
      <c r="L4820" t="n">
        <v>0</v>
      </c>
      <c r="M4820" t="n">
        <v>251.4</v>
      </c>
      <c r="N4820" t="n">
        <v>4.2</v>
      </c>
      <c r="O4820" t="n">
        <v>0</v>
      </c>
      <c r="P4820" t="n">
        <v>0</v>
      </c>
      <c r="Q4820" t="inlineStr">
        <is>
          <t>HOOKSIEL</t>
        </is>
      </c>
      <c r="R4820" t="inlineStr">
        <is>
          <t>HOOKSIEL</t>
        </is>
      </c>
      <c r="S4820" t="inlineStr">
        <is>
          <t>other_text</t>
        </is>
      </c>
      <c r="W4820" t="inlineStr">
        <is>
          <t>01-13 17:24 UTC</t>
        </is>
      </c>
      <c r="Z4820" t="n">
        <v>43</v>
      </c>
      <c r="AA4820" t="n">
        <v>8</v>
      </c>
      <c r="AB4820" t="inlineStr">
        <is>
          <t>small (&lt;100 m)</t>
        </is>
      </c>
      <c r="AE4820" t="inlineStr">
        <is>
          <t>North Sea &amp; English Channel</t>
        </is>
      </c>
      <c r="AG4820" t="n">
        <v>1</v>
      </c>
      <c r="AH4820" t="n">
        <v>1</v>
      </c>
      <c r="AI4820" t="n">
        <v>0</v>
      </c>
    </row>
    <row r="4821">
      <c r="A4821" t="n">
        <v>226006810</v>
      </c>
      <c r="B4821" t="inlineStr">
        <is>
          <t>ARTOIS</t>
        </is>
      </c>
      <c r="C4821" t="inlineStr">
        <is>
          <t>France</t>
        </is>
      </c>
      <c r="D4821" t="inlineStr">
        <is>
          <t>other</t>
        </is>
      </c>
      <c r="F4821" t="n">
        <v>0</v>
      </c>
      <c r="G4821" t="inlineStr">
        <is>
          <t>FM5223</t>
        </is>
      </c>
      <c r="H4821" t="n">
        <v>49.35766</v>
      </c>
      <c r="I4821" t="n">
        <v>0.98766</v>
      </c>
      <c r="J4821" t="inlineStr">
        <is>
          <t>anchored-port</t>
        </is>
      </c>
      <c r="K4821" t="inlineStr">
        <is>
          <t>at_berth</t>
        </is>
      </c>
      <c r="L4821" t="n">
        <v>0</v>
      </c>
      <c r="M4821" t="n">
        <v>259.8</v>
      </c>
      <c r="N4821" t="n">
        <v>4.2</v>
      </c>
      <c r="O4821" t="n">
        <v>0</v>
      </c>
      <c r="P4821" t="n">
        <v>0</v>
      </c>
      <c r="Q4821" t="inlineStr">
        <is>
          <t>BUDAPEST</t>
        </is>
      </c>
      <c r="R4821" t="inlineStr">
        <is>
          <t>BUDAPEST</t>
        </is>
      </c>
      <c r="S4821" t="inlineStr">
        <is>
          <t>other_text</t>
        </is>
      </c>
      <c r="W4821" t="inlineStr">
        <is>
          <t>12-29 16:09 UTC</t>
        </is>
      </c>
      <c r="X4821" t="inlineStr">
        <is>
          <t>PORT OF ROUEN</t>
        </is>
      </c>
      <c r="Y4821" t="inlineStr">
        <is>
          <t>2026-10-10T16:08:57.246712+00:00</t>
        </is>
      </c>
      <c r="Z4821" t="n">
        <v>110</v>
      </c>
      <c r="AA4821" t="n">
        <v>10</v>
      </c>
      <c r="AB4821" t="inlineStr">
        <is>
          <t>medium (100-200 m)</t>
        </is>
      </c>
      <c r="AE4821" t="inlineStr">
        <is>
          <t>North Sea &amp; English Channel</t>
        </is>
      </c>
      <c r="AG4821" t="n">
        <v>1</v>
      </c>
      <c r="AH4821" t="n">
        <v>0</v>
      </c>
      <c r="AI4821" t="n">
        <v>0</v>
      </c>
    </row>
    <row r="4822">
      <c r="A4822" t="n">
        <v>232055808</v>
      </c>
      <c r="B4822" t="inlineStr">
        <is>
          <t>KRAKEN</t>
        </is>
      </c>
      <c r="C4822" t="inlineStr">
        <is>
          <t>United Kingdom</t>
        </is>
      </c>
      <c r="D4822" t="inlineStr">
        <is>
          <t>passenger</t>
        </is>
      </c>
      <c r="F4822" t="n">
        <v>0</v>
      </c>
      <c r="G4822" t="inlineStr">
        <is>
          <t>MPLY7</t>
        </is>
      </c>
      <c r="H4822" t="n">
        <v>50.75382</v>
      </c>
      <c r="I4822" t="n">
        <v>-1.5272</v>
      </c>
      <c r="J4822" t="inlineStr">
        <is>
          <t>moving</t>
        </is>
      </c>
      <c r="K4822" t="inlineStr">
        <is>
          <t>moving</t>
        </is>
      </c>
      <c r="L4822" t="n">
        <v>3.2</v>
      </c>
      <c r="M4822" t="n">
        <v>307.5</v>
      </c>
      <c r="N4822" t="n">
        <v>4.2</v>
      </c>
      <c r="O4822" t="n">
        <v>0</v>
      </c>
      <c r="P4822" t="n">
        <v>0</v>
      </c>
      <c r="Q4822" t="inlineStr">
        <is>
          <t>YARMOUTH&lt;&gt;LYMINGTON</t>
        </is>
      </c>
      <c r="R4822" t="inlineStr">
        <is>
          <t>LYMINGTON</t>
        </is>
      </c>
      <c r="S4822" t="inlineStr">
        <is>
          <t>other_text</t>
        </is>
      </c>
      <c r="Z4822" t="n">
        <v>15</v>
      </c>
      <c r="AA4822" t="n">
        <v>6</v>
      </c>
      <c r="AB4822" t="inlineStr">
        <is>
          <t>small (&lt;100 m)</t>
        </is>
      </c>
      <c r="AC4822" t="inlineStr">
        <is>
          <t>Southampton</t>
        </is>
      </c>
      <c r="AD4822" t="inlineStr">
        <is>
          <t>Dover Strait &amp; Channel</t>
        </is>
      </c>
      <c r="AE4822" t="inlineStr">
        <is>
          <t>North Sea &amp; English Channel</t>
        </is>
      </c>
      <c r="AF4822" t="n">
        <v>18.54804065850516</v>
      </c>
      <c r="AG4822" t="n">
        <v>1</v>
      </c>
      <c r="AH4822" t="n">
        <v>0</v>
      </c>
      <c r="AI4822" t="n">
        <v>0</v>
      </c>
    </row>
    <row r="4823">
      <c r="A4823" t="n">
        <v>249208000</v>
      </c>
      <c r="B4823" t="inlineStr">
        <is>
          <t>INEOS INSPIRATION</t>
        </is>
      </c>
      <c r="C4823" t="inlineStr">
        <is>
          <t>Malta</t>
        </is>
      </c>
      <c r="D4823" t="inlineStr">
        <is>
          <t>unknown</t>
        </is>
      </c>
      <c r="F4823" t="n">
        <v>0</v>
      </c>
      <c r="H4823" t="n">
        <v>51.20811</v>
      </c>
      <c r="I4823" t="n">
        <v>1.74726</v>
      </c>
      <c r="J4823" t="inlineStr">
        <is>
          <t>moving</t>
        </is>
      </c>
      <c r="K4823" t="inlineStr">
        <is>
          <t>moving</t>
        </is>
      </c>
      <c r="L4823" t="n">
        <v>20.1</v>
      </c>
      <c r="M4823" t="n">
        <v>220.9</v>
      </c>
      <c r="N4823" t="n">
        <v>4.2</v>
      </c>
      <c r="O4823" t="n">
        <v>0</v>
      </c>
      <c r="P4823" t="n">
        <v>0</v>
      </c>
      <c r="S4823" t="inlineStr">
        <is>
          <t>missing</t>
        </is>
      </c>
      <c r="AB4823" t="inlineStr">
        <is>
          <t>unknown size</t>
        </is>
      </c>
      <c r="AE4823" t="inlineStr">
        <is>
          <t>North Sea &amp; English Channel</t>
        </is>
      </c>
      <c r="AG4823" t="n">
        <v>0</v>
      </c>
      <c r="AH4823" t="n">
        <v>0</v>
      </c>
      <c r="AI4823" t="n">
        <v>0</v>
      </c>
    </row>
    <row r="4824">
      <c r="A4824" t="n">
        <v>244615505</v>
      </c>
      <c r="B4824" t="inlineStr">
        <is>
          <t>SPES</t>
        </is>
      </c>
      <c r="C4824" t="inlineStr">
        <is>
          <t>Netherlands</t>
        </is>
      </c>
      <c r="D4824" t="inlineStr">
        <is>
          <t>pleasure</t>
        </is>
      </c>
      <c r="F4824" t="n">
        <v>0</v>
      </c>
      <c r="G4824" t="inlineStr">
        <is>
          <t>PH3871</t>
        </is>
      </c>
      <c r="H4824" t="n">
        <v>52.56311</v>
      </c>
      <c r="I4824" t="n">
        <v>5.91293</v>
      </c>
      <c r="J4824" t="inlineStr">
        <is>
          <t>moving</t>
        </is>
      </c>
      <c r="K4824" t="inlineStr">
        <is>
          <t>idle</t>
        </is>
      </c>
      <c r="L4824" t="n">
        <v>0</v>
      </c>
      <c r="N4824" t="n">
        <v>4.3</v>
      </c>
      <c r="O4824" t="n">
        <v>0</v>
      </c>
      <c r="P4824" t="n">
        <v>0</v>
      </c>
      <c r="Q4824" t="inlineStr">
        <is>
          <t>KAMPEN</t>
        </is>
      </c>
      <c r="R4824" t="inlineStr">
        <is>
          <t>KAMPEN</t>
        </is>
      </c>
      <c r="S4824" t="inlineStr">
        <is>
          <t>other_text</t>
        </is>
      </c>
      <c r="W4824" t="inlineStr">
        <is>
          <t>01-01 00:00 UTC</t>
        </is>
      </c>
      <c r="Z4824" t="n">
        <v>33</v>
      </c>
      <c r="AA4824" t="n">
        <v>7</v>
      </c>
      <c r="AB4824" t="inlineStr">
        <is>
          <t>small (&lt;100 m)</t>
        </is>
      </c>
      <c r="AE4824" t="inlineStr">
        <is>
          <t>North Sea &amp; English Channel</t>
        </is>
      </c>
      <c r="AG4824" t="n">
        <v>0</v>
      </c>
      <c r="AH4824" t="n">
        <v>1</v>
      </c>
      <c r="AI4824" t="n">
        <v>0</v>
      </c>
    </row>
    <row r="4825">
      <c r="A4825" t="n">
        <v>211547100</v>
      </c>
      <c r="B4825" t="inlineStr">
        <is>
          <t>GAS 88</t>
        </is>
      </c>
      <c r="C4825" t="inlineStr">
        <is>
          <t>Germany</t>
        </is>
      </c>
      <c r="D4825" t="inlineStr">
        <is>
          <t>other</t>
        </is>
      </c>
      <c r="F4825" t="n">
        <v>0</v>
      </c>
      <c r="G4825" t="inlineStr">
        <is>
          <t>DH6981</t>
        </is>
      </c>
      <c r="H4825" t="n">
        <v>51.69241</v>
      </c>
      <c r="I4825" t="n">
        <v>4.56945</v>
      </c>
      <c r="J4825" t="inlineStr">
        <is>
          <t>anchored-port</t>
        </is>
      </c>
      <c r="K4825" t="inlineStr">
        <is>
          <t>at_berth</t>
        </is>
      </c>
      <c r="L4825" t="n">
        <v>0.1</v>
      </c>
      <c r="M4825" t="n">
        <v>356.2</v>
      </c>
      <c r="N4825" t="n">
        <v>4.3</v>
      </c>
      <c r="O4825" t="n">
        <v>0</v>
      </c>
      <c r="P4825" t="n">
        <v>0</v>
      </c>
      <c r="Q4825" t="inlineStr">
        <is>
          <t>MOEDIJK</t>
        </is>
      </c>
      <c r="R4825" t="inlineStr">
        <is>
          <t>MOEDIJK</t>
        </is>
      </c>
      <c r="S4825" t="inlineStr">
        <is>
          <t>other_text</t>
        </is>
      </c>
      <c r="W4825" t="inlineStr">
        <is>
          <t>10-12 08:00 UTC</t>
        </is>
      </c>
      <c r="Z4825" t="n">
        <v>95</v>
      </c>
      <c r="AA4825" t="n">
        <v>12</v>
      </c>
      <c r="AB4825" t="inlineStr">
        <is>
          <t>small (&lt;100 m)</t>
        </is>
      </c>
      <c r="AE4825" t="inlineStr">
        <is>
          <t>North Sea &amp; English Channel</t>
        </is>
      </c>
      <c r="AG4825" t="n">
        <v>0</v>
      </c>
      <c r="AH4825" t="n">
        <v>0</v>
      </c>
      <c r="AI4825" t="n">
        <v>0</v>
      </c>
    </row>
    <row r="4826">
      <c r="A4826" t="n">
        <v>244780024</v>
      </c>
      <c r="B4826" t="inlineStr">
        <is>
          <t>WARBER</t>
        </is>
      </c>
      <c r="C4826" t="inlineStr">
        <is>
          <t>Netherlands</t>
        </is>
      </c>
      <c r="D4826" t="inlineStr">
        <is>
          <t>cargo</t>
        </is>
      </c>
      <c r="F4826" t="n">
        <v>0</v>
      </c>
      <c r="G4826" t="inlineStr">
        <is>
          <t>PA2669</t>
        </is>
      </c>
      <c r="H4826" t="n">
        <v>51.91935</v>
      </c>
      <c r="I4826" t="n">
        <v>4.78844</v>
      </c>
      <c r="J4826" t="inlineStr">
        <is>
          <t>moving</t>
        </is>
      </c>
      <c r="K4826" t="inlineStr">
        <is>
          <t>moving</t>
        </is>
      </c>
      <c r="L4826" t="n">
        <v>8.6</v>
      </c>
      <c r="M4826" t="n">
        <v>246.5</v>
      </c>
      <c r="N4826" t="n">
        <v>4.3</v>
      </c>
      <c r="O4826" t="n">
        <v>0</v>
      </c>
      <c r="P4826" t="n">
        <v>0</v>
      </c>
      <c r="S4826" t="inlineStr">
        <is>
          <t>missing</t>
        </is>
      </c>
      <c r="Z4826" t="n">
        <v>104</v>
      </c>
      <c r="AA4826" t="n">
        <v>22</v>
      </c>
      <c r="AB4826" t="inlineStr">
        <is>
          <t>medium (100-200 m)</t>
        </is>
      </c>
      <c r="AE4826" t="inlineStr">
        <is>
          <t>North Sea &amp; English Channel</t>
        </is>
      </c>
      <c r="AG4826" t="n">
        <v>0</v>
      </c>
      <c r="AH4826" t="n">
        <v>0</v>
      </c>
      <c r="AI4826" t="n">
        <v>0</v>
      </c>
    </row>
    <row r="4827">
      <c r="A4827" t="n">
        <v>244750841</v>
      </c>
      <c r="B4827" t="inlineStr">
        <is>
          <t>ZAANSTAD 3</t>
        </is>
      </c>
      <c r="C4827" t="inlineStr">
        <is>
          <t>Netherlands</t>
        </is>
      </c>
      <c r="D4827" t="inlineStr">
        <is>
          <t>other</t>
        </is>
      </c>
      <c r="F4827" t="n">
        <v>0</v>
      </c>
      <c r="G4827" t="inlineStr">
        <is>
          <t>PD2637</t>
        </is>
      </c>
      <c r="H4827" t="n">
        <v>52.44029</v>
      </c>
      <c r="I4827" t="n">
        <v>4.82432</v>
      </c>
      <c r="J4827" t="inlineStr">
        <is>
          <t>moving</t>
        </is>
      </c>
      <c r="K4827" t="inlineStr">
        <is>
          <t>idle</t>
        </is>
      </c>
      <c r="L4827" t="n">
        <v>0</v>
      </c>
      <c r="M4827" t="n">
        <v>0</v>
      </c>
      <c r="N4827" t="n">
        <v>4.3</v>
      </c>
      <c r="O4827" t="n">
        <v>0</v>
      </c>
      <c r="P4827" t="n">
        <v>0</v>
      </c>
      <c r="S4827" t="inlineStr">
        <is>
          <t>missing</t>
        </is>
      </c>
      <c r="W4827" t="inlineStr">
        <is>
          <t>10-31 10:14 UTC</t>
        </is>
      </c>
      <c r="Z4827" t="n">
        <v>15</v>
      </c>
      <c r="AA4827" t="n">
        <v>4</v>
      </c>
      <c r="AB4827" t="inlineStr">
        <is>
          <t>small (&lt;100 m)</t>
        </is>
      </c>
      <c r="AC4827" t="inlineStr">
        <is>
          <t>Amsterdam</t>
        </is>
      </c>
      <c r="AD4827" t="inlineStr">
        <is>
          <t>Benelux coast</t>
        </is>
      </c>
      <c r="AE4827" t="inlineStr">
        <is>
          <t>North Sea &amp; English Channel</t>
        </is>
      </c>
      <c r="AF4827" t="n">
        <v>4.489618017159981</v>
      </c>
      <c r="AG4827" t="n">
        <v>0</v>
      </c>
      <c r="AH4827" t="n">
        <v>1</v>
      </c>
      <c r="AI4827" t="n">
        <v>0</v>
      </c>
    </row>
    <row r="4828">
      <c r="A4828" t="n">
        <v>245073000</v>
      </c>
      <c r="B4828" t="inlineStr">
        <is>
          <t>COOLWATER</t>
        </is>
      </c>
      <c r="C4828" t="inlineStr">
        <is>
          <t>Netherlands</t>
        </is>
      </c>
      <c r="D4828" t="inlineStr">
        <is>
          <t>tanker</t>
        </is>
      </c>
      <c r="E4828" t="n">
        <v>9377949</v>
      </c>
      <c r="F4828" t="n">
        <v>1</v>
      </c>
      <c r="G4828" t="inlineStr">
        <is>
          <t>PHMQ</t>
        </is>
      </c>
      <c r="H4828" t="n">
        <v>51.82054</v>
      </c>
      <c r="I4828" t="n">
        <v>3.22703</v>
      </c>
      <c r="J4828" t="inlineStr">
        <is>
          <t>moving</t>
        </is>
      </c>
      <c r="K4828" t="inlineStr">
        <is>
          <t>moving</t>
        </is>
      </c>
      <c r="L4828" t="n">
        <v>4.6</v>
      </c>
      <c r="M4828" t="n">
        <v>134.9</v>
      </c>
      <c r="N4828" t="n">
        <v>4.3</v>
      </c>
      <c r="O4828" t="n">
        <v>0</v>
      </c>
      <c r="P4828" t="n">
        <v>0</v>
      </c>
      <c r="Q4828" t="inlineStr">
        <is>
          <t>BEGNE</t>
        </is>
      </c>
      <c r="R4828" t="inlineStr">
        <is>
          <t>BEGNE</t>
        </is>
      </c>
      <c r="S4828" t="inlineStr">
        <is>
          <t>locode_other</t>
        </is>
      </c>
      <c r="W4828" t="inlineStr">
        <is>
          <t>10-11 11:30 UTC</t>
        </is>
      </c>
      <c r="Z4828" t="n">
        <v>100</v>
      </c>
      <c r="AA4828" t="n">
        <v>16</v>
      </c>
      <c r="AB4828" t="inlineStr">
        <is>
          <t>medium (100-200 m)</t>
        </is>
      </c>
      <c r="AE4828" t="inlineStr">
        <is>
          <t>North Sea &amp; English Channel</t>
        </is>
      </c>
      <c r="AG4828" t="n">
        <v>0</v>
      </c>
      <c r="AH4828" t="n">
        <v>0</v>
      </c>
      <c r="AI4828" t="n">
        <v>0</v>
      </c>
    </row>
    <row r="4829">
      <c r="A4829" t="n">
        <v>538005869</v>
      </c>
      <c r="B4829" t="inlineStr">
        <is>
          <t>ARDMORE DEFENDER</t>
        </is>
      </c>
      <c r="C4829" t="inlineStr">
        <is>
          <t>Marshall Islands</t>
        </is>
      </c>
      <c r="D4829" t="inlineStr">
        <is>
          <t>tanker</t>
        </is>
      </c>
      <c r="E4829" t="n">
        <v>9707390</v>
      </c>
      <c r="F4829" t="n">
        <v>1</v>
      </c>
      <c r="G4829" t="inlineStr">
        <is>
          <t>V7HS5</t>
        </is>
      </c>
      <c r="H4829" t="n">
        <v>50.4532</v>
      </c>
      <c r="I4829" t="n">
        <v>-0.14278</v>
      </c>
      <c r="J4829" t="inlineStr">
        <is>
          <t>moving</t>
        </is>
      </c>
      <c r="K4829" t="inlineStr">
        <is>
          <t>moving</t>
        </is>
      </c>
      <c r="L4829" t="n">
        <v>11</v>
      </c>
      <c r="M4829" t="n">
        <v>255.7</v>
      </c>
      <c r="N4829" t="n">
        <v>4.3</v>
      </c>
      <c r="O4829" t="n">
        <v>0</v>
      </c>
      <c r="P4829" t="n">
        <v>0</v>
      </c>
      <c r="Q4829" t="inlineStr">
        <is>
          <t>FRLEH</t>
        </is>
      </c>
      <c r="R4829" t="inlineStr">
        <is>
          <t>FRLEH</t>
        </is>
      </c>
      <c r="S4829" t="inlineStr">
        <is>
          <t>locode</t>
        </is>
      </c>
      <c r="T4829" t="inlineStr">
        <is>
          <t>Le Havre</t>
        </is>
      </c>
      <c r="U4829" t="inlineStr">
        <is>
          <t>Le Havre</t>
        </is>
      </c>
      <c r="W4829" t="inlineStr">
        <is>
          <t>10-11 16:00 UTC</t>
        </is>
      </c>
      <c r="Z4829" t="n">
        <v>184</v>
      </c>
      <c r="AA4829" t="n">
        <v>28</v>
      </c>
      <c r="AB4829" t="inlineStr">
        <is>
          <t>medium (100-200 m)</t>
        </is>
      </c>
      <c r="AE4829" t="inlineStr">
        <is>
          <t>North Sea &amp; English Channel</t>
        </is>
      </c>
      <c r="AG4829" t="n">
        <v>0</v>
      </c>
      <c r="AH4829" t="n">
        <v>0</v>
      </c>
      <c r="AI4829" t="n">
        <v>0</v>
      </c>
    </row>
    <row r="4830">
      <c r="A4830" t="n">
        <v>232016997</v>
      </c>
      <c r="B4830" t="inlineStr">
        <is>
          <t>ACAMAR</t>
        </is>
      </c>
      <c r="C4830" t="inlineStr">
        <is>
          <t>United Kingdom</t>
        </is>
      </c>
      <c r="D4830" t="inlineStr">
        <is>
          <t>tug</t>
        </is>
      </c>
      <c r="F4830" t="n">
        <v>0</v>
      </c>
      <c r="G4830" t="inlineStr">
        <is>
          <t>MDNZ2</t>
        </is>
      </c>
      <c r="H4830" t="n">
        <v>50.8296</v>
      </c>
      <c r="I4830" t="n">
        <v>-0.23893</v>
      </c>
      <c r="J4830" t="inlineStr">
        <is>
          <t>anchored-sea</t>
        </is>
      </c>
      <c r="K4830" t="inlineStr">
        <is>
          <t>at_anchor</t>
        </is>
      </c>
      <c r="L4830" t="n">
        <v>0</v>
      </c>
      <c r="M4830" t="n">
        <v>27.2</v>
      </c>
      <c r="N4830" t="n">
        <v>4.3</v>
      </c>
      <c r="O4830" t="n">
        <v>0</v>
      </c>
      <c r="P4830" t="n">
        <v>0</v>
      </c>
      <c r="S4830" t="inlineStr">
        <is>
          <t>missing</t>
        </is>
      </c>
      <c r="Z4830" t="n">
        <v>16</v>
      </c>
      <c r="AA4830" t="n">
        <v>5</v>
      </c>
      <c r="AB4830" t="inlineStr">
        <is>
          <t>small (&lt;100 m)</t>
        </is>
      </c>
      <c r="AE4830" t="inlineStr">
        <is>
          <t>North Sea &amp; English Channel</t>
        </is>
      </c>
      <c r="AG4830" t="n">
        <v>0</v>
      </c>
      <c r="AH4830" t="n">
        <v>0</v>
      </c>
      <c r="AI4830" t="n">
        <v>0</v>
      </c>
    </row>
    <row r="4831">
      <c r="A4831" t="n">
        <v>244589000</v>
      </c>
      <c r="B4831" t="inlineStr">
        <is>
          <t>GEBROEDERS LUDEN</t>
        </is>
      </c>
      <c r="C4831" t="inlineStr">
        <is>
          <t>Netherlands</t>
        </is>
      </c>
      <c r="D4831" t="inlineStr">
        <is>
          <t>pleasure</t>
        </is>
      </c>
      <c r="F4831" t="n">
        <v>0</v>
      </c>
      <c r="G4831" t="inlineStr">
        <is>
          <t>PE2027</t>
        </is>
      </c>
      <c r="H4831" t="n">
        <v>53.40859</v>
      </c>
      <c r="I4831" t="n">
        <v>6.2003</v>
      </c>
      <c r="J4831" t="inlineStr">
        <is>
          <t>moving</t>
        </is>
      </c>
      <c r="K4831" t="inlineStr">
        <is>
          <t>idle</t>
        </is>
      </c>
      <c r="L4831" t="n">
        <v>0</v>
      </c>
      <c r="M4831" t="n">
        <v>271.1</v>
      </c>
      <c r="N4831" t="n">
        <v>4.3</v>
      </c>
      <c r="O4831" t="n">
        <v>0</v>
      </c>
      <c r="P4831" t="n">
        <v>0</v>
      </c>
      <c r="S4831" t="inlineStr">
        <is>
          <t>missing</t>
        </is>
      </c>
      <c r="Z4831" t="n">
        <v>20</v>
      </c>
      <c r="AA4831" t="n">
        <v>5</v>
      </c>
      <c r="AB4831" t="inlineStr">
        <is>
          <t>small (&lt;100 m)</t>
        </is>
      </c>
      <c r="AE4831" t="inlineStr">
        <is>
          <t>North Sea &amp; English Channel</t>
        </is>
      </c>
      <c r="AG4831" t="n">
        <v>0</v>
      </c>
      <c r="AH4831" t="n">
        <v>1</v>
      </c>
      <c r="AI4831" t="n">
        <v>0</v>
      </c>
    </row>
    <row r="4832">
      <c r="A4832" t="n">
        <v>244001659</v>
      </c>
      <c r="B4832" t="inlineStr">
        <is>
          <t>DIRCK VAN OS</t>
        </is>
      </c>
      <c r="C4832" t="inlineStr">
        <is>
          <t>Netherlands</t>
        </is>
      </c>
      <c r="D4832" t="inlineStr">
        <is>
          <t>passenger</t>
        </is>
      </c>
      <c r="F4832" t="n">
        <v>0</v>
      </c>
      <c r="G4832" t="inlineStr">
        <is>
          <t>PD2402</t>
        </is>
      </c>
      <c r="H4832" t="n">
        <v>52.34079</v>
      </c>
      <c r="I4832" t="n">
        <v>4.91447</v>
      </c>
      <c r="J4832" t="inlineStr">
        <is>
          <t>anchored-sea</t>
        </is>
      </c>
      <c r="K4832" t="inlineStr">
        <is>
          <t>at_anchor</t>
        </is>
      </c>
      <c r="L4832" t="n">
        <v>4</v>
      </c>
      <c r="M4832" t="n">
        <v>31</v>
      </c>
      <c r="N4832" t="n">
        <v>4.3</v>
      </c>
      <c r="O4832" t="n">
        <v>0</v>
      </c>
      <c r="P4832" t="n">
        <v>0</v>
      </c>
      <c r="S4832" t="inlineStr">
        <is>
          <t>missing</t>
        </is>
      </c>
      <c r="Z4832" t="n">
        <v>10</v>
      </c>
      <c r="AA4832" t="n">
        <v>4</v>
      </c>
      <c r="AB4832" t="inlineStr">
        <is>
          <t>small (&lt;100 m)</t>
        </is>
      </c>
      <c r="AC4832" t="inlineStr">
        <is>
          <t>Amsterdam</t>
        </is>
      </c>
      <c r="AD4832" t="inlineStr">
        <is>
          <t>Benelux coast</t>
        </is>
      </c>
      <c r="AE4832" t="inlineStr">
        <is>
          <t>North Sea &amp; English Channel</t>
        </is>
      </c>
      <c r="AF4832" t="n">
        <v>9.191400473649926</v>
      </c>
      <c r="AG4832" t="n">
        <v>0</v>
      </c>
      <c r="AH4832" t="n">
        <v>0</v>
      </c>
      <c r="AI4832" t="n">
        <v>1</v>
      </c>
    </row>
    <row r="4833">
      <c r="A4833" t="n">
        <v>245885000</v>
      </c>
      <c r="B4833" t="inlineStr">
        <is>
          <t>OL-2 DE VOLHARDING</t>
        </is>
      </c>
      <c r="C4833" t="inlineStr">
        <is>
          <t>Netherlands</t>
        </is>
      </c>
      <c r="D4833" t="inlineStr">
        <is>
          <t>fishing</t>
        </is>
      </c>
      <c r="F4833" t="n">
        <v>0</v>
      </c>
      <c r="G4833" t="inlineStr">
        <is>
          <t>PHOC</t>
        </is>
      </c>
      <c r="H4833" t="n">
        <v>53.40975</v>
      </c>
      <c r="I4833" t="n">
        <v>6.206</v>
      </c>
      <c r="J4833" t="inlineStr">
        <is>
          <t>moving</t>
        </is>
      </c>
      <c r="K4833" t="inlineStr">
        <is>
          <t>idle</t>
        </is>
      </c>
      <c r="L4833" t="n">
        <v>0</v>
      </c>
      <c r="M4833" t="n">
        <v>0</v>
      </c>
      <c r="N4833" t="n">
        <v>4.3</v>
      </c>
      <c r="O4833" t="n">
        <v>0</v>
      </c>
      <c r="P4833" t="n">
        <v>0</v>
      </c>
      <c r="Q4833" t="inlineStr">
        <is>
          <t>LAUWERSOOG</t>
        </is>
      </c>
      <c r="R4833" t="inlineStr">
        <is>
          <t>LAUWERSOOG</t>
        </is>
      </c>
      <c r="S4833" t="inlineStr">
        <is>
          <t>other_text</t>
        </is>
      </c>
      <c r="W4833" t="inlineStr">
        <is>
          <t>12-01 01:00 UTC</t>
        </is>
      </c>
      <c r="Z4833" t="n">
        <v>22</v>
      </c>
      <c r="AA4833" t="n">
        <v>4</v>
      </c>
      <c r="AB4833" t="inlineStr">
        <is>
          <t>small (&lt;100 m)</t>
        </is>
      </c>
      <c r="AE4833" t="inlineStr">
        <is>
          <t>North Sea &amp; English Channel</t>
        </is>
      </c>
      <c r="AG4833" t="n">
        <v>0</v>
      </c>
      <c r="AH4833" t="n">
        <v>1</v>
      </c>
      <c r="AI4833" t="n">
        <v>0</v>
      </c>
    </row>
    <row r="4834">
      <c r="A4834" t="n">
        <v>232040178</v>
      </c>
      <c r="B4834" t="inlineStr">
        <is>
          <t>PILOT V/L MAYFLOWER</t>
        </is>
      </c>
      <c r="C4834" t="inlineStr">
        <is>
          <t>United Kingdom</t>
        </is>
      </c>
      <c r="D4834" t="inlineStr">
        <is>
          <t>official</t>
        </is>
      </c>
      <c r="F4834" t="n">
        <v>0</v>
      </c>
      <c r="G4834" t="inlineStr">
        <is>
          <t>MKTI2</t>
        </is>
      </c>
      <c r="H4834" t="n">
        <v>50.72995</v>
      </c>
      <c r="I4834" t="n">
        <v>-1.03842</v>
      </c>
      <c r="J4834" t="inlineStr">
        <is>
          <t>moving</t>
        </is>
      </c>
      <c r="K4834" t="inlineStr">
        <is>
          <t>moving</t>
        </is>
      </c>
      <c r="L4834" t="n">
        <v>21.7</v>
      </c>
      <c r="M4834" t="n">
        <v>306.6</v>
      </c>
      <c r="N4834" t="n">
        <v>4.3</v>
      </c>
      <c r="O4834" t="n">
        <v>0</v>
      </c>
      <c r="P4834" t="n">
        <v>0</v>
      </c>
      <c r="Q4834" t="inlineStr">
        <is>
          <t>SOLENT</t>
        </is>
      </c>
      <c r="R4834" t="inlineStr">
        <is>
          <t>SOLENT</t>
        </is>
      </c>
      <c r="S4834" t="inlineStr">
        <is>
          <t>other_text</t>
        </is>
      </c>
      <c r="W4834" t="inlineStr">
        <is>
          <t>11-14 16:00 UTC</t>
        </is>
      </c>
      <c r="Z4834" t="n">
        <v>14</v>
      </c>
      <c r="AA4834" t="n">
        <v>5</v>
      </c>
      <c r="AB4834" t="inlineStr">
        <is>
          <t>small (&lt;100 m)</t>
        </is>
      </c>
      <c r="AE4834" t="inlineStr">
        <is>
          <t>North Sea &amp; English Channel</t>
        </is>
      </c>
      <c r="AG4834" t="n">
        <v>0</v>
      </c>
      <c r="AH4834" t="n">
        <v>0</v>
      </c>
      <c r="AI4834" t="n">
        <v>0</v>
      </c>
    </row>
    <row r="4835">
      <c r="A4835" t="n">
        <v>538011292</v>
      </c>
      <c r="B4835" t="inlineStr">
        <is>
          <t>PASCO BERCEM</t>
        </is>
      </c>
      <c r="C4835" t="inlineStr">
        <is>
          <t>Marshall Islands</t>
        </is>
      </c>
      <c r="D4835" t="inlineStr">
        <is>
          <t>tanker</t>
        </is>
      </c>
      <c r="E4835" t="n">
        <v>9996006</v>
      </c>
      <c r="F4835" t="n">
        <v>1</v>
      </c>
      <c r="G4835" t="inlineStr">
        <is>
          <t>V7A6914</t>
        </is>
      </c>
      <c r="H4835" t="n">
        <v>51.92067</v>
      </c>
      <c r="I4835" t="n">
        <v>4.19717</v>
      </c>
      <c r="J4835" t="inlineStr">
        <is>
          <t>anchored-port</t>
        </is>
      </c>
      <c r="K4835" t="inlineStr">
        <is>
          <t>at_berth</t>
        </is>
      </c>
      <c r="L4835" t="n">
        <v>0</v>
      </c>
      <c r="M4835" t="n">
        <v>235</v>
      </c>
      <c r="N4835" t="n">
        <v>4.3</v>
      </c>
      <c r="O4835" t="n">
        <v>0</v>
      </c>
      <c r="P4835" t="n">
        <v>0</v>
      </c>
      <c r="Q4835" t="inlineStr">
        <is>
          <t>DZAZW &gt; NLRTM</t>
        </is>
      </c>
      <c r="R4835" t="inlineStr">
        <is>
          <t>NLRTM</t>
        </is>
      </c>
      <c r="S4835" t="inlineStr">
        <is>
          <t>locode</t>
        </is>
      </c>
      <c r="T4835" t="inlineStr">
        <is>
          <t>Rotterdam</t>
        </is>
      </c>
      <c r="U4835" t="inlineStr">
        <is>
          <t>Rotterdam</t>
        </is>
      </c>
      <c r="W4835" t="inlineStr">
        <is>
          <t>10-10 08:00 UTC</t>
        </is>
      </c>
      <c r="Z4835" t="n">
        <v>190</v>
      </c>
      <c r="AA4835" t="n">
        <v>30</v>
      </c>
      <c r="AB4835" t="inlineStr">
        <is>
          <t>medium (100-200 m)</t>
        </is>
      </c>
      <c r="AC4835" t="inlineStr">
        <is>
          <t>Rotterdam</t>
        </is>
      </c>
      <c r="AD4835" t="inlineStr">
        <is>
          <t>Benelux coast</t>
        </is>
      </c>
      <c r="AE4835" t="inlineStr">
        <is>
          <t>North Sea &amp; English Channel</t>
        </is>
      </c>
      <c r="AF4835" t="n">
        <v>7.417204279676177</v>
      </c>
      <c r="AG4835" t="n">
        <v>0</v>
      </c>
      <c r="AH4835" t="n">
        <v>0</v>
      </c>
      <c r="AI4835" t="n">
        <v>0</v>
      </c>
    </row>
    <row r="4836">
      <c r="A4836" t="n">
        <v>244690666</v>
      </c>
      <c r="B4836" t="inlineStr">
        <is>
          <t>BRABANT</t>
        </is>
      </c>
      <c r="C4836" t="inlineStr">
        <is>
          <t>Netherlands</t>
        </is>
      </c>
      <c r="D4836" t="inlineStr">
        <is>
          <t>cargo</t>
        </is>
      </c>
      <c r="F4836" t="n">
        <v>0</v>
      </c>
      <c r="G4836" t="inlineStr">
        <is>
          <t>PD4@R7</t>
        </is>
      </c>
      <c r="H4836" t="n">
        <v>52.0436</v>
      </c>
      <c r="I4836" t="n">
        <v>5.10134</v>
      </c>
      <c r="J4836" t="inlineStr">
        <is>
          <t>moving</t>
        </is>
      </c>
      <c r="K4836" t="inlineStr">
        <is>
          <t>idle</t>
        </is>
      </c>
      <c r="L4836" t="n">
        <v>0</v>
      </c>
      <c r="M4836" t="n">
        <v>0</v>
      </c>
      <c r="N4836" t="n">
        <v>4.3</v>
      </c>
      <c r="O4836" t="n">
        <v>0</v>
      </c>
      <c r="P4836" t="n">
        <v>0</v>
      </c>
      <c r="Q4836" t="inlineStr">
        <is>
          <t>NID@5EGEIN</t>
        </is>
      </c>
      <c r="R4836" t="inlineStr">
        <is>
          <t>NID@5EGEIN</t>
        </is>
      </c>
      <c r="S4836" t="inlineStr">
        <is>
          <t>other_text</t>
        </is>
      </c>
      <c r="W4836" t="inlineStr">
        <is>
          <t>06-14 12:00 UTC</t>
        </is>
      </c>
      <c r="Z4836" t="n">
        <v>60</v>
      </c>
      <c r="AA4836" t="n">
        <v>7</v>
      </c>
      <c r="AB4836" t="inlineStr">
        <is>
          <t>small (&lt;100 m)</t>
        </is>
      </c>
      <c r="AE4836" t="inlineStr">
        <is>
          <t>North Sea &amp; English Channel</t>
        </is>
      </c>
      <c r="AG4836" t="n">
        <v>0</v>
      </c>
      <c r="AH4836" t="n">
        <v>1</v>
      </c>
      <c r="AI4836" t="n">
        <v>0</v>
      </c>
    </row>
    <row r="4837">
      <c r="A4837" t="n">
        <v>373904000</v>
      </c>
      <c r="B4837" t="inlineStr">
        <is>
          <t>BULK INDEPENDENCE</t>
        </is>
      </c>
      <c r="C4837" t="inlineStr">
        <is>
          <t>Panama</t>
        </is>
      </c>
      <c r="D4837" t="inlineStr">
        <is>
          <t>cargo</t>
        </is>
      </c>
      <c r="E4837" t="n">
        <v>9374002</v>
      </c>
      <c r="F4837" t="n">
        <v>1</v>
      </c>
      <c r="G4837" t="inlineStr">
        <is>
          <t>3EMY5</t>
        </is>
      </c>
      <c r="H4837" t="n">
        <v>51.68788</v>
      </c>
      <c r="I4837" t="n">
        <v>4.60195</v>
      </c>
      <c r="J4837" t="inlineStr">
        <is>
          <t>anchored-port</t>
        </is>
      </c>
      <c r="K4837" t="inlineStr">
        <is>
          <t>at_berth</t>
        </is>
      </c>
      <c r="L4837" t="n">
        <v>0.1</v>
      </c>
      <c r="M4837" t="n">
        <v>327</v>
      </c>
      <c r="N4837" t="n">
        <v>4.3</v>
      </c>
      <c r="O4837" t="n">
        <v>0</v>
      </c>
      <c r="P4837" t="n">
        <v>0</v>
      </c>
      <c r="Q4837" t="inlineStr">
        <is>
          <t>NL MOE</t>
        </is>
      </c>
      <c r="R4837" t="inlineStr">
        <is>
          <t>NL MOE</t>
        </is>
      </c>
      <c r="S4837" t="inlineStr">
        <is>
          <t>locode_other</t>
        </is>
      </c>
      <c r="W4837" t="inlineStr">
        <is>
          <t>10-09 18:00 UTC</t>
        </is>
      </c>
      <c r="Z4837" t="n">
        <v>190</v>
      </c>
      <c r="AA4837" t="n">
        <v>33</v>
      </c>
      <c r="AB4837" t="inlineStr">
        <is>
          <t>medium (100-200 m)</t>
        </is>
      </c>
      <c r="AE4837" t="inlineStr">
        <is>
          <t>North Sea &amp; English Channel</t>
        </is>
      </c>
      <c r="AG4837" t="n">
        <v>0</v>
      </c>
      <c r="AH4837" t="n">
        <v>0</v>
      </c>
      <c r="AI4837" t="n">
        <v>0</v>
      </c>
    </row>
    <row r="4838">
      <c r="A4838" t="n">
        <v>244660970</v>
      </c>
      <c r="B4838" t="inlineStr">
        <is>
          <t>LIESBETH</t>
        </is>
      </c>
      <c r="C4838" t="inlineStr">
        <is>
          <t>Netherlands</t>
        </is>
      </c>
      <c r="D4838" t="inlineStr">
        <is>
          <t>cargo</t>
        </is>
      </c>
      <c r="F4838" t="n">
        <v>0</v>
      </c>
      <c r="G4838" t="inlineStr">
        <is>
          <t>PF3878</t>
        </is>
      </c>
      <c r="H4838" t="n">
        <v>51.81189</v>
      </c>
      <c r="I4838" t="n">
        <v>4.65587</v>
      </c>
      <c r="J4838" t="inlineStr">
        <is>
          <t>anchored-sea</t>
        </is>
      </c>
      <c r="K4838" t="inlineStr">
        <is>
          <t>at_anchor</t>
        </is>
      </c>
      <c r="L4838" t="n">
        <v>0</v>
      </c>
      <c r="M4838" t="n">
        <v>168</v>
      </c>
      <c r="N4838" t="n">
        <v>4.3</v>
      </c>
      <c r="O4838" t="n">
        <v>0</v>
      </c>
      <c r="P4838" t="n">
        <v>0</v>
      </c>
      <c r="Q4838" t="inlineStr">
        <is>
          <t>DORDRECHT</t>
        </is>
      </c>
      <c r="R4838" t="inlineStr">
        <is>
          <t>DORDRECHT</t>
        </is>
      </c>
      <c r="S4838" t="inlineStr">
        <is>
          <t>other_text</t>
        </is>
      </c>
      <c r="U4838" t="inlineStr">
        <is>
          <t>DORDRECHT</t>
        </is>
      </c>
      <c r="V4838" t="inlineStr">
        <is>
          <t>DORDRECHT</t>
        </is>
      </c>
      <c r="W4838" t="inlineStr">
        <is>
          <t>12-30 00:00 UTC</t>
        </is>
      </c>
      <c r="Z4838" t="n">
        <v>59</v>
      </c>
      <c r="AA4838" t="n">
        <v>6</v>
      </c>
      <c r="AB4838" t="inlineStr">
        <is>
          <t>small (&lt;100 m)</t>
        </is>
      </c>
      <c r="AE4838" t="inlineStr">
        <is>
          <t>North Sea &amp; English Channel</t>
        </is>
      </c>
      <c r="AG4838" t="n">
        <v>0</v>
      </c>
      <c r="AH4838" t="n">
        <v>0</v>
      </c>
      <c r="AI4838" t="n">
        <v>0</v>
      </c>
    </row>
    <row r="4839">
      <c r="A4839" t="n">
        <v>255915699</v>
      </c>
      <c r="B4839" t="inlineStr">
        <is>
          <t>FAIRPLAY-92</t>
        </is>
      </c>
      <c r="C4839" t="inlineStr">
        <is>
          <t>Portugal</t>
        </is>
      </c>
      <c r="D4839" t="inlineStr">
        <is>
          <t>tug</t>
        </is>
      </c>
      <c r="E4839" t="n">
        <v>9949417</v>
      </c>
      <c r="F4839" t="n">
        <v>1</v>
      </c>
      <c r="G4839" t="inlineStr">
        <is>
          <t>CQ2157</t>
        </is>
      </c>
      <c r="H4839" t="n">
        <v>51.96426</v>
      </c>
      <c r="I4839" t="n">
        <v>4.09403</v>
      </c>
      <c r="J4839" t="inlineStr">
        <is>
          <t>moving</t>
        </is>
      </c>
      <c r="K4839" t="inlineStr">
        <is>
          <t>idle</t>
        </is>
      </c>
      <c r="L4839" t="n">
        <v>0.1</v>
      </c>
      <c r="M4839" t="n">
        <v>320.4</v>
      </c>
      <c r="N4839" t="n">
        <v>4.3</v>
      </c>
      <c r="O4839" t="n">
        <v>0</v>
      </c>
      <c r="P4839" t="n">
        <v>0</v>
      </c>
      <c r="Q4839" t="inlineStr">
        <is>
          <t>TENNESSEE_HAVEN</t>
        </is>
      </c>
      <c r="R4839" t="inlineStr">
        <is>
          <t>TENNESSEE_HAVEN</t>
        </is>
      </c>
      <c r="S4839" t="inlineStr">
        <is>
          <t>other_text</t>
        </is>
      </c>
      <c r="W4839" t="inlineStr">
        <is>
          <t>10-10 16:00 UTC</t>
        </is>
      </c>
      <c r="Z4839" t="n">
        <v>28</v>
      </c>
      <c r="AA4839" t="n">
        <v>13</v>
      </c>
      <c r="AB4839" t="inlineStr">
        <is>
          <t>small (&lt;100 m)</t>
        </is>
      </c>
      <c r="AC4839" t="inlineStr">
        <is>
          <t>Rotterdam</t>
        </is>
      </c>
      <c r="AD4839" t="inlineStr">
        <is>
          <t>Benelux coast</t>
        </is>
      </c>
      <c r="AE4839" t="inlineStr">
        <is>
          <t>North Sea &amp; English Channel</t>
        </is>
      </c>
      <c r="AF4839" t="n">
        <v>1.637563315608771</v>
      </c>
      <c r="AG4839" t="n">
        <v>0</v>
      </c>
      <c r="AH4839" t="n">
        <v>1</v>
      </c>
      <c r="AI4839" t="n">
        <v>0</v>
      </c>
    </row>
    <row r="4840">
      <c r="A4840" t="n">
        <v>244740019</v>
      </c>
      <c r="B4840" t="inlineStr">
        <is>
          <t>VOORUITGANG</t>
        </is>
      </c>
      <c r="C4840" t="inlineStr">
        <is>
          <t>Netherlands</t>
        </is>
      </c>
      <c r="D4840" t="inlineStr">
        <is>
          <t>pleasure</t>
        </is>
      </c>
      <c r="F4840" t="n">
        <v>0</v>
      </c>
      <c r="G4840" t="inlineStr">
        <is>
          <t>PD2554</t>
        </is>
      </c>
      <c r="H4840" t="n">
        <v>52.97193</v>
      </c>
      <c r="I4840" t="n">
        <v>5.43412</v>
      </c>
      <c r="J4840" t="inlineStr">
        <is>
          <t>moving</t>
        </is>
      </c>
      <c r="K4840" t="inlineStr">
        <is>
          <t>idle</t>
        </is>
      </c>
      <c r="L4840" t="n">
        <v>0</v>
      </c>
      <c r="M4840" t="n">
        <v>0</v>
      </c>
      <c r="N4840" t="n">
        <v>4.3</v>
      </c>
      <c r="O4840" t="n">
        <v>0</v>
      </c>
      <c r="P4840" t="n">
        <v>0</v>
      </c>
      <c r="Q4840" t="inlineStr">
        <is>
          <t>WORKUM</t>
        </is>
      </c>
      <c r="R4840" t="inlineStr">
        <is>
          <t>WORKUM</t>
        </is>
      </c>
      <c r="S4840" t="inlineStr">
        <is>
          <t>other_text</t>
        </is>
      </c>
      <c r="W4840" t="inlineStr">
        <is>
          <t>10-11 19:00 UTC</t>
        </is>
      </c>
      <c r="Z4840" t="n">
        <v>26</v>
      </c>
      <c r="AA4840" t="n">
        <v>5</v>
      </c>
      <c r="AB4840" t="inlineStr">
        <is>
          <t>small (&lt;100 m)</t>
        </is>
      </c>
      <c r="AE4840" t="inlineStr">
        <is>
          <t>North Sea &amp; English Channel</t>
        </is>
      </c>
      <c r="AG4840" t="n">
        <v>0</v>
      </c>
      <c r="AH4840" t="n">
        <v>1</v>
      </c>
      <c r="AI4840" t="n">
        <v>0</v>
      </c>
    </row>
    <row r="4841">
      <c r="A4841" t="n">
        <v>205224090</v>
      </c>
      <c r="B4841" t="inlineStr">
        <is>
          <t>SPICA</t>
        </is>
      </c>
      <c r="C4841" t="inlineStr">
        <is>
          <t>Belgium</t>
        </is>
      </c>
      <c r="D4841" t="inlineStr">
        <is>
          <t>cargo</t>
        </is>
      </c>
      <c r="F4841" t="n">
        <v>0</v>
      </c>
      <c r="G4841" t="inlineStr">
        <is>
          <t>PE7630</t>
        </is>
      </c>
      <c r="H4841" t="n">
        <v>51.87344</v>
      </c>
      <c r="I4841" t="n">
        <v>5.80964</v>
      </c>
      <c r="J4841" t="inlineStr">
        <is>
          <t>moving</t>
        </is>
      </c>
      <c r="K4841" t="inlineStr">
        <is>
          <t>moving</t>
        </is>
      </c>
      <c r="L4841" t="n">
        <v>10.3</v>
      </c>
      <c r="M4841" t="n">
        <v>294.9</v>
      </c>
      <c r="N4841" t="n">
        <v>4.3</v>
      </c>
      <c r="O4841" t="n">
        <v>0</v>
      </c>
      <c r="P4841" t="n">
        <v>0</v>
      </c>
      <c r="Q4841" t="inlineStr">
        <is>
          <t>MERKSEM</t>
        </is>
      </c>
      <c r="R4841" t="inlineStr">
        <is>
          <t>MERKSEM</t>
        </is>
      </c>
      <c r="S4841" t="inlineStr">
        <is>
          <t>other_text</t>
        </is>
      </c>
      <c r="W4841" t="inlineStr">
        <is>
          <t>11-25 17:00 UTC</t>
        </is>
      </c>
      <c r="Z4841" t="n">
        <v>56</v>
      </c>
      <c r="AA4841" t="n">
        <v>8</v>
      </c>
      <c r="AB4841" t="inlineStr">
        <is>
          <t>small (&lt;100 m)</t>
        </is>
      </c>
      <c r="AE4841" t="inlineStr">
        <is>
          <t>North Sea &amp; English Channel</t>
        </is>
      </c>
      <c r="AG4841" t="n">
        <v>0</v>
      </c>
      <c r="AH4841" t="n">
        <v>0</v>
      </c>
      <c r="AI4841" t="n">
        <v>0</v>
      </c>
    </row>
    <row r="4842">
      <c r="A4842" t="n">
        <v>645485000</v>
      </c>
      <c r="B4842" t="inlineStr">
        <is>
          <t>DN40</t>
        </is>
      </c>
      <c r="C4842" t="inlineStr">
        <is>
          <t>Mauritius</t>
        </is>
      </c>
      <c r="D4842" t="inlineStr">
        <is>
          <t>other</t>
        </is>
      </c>
      <c r="F4842" t="n">
        <v>0</v>
      </c>
      <c r="H4842" t="n">
        <v>51.14664</v>
      </c>
      <c r="I4842" t="n">
        <v>3.79196</v>
      </c>
      <c r="J4842" t="inlineStr">
        <is>
          <t>anchored-sea</t>
        </is>
      </c>
      <c r="K4842" t="inlineStr">
        <is>
          <t>at_anchor</t>
        </is>
      </c>
      <c r="L4842" t="n">
        <v>0</v>
      </c>
      <c r="N4842" t="n">
        <v>4.3</v>
      </c>
      <c r="O4842" t="n">
        <v>0</v>
      </c>
      <c r="P4842" t="n">
        <v>0</v>
      </c>
      <c r="S4842" t="inlineStr">
        <is>
          <t>missing</t>
        </is>
      </c>
      <c r="Z4842" t="n">
        <v>60</v>
      </c>
      <c r="AA4842" t="n">
        <v>15</v>
      </c>
      <c r="AB4842" t="inlineStr">
        <is>
          <t>small (&lt;100 m)</t>
        </is>
      </c>
      <c r="AE4842" t="inlineStr">
        <is>
          <t>North Sea &amp; English Channel</t>
        </is>
      </c>
      <c r="AG4842" t="n">
        <v>0</v>
      </c>
      <c r="AH4842" t="n">
        <v>0</v>
      </c>
      <c r="AI4842" t="n">
        <v>0</v>
      </c>
    </row>
    <row r="4843">
      <c r="A4843" t="n">
        <v>244690203</v>
      </c>
      <c r="B4843" t="inlineStr">
        <is>
          <t>HADASSA</t>
        </is>
      </c>
      <c r="C4843" t="inlineStr">
        <is>
          <t>Netherlands</t>
        </is>
      </c>
      <c r="D4843" t="inlineStr">
        <is>
          <t>cargo</t>
        </is>
      </c>
      <c r="F4843" t="n">
        <v>0</v>
      </c>
      <c r="G4843" t="inlineStr">
        <is>
          <t>PI3784</t>
        </is>
      </c>
      <c r="H4843" t="n">
        <v>53.31327</v>
      </c>
      <c r="I4843" t="n">
        <v>6.92788</v>
      </c>
      <c r="J4843" t="inlineStr">
        <is>
          <t>moving</t>
        </is>
      </c>
      <c r="K4843" t="inlineStr">
        <is>
          <t>idle</t>
        </is>
      </c>
      <c r="L4843" t="n">
        <v>0</v>
      </c>
      <c r="M4843" t="n">
        <v>289.1</v>
      </c>
      <c r="N4843" t="n">
        <v>4.3</v>
      </c>
      <c r="O4843" t="n">
        <v>0</v>
      </c>
      <c r="P4843" t="n">
        <v>0</v>
      </c>
      <c r="Q4843" t="inlineStr">
        <is>
          <t>DORTMUND</t>
        </is>
      </c>
      <c r="R4843" t="inlineStr">
        <is>
          <t>DORTMUND</t>
        </is>
      </c>
      <c r="S4843" t="inlineStr">
        <is>
          <t>other_text</t>
        </is>
      </c>
      <c r="Z4843" t="n">
        <v>86</v>
      </c>
      <c r="AA4843" t="n">
        <v>10</v>
      </c>
      <c r="AB4843" t="inlineStr">
        <is>
          <t>small (&lt;100 m)</t>
        </is>
      </c>
      <c r="AE4843" t="inlineStr">
        <is>
          <t>North Sea &amp; English Channel</t>
        </is>
      </c>
      <c r="AG4843" t="n">
        <v>0</v>
      </c>
      <c r="AH4843" t="n">
        <v>1</v>
      </c>
      <c r="AI4843" t="n">
        <v>0</v>
      </c>
    </row>
    <row r="4844">
      <c r="A4844" t="n">
        <v>244780168</v>
      </c>
      <c r="B4844" t="inlineStr">
        <is>
          <t>AQUA LISSE</t>
        </is>
      </c>
      <c r="C4844" t="inlineStr">
        <is>
          <t>Netherlands</t>
        </is>
      </c>
      <c r="D4844" t="inlineStr">
        <is>
          <t>cargo</t>
        </is>
      </c>
      <c r="F4844" t="n">
        <v>0</v>
      </c>
      <c r="G4844" t="inlineStr">
        <is>
          <t>PC5047</t>
        </is>
      </c>
      <c r="H4844" t="n">
        <v>51.87921</v>
      </c>
      <c r="I4844" t="n">
        <v>4.2685</v>
      </c>
      <c r="J4844" t="inlineStr">
        <is>
          <t>moving</t>
        </is>
      </c>
      <c r="K4844" t="inlineStr">
        <is>
          <t>idle</t>
        </is>
      </c>
      <c r="L4844" t="n">
        <v>0</v>
      </c>
      <c r="M4844" t="n">
        <v>0</v>
      </c>
      <c r="N4844" t="n">
        <v>4.3</v>
      </c>
      <c r="O4844" t="n">
        <v>0</v>
      </c>
      <c r="P4844" t="n">
        <v>0</v>
      </c>
      <c r="Q4844" t="inlineStr">
        <is>
          <t>ROTTERDAM</t>
        </is>
      </c>
      <c r="R4844" t="inlineStr">
        <is>
          <t>ROTTERDAM</t>
        </is>
      </c>
      <c r="S4844" t="inlineStr">
        <is>
          <t>hub_name</t>
        </is>
      </c>
      <c r="T4844" t="inlineStr">
        <is>
          <t>Rotterdam</t>
        </is>
      </c>
      <c r="U4844" t="inlineStr">
        <is>
          <t>Rotterdam</t>
        </is>
      </c>
      <c r="V4844" t="inlineStr">
        <is>
          <t>ROTTERDAM</t>
        </is>
      </c>
      <c r="Z4844" t="n">
        <v>33</v>
      </c>
      <c r="AA4844" t="n">
        <v>7</v>
      </c>
      <c r="AB4844" t="inlineStr">
        <is>
          <t>small (&lt;100 m)</t>
        </is>
      </c>
      <c r="AC4844" t="inlineStr">
        <is>
          <t>Rotterdam</t>
        </is>
      </c>
      <c r="AD4844" t="inlineStr">
        <is>
          <t>Benelux coast</t>
        </is>
      </c>
      <c r="AE4844" t="inlineStr">
        <is>
          <t>North Sea &amp; English Channel</t>
        </is>
      </c>
      <c r="AF4844" t="n">
        <v>13.98322121595893</v>
      </c>
      <c r="AG4844" t="n">
        <v>0</v>
      </c>
      <c r="AH4844" t="n">
        <v>1</v>
      </c>
      <c r="AI4844" t="n">
        <v>0</v>
      </c>
    </row>
    <row r="4845">
      <c r="A4845" t="n">
        <v>244140042</v>
      </c>
      <c r="B4845" t="inlineStr">
        <is>
          <t>UK46 WILLEKE</t>
        </is>
      </c>
      <c r="C4845" t="inlineStr">
        <is>
          <t>Netherlands</t>
        </is>
      </c>
      <c r="D4845" t="inlineStr">
        <is>
          <t>fishing</t>
        </is>
      </c>
      <c r="E4845" t="n">
        <v>9830276</v>
      </c>
      <c r="F4845" t="n">
        <v>1</v>
      </c>
      <c r="G4845" t="inlineStr">
        <is>
          <t>PDGN</t>
        </is>
      </c>
      <c r="H4845" t="n">
        <v>53.45616</v>
      </c>
      <c r="I4845" t="n">
        <v>6.8257</v>
      </c>
      <c r="J4845" t="inlineStr">
        <is>
          <t>moving</t>
        </is>
      </c>
      <c r="K4845" t="inlineStr">
        <is>
          <t>idle</t>
        </is>
      </c>
      <c r="L4845" t="n">
        <v>0</v>
      </c>
      <c r="M4845" t="n">
        <v>104.4</v>
      </c>
      <c r="N4845" t="n">
        <v>4.3</v>
      </c>
      <c r="O4845" t="n">
        <v>0</v>
      </c>
      <c r="P4845" t="n">
        <v>0</v>
      </c>
      <c r="Q4845" t="inlineStr">
        <is>
          <t>EEMSHAVEN</t>
        </is>
      </c>
      <c r="R4845" t="inlineStr">
        <is>
          <t>EEMSHAVEN</t>
        </is>
      </c>
      <c r="S4845" t="inlineStr">
        <is>
          <t>hub_name</t>
        </is>
      </c>
      <c r="T4845" t="inlineStr">
        <is>
          <t>Eemshaven</t>
        </is>
      </c>
      <c r="U4845" t="inlineStr">
        <is>
          <t>Eemshaven</t>
        </is>
      </c>
      <c r="V4845" t="inlineStr">
        <is>
          <t>EEMSHAVEN</t>
        </is>
      </c>
      <c r="W4845" t="inlineStr">
        <is>
          <t>02-28 04:01 UTC</t>
        </is>
      </c>
      <c r="Z4845" t="n">
        <v>41</v>
      </c>
      <c r="AA4845" t="n">
        <v>9</v>
      </c>
      <c r="AB4845" t="inlineStr">
        <is>
          <t>small (&lt;100 m)</t>
        </is>
      </c>
      <c r="AC4845" t="inlineStr">
        <is>
          <t>Eemshaven</t>
        </is>
      </c>
      <c r="AD4845" t="inlineStr">
        <is>
          <t>German Bight &amp; Ems</t>
        </is>
      </c>
      <c r="AE4845" t="inlineStr">
        <is>
          <t>North Sea &amp; English Channel</t>
        </is>
      </c>
      <c r="AF4845" t="n">
        <v>1.168645141797857</v>
      </c>
      <c r="AG4845" t="n">
        <v>0</v>
      </c>
      <c r="AH4845" t="n">
        <v>1</v>
      </c>
      <c r="AI4845" t="n">
        <v>0</v>
      </c>
    </row>
    <row r="4846">
      <c r="A4846" t="n">
        <v>244780218</v>
      </c>
      <c r="B4846" t="inlineStr">
        <is>
          <t>SMARAGD</t>
        </is>
      </c>
      <c r="C4846" t="inlineStr">
        <is>
          <t>Netherlands</t>
        </is>
      </c>
      <c r="D4846" t="inlineStr">
        <is>
          <t>pleasure</t>
        </is>
      </c>
      <c r="F4846" t="n">
        <v>0</v>
      </c>
      <c r="G4846" t="inlineStr">
        <is>
          <t>PB9551</t>
        </is>
      </c>
      <c r="H4846" t="n">
        <v>52.00847</v>
      </c>
      <c r="I4846" t="n">
        <v>5.09708</v>
      </c>
      <c r="J4846" t="inlineStr">
        <is>
          <t>anchored-port</t>
        </is>
      </c>
      <c r="K4846" t="inlineStr">
        <is>
          <t>at_berth</t>
        </is>
      </c>
      <c r="L4846" t="n">
        <v>0</v>
      </c>
      <c r="N4846" t="n">
        <v>4.3</v>
      </c>
      <c r="O4846" t="n">
        <v>0</v>
      </c>
      <c r="P4846" t="n">
        <v>0</v>
      </c>
      <c r="Q4846" t="inlineStr">
        <is>
          <t>VREESWIJK</t>
        </is>
      </c>
      <c r="R4846" t="inlineStr">
        <is>
          <t>VREESWIJK</t>
        </is>
      </c>
      <c r="S4846" t="inlineStr">
        <is>
          <t>other_text</t>
        </is>
      </c>
      <c r="W4846" t="inlineStr">
        <is>
          <t>08-07 15:00 UTC</t>
        </is>
      </c>
      <c r="Z4846" t="n">
        <v>26</v>
      </c>
      <c r="AA4846" t="n">
        <v>5</v>
      </c>
      <c r="AB4846" t="inlineStr">
        <is>
          <t>small (&lt;100 m)</t>
        </is>
      </c>
      <c r="AE4846" t="inlineStr">
        <is>
          <t>North Sea &amp; English Channel</t>
        </is>
      </c>
      <c r="AG4846" t="n">
        <v>0</v>
      </c>
      <c r="AH4846" t="n">
        <v>0</v>
      </c>
      <c r="AI4846" t="n">
        <v>0</v>
      </c>
    </row>
    <row r="4847">
      <c r="A4847" t="n">
        <v>244150148</v>
      </c>
      <c r="B4847" t="inlineStr">
        <is>
          <t>SHIPDOCK</t>
        </is>
      </c>
      <c r="C4847" t="inlineStr">
        <is>
          <t>Netherlands</t>
        </is>
      </c>
      <c r="D4847" t="inlineStr">
        <is>
          <t>pleasure</t>
        </is>
      </c>
      <c r="F4847" t="n">
        <v>0</v>
      </c>
      <c r="G4847" t="inlineStr">
        <is>
          <t>PB7427</t>
        </is>
      </c>
      <c r="H4847" t="n">
        <v>53.18265</v>
      </c>
      <c r="I4847" t="n">
        <v>5.53759</v>
      </c>
      <c r="J4847" t="inlineStr">
        <is>
          <t>anchored-port</t>
        </is>
      </c>
      <c r="K4847" t="inlineStr">
        <is>
          <t>at_berth</t>
        </is>
      </c>
      <c r="L4847" t="n">
        <v>0</v>
      </c>
      <c r="N4847" t="n">
        <v>4.3</v>
      </c>
      <c r="O4847" t="n">
        <v>0</v>
      </c>
      <c r="P4847" t="n">
        <v>0</v>
      </c>
      <c r="Q4847" t="inlineStr">
        <is>
          <t>HER EN DER</t>
        </is>
      </c>
      <c r="R4847" t="inlineStr">
        <is>
          <t>HER EN DER</t>
        </is>
      </c>
      <c r="S4847" t="inlineStr">
        <is>
          <t>other_text</t>
        </is>
      </c>
      <c r="W4847" t="inlineStr">
        <is>
          <t>01-09 09:00 UTC</t>
        </is>
      </c>
      <c r="Z4847" t="n">
        <v>17</v>
      </c>
      <c r="AA4847" t="n">
        <v>4</v>
      </c>
      <c r="AB4847" t="inlineStr">
        <is>
          <t>small (&lt;100 m)</t>
        </is>
      </c>
      <c r="AE4847" t="inlineStr">
        <is>
          <t>North Sea &amp; English Channel</t>
        </is>
      </c>
      <c r="AG4847" t="n">
        <v>0</v>
      </c>
      <c r="AH4847" t="n">
        <v>0</v>
      </c>
      <c r="AI4847" t="n">
        <v>0</v>
      </c>
    </row>
    <row r="4848">
      <c r="A4848" t="n">
        <v>269057155</v>
      </c>
      <c r="B4848" t="inlineStr">
        <is>
          <t>BO JAZZMIN</t>
        </is>
      </c>
      <c r="C4848" t="inlineStr">
        <is>
          <t>Switzerland</t>
        </is>
      </c>
      <c r="D4848" t="inlineStr">
        <is>
          <t>cargo</t>
        </is>
      </c>
      <c r="F4848" t="n">
        <v>0</v>
      </c>
      <c r="G4848" t="inlineStr">
        <is>
          <t>PC7954</t>
        </is>
      </c>
      <c r="H4848" t="n">
        <v>51.4559</v>
      </c>
      <c r="I4848" t="n">
        <v>4.22699</v>
      </c>
      <c r="J4848" t="inlineStr">
        <is>
          <t>anchored-port</t>
        </is>
      </c>
      <c r="K4848" t="inlineStr">
        <is>
          <t>at_berth</t>
        </is>
      </c>
      <c r="L4848" t="n">
        <v>0</v>
      </c>
      <c r="M4848" t="n">
        <v>150.8</v>
      </c>
      <c r="N4848" t="n">
        <v>4.3</v>
      </c>
      <c r="O4848" t="n">
        <v>0</v>
      </c>
      <c r="P4848" t="n">
        <v>0</v>
      </c>
      <c r="Q4848" t="inlineStr">
        <is>
          <t>SLIEDRECHT NLSLD</t>
        </is>
      </c>
      <c r="R4848" t="inlineStr">
        <is>
          <t>SLIEDRECHT NLSLD</t>
        </is>
      </c>
      <c r="S4848" t="inlineStr">
        <is>
          <t>other_text</t>
        </is>
      </c>
      <c r="W4848" t="inlineStr">
        <is>
          <t>10-12 16:28 UTC</t>
        </is>
      </c>
      <c r="Z4848" t="n">
        <v>115</v>
      </c>
      <c r="AA4848" t="n">
        <v>12</v>
      </c>
      <c r="AB4848" t="inlineStr">
        <is>
          <t>medium (100-200 m)</t>
        </is>
      </c>
      <c r="AC4848" t="inlineStr">
        <is>
          <t>Antwerp</t>
        </is>
      </c>
      <c r="AD4848" t="inlineStr">
        <is>
          <t>Benelux coast</t>
        </is>
      </c>
      <c r="AE4848" t="inlineStr">
        <is>
          <t>North Sea &amp; English Channel</t>
        </is>
      </c>
      <c r="AF4848" t="n">
        <v>21.87339746449324</v>
      </c>
      <c r="AG4848" t="n">
        <v>0</v>
      </c>
      <c r="AH4848" t="n">
        <v>0</v>
      </c>
      <c r="AI4848" t="n">
        <v>0</v>
      </c>
    </row>
    <row r="4849">
      <c r="A4849" t="n">
        <v>244710038</v>
      </c>
      <c r="B4849" t="inlineStr">
        <is>
          <t>HELENA ADRIAAN</t>
        </is>
      </c>
      <c r="C4849" t="inlineStr">
        <is>
          <t>Netherlands</t>
        </is>
      </c>
      <c r="D4849" t="inlineStr">
        <is>
          <t>cargo</t>
        </is>
      </c>
      <c r="F4849" t="n">
        <v>0</v>
      </c>
      <c r="G4849" t="inlineStr">
        <is>
          <t>PB8356</t>
        </is>
      </c>
      <c r="H4849" t="n">
        <v>51.81023</v>
      </c>
      <c r="I4849" t="n">
        <v>4.8778</v>
      </c>
      <c r="J4849" t="inlineStr">
        <is>
          <t>anchored-port</t>
        </is>
      </c>
      <c r="K4849" t="inlineStr">
        <is>
          <t>at_berth</t>
        </is>
      </c>
      <c r="L4849" t="n">
        <v>0</v>
      </c>
      <c r="M4849" t="n">
        <v>236</v>
      </c>
      <c r="N4849" t="n">
        <v>4.3</v>
      </c>
      <c r="O4849" t="n">
        <v>0</v>
      </c>
      <c r="P4849" t="n">
        <v>0</v>
      </c>
      <c r="S4849" t="inlineStr">
        <is>
          <t>missing</t>
        </is>
      </c>
      <c r="W4849" t="inlineStr">
        <is>
          <t>11-16 13:13 UTC</t>
        </is>
      </c>
      <c r="Z4849" t="n">
        <v>100</v>
      </c>
      <c r="AA4849" t="n">
        <v>12</v>
      </c>
      <c r="AB4849" t="inlineStr">
        <is>
          <t>medium (100-200 m)</t>
        </is>
      </c>
      <c r="AE4849" t="inlineStr">
        <is>
          <t>North Sea &amp; English Channel</t>
        </is>
      </c>
      <c r="AG4849" t="n">
        <v>0</v>
      </c>
      <c r="AH4849" t="n">
        <v>0</v>
      </c>
      <c r="AI4849" t="n">
        <v>0</v>
      </c>
    </row>
    <row r="4850">
      <c r="A4850" t="n">
        <v>244004646</v>
      </c>
      <c r="B4850" t="inlineStr">
        <is>
          <t>DE JONN</t>
        </is>
      </c>
      <c r="C4850" t="inlineStr">
        <is>
          <t>Netherlands</t>
        </is>
      </c>
      <c r="D4850" t="inlineStr">
        <is>
          <t>other</t>
        </is>
      </c>
      <c r="F4850" t="n">
        <v>0</v>
      </c>
      <c r="G4850" t="inlineStr">
        <is>
          <t>PI6824</t>
        </is>
      </c>
      <c r="H4850" t="n">
        <v>53.18428</v>
      </c>
      <c r="I4850" t="n">
        <v>5.99114</v>
      </c>
      <c r="J4850" t="inlineStr">
        <is>
          <t>anchored-port</t>
        </is>
      </c>
      <c r="K4850" t="inlineStr">
        <is>
          <t>at_berth</t>
        </is>
      </c>
      <c r="L4850" t="n">
        <v>0</v>
      </c>
      <c r="N4850" t="n">
        <v>4.3</v>
      </c>
      <c r="O4850" t="n">
        <v>0</v>
      </c>
      <c r="P4850" t="n">
        <v>0</v>
      </c>
      <c r="Q4850" t="inlineStr">
        <is>
          <t>IJLST</t>
        </is>
      </c>
      <c r="R4850" t="inlineStr">
        <is>
          <t>IJLST</t>
        </is>
      </c>
      <c r="S4850" t="inlineStr">
        <is>
          <t>locode_other</t>
        </is>
      </c>
      <c r="Z4850" t="n">
        <v>48</v>
      </c>
      <c r="AA4850" t="n">
        <v>9</v>
      </c>
      <c r="AB4850" t="inlineStr">
        <is>
          <t>small (&lt;100 m)</t>
        </is>
      </c>
      <c r="AE4850" t="inlineStr">
        <is>
          <t>North Sea &amp; English Channel</t>
        </is>
      </c>
      <c r="AG4850" t="n">
        <v>0</v>
      </c>
      <c r="AH4850" t="n">
        <v>0</v>
      </c>
      <c r="AI4850" t="n">
        <v>0</v>
      </c>
    </row>
    <row r="4851">
      <c r="A4851" t="n">
        <v>211720760</v>
      </c>
      <c r="B4851" t="inlineStr">
        <is>
          <t>DITZUM</t>
        </is>
      </c>
      <c r="C4851" t="inlineStr">
        <is>
          <t>Germany</t>
        </is>
      </c>
      <c r="D4851" t="inlineStr">
        <is>
          <t>passenger</t>
        </is>
      </c>
      <c r="F4851" t="n">
        <v>0</v>
      </c>
      <c r="G4851" t="inlineStr">
        <is>
          <t>DCUY</t>
        </is>
      </c>
      <c r="H4851" t="n">
        <v>53.32425</v>
      </c>
      <c r="I4851" t="n">
        <v>7.27191</v>
      </c>
      <c r="J4851" t="inlineStr">
        <is>
          <t>anchored-port</t>
        </is>
      </c>
      <c r="K4851" t="inlineStr">
        <is>
          <t>at_berth</t>
        </is>
      </c>
      <c r="L4851" t="n">
        <v>5.1</v>
      </c>
      <c r="M4851" t="n">
        <v>284.5</v>
      </c>
      <c r="N4851" t="n">
        <v>4.3</v>
      </c>
      <c r="O4851" t="n">
        <v>0</v>
      </c>
      <c r="P4851" t="n">
        <v>0</v>
      </c>
      <c r="Q4851" t="inlineStr">
        <is>
          <t>DITZUM-PETKUM</t>
        </is>
      </c>
      <c r="R4851" t="inlineStr">
        <is>
          <t>DITZUM-PETKUM</t>
        </is>
      </c>
      <c r="S4851" t="inlineStr">
        <is>
          <t>other_text</t>
        </is>
      </c>
      <c r="Z4851" t="n">
        <v>24</v>
      </c>
      <c r="AA4851" t="n">
        <v>6</v>
      </c>
      <c r="AB4851" t="inlineStr">
        <is>
          <t>small (&lt;100 m)</t>
        </is>
      </c>
      <c r="AC4851" t="inlineStr">
        <is>
          <t>Emden</t>
        </is>
      </c>
      <c r="AD4851" t="inlineStr">
        <is>
          <t>German Bight &amp; Ems</t>
        </is>
      </c>
      <c r="AE4851" t="inlineStr">
        <is>
          <t>North Sea &amp; English Channel</t>
        </is>
      </c>
      <c r="AF4851" t="n">
        <v>5.086070916309728</v>
      </c>
      <c r="AG4851" t="n">
        <v>0</v>
      </c>
      <c r="AH4851" t="n">
        <v>0</v>
      </c>
      <c r="AI4851" t="n">
        <v>1</v>
      </c>
    </row>
    <row r="4852">
      <c r="A4852" t="n">
        <v>244650935</v>
      </c>
      <c r="B4852" t="inlineStr">
        <is>
          <t>CATHARINA 5</t>
        </is>
      </c>
      <c r="C4852" t="inlineStr">
        <is>
          <t>Netherlands</t>
        </is>
      </c>
      <c r="D4852" t="inlineStr">
        <is>
          <t>cargo</t>
        </is>
      </c>
      <c r="F4852" t="n">
        <v>0</v>
      </c>
      <c r="G4852" t="inlineStr">
        <is>
          <t>PD2324</t>
        </is>
      </c>
      <c r="H4852" t="n">
        <v>51.89415</v>
      </c>
      <c r="I4852" t="n">
        <v>4.41156</v>
      </c>
      <c r="J4852" t="inlineStr">
        <is>
          <t>anchored-port</t>
        </is>
      </c>
      <c r="K4852" t="inlineStr">
        <is>
          <t>at_berth</t>
        </is>
      </c>
      <c r="L4852" t="n">
        <v>0.2</v>
      </c>
      <c r="N4852" t="n">
        <v>4.3</v>
      </c>
      <c r="O4852" t="n">
        <v>0</v>
      </c>
      <c r="P4852" t="n">
        <v>0</v>
      </c>
      <c r="Q4852" t="inlineStr">
        <is>
          <t>HEUSDEN</t>
        </is>
      </c>
      <c r="R4852" t="inlineStr">
        <is>
          <t>HEUSDEN</t>
        </is>
      </c>
      <c r="S4852" t="inlineStr">
        <is>
          <t>other_text</t>
        </is>
      </c>
      <c r="W4852" t="inlineStr">
        <is>
          <t>09-12 13:33 UTC</t>
        </is>
      </c>
      <c r="Z4852" t="n">
        <v>127</v>
      </c>
      <c r="AA4852" t="n">
        <v>18</v>
      </c>
      <c r="AB4852" t="inlineStr">
        <is>
          <t>medium (100-200 m)</t>
        </is>
      </c>
      <c r="AC4852" t="inlineStr">
        <is>
          <t>Rotterdam</t>
        </is>
      </c>
      <c r="AD4852" t="inlineStr">
        <is>
          <t>Benelux coast</t>
        </is>
      </c>
      <c r="AE4852" t="inlineStr">
        <is>
          <t>North Sea &amp; English Channel</t>
        </is>
      </c>
      <c r="AF4852" t="n">
        <v>22.25026389744668</v>
      </c>
      <c r="AG4852" t="n">
        <v>0</v>
      </c>
      <c r="AH4852" t="n">
        <v>0</v>
      </c>
      <c r="AI4852" t="n">
        <v>0</v>
      </c>
    </row>
    <row r="4853">
      <c r="A4853" t="n">
        <v>256883000</v>
      </c>
      <c r="B4853" t="inlineStr">
        <is>
          <t>CMA CGM TIVOLI</t>
        </is>
      </c>
      <c r="C4853" t="inlineStr">
        <is>
          <t>Malta</t>
        </is>
      </c>
      <c r="D4853" t="inlineStr">
        <is>
          <t>cargo</t>
        </is>
      </c>
      <c r="E4853" t="n">
        <v>9961312</v>
      </c>
      <c r="F4853" t="n">
        <v>1</v>
      </c>
      <c r="G4853" t="inlineStr">
        <is>
          <t>9HA6016</t>
        </is>
      </c>
      <c r="H4853" t="n">
        <v>51.45861</v>
      </c>
      <c r="I4853" t="n">
        <v>0.33358</v>
      </c>
      <c r="J4853" t="inlineStr">
        <is>
          <t>anchored-port</t>
        </is>
      </c>
      <c r="K4853" t="inlineStr">
        <is>
          <t>at_berth</t>
        </is>
      </c>
      <c r="L4853" t="n">
        <v>0.1</v>
      </c>
      <c r="M4853" t="n">
        <v>2.2</v>
      </c>
      <c r="N4853" t="n">
        <v>4.3</v>
      </c>
      <c r="O4853" t="n">
        <v>0</v>
      </c>
      <c r="P4853" t="n">
        <v>0</v>
      </c>
      <c r="Q4853" t="inlineStr">
        <is>
          <t>NLRTM</t>
        </is>
      </c>
      <c r="R4853" t="inlineStr">
        <is>
          <t>NLRTM</t>
        </is>
      </c>
      <c r="S4853" t="inlineStr">
        <is>
          <t>locode</t>
        </is>
      </c>
      <c r="T4853" t="inlineStr">
        <is>
          <t>Rotterdam</t>
        </is>
      </c>
      <c r="U4853" t="inlineStr">
        <is>
          <t>Rotterdam</t>
        </is>
      </c>
      <c r="W4853" t="inlineStr">
        <is>
          <t>10-12 14:00 UTC</t>
        </is>
      </c>
      <c r="Z4853" t="n">
        <v>205</v>
      </c>
      <c r="AA4853" t="n">
        <v>30</v>
      </c>
      <c r="AB4853" t="inlineStr">
        <is>
          <t>large (200-300 m)</t>
        </is>
      </c>
      <c r="AC4853" t="inlineStr">
        <is>
          <t>Thames (London Gateway)</t>
        </is>
      </c>
      <c r="AD4853" t="inlineStr">
        <is>
          <t>UK east coast &amp; Thames</t>
        </is>
      </c>
      <c r="AE4853" t="inlineStr">
        <is>
          <t>North Sea &amp; English Channel</t>
        </is>
      </c>
      <c r="AF4853" t="n">
        <v>12.40989000686402</v>
      </c>
      <c r="AG4853" t="n">
        <v>0</v>
      </c>
      <c r="AH4853" t="n">
        <v>0</v>
      </c>
      <c r="AI4853" t="n">
        <v>0</v>
      </c>
    </row>
    <row r="4854">
      <c r="A4854" t="n">
        <v>244137783</v>
      </c>
      <c r="B4854" t="inlineStr">
        <is>
          <t>LONDEN</t>
        </is>
      </c>
      <c r="C4854" t="inlineStr">
        <is>
          <t>Netherlands</t>
        </is>
      </c>
      <c r="D4854" t="inlineStr">
        <is>
          <t>tanker</t>
        </is>
      </c>
      <c r="F4854" t="n">
        <v>0</v>
      </c>
      <c r="G4854" t="inlineStr">
        <is>
          <t>PF8327</t>
        </is>
      </c>
      <c r="H4854" t="n">
        <v>52.00231</v>
      </c>
      <c r="I4854" t="n">
        <v>5.09555</v>
      </c>
      <c r="J4854" t="inlineStr">
        <is>
          <t>moving</t>
        </is>
      </c>
      <c r="K4854" t="inlineStr">
        <is>
          <t>moving</t>
        </is>
      </c>
      <c r="L4854" t="n">
        <v>7.5</v>
      </c>
      <c r="M4854" t="n">
        <v>78.59999999999999</v>
      </c>
      <c r="N4854" t="n">
        <v>4.3</v>
      </c>
      <c r="O4854" t="n">
        <v>0</v>
      </c>
      <c r="P4854" t="n">
        <v>0</v>
      </c>
      <c r="Q4854" t="inlineStr">
        <is>
          <t>HAMM</t>
        </is>
      </c>
      <c r="R4854" t="inlineStr">
        <is>
          <t>HAMM</t>
        </is>
      </c>
      <c r="S4854" t="inlineStr">
        <is>
          <t>other_text</t>
        </is>
      </c>
      <c r="U4854" t="inlineStr">
        <is>
          <t>ABU KHAMMASH</t>
        </is>
      </c>
      <c r="V4854" t="inlineStr">
        <is>
          <t>ABU KHAMMASH</t>
        </is>
      </c>
      <c r="W4854" t="inlineStr">
        <is>
          <t>10-14 15:49 UTC</t>
        </is>
      </c>
      <c r="X4854" t="inlineStr">
        <is>
          <t>VLAARDINGEN</t>
        </is>
      </c>
      <c r="Y4854" t="inlineStr">
        <is>
          <t>2026-10-11T05:55:36.958751+00:00</t>
        </is>
      </c>
      <c r="Z4854" t="n">
        <v>86</v>
      </c>
      <c r="AA4854" t="n">
        <v>10</v>
      </c>
      <c r="AB4854" t="inlineStr">
        <is>
          <t>small (&lt;100 m)</t>
        </is>
      </c>
      <c r="AE4854" t="inlineStr">
        <is>
          <t>North Sea &amp; English Channel</t>
        </is>
      </c>
      <c r="AG4854" t="n">
        <v>0</v>
      </c>
      <c r="AH4854" t="n">
        <v>0</v>
      </c>
      <c r="AI4854" t="n">
        <v>0</v>
      </c>
    </row>
    <row r="4855">
      <c r="A4855" t="n">
        <v>244820507</v>
      </c>
      <c r="C4855" t="inlineStr">
        <is>
          <t>Netherlands</t>
        </is>
      </c>
      <c r="D4855" t="inlineStr">
        <is>
          <t>tug</t>
        </is>
      </c>
      <c r="F4855" t="n">
        <v>0</v>
      </c>
      <c r="G4855" t="inlineStr">
        <is>
          <t>PCYR</t>
        </is>
      </c>
      <c r="H4855" t="n">
        <v>51.83326</v>
      </c>
      <c r="I4855" t="n">
        <v>4.93484</v>
      </c>
      <c r="J4855" t="inlineStr">
        <is>
          <t>anchored-port</t>
        </is>
      </c>
      <c r="K4855" t="inlineStr">
        <is>
          <t>at_berth</t>
        </is>
      </c>
      <c r="L4855" t="n">
        <v>0</v>
      </c>
      <c r="M4855" t="n">
        <v>184.7</v>
      </c>
      <c r="N4855" t="n">
        <v>4.3</v>
      </c>
      <c r="O4855" t="n">
        <v>0</v>
      </c>
      <c r="P4855" t="n">
        <v>0</v>
      </c>
      <c r="Q4855" t="inlineStr">
        <is>
          <t>HARKEMA</t>
        </is>
      </c>
      <c r="R4855" t="inlineStr">
        <is>
          <t>HARKEMA</t>
        </is>
      </c>
      <c r="S4855" t="inlineStr">
        <is>
          <t>other_text</t>
        </is>
      </c>
      <c r="Z4855" t="n">
        <v>26</v>
      </c>
      <c r="AA4855" t="n">
        <v>9</v>
      </c>
      <c r="AB4855" t="inlineStr">
        <is>
          <t>small (&lt;100 m)</t>
        </is>
      </c>
      <c r="AE4855" t="inlineStr">
        <is>
          <t>North Sea &amp; English Channel</t>
        </is>
      </c>
      <c r="AG4855" t="n">
        <v>0</v>
      </c>
      <c r="AH4855" t="n">
        <v>0</v>
      </c>
      <c r="AI4855" t="n">
        <v>0</v>
      </c>
    </row>
    <row r="4856">
      <c r="A4856" t="n">
        <v>211514530</v>
      </c>
      <c r="B4856" t="inlineStr">
        <is>
          <t>UNDINE</t>
        </is>
      </c>
      <c r="C4856" t="inlineStr">
        <is>
          <t>Germany</t>
        </is>
      </c>
      <c r="D4856" t="inlineStr">
        <is>
          <t>passenger</t>
        </is>
      </c>
      <c r="F4856" t="n">
        <v>0</v>
      </c>
      <c r="G4856" t="inlineStr">
        <is>
          <t>DC2027</t>
        </is>
      </c>
      <c r="H4856" t="n">
        <v>49.76443</v>
      </c>
      <c r="I4856" t="n">
        <v>6.63364</v>
      </c>
      <c r="J4856" t="inlineStr">
        <is>
          <t>moving</t>
        </is>
      </c>
      <c r="K4856" t="inlineStr">
        <is>
          <t>idle</t>
        </is>
      </c>
      <c r="L4856" t="n">
        <v>0</v>
      </c>
      <c r="N4856" t="n">
        <v>4.3</v>
      </c>
      <c r="O4856" t="n">
        <v>0</v>
      </c>
      <c r="P4856" t="n">
        <v>0</v>
      </c>
      <c r="Q4856" t="inlineStr">
        <is>
          <t>BERNKASTEL-TRIER</t>
        </is>
      </c>
      <c r="R4856" t="inlineStr">
        <is>
          <t>BERNKASTEL-TRIER</t>
        </is>
      </c>
      <c r="S4856" t="inlineStr">
        <is>
          <t>other_text</t>
        </is>
      </c>
      <c r="Z4856" t="n">
        <v>32</v>
      </c>
      <c r="AA4856" t="n">
        <v>7</v>
      </c>
      <c r="AB4856" t="inlineStr">
        <is>
          <t>small (&lt;100 m)</t>
        </is>
      </c>
      <c r="AE4856" t="inlineStr">
        <is>
          <t>North Sea &amp; English Channel</t>
        </is>
      </c>
      <c r="AG4856" t="n">
        <v>0</v>
      </c>
      <c r="AH4856" t="n">
        <v>1</v>
      </c>
      <c r="AI4856" t="n">
        <v>0</v>
      </c>
    </row>
    <row r="4857">
      <c r="A4857" t="n">
        <v>205579790</v>
      </c>
      <c r="B4857" t="inlineStr">
        <is>
          <t>INIZIO</t>
        </is>
      </c>
      <c r="C4857" t="inlineStr">
        <is>
          <t>Belgium</t>
        </is>
      </c>
      <c r="D4857" t="inlineStr">
        <is>
          <t>cargo</t>
        </is>
      </c>
      <c r="F4857" t="n">
        <v>0</v>
      </c>
      <c r="G4857" t="inlineStr">
        <is>
          <t>OT5797</t>
        </is>
      </c>
      <c r="H4857" t="n">
        <v>51.8798</v>
      </c>
      <c r="I4857" t="n">
        <v>4.44414</v>
      </c>
      <c r="J4857" t="inlineStr">
        <is>
          <t>anchored-port</t>
        </is>
      </c>
      <c r="K4857" t="inlineStr">
        <is>
          <t>at_berth</t>
        </is>
      </c>
      <c r="L4857" t="n">
        <v>0</v>
      </c>
      <c r="M4857" t="n">
        <v>0</v>
      </c>
      <c r="N4857" t="n">
        <v>4.3</v>
      </c>
      <c r="O4857" t="n">
        <v>0</v>
      </c>
      <c r="P4857" t="n">
        <v>0</v>
      </c>
      <c r="Q4857" t="inlineStr">
        <is>
          <t>WAALHAVEN</t>
        </is>
      </c>
      <c r="R4857" t="inlineStr">
        <is>
          <t>WAALHAVEN</t>
        </is>
      </c>
      <c r="S4857" t="inlineStr">
        <is>
          <t>other_text</t>
        </is>
      </c>
      <c r="W4857" t="inlineStr">
        <is>
          <t>10-08 04:45 UTC</t>
        </is>
      </c>
      <c r="Z4857" t="n">
        <v>110</v>
      </c>
      <c r="AA4857" t="n">
        <v>12</v>
      </c>
      <c r="AB4857" t="inlineStr">
        <is>
          <t>medium (100-200 m)</t>
        </is>
      </c>
      <c r="AC4857" t="inlineStr">
        <is>
          <t>Rotterdam</t>
        </is>
      </c>
      <c r="AD4857" t="inlineStr">
        <is>
          <t>Benelux coast</t>
        </is>
      </c>
      <c r="AE4857" t="inlineStr">
        <is>
          <t>North Sea &amp; English Channel</t>
        </is>
      </c>
      <c r="AF4857" t="n">
        <v>24.86127720882567</v>
      </c>
      <c r="AG4857" t="n">
        <v>0</v>
      </c>
      <c r="AH4857" t="n">
        <v>0</v>
      </c>
      <c r="AI4857" t="n">
        <v>0</v>
      </c>
    </row>
    <row r="4858">
      <c r="A4858" t="n">
        <v>211707850</v>
      </c>
      <c r="B4858" t="inlineStr">
        <is>
          <t>TELEGRAAF IV</t>
        </is>
      </c>
      <c r="C4858" t="inlineStr">
        <is>
          <t>Germany</t>
        </is>
      </c>
      <c r="D4858" t="inlineStr">
        <is>
          <t>passenger</t>
        </is>
      </c>
      <c r="F4858" t="n">
        <v>0</v>
      </c>
      <c r="G4858" t="inlineStr">
        <is>
          <t>DC3024</t>
        </is>
      </c>
      <c r="H4858" t="n">
        <v>49.79444</v>
      </c>
      <c r="I4858" t="n">
        <v>6.85219</v>
      </c>
      <c r="J4858" t="inlineStr">
        <is>
          <t>anchored-sea</t>
        </is>
      </c>
      <c r="K4858" t="inlineStr">
        <is>
          <t>at_anchor</t>
        </is>
      </c>
      <c r="L4858" t="n">
        <v>0</v>
      </c>
      <c r="N4858" t="n">
        <v>4.3</v>
      </c>
      <c r="O4858" t="n">
        <v>0</v>
      </c>
      <c r="P4858" t="n">
        <v>0</v>
      </c>
      <c r="S4858" t="inlineStr">
        <is>
          <t>missing</t>
        </is>
      </c>
      <c r="Z4858" t="n">
        <v>44</v>
      </c>
      <c r="AA4858" t="n">
        <v>8</v>
      </c>
      <c r="AB4858" t="inlineStr">
        <is>
          <t>small (&lt;100 m)</t>
        </is>
      </c>
      <c r="AE4858" t="inlineStr">
        <is>
          <t>North Sea &amp; English Channel</t>
        </is>
      </c>
      <c r="AG4858" t="n">
        <v>0</v>
      </c>
      <c r="AH4858" t="n">
        <v>0</v>
      </c>
      <c r="AI4858" t="n">
        <v>0</v>
      </c>
    </row>
    <row r="4859">
      <c r="A4859" t="n">
        <v>244003441</v>
      </c>
      <c r="B4859" t="inlineStr">
        <is>
          <t>OSIRIS</t>
        </is>
      </c>
      <c r="C4859" t="inlineStr">
        <is>
          <t>Netherlands</t>
        </is>
      </c>
      <c r="D4859" t="inlineStr">
        <is>
          <t>other</t>
        </is>
      </c>
      <c r="F4859" t="n">
        <v>0</v>
      </c>
      <c r="G4859" t="inlineStr">
        <is>
          <t>PH9702</t>
        </is>
      </c>
      <c r="H4859" t="n">
        <v>51.444</v>
      </c>
      <c r="I4859" t="n">
        <v>4.01177</v>
      </c>
      <c r="J4859" t="inlineStr">
        <is>
          <t>anchored-port</t>
        </is>
      </c>
      <c r="K4859" t="inlineStr">
        <is>
          <t>at_berth</t>
        </is>
      </c>
      <c r="L4859" t="n">
        <v>0</v>
      </c>
      <c r="N4859" t="n">
        <v>4.3</v>
      </c>
      <c r="O4859" t="n">
        <v>0</v>
      </c>
      <c r="P4859" t="n">
        <v>0</v>
      </c>
      <c r="Q4859" t="inlineStr">
        <is>
          <t>TERNEUZEN BRAAKMANHA</t>
        </is>
      </c>
      <c r="R4859" t="inlineStr">
        <is>
          <t>TERNEUZEN BRAAKMANHA</t>
        </is>
      </c>
      <c r="S4859" t="inlineStr">
        <is>
          <t>hub_name</t>
        </is>
      </c>
      <c r="T4859" t="inlineStr">
        <is>
          <t>Terneuzen</t>
        </is>
      </c>
      <c r="U4859" t="inlineStr">
        <is>
          <t>Terneuzen</t>
        </is>
      </c>
      <c r="V4859" t="inlineStr">
        <is>
          <t>TERNEUZEN</t>
        </is>
      </c>
      <c r="W4859" t="inlineStr">
        <is>
          <t>10-09 22:16 UTC</t>
        </is>
      </c>
      <c r="Z4859" t="n">
        <v>135</v>
      </c>
      <c r="AA4859" t="n">
        <v>18</v>
      </c>
      <c r="AB4859" t="inlineStr">
        <is>
          <t>medium (100-200 m)</t>
        </is>
      </c>
      <c r="AE4859" t="inlineStr">
        <is>
          <t>North Sea &amp; English Channel</t>
        </is>
      </c>
      <c r="AG4859" t="n">
        <v>0</v>
      </c>
      <c r="AH4859" t="n">
        <v>0</v>
      </c>
      <c r="AI4859" t="n">
        <v>0</v>
      </c>
    </row>
    <row r="4860">
      <c r="A4860" t="n">
        <v>244660908</v>
      </c>
      <c r="B4860" t="inlineStr">
        <is>
          <t>VOLHARDING 14</t>
        </is>
      </c>
      <c r="C4860" t="inlineStr">
        <is>
          <t>Netherlands</t>
        </is>
      </c>
      <c r="D4860" t="inlineStr">
        <is>
          <t>tanker</t>
        </is>
      </c>
      <c r="F4860" t="n">
        <v>0</v>
      </c>
      <c r="G4860" t="inlineStr">
        <is>
          <t>PD3308</t>
        </is>
      </c>
      <c r="H4860" t="n">
        <v>51.90136</v>
      </c>
      <c r="I4860" t="n">
        <v>4.35748</v>
      </c>
      <c r="J4860" t="inlineStr">
        <is>
          <t>anchored-port</t>
        </is>
      </c>
      <c r="K4860" t="inlineStr">
        <is>
          <t>at_berth</t>
        </is>
      </c>
      <c r="L4860" t="n">
        <v>0</v>
      </c>
      <c r="N4860" t="n">
        <v>4.3</v>
      </c>
      <c r="O4860" t="n">
        <v>0</v>
      </c>
      <c r="P4860" t="n">
        <v>0</v>
      </c>
      <c r="Q4860" t="inlineStr">
        <is>
          <t>VLAARDINGEN  VOPAK T</t>
        </is>
      </c>
      <c r="R4860" t="inlineStr">
        <is>
          <t>VLAARDINGEN VOPAK T</t>
        </is>
      </c>
      <c r="S4860" t="inlineStr">
        <is>
          <t>other_text</t>
        </is>
      </c>
      <c r="U4860" t="inlineStr">
        <is>
          <t>VLAARDINGEN</t>
        </is>
      </c>
      <c r="V4860" t="inlineStr">
        <is>
          <t>VLAARDINGEN</t>
        </is>
      </c>
      <c r="W4860" t="inlineStr">
        <is>
          <t>10-10 15:02 UTC</t>
        </is>
      </c>
      <c r="X4860" t="inlineStr">
        <is>
          <t>ROTTERDAM</t>
        </is>
      </c>
      <c r="Y4860" t="inlineStr">
        <is>
          <t>2026-10-11T02:38:03.417687+00:00</t>
        </is>
      </c>
      <c r="Z4860" t="n">
        <v>110</v>
      </c>
      <c r="AA4860" t="n">
        <v>12</v>
      </c>
      <c r="AB4860" t="inlineStr">
        <is>
          <t>medium (100-200 m)</t>
        </is>
      </c>
      <c r="AC4860" t="inlineStr">
        <is>
          <t>Rotterdam</t>
        </is>
      </c>
      <c r="AD4860" t="inlineStr">
        <is>
          <t>Benelux coast</t>
        </is>
      </c>
      <c r="AE4860" t="inlineStr">
        <is>
          <t>North Sea &amp; English Channel</t>
        </is>
      </c>
      <c r="AF4860" t="n">
        <v>18.46576207086206</v>
      </c>
      <c r="AG4860" t="n">
        <v>0</v>
      </c>
      <c r="AH4860" t="n">
        <v>0</v>
      </c>
      <c r="AI4860" t="n">
        <v>0</v>
      </c>
    </row>
    <row r="4861">
      <c r="A4861" t="n">
        <v>244016512</v>
      </c>
      <c r="B4861" t="inlineStr">
        <is>
          <t>HD 1</t>
        </is>
      </c>
      <c r="C4861" t="inlineStr">
        <is>
          <t>Netherlands</t>
        </is>
      </c>
      <c r="D4861" t="inlineStr">
        <is>
          <t>other</t>
        </is>
      </c>
      <c r="F4861" t="n">
        <v>0</v>
      </c>
      <c r="G4861" t="inlineStr">
        <is>
          <t>PD3596</t>
        </is>
      </c>
      <c r="H4861" t="n">
        <v>52.38822</v>
      </c>
      <c r="I4861" t="n">
        <v>4.65756</v>
      </c>
      <c r="J4861" t="inlineStr">
        <is>
          <t>anchored-port</t>
        </is>
      </c>
      <c r="K4861" t="inlineStr">
        <is>
          <t>at_berth</t>
        </is>
      </c>
      <c r="L4861" t="n">
        <v>0</v>
      </c>
      <c r="N4861" t="n">
        <v>4.3</v>
      </c>
      <c r="O4861" t="n">
        <v>0</v>
      </c>
      <c r="P4861" t="n">
        <v>0</v>
      </c>
      <c r="S4861" t="inlineStr">
        <is>
          <t>missing</t>
        </is>
      </c>
      <c r="Z4861" t="n">
        <v>12</v>
      </c>
      <c r="AA4861" t="n">
        <v>5</v>
      </c>
      <c r="AB4861" t="inlineStr">
        <is>
          <t>small (&lt;100 m)</t>
        </is>
      </c>
      <c r="AC4861" t="inlineStr">
        <is>
          <t>IJmuiden</t>
        </is>
      </c>
      <c r="AD4861" t="inlineStr">
        <is>
          <t>Benelux coast</t>
        </is>
      </c>
      <c r="AE4861" t="inlineStr">
        <is>
          <t>North Sea &amp; English Channel</t>
        </is>
      </c>
      <c r="AF4861" t="n">
        <v>9.558491245014102</v>
      </c>
      <c r="AG4861" t="n">
        <v>0</v>
      </c>
      <c r="AH4861" t="n">
        <v>0</v>
      </c>
      <c r="AI4861" t="n">
        <v>0</v>
      </c>
    </row>
    <row r="4862">
      <c r="A4862" t="n">
        <v>244690367</v>
      </c>
      <c r="B4862" t="inlineStr">
        <is>
          <t>MARSJA</t>
        </is>
      </c>
      <c r="C4862" t="inlineStr">
        <is>
          <t>Netherlands</t>
        </is>
      </c>
      <c r="D4862" t="inlineStr">
        <is>
          <t>tanker</t>
        </is>
      </c>
      <c r="F4862" t="n">
        <v>0</v>
      </c>
      <c r="G4862" t="inlineStr">
        <is>
          <t>PB6530</t>
        </is>
      </c>
      <c r="H4862" t="n">
        <v>51.44651</v>
      </c>
      <c r="I4862" t="n">
        <v>4.01485</v>
      </c>
      <c r="J4862" t="inlineStr">
        <is>
          <t>anchored-port</t>
        </is>
      </c>
      <c r="K4862" t="inlineStr">
        <is>
          <t>at_berth</t>
        </is>
      </c>
      <c r="L4862" t="n">
        <v>0</v>
      </c>
      <c r="M4862" t="n">
        <v>0</v>
      </c>
      <c r="N4862" t="n">
        <v>4.3</v>
      </c>
      <c r="O4862" t="n">
        <v>0</v>
      </c>
      <c r="P4862" t="n">
        <v>0</v>
      </c>
      <c r="Q4862" t="inlineStr">
        <is>
          <t>VLISSINGEN BUITENHAV</t>
        </is>
      </c>
      <c r="R4862" t="inlineStr">
        <is>
          <t>VLISSINGEN BUITENHAV</t>
        </is>
      </c>
      <c r="S4862" t="inlineStr">
        <is>
          <t>hub_name</t>
        </is>
      </c>
      <c r="T4862" t="inlineStr">
        <is>
          <t>Vlissingen</t>
        </is>
      </c>
      <c r="U4862" t="inlineStr">
        <is>
          <t>Vlissingen</t>
        </is>
      </c>
      <c r="V4862" t="inlineStr">
        <is>
          <t>VLISSINGEN</t>
        </is>
      </c>
      <c r="W4862" t="inlineStr">
        <is>
          <t>10-09 21:38 UTC</t>
        </is>
      </c>
      <c r="X4862" t="inlineStr">
        <is>
          <t>HANSWEERT</t>
        </is>
      </c>
      <c r="Y4862" t="inlineStr">
        <is>
          <t>2026-10-11T07:46:22.187798+00:00</t>
        </is>
      </c>
      <c r="Z4862" t="n">
        <v>110</v>
      </c>
      <c r="AA4862" t="n">
        <v>12</v>
      </c>
      <c r="AB4862" t="inlineStr">
        <is>
          <t>medium (100-200 m)</t>
        </is>
      </c>
      <c r="AE4862" t="inlineStr">
        <is>
          <t>North Sea &amp; English Channel</t>
        </is>
      </c>
      <c r="AG4862" t="n">
        <v>0</v>
      </c>
      <c r="AH4862" t="n">
        <v>0</v>
      </c>
      <c r="AI4862" t="n">
        <v>0</v>
      </c>
    </row>
    <row r="4863">
      <c r="A4863" t="n">
        <v>244790030</v>
      </c>
      <c r="B4863" t="inlineStr">
        <is>
          <t>DELTA</t>
        </is>
      </c>
      <c r="C4863" t="inlineStr">
        <is>
          <t>Netherlands</t>
        </is>
      </c>
      <c r="D4863" t="inlineStr">
        <is>
          <t>unknown</t>
        </is>
      </c>
      <c r="F4863" t="n">
        <v>0</v>
      </c>
      <c r="H4863" t="n">
        <v>52.61669</v>
      </c>
      <c r="I4863" t="n">
        <v>5.85528</v>
      </c>
      <c r="J4863" t="inlineStr">
        <is>
          <t>anchored-port</t>
        </is>
      </c>
      <c r="K4863" t="inlineStr">
        <is>
          <t>at_berth</t>
        </is>
      </c>
      <c r="L4863" t="n">
        <v>0</v>
      </c>
      <c r="N4863" t="n">
        <v>4.3</v>
      </c>
      <c r="O4863" t="n">
        <v>0</v>
      </c>
      <c r="P4863" t="n">
        <v>0</v>
      </c>
      <c r="S4863" t="inlineStr">
        <is>
          <t>missing</t>
        </is>
      </c>
      <c r="AB4863" t="inlineStr">
        <is>
          <t>unknown size</t>
        </is>
      </c>
      <c r="AE4863" t="inlineStr">
        <is>
          <t>North Sea &amp; English Channel</t>
        </is>
      </c>
      <c r="AG4863" t="n">
        <v>0</v>
      </c>
      <c r="AH4863" t="n">
        <v>0</v>
      </c>
      <c r="AI4863" t="n">
        <v>0</v>
      </c>
    </row>
    <row r="4864">
      <c r="A4864" t="n">
        <v>205050000</v>
      </c>
      <c r="B4864" t="inlineStr">
        <is>
          <t>MARANT</t>
        </is>
      </c>
      <c r="C4864" t="inlineStr">
        <is>
          <t>Belgium</t>
        </is>
      </c>
      <c r="D4864" t="inlineStr">
        <is>
          <t>cargo</t>
        </is>
      </c>
      <c r="E4864" t="n">
        <v>9280689</v>
      </c>
      <c r="F4864" t="n">
        <v>1</v>
      </c>
      <c r="G4864" t="inlineStr">
        <is>
          <t>ONKX</t>
        </is>
      </c>
      <c r="H4864" t="n">
        <v>53.70078</v>
      </c>
      <c r="I4864" t="n">
        <v>-0.87121</v>
      </c>
      <c r="J4864" t="inlineStr">
        <is>
          <t>anchored-port</t>
        </is>
      </c>
      <c r="K4864" t="inlineStr">
        <is>
          <t>at_berth</t>
        </is>
      </c>
      <c r="L4864" t="n">
        <v>0</v>
      </c>
      <c r="M4864" t="n">
        <v>330.6</v>
      </c>
      <c r="N4864" t="n">
        <v>4.3</v>
      </c>
      <c r="O4864" t="n">
        <v>0</v>
      </c>
      <c r="P4864" t="n">
        <v>0</v>
      </c>
      <c r="Q4864" t="inlineStr">
        <is>
          <t>ES GAR&gt;GB GOO</t>
        </is>
      </c>
      <c r="R4864" t="inlineStr">
        <is>
          <t>GB GOO</t>
        </is>
      </c>
      <c r="S4864" t="inlineStr">
        <is>
          <t>locode_other</t>
        </is>
      </c>
      <c r="W4864" t="inlineStr">
        <is>
          <t>10-10 12:00 UTC</t>
        </is>
      </c>
      <c r="Z4864" t="n">
        <v>88</v>
      </c>
      <c r="AA4864" t="n">
        <v>13</v>
      </c>
      <c r="AB4864" t="inlineStr">
        <is>
          <t>small (&lt;100 m)</t>
        </is>
      </c>
      <c r="AE4864" t="inlineStr">
        <is>
          <t>North Sea &amp; English Channel</t>
        </is>
      </c>
      <c r="AG4864" t="n">
        <v>1</v>
      </c>
      <c r="AH4864" t="n">
        <v>0</v>
      </c>
      <c r="AI4864" t="n">
        <v>0</v>
      </c>
    </row>
    <row r="4865">
      <c r="A4865" t="n">
        <v>636023270</v>
      </c>
      <c r="B4865" t="inlineStr">
        <is>
          <t>MSC ILENIA</t>
        </is>
      </c>
      <c r="C4865" t="inlineStr">
        <is>
          <t>Liberia</t>
        </is>
      </c>
      <c r="D4865" t="inlineStr">
        <is>
          <t>cargo</t>
        </is>
      </c>
      <c r="E4865" t="n">
        <v>9962548</v>
      </c>
      <c r="F4865" t="n">
        <v>1</v>
      </c>
      <c r="G4865" t="inlineStr">
        <is>
          <t>5LMW4</t>
        </is>
      </c>
      <c r="H4865" t="n">
        <v>53.57939</v>
      </c>
      <c r="I4865" t="n">
        <v>8.53424</v>
      </c>
      <c r="J4865" t="inlineStr">
        <is>
          <t>anchored-port</t>
        </is>
      </c>
      <c r="K4865" t="inlineStr">
        <is>
          <t>at_berth</t>
        </is>
      </c>
      <c r="L4865" t="n">
        <v>0</v>
      </c>
      <c r="M4865" t="n">
        <v>155</v>
      </c>
      <c r="N4865" t="n">
        <v>4.3</v>
      </c>
      <c r="O4865" t="n">
        <v>0</v>
      </c>
      <c r="P4865" t="n">
        <v>0</v>
      </c>
      <c r="Q4865" t="inlineStr">
        <is>
          <t>BEZEE&gt;DEBRV</t>
        </is>
      </c>
      <c r="R4865" t="inlineStr">
        <is>
          <t>DEBRV</t>
        </is>
      </c>
      <c r="S4865" t="inlineStr">
        <is>
          <t>locode</t>
        </is>
      </c>
      <c r="T4865" t="inlineStr">
        <is>
          <t>Bremerhaven</t>
        </is>
      </c>
      <c r="U4865" t="inlineStr">
        <is>
          <t>Bremerhaven</t>
        </is>
      </c>
      <c r="W4865" t="inlineStr">
        <is>
          <t>10-09 06:00 UTC</t>
        </is>
      </c>
      <c r="Z4865" t="n">
        <v>366</v>
      </c>
      <c r="AA4865" t="n">
        <v>51</v>
      </c>
      <c r="AB4865" t="inlineStr">
        <is>
          <t>very large (&gt;300 m)</t>
        </is>
      </c>
      <c r="AC4865" t="inlineStr">
        <is>
          <t>Bremerhaven</t>
        </is>
      </c>
      <c r="AD4865" t="inlineStr">
        <is>
          <t>German Bight &amp; Ems</t>
        </is>
      </c>
      <c r="AE4865" t="inlineStr">
        <is>
          <t>North Sea &amp; English Channel</t>
        </is>
      </c>
      <c r="AF4865" t="n">
        <v>3.429757210588706</v>
      </c>
      <c r="AG4865" t="n">
        <v>1</v>
      </c>
      <c r="AH4865" t="n">
        <v>0</v>
      </c>
      <c r="AI4865" t="n">
        <v>0</v>
      </c>
    </row>
    <row r="4866">
      <c r="A4866" t="n">
        <v>352001852</v>
      </c>
      <c r="B4866" t="inlineStr">
        <is>
          <t>BARBAROS ULUC VARDAL</t>
        </is>
      </c>
      <c r="C4866" t="inlineStr">
        <is>
          <t>Panama</t>
        </is>
      </c>
      <c r="D4866" t="inlineStr">
        <is>
          <t>tanker</t>
        </is>
      </c>
      <c r="E4866" t="n">
        <v>9291602</v>
      </c>
      <c r="F4866" t="n">
        <v>1</v>
      </c>
      <c r="G4866" t="inlineStr">
        <is>
          <t>3E2764</t>
        </is>
      </c>
      <c r="H4866" t="n">
        <v>49.45516</v>
      </c>
      <c r="I4866" t="n">
        <v>0.42024</v>
      </c>
      <c r="J4866" t="inlineStr">
        <is>
          <t>moving</t>
        </is>
      </c>
      <c r="K4866" t="inlineStr">
        <is>
          <t>moving</t>
        </is>
      </c>
      <c r="L4866" t="n">
        <v>8.1</v>
      </c>
      <c r="M4866" t="n">
        <v>242.8</v>
      </c>
      <c r="N4866" t="n">
        <v>4.3</v>
      </c>
      <c r="O4866" t="n">
        <v>0</v>
      </c>
      <c r="P4866" t="n">
        <v>0</v>
      </c>
      <c r="Q4866" t="inlineStr">
        <is>
          <t>NLRTM</t>
        </is>
      </c>
      <c r="R4866" t="inlineStr">
        <is>
          <t>NLRTM</t>
        </is>
      </c>
      <c r="S4866" t="inlineStr">
        <is>
          <t>locode</t>
        </is>
      </c>
      <c r="T4866" t="inlineStr">
        <is>
          <t>Rotterdam</t>
        </is>
      </c>
      <c r="U4866" t="inlineStr">
        <is>
          <t>Rotterdam</t>
        </is>
      </c>
      <c r="W4866" t="inlineStr">
        <is>
          <t>10-12 12:00 UTC</t>
        </is>
      </c>
      <c r="Z4866" t="n">
        <v>105</v>
      </c>
      <c r="AA4866" t="n">
        <v>17</v>
      </c>
      <c r="AB4866" t="inlineStr">
        <is>
          <t>medium (100-200 m)</t>
        </is>
      </c>
      <c r="AC4866" t="inlineStr">
        <is>
          <t>Le Havre</t>
        </is>
      </c>
      <c r="AD4866" t="inlineStr">
        <is>
          <t>Dover Strait &amp; Channel</t>
        </is>
      </c>
      <c r="AE4866" t="inlineStr">
        <is>
          <t>North Sea &amp; English Channel</t>
        </is>
      </c>
      <c r="AF4866" t="n">
        <v>22.58844509340155</v>
      </c>
      <c r="AG4866" t="n">
        <v>1</v>
      </c>
      <c r="AH4866" t="n">
        <v>0</v>
      </c>
      <c r="AI4866" t="n">
        <v>0</v>
      </c>
    </row>
    <row r="4867">
      <c r="A4867" t="n">
        <v>211283830</v>
      </c>
      <c r="B4867" t="inlineStr">
        <is>
          <t>SPIEKEROOG I</t>
        </is>
      </c>
      <c r="C4867" t="inlineStr">
        <is>
          <t>Germany</t>
        </is>
      </c>
      <c r="D4867" t="inlineStr">
        <is>
          <t>passenger</t>
        </is>
      </c>
      <c r="E4867" t="n">
        <v>8016897</v>
      </c>
      <c r="F4867" t="n">
        <v>1</v>
      </c>
      <c r="G4867" t="inlineStr">
        <is>
          <t>DCFX</t>
        </is>
      </c>
      <c r="H4867" t="n">
        <v>53.70182</v>
      </c>
      <c r="I4867" t="n">
        <v>7.70616</v>
      </c>
      <c r="J4867" t="inlineStr">
        <is>
          <t>moving</t>
        </is>
      </c>
      <c r="K4867" t="inlineStr">
        <is>
          <t>idle</t>
        </is>
      </c>
      <c r="L4867" t="n">
        <v>0</v>
      </c>
      <c r="M4867" t="n">
        <v>76</v>
      </c>
      <c r="N4867" t="n">
        <v>4.3</v>
      </c>
      <c r="O4867" t="n">
        <v>0</v>
      </c>
      <c r="P4867" t="n">
        <v>0</v>
      </c>
      <c r="Q4867" t="inlineStr">
        <is>
          <t>EAST FRISIAN ISLANDS</t>
        </is>
      </c>
      <c r="R4867" t="inlineStr">
        <is>
          <t>EAST FRISIAN ISLANDS</t>
        </is>
      </c>
      <c r="S4867" t="inlineStr">
        <is>
          <t>other_text</t>
        </is>
      </c>
      <c r="W4867" t="inlineStr">
        <is>
          <t>09-29</t>
        </is>
      </c>
      <c r="Z4867" t="n">
        <v>47</v>
      </c>
      <c r="AA4867" t="n">
        <v>9</v>
      </c>
      <c r="AB4867" t="inlineStr">
        <is>
          <t>small (&lt;100 m)</t>
        </is>
      </c>
      <c r="AE4867" t="inlineStr">
        <is>
          <t>North Sea &amp; English Channel</t>
        </is>
      </c>
      <c r="AG4867" t="n">
        <v>1</v>
      </c>
      <c r="AH4867" t="n">
        <v>1</v>
      </c>
      <c r="AI4867" t="n">
        <v>0</v>
      </c>
    </row>
    <row r="4868">
      <c r="A4868" t="n">
        <v>244850117</v>
      </c>
      <c r="C4868" t="inlineStr">
        <is>
          <t>Netherlands</t>
        </is>
      </c>
      <c r="D4868" t="inlineStr">
        <is>
          <t>unknown</t>
        </is>
      </c>
      <c r="F4868" t="n">
        <v>0</v>
      </c>
      <c r="H4868" t="n">
        <v>51.41943</v>
      </c>
      <c r="I4868" t="n">
        <v>6.15735</v>
      </c>
      <c r="J4868" t="inlineStr">
        <is>
          <t>anchored-sea</t>
        </is>
      </c>
      <c r="K4868" t="inlineStr">
        <is>
          <t>at_anchor</t>
        </is>
      </c>
      <c r="L4868" t="n">
        <v>2.5</v>
      </c>
      <c r="M4868" t="n">
        <v>126.7</v>
      </c>
      <c r="N4868" t="n">
        <v>4.3</v>
      </c>
      <c r="O4868" t="n">
        <v>0</v>
      </c>
      <c r="P4868" t="n">
        <v>0</v>
      </c>
      <c r="S4868" t="inlineStr">
        <is>
          <t>missing</t>
        </is>
      </c>
      <c r="AB4868" t="inlineStr">
        <is>
          <t>unknown size</t>
        </is>
      </c>
      <c r="AE4868" t="inlineStr">
        <is>
          <t>North Sea &amp; English Channel</t>
        </is>
      </c>
      <c r="AG4868" t="n">
        <v>0</v>
      </c>
      <c r="AH4868" t="n">
        <v>0</v>
      </c>
      <c r="AI4868" t="n">
        <v>0</v>
      </c>
    </row>
    <row r="4869">
      <c r="A4869" t="n">
        <v>226021190</v>
      </c>
      <c r="B4869" t="inlineStr">
        <is>
          <t>RASENGAN</t>
        </is>
      </c>
      <c r="C4869" t="inlineStr">
        <is>
          <t>France</t>
        </is>
      </c>
      <c r="D4869" t="inlineStr">
        <is>
          <t>other</t>
        </is>
      </c>
      <c r="F4869" t="n">
        <v>0</v>
      </c>
      <c r="G4869" t="inlineStr">
        <is>
          <t>OT3646</t>
        </is>
      </c>
      <c r="H4869" t="n">
        <v>51.32477</v>
      </c>
      <c r="I4869" t="n">
        <v>3.81965</v>
      </c>
      <c r="J4869" t="inlineStr">
        <is>
          <t>moving</t>
        </is>
      </c>
      <c r="K4869" t="inlineStr">
        <is>
          <t>moving</t>
        </is>
      </c>
      <c r="L4869" t="n">
        <v>2.7</v>
      </c>
      <c r="M4869" t="n">
        <v>338.6</v>
      </c>
      <c r="N4869" t="n">
        <v>4.3</v>
      </c>
      <c r="O4869" t="n">
        <v>0</v>
      </c>
      <c r="P4869" t="n">
        <v>0</v>
      </c>
      <c r="Q4869" t="inlineStr">
        <is>
          <t>MERKSEM</t>
        </is>
      </c>
      <c r="R4869" t="inlineStr">
        <is>
          <t>MERKSEM</t>
        </is>
      </c>
      <c r="S4869" t="inlineStr">
        <is>
          <t>other_text</t>
        </is>
      </c>
      <c r="W4869" t="inlineStr">
        <is>
          <t>10-11 12:28 UTC</t>
        </is>
      </c>
      <c r="Z4869" t="n">
        <v>85</v>
      </c>
      <c r="AA4869" t="n">
        <v>9</v>
      </c>
      <c r="AB4869" t="inlineStr">
        <is>
          <t>small (&lt;100 m)</t>
        </is>
      </c>
      <c r="AC4869" t="inlineStr">
        <is>
          <t>Terneuzen</t>
        </is>
      </c>
      <c r="AD4869" t="inlineStr">
        <is>
          <t>Benelux coast</t>
        </is>
      </c>
      <c r="AE4869" t="inlineStr">
        <is>
          <t>North Sea &amp; English Channel</t>
        </is>
      </c>
      <c r="AF4869" t="n">
        <v>0.9248607826762465</v>
      </c>
      <c r="AG4869" t="n">
        <v>0</v>
      </c>
      <c r="AH4869" t="n">
        <v>0</v>
      </c>
      <c r="AI4869" t="n">
        <v>0</v>
      </c>
    </row>
    <row r="4870">
      <c r="A4870" t="n">
        <v>211894940</v>
      </c>
      <c r="B4870" t="inlineStr">
        <is>
          <t>WATT SPRINTER</t>
        </is>
      </c>
      <c r="C4870" t="inlineStr">
        <is>
          <t>Germany</t>
        </is>
      </c>
      <c r="D4870" t="inlineStr">
        <is>
          <t>unknown</t>
        </is>
      </c>
      <c r="F4870" t="n">
        <v>0</v>
      </c>
      <c r="H4870" t="n">
        <v>53.73967</v>
      </c>
      <c r="I4870" t="n">
        <v>7.83872</v>
      </c>
      <c r="J4870" t="inlineStr">
        <is>
          <t>moving</t>
        </is>
      </c>
      <c r="K4870" t="inlineStr">
        <is>
          <t>moving</t>
        </is>
      </c>
      <c r="L4870" t="n">
        <v>9</v>
      </c>
      <c r="M4870" t="n">
        <v>16</v>
      </c>
      <c r="N4870" t="n">
        <v>4.3</v>
      </c>
      <c r="O4870" t="n">
        <v>0</v>
      </c>
      <c r="P4870" t="n">
        <v>0</v>
      </c>
      <c r="S4870" t="inlineStr">
        <is>
          <t>missing</t>
        </is>
      </c>
      <c r="AB4870" t="inlineStr">
        <is>
          <t>unknown size</t>
        </is>
      </c>
      <c r="AE4870" t="inlineStr">
        <is>
          <t>North Sea &amp; English Channel</t>
        </is>
      </c>
      <c r="AG4870" t="n">
        <v>1</v>
      </c>
      <c r="AH4870" t="n">
        <v>0</v>
      </c>
      <c r="AI4870" t="n">
        <v>0</v>
      </c>
    </row>
    <row r="4871">
      <c r="A4871" t="n">
        <v>218000070</v>
      </c>
      <c r="B4871" t="inlineStr">
        <is>
          <t>RHENUS LINZ</t>
        </is>
      </c>
      <c r="C4871" t="inlineStr">
        <is>
          <t>Germany</t>
        </is>
      </c>
      <c r="D4871" t="inlineStr">
        <is>
          <t>unknown</t>
        </is>
      </c>
      <c r="F4871" t="n">
        <v>0</v>
      </c>
      <c r="H4871" t="n">
        <v>53.10699</v>
      </c>
      <c r="I4871" t="n">
        <v>8.738009999999999</v>
      </c>
      <c r="J4871" t="inlineStr">
        <is>
          <t>anchored-port</t>
        </is>
      </c>
      <c r="K4871" t="inlineStr">
        <is>
          <t>at_berth</t>
        </is>
      </c>
      <c r="L4871" t="n">
        <v>0</v>
      </c>
      <c r="M4871" t="n">
        <v>93</v>
      </c>
      <c r="N4871" t="n">
        <v>4.3</v>
      </c>
      <c r="O4871" t="n">
        <v>0</v>
      </c>
      <c r="P4871" t="n">
        <v>0</v>
      </c>
      <c r="S4871" t="inlineStr">
        <is>
          <t>missing</t>
        </is>
      </c>
      <c r="AB4871" t="inlineStr">
        <is>
          <t>unknown size</t>
        </is>
      </c>
      <c r="AE4871" t="inlineStr">
        <is>
          <t>North Sea &amp; English Channel</t>
        </is>
      </c>
      <c r="AG4871" t="n">
        <v>1</v>
      </c>
      <c r="AH4871" t="n">
        <v>0</v>
      </c>
      <c r="AI4871" t="n">
        <v>0</v>
      </c>
    </row>
    <row r="4872">
      <c r="A4872" t="n">
        <v>563193100</v>
      </c>
      <c r="B4872" t="inlineStr">
        <is>
          <t>GCL GOMTI</t>
        </is>
      </c>
      <c r="C4872" t="inlineStr">
        <is>
          <t>Singapore</t>
        </is>
      </c>
      <c r="D4872" t="inlineStr">
        <is>
          <t>unknown</t>
        </is>
      </c>
      <c r="F4872" t="n">
        <v>0</v>
      </c>
      <c r="H4872" t="n">
        <v>51.0406</v>
      </c>
      <c r="I4872" t="n">
        <v>1.84446</v>
      </c>
      <c r="J4872" t="inlineStr">
        <is>
          <t>moving</t>
        </is>
      </c>
      <c r="K4872" t="inlineStr">
        <is>
          <t>moving</t>
        </is>
      </c>
      <c r="L4872" t="n">
        <v>8.699999999999999</v>
      </c>
      <c r="M4872" t="n">
        <v>252</v>
      </c>
      <c r="N4872" t="n">
        <v>4.3</v>
      </c>
      <c r="O4872" t="n">
        <v>0</v>
      </c>
      <c r="P4872" t="n">
        <v>0</v>
      </c>
      <c r="S4872" t="inlineStr">
        <is>
          <t>missing</t>
        </is>
      </c>
      <c r="AB4872" t="inlineStr">
        <is>
          <t>unknown size</t>
        </is>
      </c>
      <c r="AC4872" t="inlineStr">
        <is>
          <t>Calais</t>
        </is>
      </c>
      <c r="AD4872" t="inlineStr">
        <is>
          <t>Dover Strait &amp; Channel</t>
        </is>
      </c>
      <c r="AE4872" t="inlineStr">
        <is>
          <t>North Sea &amp; English Channel</t>
        </is>
      </c>
      <c r="AF4872" t="n">
        <v>7.859936894321071</v>
      </c>
      <c r="AG4872" t="n">
        <v>0</v>
      </c>
      <c r="AH4872" t="n">
        <v>0</v>
      </c>
      <c r="AI4872" t="n">
        <v>0</v>
      </c>
    </row>
    <row r="4873">
      <c r="A4873" t="n">
        <v>205303490</v>
      </c>
      <c r="B4873" t="inlineStr">
        <is>
          <t>VITA DURA</t>
        </is>
      </c>
      <c r="C4873" t="inlineStr">
        <is>
          <t>Belgium</t>
        </is>
      </c>
      <c r="D4873" t="inlineStr">
        <is>
          <t>cargo</t>
        </is>
      </c>
      <c r="F4873" t="n">
        <v>0</v>
      </c>
      <c r="G4873" t="inlineStr">
        <is>
          <t>OT3034</t>
        </is>
      </c>
      <c r="H4873" t="n">
        <v>51.89835</v>
      </c>
      <c r="I4873" t="n">
        <v>4.48207</v>
      </c>
      <c r="J4873" t="inlineStr">
        <is>
          <t>anchored-port</t>
        </is>
      </c>
      <c r="K4873" t="inlineStr">
        <is>
          <t>at_berth</t>
        </is>
      </c>
      <c r="L4873" t="n">
        <v>0</v>
      </c>
      <c r="M4873" t="n">
        <v>92</v>
      </c>
      <c r="N4873" t="n">
        <v>4.4</v>
      </c>
      <c r="O4873" t="n">
        <v>0</v>
      </c>
      <c r="P4873" t="n">
        <v>0</v>
      </c>
      <c r="Q4873" t="inlineStr">
        <is>
          <t>SUDHAFEN RUHRORT</t>
        </is>
      </c>
      <c r="R4873" t="inlineStr">
        <is>
          <t>SUDHAFEN RUHRORT</t>
        </is>
      </c>
      <c r="S4873" t="inlineStr">
        <is>
          <t>other_text</t>
        </is>
      </c>
      <c r="W4873" t="inlineStr">
        <is>
          <t>08-25 06:50 UTC</t>
        </is>
      </c>
      <c r="X4873" t="inlineStr">
        <is>
          <t>SCHIEDAM</t>
        </is>
      </c>
      <c r="Y4873" t="inlineStr">
        <is>
          <t>2026-10-11T06:44:51.723296+00:00</t>
        </is>
      </c>
      <c r="Z4873" t="n">
        <v>110</v>
      </c>
      <c r="AA4873" t="n">
        <v>12</v>
      </c>
      <c r="AB4873" t="inlineStr">
        <is>
          <t>medium (100-200 m)</t>
        </is>
      </c>
      <c r="AC4873" t="inlineStr">
        <is>
          <t>Rotterdam</t>
        </is>
      </c>
      <c r="AD4873" t="inlineStr">
        <is>
          <t>Benelux coast</t>
        </is>
      </c>
      <c r="AE4873" t="inlineStr">
        <is>
          <t>North Sea &amp; English Channel</t>
        </is>
      </c>
      <c r="AF4873" t="n">
        <v>26.82228391857195</v>
      </c>
      <c r="AG4873" t="n">
        <v>0</v>
      </c>
      <c r="AH4873" t="n">
        <v>0</v>
      </c>
      <c r="AI4873" t="n">
        <v>0</v>
      </c>
    </row>
    <row r="4874">
      <c r="A4874" t="n">
        <v>244670845</v>
      </c>
      <c r="B4874" t="inlineStr">
        <is>
          <t>JENNIE</t>
        </is>
      </c>
      <c r="C4874" t="inlineStr">
        <is>
          <t>Netherlands</t>
        </is>
      </c>
      <c r="D4874" t="inlineStr">
        <is>
          <t>other</t>
        </is>
      </c>
      <c r="F4874" t="n">
        <v>0</v>
      </c>
      <c r="G4874" t="inlineStr">
        <is>
          <t>PG5478</t>
        </is>
      </c>
      <c r="H4874" t="n">
        <v>52.41928</v>
      </c>
      <c r="I4874" t="n">
        <v>4.7514</v>
      </c>
      <c r="J4874" t="inlineStr">
        <is>
          <t>moving</t>
        </is>
      </c>
      <c r="K4874" t="inlineStr">
        <is>
          <t>idle</t>
        </is>
      </c>
      <c r="L4874" t="n">
        <v>0.1</v>
      </c>
      <c r="M4874" t="n">
        <v>254.3</v>
      </c>
      <c r="N4874" t="n">
        <v>4.4</v>
      </c>
      <c r="O4874" t="n">
        <v>0</v>
      </c>
      <c r="P4874" t="n">
        <v>0</v>
      </c>
      <c r="Q4874" t="inlineStr">
        <is>
          <t>A-DAM</t>
        </is>
      </c>
      <c r="R4874" t="inlineStr">
        <is>
          <t>A-DAM</t>
        </is>
      </c>
      <c r="S4874" t="inlineStr">
        <is>
          <t>other_text</t>
        </is>
      </c>
      <c r="W4874" t="inlineStr">
        <is>
          <t>05-14 22:00 UTC</t>
        </is>
      </c>
      <c r="Z4874" t="n">
        <v>94</v>
      </c>
      <c r="AA4874" t="n">
        <v>11</v>
      </c>
      <c r="AB4874" t="inlineStr">
        <is>
          <t>small (&lt;100 m)</t>
        </is>
      </c>
      <c r="AC4874" t="inlineStr">
        <is>
          <t>Amsterdam</t>
        </is>
      </c>
      <c r="AD4874" t="inlineStr">
        <is>
          <t>Benelux coast</t>
        </is>
      </c>
      <c r="AE4874" t="inlineStr">
        <is>
          <t>North Sea &amp; English Channel</t>
        </is>
      </c>
      <c r="AF4874" t="n">
        <v>5.123275082016148</v>
      </c>
      <c r="AG4874" t="n">
        <v>0</v>
      </c>
      <c r="AH4874" t="n">
        <v>1</v>
      </c>
      <c r="AI4874" t="n">
        <v>0</v>
      </c>
    </row>
    <row r="4875">
      <c r="A4875" t="n">
        <v>244780234</v>
      </c>
      <c r="B4875" t="inlineStr">
        <is>
          <t>FICHITA</t>
        </is>
      </c>
      <c r="C4875" t="inlineStr">
        <is>
          <t>Netherlands</t>
        </is>
      </c>
      <c r="D4875" t="inlineStr">
        <is>
          <t>cargo</t>
        </is>
      </c>
      <c r="F4875" t="n">
        <v>0</v>
      </c>
      <c r="G4875" t="inlineStr">
        <is>
          <t>PI2792</t>
        </is>
      </c>
      <c r="H4875" t="n">
        <v>52.4234</v>
      </c>
      <c r="I4875" t="n">
        <v>4.7728</v>
      </c>
      <c r="J4875" t="inlineStr">
        <is>
          <t>moving</t>
        </is>
      </c>
      <c r="K4875" t="inlineStr">
        <is>
          <t>idle</t>
        </is>
      </c>
      <c r="L4875" t="n">
        <v>0</v>
      </c>
      <c r="M4875" t="n">
        <v>280</v>
      </c>
      <c r="N4875" t="n">
        <v>4.4</v>
      </c>
      <c r="O4875" t="n">
        <v>0</v>
      </c>
      <c r="P4875" t="n">
        <v>0</v>
      </c>
      <c r="Q4875" t="inlineStr">
        <is>
          <t>AMSTERDAM</t>
        </is>
      </c>
      <c r="R4875" t="inlineStr">
        <is>
          <t>AMSTERDAM</t>
        </is>
      </c>
      <c r="S4875" t="inlineStr">
        <is>
          <t>hub_name</t>
        </is>
      </c>
      <c r="T4875" t="inlineStr">
        <is>
          <t>Amsterdam</t>
        </is>
      </c>
      <c r="U4875" t="inlineStr">
        <is>
          <t>Amsterdam</t>
        </is>
      </c>
      <c r="V4875" t="inlineStr">
        <is>
          <t>AMSTERDAM</t>
        </is>
      </c>
      <c r="Z4875" t="n">
        <v>44</v>
      </c>
      <c r="AA4875" t="n">
        <v>5</v>
      </c>
      <c r="AB4875" t="inlineStr">
        <is>
          <t>small (&lt;100 m)</t>
        </is>
      </c>
      <c r="AC4875" t="inlineStr">
        <is>
          <t>Amsterdam</t>
        </is>
      </c>
      <c r="AD4875" t="inlineStr">
        <is>
          <t>Benelux coast</t>
        </is>
      </c>
      <c r="AE4875" t="inlineStr">
        <is>
          <t>North Sea &amp; English Channel</t>
        </is>
      </c>
      <c r="AF4875" t="n">
        <v>4.125463275231446</v>
      </c>
      <c r="AG4875" t="n">
        <v>0</v>
      </c>
      <c r="AH4875" t="n">
        <v>1</v>
      </c>
      <c r="AI4875" t="n">
        <v>0</v>
      </c>
    </row>
    <row r="4876">
      <c r="A4876" t="n">
        <v>244620978</v>
      </c>
      <c r="B4876" t="inlineStr">
        <is>
          <t>THE-AN VII</t>
        </is>
      </c>
      <c r="C4876" t="inlineStr">
        <is>
          <t>Netherlands</t>
        </is>
      </c>
      <c r="D4876" t="inlineStr">
        <is>
          <t>cargo</t>
        </is>
      </c>
      <c r="F4876" t="n">
        <v>0</v>
      </c>
      <c r="G4876" t="inlineStr">
        <is>
          <t>PD9521</t>
        </is>
      </c>
      <c r="H4876" t="n">
        <v>51.77082</v>
      </c>
      <c r="I4876" t="n">
        <v>5.73532</v>
      </c>
      <c r="J4876" t="inlineStr">
        <is>
          <t>moving</t>
        </is>
      </c>
      <c r="K4876" t="inlineStr">
        <is>
          <t>idle</t>
        </is>
      </c>
      <c r="L4876" t="n">
        <v>0</v>
      </c>
      <c r="M4876" t="n">
        <v>168.7</v>
      </c>
      <c r="N4876" t="n">
        <v>4.4</v>
      </c>
      <c r="O4876" t="n">
        <v>0</v>
      </c>
      <c r="P4876" t="n">
        <v>0</v>
      </c>
      <c r="Q4876" t="inlineStr">
        <is>
          <t>0</t>
        </is>
      </c>
      <c r="R4876" t="inlineStr">
        <is>
          <t>0</t>
        </is>
      </c>
      <c r="S4876" t="inlineStr">
        <is>
          <t>junk</t>
        </is>
      </c>
      <c r="W4876" t="inlineStr">
        <is>
          <t>11-11 10:11 UTC</t>
        </is>
      </c>
      <c r="Z4876" t="n">
        <v>67</v>
      </c>
      <c r="AA4876" t="n">
        <v>7</v>
      </c>
      <c r="AB4876" t="inlineStr">
        <is>
          <t>small (&lt;100 m)</t>
        </is>
      </c>
      <c r="AE4876" t="inlineStr">
        <is>
          <t>North Sea &amp; English Channel</t>
        </is>
      </c>
      <c r="AG4876" t="n">
        <v>0</v>
      </c>
      <c r="AH4876" t="n">
        <v>1</v>
      </c>
      <c r="AI4876" t="n">
        <v>0</v>
      </c>
    </row>
    <row r="4877">
      <c r="A4877" t="n">
        <v>244850128</v>
      </c>
      <c r="C4877" t="inlineStr">
        <is>
          <t>Netherlands</t>
        </is>
      </c>
      <c r="D4877" t="inlineStr">
        <is>
          <t>unknown</t>
        </is>
      </c>
      <c r="F4877" t="n">
        <v>0</v>
      </c>
      <c r="H4877" t="n">
        <v>51.45882</v>
      </c>
      <c r="I4877" t="n">
        <v>6.17387</v>
      </c>
      <c r="J4877" t="inlineStr">
        <is>
          <t>anchored-sea</t>
        </is>
      </c>
      <c r="K4877" t="inlineStr">
        <is>
          <t>at_anchor</t>
        </is>
      </c>
      <c r="L4877" t="n">
        <v>2.5</v>
      </c>
      <c r="M4877" t="n">
        <v>130.4</v>
      </c>
      <c r="N4877" t="n">
        <v>4.4</v>
      </c>
      <c r="O4877" t="n">
        <v>0</v>
      </c>
      <c r="P4877" t="n">
        <v>0</v>
      </c>
      <c r="S4877" t="inlineStr">
        <is>
          <t>missing</t>
        </is>
      </c>
      <c r="AB4877" t="inlineStr">
        <is>
          <t>unknown size</t>
        </is>
      </c>
      <c r="AE4877" t="inlineStr">
        <is>
          <t>North Sea &amp; English Channel</t>
        </is>
      </c>
      <c r="AG4877" t="n">
        <v>0</v>
      </c>
      <c r="AH4877" t="n">
        <v>0</v>
      </c>
      <c r="AI4877" t="n">
        <v>0</v>
      </c>
    </row>
    <row r="4878">
      <c r="A4878" t="n">
        <v>244071788</v>
      </c>
      <c r="B4878" t="inlineStr">
        <is>
          <t>PORTADOR</t>
        </is>
      </c>
      <c r="C4878" t="inlineStr">
        <is>
          <t>Netherlands</t>
        </is>
      </c>
      <c r="D4878" t="inlineStr">
        <is>
          <t>cargo</t>
        </is>
      </c>
      <c r="F4878" t="n">
        <v>0</v>
      </c>
      <c r="G4878" t="inlineStr">
        <is>
          <t>PF9788</t>
        </is>
      </c>
      <c r="H4878" t="n">
        <v>51.81578</v>
      </c>
      <c r="I4878" t="n">
        <v>4.65436</v>
      </c>
      <c r="J4878" t="inlineStr">
        <is>
          <t>anchored-port</t>
        </is>
      </c>
      <c r="K4878" t="inlineStr">
        <is>
          <t>at_berth</t>
        </is>
      </c>
      <c r="L4878" t="n">
        <v>0</v>
      </c>
      <c r="N4878" t="n">
        <v>4.4</v>
      </c>
      <c r="O4878" t="n">
        <v>0</v>
      </c>
      <c r="P4878" t="n">
        <v>0</v>
      </c>
      <c r="Q4878" t="inlineStr">
        <is>
          <t>ZWIJNDRECHT</t>
        </is>
      </c>
      <c r="R4878" t="inlineStr">
        <is>
          <t>ZWIJNDRECHT</t>
        </is>
      </c>
      <c r="S4878" t="inlineStr">
        <is>
          <t>other_text</t>
        </is>
      </c>
      <c r="W4878" t="inlineStr">
        <is>
          <t>10-09 09:49 UTC</t>
        </is>
      </c>
      <c r="Z4878" t="n">
        <v>105</v>
      </c>
      <c r="AA4878" t="n">
        <v>12</v>
      </c>
      <c r="AB4878" t="inlineStr">
        <is>
          <t>medium (100-200 m)</t>
        </is>
      </c>
      <c r="AE4878" t="inlineStr">
        <is>
          <t>North Sea &amp; English Channel</t>
        </is>
      </c>
      <c r="AG4878" t="n">
        <v>0</v>
      </c>
      <c r="AH4878" t="n">
        <v>0</v>
      </c>
      <c r="AI4878" t="n">
        <v>0</v>
      </c>
    </row>
    <row r="4879">
      <c r="A4879" t="n">
        <v>244660086</v>
      </c>
      <c r="B4879" t="inlineStr">
        <is>
          <t>KARBOUW</t>
        </is>
      </c>
      <c r="C4879" t="inlineStr">
        <is>
          <t>Netherlands</t>
        </is>
      </c>
      <c r="D4879" t="inlineStr">
        <is>
          <t>tanker</t>
        </is>
      </c>
      <c r="F4879" t="n">
        <v>0</v>
      </c>
      <c r="G4879" t="inlineStr">
        <is>
          <t>PH7980</t>
        </is>
      </c>
      <c r="H4879" t="n">
        <v>52.40699</v>
      </c>
      <c r="I4879" t="n">
        <v>4.84893</v>
      </c>
      <c r="J4879" t="inlineStr">
        <is>
          <t>anchored-port</t>
        </is>
      </c>
      <c r="K4879" t="inlineStr">
        <is>
          <t>at_berth</t>
        </is>
      </c>
      <c r="L4879" t="n">
        <v>0</v>
      </c>
      <c r="M4879" t="n">
        <v>153.7</v>
      </c>
      <c r="N4879" t="n">
        <v>4.4</v>
      </c>
      <c r="O4879" t="n">
        <v>0</v>
      </c>
      <c r="P4879" t="n">
        <v>0</v>
      </c>
      <c r="Q4879" t="inlineStr">
        <is>
          <t>AMSTERDAM JAN VAN RI</t>
        </is>
      </c>
      <c r="R4879" t="inlineStr">
        <is>
          <t>AMSTERDAM JAN VAN RI</t>
        </is>
      </c>
      <c r="S4879" t="inlineStr">
        <is>
          <t>hub_name</t>
        </is>
      </c>
      <c r="T4879" t="inlineStr">
        <is>
          <t>Amsterdam</t>
        </is>
      </c>
      <c r="U4879" t="inlineStr">
        <is>
          <t>Amsterdam</t>
        </is>
      </c>
      <c r="V4879" t="inlineStr">
        <is>
          <t>AMSTERDAM</t>
        </is>
      </c>
      <c r="W4879" t="inlineStr">
        <is>
          <t>10-10 11:40 UTC</t>
        </is>
      </c>
      <c r="Z4879" t="n">
        <v>110</v>
      </c>
      <c r="AA4879" t="n">
        <v>12</v>
      </c>
      <c r="AB4879" t="inlineStr">
        <is>
          <t>medium (100-200 m)</t>
        </is>
      </c>
      <c r="AC4879" t="inlineStr">
        <is>
          <t>Amsterdam</t>
        </is>
      </c>
      <c r="AD4879" t="inlineStr">
        <is>
          <t>Benelux coast</t>
        </is>
      </c>
      <c r="AE4879" t="inlineStr">
        <is>
          <t>North Sea &amp; English Channel</t>
        </is>
      </c>
      <c r="AF4879" t="n">
        <v>2.110909587740697</v>
      </c>
      <c r="AG4879" t="n">
        <v>0</v>
      </c>
      <c r="AH4879" t="n">
        <v>0</v>
      </c>
      <c r="AI4879" t="n">
        <v>0</v>
      </c>
    </row>
    <row r="4880">
      <c r="A4880" t="n">
        <v>244010956</v>
      </c>
      <c r="B4880" t="inlineStr">
        <is>
          <t>P93</t>
        </is>
      </c>
      <c r="C4880" t="inlineStr">
        <is>
          <t>Netherlands</t>
        </is>
      </c>
      <c r="D4880" t="inlineStr">
        <is>
          <t>other</t>
        </is>
      </c>
      <c r="F4880" t="n">
        <v>0</v>
      </c>
      <c r="G4880" t="inlineStr">
        <is>
          <t>PE3879</t>
        </is>
      </c>
      <c r="H4880" t="n">
        <v>51.92141</v>
      </c>
      <c r="I4880" t="n">
        <v>4.24939</v>
      </c>
      <c r="J4880" t="inlineStr">
        <is>
          <t>anchored-port</t>
        </is>
      </c>
      <c r="K4880" t="inlineStr">
        <is>
          <t>at_berth</t>
        </is>
      </c>
      <c r="N4880" t="n">
        <v>4.4</v>
      </c>
      <c r="O4880" t="n">
        <v>0</v>
      </c>
      <c r="P4880" t="n">
        <v>0</v>
      </c>
      <c r="S4880" t="inlineStr">
        <is>
          <t>missing</t>
        </is>
      </c>
      <c r="Z4880" t="n">
        <v>21</v>
      </c>
      <c r="AA4880" t="n">
        <v>6</v>
      </c>
      <c r="AB4880" t="inlineStr">
        <is>
          <t>small (&lt;100 m)</t>
        </is>
      </c>
      <c r="AC4880" t="inlineStr">
        <is>
          <t>Rotterdam</t>
        </is>
      </c>
      <c r="AD4880" t="inlineStr">
        <is>
          <t>Benelux coast</t>
        </is>
      </c>
      <c r="AE4880" t="inlineStr">
        <is>
          <t>North Sea &amp; English Channel</t>
        </is>
      </c>
      <c r="AF4880" t="n">
        <v>10.72375302757726</v>
      </c>
      <c r="AG4880" t="n">
        <v>0</v>
      </c>
      <c r="AH4880" t="n">
        <v>0</v>
      </c>
      <c r="AI4880" t="n">
        <v>0</v>
      </c>
    </row>
    <row r="4881">
      <c r="A4881" t="n">
        <v>205270290</v>
      </c>
      <c r="B4881" t="inlineStr">
        <is>
          <t>POA 1</t>
        </is>
      </c>
      <c r="C4881" t="inlineStr">
        <is>
          <t>Belgium</t>
        </is>
      </c>
      <c r="D4881" t="inlineStr">
        <is>
          <t>other</t>
        </is>
      </c>
      <c r="F4881" t="n">
        <v>0</v>
      </c>
      <c r="G4881" t="inlineStr">
        <is>
          <t>OT2702</t>
        </is>
      </c>
      <c r="H4881" t="n">
        <v>51.30961</v>
      </c>
      <c r="I4881" t="n">
        <v>4.32304</v>
      </c>
      <c r="J4881" t="inlineStr">
        <is>
          <t>anchored-port</t>
        </is>
      </c>
      <c r="K4881" t="inlineStr">
        <is>
          <t>at_berth</t>
        </is>
      </c>
      <c r="L4881" t="n">
        <v>0</v>
      </c>
      <c r="M4881" t="n">
        <v>87.5</v>
      </c>
      <c r="N4881" t="n">
        <v>4.4</v>
      </c>
      <c r="O4881" t="n">
        <v>0</v>
      </c>
      <c r="P4881" t="n">
        <v>0</v>
      </c>
      <c r="Q4881" t="inlineStr">
        <is>
          <t>ANTWERP</t>
        </is>
      </c>
      <c r="R4881" t="inlineStr">
        <is>
          <t>ANTWERP</t>
        </is>
      </c>
      <c r="S4881" t="inlineStr">
        <is>
          <t>hub_name</t>
        </is>
      </c>
      <c r="T4881" t="inlineStr">
        <is>
          <t>Antwerp</t>
        </is>
      </c>
      <c r="U4881" t="inlineStr">
        <is>
          <t>Antwerp</t>
        </is>
      </c>
      <c r="V4881" t="inlineStr">
        <is>
          <t>ANTWERPEN</t>
        </is>
      </c>
      <c r="W4881" t="inlineStr">
        <is>
          <t>07-08 19:00 UTC</t>
        </is>
      </c>
      <c r="Z4881" t="n">
        <v>25</v>
      </c>
      <c r="AA4881" t="n">
        <v>6</v>
      </c>
      <c r="AB4881" t="inlineStr">
        <is>
          <t>small (&lt;100 m)</t>
        </is>
      </c>
      <c r="AC4881" t="inlineStr">
        <is>
          <t>Antwerp</t>
        </is>
      </c>
      <c r="AD4881" t="inlineStr">
        <is>
          <t>Benelux coast</t>
        </is>
      </c>
      <c r="AE4881" t="inlineStr">
        <is>
          <t>North Sea &amp; English Channel</t>
        </is>
      </c>
      <c r="AF4881" t="n">
        <v>4.430949832415732</v>
      </c>
      <c r="AG4881" t="n">
        <v>0</v>
      </c>
      <c r="AH4881" t="n">
        <v>0</v>
      </c>
      <c r="AI4881" t="n">
        <v>0</v>
      </c>
    </row>
    <row r="4882">
      <c r="A4882" t="n">
        <v>244138448</v>
      </c>
      <c r="B4882" t="inlineStr">
        <is>
          <t>THIRD LIFE</t>
        </is>
      </c>
      <c r="C4882" t="inlineStr">
        <is>
          <t>Netherlands</t>
        </is>
      </c>
      <c r="D4882" t="inlineStr">
        <is>
          <t>pleasure</t>
        </is>
      </c>
      <c r="F4882" t="n">
        <v>0</v>
      </c>
      <c r="G4882" t="inlineStr">
        <is>
          <t>PG5792</t>
        </is>
      </c>
      <c r="H4882" t="n">
        <v>52.25765</v>
      </c>
      <c r="I4882" t="n">
        <v>5.39282</v>
      </c>
      <c r="J4882" t="inlineStr">
        <is>
          <t>anchored-sea</t>
        </is>
      </c>
      <c r="K4882" t="inlineStr">
        <is>
          <t>at_anchor</t>
        </is>
      </c>
      <c r="L4882" t="n">
        <v>0</v>
      </c>
      <c r="N4882" t="n">
        <v>4.4</v>
      </c>
      <c r="O4882" t="n">
        <v>0</v>
      </c>
      <c r="P4882" t="n">
        <v>0</v>
      </c>
      <c r="S4882" t="inlineStr">
        <is>
          <t>missing</t>
        </is>
      </c>
      <c r="Z4882" t="n">
        <v>20</v>
      </c>
      <c r="AA4882" t="n">
        <v>6</v>
      </c>
      <c r="AB4882" t="inlineStr">
        <is>
          <t>small (&lt;100 m)</t>
        </is>
      </c>
      <c r="AE4882" t="inlineStr">
        <is>
          <t>North Sea &amp; English Channel</t>
        </is>
      </c>
      <c r="AG4882" t="n">
        <v>0</v>
      </c>
      <c r="AH4882" t="n">
        <v>0</v>
      </c>
      <c r="AI4882" t="n">
        <v>0</v>
      </c>
    </row>
    <row r="4883">
      <c r="A4883" t="n">
        <v>244031205</v>
      </c>
      <c r="B4883" t="inlineStr">
        <is>
          <t>MARSHAL</t>
        </is>
      </c>
      <c r="C4883" t="inlineStr">
        <is>
          <t>Netherlands</t>
        </is>
      </c>
      <c r="D4883" t="inlineStr">
        <is>
          <t>cargo</t>
        </is>
      </c>
      <c r="F4883" t="n">
        <v>0</v>
      </c>
      <c r="G4883" t="inlineStr">
        <is>
          <t>PF7015</t>
        </is>
      </c>
      <c r="H4883" t="n">
        <v>51.90165</v>
      </c>
      <c r="I4883" t="n">
        <v>4.57328</v>
      </c>
      <c r="J4883" t="inlineStr">
        <is>
          <t>moving</t>
        </is>
      </c>
      <c r="K4883" t="inlineStr">
        <is>
          <t>idle</t>
        </is>
      </c>
      <c r="L4883" t="n">
        <v>0</v>
      </c>
      <c r="M4883" t="n">
        <v>302.5</v>
      </c>
      <c r="N4883" t="n">
        <v>4.4</v>
      </c>
      <c r="O4883" t="n">
        <v>0</v>
      </c>
      <c r="P4883" t="n">
        <v>0</v>
      </c>
      <c r="Q4883" t="inlineStr">
        <is>
          <t>ROZENBURG</t>
        </is>
      </c>
      <c r="R4883" t="inlineStr">
        <is>
          <t>ROZENBURG</t>
        </is>
      </c>
      <c r="S4883" t="inlineStr">
        <is>
          <t>other_text</t>
        </is>
      </c>
      <c r="W4883" t="inlineStr">
        <is>
          <t>08-29 16:59 UTC</t>
        </is>
      </c>
      <c r="Z4883" t="n">
        <v>113</v>
      </c>
      <c r="AA4883" t="n">
        <v>23</v>
      </c>
      <c r="AB4883" t="inlineStr">
        <is>
          <t>medium (100-200 m)</t>
        </is>
      </c>
      <c r="AE4883" t="inlineStr">
        <is>
          <t>North Sea &amp; English Channel</t>
        </is>
      </c>
      <c r="AG4883" t="n">
        <v>0</v>
      </c>
      <c r="AH4883" t="n">
        <v>1</v>
      </c>
      <c r="AI4883" t="n">
        <v>0</v>
      </c>
    </row>
    <row r="4884">
      <c r="A4884" t="n">
        <v>232065718</v>
      </c>
      <c r="B4884" t="inlineStr">
        <is>
          <t>FARRA TUIREANN</t>
        </is>
      </c>
      <c r="C4884" t="inlineStr">
        <is>
          <t>United Kingdom</t>
        </is>
      </c>
      <c r="D4884" t="inlineStr">
        <is>
          <t>other</t>
        </is>
      </c>
      <c r="F4884" t="n">
        <v>0</v>
      </c>
      <c r="G4884" t="inlineStr">
        <is>
          <t>MTGT5</t>
        </is>
      </c>
      <c r="H4884" t="n">
        <v>50.75534</v>
      </c>
      <c r="I4884" t="n">
        <v>-1.2928</v>
      </c>
      <c r="J4884" t="inlineStr">
        <is>
          <t>anchored-sea</t>
        </is>
      </c>
      <c r="K4884" t="inlineStr">
        <is>
          <t>at_anchor</t>
        </is>
      </c>
      <c r="L4884" t="n">
        <v>0</v>
      </c>
      <c r="M4884" t="n">
        <v>145.8</v>
      </c>
      <c r="N4884" t="n">
        <v>4.4</v>
      </c>
      <c r="O4884" t="n">
        <v>0</v>
      </c>
      <c r="P4884" t="n">
        <v>0</v>
      </c>
      <c r="Q4884" t="inlineStr">
        <is>
          <t>COWES</t>
        </is>
      </c>
      <c r="R4884" t="inlineStr">
        <is>
          <t>COWES</t>
        </is>
      </c>
      <c r="S4884" t="inlineStr">
        <is>
          <t>locode_other</t>
        </is>
      </c>
      <c r="U4884" t="inlineStr">
        <is>
          <t>COWES HARBOUR</t>
        </is>
      </c>
      <c r="V4884" t="inlineStr">
        <is>
          <t>COWES HARBOUR</t>
        </is>
      </c>
      <c r="W4884" t="inlineStr">
        <is>
          <t>10-08 18:00 UTC</t>
        </is>
      </c>
      <c r="Z4884" t="n">
        <v>26</v>
      </c>
      <c r="AA4884" t="n">
        <v>9</v>
      </c>
      <c r="AB4884" t="inlineStr">
        <is>
          <t>small (&lt;100 m)</t>
        </is>
      </c>
      <c r="AC4884" t="inlineStr">
        <is>
          <t>Southampton</t>
        </is>
      </c>
      <c r="AD4884" t="inlineStr">
        <is>
          <t>Dover Strait &amp; Channel</t>
        </is>
      </c>
      <c r="AE4884" t="inlineStr">
        <is>
          <t>North Sea &amp; English Channel</t>
        </is>
      </c>
      <c r="AF4884" t="n">
        <v>17.76047135233402</v>
      </c>
      <c r="AG4884" t="n">
        <v>0</v>
      </c>
      <c r="AH4884" t="n">
        <v>0</v>
      </c>
      <c r="AI4884" t="n">
        <v>0</v>
      </c>
    </row>
    <row r="4885">
      <c r="A4885" t="n">
        <v>244004022</v>
      </c>
      <c r="B4885" t="inlineStr">
        <is>
          <t>CITO</t>
        </is>
      </c>
      <c r="C4885" t="inlineStr">
        <is>
          <t>Netherlands</t>
        </is>
      </c>
      <c r="D4885" t="inlineStr">
        <is>
          <t>tanker</t>
        </is>
      </c>
      <c r="F4885" t="n">
        <v>0</v>
      </c>
      <c r="G4885" t="inlineStr">
        <is>
          <t>PA3418</t>
        </is>
      </c>
      <c r="H4885" t="n">
        <v>51.94884</v>
      </c>
      <c r="I4885" t="n">
        <v>4.0938</v>
      </c>
      <c r="J4885" t="inlineStr">
        <is>
          <t>anchored-port</t>
        </is>
      </c>
      <c r="K4885" t="inlineStr">
        <is>
          <t>at_berth</t>
        </is>
      </c>
      <c r="L4885" t="n">
        <v>0</v>
      </c>
      <c r="N4885" t="n">
        <v>4.4</v>
      </c>
      <c r="O4885" t="n">
        <v>0</v>
      </c>
      <c r="P4885" t="n">
        <v>0</v>
      </c>
      <c r="Q4885" t="inlineStr">
        <is>
          <t>ROTTERDAM 6E PETROHA</t>
        </is>
      </c>
      <c r="R4885" t="inlineStr">
        <is>
          <t>ROTTERDAM 6E PETROHA</t>
        </is>
      </c>
      <c r="S4885" t="inlineStr">
        <is>
          <t>hub_name</t>
        </is>
      </c>
      <c r="T4885" t="inlineStr">
        <is>
          <t>Rotterdam</t>
        </is>
      </c>
      <c r="U4885" t="inlineStr">
        <is>
          <t>Rotterdam</t>
        </is>
      </c>
      <c r="V4885" t="inlineStr">
        <is>
          <t>ROTTERDAM</t>
        </is>
      </c>
      <c r="W4885" t="inlineStr">
        <is>
          <t>10-07 06:35 UTC</t>
        </is>
      </c>
      <c r="X4885" t="inlineStr">
        <is>
          <t>EUROPOORT</t>
        </is>
      </c>
      <c r="Y4885" t="inlineStr">
        <is>
          <t>2026-10-10T17:57:47.937274+00:00</t>
        </is>
      </c>
      <c r="Z4885" t="n">
        <v>135</v>
      </c>
      <c r="AA4885" t="n">
        <v>19</v>
      </c>
      <c r="AB4885" t="inlineStr">
        <is>
          <t>medium (100-200 m)</t>
        </is>
      </c>
      <c r="AC4885" t="inlineStr">
        <is>
          <t>Rotterdam</t>
        </is>
      </c>
      <c r="AD4885" t="inlineStr">
        <is>
          <t>Benelux coast</t>
        </is>
      </c>
      <c r="AE4885" t="inlineStr">
        <is>
          <t>North Sea &amp; English Channel</t>
        </is>
      </c>
      <c r="AF4885" t="n">
        <v>0.4440680289955209</v>
      </c>
      <c r="AG4885" t="n">
        <v>0</v>
      </c>
      <c r="AH4885" t="n">
        <v>0</v>
      </c>
      <c r="AI4885" t="n">
        <v>0</v>
      </c>
    </row>
    <row r="4886">
      <c r="A4886" t="n">
        <v>244710889</v>
      </c>
      <c r="B4886" t="inlineStr">
        <is>
          <t>VROUWEZAND</t>
        </is>
      </c>
      <c r="C4886" t="inlineStr">
        <is>
          <t>Netherlands</t>
        </is>
      </c>
      <c r="D4886" t="inlineStr">
        <is>
          <t>passenger</t>
        </is>
      </c>
      <c r="F4886" t="n">
        <v>0</v>
      </c>
      <c r="G4886" t="inlineStr">
        <is>
          <t>PI3199</t>
        </is>
      </c>
      <c r="H4886" t="n">
        <v>53.21632</v>
      </c>
      <c r="I4886" t="n">
        <v>6.5782</v>
      </c>
      <c r="J4886" t="inlineStr">
        <is>
          <t>anchored-port</t>
        </is>
      </c>
      <c r="K4886" t="inlineStr">
        <is>
          <t>at_berth</t>
        </is>
      </c>
      <c r="L4886" t="n">
        <v>0</v>
      </c>
      <c r="M4886" t="n">
        <v>0</v>
      </c>
      <c r="N4886" t="n">
        <v>4.4</v>
      </c>
      <c r="O4886" t="n">
        <v>0</v>
      </c>
      <c r="P4886" t="n">
        <v>0</v>
      </c>
      <c r="S4886" t="inlineStr">
        <is>
          <t>missing</t>
        </is>
      </c>
      <c r="Z4886" t="n">
        <v>24</v>
      </c>
      <c r="AA4886" t="n">
        <v>5</v>
      </c>
      <c r="AB4886" t="inlineStr">
        <is>
          <t>small (&lt;100 m)</t>
        </is>
      </c>
      <c r="AE4886" t="inlineStr">
        <is>
          <t>North Sea &amp; English Channel</t>
        </is>
      </c>
      <c r="AG4886" t="n">
        <v>0</v>
      </c>
      <c r="AH4886" t="n">
        <v>0</v>
      </c>
      <c r="AI4886" t="n">
        <v>0</v>
      </c>
    </row>
    <row r="4887">
      <c r="A4887" t="n">
        <v>205043700</v>
      </c>
      <c r="B4887" t="inlineStr">
        <is>
          <t>MRB34</t>
        </is>
      </c>
      <c r="C4887" t="inlineStr">
        <is>
          <t>Belgium</t>
        </is>
      </c>
      <c r="D4887" t="inlineStr">
        <is>
          <t>other</t>
        </is>
      </c>
      <c r="F4887" t="n">
        <v>0</v>
      </c>
      <c r="G4887" t="inlineStr">
        <is>
          <t>OT3542</t>
        </is>
      </c>
      <c r="H4887" t="n">
        <v>51.22474</v>
      </c>
      <c r="I4887" t="n">
        <v>4.39276</v>
      </c>
      <c r="J4887" t="inlineStr">
        <is>
          <t>anchored-sea</t>
        </is>
      </c>
      <c r="K4887" t="inlineStr">
        <is>
          <t>at_anchor</t>
        </is>
      </c>
      <c r="L4887" t="n">
        <v>0</v>
      </c>
      <c r="M4887" t="n">
        <v>0</v>
      </c>
      <c r="N4887" t="n">
        <v>4.4</v>
      </c>
      <c r="O4887" t="n">
        <v>0</v>
      </c>
      <c r="P4887" t="n">
        <v>0</v>
      </c>
      <c r="Q4887" t="inlineStr">
        <is>
          <t>ANTWERPEN</t>
        </is>
      </c>
      <c r="R4887" t="inlineStr">
        <is>
          <t>ANTWERPEN</t>
        </is>
      </c>
      <c r="S4887" t="inlineStr">
        <is>
          <t>hub_name</t>
        </is>
      </c>
      <c r="T4887" t="inlineStr">
        <is>
          <t>Antwerp</t>
        </is>
      </c>
      <c r="U4887" t="inlineStr">
        <is>
          <t>Antwerp</t>
        </is>
      </c>
      <c r="V4887" t="inlineStr">
        <is>
          <t>ANTWERPEN</t>
        </is>
      </c>
      <c r="Z4887" t="n">
        <v>16</v>
      </c>
      <c r="AA4887" t="n">
        <v>5</v>
      </c>
      <c r="AB4887" t="inlineStr">
        <is>
          <t>small (&lt;100 m)</t>
        </is>
      </c>
      <c r="AC4887" t="inlineStr">
        <is>
          <t>Antwerp</t>
        </is>
      </c>
      <c r="AD4887" t="inlineStr">
        <is>
          <t>Benelux coast</t>
        </is>
      </c>
      <c r="AE4887" t="inlineStr">
        <is>
          <t>North Sea &amp; English Channel</t>
        </is>
      </c>
      <c r="AF4887" t="n">
        <v>6.664096853014742</v>
      </c>
      <c r="AG4887" t="n">
        <v>0</v>
      </c>
      <c r="AH4887" t="n">
        <v>0</v>
      </c>
      <c r="AI4887" t="n">
        <v>0</v>
      </c>
    </row>
    <row r="4888">
      <c r="A4888" t="n">
        <v>244094246</v>
      </c>
      <c r="B4888" t="inlineStr">
        <is>
          <t>NORTH DAKOTA</t>
        </is>
      </c>
      <c r="C4888" t="inlineStr">
        <is>
          <t>Netherlands</t>
        </is>
      </c>
      <c r="D4888" t="inlineStr">
        <is>
          <t>tanker</t>
        </is>
      </c>
      <c r="F4888" t="n">
        <v>0</v>
      </c>
      <c r="G4888" t="inlineStr">
        <is>
          <t>PH2471</t>
        </is>
      </c>
      <c r="H4888" t="n">
        <v>52.40116</v>
      </c>
      <c r="I4888" t="n">
        <v>4.87282</v>
      </c>
      <c r="J4888" t="inlineStr">
        <is>
          <t>anchored-port</t>
        </is>
      </c>
      <c r="K4888" t="inlineStr">
        <is>
          <t>at_berth</t>
        </is>
      </c>
      <c r="L4888" t="n">
        <v>0</v>
      </c>
      <c r="N4888" t="n">
        <v>4.4</v>
      </c>
      <c r="O4888" t="n">
        <v>0</v>
      </c>
      <c r="P4888" t="n">
        <v>0</v>
      </c>
      <c r="Q4888" t="inlineStr">
        <is>
          <t>AMSTERDAM AUSTRALIEH</t>
        </is>
      </c>
      <c r="R4888" t="inlineStr">
        <is>
          <t>AMSTERDAM AUSTRALIEH</t>
        </is>
      </c>
      <c r="S4888" t="inlineStr">
        <is>
          <t>hub_name</t>
        </is>
      </c>
      <c r="T4888" t="inlineStr">
        <is>
          <t>Amsterdam</t>
        </is>
      </c>
      <c r="U4888" t="inlineStr">
        <is>
          <t>Amsterdam</t>
        </is>
      </c>
      <c r="V4888" t="inlineStr">
        <is>
          <t>AMSTERDAM</t>
        </is>
      </c>
      <c r="W4888" t="inlineStr">
        <is>
          <t>10-08 15:18 UTC</t>
        </is>
      </c>
      <c r="Z4888" t="n">
        <v>110</v>
      </c>
      <c r="AA4888" t="n">
        <v>12</v>
      </c>
      <c r="AB4888" t="inlineStr">
        <is>
          <t>medium (100-200 m)</t>
        </is>
      </c>
      <c r="AC4888" t="inlineStr">
        <is>
          <t>Amsterdam</t>
        </is>
      </c>
      <c r="AD4888" t="inlineStr">
        <is>
          <t>Benelux coast</t>
        </is>
      </c>
      <c r="AE4888" t="inlineStr">
        <is>
          <t>North Sea &amp; English Channel</t>
        </is>
      </c>
      <c r="AF4888" t="n">
        <v>3.585853758635882</v>
      </c>
      <c r="AG4888" t="n">
        <v>0</v>
      </c>
      <c r="AH4888" t="n">
        <v>0</v>
      </c>
      <c r="AI4888" t="n">
        <v>0</v>
      </c>
    </row>
    <row r="4889">
      <c r="A4889" t="n">
        <v>563160200</v>
      </c>
      <c r="B4889" t="inlineStr">
        <is>
          <t>EVER FUTURE</t>
        </is>
      </c>
      <c r="C4889" t="inlineStr">
        <is>
          <t>Singapore</t>
        </is>
      </c>
      <c r="D4889" t="inlineStr">
        <is>
          <t>cargo</t>
        </is>
      </c>
      <c r="E4889" t="n">
        <v>9850599</v>
      </c>
      <c r="F4889" t="n">
        <v>1</v>
      </c>
      <c r="G4889" t="inlineStr">
        <is>
          <t>9V7978</t>
        </is>
      </c>
      <c r="H4889" t="n">
        <v>50.47832</v>
      </c>
      <c r="I4889" t="n">
        <v>-0.73458</v>
      </c>
      <c r="J4889" t="inlineStr">
        <is>
          <t>moving</t>
        </is>
      </c>
      <c r="K4889" t="inlineStr">
        <is>
          <t>moving</t>
        </is>
      </c>
      <c r="L4889" t="n">
        <v>3.6</v>
      </c>
      <c r="M4889" t="n">
        <v>81.09999999999999</v>
      </c>
      <c r="N4889" t="n">
        <v>4.4</v>
      </c>
      <c r="O4889" t="n">
        <v>0</v>
      </c>
      <c r="P4889" t="n">
        <v>0</v>
      </c>
      <c r="Q4889" t="inlineStr">
        <is>
          <t>GBFXT &gt; GBSOU</t>
        </is>
      </c>
      <c r="R4889" t="inlineStr">
        <is>
          <t>GBSOU</t>
        </is>
      </c>
      <c r="S4889" t="inlineStr">
        <is>
          <t>locode</t>
        </is>
      </c>
      <c r="T4889" t="inlineStr">
        <is>
          <t>Southampton</t>
        </is>
      </c>
      <c r="U4889" t="inlineStr">
        <is>
          <t>Southampton</t>
        </is>
      </c>
      <c r="W4889" t="inlineStr">
        <is>
          <t>10-11 18:30 UTC</t>
        </is>
      </c>
      <c r="Z4889" t="n">
        <v>334</v>
      </c>
      <c r="AA4889" t="n">
        <v>48</v>
      </c>
      <c r="AB4889" t="inlineStr">
        <is>
          <t>very large (&gt;300 m)</t>
        </is>
      </c>
      <c r="AE4889" t="inlineStr">
        <is>
          <t>North Sea &amp; English Channel</t>
        </is>
      </c>
      <c r="AG4889" t="n">
        <v>0</v>
      </c>
      <c r="AH4889" t="n">
        <v>0</v>
      </c>
      <c r="AI4889" t="n">
        <v>0</v>
      </c>
    </row>
    <row r="4890">
      <c r="A4890" t="n">
        <v>244020081</v>
      </c>
      <c r="B4890" t="inlineStr">
        <is>
          <t>DURK</t>
        </is>
      </c>
      <c r="C4890" t="inlineStr">
        <is>
          <t>Netherlands</t>
        </is>
      </c>
      <c r="D4890" t="inlineStr">
        <is>
          <t>other</t>
        </is>
      </c>
      <c r="F4890" t="n">
        <v>0</v>
      </c>
      <c r="G4890" t="inlineStr">
        <is>
          <t>PD3283</t>
        </is>
      </c>
      <c r="H4890" t="n">
        <v>53.17988</v>
      </c>
      <c r="I4890" t="n">
        <v>5.4375</v>
      </c>
      <c r="J4890" t="inlineStr">
        <is>
          <t>moving</t>
        </is>
      </c>
      <c r="K4890" t="inlineStr">
        <is>
          <t>idle</t>
        </is>
      </c>
      <c r="L4890" t="n">
        <v>0</v>
      </c>
      <c r="N4890" t="n">
        <v>4.4</v>
      </c>
      <c r="O4890" t="n">
        <v>0</v>
      </c>
      <c r="P4890" t="n">
        <v>0</v>
      </c>
      <c r="Q4890" t="inlineStr">
        <is>
          <t>HARLINGEN?</t>
        </is>
      </c>
      <c r="R4890" t="inlineStr">
        <is>
          <t>HARLINGEN?</t>
        </is>
      </c>
      <c r="S4890" t="inlineStr">
        <is>
          <t>other_text</t>
        </is>
      </c>
      <c r="U4890" t="inlineStr">
        <is>
          <t>HARLINGEN</t>
        </is>
      </c>
      <c r="V4890" t="inlineStr">
        <is>
          <t>HARLINGEN</t>
        </is>
      </c>
      <c r="W4890" t="inlineStr">
        <is>
          <t>03-13 16:00 UTC</t>
        </is>
      </c>
      <c r="Z4890" t="n">
        <v>50</v>
      </c>
      <c r="AA4890" t="n">
        <v>10</v>
      </c>
      <c r="AB4890" t="inlineStr">
        <is>
          <t>small (&lt;100 m)</t>
        </is>
      </c>
      <c r="AE4890" t="inlineStr">
        <is>
          <t>North Sea &amp; English Channel</t>
        </is>
      </c>
      <c r="AG4890" t="n">
        <v>0</v>
      </c>
      <c r="AH4890" t="n">
        <v>1</v>
      </c>
      <c r="AI4890" t="n">
        <v>0</v>
      </c>
    </row>
    <row r="4891">
      <c r="A4891" t="n">
        <v>211509670</v>
      </c>
      <c r="B4891" t="inlineStr">
        <is>
          <t>SHANE.V</t>
        </is>
      </c>
      <c r="C4891" t="inlineStr">
        <is>
          <t>Germany</t>
        </is>
      </c>
      <c r="D4891" t="inlineStr">
        <is>
          <t>tanker</t>
        </is>
      </c>
      <c r="F4891" t="n">
        <v>0</v>
      </c>
      <c r="G4891" t="inlineStr">
        <is>
          <t>DA2471</t>
        </is>
      </c>
      <c r="H4891" t="n">
        <v>53.23728</v>
      </c>
      <c r="I4891" t="n">
        <v>6.21296</v>
      </c>
      <c r="J4891" t="inlineStr">
        <is>
          <t>moving</t>
        </is>
      </c>
      <c r="K4891" t="inlineStr">
        <is>
          <t>moving</t>
        </is>
      </c>
      <c r="L4891" t="n">
        <v>5.6</v>
      </c>
      <c r="M4891" t="n">
        <v>266</v>
      </c>
      <c r="N4891" t="n">
        <v>4.4</v>
      </c>
      <c r="O4891" t="n">
        <v>0</v>
      </c>
      <c r="P4891" t="n">
        <v>0</v>
      </c>
      <c r="Q4891" t="inlineStr">
        <is>
          <t>ROTTERDAM 7E PETROHA</t>
        </is>
      </c>
      <c r="R4891" t="inlineStr">
        <is>
          <t>ROTTERDAM 7E PETROHA</t>
        </is>
      </c>
      <c r="S4891" t="inlineStr">
        <is>
          <t>hub_name</t>
        </is>
      </c>
      <c r="T4891" t="inlineStr">
        <is>
          <t>Rotterdam</t>
        </is>
      </c>
      <c r="U4891" t="inlineStr">
        <is>
          <t>Rotterdam</t>
        </is>
      </c>
      <c r="V4891" t="inlineStr">
        <is>
          <t>ROTTERDAM</t>
        </is>
      </c>
      <c r="W4891" t="inlineStr">
        <is>
          <t>10-11 21:02 UTC</t>
        </is>
      </c>
      <c r="X4891" t="inlineStr">
        <is>
          <t>DELFZIJL</t>
        </is>
      </c>
      <c r="Y4891" t="inlineStr">
        <is>
          <t>2026-10-10T16:09:57.586011+00:00</t>
        </is>
      </c>
      <c r="Z4891" t="n">
        <v>85</v>
      </c>
      <c r="AA4891" t="n">
        <v>9</v>
      </c>
      <c r="AB4891" t="inlineStr">
        <is>
          <t>small (&lt;100 m)</t>
        </is>
      </c>
      <c r="AE4891" t="inlineStr">
        <is>
          <t>North Sea &amp; English Channel</t>
        </is>
      </c>
      <c r="AG4891" t="n">
        <v>0</v>
      </c>
      <c r="AH4891" t="n">
        <v>0</v>
      </c>
      <c r="AI4891" t="n">
        <v>0</v>
      </c>
    </row>
    <row r="4892">
      <c r="A4892" t="n">
        <v>255954000</v>
      </c>
      <c r="B4892" t="inlineStr">
        <is>
          <t>STEN TRITON</t>
        </is>
      </c>
      <c r="C4892" t="inlineStr">
        <is>
          <t>Portugal</t>
        </is>
      </c>
      <c r="D4892" t="inlineStr">
        <is>
          <t>tanker</t>
        </is>
      </c>
      <c r="E4892" t="n">
        <v>9322695</v>
      </c>
      <c r="F4892" t="n">
        <v>1</v>
      </c>
      <c r="G4892" t="inlineStr">
        <is>
          <t>CQYH</t>
        </is>
      </c>
      <c r="H4892" t="n">
        <v>51.9317</v>
      </c>
      <c r="I4892" t="n">
        <v>4.19745</v>
      </c>
      <c r="J4892" t="inlineStr">
        <is>
          <t>anchored-port</t>
        </is>
      </c>
      <c r="K4892" t="inlineStr">
        <is>
          <t>at_berth</t>
        </is>
      </c>
      <c r="L4892" t="n">
        <v>0</v>
      </c>
      <c r="M4892" t="n">
        <v>66.7</v>
      </c>
      <c r="N4892" t="n">
        <v>4.4</v>
      </c>
      <c r="O4892" t="n">
        <v>0</v>
      </c>
      <c r="P4892" t="n">
        <v>0</v>
      </c>
      <c r="Q4892" t="inlineStr">
        <is>
          <t>NLRTM</t>
        </is>
      </c>
      <c r="R4892" t="inlineStr">
        <is>
          <t>NLRTM</t>
        </is>
      </c>
      <c r="S4892" t="inlineStr">
        <is>
          <t>locode</t>
        </is>
      </c>
      <c r="T4892" t="inlineStr">
        <is>
          <t>Rotterdam</t>
        </is>
      </c>
      <c r="U4892" t="inlineStr">
        <is>
          <t>Rotterdam</t>
        </is>
      </c>
      <c r="W4892" t="inlineStr">
        <is>
          <t>10-10 06:00 UTC</t>
        </is>
      </c>
      <c r="Z4892" t="n">
        <v>144</v>
      </c>
      <c r="AA4892" t="n">
        <v>23</v>
      </c>
      <c r="AB4892" t="inlineStr">
        <is>
          <t>medium (100-200 m)</t>
        </is>
      </c>
      <c r="AC4892" t="inlineStr">
        <is>
          <t>Rotterdam</t>
        </is>
      </c>
      <c r="AD4892" t="inlineStr">
        <is>
          <t>Benelux coast</t>
        </is>
      </c>
      <c r="AE4892" t="inlineStr">
        <is>
          <t>North Sea &amp; English Channel</t>
        </is>
      </c>
      <c r="AF4892" t="n">
        <v>6.983148106520422</v>
      </c>
      <c r="AG4892" t="n">
        <v>0</v>
      </c>
      <c r="AH4892" t="n">
        <v>0</v>
      </c>
      <c r="AI4892" t="n">
        <v>0</v>
      </c>
    </row>
    <row r="4893">
      <c r="A4893" t="n">
        <v>244710513</v>
      </c>
      <c r="B4893" t="inlineStr">
        <is>
          <t>MIRA</t>
        </is>
      </c>
      <c r="C4893" t="inlineStr">
        <is>
          <t>Netherlands</t>
        </is>
      </c>
      <c r="D4893" t="inlineStr">
        <is>
          <t>cargo</t>
        </is>
      </c>
      <c r="F4893" t="n">
        <v>0</v>
      </c>
      <c r="G4893" t="inlineStr">
        <is>
          <t>PI2417</t>
        </is>
      </c>
      <c r="H4893" t="n">
        <v>51.61604</v>
      </c>
      <c r="I4893" t="n">
        <v>4.19577</v>
      </c>
      <c r="J4893" t="inlineStr">
        <is>
          <t>moving</t>
        </is>
      </c>
      <c r="K4893" t="inlineStr">
        <is>
          <t>moving</t>
        </is>
      </c>
      <c r="L4893" t="n">
        <v>7.9</v>
      </c>
      <c r="M4893" t="n">
        <v>207.3</v>
      </c>
      <c r="N4893" t="n">
        <v>4.4</v>
      </c>
      <c r="O4893" t="n">
        <v>0</v>
      </c>
      <c r="P4893" t="n">
        <v>0</v>
      </c>
      <c r="Q4893" t="inlineStr">
        <is>
          <t>MOERDIJK</t>
        </is>
      </c>
      <c r="R4893" t="inlineStr">
        <is>
          <t>MOERDIJK</t>
        </is>
      </c>
      <c r="S4893" t="inlineStr">
        <is>
          <t>other_text</t>
        </is>
      </c>
      <c r="W4893" t="inlineStr">
        <is>
          <t>10-10 17:00 UTC</t>
        </is>
      </c>
      <c r="X4893" t="inlineStr">
        <is>
          <t>DORDRECHT</t>
        </is>
      </c>
      <c r="Y4893" t="inlineStr">
        <is>
          <t>2026-10-11T05:54:23.338648+00:00</t>
        </is>
      </c>
      <c r="Z4893" t="n">
        <v>16</v>
      </c>
      <c r="AA4893" t="n">
        <v>8</v>
      </c>
      <c r="AB4893" t="inlineStr">
        <is>
          <t>small (&lt;100 m)</t>
        </is>
      </c>
      <c r="AE4893" t="inlineStr">
        <is>
          <t>North Sea &amp; English Channel</t>
        </is>
      </c>
      <c r="AG4893" t="n">
        <v>0</v>
      </c>
      <c r="AH4893" t="n">
        <v>0</v>
      </c>
      <c r="AI4893" t="n">
        <v>0</v>
      </c>
    </row>
    <row r="4894">
      <c r="A4894" t="n">
        <v>244110534</v>
      </c>
      <c r="B4894" t="inlineStr">
        <is>
          <t>ANGELINA CATHARINA</t>
        </is>
      </c>
      <c r="C4894" t="inlineStr">
        <is>
          <t>Netherlands</t>
        </is>
      </c>
      <c r="D4894" t="inlineStr">
        <is>
          <t>pleasure</t>
        </is>
      </c>
      <c r="F4894" t="n">
        <v>0</v>
      </c>
      <c r="G4894" t="inlineStr">
        <is>
          <t>PB5125</t>
        </is>
      </c>
      <c r="H4894" t="n">
        <v>52.25953</v>
      </c>
      <c r="I4894" t="n">
        <v>5.38215</v>
      </c>
      <c r="J4894" t="inlineStr">
        <is>
          <t>anchored-port</t>
        </is>
      </c>
      <c r="K4894" t="inlineStr">
        <is>
          <t>at_berth</t>
        </is>
      </c>
      <c r="L4894" t="n">
        <v>0</v>
      </c>
      <c r="N4894" t="n">
        <v>4.4</v>
      </c>
      <c r="O4894" t="n">
        <v>0</v>
      </c>
      <c r="P4894" t="n">
        <v>0</v>
      </c>
      <c r="Q4894" t="inlineStr">
        <is>
          <t>SPAKENBU</t>
        </is>
      </c>
      <c r="R4894" t="inlineStr">
        <is>
          <t>SPAKENBU</t>
        </is>
      </c>
      <c r="S4894" t="inlineStr">
        <is>
          <t>other_text</t>
        </is>
      </c>
      <c r="W4894" t="inlineStr">
        <is>
          <t>10-05 17:00 UTC</t>
        </is>
      </c>
      <c r="Z4894" t="n">
        <v>30</v>
      </c>
      <c r="AA4894" t="n">
        <v>7</v>
      </c>
      <c r="AB4894" t="inlineStr">
        <is>
          <t>small (&lt;100 m)</t>
        </is>
      </c>
      <c r="AE4894" t="inlineStr">
        <is>
          <t>North Sea &amp; English Channel</t>
        </is>
      </c>
      <c r="AG4894" t="n">
        <v>0</v>
      </c>
      <c r="AH4894" t="n">
        <v>0</v>
      </c>
      <c r="AI4894" t="n">
        <v>0</v>
      </c>
    </row>
    <row r="4895">
      <c r="A4895" t="n">
        <v>538008705</v>
      </c>
      <c r="B4895" t="inlineStr">
        <is>
          <t>SOLAR SUZANNE</t>
        </is>
      </c>
      <c r="C4895" t="inlineStr">
        <is>
          <t>Marshall Islands</t>
        </is>
      </c>
      <c r="D4895" t="inlineStr">
        <is>
          <t>tanker</t>
        </is>
      </c>
      <c r="E4895" t="n">
        <v>9877638</v>
      </c>
      <c r="F4895" t="n">
        <v>1</v>
      </c>
      <c r="G4895" t="inlineStr">
        <is>
          <t>V7A2674</t>
        </is>
      </c>
      <c r="H4895" t="n">
        <v>52.42137</v>
      </c>
      <c r="I4895" t="n">
        <v>4.00491</v>
      </c>
      <c r="J4895" t="inlineStr">
        <is>
          <t>anchored-sea</t>
        </is>
      </c>
      <c r="K4895" t="inlineStr">
        <is>
          <t>at_anchor</t>
        </is>
      </c>
      <c r="L4895" t="n">
        <v>0.7</v>
      </c>
      <c r="M4895" t="n">
        <v>26.7</v>
      </c>
      <c r="N4895" t="n">
        <v>4.4</v>
      </c>
      <c r="O4895" t="n">
        <v>0</v>
      </c>
      <c r="P4895" t="n">
        <v>0</v>
      </c>
      <c r="Q4895" t="inlineStr">
        <is>
          <t>AMSTERDAM</t>
        </is>
      </c>
      <c r="R4895" t="inlineStr">
        <is>
          <t>AMSTERDAM</t>
        </is>
      </c>
      <c r="S4895" t="inlineStr">
        <is>
          <t>hub_name</t>
        </is>
      </c>
      <c r="T4895" t="inlineStr">
        <is>
          <t>Amsterdam</t>
        </is>
      </c>
      <c r="U4895" t="inlineStr">
        <is>
          <t>Amsterdam</t>
        </is>
      </c>
      <c r="V4895" t="inlineStr">
        <is>
          <t>AMSTERDAM</t>
        </is>
      </c>
      <c r="W4895" t="inlineStr">
        <is>
          <t>10-08 10:00 UTC</t>
        </is>
      </c>
      <c r="Z4895" t="n">
        <v>168</v>
      </c>
      <c r="AA4895" t="n">
        <v>20</v>
      </c>
      <c r="AB4895" t="inlineStr">
        <is>
          <t>medium (100-200 m)</t>
        </is>
      </c>
      <c r="AE4895" t="inlineStr">
        <is>
          <t>North Sea &amp; English Channel</t>
        </is>
      </c>
      <c r="AG4895" t="n">
        <v>0</v>
      </c>
      <c r="AH4895" t="n">
        <v>0</v>
      </c>
      <c r="AI4895" t="n">
        <v>0</v>
      </c>
    </row>
    <row r="4896">
      <c r="A4896" t="n">
        <v>205770000</v>
      </c>
      <c r="B4896" t="inlineStr">
        <is>
          <t>ELISABETH</t>
        </is>
      </c>
      <c r="C4896" t="inlineStr">
        <is>
          <t>Belgium</t>
        </is>
      </c>
      <c r="D4896" t="inlineStr">
        <is>
          <t>tanker</t>
        </is>
      </c>
      <c r="E4896" t="n">
        <v>9442184</v>
      </c>
      <c r="F4896" t="n">
        <v>1</v>
      </c>
      <c r="G4896" t="inlineStr">
        <is>
          <t>ONKB</t>
        </is>
      </c>
      <c r="H4896" t="n">
        <v>51.36986</v>
      </c>
      <c r="I4896" t="n">
        <v>3.74939</v>
      </c>
      <c r="J4896" t="inlineStr">
        <is>
          <t>moving</t>
        </is>
      </c>
      <c r="K4896" t="inlineStr">
        <is>
          <t>moving</t>
        </is>
      </c>
      <c r="L4896" t="n">
        <v>11.8</v>
      </c>
      <c r="M4896" t="n">
        <v>299.4</v>
      </c>
      <c r="N4896" t="n">
        <v>4.4</v>
      </c>
      <c r="O4896" t="n">
        <v>0</v>
      </c>
      <c r="P4896" t="n">
        <v>0</v>
      </c>
      <c r="Q4896" t="inlineStr">
        <is>
          <t>STEENBANK_FOR ORDERS</t>
        </is>
      </c>
      <c r="R4896" t="inlineStr">
        <is>
          <t>STEENBANK_FOR ORDERS</t>
        </is>
      </c>
      <c r="S4896" t="inlineStr">
        <is>
          <t>other_text</t>
        </is>
      </c>
      <c r="W4896" t="inlineStr">
        <is>
          <t>10-11 11:00 UTC</t>
        </is>
      </c>
      <c r="X4896" t="inlineStr">
        <is>
          <t>ANTWERPEN</t>
        </is>
      </c>
      <c r="Y4896" t="inlineStr">
        <is>
          <t>2026-10-11T05:56:26.355281+00:00</t>
        </is>
      </c>
      <c r="Z4896" t="n">
        <v>97</v>
      </c>
      <c r="AA4896" t="n">
        <v>16</v>
      </c>
      <c r="AB4896" t="inlineStr">
        <is>
          <t>small (&lt;100 m)</t>
        </is>
      </c>
      <c r="AC4896" t="inlineStr">
        <is>
          <t>Terneuzen</t>
        </is>
      </c>
      <c r="AD4896" t="inlineStr">
        <is>
          <t>Benelux coast</t>
        </is>
      </c>
      <c r="AE4896" t="inlineStr">
        <is>
          <t>North Sea &amp; English Channel</t>
        </is>
      </c>
      <c r="AF4896" t="n">
        <v>7.140365307975883</v>
      </c>
      <c r="AG4896" t="n">
        <v>0</v>
      </c>
      <c r="AH4896" t="n">
        <v>0</v>
      </c>
      <c r="AI4896" t="n">
        <v>0</v>
      </c>
    </row>
    <row r="4897">
      <c r="A4897" t="n">
        <v>211668470</v>
      </c>
      <c r="B4897" t="inlineStr">
        <is>
          <t>MILLY</t>
        </is>
      </c>
      <c r="C4897" t="inlineStr">
        <is>
          <t>Germany</t>
        </is>
      </c>
      <c r="D4897" t="inlineStr">
        <is>
          <t>tanker</t>
        </is>
      </c>
      <c r="F4897" t="n">
        <v>0</v>
      </c>
      <c r="G4897" t="inlineStr">
        <is>
          <t>DB3453</t>
        </is>
      </c>
      <c r="H4897" t="n">
        <v>52.36219</v>
      </c>
      <c r="I4897" t="n">
        <v>4.95829</v>
      </c>
      <c r="J4897" t="inlineStr">
        <is>
          <t>moving</t>
        </is>
      </c>
      <c r="K4897" t="inlineStr">
        <is>
          <t>moving</t>
        </is>
      </c>
      <c r="L4897" t="n">
        <v>9.199999999999999</v>
      </c>
      <c r="M4897" t="n">
        <v>166</v>
      </c>
      <c r="N4897" t="n">
        <v>4.4</v>
      </c>
      <c r="O4897" t="n">
        <v>0</v>
      </c>
      <c r="P4897" t="n">
        <v>0</v>
      </c>
      <c r="Q4897" t="inlineStr">
        <is>
          <t>AMSTERDAM CENTRAAL</t>
        </is>
      </c>
      <c r="R4897" t="inlineStr">
        <is>
          <t>AMSTERDAM CENTRAAL</t>
        </is>
      </c>
      <c r="S4897" t="inlineStr">
        <is>
          <t>hub_name</t>
        </is>
      </c>
      <c r="T4897" t="inlineStr">
        <is>
          <t>Amsterdam</t>
        </is>
      </c>
      <c r="U4897" t="inlineStr">
        <is>
          <t>Amsterdam</t>
        </is>
      </c>
      <c r="V4897" t="inlineStr">
        <is>
          <t>AMSTERDAM</t>
        </is>
      </c>
      <c r="W4897" t="inlineStr">
        <is>
          <t>10-11 06:48 UTC</t>
        </is>
      </c>
      <c r="Z4897" t="n">
        <v>86</v>
      </c>
      <c r="AA4897" t="n">
        <v>10</v>
      </c>
      <c r="AB4897" t="inlineStr">
        <is>
          <t>small (&lt;100 m)</t>
        </is>
      </c>
      <c r="AC4897" t="inlineStr">
        <is>
          <t>Amsterdam</t>
        </is>
      </c>
      <c r="AD4897" t="inlineStr">
        <is>
          <t>Benelux coast</t>
        </is>
      </c>
      <c r="AE4897" t="inlineStr">
        <is>
          <t>North Sea &amp; English Channel</t>
        </is>
      </c>
      <c r="AF4897" t="n">
        <v>10.28489426057104</v>
      </c>
      <c r="AG4897" t="n">
        <v>0</v>
      </c>
      <c r="AH4897" t="n">
        <v>0</v>
      </c>
      <c r="AI4897" t="n">
        <v>0</v>
      </c>
    </row>
    <row r="4898">
      <c r="A4898" t="n">
        <v>244150488</v>
      </c>
      <c r="B4898" t="inlineStr">
        <is>
          <t>KASTEELBORG</t>
        </is>
      </c>
      <c r="C4898" t="inlineStr">
        <is>
          <t>Netherlands</t>
        </is>
      </c>
      <c r="D4898" t="inlineStr">
        <is>
          <t>other</t>
        </is>
      </c>
      <c r="E4898" t="n">
        <v>9732204</v>
      </c>
      <c r="F4898" t="n">
        <v>1</v>
      </c>
      <c r="G4898" t="inlineStr">
        <is>
          <t>PBDQ</t>
        </is>
      </c>
      <c r="H4898" t="n">
        <v>52.95903</v>
      </c>
      <c r="I4898" t="n">
        <v>4.77606</v>
      </c>
      <c r="J4898" t="inlineStr">
        <is>
          <t>anchored-port</t>
        </is>
      </c>
      <c r="K4898" t="inlineStr">
        <is>
          <t>at_berth</t>
        </is>
      </c>
      <c r="L4898" t="n">
        <v>0</v>
      </c>
      <c r="N4898" t="n">
        <v>4.4</v>
      </c>
      <c r="O4898" t="n">
        <v>0</v>
      </c>
      <c r="P4898" t="n">
        <v>0</v>
      </c>
      <c r="Q4898" t="inlineStr">
        <is>
          <t>DELFZIJL</t>
        </is>
      </c>
      <c r="R4898" t="inlineStr">
        <is>
          <t>DELFZIJL</t>
        </is>
      </c>
      <c r="S4898" t="inlineStr">
        <is>
          <t>other_text</t>
        </is>
      </c>
      <c r="U4898" t="inlineStr">
        <is>
          <t>DELFZIJL</t>
        </is>
      </c>
      <c r="V4898" t="inlineStr">
        <is>
          <t>DELFZIJL</t>
        </is>
      </c>
      <c r="W4898" t="inlineStr">
        <is>
          <t>10-08 13:00 UTC</t>
        </is>
      </c>
      <c r="Z4898" t="n">
        <v>84</v>
      </c>
      <c r="AA4898" t="n">
        <v>18</v>
      </c>
      <c r="AB4898" t="inlineStr">
        <is>
          <t>small (&lt;100 m)</t>
        </is>
      </c>
      <c r="AE4898" t="inlineStr">
        <is>
          <t>North Sea &amp; English Channel</t>
        </is>
      </c>
      <c r="AG4898" t="n">
        <v>0</v>
      </c>
      <c r="AH4898" t="n">
        <v>0</v>
      </c>
      <c r="AI4898" t="n">
        <v>0</v>
      </c>
    </row>
    <row r="4899">
      <c r="A4899" t="n">
        <v>205724000</v>
      </c>
      <c r="B4899" t="inlineStr">
        <is>
          <t>MARIE</t>
        </is>
      </c>
      <c r="C4899" t="inlineStr">
        <is>
          <t>Belgium</t>
        </is>
      </c>
      <c r="D4899" t="inlineStr">
        <is>
          <t>cargo</t>
        </is>
      </c>
      <c r="E4899" t="n">
        <v>9252929</v>
      </c>
      <c r="F4899" t="n">
        <v>1</v>
      </c>
      <c r="G4899" t="inlineStr">
        <is>
          <t>ONJC</t>
        </is>
      </c>
      <c r="H4899" t="n">
        <v>51.28193</v>
      </c>
      <c r="I4899" t="n">
        <v>4.3712</v>
      </c>
      <c r="J4899" t="inlineStr">
        <is>
          <t>anchored-port</t>
        </is>
      </c>
      <c r="K4899" t="inlineStr">
        <is>
          <t>at_berth</t>
        </is>
      </c>
      <c r="L4899" t="n">
        <v>0</v>
      </c>
      <c r="M4899" t="n">
        <v>59.5</v>
      </c>
      <c r="N4899" t="n">
        <v>4.4</v>
      </c>
      <c r="O4899" t="n">
        <v>0</v>
      </c>
      <c r="P4899" t="n">
        <v>0</v>
      </c>
      <c r="Q4899" t="inlineStr">
        <is>
          <t>BEANR</t>
        </is>
      </c>
      <c r="R4899" t="inlineStr">
        <is>
          <t>BEANR</t>
        </is>
      </c>
      <c r="S4899" t="inlineStr">
        <is>
          <t>locode</t>
        </is>
      </c>
      <c r="T4899" t="inlineStr">
        <is>
          <t>Antwerp</t>
        </is>
      </c>
      <c r="U4899" t="inlineStr">
        <is>
          <t>Antwerp</t>
        </is>
      </c>
      <c r="W4899" t="inlineStr">
        <is>
          <t>10-09 18:30 UTC</t>
        </is>
      </c>
      <c r="Z4899" t="n">
        <v>89</v>
      </c>
      <c r="AA4899" t="n">
        <v>12</v>
      </c>
      <c r="AB4899" t="inlineStr">
        <is>
          <t>small (&lt;100 m)</t>
        </is>
      </c>
      <c r="AC4899" t="inlineStr">
        <is>
          <t>Antwerp</t>
        </is>
      </c>
      <c r="AD4899" t="inlineStr">
        <is>
          <t>Benelux coast</t>
        </is>
      </c>
      <c r="AE4899" t="inlineStr">
        <is>
          <t>North Sea &amp; English Channel</t>
        </is>
      </c>
      <c r="AF4899" t="n">
        <v>3.158013322868614</v>
      </c>
      <c r="AG4899" t="n">
        <v>0</v>
      </c>
      <c r="AH4899" t="n">
        <v>0</v>
      </c>
      <c r="AI4899" t="n">
        <v>0</v>
      </c>
    </row>
    <row r="4900">
      <c r="A4900" t="n">
        <v>244750390</v>
      </c>
      <c r="B4900" t="inlineStr">
        <is>
          <t>SECUNDA</t>
        </is>
      </c>
      <c r="C4900" t="inlineStr">
        <is>
          <t>Netherlands</t>
        </is>
      </c>
      <c r="D4900" t="inlineStr">
        <is>
          <t>cargo</t>
        </is>
      </c>
      <c r="F4900" t="n">
        <v>0</v>
      </c>
      <c r="G4900" t="inlineStr">
        <is>
          <t>PE5616</t>
        </is>
      </c>
      <c r="H4900" t="n">
        <v>51.92141</v>
      </c>
      <c r="I4900" t="n">
        <v>4.58847</v>
      </c>
      <c r="J4900" t="inlineStr">
        <is>
          <t>anchored-port</t>
        </is>
      </c>
      <c r="K4900" t="inlineStr">
        <is>
          <t>at_berth</t>
        </is>
      </c>
      <c r="L4900" t="n">
        <v>0</v>
      </c>
      <c r="M4900" t="n">
        <v>0</v>
      </c>
      <c r="N4900" t="n">
        <v>4.4</v>
      </c>
      <c r="O4900" t="n">
        <v>0</v>
      </c>
      <c r="P4900" t="n">
        <v>0</v>
      </c>
      <c r="Q4900" t="inlineStr">
        <is>
          <t>AALST</t>
        </is>
      </c>
      <c r="R4900" t="inlineStr">
        <is>
          <t>AALST</t>
        </is>
      </c>
      <c r="S4900" t="inlineStr">
        <is>
          <t>locode_other</t>
        </is>
      </c>
      <c r="W4900" t="inlineStr">
        <is>
          <t>08-31 14:54 UTC</t>
        </is>
      </c>
      <c r="Z4900" t="n">
        <v>70</v>
      </c>
      <c r="AA4900" t="n">
        <v>8</v>
      </c>
      <c r="AB4900" t="inlineStr">
        <is>
          <t>small (&lt;100 m)</t>
        </is>
      </c>
      <c r="AE4900" t="inlineStr">
        <is>
          <t>North Sea &amp; English Channel</t>
        </is>
      </c>
      <c r="AG4900" t="n">
        <v>0</v>
      </c>
      <c r="AH4900" t="n">
        <v>0</v>
      </c>
      <c r="AI4900" t="n">
        <v>0</v>
      </c>
    </row>
    <row r="4901">
      <c r="A4901" t="n">
        <v>244050913</v>
      </c>
      <c r="B4901" t="inlineStr">
        <is>
          <t>GERYVO</t>
        </is>
      </c>
      <c r="C4901" t="inlineStr">
        <is>
          <t>Netherlands</t>
        </is>
      </c>
      <c r="D4901" t="inlineStr">
        <is>
          <t>other</t>
        </is>
      </c>
      <c r="F4901" t="n">
        <v>0</v>
      </c>
      <c r="G4901" t="inlineStr">
        <is>
          <t>PA2795</t>
        </is>
      </c>
      <c r="H4901" t="n">
        <v>52.2291</v>
      </c>
      <c r="I4901" t="n">
        <v>5.47989</v>
      </c>
      <c r="J4901" t="inlineStr">
        <is>
          <t>anchored-port</t>
        </is>
      </c>
      <c r="K4901" t="inlineStr">
        <is>
          <t>at_berth</t>
        </is>
      </c>
      <c r="L4901" t="n">
        <v>0</v>
      </c>
      <c r="N4901" t="n">
        <v>4.4</v>
      </c>
      <c r="O4901" t="n">
        <v>0</v>
      </c>
      <c r="P4901" t="n">
        <v>0</v>
      </c>
      <c r="S4901" t="inlineStr">
        <is>
          <t>missing</t>
        </is>
      </c>
      <c r="W4901" t="inlineStr">
        <is>
          <t>07-16 18:00 UTC</t>
        </is>
      </c>
      <c r="Z4901" t="n">
        <v>65</v>
      </c>
      <c r="AA4901" t="n">
        <v>7</v>
      </c>
      <c r="AB4901" t="inlineStr">
        <is>
          <t>small (&lt;100 m)</t>
        </is>
      </c>
      <c r="AE4901" t="inlineStr">
        <is>
          <t>North Sea &amp; English Channel</t>
        </is>
      </c>
      <c r="AG4901" t="n">
        <v>0</v>
      </c>
      <c r="AH4901" t="n">
        <v>0</v>
      </c>
      <c r="AI4901" t="n">
        <v>0</v>
      </c>
    </row>
    <row r="4902">
      <c r="A4902" t="n">
        <v>244010731</v>
      </c>
      <c r="B4902" t="inlineStr">
        <is>
          <t>LORENTZ</t>
        </is>
      </c>
      <c r="C4902" t="inlineStr">
        <is>
          <t>Netherlands</t>
        </is>
      </c>
      <c r="D4902" t="inlineStr">
        <is>
          <t>tanker</t>
        </is>
      </c>
      <c r="F4902" t="n">
        <v>0</v>
      </c>
      <c r="G4902" t="inlineStr">
        <is>
          <t>PC4944</t>
        </is>
      </c>
      <c r="H4902" t="n">
        <v>51.41339</v>
      </c>
      <c r="I4902" t="n">
        <v>4.23762</v>
      </c>
      <c r="J4902" t="inlineStr">
        <is>
          <t>moving</t>
        </is>
      </c>
      <c r="K4902" t="inlineStr">
        <is>
          <t>moving</t>
        </is>
      </c>
      <c r="L4902" t="n">
        <v>8.6</v>
      </c>
      <c r="M4902" t="n">
        <v>352.6</v>
      </c>
      <c r="N4902" t="n">
        <v>4.4</v>
      </c>
      <c r="O4902" t="n">
        <v>0</v>
      </c>
      <c r="P4902" t="n">
        <v>0</v>
      </c>
      <c r="Q4902" t="inlineStr">
        <is>
          <t>AMSTERDAM AFRIKAHAVE</t>
        </is>
      </c>
      <c r="R4902" t="inlineStr">
        <is>
          <t>AMSTERDAM AFRIKAHAVE</t>
        </is>
      </c>
      <c r="S4902" t="inlineStr">
        <is>
          <t>hub_name</t>
        </is>
      </c>
      <c r="T4902" t="inlineStr">
        <is>
          <t>Amsterdam</t>
        </is>
      </c>
      <c r="U4902" t="inlineStr">
        <is>
          <t>Amsterdam</t>
        </is>
      </c>
      <c r="V4902" t="inlineStr">
        <is>
          <t>AMSTERDAM</t>
        </is>
      </c>
      <c r="W4902" t="inlineStr">
        <is>
          <t>10-11 15:39 UTC</t>
        </is>
      </c>
      <c r="X4902" t="inlineStr">
        <is>
          <t>ANTWERPEN</t>
        </is>
      </c>
      <c r="Y4902" t="inlineStr">
        <is>
          <t>2026-10-11T06:48:43.021266+00:00</t>
        </is>
      </c>
      <c r="Z4902" t="n">
        <v>110</v>
      </c>
      <c r="AA4902" t="n">
        <v>12</v>
      </c>
      <c r="AB4902" t="inlineStr">
        <is>
          <t>medium (100-200 m)</t>
        </is>
      </c>
      <c r="AC4902" t="inlineStr">
        <is>
          <t>Antwerp</t>
        </is>
      </c>
      <c r="AD4902" t="inlineStr">
        <is>
          <t>Benelux coast</t>
        </is>
      </c>
      <c r="AE4902" t="inlineStr">
        <is>
          <t>North Sea &amp; English Channel</t>
        </is>
      </c>
      <c r="AF4902" t="n">
        <v>17.18704408191353</v>
      </c>
      <c r="AG4902" t="n">
        <v>0</v>
      </c>
      <c r="AH4902" t="n">
        <v>0</v>
      </c>
      <c r="AI4902" t="n">
        <v>0</v>
      </c>
    </row>
    <row r="4903">
      <c r="A4903" t="n">
        <v>235103644</v>
      </c>
      <c r="B4903" t="inlineStr">
        <is>
          <t>ALBIE OF LADRAM</t>
        </is>
      </c>
      <c r="C4903" t="inlineStr">
        <is>
          <t>United Kingdom</t>
        </is>
      </c>
      <c r="D4903" t="inlineStr">
        <is>
          <t>unknown</t>
        </is>
      </c>
      <c r="F4903" t="n">
        <v>0</v>
      </c>
      <c r="H4903" t="n">
        <v>50.73747</v>
      </c>
      <c r="I4903" t="n">
        <v>1.08556</v>
      </c>
      <c r="J4903" t="inlineStr">
        <is>
          <t>moving</t>
        </is>
      </c>
      <c r="K4903" t="inlineStr">
        <is>
          <t>moving</t>
        </is>
      </c>
      <c r="L4903" t="n">
        <v>3.3</v>
      </c>
      <c r="M4903" t="n">
        <v>289.3</v>
      </c>
      <c r="N4903" t="n">
        <v>4.4</v>
      </c>
      <c r="O4903" t="n">
        <v>0</v>
      </c>
      <c r="P4903" t="n">
        <v>0</v>
      </c>
      <c r="S4903" t="inlineStr">
        <is>
          <t>missing</t>
        </is>
      </c>
      <c r="AB4903" t="inlineStr">
        <is>
          <t>unknown size</t>
        </is>
      </c>
      <c r="AE4903" t="inlineStr">
        <is>
          <t>North Sea &amp; English Channel</t>
        </is>
      </c>
      <c r="AG4903" t="n">
        <v>0</v>
      </c>
      <c r="AH4903" t="n">
        <v>0</v>
      </c>
      <c r="AI4903" t="n">
        <v>0</v>
      </c>
    </row>
    <row r="4904">
      <c r="A4904" t="n">
        <v>218709000</v>
      </c>
      <c r="B4904" t="inlineStr">
        <is>
          <t>ALTE WESER</t>
        </is>
      </c>
      <c r="C4904" t="inlineStr">
        <is>
          <t>Germany</t>
        </is>
      </c>
      <c r="D4904" t="inlineStr">
        <is>
          <t>official</t>
        </is>
      </c>
      <c r="E4904" t="n">
        <v>9502233</v>
      </c>
      <c r="F4904" t="n">
        <v>1</v>
      </c>
      <c r="G4904" t="inlineStr">
        <is>
          <t>DBJC</t>
        </is>
      </c>
      <c r="H4904" t="n">
        <v>53.17647</v>
      </c>
      <c r="I4904" t="n">
        <v>8.567209999999999</v>
      </c>
      <c r="J4904" t="inlineStr">
        <is>
          <t>anchored-port</t>
        </is>
      </c>
      <c r="K4904" t="inlineStr">
        <is>
          <t>at_berth</t>
        </is>
      </c>
      <c r="L4904" t="n">
        <v>0</v>
      </c>
      <c r="M4904" t="n">
        <v>0</v>
      </c>
      <c r="N4904" t="n">
        <v>4.4</v>
      </c>
      <c r="O4904" t="n">
        <v>0</v>
      </c>
      <c r="P4904" t="n">
        <v>0</v>
      </c>
      <c r="Q4904" t="inlineStr">
        <is>
          <t>PATROL</t>
        </is>
      </c>
      <c r="R4904" t="inlineStr">
        <is>
          <t>PATROL</t>
        </is>
      </c>
      <c r="S4904" t="inlineStr">
        <is>
          <t>other_text</t>
        </is>
      </c>
      <c r="W4904" t="inlineStr">
        <is>
          <t>09-09 15:00 UTC</t>
        </is>
      </c>
      <c r="Z4904" t="n">
        <v>33</v>
      </c>
      <c r="AA4904" t="n">
        <v>6</v>
      </c>
      <c r="AB4904" t="inlineStr">
        <is>
          <t>small (&lt;100 m)</t>
        </is>
      </c>
      <c r="AE4904" t="inlineStr">
        <is>
          <t>North Sea &amp; English Channel</t>
        </is>
      </c>
      <c r="AG4904" t="n">
        <v>1</v>
      </c>
      <c r="AH4904" t="n">
        <v>0</v>
      </c>
      <c r="AI4904" t="n">
        <v>0</v>
      </c>
    </row>
    <row r="4905">
      <c r="A4905" t="n">
        <v>211625860</v>
      </c>
      <c r="B4905" t="inlineStr">
        <is>
          <t>COLUMBUSHOPPER</t>
        </is>
      </c>
      <c r="C4905" t="inlineStr">
        <is>
          <t>Germany</t>
        </is>
      </c>
      <c r="D4905" t="inlineStr">
        <is>
          <t>cargo</t>
        </is>
      </c>
      <c r="F4905" t="n">
        <v>0</v>
      </c>
      <c r="G4905" t="inlineStr">
        <is>
          <t>DHWG2</t>
        </is>
      </c>
      <c r="H4905" t="n">
        <v>53.572</v>
      </c>
      <c r="I4905" t="n">
        <v>8.552300000000001</v>
      </c>
      <c r="J4905" t="inlineStr">
        <is>
          <t>anchored-port</t>
        </is>
      </c>
      <c r="K4905" t="inlineStr">
        <is>
          <t>at_berth</t>
        </is>
      </c>
      <c r="L4905" t="n">
        <v>0</v>
      </c>
      <c r="M4905" t="n">
        <v>193.9</v>
      </c>
      <c r="N4905" t="n">
        <v>4.4</v>
      </c>
      <c r="O4905" t="n">
        <v>0</v>
      </c>
      <c r="P4905" t="n">
        <v>0</v>
      </c>
      <c r="Q4905" t="inlineStr">
        <is>
          <t>BREMERHAVEN</t>
        </is>
      </c>
      <c r="R4905" t="inlineStr">
        <is>
          <t>BREMERHAVEN</t>
        </is>
      </c>
      <c r="S4905" t="inlineStr">
        <is>
          <t>hub_name</t>
        </is>
      </c>
      <c r="T4905" t="inlineStr">
        <is>
          <t>Bremerhaven</t>
        </is>
      </c>
      <c r="U4905" t="inlineStr">
        <is>
          <t>Bremerhaven</t>
        </is>
      </c>
      <c r="V4905" t="inlineStr">
        <is>
          <t>BREMERHAVEN</t>
        </is>
      </c>
      <c r="W4905" t="inlineStr">
        <is>
          <t>03-17 09:00 UTC</t>
        </is>
      </c>
      <c r="Z4905" t="n">
        <v>40</v>
      </c>
      <c r="AA4905" t="n">
        <v>14</v>
      </c>
      <c r="AB4905" t="inlineStr">
        <is>
          <t>small (&lt;100 m)</t>
        </is>
      </c>
      <c r="AC4905" t="inlineStr">
        <is>
          <t>Bremerhaven</t>
        </is>
      </c>
      <c r="AD4905" t="inlineStr">
        <is>
          <t>German Bight &amp; Ems</t>
        </is>
      </c>
      <c r="AE4905" t="inlineStr">
        <is>
          <t>North Sea &amp; English Channel</t>
        </is>
      </c>
      <c r="AF4905" t="n">
        <v>2.451003648836716</v>
      </c>
      <c r="AG4905" t="n">
        <v>1</v>
      </c>
      <c r="AH4905" t="n">
        <v>0</v>
      </c>
      <c r="AI4905" t="n">
        <v>0</v>
      </c>
    </row>
    <row r="4906">
      <c r="A4906" t="n">
        <v>211533510</v>
      </c>
      <c r="B4906" t="inlineStr">
        <is>
          <t>VEGESACK</t>
        </is>
      </c>
      <c r="C4906" t="inlineStr">
        <is>
          <t>Germany</t>
        </is>
      </c>
      <c r="D4906" t="inlineStr">
        <is>
          <t>passenger</t>
        </is>
      </c>
      <c r="F4906" t="n">
        <v>0</v>
      </c>
      <c r="G4906" t="inlineStr">
        <is>
          <t>DK6205</t>
        </is>
      </c>
      <c r="H4906" t="n">
        <v>53.16679</v>
      </c>
      <c r="I4906" t="n">
        <v>8.617929999999999</v>
      </c>
      <c r="J4906" t="inlineStr">
        <is>
          <t>moving</t>
        </is>
      </c>
      <c r="K4906" t="inlineStr">
        <is>
          <t>idle</t>
        </is>
      </c>
      <c r="L4906" t="n">
        <v>0</v>
      </c>
      <c r="N4906" t="n">
        <v>4.4</v>
      </c>
      <c r="O4906" t="n">
        <v>0</v>
      </c>
      <c r="P4906" t="n">
        <v>0</v>
      </c>
      <c r="Q4906" t="inlineStr">
        <is>
          <t>VEGESACK</t>
        </is>
      </c>
      <c r="R4906" t="inlineStr">
        <is>
          <t>VEGESACK</t>
        </is>
      </c>
      <c r="S4906" t="inlineStr">
        <is>
          <t>other_text</t>
        </is>
      </c>
      <c r="W4906" t="inlineStr">
        <is>
          <t>01-01 00:26 UTC</t>
        </is>
      </c>
      <c r="AB4906" t="inlineStr">
        <is>
          <t>unknown size</t>
        </is>
      </c>
      <c r="AE4906" t="inlineStr">
        <is>
          <t>North Sea &amp; English Channel</t>
        </is>
      </c>
      <c r="AG4906" t="n">
        <v>1</v>
      </c>
      <c r="AH4906" t="n">
        <v>1</v>
      </c>
      <c r="AI4906" t="n">
        <v>0</v>
      </c>
    </row>
    <row r="4907">
      <c r="A4907" t="n">
        <v>246240000</v>
      </c>
      <c r="B4907" t="inlineStr">
        <is>
          <t>GUST</t>
        </is>
      </c>
      <c r="C4907" t="inlineStr">
        <is>
          <t>Netherlands</t>
        </is>
      </c>
      <c r="D4907" t="inlineStr">
        <is>
          <t>tanker</t>
        </is>
      </c>
      <c r="E4907" t="n">
        <v>9876921</v>
      </c>
      <c r="F4907" t="n">
        <v>1</v>
      </c>
      <c r="G4907" t="inlineStr">
        <is>
          <t>PDTX</t>
        </is>
      </c>
      <c r="H4907" t="n">
        <v>49.49354</v>
      </c>
      <c r="I4907" t="n">
        <v>-0.04653</v>
      </c>
      <c r="J4907" t="inlineStr">
        <is>
          <t>anchored-sea</t>
        </is>
      </c>
      <c r="K4907" t="inlineStr">
        <is>
          <t>at_anchor</t>
        </is>
      </c>
      <c r="L4907" t="n">
        <v>0</v>
      </c>
      <c r="M4907" t="n">
        <v>329.8</v>
      </c>
      <c r="N4907" t="n">
        <v>4.4</v>
      </c>
      <c r="O4907" t="n">
        <v>0</v>
      </c>
      <c r="P4907" t="n">
        <v>0</v>
      </c>
      <c r="Q4907" t="inlineStr">
        <is>
          <t>LEHAVRE</t>
        </is>
      </c>
      <c r="R4907" t="inlineStr">
        <is>
          <t>LEHAVRE</t>
        </is>
      </c>
      <c r="S4907" t="inlineStr">
        <is>
          <t>hub_name</t>
        </is>
      </c>
      <c r="T4907" t="inlineStr">
        <is>
          <t>Le Havre</t>
        </is>
      </c>
      <c r="U4907" t="inlineStr">
        <is>
          <t>Le Havre</t>
        </is>
      </c>
      <c r="W4907" t="inlineStr">
        <is>
          <t>10-05 16:30 UTC</t>
        </is>
      </c>
      <c r="Z4907" t="n">
        <v>91</v>
      </c>
      <c r="AA4907" t="n">
        <v>15</v>
      </c>
      <c r="AB4907" t="inlineStr">
        <is>
          <t>small (&lt;100 m)</t>
        </is>
      </c>
      <c r="AC4907" t="inlineStr">
        <is>
          <t>Le Havre</t>
        </is>
      </c>
      <c r="AD4907" t="inlineStr">
        <is>
          <t>Dover Strait &amp; Channel</t>
        </is>
      </c>
      <c r="AE4907" t="inlineStr">
        <is>
          <t>North Sea &amp; English Channel</t>
        </is>
      </c>
      <c r="AF4907" t="n">
        <v>11.4067323982252</v>
      </c>
      <c r="AG4907" t="n">
        <v>1</v>
      </c>
      <c r="AH4907" t="n">
        <v>0</v>
      </c>
      <c r="AI4907" t="n">
        <v>0</v>
      </c>
    </row>
    <row r="4908">
      <c r="A4908" t="n">
        <v>205085300</v>
      </c>
      <c r="B4908" t="inlineStr">
        <is>
          <t>SOMTRANS XI</t>
        </is>
      </c>
      <c r="C4908" t="inlineStr">
        <is>
          <t>Belgium</t>
        </is>
      </c>
      <c r="D4908" t="inlineStr">
        <is>
          <t>unknown</t>
        </is>
      </c>
      <c r="F4908" t="n">
        <v>0</v>
      </c>
      <c r="H4908" t="n">
        <v>51.10176</v>
      </c>
      <c r="I4908" t="n">
        <v>3.73476</v>
      </c>
      <c r="J4908" t="inlineStr">
        <is>
          <t>moving</t>
        </is>
      </c>
      <c r="K4908" t="inlineStr">
        <is>
          <t>moving</t>
        </is>
      </c>
      <c r="L4908" t="n">
        <v>5.9</v>
      </c>
      <c r="M4908" t="n">
        <v>25.9</v>
      </c>
      <c r="N4908" t="n">
        <v>4.4</v>
      </c>
      <c r="O4908" t="n">
        <v>0</v>
      </c>
      <c r="P4908" t="n">
        <v>0</v>
      </c>
      <c r="S4908" t="inlineStr">
        <is>
          <t>missing</t>
        </is>
      </c>
      <c r="AB4908" t="inlineStr">
        <is>
          <t>unknown size</t>
        </is>
      </c>
      <c r="AE4908" t="inlineStr">
        <is>
          <t>North Sea &amp; English Channel</t>
        </is>
      </c>
      <c r="AG4908" t="n">
        <v>0</v>
      </c>
      <c r="AH4908" t="n">
        <v>0</v>
      </c>
      <c r="AI4908" t="n">
        <v>0</v>
      </c>
    </row>
    <row r="4909">
      <c r="A4909" t="n">
        <v>244750559</v>
      </c>
      <c r="B4909" t="inlineStr">
        <is>
          <t>DE OLIFANT</t>
        </is>
      </c>
      <c r="C4909" t="inlineStr">
        <is>
          <t>Netherlands</t>
        </is>
      </c>
      <c r="D4909" t="inlineStr">
        <is>
          <t>passenger</t>
        </is>
      </c>
      <c r="F4909" t="n">
        <v>0</v>
      </c>
      <c r="G4909" t="inlineStr">
        <is>
          <t>PD9451</t>
        </is>
      </c>
      <c r="H4909" t="n">
        <v>52.41843</v>
      </c>
      <c r="I4909" t="n">
        <v>4.85508</v>
      </c>
      <c r="J4909" t="inlineStr">
        <is>
          <t>moving</t>
        </is>
      </c>
      <c r="K4909" t="inlineStr">
        <is>
          <t>idle</t>
        </is>
      </c>
      <c r="L4909" t="n">
        <v>0</v>
      </c>
      <c r="N4909" t="n">
        <v>4.5</v>
      </c>
      <c r="O4909" t="n">
        <v>0</v>
      </c>
      <c r="P4909" t="n">
        <v>0</v>
      </c>
      <c r="S4909" t="inlineStr">
        <is>
          <t>missing</t>
        </is>
      </c>
      <c r="Z4909" t="n">
        <v>12</v>
      </c>
      <c r="AA4909" t="n">
        <v>5</v>
      </c>
      <c r="AB4909" t="inlineStr">
        <is>
          <t>small (&lt;100 m)</t>
        </is>
      </c>
      <c r="AC4909" t="inlineStr">
        <is>
          <t>Amsterdam</t>
        </is>
      </c>
      <c r="AD4909" t="inlineStr">
        <is>
          <t>Benelux coast</t>
        </is>
      </c>
      <c r="AE4909" t="inlineStr">
        <is>
          <t>North Sea &amp; English Channel</t>
        </is>
      </c>
      <c r="AF4909" t="n">
        <v>3.140350912007676</v>
      </c>
      <c r="AG4909" t="n">
        <v>0</v>
      </c>
      <c r="AH4909" t="n">
        <v>1</v>
      </c>
      <c r="AI4909" t="n">
        <v>0</v>
      </c>
    </row>
    <row r="4910">
      <c r="A4910" t="n">
        <v>244850451</v>
      </c>
      <c r="B4910" t="inlineStr">
        <is>
          <t>THEO KOK</t>
        </is>
      </c>
      <c r="C4910" t="inlineStr">
        <is>
          <t>Netherlands</t>
        </is>
      </c>
      <c r="D4910" t="inlineStr">
        <is>
          <t>passenger</t>
        </is>
      </c>
      <c r="F4910" t="n">
        <v>0</v>
      </c>
      <c r="G4910" t="inlineStr">
        <is>
          <t>PA4798</t>
        </is>
      </c>
      <c r="H4910" t="n">
        <v>52.33564</v>
      </c>
      <c r="I4910" t="n">
        <v>4.91855</v>
      </c>
      <c r="J4910" t="inlineStr">
        <is>
          <t>moving</t>
        </is>
      </c>
      <c r="K4910" t="inlineStr">
        <is>
          <t>idle</t>
        </is>
      </c>
      <c r="L4910" t="n">
        <v>0</v>
      </c>
      <c r="N4910" t="n">
        <v>4.5</v>
      </c>
      <c r="O4910" t="n">
        <v>0</v>
      </c>
      <c r="P4910" t="n">
        <v>0</v>
      </c>
      <c r="Q4910" t="inlineStr">
        <is>
          <t>AMSTERDAM</t>
        </is>
      </c>
      <c r="R4910" t="inlineStr">
        <is>
          <t>AMSTERDAM</t>
        </is>
      </c>
      <c r="S4910" t="inlineStr">
        <is>
          <t>hub_name</t>
        </is>
      </c>
      <c r="T4910" t="inlineStr">
        <is>
          <t>Amsterdam</t>
        </is>
      </c>
      <c r="U4910" t="inlineStr">
        <is>
          <t>Amsterdam</t>
        </is>
      </c>
      <c r="V4910" t="inlineStr">
        <is>
          <t>AMSTERDAM</t>
        </is>
      </c>
      <c r="Z4910" t="n">
        <v>12</v>
      </c>
      <c r="AA4910" t="n">
        <v>3</v>
      </c>
      <c r="AB4910" t="inlineStr">
        <is>
          <t>small (&lt;100 m)</t>
        </is>
      </c>
      <c r="AC4910" t="inlineStr">
        <is>
          <t>Amsterdam</t>
        </is>
      </c>
      <c r="AD4910" t="inlineStr">
        <is>
          <t>Benelux coast</t>
        </is>
      </c>
      <c r="AE4910" t="inlineStr">
        <is>
          <t>North Sea &amp; English Channel</t>
        </is>
      </c>
      <c r="AF4910" t="n">
        <v>9.797210970811159</v>
      </c>
      <c r="AG4910" t="n">
        <v>0</v>
      </c>
      <c r="AH4910" t="n">
        <v>1</v>
      </c>
      <c r="AI4910" t="n">
        <v>0</v>
      </c>
    </row>
    <row r="4911">
      <c r="A4911" t="n">
        <v>244170872</v>
      </c>
      <c r="B4911" t="inlineStr">
        <is>
          <t>NESSERSLUIS 4</t>
        </is>
      </c>
      <c r="C4911" t="inlineStr">
        <is>
          <t>Netherlands</t>
        </is>
      </c>
      <c r="D4911" t="inlineStr">
        <is>
          <t>other</t>
        </is>
      </c>
      <c r="F4911" t="n">
        <v>0</v>
      </c>
      <c r="G4911" t="inlineStr">
        <is>
          <t>PI3452</t>
        </is>
      </c>
      <c r="H4911" t="n">
        <v>52.25124</v>
      </c>
      <c r="I4911" t="n">
        <v>4.86808</v>
      </c>
      <c r="J4911" t="inlineStr">
        <is>
          <t>anchored-sea</t>
        </is>
      </c>
      <c r="K4911" t="inlineStr">
        <is>
          <t>at_anchor</t>
        </is>
      </c>
      <c r="L4911" t="n">
        <v>0</v>
      </c>
      <c r="N4911" t="n">
        <v>4.5</v>
      </c>
      <c r="O4911" t="n">
        <v>0</v>
      </c>
      <c r="P4911" t="n">
        <v>0</v>
      </c>
      <c r="Q4911" t="inlineStr">
        <is>
          <t>NAAR DE OVERKANT</t>
        </is>
      </c>
      <c r="R4911" t="inlineStr">
        <is>
          <t>NAAR DE OVERKANT</t>
        </is>
      </c>
      <c r="S4911" t="inlineStr">
        <is>
          <t>other_text</t>
        </is>
      </c>
      <c r="Z4911" t="n">
        <v>18</v>
      </c>
      <c r="AA4911" t="n">
        <v>6</v>
      </c>
      <c r="AB4911" t="inlineStr">
        <is>
          <t>small (&lt;100 m)</t>
        </is>
      </c>
      <c r="AE4911" t="inlineStr">
        <is>
          <t>North Sea &amp; English Channel</t>
        </is>
      </c>
      <c r="AG4911" t="n">
        <v>0</v>
      </c>
      <c r="AH4911" t="n">
        <v>0</v>
      </c>
      <c r="AI4911" t="n">
        <v>0</v>
      </c>
    </row>
    <row r="4912">
      <c r="A4912" t="n">
        <v>246417000</v>
      </c>
      <c r="B4912" t="inlineStr">
        <is>
          <t>BRU-72 STORMVOGEL</t>
        </is>
      </c>
      <c r="C4912" t="inlineStr">
        <is>
          <t>Netherlands</t>
        </is>
      </c>
      <c r="D4912" t="inlineStr">
        <is>
          <t>fishing</t>
        </is>
      </c>
      <c r="F4912" t="n">
        <v>0</v>
      </c>
      <c r="G4912" t="inlineStr">
        <is>
          <t>PEBA</t>
        </is>
      </c>
      <c r="H4912" t="n">
        <v>53.17604</v>
      </c>
      <c r="I4912" t="n">
        <v>5.45219</v>
      </c>
      <c r="J4912" t="inlineStr">
        <is>
          <t>moving</t>
        </is>
      </c>
      <c r="K4912" t="inlineStr">
        <is>
          <t>idle</t>
        </is>
      </c>
      <c r="L4912" t="n">
        <v>0</v>
      </c>
      <c r="M4912" t="n">
        <v>0</v>
      </c>
      <c r="N4912" t="n">
        <v>4.5</v>
      </c>
      <c r="O4912" t="n">
        <v>0</v>
      </c>
      <c r="P4912" t="n">
        <v>0</v>
      </c>
      <c r="S4912" t="inlineStr">
        <is>
          <t>missing</t>
        </is>
      </c>
      <c r="Z4912" t="n">
        <v>36</v>
      </c>
      <c r="AA4912" t="n">
        <v>7</v>
      </c>
      <c r="AB4912" t="inlineStr">
        <is>
          <t>small (&lt;100 m)</t>
        </is>
      </c>
      <c r="AE4912" t="inlineStr">
        <is>
          <t>North Sea &amp; English Channel</t>
        </is>
      </c>
      <c r="AG4912" t="n">
        <v>0</v>
      </c>
      <c r="AH4912" t="n">
        <v>1</v>
      </c>
      <c r="AI4912" t="n">
        <v>0</v>
      </c>
    </row>
    <row r="4913">
      <c r="A4913" t="n">
        <v>244376352</v>
      </c>
      <c r="B4913" t="inlineStr">
        <is>
          <t>TWEE GEBROEDERS</t>
        </is>
      </c>
      <c r="C4913" t="inlineStr">
        <is>
          <t>Netherlands</t>
        </is>
      </c>
      <c r="D4913" t="inlineStr">
        <is>
          <t>passenger</t>
        </is>
      </c>
      <c r="F4913" t="n">
        <v>0</v>
      </c>
      <c r="G4913" t="inlineStr">
        <is>
          <t>PE5594</t>
        </is>
      </c>
      <c r="H4913" t="n">
        <v>52.32867</v>
      </c>
      <c r="I4913" t="n">
        <v>5.0679</v>
      </c>
      <c r="J4913" t="inlineStr">
        <is>
          <t>anchored-sea</t>
        </is>
      </c>
      <c r="K4913" t="inlineStr">
        <is>
          <t>at_anchor</t>
        </is>
      </c>
      <c r="L4913" t="n">
        <v>0</v>
      </c>
      <c r="N4913" t="n">
        <v>4.5</v>
      </c>
      <c r="O4913" t="n">
        <v>0</v>
      </c>
      <c r="P4913" t="n">
        <v>0</v>
      </c>
      <c r="Q4913" t="inlineStr">
        <is>
          <t>MUIDEN</t>
        </is>
      </c>
      <c r="R4913" t="inlineStr">
        <is>
          <t>MUIDEN</t>
        </is>
      </c>
      <c r="S4913" t="inlineStr">
        <is>
          <t>other_text</t>
        </is>
      </c>
      <c r="U4913" t="inlineStr">
        <is>
          <t>IJMUIDEN</t>
        </is>
      </c>
      <c r="V4913" t="inlineStr">
        <is>
          <t>IJMUIDEN</t>
        </is>
      </c>
      <c r="Z4913" t="n">
        <v>24</v>
      </c>
      <c r="AA4913" t="n">
        <v>5</v>
      </c>
      <c r="AB4913" t="inlineStr">
        <is>
          <t>small (&lt;100 m)</t>
        </is>
      </c>
      <c r="AE4913" t="inlineStr">
        <is>
          <t>North Sea &amp; English Channel</t>
        </is>
      </c>
      <c r="AG4913" t="n">
        <v>0</v>
      </c>
      <c r="AH4913" t="n">
        <v>0</v>
      </c>
      <c r="AI4913" t="n">
        <v>0</v>
      </c>
    </row>
    <row r="4914">
      <c r="A4914" t="n">
        <v>244690351</v>
      </c>
      <c r="B4914" t="inlineStr">
        <is>
          <t>AMICITAS</t>
        </is>
      </c>
      <c r="C4914" t="inlineStr">
        <is>
          <t>Netherlands</t>
        </is>
      </c>
      <c r="D4914" t="inlineStr">
        <is>
          <t>cargo</t>
        </is>
      </c>
      <c r="F4914" t="n">
        <v>0</v>
      </c>
      <c r="G4914" t="inlineStr">
        <is>
          <t>PI3479</t>
        </is>
      </c>
      <c r="H4914" t="n">
        <v>51.90336</v>
      </c>
      <c r="I4914" t="n">
        <v>5.54671</v>
      </c>
      <c r="J4914" t="inlineStr">
        <is>
          <t>moving</t>
        </is>
      </c>
      <c r="K4914" t="inlineStr">
        <is>
          <t>idle</t>
        </is>
      </c>
      <c r="L4914" t="n">
        <v>0</v>
      </c>
      <c r="M4914" t="n">
        <v>0</v>
      </c>
      <c r="N4914" t="n">
        <v>4.5</v>
      </c>
      <c r="O4914" t="n">
        <v>0</v>
      </c>
      <c r="P4914" t="n">
        <v>0</v>
      </c>
      <c r="S4914" t="inlineStr">
        <is>
          <t>missing</t>
        </is>
      </c>
      <c r="W4914" t="inlineStr">
        <is>
          <t>10-11 11:00 UTC</t>
        </is>
      </c>
      <c r="Z4914" t="n">
        <v>65</v>
      </c>
      <c r="AA4914" t="n">
        <v>7</v>
      </c>
      <c r="AB4914" t="inlineStr">
        <is>
          <t>small (&lt;100 m)</t>
        </is>
      </c>
      <c r="AE4914" t="inlineStr">
        <is>
          <t>North Sea &amp; English Channel</t>
        </is>
      </c>
      <c r="AG4914" t="n">
        <v>0</v>
      </c>
      <c r="AH4914" t="n">
        <v>1</v>
      </c>
      <c r="AI4914" t="n">
        <v>0</v>
      </c>
    </row>
    <row r="4915">
      <c r="A4915" t="n">
        <v>244690137</v>
      </c>
      <c r="B4915" t="inlineStr">
        <is>
          <t>ZELDENRUST</t>
        </is>
      </c>
      <c r="C4915" t="inlineStr">
        <is>
          <t>Netherlands</t>
        </is>
      </c>
      <c r="D4915" t="inlineStr">
        <is>
          <t>cargo</t>
        </is>
      </c>
      <c r="F4915" t="n">
        <v>0</v>
      </c>
      <c r="H4915" t="n">
        <v>52.39772</v>
      </c>
      <c r="I4915" t="n">
        <v>4.87862</v>
      </c>
      <c r="J4915" t="inlineStr">
        <is>
          <t>moving</t>
        </is>
      </c>
      <c r="K4915" t="inlineStr">
        <is>
          <t>idle</t>
        </is>
      </c>
      <c r="L4915" t="n">
        <v>0</v>
      </c>
      <c r="M4915" t="n">
        <v>0</v>
      </c>
      <c r="N4915" t="n">
        <v>4.5</v>
      </c>
      <c r="O4915" t="n">
        <v>0</v>
      </c>
      <c r="P4915" t="n">
        <v>0</v>
      </c>
      <c r="Q4915" t="inlineStr">
        <is>
          <t>FLEVOHAVEN LELYSTAD</t>
        </is>
      </c>
      <c r="R4915" t="inlineStr">
        <is>
          <t>FLEVOHAVEN LELYSTAD</t>
        </is>
      </c>
      <c r="S4915" t="inlineStr">
        <is>
          <t>other_text</t>
        </is>
      </c>
      <c r="U4915" t="inlineStr">
        <is>
          <t>YSTAD</t>
        </is>
      </c>
      <c r="V4915" t="inlineStr">
        <is>
          <t>YSTAD</t>
        </is>
      </c>
      <c r="Z4915" t="n">
        <v>102</v>
      </c>
      <c r="AA4915" t="n">
        <v>12</v>
      </c>
      <c r="AB4915" t="inlineStr">
        <is>
          <t>medium (100-200 m)</t>
        </is>
      </c>
      <c r="AC4915" t="inlineStr">
        <is>
          <t>Amsterdam</t>
        </is>
      </c>
      <c r="AD4915" t="inlineStr">
        <is>
          <t>Benelux coast</t>
        </is>
      </c>
      <c r="AE4915" t="inlineStr">
        <is>
          <t>North Sea &amp; English Channel</t>
        </is>
      </c>
      <c r="AF4915" t="n">
        <v>3.985257025223813</v>
      </c>
      <c r="AG4915" t="n">
        <v>0</v>
      </c>
      <c r="AH4915" t="n">
        <v>1</v>
      </c>
      <c r="AI4915" t="n">
        <v>0</v>
      </c>
    </row>
    <row r="4916">
      <c r="A4916" t="n">
        <v>244119000</v>
      </c>
      <c r="B4916" t="inlineStr">
        <is>
          <t>WR57 JACOBA</t>
        </is>
      </c>
      <c r="C4916" t="inlineStr">
        <is>
          <t>Netherlands</t>
        </is>
      </c>
      <c r="D4916" t="inlineStr">
        <is>
          <t>fishing</t>
        </is>
      </c>
      <c r="E4916" t="n">
        <v>8432338</v>
      </c>
      <c r="F4916" t="n">
        <v>1</v>
      </c>
      <c r="G4916" t="inlineStr">
        <is>
          <t>PEYI</t>
        </is>
      </c>
      <c r="H4916" t="n">
        <v>52.93682</v>
      </c>
      <c r="I4916" t="n">
        <v>5.03344</v>
      </c>
      <c r="J4916" t="inlineStr">
        <is>
          <t>moving</t>
        </is>
      </c>
      <c r="K4916" t="inlineStr">
        <is>
          <t>idle</t>
        </is>
      </c>
      <c r="L4916" t="n">
        <v>0</v>
      </c>
      <c r="M4916" t="n">
        <v>244.7</v>
      </c>
      <c r="N4916" t="n">
        <v>4.5</v>
      </c>
      <c r="O4916" t="n">
        <v>0</v>
      </c>
      <c r="P4916" t="n">
        <v>0</v>
      </c>
      <c r="Q4916" t="inlineStr">
        <is>
          <t>&gt;DEN OEVER</t>
        </is>
      </c>
      <c r="R4916" t="inlineStr">
        <is>
          <t>DEN OEVER</t>
        </is>
      </c>
      <c r="S4916" t="inlineStr">
        <is>
          <t>other_text</t>
        </is>
      </c>
      <c r="Z4916" t="n">
        <v>24</v>
      </c>
      <c r="AA4916" t="n">
        <v>6</v>
      </c>
      <c r="AB4916" t="inlineStr">
        <is>
          <t>small (&lt;100 m)</t>
        </is>
      </c>
      <c r="AE4916" t="inlineStr">
        <is>
          <t>North Sea &amp; English Channel</t>
        </is>
      </c>
      <c r="AG4916" t="n">
        <v>0</v>
      </c>
      <c r="AH4916" t="n">
        <v>1</v>
      </c>
      <c r="AI4916" t="n">
        <v>0</v>
      </c>
    </row>
    <row r="4917">
      <c r="A4917" t="n">
        <v>371333000</v>
      </c>
      <c r="B4917" t="inlineStr">
        <is>
          <t>GLOMAR AVIOR</t>
        </is>
      </c>
      <c r="C4917" t="inlineStr">
        <is>
          <t>Panama</t>
        </is>
      </c>
      <c r="D4917" t="inlineStr">
        <is>
          <t>other</t>
        </is>
      </c>
      <c r="E4917" t="n">
        <v>8402541</v>
      </c>
      <c r="F4917" t="n">
        <v>1</v>
      </c>
      <c r="G4917" t="inlineStr">
        <is>
          <t>HO4049</t>
        </is>
      </c>
      <c r="H4917" t="n">
        <v>53.61536</v>
      </c>
      <c r="I4917" t="n">
        <v>6.47254</v>
      </c>
      <c r="J4917" t="inlineStr">
        <is>
          <t>moving</t>
        </is>
      </c>
      <c r="K4917" t="inlineStr">
        <is>
          <t>moving</t>
        </is>
      </c>
      <c r="L4917" t="n">
        <v>4.4</v>
      </c>
      <c r="M4917" t="n">
        <v>266.8</v>
      </c>
      <c r="N4917" t="n">
        <v>4.5</v>
      </c>
      <c r="O4917" t="n">
        <v>0</v>
      </c>
      <c r="P4917" t="n">
        <v>0</v>
      </c>
      <c r="Q4917" t="inlineStr">
        <is>
          <t>DUKEGAT REEDE ANCH</t>
        </is>
      </c>
      <c r="R4917" t="inlineStr">
        <is>
          <t>DUKEGAT REEDE ANCH</t>
        </is>
      </c>
      <c r="S4917" t="inlineStr">
        <is>
          <t>other_text</t>
        </is>
      </c>
      <c r="W4917" t="inlineStr">
        <is>
          <t>10-08 17:00 UTC</t>
        </is>
      </c>
      <c r="Z4917" t="n">
        <v>40</v>
      </c>
      <c r="AA4917" t="n">
        <v>9</v>
      </c>
      <c r="AB4917" t="inlineStr">
        <is>
          <t>small (&lt;100 m)</t>
        </is>
      </c>
      <c r="AE4917" t="inlineStr">
        <is>
          <t>North Sea &amp; English Channel</t>
        </is>
      </c>
      <c r="AG4917" t="n">
        <v>1</v>
      </c>
      <c r="AH4917" t="n">
        <v>0</v>
      </c>
      <c r="AI4917" t="n">
        <v>0</v>
      </c>
    </row>
    <row r="4918">
      <c r="A4918" t="n">
        <v>244000380</v>
      </c>
      <c r="B4918" t="inlineStr">
        <is>
          <t>ANNA</t>
        </is>
      </c>
      <c r="C4918" t="inlineStr">
        <is>
          <t>Netherlands</t>
        </is>
      </c>
      <c r="D4918" t="inlineStr">
        <is>
          <t>other</t>
        </is>
      </c>
      <c r="F4918" t="n">
        <v>0</v>
      </c>
      <c r="G4918" t="inlineStr">
        <is>
          <t>PH4492</t>
        </is>
      </c>
      <c r="H4918" t="n">
        <v>53.0396</v>
      </c>
      <c r="I4918" t="n">
        <v>4.85057</v>
      </c>
      <c r="J4918" t="inlineStr">
        <is>
          <t>moving</t>
        </is>
      </c>
      <c r="K4918" t="inlineStr">
        <is>
          <t>idle</t>
        </is>
      </c>
      <c r="L4918" t="n">
        <v>0</v>
      </c>
      <c r="N4918" t="n">
        <v>4.5</v>
      </c>
      <c r="O4918" t="n">
        <v>0</v>
      </c>
      <c r="P4918" t="n">
        <v>0</v>
      </c>
      <c r="Q4918" t="inlineStr">
        <is>
          <t>WADDEN</t>
        </is>
      </c>
      <c r="R4918" t="inlineStr">
        <is>
          <t>WADDEN</t>
        </is>
      </c>
      <c r="S4918" t="inlineStr">
        <is>
          <t>other_text</t>
        </is>
      </c>
      <c r="Z4918" t="n">
        <v>15</v>
      </c>
      <c r="AA4918" t="n">
        <v>5</v>
      </c>
      <c r="AB4918" t="inlineStr">
        <is>
          <t>small (&lt;100 m)</t>
        </is>
      </c>
      <c r="AE4918" t="inlineStr">
        <is>
          <t>North Sea &amp; English Channel</t>
        </is>
      </c>
      <c r="AG4918" t="n">
        <v>0</v>
      </c>
      <c r="AH4918" t="n">
        <v>1</v>
      </c>
      <c r="AI4918" t="n">
        <v>0</v>
      </c>
    </row>
    <row r="4919">
      <c r="A4919" t="n">
        <v>244850098</v>
      </c>
      <c r="B4919" t="inlineStr">
        <is>
          <t>ZZ19 MARINUS</t>
        </is>
      </c>
      <c r="C4919" t="inlineStr">
        <is>
          <t>Netherlands</t>
        </is>
      </c>
      <c r="D4919" t="inlineStr">
        <is>
          <t>pleasure</t>
        </is>
      </c>
      <c r="F4919" t="n">
        <v>0</v>
      </c>
      <c r="G4919" t="inlineStr">
        <is>
          <t>PG3399</t>
        </is>
      </c>
      <c r="H4919" t="n">
        <v>53.40925</v>
      </c>
      <c r="I4919" t="n">
        <v>6.20591</v>
      </c>
      <c r="J4919" t="inlineStr">
        <is>
          <t>anchored-sea</t>
        </is>
      </c>
      <c r="K4919" t="inlineStr">
        <is>
          <t>at_anchor</t>
        </is>
      </c>
      <c r="L4919" t="n">
        <v>0.1</v>
      </c>
      <c r="M4919" t="n">
        <v>20.6</v>
      </c>
      <c r="N4919" t="n">
        <v>4.5</v>
      </c>
      <c r="O4919" t="n">
        <v>0</v>
      </c>
      <c r="P4919" t="n">
        <v>0</v>
      </c>
      <c r="Q4919" t="inlineStr">
        <is>
          <t>GBPOOLE</t>
        </is>
      </c>
      <c r="R4919" t="inlineStr">
        <is>
          <t>GBPOOLE</t>
        </is>
      </c>
      <c r="S4919" t="inlineStr">
        <is>
          <t>other_text</t>
        </is>
      </c>
      <c r="Z4919" t="n">
        <v>16</v>
      </c>
      <c r="AA4919" t="n">
        <v>5</v>
      </c>
      <c r="AB4919" t="inlineStr">
        <is>
          <t>small (&lt;100 m)</t>
        </is>
      </c>
      <c r="AE4919" t="inlineStr">
        <is>
          <t>North Sea &amp; English Channel</t>
        </is>
      </c>
      <c r="AG4919" t="n">
        <v>0</v>
      </c>
      <c r="AH4919" t="n">
        <v>0</v>
      </c>
      <c r="AI4919" t="n">
        <v>0</v>
      </c>
    </row>
    <row r="4920">
      <c r="A4920" t="n">
        <v>235117181</v>
      </c>
      <c r="B4920" t="inlineStr">
        <is>
          <t>MCS SWATH 1</t>
        </is>
      </c>
      <c r="C4920" t="inlineStr">
        <is>
          <t>United Kingdom</t>
        </is>
      </c>
      <c r="D4920" t="inlineStr">
        <is>
          <t>other</t>
        </is>
      </c>
      <c r="E4920" t="n">
        <v>9808962</v>
      </c>
      <c r="F4920" t="n">
        <v>1</v>
      </c>
      <c r="G4920" t="inlineStr">
        <is>
          <t>2JMP4</t>
        </is>
      </c>
      <c r="H4920" t="n">
        <v>52.4609</v>
      </c>
      <c r="I4920" t="n">
        <v>4.58613</v>
      </c>
      <c r="J4920" t="inlineStr">
        <is>
          <t>anchored-port</t>
        </is>
      </c>
      <c r="K4920" t="inlineStr">
        <is>
          <t>at_berth</t>
        </is>
      </c>
      <c r="L4920" t="n">
        <v>0</v>
      </c>
      <c r="M4920" t="n">
        <v>298.2</v>
      </c>
      <c r="N4920" t="n">
        <v>4.5</v>
      </c>
      <c r="O4920" t="n">
        <v>0</v>
      </c>
      <c r="P4920" t="n">
        <v>0</v>
      </c>
      <c r="Q4920" t="inlineStr">
        <is>
          <t>IJMUIDEN</t>
        </is>
      </c>
      <c r="R4920" t="inlineStr">
        <is>
          <t>IJMUIDEN</t>
        </is>
      </c>
      <c r="S4920" t="inlineStr">
        <is>
          <t>hub_name</t>
        </is>
      </c>
      <c r="T4920" t="inlineStr">
        <is>
          <t>IJmuiden</t>
        </is>
      </c>
      <c r="U4920" t="inlineStr">
        <is>
          <t>IJmuiden</t>
        </is>
      </c>
      <c r="V4920" t="inlineStr">
        <is>
          <t>IJMUIDEN</t>
        </is>
      </c>
      <c r="W4920" t="inlineStr">
        <is>
          <t>10-04 20:00 UTC</t>
        </is>
      </c>
      <c r="Z4920" t="n">
        <v>26</v>
      </c>
      <c r="AA4920" t="n">
        <v>8</v>
      </c>
      <c r="AB4920" t="inlineStr">
        <is>
          <t>small (&lt;100 m)</t>
        </is>
      </c>
      <c r="AC4920" t="inlineStr">
        <is>
          <t>IJmuiden</t>
        </is>
      </c>
      <c r="AD4920" t="inlineStr">
        <is>
          <t>Benelux coast</t>
        </is>
      </c>
      <c r="AE4920" t="inlineStr">
        <is>
          <t>North Sea &amp; English Channel</t>
        </is>
      </c>
      <c r="AF4920" t="n">
        <v>0.427207686466659</v>
      </c>
      <c r="AG4920" t="n">
        <v>0</v>
      </c>
      <c r="AH4920" t="n">
        <v>0</v>
      </c>
      <c r="AI4920" t="n">
        <v>0</v>
      </c>
    </row>
    <row r="4921">
      <c r="A4921" t="n">
        <v>341232001</v>
      </c>
      <c r="B4921" t="inlineStr">
        <is>
          <t>SEA VIKING</t>
        </is>
      </c>
      <c r="C4921" t="inlineStr">
        <is>
          <t>Saint Kitts and Nevis</t>
        </is>
      </c>
      <c r="D4921" t="inlineStr">
        <is>
          <t>other</t>
        </is>
      </c>
      <c r="F4921" t="n">
        <v>0</v>
      </c>
      <c r="G4921" t="inlineStr">
        <is>
          <t>V4KE5</t>
        </is>
      </c>
      <c r="H4921" t="n">
        <v>52.84171</v>
      </c>
      <c r="I4921" t="n">
        <v>5.7121</v>
      </c>
      <c r="J4921" t="inlineStr">
        <is>
          <t>anchored-port</t>
        </is>
      </c>
      <c r="K4921" t="inlineStr">
        <is>
          <t>at_berth</t>
        </is>
      </c>
      <c r="L4921" t="n">
        <v>0</v>
      </c>
      <c r="M4921" t="n">
        <v>228.5</v>
      </c>
      <c r="N4921" t="n">
        <v>4.5</v>
      </c>
      <c r="O4921" t="n">
        <v>0</v>
      </c>
      <c r="P4921" t="n">
        <v>0</v>
      </c>
      <c r="Q4921" t="inlineStr">
        <is>
          <t>LEMMER</t>
        </is>
      </c>
      <c r="R4921" t="inlineStr">
        <is>
          <t>LEMMER</t>
        </is>
      </c>
      <c r="S4921" t="inlineStr">
        <is>
          <t>other_text</t>
        </is>
      </c>
      <c r="W4921" t="inlineStr">
        <is>
          <t>09-07 20:30 UTC</t>
        </is>
      </c>
      <c r="Z4921" t="n">
        <v>25</v>
      </c>
      <c r="AA4921" t="n">
        <v>6</v>
      </c>
      <c r="AB4921" t="inlineStr">
        <is>
          <t>small (&lt;100 m)</t>
        </is>
      </c>
      <c r="AE4921" t="inlineStr">
        <is>
          <t>North Sea &amp; English Channel</t>
        </is>
      </c>
      <c r="AG4921" t="n">
        <v>0</v>
      </c>
      <c r="AH4921" t="n">
        <v>0</v>
      </c>
      <c r="AI4921" t="n">
        <v>0</v>
      </c>
    </row>
    <row r="4922">
      <c r="A4922" t="n">
        <v>244204000</v>
      </c>
      <c r="B4922" t="inlineStr">
        <is>
          <t>BLIEK</t>
        </is>
      </c>
      <c r="C4922" t="inlineStr">
        <is>
          <t>Netherlands</t>
        </is>
      </c>
      <c r="D4922" t="inlineStr">
        <is>
          <t>other</t>
        </is>
      </c>
      <c r="F4922" t="n">
        <v>0</v>
      </c>
      <c r="G4922" t="inlineStr">
        <is>
          <t>PH9198</t>
        </is>
      </c>
      <c r="H4922" t="n">
        <v>52.39793</v>
      </c>
      <c r="I4922" t="n">
        <v>4.86593</v>
      </c>
      <c r="J4922" t="inlineStr">
        <is>
          <t>anchored-port</t>
        </is>
      </c>
      <c r="K4922" t="inlineStr">
        <is>
          <t>at_berth</t>
        </is>
      </c>
      <c r="L4922" t="n">
        <v>0</v>
      </c>
      <c r="M4922" t="n">
        <v>43.7</v>
      </c>
      <c r="N4922" t="n">
        <v>4.5</v>
      </c>
      <c r="O4922" t="n">
        <v>0</v>
      </c>
      <c r="P4922" t="n">
        <v>0</v>
      </c>
      <c r="Q4922" t="inlineStr">
        <is>
          <t>ACHTERZAAN OF BINNEN</t>
        </is>
      </c>
      <c r="R4922" t="inlineStr">
        <is>
          <t>ACHTERZAAN OF BINNEN</t>
        </is>
      </c>
      <c r="S4922" t="inlineStr">
        <is>
          <t>other_text</t>
        </is>
      </c>
      <c r="W4922" t="inlineStr">
        <is>
          <t>05-15 12:18 UTC</t>
        </is>
      </c>
      <c r="Z4922" t="n">
        <v>22</v>
      </c>
      <c r="AA4922" t="n">
        <v>8</v>
      </c>
      <c r="AB4922" t="inlineStr">
        <is>
          <t>small (&lt;100 m)</t>
        </is>
      </c>
      <c r="AC4922" t="inlineStr">
        <is>
          <t>Amsterdam</t>
        </is>
      </c>
      <c r="AD4922" t="inlineStr">
        <is>
          <t>Benelux coast</t>
        </is>
      </c>
      <c r="AE4922" t="inlineStr">
        <is>
          <t>North Sea &amp; English Channel</t>
        </is>
      </c>
      <c r="AF4922" t="n">
        <v>3.124689513193394</v>
      </c>
      <c r="AG4922" t="n">
        <v>0</v>
      </c>
      <c r="AH4922" t="n">
        <v>0</v>
      </c>
      <c r="AI4922" t="n">
        <v>0</v>
      </c>
    </row>
    <row r="4923">
      <c r="A4923" t="n">
        <v>244198220</v>
      </c>
      <c r="B4923" t="inlineStr">
        <is>
          <t>CONTENTO</t>
        </is>
      </c>
      <c r="C4923" t="inlineStr">
        <is>
          <t>Netherlands</t>
        </is>
      </c>
      <c r="D4923" t="inlineStr">
        <is>
          <t>pleasure</t>
        </is>
      </c>
      <c r="F4923" t="n">
        <v>0</v>
      </c>
      <c r="G4923" t="inlineStr">
        <is>
          <t>PE8063</t>
        </is>
      </c>
      <c r="H4923" t="n">
        <v>51.73758</v>
      </c>
      <c r="I4923" t="n">
        <v>5.14012</v>
      </c>
      <c r="J4923" t="inlineStr">
        <is>
          <t>anchored-port</t>
        </is>
      </c>
      <c r="K4923" t="inlineStr">
        <is>
          <t>at_berth</t>
        </is>
      </c>
      <c r="L4923" t="n">
        <v>0</v>
      </c>
      <c r="N4923" t="n">
        <v>4.5</v>
      </c>
      <c r="O4923" t="n">
        <v>0</v>
      </c>
      <c r="P4923" t="n">
        <v>0</v>
      </c>
      <c r="S4923" t="inlineStr">
        <is>
          <t>missing</t>
        </is>
      </c>
      <c r="Z4923" t="n">
        <v>20</v>
      </c>
      <c r="AA4923" t="n">
        <v>7</v>
      </c>
      <c r="AB4923" t="inlineStr">
        <is>
          <t>small (&lt;100 m)</t>
        </is>
      </c>
      <c r="AE4923" t="inlineStr">
        <is>
          <t>North Sea &amp; English Channel</t>
        </is>
      </c>
      <c r="AG4923" t="n">
        <v>0</v>
      </c>
      <c r="AH4923" t="n">
        <v>0</v>
      </c>
      <c r="AI4923" t="n">
        <v>0</v>
      </c>
    </row>
    <row r="4924">
      <c r="A4924" t="n">
        <v>255915799</v>
      </c>
      <c r="B4924" t="inlineStr">
        <is>
          <t>FAIRPLAY X</t>
        </is>
      </c>
      <c r="C4924" t="inlineStr">
        <is>
          <t>Portugal</t>
        </is>
      </c>
      <c r="D4924" t="inlineStr">
        <is>
          <t>tug</t>
        </is>
      </c>
      <c r="E4924" t="n">
        <v>9541681</v>
      </c>
      <c r="F4924" t="n">
        <v>1</v>
      </c>
      <c r="G4924" t="inlineStr">
        <is>
          <t>CQ2257</t>
        </is>
      </c>
      <c r="H4924" t="n">
        <v>51.96406</v>
      </c>
      <c r="I4924" t="n">
        <v>4.09486</v>
      </c>
      <c r="J4924" t="inlineStr">
        <is>
          <t>moving</t>
        </is>
      </c>
      <c r="K4924" t="inlineStr">
        <is>
          <t>idle</t>
        </is>
      </c>
      <c r="L4924" t="n">
        <v>0</v>
      </c>
      <c r="M4924" t="n">
        <v>98.2</v>
      </c>
      <c r="N4924" t="n">
        <v>4.5</v>
      </c>
      <c r="O4924" t="n">
        <v>0</v>
      </c>
      <c r="P4924" t="n">
        <v>0</v>
      </c>
      <c r="S4924" t="inlineStr">
        <is>
          <t>missing</t>
        </is>
      </c>
      <c r="W4924" t="inlineStr">
        <is>
          <t>08-14 18:00 UTC</t>
        </is>
      </c>
      <c r="Z4924" t="n">
        <v>25</v>
      </c>
      <c r="AA4924" t="n">
        <v>12</v>
      </c>
      <c r="AB4924" t="inlineStr">
        <is>
          <t>small (&lt;100 m)</t>
        </is>
      </c>
      <c r="AC4924" t="inlineStr">
        <is>
          <t>Rotterdam</t>
        </is>
      </c>
      <c r="AD4924" t="inlineStr">
        <is>
          <t>Benelux coast</t>
        </is>
      </c>
      <c r="AE4924" t="inlineStr">
        <is>
          <t>North Sea &amp; English Channel</t>
        </is>
      </c>
      <c r="AF4924" t="n">
        <v>1.60258648904976</v>
      </c>
      <c r="AG4924" t="n">
        <v>0</v>
      </c>
      <c r="AH4924" t="n">
        <v>1</v>
      </c>
      <c r="AI4924" t="n">
        <v>0</v>
      </c>
    </row>
    <row r="4925">
      <c r="A4925" t="n">
        <v>244130293</v>
      </c>
      <c r="B4925" t="inlineStr">
        <is>
          <t>PRINSES MAXIMA</t>
        </is>
      </c>
      <c r="C4925" t="inlineStr">
        <is>
          <t>Netherlands</t>
        </is>
      </c>
      <c r="D4925" t="inlineStr">
        <is>
          <t>passenger</t>
        </is>
      </c>
      <c r="F4925" t="n">
        <v>0</v>
      </c>
      <c r="G4925" t="inlineStr">
        <is>
          <t>PD4876</t>
        </is>
      </c>
      <c r="H4925" t="n">
        <v>51.97775</v>
      </c>
      <c r="I4925" t="n">
        <v>5.90481</v>
      </c>
      <c r="J4925" t="inlineStr">
        <is>
          <t>moving</t>
        </is>
      </c>
      <c r="K4925" t="inlineStr">
        <is>
          <t>idle</t>
        </is>
      </c>
      <c r="L4925" t="n">
        <v>0</v>
      </c>
      <c r="M4925" t="n">
        <v>207</v>
      </c>
      <c r="N4925" t="n">
        <v>4.5</v>
      </c>
      <c r="O4925" t="n">
        <v>0</v>
      </c>
      <c r="P4925" t="n">
        <v>0</v>
      </c>
      <c r="Q4925" t="inlineStr">
        <is>
          <t>ARNHEM</t>
        </is>
      </c>
      <c r="R4925" t="inlineStr">
        <is>
          <t>ARNHEM</t>
        </is>
      </c>
      <c r="S4925" t="inlineStr">
        <is>
          <t>other_text</t>
        </is>
      </c>
      <c r="W4925" t="inlineStr">
        <is>
          <t>09-11 12:30 UTC</t>
        </is>
      </c>
      <c r="Z4925" t="n">
        <v>56</v>
      </c>
      <c r="AA4925" t="n">
        <v>9</v>
      </c>
      <c r="AB4925" t="inlineStr">
        <is>
          <t>small (&lt;100 m)</t>
        </is>
      </c>
      <c r="AE4925" t="inlineStr">
        <is>
          <t>North Sea &amp; English Channel</t>
        </is>
      </c>
      <c r="AG4925" t="n">
        <v>0</v>
      </c>
      <c r="AH4925" t="n">
        <v>1</v>
      </c>
      <c r="AI4925" t="n">
        <v>0</v>
      </c>
    </row>
    <row r="4926">
      <c r="A4926" t="n">
        <v>211482430</v>
      </c>
      <c r="B4926" t="inlineStr">
        <is>
          <t>SCHWELGERN</t>
        </is>
      </c>
      <c r="C4926" t="inlineStr">
        <is>
          <t>Germany</t>
        </is>
      </c>
      <c r="D4926" t="inlineStr">
        <is>
          <t>cargo</t>
        </is>
      </c>
      <c r="F4926" t="n">
        <v>0</v>
      </c>
      <c r="G4926" t="inlineStr">
        <is>
          <t>DA4576</t>
        </is>
      </c>
      <c r="H4926" t="n">
        <v>51.37419</v>
      </c>
      <c r="I4926" t="n">
        <v>4.27615</v>
      </c>
      <c r="J4926" t="inlineStr">
        <is>
          <t>moving</t>
        </is>
      </c>
      <c r="K4926" t="inlineStr">
        <is>
          <t>moving</t>
        </is>
      </c>
      <c r="L4926" t="n">
        <v>7.4</v>
      </c>
      <c r="M4926" t="n">
        <v>96.09999999999999</v>
      </c>
      <c r="N4926" t="n">
        <v>4.5</v>
      </c>
      <c r="O4926" t="n">
        <v>0</v>
      </c>
      <c r="P4926" t="n">
        <v>0</v>
      </c>
      <c r="Q4926" t="inlineStr">
        <is>
          <t>???????????</t>
        </is>
      </c>
      <c r="R4926" t="inlineStr">
        <is>
          <t>???????????</t>
        </is>
      </c>
      <c r="S4926" t="inlineStr">
        <is>
          <t>junk</t>
        </is>
      </c>
      <c r="W4926" t="inlineStr">
        <is>
          <t>08-27 18:30 UTC</t>
        </is>
      </c>
      <c r="Z4926" t="n">
        <v>110</v>
      </c>
      <c r="AA4926" t="n">
        <v>10</v>
      </c>
      <c r="AB4926" t="inlineStr">
        <is>
          <t>medium (100-200 m)</t>
        </is>
      </c>
      <c r="AC4926" t="inlineStr">
        <is>
          <t>Antwerp</t>
        </is>
      </c>
      <c r="AD4926" t="inlineStr">
        <is>
          <t>Benelux coast</t>
        </is>
      </c>
      <c r="AE4926" t="inlineStr">
        <is>
          <t>North Sea &amp; English Channel</t>
        </is>
      </c>
      <c r="AF4926" t="n">
        <v>12.17476246194713</v>
      </c>
      <c r="AG4926" t="n">
        <v>0</v>
      </c>
      <c r="AH4926" t="n">
        <v>0</v>
      </c>
      <c r="AI4926" t="n">
        <v>0</v>
      </c>
    </row>
    <row r="4927">
      <c r="A4927" t="n">
        <v>244029522</v>
      </c>
      <c r="B4927" t="inlineStr">
        <is>
          <t>LIENE</t>
        </is>
      </c>
      <c r="C4927" t="inlineStr">
        <is>
          <t>Netherlands</t>
        </is>
      </c>
      <c r="D4927" t="inlineStr">
        <is>
          <t>passenger</t>
        </is>
      </c>
      <c r="F4927" t="n">
        <v>0</v>
      </c>
      <c r="G4927" t="inlineStr">
        <is>
          <t>PB8626</t>
        </is>
      </c>
      <c r="H4927" t="n">
        <v>52.38739</v>
      </c>
      <c r="I4927" t="n">
        <v>4.89051</v>
      </c>
      <c r="J4927" t="inlineStr">
        <is>
          <t>moving</t>
        </is>
      </c>
      <c r="K4927" t="inlineStr">
        <is>
          <t>idle</t>
        </is>
      </c>
      <c r="L4927" t="n">
        <v>0.1</v>
      </c>
      <c r="N4927" t="n">
        <v>4.5</v>
      </c>
      <c r="O4927" t="n">
        <v>0</v>
      </c>
      <c r="P4927" t="n">
        <v>0</v>
      </c>
      <c r="S4927" t="inlineStr">
        <is>
          <t>missing</t>
        </is>
      </c>
      <c r="Z4927" t="n">
        <v>10</v>
      </c>
      <c r="AA4927" t="n">
        <v>3</v>
      </c>
      <c r="AB4927" t="inlineStr">
        <is>
          <t>small (&lt;100 m)</t>
        </is>
      </c>
      <c r="AC4927" t="inlineStr">
        <is>
          <t>Amsterdam</t>
        </is>
      </c>
      <c r="AD4927" t="inlineStr">
        <is>
          <t>Benelux coast</t>
        </is>
      </c>
      <c r="AE4927" t="inlineStr">
        <is>
          <t>North Sea &amp; English Channel</t>
        </is>
      </c>
      <c r="AF4927" t="n">
        <v>4.985678127239686</v>
      </c>
      <c r="AG4927" t="n">
        <v>0</v>
      </c>
      <c r="AH4927" t="n">
        <v>1</v>
      </c>
      <c r="AI4927" t="n">
        <v>0</v>
      </c>
    </row>
    <row r="4928">
      <c r="A4928" t="n">
        <v>244620733</v>
      </c>
      <c r="B4928" t="inlineStr">
        <is>
          <t>BGA 4</t>
        </is>
      </c>
      <c r="C4928" t="inlineStr">
        <is>
          <t>Netherlands</t>
        </is>
      </c>
      <c r="D4928" t="inlineStr">
        <is>
          <t>other</t>
        </is>
      </c>
      <c r="F4928" t="n">
        <v>0</v>
      </c>
      <c r="G4928" t="inlineStr">
        <is>
          <t>PH9978</t>
        </is>
      </c>
      <c r="H4928" t="n">
        <v>51.69337</v>
      </c>
      <c r="I4928" t="n">
        <v>4.61438</v>
      </c>
      <c r="J4928" t="inlineStr">
        <is>
          <t>anchored-sea</t>
        </is>
      </c>
      <c r="K4928" t="inlineStr">
        <is>
          <t>at_anchor</t>
        </is>
      </c>
      <c r="L4928" t="n">
        <v>0</v>
      </c>
      <c r="N4928" t="n">
        <v>4.5</v>
      </c>
      <c r="O4928" t="n">
        <v>0</v>
      </c>
      <c r="P4928" t="n">
        <v>0</v>
      </c>
      <c r="S4928" t="inlineStr">
        <is>
          <t>missing</t>
        </is>
      </c>
      <c r="Z4928" t="n">
        <v>17</v>
      </c>
      <c r="AA4928" t="n">
        <v>6</v>
      </c>
      <c r="AB4928" t="inlineStr">
        <is>
          <t>small (&lt;100 m)</t>
        </is>
      </c>
      <c r="AE4928" t="inlineStr">
        <is>
          <t>North Sea &amp; English Channel</t>
        </is>
      </c>
      <c r="AG4928" t="n">
        <v>0</v>
      </c>
      <c r="AH4928" t="n">
        <v>0</v>
      </c>
      <c r="AI4928" t="n">
        <v>0</v>
      </c>
    </row>
    <row r="4929">
      <c r="A4929" t="n">
        <v>244100055</v>
      </c>
      <c r="B4929" t="inlineStr">
        <is>
          <t>RPA11</t>
        </is>
      </c>
      <c r="C4929" t="inlineStr">
        <is>
          <t>Netherlands</t>
        </is>
      </c>
      <c r="D4929" t="inlineStr">
        <is>
          <t>other</t>
        </is>
      </c>
      <c r="E4929" t="n">
        <v>9239587</v>
      </c>
      <c r="F4929" t="n">
        <v>1</v>
      </c>
      <c r="G4929" t="inlineStr">
        <is>
          <t>PE8307</t>
        </is>
      </c>
      <c r="H4929" t="n">
        <v>51.89968</v>
      </c>
      <c r="I4929" t="n">
        <v>4.35233</v>
      </c>
      <c r="J4929" t="inlineStr">
        <is>
          <t>moving</t>
        </is>
      </c>
      <c r="K4929" t="inlineStr">
        <is>
          <t>moving</t>
        </is>
      </c>
      <c r="L4929" t="n">
        <v>8.6</v>
      </c>
      <c r="M4929" t="n">
        <v>54.6</v>
      </c>
      <c r="N4929" t="n">
        <v>4.5</v>
      </c>
      <c r="O4929" t="n">
        <v>0</v>
      </c>
      <c r="P4929" t="n">
        <v>0</v>
      </c>
      <c r="Q4929" t="inlineStr">
        <is>
          <t>ROTTERDAM</t>
        </is>
      </c>
      <c r="R4929" t="inlineStr">
        <is>
          <t>ROTTERDAM</t>
        </is>
      </c>
      <c r="S4929" t="inlineStr">
        <is>
          <t>hub_name</t>
        </is>
      </c>
      <c r="T4929" t="inlineStr">
        <is>
          <t>Rotterdam</t>
        </is>
      </c>
      <c r="U4929" t="inlineStr">
        <is>
          <t>Rotterdam</t>
        </is>
      </c>
      <c r="V4929" t="inlineStr">
        <is>
          <t>ROTTERDAM</t>
        </is>
      </c>
      <c r="W4929" t="inlineStr">
        <is>
          <t>12-25 13:00 UTC</t>
        </is>
      </c>
      <c r="Z4929" t="n">
        <v>28</v>
      </c>
      <c r="AA4929" t="n">
        <v>8</v>
      </c>
      <c r="AB4929" t="inlineStr">
        <is>
          <t>small (&lt;100 m)</t>
        </is>
      </c>
      <c r="AC4929" t="inlineStr">
        <is>
          <t>Rotterdam</t>
        </is>
      </c>
      <c r="AD4929" t="inlineStr">
        <is>
          <t>Benelux coast</t>
        </is>
      </c>
      <c r="AE4929" t="inlineStr">
        <is>
          <t>North Sea &amp; English Channel</t>
        </is>
      </c>
      <c r="AF4929" t="n">
        <v>18.18531394115643</v>
      </c>
      <c r="AG4929" t="n">
        <v>0</v>
      </c>
      <c r="AH4929" t="n">
        <v>0</v>
      </c>
      <c r="AI4929" t="n">
        <v>0</v>
      </c>
    </row>
    <row r="4930">
      <c r="A4930" t="n">
        <v>244100998</v>
      </c>
      <c r="B4930" t="inlineStr">
        <is>
          <t>DOCKYARD IX</t>
        </is>
      </c>
      <c r="C4930" t="inlineStr">
        <is>
          <t>Netherlands</t>
        </is>
      </c>
      <c r="D4930" t="inlineStr">
        <is>
          <t>passenger</t>
        </is>
      </c>
      <c r="F4930" t="n">
        <v>0</v>
      </c>
      <c r="G4930" t="inlineStr">
        <is>
          <t>PA6217</t>
        </is>
      </c>
      <c r="H4930" t="n">
        <v>51.89744</v>
      </c>
      <c r="I4930" t="n">
        <v>4.42181</v>
      </c>
      <c r="J4930" t="inlineStr">
        <is>
          <t>moving</t>
        </is>
      </c>
      <c r="K4930" t="inlineStr">
        <is>
          <t>idle</t>
        </is>
      </c>
      <c r="L4930" t="n">
        <v>0</v>
      </c>
      <c r="N4930" t="n">
        <v>4.5</v>
      </c>
      <c r="O4930" t="n">
        <v>0</v>
      </c>
      <c r="P4930" t="n">
        <v>0</v>
      </c>
      <c r="Q4930" t="inlineStr">
        <is>
          <t>ROTTERDAM</t>
        </is>
      </c>
      <c r="R4930" t="inlineStr">
        <is>
          <t>ROTTERDAM</t>
        </is>
      </c>
      <c r="S4930" t="inlineStr">
        <is>
          <t>hub_name</t>
        </is>
      </c>
      <c r="T4930" t="inlineStr">
        <is>
          <t>Rotterdam</t>
        </is>
      </c>
      <c r="U4930" t="inlineStr">
        <is>
          <t>Rotterdam</t>
        </is>
      </c>
      <c r="V4930" t="inlineStr">
        <is>
          <t>ROTTERDAM</t>
        </is>
      </c>
      <c r="Z4930" t="n">
        <v>26</v>
      </c>
      <c r="AA4930" t="n">
        <v>7</v>
      </c>
      <c r="AB4930" t="inlineStr">
        <is>
          <t>small (&lt;100 m)</t>
        </is>
      </c>
      <c r="AC4930" t="inlineStr">
        <is>
          <t>Rotterdam</t>
        </is>
      </c>
      <c r="AD4930" t="inlineStr">
        <is>
          <t>Benelux coast</t>
        </is>
      </c>
      <c r="AE4930" t="inlineStr">
        <is>
          <t>North Sea &amp; English Channel</t>
        </is>
      </c>
      <c r="AF4930" t="n">
        <v>22.82892597736619</v>
      </c>
      <c r="AG4930" t="n">
        <v>0</v>
      </c>
      <c r="AH4930" t="n">
        <v>1</v>
      </c>
      <c r="AI4930" t="n">
        <v>0</v>
      </c>
    </row>
    <row r="4931">
      <c r="A4931" t="n">
        <v>244790994</v>
      </c>
      <c r="B4931" t="inlineStr">
        <is>
          <t>GOOD MOVE</t>
        </is>
      </c>
      <c r="C4931" t="inlineStr">
        <is>
          <t>Netherlands</t>
        </is>
      </c>
      <c r="D4931" t="inlineStr">
        <is>
          <t>tanker</t>
        </is>
      </c>
      <c r="F4931" t="n">
        <v>0</v>
      </c>
      <c r="G4931" t="inlineStr">
        <is>
          <t>PA5650</t>
        </is>
      </c>
      <c r="H4931" t="n">
        <v>52.41194</v>
      </c>
      <c r="I4931" t="n">
        <v>4.85313</v>
      </c>
      <c r="J4931" t="inlineStr">
        <is>
          <t>moving</t>
        </is>
      </c>
      <c r="K4931" t="inlineStr">
        <is>
          <t>idle</t>
        </is>
      </c>
      <c r="L4931" t="n">
        <v>0</v>
      </c>
      <c r="N4931" t="n">
        <v>4.5</v>
      </c>
      <c r="O4931" t="n">
        <v>0</v>
      </c>
      <c r="P4931" t="n">
        <v>0</v>
      </c>
      <c r="Q4931" t="inlineStr">
        <is>
          <t>AMSTERDAM</t>
        </is>
      </c>
      <c r="R4931" t="inlineStr">
        <is>
          <t>AMSTERDAM</t>
        </is>
      </c>
      <c r="S4931" t="inlineStr">
        <is>
          <t>hub_name</t>
        </is>
      </c>
      <c r="T4931" t="inlineStr">
        <is>
          <t>Amsterdam</t>
        </is>
      </c>
      <c r="U4931" t="inlineStr">
        <is>
          <t>Amsterdam</t>
        </is>
      </c>
      <c r="V4931" t="inlineStr">
        <is>
          <t>AMSTERDAM</t>
        </is>
      </c>
      <c r="Z4931" t="n">
        <v>36</v>
      </c>
      <c r="AA4931" t="n">
        <v>8</v>
      </c>
      <c r="AB4931" t="inlineStr">
        <is>
          <t>small (&lt;100 m)</t>
        </is>
      </c>
      <c r="AC4931" t="inlineStr">
        <is>
          <t>Amsterdam</t>
        </is>
      </c>
      <c r="AD4931" t="inlineStr">
        <is>
          <t>Benelux coast</t>
        </is>
      </c>
      <c r="AE4931" t="inlineStr">
        <is>
          <t>North Sea &amp; English Channel</t>
        </is>
      </c>
      <c r="AF4931" t="n">
        <v>2.610275151875003</v>
      </c>
      <c r="AG4931" t="n">
        <v>0</v>
      </c>
      <c r="AH4931" t="n">
        <v>1</v>
      </c>
      <c r="AI4931" t="n">
        <v>0</v>
      </c>
    </row>
    <row r="4932">
      <c r="A4932" t="n">
        <v>244690849</v>
      </c>
      <c r="B4932" t="inlineStr">
        <is>
          <t>PROGRESS</t>
        </is>
      </c>
      <c r="C4932" t="inlineStr">
        <is>
          <t>Netherlands</t>
        </is>
      </c>
      <c r="D4932" t="inlineStr">
        <is>
          <t>other</t>
        </is>
      </c>
      <c r="F4932" t="n">
        <v>0</v>
      </c>
      <c r="G4932" t="inlineStr">
        <is>
          <t>PG8622</t>
        </is>
      </c>
      <c r="H4932" t="n">
        <v>52.56848</v>
      </c>
      <c r="I4932" t="n">
        <v>4.74455</v>
      </c>
      <c r="J4932" t="inlineStr">
        <is>
          <t>anchored-port</t>
        </is>
      </c>
      <c r="K4932" t="inlineStr">
        <is>
          <t>at_berth</t>
        </is>
      </c>
      <c r="L4932" t="n">
        <v>0</v>
      </c>
      <c r="N4932" t="n">
        <v>4.5</v>
      </c>
      <c r="O4932" t="n">
        <v>0</v>
      </c>
      <c r="P4932" t="n">
        <v>0</v>
      </c>
      <c r="Q4932" t="inlineStr">
        <is>
          <t>NLHTB00123BRDG10009</t>
        </is>
      </c>
      <c r="R4932" t="inlineStr">
        <is>
          <t>NLHTB00123BRDG10009</t>
        </is>
      </c>
      <c r="S4932" t="inlineStr">
        <is>
          <t>other_text</t>
        </is>
      </c>
      <c r="Z4932" t="n">
        <v>86</v>
      </c>
      <c r="AA4932" t="n">
        <v>9</v>
      </c>
      <c r="AB4932" t="inlineStr">
        <is>
          <t>small (&lt;100 m)</t>
        </is>
      </c>
      <c r="AC4932" t="inlineStr">
        <is>
          <t>IJmuiden</t>
        </is>
      </c>
      <c r="AD4932" t="inlineStr">
        <is>
          <t>Benelux coast</t>
        </is>
      </c>
      <c r="AE4932" t="inlineStr">
        <is>
          <t>North Sea &amp; English Channel</t>
        </is>
      </c>
      <c r="AF4932" t="n">
        <v>16.41615872139572</v>
      </c>
      <c r="AG4932" t="n">
        <v>0</v>
      </c>
      <c r="AH4932" t="n">
        <v>0</v>
      </c>
      <c r="AI4932" t="n">
        <v>0</v>
      </c>
    </row>
    <row r="4933">
      <c r="A4933" t="n">
        <v>211264500</v>
      </c>
      <c r="B4933" t="inlineStr">
        <is>
          <t>SLOT OXFORD</t>
        </is>
      </c>
      <c r="C4933" t="inlineStr">
        <is>
          <t>Germany</t>
        </is>
      </c>
      <c r="D4933" t="inlineStr">
        <is>
          <t>tanker</t>
        </is>
      </c>
      <c r="F4933" t="n">
        <v>0</v>
      </c>
      <c r="G4933" t="inlineStr">
        <is>
          <t>DH8710</t>
        </is>
      </c>
      <c r="H4933" t="n">
        <v>51.82702</v>
      </c>
      <c r="I4933" t="n">
        <v>5.08708</v>
      </c>
      <c r="J4933" t="inlineStr">
        <is>
          <t>moving</t>
        </is>
      </c>
      <c r="K4933" t="inlineStr">
        <is>
          <t>moving</t>
        </is>
      </c>
      <c r="L4933" t="n">
        <v>8.199999999999999</v>
      </c>
      <c r="M4933" t="n">
        <v>97.3</v>
      </c>
      <c r="N4933" t="n">
        <v>4.5</v>
      </c>
      <c r="O4933" t="n">
        <v>0</v>
      </c>
      <c r="P4933" t="n">
        <v>0</v>
      </c>
      <c r="Q4933" t="inlineStr">
        <is>
          <t>DORMAGEN  DORMAGEN</t>
        </is>
      </c>
      <c r="R4933" t="inlineStr">
        <is>
          <t>DORMAGEN DORMAGEN</t>
        </is>
      </c>
      <c r="S4933" t="inlineStr">
        <is>
          <t>other_text</t>
        </is>
      </c>
      <c r="W4933" t="inlineStr">
        <is>
          <t>10-12 16:19 UTC</t>
        </is>
      </c>
      <c r="Z4933" t="n">
        <v>135</v>
      </c>
      <c r="AA4933" t="n">
        <v>12</v>
      </c>
      <c r="AB4933" t="inlineStr">
        <is>
          <t>medium (100-200 m)</t>
        </is>
      </c>
      <c r="AE4933" t="inlineStr">
        <is>
          <t>North Sea &amp; English Channel</t>
        </is>
      </c>
      <c r="AG4933" t="n">
        <v>0</v>
      </c>
      <c r="AH4933" t="n">
        <v>0</v>
      </c>
      <c r="AI4933" t="n">
        <v>0</v>
      </c>
    </row>
    <row r="4934">
      <c r="A4934" t="n">
        <v>244780648</v>
      </c>
      <c r="B4934" t="inlineStr">
        <is>
          <t>PRINSES BEATRIX</t>
        </is>
      </c>
      <c r="C4934" t="inlineStr">
        <is>
          <t>Netherlands</t>
        </is>
      </c>
      <c r="D4934" t="inlineStr">
        <is>
          <t>passenger</t>
        </is>
      </c>
      <c r="F4934" t="n">
        <v>0</v>
      </c>
      <c r="G4934" t="inlineStr">
        <is>
          <t>PG5328</t>
        </is>
      </c>
      <c r="H4934" t="n">
        <v>52.36915</v>
      </c>
      <c r="I4934" t="n">
        <v>4.8923</v>
      </c>
      <c r="J4934" t="inlineStr">
        <is>
          <t>moving</t>
        </is>
      </c>
      <c r="K4934" t="inlineStr">
        <is>
          <t>idle</t>
        </is>
      </c>
      <c r="L4934" t="n">
        <v>0</v>
      </c>
      <c r="N4934" t="n">
        <v>4.5</v>
      </c>
      <c r="O4934" t="n">
        <v>0</v>
      </c>
      <c r="P4934" t="n">
        <v>0</v>
      </c>
      <c r="Q4934" t="inlineStr">
        <is>
          <t>AMSTERDAM</t>
        </is>
      </c>
      <c r="R4934" t="inlineStr">
        <is>
          <t>AMSTERDAM</t>
        </is>
      </c>
      <c r="S4934" t="inlineStr">
        <is>
          <t>hub_name</t>
        </is>
      </c>
      <c r="T4934" t="inlineStr">
        <is>
          <t>Amsterdam</t>
        </is>
      </c>
      <c r="U4934" t="inlineStr">
        <is>
          <t>Amsterdam</t>
        </is>
      </c>
      <c r="V4934" t="inlineStr">
        <is>
          <t>AMSTERDAM</t>
        </is>
      </c>
      <c r="Z4934" t="n">
        <v>19</v>
      </c>
      <c r="AA4934" t="n">
        <v>4</v>
      </c>
      <c r="AB4934" t="inlineStr">
        <is>
          <t>small (&lt;100 m)</t>
        </is>
      </c>
      <c r="AC4934" t="inlineStr">
        <is>
          <t>Amsterdam</t>
        </is>
      </c>
      <c r="AD4934" t="inlineStr">
        <is>
          <t>Benelux coast</t>
        </is>
      </c>
      <c r="AE4934" t="inlineStr">
        <is>
          <t>North Sea &amp; English Channel</t>
        </is>
      </c>
      <c r="AF4934" t="n">
        <v>5.987091739139802</v>
      </c>
      <c r="AG4934" t="n">
        <v>0</v>
      </c>
      <c r="AH4934" t="n">
        <v>1</v>
      </c>
      <c r="AI4934" t="n">
        <v>0</v>
      </c>
    </row>
    <row r="4935">
      <c r="A4935" t="n">
        <v>235051992</v>
      </c>
      <c r="B4935" t="inlineStr">
        <is>
          <t>SVITZER INTREPID</t>
        </is>
      </c>
      <c r="C4935" t="inlineStr">
        <is>
          <t>United Kingdom</t>
        </is>
      </c>
      <c r="D4935" t="inlineStr">
        <is>
          <t>tug</t>
        </is>
      </c>
      <c r="E4935" t="n">
        <v>9342334</v>
      </c>
      <c r="F4935" t="n">
        <v>1</v>
      </c>
      <c r="G4935" t="inlineStr">
        <is>
          <t>MPQD</t>
        </is>
      </c>
      <c r="H4935" t="n">
        <v>51.44472</v>
      </c>
      <c r="I4935" t="n">
        <v>0.39644</v>
      </c>
      <c r="J4935" t="inlineStr">
        <is>
          <t>anchored-port</t>
        </is>
      </c>
      <c r="K4935" t="inlineStr">
        <is>
          <t>at_berth</t>
        </is>
      </c>
      <c r="L4935" t="n">
        <v>0</v>
      </c>
      <c r="M4935" t="n">
        <v>219</v>
      </c>
      <c r="N4935" t="n">
        <v>4.5</v>
      </c>
      <c r="O4935" t="n">
        <v>0</v>
      </c>
      <c r="P4935" t="n">
        <v>0</v>
      </c>
      <c r="Q4935" t="inlineStr">
        <is>
          <t>THAMES LOWER REACHES</t>
        </is>
      </c>
      <c r="R4935" t="inlineStr">
        <is>
          <t>THAMES LOWER REACHES</t>
        </is>
      </c>
      <c r="S4935" t="inlineStr">
        <is>
          <t>hub_name</t>
        </is>
      </c>
      <c r="T4935" t="inlineStr">
        <is>
          <t>Thames (London Gateway)</t>
        </is>
      </c>
      <c r="U4935" t="inlineStr">
        <is>
          <t>Thames (London Gateway)</t>
        </is>
      </c>
      <c r="W4935" t="inlineStr">
        <is>
          <t>10-11 08:00 UTC</t>
        </is>
      </c>
      <c r="Z4935" t="n">
        <v>32</v>
      </c>
      <c r="AA4935" t="n">
        <v>12</v>
      </c>
      <c r="AB4935" t="inlineStr">
        <is>
          <t>small (&lt;100 m)</t>
        </is>
      </c>
      <c r="AC4935" t="inlineStr">
        <is>
          <t>Thames (London Gateway)</t>
        </is>
      </c>
      <c r="AD4935" t="inlineStr">
        <is>
          <t>UK east coast &amp; Thames</t>
        </is>
      </c>
      <c r="AE4935" t="inlineStr">
        <is>
          <t>North Sea &amp; English Channel</t>
        </is>
      </c>
      <c r="AF4935" t="n">
        <v>9.446341756599159</v>
      </c>
      <c r="AG4935" t="n">
        <v>0</v>
      </c>
      <c r="AH4935" t="n">
        <v>0</v>
      </c>
      <c r="AI4935" t="n">
        <v>0</v>
      </c>
    </row>
    <row r="4936">
      <c r="A4936" t="n">
        <v>244670736</v>
      </c>
      <c r="B4936" t="inlineStr">
        <is>
          <t>ANTILOPE</t>
        </is>
      </c>
      <c r="C4936" t="inlineStr">
        <is>
          <t>Netherlands</t>
        </is>
      </c>
      <c r="D4936" t="inlineStr">
        <is>
          <t>other</t>
        </is>
      </c>
      <c r="F4936" t="n">
        <v>0</v>
      </c>
      <c r="G4936" t="inlineStr">
        <is>
          <t>PG7808</t>
        </is>
      </c>
      <c r="H4936" t="n">
        <v>52.88</v>
      </c>
      <c r="I4936" t="n">
        <v>5.36792</v>
      </c>
      <c r="J4936" t="inlineStr">
        <is>
          <t>moving</t>
        </is>
      </c>
      <c r="K4936" t="inlineStr">
        <is>
          <t>idle</t>
        </is>
      </c>
      <c r="L4936" t="n">
        <v>0</v>
      </c>
      <c r="N4936" t="n">
        <v>4.5</v>
      </c>
      <c r="O4936" t="n">
        <v>0</v>
      </c>
      <c r="P4936" t="n">
        <v>0</v>
      </c>
      <c r="Q4936" t="inlineStr">
        <is>
          <t>HEEN EN WEER</t>
        </is>
      </c>
      <c r="R4936" t="inlineStr">
        <is>
          <t>HEEN EN WEER</t>
        </is>
      </c>
      <c r="S4936" t="inlineStr">
        <is>
          <t>other_text</t>
        </is>
      </c>
      <c r="Z4936" t="n">
        <v>85</v>
      </c>
      <c r="AA4936" t="n">
        <v>9</v>
      </c>
      <c r="AB4936" t="inlineStr">
        <is>
          <t>small (&lt;100 m)</t>
        </is>
      </c>
      <c r="AE4936" t="inlineStr">
        <is>
          <t>North Sea &amp; English Channel</t>
        </is>
      </c>
      <c r="AG4936" t="n">
        <v>0</v>
      </c>
      <c r="AH4936" t="n">
        <v>1</v>
      </c>
      <c r="AI4936" t="n">
        <v>0</v>
      </c>
    </row>
    <row r="4937">
      <c r="A4937" t="n">
        <v>244730988</v>
      </c>
      <c r="B4937" t="inlineStr">
        <is>
          <t>NELLY</t>
        </is>
      </c>
      <c r="C4937" t="inlineStr">
        <is>
          <t>Netherlands</t>
        </is>
      </c>
      <c r="D4937" t="inlineStr">
        <is>
          <t>cargo</t>
        </is>
      </c>
      <c r="F4937" t="n">
        <v>0</v>
      </c>
      <c r="G4937" t="inlineStr">
        <is>
          <t>PD2612</t>
        </is>
      </c>
      <c r="H4937" t="n">
        <v>52.39921</v>
      </c>
      <c r="I4937" t="n">
        <v>4.83492</v>
      </c>
      <c r="J4937" t="inlineStr">
        <is>
          <t>moving</t>
        </is>
      </c>
      <c r="K4937" t="inlineStr">
        <is>
          <t>idle</t>
        </is>
      </c>
      <c r="L4937" t="n">
        <v>0</v>
      </c>
      <c r="N4937" t="n">
        <v>4.5</v>
      </c>
      <c r="O4937" t="n">
        <v>0</v>
      </c>
      <c r="P4937" t="n">
        <v>0</v>
      </c>
      <c r="Q4937" t="inlineStr">
        <is>
          <t>AMSTERDAM</t>
        </is>
      </c>
      <c r="R4937" t="inlineStr">
        <is>
          <t>AMSTERDAM</t>
        </is>
      </c>
      <c r="S4937" t="inlineStr">
        <is>
          <t>hub_name</t>
        </is>
      </c>
      <c r="T4937" t="inlineStr">
        <is>
          <t>Amsterdam</t>
        </is>
      </c>
      <c r="U4937" t="inlineStr">
        <is>
          <t>Amsterdam</t>
        </is>
      </c>
      <c r="V4937" t="inlineStr">
        <is>
          <t>AMSTERDAM</t>
        </is>
      </c>
      <c r="Z4937" t="n">
        <v>64</v>
      </c>
      <c r="AA4937" t="n">
        <v>8</v>
      </c>
      <c r="AB4937" t="inlineStr">
        <is>
          <t>small (&lt;100 m)</t>
        </is>
      </c>
      <c r="AC4937" t="inlineStr">
        <is>
          <t>Amsterdam</t>
        </is>
      </c>
      <c r="AD4937" t="inlineStr">
        <is>
          <t>Benelux coast</t>
        </is>
      </c>
      <c r="AE4937" t="inlineStr">
        <is>
          <t>North Sea &amp; English Channel</t>
        </is>
      </c>
      <c r="AF4937" t="n">
        <v>1.016062976092018</v>
      </c>
      <c r="AG4937" t="n">
        <v>0</v>
      </c>
      <c r="AH4937" t="n">
        <v>1</v>
      </c>
      <c r="AI4937" t="n">
        <v>0</v>
      </c>
    </row>
    <row r="4938">
      <c r="A4938" t="n">
        <v>244780279</v>
      </c>
      <c r="B4938" t="inlineStr">
        <is>
          <t>VRIJENBAN</t>
        </is>
      </c>
      <c r="C4938" t="inlineStr">
        <is>
          <t>Netherlands</t>
        </is>
      </c>
      <c r="D4938" t="inlineStr">
        <is>
          <t>cargo</t>
        </is>
      </c>
      <c r="F4938" t="n">
        <v>0</v>
      </c>
      <c r="G4938" t="inlineStr">
        <is>
          <t>PG2702</t>
        </is>
      </c>
      <c r="H4938" t="n">
        <v>51.99073</v>
      </c>
      <c r="I4938" t="n">
        <v>4.37192</v>
      </c>
      <c r="J4938" t="inlineStr">
        <is>
          <t>anchored-port</t>
        </is>
      </c>
      <c r="K4938" t="inlineStr">
        <is>
          <t>at_berth</t>
        </is>
      </c>
      <c r="L4938" t="n">
        <v>0</v>
      </c>
      <c r="N4938" t="n">
        <v>4.5</v>
      </c>
      <c r="O4938" t="n">
        <v>0</v>
      </c>
      <c r="P4938" t="n">
        <v>0</v>
      </c>
      <c r="Q4938" t="inlineStr">
        <is>
          <t>PARKHAVEN</t>
        </is>
      </c>
      <c r="R4938" t="inlineStr">
        <is>
          <t>PARKHAVEN</t>
        </is>
      </c>
      <c r="S4938" t="inlineStr">
        <is>
          <t>other_text</t>
        </is>
      </c>
      <c r="W4938" t="inlineStr">
        <is>
          <t>11-24 00:00 UTC</t>
        </is>
      </c>
      <c r="Z4938" t="n">
        <v>41</v>
      </c>
      <c r="AA4938" t="n">
        <v>7</v>
      </c>
      <c r="AB4938" t="inlineStr">
        <is>
          <t>small (&lt;100 m)</t>
        </is>
      </c>
      <c r="AC4938" t="inlineStr">
        <is>
          <t>Rotterdam</t>
        </is>
      </c>
      <c r="AD4938" t="inlineStr">
        <is>
          <t>Benelux coast</t>
        </is>
      </c>
      <c r="AE4938" t="inlineStr">
        <is>
          <t>North Sea &amp; English Channel</t>
        </is>
      </c>
      <c r="AF4938" t="n">
        <v>19.17021823260227</v>
      </c>
      <c r="AG4938" t="n">
        <v>0</v>
      </c>
      <c r="AH4938" t="n">
        <v>0</v>
      </c>
      <c r="AI4938" t="n">
        <v>0</v>
      </c>
    </row>
    <row r="4939">
      <c r="A4939" t="n">
        <v>244690798</v>
      </c>
      <c r="B4939" t="inlineStr">
        <is>
          <t>ZUIDERZEE</t>
        </is>
      </c>
      <c r="C4939" t="inlineStr">
        <is>
          <t>Netherlands</t>
        </is>
      </c>
      <c r="D4939" t="inlineStr">
        <is>
          <t>cargo</t>
        </is>
      </c>
      <c r="F4939" t="n">
        <v>0</v>
      </c>
      <c r="G4939" t="inlineStr">
        <is>
          <t>PD9882</t>
        </is>
      </c>
      <c r="H4939" t="n">
        <v>52.5152</v>
      </c>
      <c r="I4939" t="n">
        <v>6.06241</v>
      </c>
      <c r="J4939" t="inlineStr">
        <is>
          <t>anchored-port</t>
        </is>
      </c>
      <c r="K4939" t="inlineStr">
        <is>
          <t>at_berth</t>
        </is>
      </c>
      <c r="L4939" t="n">
        <v>0</v>
      </c>
      <c r="N4939" t="n">
        <v>4.5</v>
      </c>
      <c r="O4939" t="n">
        <v>0</v>
      </c>
      <c r="P4939" t="n">
        <v>0</v>
      </c>
      <c r="S4939" t="inlineStr">
        <is>
          <t>missing</t>
        </is>
      </c>
      <c r="Z4939" t="n">
        <v>55</v>
      </c>
      <c r="AA4939" t="n">
        <v>8</v>
      </c>
      <c r="AB4939" t="inlineStr">
        <is>
          <t>small (&lt;100 m)</t>
        </is>
      </c>
      <c r="AE4939" t="inlineStr">
        <is>
          <t>North Sea &amp; English Channel</t>
        </is>
      </c>
      <c r="AG4939" t="n">
        <v>0</v>
      </c>
      <c r="AH4939" t="n">
        <v>0</v>
      </c>
      <c r="AI4939" t="n">
        <v>0</v>
      </c>
    </row>
    <row r="4940">
      <c r="A4940" t="n">
        <v>244129905</v>
      </c>
      <c r="B4940" t="inlineStr">
        <is>
          <t>BERTUS</t>
        </is>
      </c>
      <c r="C4940" t="inlineStr">
        <is>
          <t>Netherlands</t>
        </is>
      </c>
      <c r="D4940" t="inlineStr">
        <is>
          <t>cargo</t>
        </is>
      </c>
      <c r="F4940" t="n">
        <v>0</v>
      </c>
      <c r="G4940" t="inlineStr">
        <is>
          <t>PF8703</t>
        </is>
      </c>
      <c r="H4940" t="n">
        <v>51.34075</v>
      </c>
      <c r="I4940" t="n">
        <v>3.7693</v>
      </c>
      <c r="J4940" t="inlineStr">
        <is>
          <t>anchored-port</t>
        </is>
      </c>
      <c r="K4940" t="inlineStr">
        <is>
          <t>at_berth</t>
        </is>
      </c>
      <c r="L4940" t="n">
        <v>0</v>
      </c>
      <c r="N4940" t="n">
        <v>4.5</v>
      </c>
      <c r="O4940" t="n">
        <v>0</v>
      </c>
      <c r="P4940" t="n">
        <v>0</v>
      </c>
      <c r="Q4940" t="inlineStr">
        <is>
          <t>HAVENS VAN URK</t>
        </is>
      </c>
      <c r="R4940" t="inlineStr">
        <is>
          <t>HAVENS VAN URK</t>
        </is>
      </c>
      <c r="S4940" t="inlineStr">
        <is>
          <t>other_text</t>
        </is>
      </c>
      <c r="W4940" t="inlineStr">
        <is>
          <t>02-22 11:09 UTC</t>
        </is>
      </c>
      <c r="Z4940" t="n">
        <v>22</v>
      </c>
      <c r="AA4940" t="n">
        <v>6</v>
      </c>
      <c r="AB4940" t="inlineStr">
        <is>
          <t>small (&lt;100 m)</t>
        </is>
      </c>
      <c r="AC4940" t="inlineStr">
        <is>
          <t>Terneuzen</t>
        </is>
      </c>
      <c r="AD4940" t="inlineStr">
        <is>
          <t>Benelux coast</t>
        </is>
      </c>
      <c r="AE4940" t="inlineStr">
        <is>
          <t>North Sea &amp; English Channel</t>
        </is>
      </c>
      <c r="AF4940" t="n">
        <v>4.382996873255967</v>
      </c>
      <c r="AG4940" t="n">
        <v>0</v>
      </c>
      <c r="AH4940" t="n">
        <v>0</v>
      </c>
      <c r="AI4940" t="n">
        <v>0</v>
      </c>
    </row>
    <row r="4941">
      <c r="A4941" t="n">
        <v>244034502</v>
      </c>
      <c r="B4941" t="inlineStr">
        <is>
          <t>LIVERPOOL</t>
        </is>
      </c>
      <c r="C4941" t="inlineStr">
        <is>
          <t>Netherlands</t>
        </is>
      </c>
      <c r="D4941" t="inlineStr">
        <is>
          <t>tanker</t>
        </is>
      </c>
      <c r="F4941" t="n">
        <v>0</v>
      </c>
      <c r="G4941" t="inlineStr">
        <is>
          <t>PB2491</t>
        </is>
      </c>
      <c r="H4941" t="n">
        <v>52.42682</v>
      </c>
      <c r="I4941" t="n">
        <v>4.74323</v>
      </c>
      <c r="J4941" t="inlineStr">
        <is>
          <t>anchored-port</t>
        </is>
      </c>
      <c r="K4941" t="inlineStr">
        <is>
          <t>at_berth</t>
        </is>
      </c>
      <c r="L4941" t="n">
        <v>0</v>
      </c>
      <c r="M4941" t="n">
        <v>235.3</v>
      </c>
      <c r="N4941" t="n">
        <v>4.5</v>
      </c>
      <c r="O4941" t="n">
        <v>0</v>
      </c>
      <c r="P4941" t="n">
        <v>0</v>
      </c>
      <c r="Q4941" t="inlineStr">
        <is>
          <t>AMSTERDAM AMERIKAHAV</t>
        </is>
      </c>
      <c r="R4941" t="inlineStr">
        <is>
          <t>AMSTERDAM AMERIKAHAV</t>
        </is>
      </c>
      <c r="S4941" t="inlineStr">
        <is>
          <t>hub_name</t>
        </is>
      </c>
      <c r="T4941" t="inlineStr">
        <is>
          <t>Amsterdam</t>
        </is>
      </c>
      <c r="U4941" t="inlineStr">
        <is>
          <t>Amsterdam</t>
        </is>
      </c>
      <c r="V4941" t="inlineStr">
        <is>
          <t>AMSTERDAM</t>
        </is>
      </c>
      <c r="W4941" t="inlineStr">
        <is>
          <t>10-11 04:50 UTC</t>
        </is>
      </c>
      <c r="X4941" t="inlineStr">
        <is>
          <t>MAASSLUIS</t>
        </is>
      </c>
      <c r="Y4941" t="inlineStr">
        <is>
          <t>2026-10-10T17:17:17.514788+00:00</t>
        </is>
      </c>
      <c r="Z4941" t="n">
        <v>135</v>
      </c>
      <c r="AA4941" t="n">
        <v>15</v>
      </c>
      <c r="AB4941" t="inlineStr">
        <is>
          <t>medium (100-200 m)</t>
        </is>
      </c>
      <c r="AC4941" t="inlineStr">
        <is>
          <t>Amsterdam</t>
        </is>
      </c>
      <c r="AD4941" t="inlineStr">
        <is>
          <t>Benelux coast</t>
        </is>
      </c>
      <c r="AE4941" t="inlineStr">
        <is>
          <t>North Sea &amp; English Channel</t>
        </is>
      </c>
      <c r="AF4941" t="n">
        <v>6.000458977112179</v>
      </c>
      <c r="AG4941" t="n">
        <v>0</v>
      </c>
      <c r="AH4941" t="n">
        <v>0</v>
      </c>
      <c r="AI4941" t="n">
        <v>0</v>
      </c>
    </row>
    <row r="4942">
      <c r="A4942" t="n">
        <v>232007487</v>
      </c>
      <c r="B4942" t="inlineStr">
        <is>
          <t>SVITZER MONARCH</t>
        </is>
      </c>
      <c r="C4942" t="inlineStr">
        <is>
          <t>United Kingdom</t>
        </is>
      </c>
      <c r="D4942" t="inlineStr">
        <is>
          <t>tug</t>
        </is>
      </c>
      <c r="E4942" t="n">
        <v>9756470</v>
      </c>
      <c r="F4942" t="n">
        <v>1</v>
      </c>
      <c r="G4942" t="inlineStr">
        <is>
          <t>MAW07</t>
        </is>
      </c>
      <c r="H4942" t="n">
        <v>51.50023</v>
      </c>
      <c r="I4942" t="n">
        <v>0.49138</v>
      </c>
      <c r="J4942" t="inlineStr">
        <is>
          <t>moving</t>
        </is>
      </c>
      <c r="K4942" t="inlineStr">
        <is>
          <t>moving</t>
        </is>
      </c>
      <c r="L4942" t="n">
        <v>1.4</v>
      </c>
      <c r="M4942" t="n">
        <v>10.8</v>
      </c>
      <c r="N4942" t="n">
        <v>4.5</v>
      </c>
      <c r="O4942" t="n">
        <v>0</v>
      </c>
      <c r="P4942" t="n">
        <v>0</v>
      </c>
      <c r="Q4942" t="inlineStr">
        <is>
          <t>LONDON GATEWAY</t>
        </is>
      </c>
      <c r="R4942" t="inlineStr">
        <is>
          <t>LONDON GATEWAY</t>
        </is>
      </c>
      <c r="S4942" t="inlineStr">
        <is>
          <t>hub_name</t>
        </is>
      </c>
      <c r="T4942" t="inlineStr">
        <is>
          <t>Thames (London Gateway)</t>
        </is>
      </c>
      <c r="U4942" t="inlineStr">
        <is>
          <t>Thames (London Gateway)</t>
        </is>
      </c>
      <c r="V4942" t="inlineStr">
        <is>
          <t>LONDON</t>
        </is>
      </c>
      <c r="W4942" t="inlineStr">
        <is>
          <t>10-10 11:00 UTC</t>
        </is>
      </c>
      <c r="X4942" t="inlineStr">
        <is>
          <t>CHATHAM DOCKS</t>
        </is>
      </c>
      <c r="Y4942" t="inlineStr">
        <is>
          <t>2026-10-11T07:32:45.413148+00:00</t>
        </is>
      </c>
      <c r="Z4942" t="n">
        <v>32</v>
      </c>
      <c r="AA4942" t="n">
        <v>13</v>
      </c>
      <c r="AB4942" t="inlineStr">
        <is>
          <t>small (&lt;100 m)</t>
        </is>
      </c>
      <c r="AC4942" t="inlineStr">
        <is>
          <t>Thames (London Gateway)</t>
        </is>
      </c>
      <c r="AD4942" t="inlineStr">
        <is>
          <t>UK east coast &amp; Thames</t>
        </is>
      </c>
      <c r="AE4942" t="inlineStr">
        <is>
          <t>North Sea &amp; English Channel</t>
        </is>
      </c>
      <c r="AF4942" t="n">
        <v>0.5972276071458187</v>
      </c>
      <c r="AG4942" t="n">
        <v>0</v>
      </c>
      <c r="AH4942" t="n">
        <v>0</v>
      </c>
      <c r="AI4942" t="n">
        <v>0</v>
      </c>
    </row>
    <row r="4943">
      <c r="A4943" t="n">
        <v>244740158</v>
      </c>
      <c r="B4943" t="inlineStr">
        <is>
          <t>ALPHECCA</t>
        </is>
      </c>
      <c r="C4943" t="inlineStr">
        <is>
          <t>Netherlands</t>
        </is>
      </c>
      <c r="D4943" t="inlineStr">
        <is>
          <t>tug</t>
        </is>
      </c>
      <c r="F4943" t="n">
        <v>0</v>
      </c>
      <c r="G4943" t="inlineStr">
        <is>
          <t>PC2824</t>
        </is>
      </c>
      <c r="H4943" t="n">
        <v>51.91688</v>
      </c>
      <c r="I4943" t="n">
        <v>4.48457</v>
      </c>
      <c r="J4943" t="inlineStr">
        <is>
          <t>anchored-sea</t>
        </is>
      </c>
      <c r="K4943" t="inlineStr">
        <is>
          <t>at_anchor</t>
        </is>
      </c>
      <c r="L4943" t="n">
        <v>0</v>
      </c>
      <c r="N4943" t="n">
        <v>4.5</v>
      </c>
      <c r="O4943" t="n">
        <v>0</v>
      </c>
      <c r="P4943" t="n">
        <v>0</v>
      </c>
      <c r="Q4943" t="inlineStr">
        <is>
          <t>FRYSLAN</t>
        </is>
      </c>
      <c r="R4943" t="inlineStr">
        <is>
          <t>FRYSLAN</t>
        </is>
      </c>
      <c r="S4943" t="inlineStr">
        <is>
          <t>other_text</t>
        </is>
      </c>
      <c r="W4943" t="inlineStr">
        <is>
          <t>09-18 13:58 UTC</t>
        </is>
      </c>
      <c r="Z4943" t="n">
        <v>23</v>
      </c>
      <c r="AA4943" t="n">
        <v>6</v>
      </c>
      <c r="AB4943" t="inlineStr">
        <is>
          <t>small (&lt;100 m)</t>
        </is>
      </c>
      <c r="AC4943" t="inlineStr">
        <is>
          <t>Rotterdam</t>
        </is>
      </c>
      <c r="AD4943" t="inlineStr">
        <is>
          <t>Benelux coast</t>
        </is>
      </c>
      <c r="AE4943" t="inlineStr">
        <is>
          <t>North Sea &amp; English Channel</t>
        </is>
      </c>
      <c r="AF4943" t="n">
        <v>26.62215047869514</v>
      </c>
      <c r="AG4943" t="n">
        <v>0</v>
      </c>
      <c r="AH4943" t="n">
        <v>0</v>
      </c>
      <c r="AI4943" t="n">
        <v>0</v>
      </c>
    </row>
    <row r="4944">
      <c r="A4944" t="n">
        <v>244630748</v>
      </c>
      <c r="B4944" t="inlineStr">
        <is>
          <t>CALISTO</t>
        </is>
      </c>
      <c r="C4944" t="inlineStr">
        <is>
          <t>Netherlands</t>
        </is>
      </c>
      <c r="D4944" t="inlineStr">
        <is>
          <t>cargo</t>
        </is>
      </c>
      <c r="F4944" t="n">
        <v>0</v>
      </c>
      <c r="G4944" t="inlineStr">
        <is>
          <t>PI8597</t>
        </is>
      </c>
      <c r="H4944" t="n">
        <v>49.37313</v>
      </c>
      <c r="I4944" t="n">
        <v>8.50098</v>
      </c>
      <c r="J4944" t="inlineStr">
        <is>
          <t>moving</t>
        </is>
      </c>
      <c r="K4944" t="inlineStr">
        <is>
          <t>moving</t>
        </is>
      </c>
      <c r="L4944" t="n">
        <v>4.6</v>
      </c>
      <c r="M4944" t="n">
        <v>185.6</v>
      </c>
      <c r="N4944" t="n">
        <v>4.5</v>
      </c>
      <c r="O4944" t="n">
        <v>0</v>
      </c>
      <c r="P4944" t="n">
        <v>0</v>
      </c>
      <c r="S4944" t="inlineStr">
        <is>
          <t>missing</t>
        </is>
      </c>
      <c r="Z4944" t="n">
        <v>183</v>
      </c>
      <c r="AA4944" t="n">
        <v>12</v>
      </c>
      <c r="AB4944" t="inlineStr">
        <is>
          <t>medium (100-200 m)</t>
        </is>
      </c>
      <c r="AE4944" t="inlineStr">
        <is>
          <t>North Sea &amp; English Channel</t>
        </is>
      </c>
      <c r="AG4944" t="n">
        <v>1</v>
      </c>
      <c r="AH4944" t="n">
        <v>0</v>
      </c>
      <c r="AI4944" t="n">
        <v>0</v>
      </c>
    </row>
    <row r="4945">
      <c r="A4945" t="n">
        <v>244128446</v>
      </c>
      <c r="B4945" t="inlineStr">
        <is>
          <t>WL19</t>
        </is>
      </c>
      <c r="C4945" t="inlineStr">
        <is>
          <t>Netherlands</t>
        </is>
      </c>
      <c r="D4945" t="inlineStr">
        <is>
          <t>other</t>
        </is>
      </c>
      <c r="F4945" t="n">
        <v>0</v>
      </c>
      <c r="G4945" t="inlineStr">
        <is>
          <t>PG4858</t>
        </is>
      </c>
      <c r="H4945" t="n">
        <v>53.31682</v>
      </c>
      <c r="I4945" t="n">
        <v>6.15623</v>
      </c>
      <c r="J4945" t="inlineStr">
        <is>
          <t>anchored-sea</t>
        </is>
      </c>
      <c r="K4945" t="inlineStr">
        <is>
          <t>at_anchor</t>
        </is>
      </c>
      <c r="L4945" t="n">
        <v>0.1</v>
      </c>
      <c r="M4945" t="n">
        <v>170.9</v>
      </c>
      <c r="N4945" t="n">
        <v>4.5</v>
      </c>
      <c r="O4945" t="n">
        <v>0</v>
      </c>
      <c r="P4945" t="n">
        <v>0</v>
      </c>
      <c r="Q4945" t="inlineStr">
        <is>
          <t>DOKKUM F</t>
        </is>
      </c>
      <c r="R4945" t="inlineStr">
        <is>
          <t>DOKKUM F</t>
        </is>
      </c>
      <c r="S4945" t="inlineStr">
        <is>
          <t>other_text</t>
        </is>
      </c>
      <c r="Z4945" t="n">
        <v>15</v>
      </c>
      <c r="AA4945" t="n">
        <v>5</v>
      </c>
      <c r="AB4945" t="inlineStr">
        <is>
          <t>small (&lt;100 m)</t>
        </is>
      </c>
      <c r="AE4945" t="inlineStr">
        <is>
          <t>North Sea &amp; English Channel</t>
        </is>
      </c>
      <c r="AG4945" t="n">
        <v>0</v>
      </c>
      <c r="AH4945" t="n">
        <v>0</v>
      </c>
      <c r="AI4945" t="n">
        <v>0</v>
      </c>
    </row>
    <row r="4946">
      <c r="A4946" t="n">
        <v>244690108</v>
      </c>
      <c r="B4946" t="inlineStr">
        <is>
          <t>FOCUS</t>
        </is>
      </c>
      <c r="C4946" t="inlineStr">
        <is>
          <t>Netherlands</t>
        </is>
      </c>
      <c r="D4946" t="inlineStr">
        <is>
          <t>cargo</t>
        </is>
      </c>
      <c r="F4946" t="n">
        <v>0</v>
      </c>
      <c r="G4946" t="inlineStr">
        <is>
          <t>PE3560</t>
        </is>
      </c>
      <c r="H4946" t="n">
        <v>52.0247</v>
      </c>
      <c r="I4946" t="n">
        <v>5.11377</v>
      </c>
      <c r="J4946" t="inlineStr">
        <is>
          <t>moving</t>
        </is>
      </c>
      <c r="K4946" t="inlineStr">
        <is>
          <t>idle</t>
        </is>
      </c>
      <c r="L4946" t="n">
        <v>0</v>
      </c>
      <c r="N4946" t="n">
        <v>4.5</v>
      </c>
      <c r="O4946" t="n">
        <v>0</v>
      </c>
      <c r="P4946" t="n">
        <v>0</v>
      </c>
      <c r="Q4946" t="inlineStr">
        <is>
          <t>NA</t>
        </is>
      </c>
      <c r="R4946" t="inlineStr">
        <is>
          <t>NA</t>
        </is>
      </c>
      <c r="S4946" t="inlineStr">
        <is>
          <t>junk</t>
        </is>
      </c>
      <c r="W4946" t="inlineStr">
        <is>
          <t>03-13 03:47 UTC</t>
        </is>
      </c>
      <c r="Z4946" t="n">
        <v>87</v>
      </c>
      <c r="AA4946" t="n">
        <v>10</v>
      </c>
      <c r="AB4946" t="inlineStr">
        <is>
          <t>small (&lt;100 m)</t>
        </is>
      </c>
      <c r="AE4946" t="inlineStr">
        <is>
          <t>North Sea &amp; English Channel</t>
        </is>
      </c>
      <c r="AG4946" t="n">
        <v>0</v>
      </c>
      <c r="AH4946" t="n">
        <v>1</v>
      </c>
      <c r="AI4946" t="n">
        <v>0</v>
      </c>
    </row>
    <row r="4947">
      <c r="A4947" t="n">
        <v>244250595</v>
      </c>
      <c r="B4947" t="inlineStr">
        <is>
          <t>DOLFIJN</t>
        </is>
      </c>
      <c r="C4947" t="inlineStr">
        <is>
          <t>Netherlands</t>
        </is>
      </c>
      <c r="D4947" t="inlineStr">
        <is>
          <t>passenger</t>
        </is>
      </c>
      <c r="F4947" t="n">
        <v>0</v>
      </c>
      <c r="G4947" t="inlineStr">
        <is>
          <t>PI6420</t>
        </is>
      </c>
      <c r="H4947" t="n">
        <v>53.40795</v>
      </c>
      <c r="I4947" t="n">
        <v>6.20083</v>
      </c>
      <c r="J4947" t="inlineStr">
        <is>
          <t>anchored-port</t>
        </is>
      </c>
      <c r="K4947" t="inlineStr">
        <is>
          <t>at_berth</t>
        </is>
      </c>
      <c r="L4947" t="n">
        <v>0</v>
      </c>
      <c r="N4947" t="n">
        <v>4.5</v>
      </c>
      <c r="O4947" t="n">
        <v>0</v>
      </c>
      <c r="P4947" t="n">
        <v>0</v>
      </c>
      <c r="Q4947" t="inlineStr">
        <is>
          <t>LAUWERSOOG</t>
        </is>
      </c>
      <c r="R4947" t="inlineStr">
        <is>
          <t>LAUWERSOOG</t>
        </is>
      </c>
      <c r="S4947" t="inlineStr">
        <is>
          <t>other_text</t>
        </is>
      </c>
      <c r="Z4947" t="n">
        <v>27</v>
      </c>
      <c r="AA4947" t="n">
        <v>5</v>
      </c>
      <c r="AB4947" t="inlineStr">
        <is>
          <t>small (&lt;100 m)</t>
        </is>
      </c>
      <c r="AE4947" t="inlineStr">
        <is>
          <t>North Sea &amp; English Channel</t>
        </is>
      </c>
      <c r="AG4947" t="n">
        <v>0</v>
      </c>
      <c r="AH4947" t="n">
        <v>0</v>
      </c>
      <c r="AI4947" t="n">
        <v>0</v>
      </c>
    </row>
    <row r="4948">
      <c r="A4948" t="n">
        <v>232063038</v>
      </c>
      <c r="B4948" t="inlineStr">
        <is>
          <t>ORCA FISHER</t>
        </is>
      </c>
      <c r="C4948" t="inlineStr">
        <is>
          <t>United Kingdom</t>
        </is>
      </c>
      <c r="D4948" t="inlineStr">
        <is>
          <t>tanker</t>
        </is>
      </c>
      <c r="E4948" t="n">
        <v>1048243</v>
      </c>
      <c r="F4948" t="n">
        <v>1</v>
      </c>
      <c r="G4948" t="inlineStr">
        <is>
          <t>MSPO6</t>
        </is>
      </c>
      <c r="H4948" t="n">
        <v>51.28271</v>
      </c>
      <c r="I4948" t="n">
        <v>4.22791</v>
      </c>
      <c r="J4948" t="inlineStr">
        <is>
          <t>anchored-port</t>
        </is>
      </c>
      <c r="K4948" t="inlineStr">
        <is>
          <t>at_berth</t>
        </is>
      </c>
      <c r="L4948" t="n">
        <v>0</v>
      </c>
      <c r="M4948" t="n">
        <v>306.8</v>
      </c>
      <c r="N4948" t="n">
        <v>4.5</v>
      </c>
      <c r="O4948" t="n">
        <v>0</v>
      </c>
      <c r="P4948" t="n">
        <v>0</v>
      </c>
      <c r="Q4948" t="inlineStr">
        <is>
          <t>ANTWERP</t>
        </is>
      </c>
      <c r="R4948" t="inlineStr">
        <is>
          <t>ANTWERP</t>
        </is>
      </c>
      <c r="S4948" t="inlineStr">
        <is>
          <t>hub_name</t>
        </is>
      </c>
      <c r="T4948" t="inlineStr">
        <is>
          <t>Antwerp</t>
        </is>
      </c>
      <c r="U4948" t="inlineStr">
        <is>
          <t>Antwerp</t>
        </is>
      </c>
      <c r="V4948" t="inlineStr">
        <is>
          <t>ANTWERPEN</t>
        </is>
      </c>
      <c r="W4948" t="inlineStr">
        <is>
          <t>10-08 22:00 UTC</t>
        </is>
      </c>
      <c r="Z4948" t="n">
        <v>93</v>
      </c>
      <c r="AA4948" t="n">
        <v>18</v>
      </c>
      <c r="AB4948" t="inlineStr">
        <is>
          <t>small (&lt;100 m)</t>
        </is>
      </c>
      <c r="AC4948" t="inlineStr">
        <is>
          <t>Antwerp</t>
        </is>
      </c>
      <c r="AD4948" t="inlineStr">
        <is>
          <t>Benelux coast</t>
        </is>
      </c>
      <c r="AE4948" t="inlineStr">
        <is>
          <t>North Sea &amp; English Channel</t>
        </is>
      </c>
      <c r="AF4948" t="n">
        <v>7.240619229274886</v>
      </c>
      <c r="AG4948" t="n">
        <v>0</v>
      </c>
      <c r="AH4948" t="n">
        <v>0</v>
      </c>
      <c r="AI4948" t="n">
        <v>0</v>
      </c>
    </row>
    <row r="4949">
      <c r="A4949" t="n">
        <v>211770130</v>
      </c>
      <c r="B4949" t="inlineStr">
        <is>
          <t>JACOB</t>
        </is>
      </c>
      <c r="C4949" t="inlineStr">
        <is>
          <t>Germany</t>
        </is>
      </c>
      <c r="D4949" t="inlineStr">
        <is>
          <t>other</t>
        </is>
      </c>
      <c r="F4949" t="n">
        <v>0</v>
      </c>
      <c r="G4949" t="inlineStr">
        <is>
          <t>DA9578</t>
        </is>
      </c>
      <c r="H4949" t="n">
        <v>52.65732</v>
      </c>
      <c r="I4949" t="n">
        <v>5.62373</v>
      </c>
      <c r="J4949" t="inlineStr">
        <is>
          <t>anchored-port</t>
        </is>
      </c>
      <c r="K4949" t="inlineStr">
        <is>
          <t>at_berth</t>
        </is>
      </c>
      <c r="L4949" t="n">
        <v>0</v>
      </c>
      <c r="N4949" t="n">
        <v>4.5</v>
      </c>
      <c r="O4949" t="n">
        <v>0</v>
      </c>
      <c r="P4949" t="n">
        <v>0</v>
      </c>
      <c r="Q4949" t="inlineStr">
        <is>
          <t>URK</t>
        </is>
      </c>
      <c r="R4949" t="inlineStr">
        <is>
          <t>URK</t>
        </is>
      </c>
      <c r="S4949" t="inlineStr">
        <is>
          <t>other_text</t>
        </is>
      </c>
      <c r="U4949" t="inlineStr">
        <is>
          <t>GRAND TURK</t>
        </is>
      </c>
      <c r="V4949" t="inlineStr">
        <is>
          <t>GRAND TURK</t>
        </is>
      </c>
      <c r="W4949" t="inlineStr">
        <is>
          <t>05-21 06:10 UTC</t>
        </is>
      </c>
      <c r="Z4949" t="n">
        <v>22</v>
      </c>
      <c r="AA4949" t="n">
        <v>6</v>
      </c>
      <c r="AB4949" t="inlineStr">
        <is>
          <t>small (&lt;100 m)</t>
        </is>
      </c>
      <c r="AE4949" t="inlineStr">
        <is>
          <t>North Sea &amp; English Channel</t>
        </is>
      </c>
      <c r="AG4949" t="n">
        <v>0</v>
      </c>
      <c r="AH4949" t="n">
        <v>0</v>
      </c>
      <c r="AI4949" t="n">
        <v>0</v>
      </c>
    </row>
    <row r="4950">
      <c r="A4950" t="n">
        <v>244700126</v>
      </c>
      <c r="B4950" t="inlineStr">
        <is>
          <t>SMIT WAALHAVEN 1</t>
        </is>
      </c>
      <c r="C4950" t="inlineStr">
        <is>
          <t>Netherlands</t>
        </is>
      </c>
      <c r="D4950" t="inlineStr">
        <is>
          <t>cargo</t>
        </is>
      </c>
      <c r="F4950" t="n">
        <v>0</v>
      </c>
      <c r="G4950" t="inlineStr">
        <is>
          <t>PE4530</t>
        </is>
      </c>
      <c r="H4950" t="n">
        <v>51.88317</v>
      </c>
      <c r="I4950" t="n">
        <v>4.45122</v>
      </c>
      <c r="J4950" t="inlineStr">
        <is>
          <t>anchored-port</t>
        </is>
      </c>
      <c r="K4950" t="inlineStr">
        <is>
          <t>at_berth</t>
        </is>
      </c>
      <c r="L4950" t="n">
        <v>0</v>
      </c>
      <c r="M4950" t="n">
        <v>64.59999999999999</v>
      </c>
      <c r="N4950" t="n">
        <v>4.5</v>
      </c>
      <c r="O4950" t="n">
        <v>0</v>
      </c>
      <c r="P4950" t="n">
        <v>0</v>
      </c>
      <c r="Q4950" t="inlineStr">
        <is>
          <t>ROTTERDAM</t>
        </is>
      </c>
      <c r="R4950" t="inlineStr">
        <is>
          <t>ROTTERDAM</t>
        </is>
      </c>
      <c r="S4950" t="inlineStr">
        <is>
          <t>hub_name</t>
        </is>
      </c>
      <c r="T4950" t="inlineStr">
        <is>
          <t>Rotterdam</t>
        </is>
      </c>
      <c r="U4950" t="inlineStr">
        <is>
          <t>Rotterdam</t>
        </is>
      </c>
      <c r="V4950" t="inlineStr">
        <is>
          <t>ROTTERDAM</t>
        </is>
      </c>
      <c r="W4950" t="inlineStr">
        <is>
          <t>09-24 00:00 UTC</t>
        </is>
      </c>
      <c r="X4950" t="inlineStr">
        <is>
          <t>ROTTERDAM</t>
        </is>
      </c>
      <c r="Y4950" t="inlineStr">
        <is>
          <t>2026-10-10T23:43:02.685575+00:00</t>
        </is>
      </c>
      <c r="Z4950" t="n">
        <v>31</v>
      </c>
      <c r="AA4950" t="n">
        <v>7</v>
      </c>
      <c r="AB4950" t="inlineStr">
        <is>
          <t>small (&lt;100 m)</t>
        </is>
      </c>
      <c r="AC4950" t="inlineStr">
        <is>
          <t>Rotterdam</t>
        </is>
      </c>
      <c r="AD4950" t="inlineStr">
        <is>
          <t>Benelux coast</t>
        </is>
      </c>
      <c r="AE4950" t="inlineStr">
        <is>
          <t>North Sea &amp; English Channel</t>
        </is>
      </c>
      <c r="AF4950" t="n">
        <v>25.20893054964071</v>
      </c>
      <c r="AG4950" t="n">
        <v>0</v>
      </c>
      <c r="AH4950" t="n">
        <v>0</v>
      </c>
      <c r="AI4950" t="n">
        <v>0</v>
      </c>
    </row>
    <row r="4951">
      <c r="A4951" t="n">
        <v>244725817</v>
      </c>
      <c r="B4951" t="inlineStr">
        <is>
          <t>JANJO</t>
        </is>
      </c>
      <c r="C4951" t="inlineStr">
        <is>
          <t>Netherlands</t>
        </is>
      </c>
      <c r="D4951" t="inlineStr">
        <is>
          <t>cargo</t>
        </is>
      </c>
      <c r="F4951" t="n">
        <v>0</v>
      </c>
      <c r="G4951" t="inlineStr">
        <is>
          <t>PI9133</t>
        </is>
      </c>
      <c r="H4951" t="n">
        <v>52.40218</v>
      </c>
      <c r="I4951" t="n">
        <v>4.7854</v>
      </c>
      <c r="J4951" t="inlineStr">
        <is>
          <t>anchored-port</t>
        </is>
      </c>
      <c r="K4951" t="inlineStr">
        <is>
          <t>at_berth</t>
        </is>
      </c>
      <c r="L4951" t="n">
        <v>0</v>
      </c>
      <c r="M4951" t="n">
        <v>213.5</v>
      </c>
      <c r="N4951" t="n">
        <v>4.5</v>
      </c>
      <c r="O4951" t="n">
        <v>0</v>
      </c>
      <c r="P4951" t="n">
        <v>0</v>
      </c>
      <c r="Q4951" t="inlineStr">
        <is>
          <t>AMSTERDAM AZIEHAVEN</t>
        </is>
      </c>
      <c r="R4951" t="inlineStr">
        <is>
          <t>AMSTERDAM AZIEHAVEN</t>
        </is>
      </c>
      <c r="S4951" t="inlineStr">
        <is>
          <t>hub_name</t>
        </is>
      </c>
      <c r="T4951" t="inlineStr">
        <is>
          <t>Amsterdam</t>
        </is>
      </c>
      <c r="U4951" t="inlineStr">
        <is>
          <t>Amsterdam</t>
        </is>
      </c>
      <c r="V4951" t="inlineStr">
        <is>
          <t>AMSTERDAM</t>
        </is>
      </c>
      <c r="W4951" t="inlineStr">
        <is>
          <t>10-08 14:52 UTC</t>
        </is>
      </c>
      <c r="Z4951" t="n">
        <v>110</v>
      </c>
      <c r="AA4951" t="n">
        <v>12</v>
      </c>
      <c r="AB4951" t="inlineStr">
        <is>
          <t>medium (100-200 m)</t>
        </is>
      </c>
      <c r="AC4951" t="inlineStr">
        <is>
          <t>Amsterdam</t>
        </is>
      </c>
      <c r="AD4951" t="inlineStr">
        <is>
          <t>Benelux coast</t>
        </is>
      </c>
      <c r="AE4951" t="inlineStr">
        <is>
          <t>North Sea &amp; English Channel</t>
        </is>
      </c>
      <c r="AF4951" t="n">
        <v>2.359866784418443</v>
      </c>
      <c r="AG4951" t="n">
        <v>0</v>
      </c>
      <c r="AH4951" t="n">
        <v>0</v>
      </c>
      <c r="AI4951" t="n">
        <v>0</v>
      </c>
    </row>
    <row r="4952">
      <c r="A4952" t="n">
        <v>205341690</v>
      </c>
      <c r="B4952" t="inlineStr">
        <is>
          <t>DC MOSA 3</t>
        </is>
      </c>
      <c r="C4952" t="inlineStr">
        <is>
          <t>Belgium</t>
        </is>
      </c>
      <c r="D4952" t="inlineStr">
        <is>
          <t>other</t>
        </is>
      </c>
      <c r="F4952" t="n">
        <v>0</v>
      </c>
      <c r="G4952" t="inlineStr">
        <is>
          <t>OT3416</t>
        </is>
      </c>
      <c r="H4952" t="n">
        <v>51.26324</v>
      </c>
      <c r="I4952" t="n">
        <v>3.83038</v>
      </c>
      <c r="J4952" t="inlineStr">
        <is>
          <t>anchored-port</t>
        </is>
      </c>
      <c r="K4952" t="inlineStr">
        <is>
          <t>at_berth</t>
        </is>
      </c>
      <c r="L4952" t="n">
        <v>0</v>
      </c>
      <c r="N4952" t="n">
        <v>4.5</v>
      </c>
      <c r="O4952" t="n">
        <v>0</v>
      </c>
      <c r="P4952" t="n">
        <v>0</v>
      </c>
      <c r="Q4952" t="inlineStr">
        <is>
          <t>HEROS SLUISKIL BV</t>
        </is>
      </c>
      <c r="R4952" t="inlineStr">
        <is>
          <t>HEROS SLUISKIL BV</t>
        </is>
      </c>
      <c r="S4952" t="inlineStr">
        <is>
          <t>other_text</t>
        </is>
      </c>
      <c r="W4952" t="inlineStr">
        <is>
          <t>10-10 08:30 UTC</t>
        </is>
      </c>
      <c r="Z4952" t="n">
        <v>85</v>
      </c>
      <c r="AA4952" t="n">
        <v>12</v>
      </c>
      <c r="AB4952" t="inlineStr">
        <is>
          <t>small (&lt;100 m)</t>
        </is>
      </c>
      <c r="AC4952" t="inlineStr">
        <is>
          <t>Terneuzen</t>
        </is>
      </c>
      <c r="AD4952" t="inlineStr">
        <is>
          <t>Benelux coast</t>
        </is>
      </c>
      <c r="AE4952" t="inlineStr">
        <is>
          <t>North Sea &amp; English Channel</t>
        </is>
      </c>
      <c r="AF4952" t="n">
        <v>7.423430574583931</v>
      </c>
      <c r="AG4952" t="n">
        <v>0</v>
      </c>
      <c r="AH4952" t="n">
        <v>0</v>
      </c>
      <c r="AI4952" t="n">
        <v>0</v>
      </c>
    </row>
    <row r="4953">
      <c r="A4953" t="n">
        <v>244710433</v>
      </c>
      <c r="B4953" t="inlineStr">
        <is>
          <t>SANTINA</t>
        </is>
      </c>
      <c r="C4953" t="inlineStr">
        <is>
          <t>Netherlands</t>
        </is>
      </c>
      <c r="D4953" t="inlineStr">
        <is>
          <t>other</t>
        </is>
      </c>
      <c r="F4953" t="n">
        <v>0</v>
      </c>
      <c r="G4953" t="inlineStr">
        <is>
          <t>PD2177</t>
        </is>
      </c>
      <c r="H4953" t="n">
        <v>52.46666</v>
      </c>
      <c r="I4953" t="n">
        <v>4.63186</v>
      </c>
      <c r="J4953" t="inlineStr">
        <is>
          <t>anchored-port</t>
        </is>
      </c>
      <c r="K4953" t="inlineStr">
        <is>
          <t>at_berth</t>
        </is>
      </c>
      <c r="L4953" t="n">
        <v>0</v>
      </c>
      <c r="N4953" t="n">
        <v>4.5</v>
      </c>
      <c r="O4953" t="n">
        <v>0</v>
      </c>
      <c r="P4953" t="n">
        <v>0</v>
      </c>
      <c r="Q4953" t="inlineStr">
        <is>
          <t>IJMUIDEN</t>
        </is>
      </c>
      <c r="R4953" t="inlineStr">
        <is>
          <t>IJMUIDEN</t>
        </is>
      </c>
      <c r="S4953" t="inlineStr">
        <is>
          <t>hub_name</t>
        </is>
      </c>
      <c r="T4953" t="inlineStr">
        <is>
          <t>IJmuiden</t>
        </is>
      </c>
      <c r="U4953" t="inlineStr">
        <is>
          <t>IJmuiden</t>
        </is>
      </c>
      <c r="V4953" t="inlineStr">
        <is>
          <t>IJMUIDEN</t>
        </is>
      </c>
      <c r="W4953" t="inlineStr">
        <is>
          <t>10-09 04:51 UTC</t>
        </is>
      </c>
      <c r="Z4953" t="n">
        <v>80</v>
      </c>
      <c r="AA4953" t="n">
        <v>11</v>
      </c>
      <c r="AB4953" t="inlineStr">
        <is>
          <t>small (&lt;100 m)</t>
        </is>
      </c>
      <c r="AC4953" t="inlineStr">
        <is>
          <t>IJmuiden</t>
        </is>
      </c>
      <c r="AD4953" t="inlineStr">
        <is>
          <t>Benelux coast</t>
        </is>
      </c>
      <c r="AE4953" t="inlineStr">
        <is>
          <t>North Sea &amp; English Channel</t>
        </is>
      </c>
      <c r="AF4953" t="n">
        <v>3.590596731890649</v>
      </c>
      <c r="AG4953" t="n">
        <v>0</v>
      </c>
      <c r="AH4953" t="n">
        <v>0</v>
      </c>
      <c r="AI4953" t="n">
        <v>0</v>
      </c>
    </row>
    <row r="4954">
      <c r="A4954" t="n">
        <v>244620934</v>
      </c>
      <c r="B4954" t="inlineStr">
        <is>
          <t>EXPERIENCE</t>
        </is>
      </c>
      <c r="C4954" t="inlineStr">
        <is>
          <t>Netherlands</t>
        </is>
      </c>
      <c r="D4954" t="inlineStr">
        <is>
          <t>other</t>
        </is>
      </c>
      <c r="F4954" t="n">
        <v>0</v>
      </c>
      <c r="G4954" t="inlineStr">
        <is>
          <t>PD4473</t>
        </is>
      </c>
      <c r="H4954" t="n">
        <v>49.99909</v>
      </c>
      <c r="I4954" t="n">
        <v>8.35228</v>
      </c>
      <c r="J4954" t="inlineStr">
        <is>
          <t>anchored-port</t>
        </is>
      </c>
      <c r="K4954" t="inlineStr">
        <is>
          <t>at_berth</t>
        </is>
      </c>
      <c r="L4954" t="n">
        <v>0</v>
      </c>
      <c r="N4954" t="n">
        <v>4.5</v>
      </c>
      <c r="O4954" t="n">
        <v>0</v>
      </c>
      <c r="P4954" t="n">
        <v>0</v>
      </c>
      <c r="Q4954" t="inlineStr">
        <is>
          <t>BOTLEK</t>
        </is>
      </c>
      <c r="R4954" t="inlineStr">
        <is>
          <t>BOTLEK</t>
        </is>
      </c>
      <c r="S4954" t="inlineStr">
        <is>
          <t>other_text</t>
        </is>
      </c>
      <c r="W4954" t="inlineStr">
        <is>
          <t>09-17 04:22 UTC</t>
        </is>
      </c>
      <c r="Z4954" t="n">
        <v>135</v>
      </c>
      <c r="AA4954" t="n">
        <v>12</v>
      </c>
      <c r="AB4954" t="inlineStr">
        <is>
          <t>medium (100-200 m)</t>
        </is>
      </c>
      <c r="AE4954" t="inlineStr">
        <is>
          <t>North Sea &amp; English Channel</t>
        </is>
      </c>
      <c r="AG4954" t="n">
        <v>0</v>
      </c>
      <c r="AH4954" t="n">
        <v>0</v>
      </c>
      <c r="AI4954" t="n">
        <v>0</v>
      </c>
    </row>
    <row r="4955">
      <c r="A4955" t="n">
        <v>236734000</v>
      </c>
      <c r="B4955" t="inlineStr">
        <is>
          <t>WINDEA JULES VERNE</t>
        </is>
      </c>
      <c r="C4955" t="inlineStr">
        <is>
          <t>Gibraltar</t>
        </is>
      </c>
      <c r="D4955" t="inlineStr">
        <is>
          <t>other</t>
        </is>
      </c>
      <c r="E4955" t="n">
        <v>9863584</v>
      </c>
      <c r="F4955" t="n">
        <v>1</v>
      </c>
      <c r="G4955" t="inlineStr">
        <is>
          <t>ZDRK5</t>
        </is>
      </c>
      <c r="H4955" t="n">
        <v>53.58567</v>
      </c>
      <c r="I4955" t="n">
        <v>6.62065</v>
      </c>
      <c r="J4955" t="inlineStr">
        <is>
          <t>moving</t>
        </is>
      </c>
      <c r="K4955" t="inlineStr">
        <is>
          <t>moving</t>
        </is>
      </c>
      <c r="L4955" t="n">
        <v>7.1</v>
      </c>
      <c r="M4955" t="n">
        <v>306.5</v>
      </c>
      <c r="N4955" t="n">
        <v>4.5</v>
      </c>
      <c r="O4955" t="n">
        <v>0</v>
      </c>
      <c r="P4955" t="n">
        <v>0</v>
      </c>
      <c r="Q4955" t="inlineStr">
        <is>
          <t>MERKUR OWF</t>
        </is>
      </c>
      <c r="R4955" t="inlineStr">
        <is>
          <t>MERKUR OWF</t>
        </is>
      </c>
      <c r="S4955" t="inlineStr">
        <is>
          <t>other_text</t>
        </is>
      </c>
      <c r="W4955" t="inlineStr">
        <is>
          <t>10-11 12:00 UTC</t>
        </is>
      </c>
      <c r="X4955" t="inlineStr">
        <is>
          <t>EEMSHAVEN</t>
        </is>
      </c>
      <c r="Y4955" t="inlineStr">
        <is>
          <t>2026-10-11T06:15:13.784019+00:00</t>
        </is>
      </c>
      <c r="Z4955" t="n">
        <v>93</v>
      </c>
      <c r="AA4955" t="n">
        <v>18</v>
      </c>
      <c r="AB4955" t="inlineStr">
        <is>
          <t>small (&lt;100 m)</t>
        </is>
      </c>
      <c r="AE4955" t="inlineStr">
        <is>
          <t>North Sea &amp; English Channel</t>
        </is>
      </c>
      <c r="AG4955" t="n">
        <v>1</v>
      </c>
      <c r="AH4955" t="n">
        <v>0</v>
      </c>
      <c r="AI4955" t="n">
        <v>0</v>
      </c>
    </row>
    <row r="4956">
      <c r="A4956" t="n">
        <v>268245600</v>
      </c>
      <c r="B4956" t="inlineStr">
        <is>
          <t>FAXABORG (GUARD)</t>
        </is>
      </c>
      <c r="C4956" t="inlineStr">
        <is>
          <t>San Marino</t>
        </is>
      </c>
      <c r="D4956" t="inlineStr">
        <is>
          <t>other</t>
        </is>
      </c>
      <c r="E4956" t="n">
        <v>6810471</v>
      </c>
      <c r="F4956" t="n">
        <v>1</v>
      </c>
      <c r="G4956" t="inlineStr">
        <is>
          <t>T7AQ8</t>
        </is>
      </c>
      <c r="H4956" t="n">
        <v>53.57678</v>
      </c>
      <c r="I4956" t="n">
        <v>6.10174</v>
      </c>
      <c r="J4956" t="inlineStr">
        <is>
          <t>moving</t>
        </is>
      </c>
      <c r="K4956" t="inlineStr">
        <is>
          <t>moving</t>
        </is>
      </c>
      <c r="L4956" t="n">
        <v>2</v>
      </c>
      <c r="M4956" t="n">
        <v>311.1</v>
      </c>
      <c r="N4956" t="n">
        <v>4.5</v>
      </c>
      <c r="O4956" t="n">
        <v>0</v>
      </c>
      <c r="P4956" t="n">
        <v>0</v>
      </c>
      <c r="Q4956" t="inlineStr">
        <is>
          <t>LAUWERSOOG NETHLANDS</t>
        </is>
      </c>
      <c r="R4956" t="inlineStr">
        <is>
          <t>LAUWERSOOG NETHLANDS</t>
        </is>
      </c>
      <c r="S4956" t="inlineStr">
        <is>
          <t>other_text</t>
        </is>
      </c>
      <c r="W4956" t="inlineStr">
        <is>
          <t>10-11 12:00 UTC</t>
        </is>
      </c>
      <c r="Z4956" t="n">
        <v>32</v>
      </c>
      <c r="AA4956" t="n">
        <v>7</v>
      </c>
      <c r="AB4956" t="inlineStr">
        <is>
          <t>small (&lt;100 m)</t>
        </is>
      </c>
      <c r="AE4956" t="inlineStr">
        <is>
          <t>North Sea &amp; English Channel</t>
        </is>
      </c>
      <c r="AG4956" t="n">
        <v>1</v>
      </c>
      <c r="AH4956" t="n">
        <v>0</v>
      </c>
      <c r="AI4956" t="n">
        <v>0</v>
      </c>
    </row>
    <row r="4957">
      <c r="A4957" t="n">
        <v>219863000</v>
      </c>
      <c r="B4957" t="inlineStr">
        <is>
          <t>MONACO MAERSK</t>
        </is>
      </c>
      <c r="C4957" t="inlineStr">
        <is>
          <t>Denmark</t>
        </is>
      </c>
      <c r="D4957" t="inlineStr">
        <is>
          <t>cargo</t>
        </is>
      </c>
      <c r="E4957" t="n">
        <v>9778832</v>
      </c>
      <c r="F4957" t="n">
        <v>1</v>
      </c>
      <c r="G4957" t="inlineStr">
        <is>
          <t>OWNL2</t>
        </is>
      </c>
      <c r="H4957" t="n">
        <v>53.59365</v>
      </c>
      <c r="I4957" t="n">
        <v>8.15297</v>
      </c>
      <c r="J4957" t="inlineStr">
        <is>
          <t>anchored-port</t>
        </is>
      </c>
      <c r="K4957" t="inlineStr">
        <is>
          <t>at_berth</t>
        </is>
      </c>
      <c r="L4957" t="n">
        <v>0</v>
      </c>
      <c r="M4957" t="n">
        <v>345</v>
      </c>
      <c r="N4957" t="n">
        <v>4.5</v>
      </c>
      <c r="O4957" t="n">
        <v>0</v>
      </c>
      <c r="P4957" t="n">
        <v>0</v>
      </c>
      <c r="Q4957" t="inlineStr">
        <is>
          <t>DEWVN&gt;DEBRV</t>
        </is>
      </c>
      <c r="R4957" t="inlineStr">
        <is>
          <t>DEBRV</t>
        </is>
      </c>
      <c r="S4957" t="inlineStr">
        <is>
          <t>locode</t>
        </is>
      </c>
      <c r="T4957" t="inlineStr">
        <is>
          <t>Bremerhaven</t>
        </is>
      </c>
      <c r="U4957" t="inlineStr">
        <is>
          <t>Bremerhaven</t>
        </is>
      </c>
      <c r="W4957" t="inlineStr">
        <is>
          <t>10-12 01:00 UTC</t>
        </is>
      </c>
      <c r="Z4957" t="n">
        <v>399</v>
      </c>
      <c r="AA4957" t="n">
        <v>58</v>
      </c>
      <c r="AB4957" t="inlineStr">
        <is>
          <t>very large (&gt;300 m)</t>
        </is>
      </c>
      <c r="AC4957" t="inlineStr">
        <is>
          <t>Wilhelmshaven</t>
        </is>
      </c>
      <c r="AD4957" t="inlineStr">
        <is>
          <t>German Bight &amp; Ems</t>
        </is>
      </c>
      <c r="AE4957" t="inlineStr">
        <is>
          <t>North Sea &amp; English Channel</t>
        </is>
      </c>
      <c r="AF4957" t="n">
        <v>8.234205450814935</v>
      </c>
      <c r="AG4957" t="n">
        <v>1</v>
      </c>
      <c r="AH4957" t="n">
        <v>0</v>
      </c>
      <c r="AI4957" t="n">
        <v>0</v>
      </c>
    </row>
    <row r="4958">
      <c r="A4958" t="n">
        <v>211667930</v>
      </c>
      <c r="B4958" t="inlineStr">
        <is>
          <t>KIEK UT</t>
        </is>
      </c>
      <c r="C4958" t="inlineStr">
        <is>
          <t>Germany</t>
        </is>
      </c>
      <c r="D4958" t="inlineStr">
        <is>
          <t>other</t>
        </is>
      </c>
      <c r="F4958" t="n">
        <v>0</v>
      </c>
      <c r="G4958" t="inlineStr">
        <is>
          <t>DD5815</t>
        </is>
      </c>
      <c r="H4958" t="n">
        <v>53.12834</v>
      </c>
      <c r="I4958" t="n">
        <v>8.661160000000001</v>
      </c>
      <c r="J4958" t="inlineStr">
        <is>
          <t>anchored-port</t>
        </is>
      </c>
      <c r="K4958" t="inlineStr">
        <is>
          <t>at_berth</t>
        </is>
      </c>
      <c r="L4958" t="n">
        <v>0</v>
      </c>
      <c r="M4958" t="n">
        <v>227</v>
      </c>
      <c r="N4958" t="n">
        <v>4.5</v>
      </c>
      <c r="O4958" t="n">
        <v>0</v>
      </c>
      <c r="P4958" t="n">
        <v>0</v>
      </c>
      <c r="S4958" t="inlineStr">
        <is>
          <t>missing</t>
        </is>
      </c>
      <c r="W4958" t="inlineStr">
        <is>
          <t>08-07 08:16 UTC</t>
        </is>
      </c>
      <c r="Z4958" t="n">
        <v>12</v>
      </c>
      <c r="AA4958" t="n">
        <v>4</v>
      </c>
      <c r="AB4958" t="inlineStr">
        <is>
          <t>small (&lt;100 m)</t>
        </is>
      </c>
      <c r="AE4958" t="inlineStr">
        <is>
          <t>North Sea &amp; English Channel</t>
        </is>
      </c>
      <c r="AG4958" t="n">
        <v>1</v>
      </c>
      <c r="AH4958" t="n">
        <v>0</v>
      </c>
      <c r="AI4958" t="n">
        <v>0</v>
      </c>
    </row>
    <row r="4959">
      <c r="A4959" t="n">
        <v>211477070</v>
      </c>
      <c r="B4959" t="inlineStr">
        <is>
          <t>ASP BILGENENTOELER 1</t>
        </is>
      </c>
      <c r="C4959" t="inlineStr">
        <is>
          <t>Germany</t>
        </is>
      </c>
      <c r="D4959" t="inlineStr">
        <is>
          <t>tanker</t>
        </is>
      </c>
      <c r="F4959" t="n">
        <v>0</v>
      </c>
      <c r="G4959" t="inlineStr">
        <is>
          <t>DA9877</t>
        </is>
      </c>
      <c r="H4959" t="n">
        <v>53.5241</v>
      </c>
      <c r="I4959" t="n">
        <v>8.14485</v>
      </c>
      <c r="J4959" t="inlineStr">
        <is>
          <t>anchored-port</t>
        </is>
      </c>
      <c r="K4959" t="inlineStr">
        <is>
          <t>at_berth</t>
        </is>
      </c>
      <c r="L4959" t="n">
        <v>0</v>
      </c>
      <c r="M4959" t="n">
        <v>275.8</v>
      </c>
      <c r="N4959" t="n">
        <v>4.5</v>
      </c>
      <c r="O4959" t="n">
        <v>0</v>
      </c>
      <c r="P4959" t="n">
        <v>0</v>
      </c>
      <c r="Q4959" t="inlineStr">
        <is>
          <t>WILHELMSHAVEN</t>
        </is>
      </c>
      <c r="R4959" t="inlineStr">
        <is>
          <t>WILHELMSHAVEN</t>
        </is>
      </c>
      <c r="S4959" t="inlineStr">
        <is>
          <t>hub_name</t>
        </is>
      </c>
      <c r="T4959" t="inlineStr">
        <is>
          <t>Wilhelmshaven</t>
        </is>
      </c>
      <c r="U4959" t="inlineStr">
        <is>
          <t>Wilhelmshaven</t>
        </is>
      </c>
      <c r="V4959" t="inlineStr">
        <is>
          <t>WILHELMSHAVEN</t>
        </is>
      </c>
      <c r="Z4959" t="n">
        <v>47</v>
      </c>
      <c r="AA4959" t="n">
        <v>6</v>
      </c>
      <c r="AB4959" t="inlineStr">
        <is>
          <t>small (&lt;100 m)</t>
        </is>
      </c>
      <c r="AC4959" t="inlineStr">
        <is>
          <t>Wilhelmshaven</t>
        </is>
      </c>
      <c r="AD4959" t="inlineStr">
        <is>
          <t>German Bight &amp; Ems</t>
        </is>
      </c>
      <c r="AE4959" t="inlineStr">
        <is>
          <t>North Sea &amp; English Channel</t>
        </is>
      </c>
      <c r="AF4959" t="n">
        <v>0.5573518193401198</v>
      </c>
      <c r="AG4959" t="n">
        <v>1</v>
      </c>
      <c r="AH4959" t="n">
        <v>0</v>
      </c>
      <c r="AI4959" t="n">
        <v>0</v>
      </c>
    </row>
    <row r="4960">
      <c r="A4960" t="n">
        <v>229319000</v>
      </c>
      <c r="B4960" t="inlineStr">
        <is>
          <t>SEASALVIA</t>
        </is>
      </c>
      <c r="C4960" t="inlineStr">
        <is>
          <t>Malta</t>
        </is>
      </c>
      <c r="D4960" t="inlineStr">
        <is>
          <t>unknown</t>
        </is>
      </c>
      <c r="F4960" t="n">
        <v>0</v>
      </c>
      <c r="H4960" t="n">
        <v>50.16173</v>
      </c>
      <c r="I4960" t="n">
        <v>-0.77895</v>
      </c>
      <c r="J4960" t="inlineStr">
        <is>
          <t>moving</t>
        </is>
      </c>
      <c r="K4960" t="inlineStr">
        <is>
          <t>moving</t>
        </is>
      </c>
      <c r="L4960" t="n">
        <v>14.8</v>
      </c>
      <c r="M4960" t="n">
        <v>74</v>
      </c>
      <c r="N4960" t="n">
        <v>4.5</v>
      </c>
      <c r="O4960" t="n">
        <v>0</v>
      </c>
      <c r="P4960" t="n">
        <v>0</v>
      </c>
      <c r="S4960" t="inlineStr">
        <is>
          <t>missing</t>
        </is>
      </c>
      <c r="AB4960" t="inlineStr">
        <is>
          <t>unknown size</t>
        </is>
      </c>
      <c r="AE4960" t="inlineStr">
        <is>
          <t>North Sea &amp; English Channel</t>
        </is>
      </c>
      <c r="AG4960" t="n">
        <v>0</v>
      </c>
      <c r="AH4960" t="n">
        <v>0</v>
      </c>
      <c r="AI4960" t="n">
        <v>0</v>
      </c>
    </row>
    <row r="4961">
      <c r="A4961" t="n">
        <v>244750780</v>
      </c>
      <c r="B4961" t="inlineStr">
        <is>
          <t>CULEMBORG II</t>
        </is>
      </c>
      <c r="C4961" t="inlineStr">
        <is>
          <t>Netherlands</t>
        </is>
      </c>
      <c r="D4961" t="inlineStr">
        <is>
          <t>unknown</t>
        </is>
      </c>
      <c r="F4961" t="n">
        <v>0</v>
      </c>
      <c r="H4961" t="n">
        <v>51.96211</v>
      </c>
      <c r="I4961" t="n">
        <v>5.21524</v>
      </c>
      <c r="J4961" t="inlineStr">
        <is>
          <t>anchored-sea</t>
        </is>
      </c>
      <c r="K4961" t="inlineStr">
        <is>
          <t>at_anchor</t>
        </is>
      </c>
      <c r="L4961" t="n">
        <v>0</v>
      </c>
      <c r="N4961" t="n">
        <v>4.5</v>
      </c>
      <c r="O4961" t="n">
        <v>0</v>
      </c>
      <c r="P4961" t="n">
        <v>0</v>
      </c>
      <c r="S4961" t="inlineStr">
        <is>
          <t>missing</t>
        </is>
      </c>
      <c r="AB4961" t="inlineStr">
        <is>
          <t>unknown size</t>
        </is>
      </c>
      <c r="AE4961" t="inlineStr">
        <is>
          <t>North Sea &amp; English Channel</t>
        </is>
      </c>
      <c r="AG4961" t="n">
        <v>0</v>
      </c>
      <c r="AH4961" t="n">
        <v>0</v>
      </c>
      <c r="AI4961" t="n">
        <v>0</v>
      </c>
    </row>
    <row r="4962">
      <c r="A4962" t="n">
        <v>244057148</v>
      </c>
      <c r="B4962" t="inlineStr">
        <is>
          <t>DRUKWERK</t>
        </is>
      </c>
      <c r="C4962" t="inlineStr">
        <is>
          <t>Netherlands</t>
        </is>
      </c>
      <c r="D4962" t="inlineStr">
        <is>
          <t>passenger</t>
        </is>
      </c>
      <c r="F4962" t="n">
        <v>0</v>
      </c>
      <c r="G4962" t="inlineStr">
        <is>
          <t>PF8076</t>
        </is>
      </c>
      <c r="H4962" t="n">
        <v>52.34366</v>
      </c>
      <c r="I4962" t="n">
        <v>4.88572</v>
      </c>
      <c r="J4962" t="inlineStr">
        <is>
          <t>moving</t>
        </is>
      </c>
      <c r="K4962" t="inlineStr">
        <is>
          <t>idle</t>
        </is>
      </c>
      <c r="L4962" t="n">
        <v>0</v>
      </c>
      <c r="N4962" t="n">
        <v>4.6</v>
      </c>
      <c r="O4962" t="n">
        <v>0</v>
      </c>
      <c r="P4962" t="n">
        <v>0</v>
      </c>
      <c r="Q4962" t="inlineStr">
        <is>
          <t>AMSTERDAM</t>
        </is>
      </c>
      <c r="R4962" t="inlineStr">
        <is>
          <t>AMSTERDAM</t>
        </is>
      </c>
      <c r="S4962" t="inlineStr">
        <is>
          <t>hub_name</t>
        </is>
      </c>
      <c r="T4962" t="inlineStr">
        <is>
          <t>Amsterdam</t>
        </is>
      </c>
      <c r="U4962" t="inlineStr">
        <is>
          <t>Amsterdam</t>
        </is>
      </c>
      <c r="V4962" t="inlineStr">
        <is>
          <t>AMSTERDAM</t>
        </is>
      </c>
      <c r="Z4962" t="n">
        <v>14</v>
      </c>
      <c r="AA4962" t="n">
        <v>4</v>
      </c>
      <c r="AB4962" t="inlineStr">
        <is>
          <t>small (&lt;100 m)</t>
        </is>
      </c>
      <c r="AC4962" t="inlineStr">
        <is>
          <t>Amsterdam</t>
        </is>
      </c>
      <c r="AD4962" t="inlineStr">
        <is>
          <t>Benelux coast</t>
        </is>
      </c>
      <c r="AE4962" t="inlineStr">
        <is>
          <t>North Sea &amp; English Channel</t>
        </is>
      </c>
      <c r="AF4962" t="n">
        <v>7.691096934019931</v>
      </c>
      <c r="AG4962" t="n">
        <v>0</v>
      </c>
      <c r="AH4962" t="n">
        <v>1</v>
      </c>
      <c r="AI4962" t="n">
        <v>0</v>
      </c>
    </row>
    <row r="4963">
      <c r="A4963" t="n">
        <v>244012630</v>
      </c>
      <c r="B4963" t="inlineStr">
        <is>
          <t>SMIT WAALHAVEN 9</t>
        </is>
      </c>
      <c r="C4963" t="inlineStr">
        <is>
          <t>Netherlands</t>
        </is>
      </c>
      <c r="D4963" t="inlineStr">
        <is>
          <t>other</t>
        </is>
      </c>
      <c r="F4963" t="n">
        <v>0</v>
      </c>
      <c r="G4963" t="inlineStr">
        <is>
          <t>PI8813</t>
        </is>
      </c>
      <c r="H4963" t="n">
        <v>51.88645</v>
      </c>
      <c r="I4963" t="n">
        <v>4.41096</v>
      </c>
      <c r="J4963" t="inlineStr">
        <is>
          <t>moving</t>
        </is>
      </c>
      <c r="K4963" t="inlineStr">
        <is>
          <t>idle</t>
        </is>
      </c>
      <c r="L4963" t="n">
        <v>0</v>
      </c>
      <c r="N4963" t="n">
        <v>4.6</v>
      </c>
      <c r="O4963" t="n">
        <v>0</v>
      </c>
      <c r="P4963" t="n">
        <v>0</v>
      </c>
      <c r="Q4963" t="inlineStr">
        <is>
          <t>ROTTERDAM</t>
        </is>
      </c>
      <c r="R4963" t="inlineStr">
        <is>
          <t>ROTTERDAM</t>
        </is>
      </c>
      <c r="S4963" t="inlineStr">
        <is>
          <t>hub_name</t>
        </is>
      </c>
      <c r="T4963" t="inlineStr">
        <is>
          <t>Rotterdam</t>
        </is>
      </c>
      <c r="U4963" t="inlineStr">
        <is>
          <t>Rotterdam</t>
        </is>
      </c>
      <c r="V4963" t="inlineStr">
        <is>
          <t>ROTTERDAM</t>
        </is>
      </c>
      <c r="X4963" t="inlineStr">
        <is>
          <t>ROTTERDAM</t>
        </is>
      </c>
      <c r="Y4963" t="inlineStr">
        <is>
          <t>2026-10-11T07:16:50.334247+00:00</t>
        </is>
      </c>
      <c r="Z4963" t="n">
        <v>20</v>
      </c>
      <c r="AA4963" t="n">
        <v>8</v>
      </c>
      <c r="AB4963" t="inlineStr">
        <is>
          <t>small (&lt;100 m)</t>
        </is>
      </c>
      <c r="AC4963" t="inlineStr">
        <is>
          <t>Rotterdam</t>
        </is>
      </c>
      <c r="AD4963" t="inlineStr">
        <is>
          <t>Benelux coast</t>
        </is>
      </c>
      <c r="AE4963" t="inlineStr">
        <is>
          <t>North Sea &amp; English Channel</t>
        </is>
      </c>
      <c r="AF4963" t="n">
        <v>22.46693432262608</v>
      </c>
      <c r="AG4963" t="n">
        <v>0</v>
      </c>
      <c r="AH4963" t="n">
        <v>1</v>
      </c>
      <c r="AI4963" t="n">
        <v>0</v>
      </c>
    </row>
    <row r="4964">
      <c r="A4964" t="n">
        <v>244070927</v>
      </c>
      <c r="B4964" t="inlineStr">
        <is>
          <t>ZZ10 DE 4 GEBROEDERS</t>
        </is>
      </c>
      <c r="C4964" t="inlineStr">
        <is>
          <t>Netherlands</t>
        </is>
      </c>
      <c r="D4964" t="inlineStr">
        <is>
          <t>fishing</t>
        </is>
      </c>
      <c r="E4964" t="n">
        <v>9454345</v>
      </c>
      <c r="F4964" t="n">
        <v>1</v>
      </c>
      <c r="G4964" t="inlineStr">
        <is>
          <t>PBIV</t>
        </is>
      </c>
      <c r="H4964" t="n">
        <v>53.18024</v>
      </c>
      <c r="I4964" t="n">
        <v>5.41737</v>
      </c>
      <c r="J4964" t="inlineStr">
        <is>
          <t>moving</t>
        </is>
      </c>
      <c r="K4964" t="inlineStr">
        <is>
          <t>idle</t>
        </is>
      </c>
      <c r="L4964" t="n">
        <v>0</v>
      </c>
      <c r="M4964" t="n">
        <v>128.9</v>
      </c>
      <c r="N4964" t="n">
        <v>4.6</v>
      </c>
      <c r="O4964" t="n">
        <v>0</v>
      </c>
      <c r="P4964" t="n">
        <v>0</v>
      </c>
      <c r="Q4964" t="inlineStr">
        <is>
          <t>WADDENZEE</t>
        </is>
      </c>
      <c r="R4964" t="inlineStr">
        <is>
          <t>WADDENZEE</t>
        </is>
      </c>
      <c r="S4964" t="inlineStr">
        <is>
          <t>other_text</t>
        </is>
      </c>
      <c r="W4964" t="inlineStr">
        <is>
          <t>01-01 00:00 UTC</t>
        </is>
      </c>
      <c r="Z4964" t="n">
        <v>43</v>
      </c>
      <c r="AA4964" t="n">
        <v>10</v>
      </c>
      <c r="AB4964" t="inlineStr">
        <is>
          <t>small (&lt;100 m)</t>
        </is>
      </c>
      <c r="AE4964" t="inlineStr">
        <is>
          <t>North Sea &amp; English Channel</t>
        </is>
      </c>
      <c r="AG4964" t="n">
        <v>0</v>
      </c>
      <c r="AH4964" t="n">
        <v>1</v>
      </c>
      <c r="AI4964" t="n">
        <v>0</v>
      </c>
    </row>
    <row r="4965">
      <c r="A4965" t="n">
        <v>244710718</v>
      </c>
      <c r="B4965" t="inlineStr">
        <is>
          <t>WATERPEIL</t>
        </is>
      </c>
      <c r="C4965" t="inlineStr">
        <is>
          <t>Netherlands</t>
        </is>
      </c>
      <c r="D4965" t="inlineStr">
        <is>
          <t>other</t>
        </is>
      </c>
      <c r="F4965" t="n">
        <v>0</v>
      </c>
      <c r="G4965" t="inlineStr">
        <is>
          <t>PB8796</t>
        </is>
      </c>
      <c r="H4965" t="n">
        <v>53.17348</v>
      </c>
      <c r="I4965" t="n">
        <v>6.71498</v>
      </c>
      <c r="J4965" t="inlineStr">
        <is>
          <t>anchored-port</t>
        </is>
      </c>
      <c r="K4965" t="inlineStr">
        <is>
          <t>at_berth</t>
        </is>
      </c>
      <c r="L4965" t="n">
        <v>0</v>
      </c>
      <c r="M4965" t="n">
        <v>261.5</v>
      </c>
      <c r="N4965" t="n">
        <v>4.6</v>
      </c>
      <c r="O4965" t="n">
        <v>0</v>
      </c>
      <c r="P4965" t="n">
        <v>0</v>
      </c>
      <c r="Q4965" t="inlineStr">
        <is>
          <t>WATERHUIZEN</t>
        </is>
      </c>
      <c r="R4965" t="inlineStr">
        <is>
          <t>WATERHUIZEN</t>
        </is>
      </c>
      <c r="S4965" t="inlineStr">
        <is>
          <t>other_text</t>
        </is>
      </c>
      <c r="W4965" t="inlineStr">
        <is>
          <t>07-03 18:30 UTC</t>
        </is>
      </c>
      <c r="Z4965" t="n">
        <v>33</v>
      </c>
      <c r="AA4965" t="n">
        <v>6</v>
      </c>
      <c r="AB4965" t="inlineStr">
        <is>
          <t>small (&lt;100 m)</t>
        </is>
      </c>
      <c r="AE4965" t="inlineStr">
        <is>
          <t>North Sea &amp; English Channel</t>
        </is>
      </c>
      <c r="AG4965" t="n">
        <v>0</v>
      </c>
      <c r="AH4965" t="n">
        <v>0</v>
      </c>
      <c r="AI4965" t="n">
        <v>0</v>
      </c>
    </row>
    <row r="4966">
      <c r="A4966" t="n">
        <v>636017075</v>
      </c>
      <c r="B4966" t="inlineStr">
        <is>
          <t>DRAWNO</t>
        </is>
      </c>
      <c r="C4966" t="inlineStr">
        <is>
          <t>Liberia</t>
        </is>
      </c>
      <c r="D4966" t="inlineStr">
        <is>
          <t>cargo</t>
        </is>
      </c>
      <c r="E4966" t="n">
        <v>9727508</v>
      </c>
      <c r="F4966" t="n">
        <v>1</v>
      </c>
      <c r="G4966" t="inlineStr">
        <is>
          <t>D5JE4</t>
        </is>
      </c>
      <c r="H4966" t="n">
        <v>53.33925</v>
      </c>
      <c r="I4966" t="n">
        <v>8.49422</v>
      </c>
      <c r="J4966" t="inlineStr">
        <is>
          <t>anchored-port</t>
        </is>
      </c>
      <c r="K4966" t="inlineStr">
        <is>
          <t>at_berth</t>
        </is>
      </c>
      <c r="L4966" t="n">
        <v>0</v>
      </c>
      <c r="M4966" t="n">
        <v>355.9</v>
      </c>
      <c r="N4966" t="n">
        <v>4.6</v>
      </c>
      <c r="O4966" t="n">
        <v>0</v>
      </c>
      <c r="P4966" t="n">
        <v>0</v>
      </c>
      <c r="Q4966" t="inlineStr">
        <is>
          <t>DE BKE</t>
        </is>
      </c>
      <c r="R4966" t="inlineStr">
        <is>
          <t>DE BKE</t>
        </is>
      </c>
      <c r="S4966" t="inlineStr">
        <is>
          <t>locode_other</t>
        </is>
      </c>
      <c r="W4966" t="inlineStr">
        <is>
          <t>10-05 22:01 UTC</t>
        </is>
      </c>
      <c r="Z4966" t="n">
        <v>180</v>
      </c>
      <c r="AA4966" t="n">
        <v>30</v>
      </c>
      <c r="AB4966" t="inlineStr">
        <is>
          <t>medium (100-200 m)</t>
        </is>
      </c>
      <c r="AC4966" t="inlineStr">
        <is>
          <t>Bremerhaven</t>
        </is>
      </c>
      <c r="AD4966" t="inlineStr">
        <is>
          <t>German Bight &amp; Ems</t>
        </is>
      </c>
      <c r="AE4966" t="inlineStr">
        <is>
          <t>North Sea &amp; English Channel</t>
        </is>
      </c>
      <c r="AF4966" t="n">
        <v>23.72374888110312</v>
      </c>
      <c r="AG4966" t="n">
        <v>0</v>
      </c>
      <c r="AH4966" t="n">
        <v>0</v>
      </c>
      <c r="AI4966" t="n">
        <v>0</v>
      </c>
    </row>
    <row r="4967">
      <c r="A4967" t="n">
        <v>244620446</v>
      </c>
      <c r="B4967" t="inlineStr">
        <is>
          <t>MIRA</t>
        </is>
      </c>
      <c r="C4967" t="inlineStr">
        <is>
          <t>Netherlands</t>
        </is>
      </c>
      <c r="D4967" t="inlineStr">
        <is>
          <t>other</t>
        </is>
      </c>
      <c r="F4967" t="n">
        <v>0</v>
      </c>
      <c r="G4967" t="inlineStr">
        <is>
          <t>PB2328</t>
        </is>
      </c>
      <c r="H4967" t="n">
        <v>52.39843</v>
      </c>
      <c r="I4967" t="n">
        <v>4.83498</v>
      </c>
      <c r="J4967" t="inlineStr">
        <is>
          <t>anchored-port</t>
        </is>
      </c>
      <c r="K4967" t="inlineStr">
        <is>
          <t>at_berth</t>
        </is>
      </c>
      <c r="L4967" t="n">
        <v>0</v>
      </c>
      <c r="N4967" t="n">
        <v>4.6</v>
      </c>
      <c r="O4967" t="n">
        <v>0</v>
      </c>
      <c r="P4967" t="n">
        <v>0</v>
      </c>
      <c r="Q4967" t="inlineStr">
        <is>
          <t>SCHAGEN</t>
        </is>
      </c>
      <c r="R4967" t="inlineStr">
        <is>
          <t>SCHAGEN</t>
        </is>
      </c>
      <c r="S4967" t="inlineStr">
        <is>
          <t>other_text</t>
        </is>
      </c>
      <c r="W4967" t="inlineStr">
        <is>
          <t>10-05 13:00 UTC</t>
        </is>
      </c>
      <c r="X4967" t="inlineStr">
        <is>
          <t>AMSTERDAM</t>
        </is>
      </c>
      <c r="Y4967" t="inlineStr">
        <is>
          <t>2026-10-05T13:31:43.957921+00:00</t>
        </is>
      </c>
      <c r="Z4967" t="n">
        <v>82</v>
      </c>
      <c r="AA4967" t="n">
        <v>8</v>
      </c>
      <c r="AB4967" t="inlineStr">
        <is>
          <t>small (&lt;100 m)</t>
        </is>
      </c>
      <c r="AC4967" t="inlineStr">
        <is>
          <t>Amsterdam</t>
        </is>
      </c>
      <c r="AD4967" t="inlineStr">
        <is>
          <t>Benelux coast</t>
        </is>
      </c>
      <c r="AE4967" t="inlineStr">
        <is>
          <t>North Sea &amp; English Channel</t>
        </is>
      </c>
      <c r="AF4967" t="n">
        <v>1.031222760569262</v>
      </c>
      <c r="AG4967" t="n">
        <v>0</v>
      </c>
      <c r="AH4967" t="n">
        <v>0</v>
      </c>
      <c r="AI4967" t="n">
        <v>0</v>
      </c>
    </row>
    <row r="4968">
      <c r="A4968" t="n">
        <v>255915664</v>
      </c>
      <c r="B4968" t="inlineStr">
        <is>
          <t>ELBTOWER</t>
        </is>
      </c>
      <c r="C4968" t="inlineStr">
        <is>
          <t>Portugal</t>
        </is>
      </c>
      <c r="D4968" t="inlineStr">
        <is>
          <t>cargo</t>
        </is>
      </c>
      <c r="E4968" t="n">
        <v>9968918</v>
      </c>
      <c r="F4968" t="n">
        <v>1</v>
      </c>
      <c r="G4968" t="inlineStr">
        <is>
          <t>CQ2122</t>
        </is>
      </c>
      <c r="H4968" t="n">
        <v>51.88002</v>
      </c>
      <c r="I4968" t="n">
        <v>4.40331</v>
      </c>
      <c r="J4968" t="inlineStr">
        <is>
          <t>anchored-port</t>
        </is>
      </c>
      <c r="K4968" t="inlineStr">
        <is>
          <t>at_berth</t>
        </is>
      </c>
      <c r="L4968" t="n">
        <v>0</v>
      </c>
      <c r="M4968" t="n">
        <v>151.1</v>
      </c>
      <c r="N4968" t="n">
        <v>4.6</v>
      </c>
      <c r="O4968" t="n">
        <v>0</v>
      </c>
      <c r="P4968" t="n">
        <v>0</v>
      </c>
      <c r="Q4968" t="inlineStr">
        <is>
          <t>USMIA</t>
        </is>
      </c>
      <c r="R4968" t="inlineStr">
        <is>
          <t>USMIA</t>
        </is>
      </c>
      <c r="S4968" t="inlineStr">
        <is>
          <t>locode_other</t>
        </is>
      </c>
      <c r="W4968" t="inlineStr">
        <is>
          <t>10-21 06:00 UTC</t>
        </is>
      </c>
      <c r="Z4968" t="n">
        <v>170</v>
      </c>
      <c r="AA4968" t="n">
        <v>28</v>
      </c>
      <c r="AB4968" t="inlineStr">
        <is>
          <t>medium (100-200 m)</t>
        </is>
      </c>
      <c r="AC4968" t="inlineStr">
        <is>
          <t>Rotterdam</t>
        </is>
      </c>
      <c r="AD4968" t="inlineStr">
        <is>
          <t>Benelux coast</t>
        </is>
      </c>
      <c r="AE4968" t="inlineStr">
        <is>
          <t>North Sea &amp; English Channel</t>
        </is>
      </c>
      <c r="AF4968" t="n">
        <v>22.21120616542686</v>
      </c>
      <c r="AG4968" t="n">
        <v>0</v>
      </c>
      <c r="AH4968" t="n">
        <v>0</v>
      </c>
      <c r="AI4968" t="n">
        <v>0</v>
      </c>
    </row>
    <row r="4969">
      <c r="A4969" t="n">
        <v>244000919</v>
      </c>
      <c r="B4969" t="inlineStr">
        <is>
          <t>SHERATAN</t>
        </is>
      </c>
      <c r="C4969" t="inlineStr">
        <is>
          <t>Netherlands</t>
        </is>
      </c>
      <c r="D4969" t="inlineStr">
        <is>
          <t>pleasure</t>
        </is>
      </c>
      <c r="F4969" t="n">
        <v>0</v>
      </c>
      <c r="G4969" t="inlineStr">
        <is>
          <t>PF7462</t>
        </is>
      </c>
      <c r="H4969" t="n">
        <v>51.75364</v>
      </c>
      <c r="I4969" t="n">
        <v>5.84426</v>
      </c>
      <c r="J4969" t="inlineStr">
        <is>
          <t>anchored-port</t>
        </is>
      </c>
      <c r="K4969" t="inlineStr">
        <is>
          <t>at_berth</t>
        </is>
      </c>
      <c r="L4969" t="n">
        <v>0</v>
      </c>
      <c r="N4969" t="n">
        <v>4.6</v>
      </c>
      <c r="O4969" t="n">
        <v>0</v>
      </c>
      <c r="P4969" t="n">
        <v>0</v>
      </c>
      <c r="Q4969" t="inlineStr">
        <is>
          <t>CUIJK</t>
        </is>
      </c>
      <c r="R4969" t="inlineStr">
        <is>
          <t>CUIJK</t>
        </is>
      </c>
      <c r="S4969" t="inlineStr">
        <is>
          <t>locode_other</t>
        </is>
      </c>
      <c r="W4969" t="inlineStr">
        <is>
          <t>11-10 16:00 UTC</t>
        </is>
      </c>
      <c r="Z4969" t="n">
        <v>27</v>
      </c>
      <c r="AA4969" t="n">
        <v>6</v>
      </c>
      <c r="AB4969" t="inlineStr">
        <is>
          <t>small (&lt;100 m)</t>
        </is>
      </c>
      <c r="AE4969" t="inlineStr">
        <is>
          <t>North Sea &amp; English Channel</t>
        </is>
      </c>
      <c r="AG4969" t="n">
        <v>0</v>
      </c>
      <c r="AH4969" t="n">
        <v>0</v>
      </c>
      <c r="AI4969" t="n">
        <v>0</v>
      </c>
    </row>
    <row r="4970">
      <c r="A4970" t="n">
        <v>245814000</v>
      </c>
      <c r="B4970" t="inlineStr">
        <is>
          <t>DIRKJE</t>
        </is>
      </c>
      <c r="C4970" t="inlineStr">
        <is>
          <t>Netherlands</t>
        </is>
      </c>
      <c r="D4970" t="inlineStr">
        <is>
          <t>other</t>
        </is>
      </c>
      <c r="F4970" t="n">
        <v>0</v>
      </c>
      <c r="G4970" t="inlineStr">
        <is>
          <t>PDTN</t>
        </is>
      </c>
      <c r="H4970" t="n">
        <v>51.82163</v>
      </c>
      <c r="I4970" t="n">
        <v>4.03994</v>
      </c>
      <c r="J4970" t="inlineStr">
        <is>
          <t>moving</t>
        </is>
      </c>
      <c r="K4970" t="inlineStr">
        <is>
          <t>idle</t>
        </is>
      </c>
      <c r="L4970" t="n">
        <v>0</v>
      </c>
      <c r="M4970" t="n">
        <v>0</v>
      </c>
      <c r="N4970" t="n">
        <v>4.6</v>
      </c>
      <c r="O4970" t="n">
        <v>0</v>
      </c>
      <c r="P4970" t="n">
        <v>0</v>
      </c>
      <c r="S4970" t="inlineStr">
        <is>
          <t>missing</t>
        </is>
      </c>
      <c r="Z4970" t="n">
        <v>23</v>
      </c>
      <c r="AA4970" t="n">
        <v>5</v>
      </c>
      <c r="AB4970" t="inlineStr">
        <is>
          <t>small (&lt;100 m)</t>
        </is>
      </c>
      <c r="AC4970" t="inlineStr">
        <is>
          <t>Rotterdam</t>
        </is>
      </c>
      <c r="AD4970" t="inlineStr">
        <is>
          <t>Benelux coast</t>
        </is>
      </c>
      <c r="AE4970" t="inlineStr">
        <is>
          <t>North Sea &amp; English Channel</t>
        </is>
      </c>
      <c r="AF4970" t="n">
        <v>14.85738680828658</v>
      </c>
      <c r="AG4970" t="n">
        <v>0</v>
      </c>
      <c r="AH4970" t="n">
        <v>1</v>
      </c>
      <c r="AI4970" t="n">
        <v>0</v>
      </c>
    </row>
    <row r="4971">
      <c r="A4971" t="n">
        <v>244780655</v>
      </c>
      <c r="B4971" t="inlineStr">
        <is>
          <t>KONINGIN EMMA</t>
        </is>
      </c>
      <c r="C4971" t="inlineStr">
        <is>
          <t>Netherlands</t>
        </is>
      </c>
      <c r="D4971" t="inlineStr">
        <is>
          <t>passenger</t>
        </is>
      </c>
      <c r="F4971" t="n">
        <v>0</v>
      </c>
      <c r="G4971" t="inlineStr">
        <is>
          <t>PG5072</t>
        </is>
      </c>
      <c r="H4971" t="n">
        <v>52.37624</v>
      </c>
      <c r="I4971" t="n">
        <v>4.89763</v>
      </c>
      <c r="J4971" t="inlineStr">
        <is>
          <t>moving</t>
        </is>
      </c>
      <c r="K4971" t="inlineStr">
        <is>
          <t>idle</t>
        </is>
      </c>
      <c r="L4971" t="n">
        <v>0</v>
      </c>
      <c r="N4971" t="n">
        <v>4.6</v>
      </c>
      <c r="O4971" t="n">
        <v>0</v>
      </c>
      <c r="P4971" t="n">
        <v>0</v>
      </c>
      <c r="S4971" t="inlineStr">
        <is>
          <t>missing</t>
        </is>
      </c>
      <c r="Z4971" t="n">
        <v>19</v>
      </c>
      <c r="AA4971" t="n">
        <v>4</v>
      </c>
      <c r="AB4971" t="inlineStr">
        <is>
          <t>small (&lt;100 m)</t>
        </is>
      </c>
      <c r="AC4971" t="inlineStr">
        <is>
          <t>Amsterdam</t>
        </is>
      </c>
      <c r="AD4971" t="inlineStr">
        <is>
          <t>Benelux coast</t>
        </is>
      </c>
      <c r="AE4971" t="inlineStr">
        <is>
          <t>North Sea &amp; English Channel</t>
        </is>
      </c>
      <c r="AF4971" t="n">
        <v>5.893593612887624</v>
      </c>
      <c r="AG4971" t="n">
        <v>0</v>
      </c>
      <c r="AH4971" t="n">
        <v>1</v>
      </c>
      <c r="AI4971" t="n">
        <v>0</v>
      </c>
    </row>
    <row r="4972">
      <c r="A4972" t="n">
        <v>255915769</v>
      </c>
      <c r="B4972" t="inlineStr">
        <is>
          <t>FAIRPLAY-27</t>
        </is>
      </c>
      <c r="C4972" t="inlineStr">
        <is>
          <t>Portugal</t>
        </is>
      </c>
      <c r="D4972" t="inlineStr">
        <is>
          <t>tug</t>
        </is>
      </c>
      <c r="E4972" t="n">
        <v>9520572</v>
      </c>
      <c r="F4972" t="n">
        <v>1</v>
      </c>
      <c r="G4972" t="inlineStr">
        <is>
          <t>CQ2227</t>
        </is>
      </c>
      <c r="H4972" t="n">
        <v>51.89213</v>
      </c>
      <c r="I4972" t="n">
        <v>4.30144</v>
      </c>
      <c r="J4972" t="inlineStr">
        <is>
          <t>moving</t>
        </is>
      </c>
      <c r="K4972" t="inlineStr">
        <is>
          <t>idle</t>
        </is>
      </c>
      <c r="L4972" t="n">
        <v>0</v>
      </c>
      <c r="M4972" t="n">
        <v>10.2</v>
      </c>
      <c r="N4972" t="n">
        <v>4.6</v>
      </c>
      <c r="O4972" t="n">
        <v>0</v>
      </c>
      <c r="P4972" t="n">
        <v>0</v>
      </c>
      <c r="Q4972" t="inlineStr">
        <is>
          <t>NLRTM</t>
        </is>
      </c>
      <c r="R4972" t="inlineStr">
        <is>
          <t>NLRTM</t>
        </is>
      </c>
      <c r="S4972" t="inlineStr">
        <is>
          <t>locode</t>
        </is>
      </c>
      <c r="T4972" t="inlineStr">
        <is>
          <t>Rotterdam</t>
        </is>
      </c>
      <c r="U4972" t="inlineStr">
        <is>
          <t>Rotterdam</t>
        </is>
      </c>
      <c r="W4972" t="inlineStr">
        <is>
          <t>10-07 08:00 UTC</t>
        </is>
      </c>
      <c r="Z4972" t="n">
        <v>36</v>
      </c>
      <c r="AA4972" t="n">
        <v>12</v>
      </c>
      <c r="AB4972" t="inlineStr">
        <is>
          <t>small (&lt;100 m)</t>
        </is>
      </c>
      <c r="AC4972" t="inlineStr">
        <is>
          <t>Rotterdam</t>
        </is>
      </c>
      <c r="AD4972" t="inlineStr">
        <is>
          <t>Benelux coast</t>
        </is>
      </c>
      <c r="AE4972" t="inlineStr">
        <is>
          <t>North Sea &amp; English Channel</t>
        </is>
      </c>
      <c r="AF4972" t="n">
        <v>15.23975339832557</v>
      </c>
      <c r="AG4972" t="n">
        <v>0</v>
      </c>
      <c r="AH4972" t="n">
        <v>1</v>
      </c>
      <c r="AI4972" t="n">
        <v>0</v>
      </c>
    </row>
    <row r="4973">
      <c r="A4973" t="n">
        <v>244710021</v>
      </c>
      <c r="B4973" t="inlineStr">
        <is>
          <t>HELENA MARCELIA</t>
        </is>
      </c>
      <c r="C4973" t="inlineStr">
        <is>
          <t>Netherlands</t>
        </is>
      </c>
      <c r="D4973" t="inlineStr">
        <is>
          <t>pleasure</t>
        </is>
      </c>
      <c r="F4973" t="n">
        <v>0</v>
      </c>
      <c r="G4973" t="inlineStr">
        <is>
          <t>PF2430</t>
        </is>
      </c>
      <c r="H4973" t="n">
        <v>51.91065</v>
      </c>
      <c r="I4973" t="n">
        <v>4.40217</v>
      </c>
      <c r="J4973" t="inlineStr">
        <is>
          <t>moving</t>
        </is>
      </c>
      <c r="K4973" t="inlineStr">
        <is>
          <t>idle</t>
        </is>
      </c>
      <c r="L4973" t="n">
        <v>0</v>
      </c>
      <c r="M4973" t="n">
        <v>0</v>
      </c>
      <c r="N4973" t="n">
        <v>4.6</v>
      </c>
      <c r="O4973" t="n">
        <v>0</v>
      </c>
      <c r="P4973" t="n">
        <v>0</v>
      </c>
      <c r="Q4973" t="inlineStr">
        <is>
          <t>SCHIEDAM</t>
        </is>
      </c>
      <c r="R4973" t="inlineStr">
        <is>
          <t>SCHIEDAM</t>
        </is>
      </c>
      <c r="S4973" t="inlineStr">
        <is>
          <t>other_text</t>
        </is>
      </c>
      <c r="U4973" t="inlineStr">
        <is>
          <t>SCHIEDAM</t>
        </is>
      </c>
      <c r="V4973" t="inlineStr">
        <is>
          <t>SCHIEDAM</t>
        </is>
      </c>
      <c r="W4973" t="inlineStr">
        <is>
          <t>05-05 00:00 UTC</t>
        </is>
      </c>
      <c r="Z4973" t="n">
        <v>20</v>
      </c>
      <c r="AA4973" t="n">
        <v>3</v>
      </c>
      <c r="AB4973" t="inlineStr">
        <is>
          <t>small (&lt;100 m)</t>
        </is>
      </c>
      <c r="AC4973" t="inlineStr">
        <is>
          <t>Rotterdam</t>
        </is>
      </c>
      <c r="AD4973" t="inlineStr">
        <is>
          <t>Benelux coast</t>
        </is>
      </c>
      <c r="AE4973" t="inlineStr">
        <is>
          <t>North Sea &amp; English Channel</t>
        </is>
      </c>
      <c r="AF4973" t="n">
        <v>21.17527523226139</v>
      </c>
      <c r="AG4973" t="n">
        <v>0</v>
      </c>
      <c r="AH4973" t="n">
        <v>1</v>
      </c>
      <c r="AI4973" t="n">
        <v>0</v>
      </c>
    </row>
    <row r="4974">
      <c r="A4974" t="n">
        <v>244670268</v>
      </c>
      <c r="B4974" t="inlineStr">
        <is>
          <t>WANTIJ</t>
        </is>
      </c>
      <c r="C4974" t="inlineStr">
        <is>
          <t>Netherlands</t>
        </is>
      </c>
      <c r="D4974" t="inlineStr">
        <is>
          <t>cargo</t>
        </is>
      </c>
      <c r="F4974" t="n">
        <v>0</v>
      </c>
      <c r="G4974" t="inlineStr">
        <is>
          <t>PI3036</t>
        </is>
      </c>
      <c r="H4974" t="n">
        <v>51.75712</v>
      </c>
      <c r="I4974" t="n">
        <v>4.62582</v>
      </c>
      <c r="J4974" t="inlineStr">
        <is>
          <t>moving</t>
        </is>
      </c>
      <c r="K4974" t="inlineStr">
        <is>
          <t>idle</t>
        </is>
      </c>
      <c r="L4974" t="n">
        <v>0</v>
      </c>
      <c r="N4974" t="n">
        <v>4.6</v>
      </c>
      <c r="O4974" t="n">
        <v>0</v>
      </c>
      <c r="P4974" t="n">
        <v>0</v>
      </c>
      <c r="Q4974" t="inlineStr">
        <is>
          <t>HAFEN SEELZE NORD</t>
        </is>
      </c>
      <c r="R4974" t="inlineStr">
        <is>
          <t>HAFEN SEELZE NORD</t>
        </is>
      </c>
      <c r="S4974" t="inlineStr">
        <is>
          <t>other_text</t>
        </is>
      </c>
      <c r="W4974" t="inlineStr">
        <is>
          <t>10-16 23:49 UTC</t>
        </is>
      </c>
      <c r="Z4974" t="n">
        <v>86</v>
      </c>
      <c r="AA4974" t="n">
        <v>9</v>
      </c>
      <c r="AB4974" t="inlineStr">
        <is>
          <t>small (&lt;100 m)</t>
        </is>
      </c>
      <c r="AE4974" t="inlineStr">
        <is>
          <t>North Sea &amp; English Channel</t>
        </is>
      </c>
      <c r="AG4974" t="n">
        <v>0</v>
      </c>
      <c r="AH4974" t="n">
        <v>1</v>
      </c>
      <c r="AI4974" t="n">
        <v>0</v>
      </c>
    </row>
    <row r="4975">
      <c r="A4975" t="n">
        <v>244700956</v>
      </c>
      <c r="B4975" t="inlineStr">
        <is>
          <t>ONRUST</t>
        </is>
      </c>
      <c r="C4975" t="inlineStr">
        <is>
          <t>Netherlands</t>
        </is>
      </c>
      <c r="D4975" t="inlineStr">
        <is>
          <t>passenger</t>
        </is>
      </c>
      <c r="F4975" t="n">
        <v>0</v>
      </c>
      <c r="G4975" t="inlineStr">
        <is>
          <t>PE3039</t>
        </is>
      </c>
      <c r="H4975" t="n">
        <v>51.67595</v>
      </c>
      <c r="I4975" t="n">
        <v>3.75694</v>
      </c>
      <c r="J4975" t="inlineStr">
        <is>
          <t>moving</t>
        </is>
      </c>
      <c r="K4975" t="inlineStr">
        <is>
          <t>idle</t>
        </is>
      </c>
      <c r="L4975" t="n">
        <v>0</v>
      </c>
      <c r="M4975" t="n">
        <v>0</v>
      </c>
      <c r="N4975" t="n">
        <v>4.6</v>
      </c>
      <c r="O4975" t="n">
        <v>0</v>
      </c>
      <c r="P4975" t="n">
        <v>0</v>
      </c>
      <c r="Q4975" t="inlineStr">
        <is>
          <t>BURGHSLUIS</t>
        </is>
      </c>
      <c r="R4975" t="inlineStr">
        <is>
          <t>BURGHSLUIS</t>
        </is>
      </c>
      <c r="S4975" t="inlineStr">
        <is>
          <t>other_text</t>
        </is>
      </c>
      <c r="Z4975" t="n">
        <v>39</v>
      </c>
      <c r="AA4975" t="n">
        <v>10</v>
      </c>
      <c r="AB4975" t="inlineStr">
        <is>
          <t>small (&lt;100 m)</t>
        </is>
      </c>
      <c r="AE4975" t="inlineStr">
        <is>
          <t>North Sea &amp; English Channel</t>
        </is>
      </c>
      <c r="AG4975" t="n">
        <v>0</v>
      </c>
      <c r="AH4975" t="n">
        <v>1</v>
      </c>
      <c r="AI4975" t="n">
        <v>0</v>
      </c>
    </row>
    <row r="4976">
      <c r="A4976" t="n">
        <v>244051095</v>
      </c>
      <c r="B4976" t="inlineStr">
        <is>
          <t>SWIND</t>
        </is>
      </c>
      <c r="C4976" t="inlineStr">
        <is>
          <t>Netherlands</t>
        </is>
      </c>
      <c r="D4976" t="inlineStr">
        <is>
          <t>other</t>
        </is>
      </c>
      <c r="F4976" t="n">
        <v>0</v>
      </c>
      <c r="G4976" t="inlineStr">
        <is>
          <t>PG7446</t>
        </is>
      </c>
      <c r="H4976" t="n">
        <v>51.83407</v>
      </c>
      <c r="I4976" t="n">
        <v>4.66009</v>
      </c>
      <c r="J4976" t="inlineStr">
        <is>
          <t>anchored-sea</t>
        </is>
      </c>
      <c r="K4976" t="inlineStr">
        <is>
          <t>at_anchor</t>
        </is>
      </c>
      <c r="L4976" t="n">
        <v>0</v>
      </c>
      <c r="N4976" t="n">
        <v>4.6</v>
      </c>
      <c r="O4976" t="n">
        <v>0</v>
      </c>
      <c r="P4976" t="n">
        <v>0</v>
      </c>
      <c r="S4976" t="inlineStr">
        <is>
          <t>missing</t>
        </is>
      </c>
      <c r="Z4976" t="n">
        <v>35</v>
      </c>
      <c r="AA4976" t="n">
        <v>6</v>
      </c>
      <c r="AB4976" t="inlineStr">
        <is>
          <t>small (&lt;100 m)</t>
        </is>
      </c>
      <c r="AE4976" t="inlineStr">
        <is>
          <t>North Sea &amp; English Channel</t>
        </is>
      </c>
      <c r="AG4976" t="n">
        <v>0</v>
      </c>
      <c r="AH4976" t="n">
        <v>0</v>
      </c>
      <c r="AI4976" t="n">
        <v>0</v>
      </c>
    </row>
    <row r="4977">
      <c r="A4977" t="n">
        <v>244085940</v>
      </c>
      <c r="B4977" t="inlineStr">
        <is>
          <t>MARMARA</t>
        </is>
      </c>
      <c r="C4977" t="inlineStr">
        <is>
          <t>Netherlands</t>
        </is>
      </c>
      <c r="D4977" t="inlineStr">
        <is>
          <t>tanker</t>
        </is>
      </c>
      <c r="F4977" t="n">
        <v>0</v>
      </c>
      <c r="G4977" t="inlineStr">
        <is>
          <t>PB7861</t>
        </is>
      </c>
      <c r="H4977" t="n">
        <v>51.88916</v>
      </c>
      <c r="I4977" t="n">
        <v>4.31786</v>
      </c>
      <c r="J4977" t="inlineStr">
        <is>
          <t>anchored-port</t>
        </is>
      </c>
      <c r="K4977" t="inlineStr">
        <is>
          <t>at_berth</t>
        </is>
      </c>
      <c r="L4977" t="n">
        <v>0.4</v>
      </c>
      <c r="M4977" t="n">
        <v>109</v>
      </c>
      <c r="N4977" t="n">
        <v>4.6</v>
      </c>
      <c r="O4977" t="n">
        <v>0</v>
      </c>
      <c r="P4977" t="n">
        <v>0</v>
      </c>
      <c r="Q4977" t="inlineStr">
        <is>
          <t>ROTTERDAM WELPLAATHA</t>
        </is>
      </c>
      <c r="R4977" t="inlineStr">
        <is>
          <t>ROTTERDAM WELPLAATHA</t>
        </is>
      </c>
      <c r="S4977" t="inlineStr">
        <is>
          <t>hub_name</t>
        </is>
      </c>
      <c r="T4977" t="inlineStr">
        <is>
          <t>Rotterdam</t>
        </is>
      </c>
      <c r="U4977" t="inlineStr">
        <is>
          <t>Rotterdam</t>
        </is>
      </c>
      <c r="V4977" t="inlineStr">
        <is>
          <t>ROTTERDAM</t>
        </is>
      </c>
      <c r="W4977" t="inlineStr">
        <is>
          <t>10-10 23:42 UTC</t>
        </is>
      </c>
      <c r="Z4977" t="n">
        <v>135</v>
      </c>
      <c r="AA4977" t="n">
        <v>12</v>
      </c>
      <c r="AB4977" t="inlineStr">
        <is>
          <t>medium (100-200 m)</t>
        </is>
      </c>
      <c r="AC4977" t="inlineStr">
        <is>
          <t>Rotterdam</t>
        </is>
      </c>
      <c r="AD4977" t="inlineStr">
        <is>
          <t>Benelux coast</t>
        </is>
      </c>
      <c r="AE4977" t="inlineStr">
        <is>
          <t>North Sea &amp; English Channel</t>
        </is>
      </c>
      <c r="AF4977" t="n">
        <v>16.40135626262777</v>
      </c>
      <c r="AG4977" t="n">
        <v>0</v>
      </c>
      <c r="AH4977" t="n">
        <v>0</v>
      </c>
      <c r="AI4977" t="n">
        <v>0</v>
      </c>
    </row>
    <row r="4978">
      <c r="A4978" t="n">
        <v>244810462</v>
      </c>
      <c r="B4978" t="inlineStr">
        <is>
          <t>ELINE</t>
        </is>
      </c>
      <c r="C4978" t="inlineStr">
        <is>
          <t>Netherlands</t>
        </is>
      </c>
      <c r="D4978" t="inlineStr">
        <is>
          <t>tanker</t>
        </is>
      </c>
      <c r="F4978" t="n">
        <v>0</v>
      </c>
      <c r="G4978" t="inlineStr">
        <is>
          <t>PA6698</t>
        </is>
      </c>
      <c r="H4978" t="n">
        <v>51.3747</v>
      </c>
      <c r="I4978" t="n">
        <v>6.71253</v>
      </c>
      <c r="J4978" t="inlineStr">
        <is>
          <t>moving</t>
        </is>
      </c>
      <c r="K4978" t="inlineStr">
        <is>
          <t>moving</t>
        </is>
      </c>
      <c r="L4978" t="n">
        <v>5</v>
      </c>
      <c r="M4978" t="n">
        <v>250.2</v>
      </c>
      <c r="N4978" t="n">
        <v>4.6</v>
      </c>
      <c r="O4978" t="n">
        <v>0</v>
      </c>
      <c r="P4978" t="n">
        <v>0</v>
      </c>
      <c r="Q4978" t="inlineStr">
        <is>
          <t>NLRTM01202DOCKX00038</t>
        </is>
      </c>
      <c r="R4978" t="inlineStr">
        <is>
          <t>NLRTM01202DOCKX00038</t>
        </is>
      </c>
      <c r="S4978" t="inlineStr">
        <is>
          <t>locode</t>
        </is>
      </c>
      <c r="T4978" t="inlineStr">
        <is>
          <t>Rotterdam</t>
        </is>
      </c>
      <c r="U4978" t="inlineStr">
        <is>
          <t>Rotterdam</t>
        </is>
      </c>
      <c r="Z4978" t="n">
        <v>110</v>
      </c>
      <c r="AA4978" t="n">
        <v>12</v>
      </c>
      <c r="AB4978" t="inlineStr">
        <is>
          <t>medium (100-200 m)</t>
        </is>
      </c>
      <c r="AE4978" t="inlineStr">
        <is>
          <t>North Sea &amp; English Channel</t>
        </is>
      </c>
      <c r="AG4978" t="n">
        <v>0</v>
      </c>
      <c r="AH4978" t="n">
        <v>0</v>
      </c>
      <c r="AI4978" t="n">
        <v>0</v>
      </c>
    </row>
    <row r="4979">
      <c r="A4979" t="n">
        <v>244700340</v>
      </c>
      <c r="B4979" t="inlineStr">
        <is>
          <t>EEMSTRANS</t>
        </is>
      </c>
      <c r="C4979" t="inlineStr">
        <is>
          <t>Netherlands</t>
        </is>
      </c>
      <c r="D4979" t="inlineStr">
        <is>
          <t>cargo</t>
        </is>
      </c>
      <c r="F4979" t="n">
        <v>0</v>
      </c>
      <c r="G4979" t="inlineStr">
        <is>
          <t>PD3824</t>
        </is>
      </c>
      <c r="H4979" t="n">
        <v>52.18403</v>
      </c>
      <c r="I4979" t="n">
        <v>4.99486</v>
      </c>
      <c r="J4979" t="inlineStr">
        <is>
          <t>moving</t>
        </is>
      </c>
      <c r="K4979" t="inlineStr">
        <is>
          <t>moving</t>
        </is>
      </c>
      <c r="L4979" t="n">
        <v>8</v>
      </c>
      <c r="M4979" t="n">
        <v>188.3</v>
      </c>
      <c r="N4979" t="n">
        <v>4.6</v>
      </c>
      <c r="O4979" t="n">
        <v>0</v>
      </c>
      <c r="P4979" t="n">
        <v>0</v>
      </c>
      <c r="Q4979" t="inlineStr">
        <is>
          <t>VENLO</t>
        </is>
      </c>
      <c r="R4979" t="inlineStr">
        <is>
          <t>VENLO</t>
        </is>
      </c>
      <c r="S4979" t="inlineStr">
        <is>
          <t>locode_other</t>
        </is>
      </c>
      <c r="W4979" t="inlineStr">
        <is>
          <t>10-13 17:12 UTC</t>
        </is>
      </c>
      <c r="Z4979" t="n">
        <v>86</v>
      </c>
      <c r="AA4979" t="n">
        <v>10</v>
      </c>
      <c r="AB4979" t="inlineStr">
        <is>
          <t>small (&lt;100 m)</t>
        </is>
      </c>
      <c r="AE4979" t="inlineStr">
        <is>
          <t>North Sea &amp; English Channel</t>
        </is>
      </c>
      <c r="AG4979" t="n">
        <v>0</v>
      </c>
      <c r="AH4979" t="n">
        <v>0</v>
      </c>
      <c r="AI4979" t="n">
        <v>0</v>
      </c>
    </row>
    <row r="4980">
      <c r="A4980" t="n">
        <v>244601192</v>
      </c>
      <c r="B4980" t="inlineStr">
        <is>
          <t>NOAN</t>
        </is>
      </c>
      <c r="C4980" t="inlineStr">
        <is>
          <t>Netherlands</t>
        </is>
      </c>
      <c r="D4980" t="inlineStr">
        <is>
          <t>pleasure</t>
        </is>
      </c>
      <c r="F4980" t="n">
        <v>0</v>
      </c>
      <c r="G4980" t="inlineStr">
        <is>
          <t>PI7737</t>
        </is>
      </c>
      <c r="H4980" t="n">
        <v>52.45656</v>
      </c>
      <c r="I4980" t="n">
        <v>5.82554</v>
      </c>
      <c r="J4980" t="inlineStr">
        <is>
          <t>anchored-port</t>
        </is>
      </c>
      <c r="K4980" t="inlineStr">
        <is>
          <t>at_berth</t>
        </is>
      </c>
      <c r="L4980" t="n">
        <v>0.7</v>
      </c>
      <c r="N4980" t="n">
        <v>4.6</v>
      </c>
      <c r="O4980" t="n">
        <v>0</v>
      </c>
      <c r="P4980" t="n">
        <v>0</v>
      </c>
      <c r="Q4980" t="inlineStr">
        <is>
          <t>ELBURG</t>
        </is>
      </c>
      <c r="R4980" t="inlineStr">
        <is>
          <t>ELBURG</t>
        </is>
      </c>
      <c r="S4980" t="inlineStr">
        <is>
          <t>other_text</t>
        </is>
      </c>
      <c r="Z4980" t="n">
        <v>23</v>
      </c>
      <c r="AA4980" t="n">
        <v>6</v>
      </c>
      <c r="AB4980" t="inlineStr">
        <is>
          <t>small (&lt;100 m)</t>
        </is>
      </c>
      <c r="AE4980" t="inlineStr">
        <is>
          <t>North Sea &amp; English Channel</t>
        </is>
      </c>
      <c r="AG4980" t="n">
        <v>0</v>
      </c>
      <c r="AH4980" t="n">
        <v>0</v>
      </c>
      <c r="AI4980" t="n">
        <v>0</v>
      </c>
    </row>
    <row r="4981">
      <c r="A4981" t="n">
        <v>205592790</v>
      </c>
      <c r="B4981" t="inlineStr">
        <is>
          <t>THALASSINI</t>
        </is>
      </c>
      <c r="C4981" t="inlineStr">
        <is>
          <t>Belgium</t>
        </is>
      </c>
      <c r="D4981" t="inlineStr">
        <is>
          <t>tanker</t>
        </is>
      </c>
      <c r="F4981" t="n">
        <v>0</v>
      </c>
      <c r="G4981" t="inlineStr">
        <is>
          <t>OT5927</t>
        </is>
      </c>
      <c r="H4981" t="n">
        <v>52.39704</v>
      </c>
      <c r="I4981" t="n">
        <v>4.88452</v>
      </c>
      <c r="J4981" t="inlineStr">
        <is>
          <t>anchored-port</t>
        </is>
      </c>
      <c r="K4981" t="inlineStr">
        <is>
          <t>at_berth</t>
        </is>
      </c>
      <c r="L4981" t="n">
        <v>0</v>
      </c>
      <c r="N4981" t="n">
        <v>4.6</v>
      </c>
      <c r="O4981" t="n">
        <v>0</v>
      </c>
      <c r="P4981" t="n">
        <v>0</v>
      </c>
      <c r="Q4981" t="inlineStr">
        <is>
          <t>JAN VAN RIEBEECKHAVE</t>
        </is>
      </c>
      <c r="R4981" t="inlineStr">
        <is>
          <t>JAN VAN RIEBEECKHAVE</t>
        </is>
      </c>
      <c r="S4981" t="inlineStr">
        <is>
          <t>other_text</t>
        </is>
      </c>
      <c r="W4981" t="inlineStr">
        <is>
          <t>10-08 15:42 UTC</t>
        </is>
      </c>
      <c r="Z4981" t="n">
        <v>110</v>
      </c>
      <c r="AA4981" t="n">
        <v>12</v>
      </c>
      <c r="AB4981" t="inlineStr">
        <is>
          <t>medium (100-200 m)</t>
        </is>
      </c>
      <c r="AC4981" t="inlineStr">
        <is>
          <t>Amsterdam</t>
        </is>
      </c>
      <c r="AD4981" t="inlineStr">
        <is>
          <t>Benelux coast</t>
        </is>
      </c>
      <c r="AE4981" t="inlineStr">
        <is>
          <t>North Sea &amp; English Channel</t>
        </is>
      </c>
      <c r="AF4981" t="n">
        <v>4.389871323934386</v>
      </c>
      <c r="AG4981" t="n">
        <v>0</v>
      </c>
      <c r="AH4981" t="n">
        <v>0</v>
      </c>
      <c r="AI4981" t="n">
        <v>0</v>
      </c>
    </row>
    <row r="4982">
      <c r="A4982" t="n">
        <v>205579490</v>
      </c>
      <c r="B4982" t="inlineStr">
        <is>
          <t>FLORENCE</t>
        </is>
      </c>
      <c r="C4982" t="inlineStr">
        <is>
          <t>Belgium</t>
        </is>
      </c>
      <c r="D4982" t="inlineStr">
        <is>
          <t>cargo</t>
        </is>
      </c>
      <c r="F4982" t="n">
        <v>0</v>
      </c>
      <c r="G4982" t="inlineStr">
        <is>
          <t>OT5794</t>
        </is>
      </c>
      <c r="H4982" t="n">
        <v>51.45524</v>
      </c>
      <c r="I4982" t="n">
        <v>4.22813</v>
      </c>
      <c r="J4982" t="inlineStr">
        <is>
          <t>moving</t>
        </is>
      </c>
      <c r="K4982" t="inlineStr">
        <is>
          <t>moving</t>
        </is>
      </c>
      <c r="L4982" t="n">
        <v>0.6</v>
      </c>
      <c r="M4982" t="n">
        <v>137.7</v>
      </c>
      <c r="N4982" t="n">
        <v>4.6</v>
      </c>
      <c r="O4982" t="n">
        <v>0</v>
      </c>
      <c r="P4982" t="n">
        <v>0</v>
      </c>
      <c r="Q4982" t="inlineStr">
        <is>
          <t>5E HAVENDOK</t>
        </is>
      </c>
      <c r="R4982" t="inlineStr">
        <is>
          <t>5E HAVENDOK</t>
        </is>
      </c>
      <c r="S4982" t="inlineStr">
        <is>
          <t>other_text</t>
        </is>
      </c>
      <c r="W4982" t="inlineStr">
        <is>
          <t>10-10 09:20 UTC</t>
        </is>
      </c>
      <c r="Z4982" t="n">
        <v>135</v>
      </c>
      <c r="AA4982" t="n">
        <v>12</v>
      </c>
      <c r="AB4982" t="inlineStr">
        <is>
          <t>medium (100-200 m)</t>
        </is>
      </c>
      <c r="AC4982" t="inlineStr">
        <is>
          <t>Antwerp</t>
        </is>
      </c>
      <c r="AD4982" t="inlineStr">
        <is>
          <t>Benelux coast</t>
        </is>
      </c>
      <c r="AE4982" t="inlineStr">
        <is>
          <t>North Sea &amp; English Channel</t>
        </is>
      </c>
      <c r="AF4982" t="n">
        <v>21.77823959375712</v>
      </c>
      <c r="AG4982" t="n">
        <v>0</v>
      </c>
      <c r="AH4982" t="n">
        <v>0</v>
      </c>
      <c r="AI4982" t="n">
        <v>0</v>
      </c>
    </row>
    <row r="4983">
      <c r="A4983" t="n">
        <v>269057773</v>
      </c>
      <c r="B4983" t="inlineStr">
        <is>
          <t>KAMINASTAD</t>
        </is>
      </c>
      <c r="C4983" t="inlineStr">
        <is>
          <t>Switzerland</t>
        </is>
      </c>
      <c r="D4983" t="inlineStr">
        <is>
          <t>tanker</t>
        </is>
      </c>
      <c r="F4983" t="n">
        <v>0</v>
      </c>
      <c r="G4983" t="inlineStr">
        <is>
          <t>HE7737</t>
        </is>
      </c>
      <c r="H4983" t="n">
        <v>51.86358</v>
      </c>
      <c r="I4983" t="n">
        <v>5.83022</v>
      </c>
      <c r="J4983" t="inlineStr">
        <is>
          <t>moving</t>
        </is>
      </c>
      <c r="K4983" t="inlineStr">
        <is>
          <t>moving</t>
        </is>
      </c>
      <c r="L4983" t="n">
        <v>5</v>
      </c>
      <c r="M4983" t="n">
        <v>132.2</v>
      </c>
      <c r="N4983" t="n">
        <v>4.6</v>
      </c>
      <c r="O4983" t="n">
        <v>0</v>
      </c>
      <c r="P4983" t="n">
        <v>0</v>
      </c>
      <c r="Q4983" t="inlineStr">
        <is>
          <t>DORMAGEN  COVESTRO</t>
        </is>
      </c>
      <c r="R4983" t="inlineStr">
        <is>
          <t>DORMAGEN COVESTRO</t>
        </is>
      </c>
      <c r="S4983" t="inlineStr">
        <is>
          <t>other_text</t>
        </is>
      </c>
      <c r="W4983" t="inlineStr">
        <is>
          <t>10-11 14:27 UTC</t>
        </is>
      </c>
      <c r="X4983" t="inlineStr">
        <is>
          <t>MAASSLUIS</t>
        </is>
      </c>
      <c r="Y4983" t="inlineStr">
        <is>
          <t>2026-10-10T23:12:18.841447+00:00</t>
        </is>
      </c>
      <c r="Z4983" t="n">
        <v>86</v>
      </c>
      <c r="AA4983" t="n">
        <v>11</v>
      </c>
      <c r="AB4983" t="inlineStr">
        <is>
          <t>small (&lt;100 m)</t>
        </is>
      </c>
      <c r="AE4983" t="inlineStr">
        <is>
          <t>North Sea &amp; English Channel</t>
        </is>
      </c>
      <c r="AG4983" t="n">
        <v>0</v>
      </c>
      <c r="AH4983" t="n">
        <v>0</v>
      </c>
      <c r="AI4983" t="n">
        <v>0</v>
      </c>
    </row>
    <row r="4984">
      <c r="A4984" t="n">
        <v>211767680</v>
      </c>
      <c r="B4984" t="inlineStr">
        <is>
          <t>GERHARD</t>
        </is>
      </c>
      <c r="C4984" t="inlineStr">
        <is>
          <t>Germany</t>
        </is>
      </c>
      <c r="D4984" t="inlineStr">
        <is>
          <t>other</t>
        </is>
      </c>
      <c r="F4984" t="n">
        <v>0</v>
      </c>
      <c r="G4984" t="inlineStr">
        <is>
          <t>DA4482</t>
        </is>
      </c>
      <c r="H4984" t="n">
        <v>53.35349</v>
      </c>
      <c r="I4984" t="n">
        <v>7.21709</v>
      </c>
      <c r="J4984" t="inlineStr">
        <is>
          <t>anchored-port</t>
        </is>
      </c>
      <c r="K4984" t="inlineStr">
        <is>
          <t>at_berth</t>
        </is>
      </c>
      <c r="L4984" t="n">
        <v>0</v>
      </c>
      <c r="N4984" t="n">
        <v>4.6</v>
      </c>
      <c r="O4984" t="n">
        <v>0</v>
      </c>
      <c r="P4984" t="n">
        <v>0</v>
      </c>
      <c r="Q4984" t="inlineStr">
        <is>
          <t>__</t>
        </is>
      </c>
      <c r="R4984" t="inlineStr">
        <is>
          <t>__</t>
        </is>
      </c>
      <c r="S4984" t="inlineStr">
        <is>
          <t>junk</t>
        </is>
      </c>
      <c r="W4984" t="inlineStr">
        <is>
          <t>12-09 11:00 UTC</t>
        </is>
      </c>
      <c r="AB4984" t="inlineStr">
        <is>
          <t>unknown size</t>
        </is>
      </c>
      <c r="AC4984" t="inlineStr">
        <is>
          <t>Emden</t>
        </is>
      </c>
      <c r="AD4984" t="inlineStr">
        <is>
          <t>German Bight &amp; Ems</t>
        </is>
      </c>
      <c r="AE4984" t="inlineStr">
        <is>
          <t>North Sea &amp; English Channel</t>
        </is>
      </c>
      <c r="AF4984" t="n">
        <v>1.880695151412998</v>
      </c>
      <c r="AG4984" t="n">
        <v>0</v>
      </c>
      <c r="AH4984" t="n">
        <v>0</v>
      </c>
      <c r="AI4984" t="n">
        <v>0</v>
      </c>
    </row>
    <row r="4985">
      <c r="A4985" t="n">
        <v>255801770</v>
      </c>
      <c r="B4985" t="inlineStr">
        <is>
          <t>ARISTONA</t>
        </is>
      </c>
      <c r="C4985" t="inlineStr">
        <is>
          <t>Portugal</t>
        </is>
      </c>
      <c r="D4985" t="inlineStr">
        <is>
          <t>cargo</t>
        </is>
      </c>
      <c r="E4985" t="n">
        <v>9536052</v>
      </c>
      <c r="F4985" t="n">
        <v>1</v>
      </c>
      <c r="G4985" t="inlineStr">
        <is>
          <t>CQOA</t>
        </is>
      </c>
      <c r="H4985" t="n">
        <v>49.48585</v>
      </c>
      <c r="I4985" t="n">
        <v>0.48734</v>
      </c>
      <c r="J4985" t="inlineStr">
        <is>
          <t>anchored-port</t>
        </is>
      </c>
      <c r="K4985" t="inlineStr">
        <is>
          <t>at_berth</t>
        </is>
      </c>
      <c r="L4985" t="n">
        <v>0</v>
      </c>
      <c r="M4985" t="n">
        <v>172.4</v>
      </c>
      <c r="N4985" t="n">
        <v>4.6</v>
      </c>
      <c r="O4985" t="n">
        <v>0</v>
      </c>
      <c r="P4985" t="n">
        <v>0</v>
      </c>
      <c r="Q4985" t="inlineStr">
        <is>
          <t>RADICATEL</t>
        </is>
      </c>
      <c r="R4985" t="inlineStr">
        <is>
          <t>RADICATEL</t>
        </is>
      </c>
      <c r="S4985" t="inlineStr">
        <is>
          <t>other_text</t>
        </is>
      </c>
      <c r="W4985" t="inlineStr">
        <is>
          <t>10-10 13:00 UTC</t>
        </is>
      </c>
      <c r="Z4985" t="n">
        <v>89</v>
      </c>
      <c r="AA4985" t="n">
        <v>12</v>
      </c>
      <c r="AB4985" t="inlineStr">
        <is>
          <t>small (&lt;100 m)</t>
        </is>
      </c>
      <c r="AE4985" t="inlineStr">
        <is>
          <t>North Sea &amp; English Channel</t>
        </is>
      </c>
      <c r="AG4985" t="n">
        <v>1</v>
      </c>
      <c r="AH4985" t="n">
        <v>0</v>
      </c>
      <c r="AI4985" t="n">
        <v>0</v>
      </c>
    </row>
    <row r="4986">
      <c r="A4986" t="n">
        <v>244024808</v>
      </c>
      <c r="B4986" t="inlineStr">
        <is>
          <t>STIL</t>
        </is>
      </c>
      <c r="C4986" t="inlineStr">
        <is>
          <t>Netherlands</t>
        </is>
      </c>
      <c r="D4986" t="inlineStr">
        <is>
          <t>other</t>
        </is>
      </c>
      <c r="F4986" t="n">
        <v>0</v>
      </c>
      <c r="G4986" t="inlineStr">
        <is>
          <t>PH5558</t>
        </is>
      </c>
      <c r="H4986" t="n">
        <v>52.09387</v>
      </c>
      <c r="I4986" t="n">
        <v>5.11669</v>
      </c>
      <c r="J4986" t="inlineStr">
        <is>
          <t>moving</t>
        </is>
      </c>
      <c r="K4986" t="inlineStr">
        <is>
          <t>idle</t>
        </is>
      </c>
      <c r="L4986" t="n">
        <v>0.1</v>
      </c>
      <c r="M4986" t="n">
        <v>345.3</v>
      </c>
      <c r="N4986" t="n">
        <v>4.6</v>
      </c>
      <c r="O4986" t="n">
        <v>0</v>
      </c>
      <c r="P4986" t="n">
        <v>0</v>
      </c>
      <c r="S4986" t="inlineStr">
        <is>
          <t>missing</t>
        </is>
      </c>
      <c r="Z4986" t="n">
        <v>9</v>
      </c>
      <c r="AA4986" t="n">
        <v>3</v>
      </c>
      <c r="AB4986" t="inlineStr">
        <is>
          <t>small (&lt;100 m)</t>
        </is>
      </c>
      <c r="AE4986" t="inlineStr">
        <is>
          <t>North Sea &amp; English Channel</t>
        </is>
      </c>
      <c r="AG4986" t="n">
        <v>0</v>
      </c>
      <c r="AH4986" t="n">
        <v>1</v>
      </c>
      <c r="AI4986" t="n">
        <v>0</v>
      </c>
    </row>
    <row r="4987">
      <c r="A4987" t="n">
        <v>227639960</v>
      </c>
      <c r="B4987" t="inlineStr">
        <is>
          <t>F/V LE SEXTANT II</t>
        </is>
      </c>
      <c r="C4987" t="inlineStr">
        <is>
          <t>France</t>
        </is>
      </c>
      <c r="D4987" t="inlineStr">
        <is>
          <t>unknown</t>
        </is>
      </c>
      <c r="F4987" t="n">
        <v>0</v>
      </c>
      <c r="H4987" t="n">
        <v>49.40173</v>
      </c>
      <c r="I4987" t="n">
        <v>-0.4148</v>
      </c>
      <c r="J4987" t="inlineStr">
        <is>
          <t>moving</t>
        </is>
      </c>
      <c r="K4987" t="inlineStr">
        <is>
          <t>moving</t>
        </is>
      </c>
      <c r="L4987" t="n">
        <v>8.5</v>
      </c>
      <c r="M4987" t="n">
        <v>20.1</v>
      </c>
      <c r="N4987" t="n">
        <v>4.6</v>
      </c>
      <c r="O4987" t="n">
        <v>0</v>
      </c>
      <c r="P4987" t="n">
        <v>0</v>
      </c>
      <c r="S4987" t="inlineStr">
        <is>
          <t>missing</t>
        </is>
      </c>
      <c r="AB4987" t="inlineStr">
        <is>
          <t>unknown size</t>
        </is>
      </c>
      <c r="AE4987" t="inlineStr">
        <is>
          <t>North Sea &amp; English Channel</t>
        </is>
      </c>
      <c r="AG4987" t="n">
        <v>1</v>
      </c>
      <c r="AH4987" t="n">
        <v>0</v>
      </c>
      <c r="AI4987" t="n">
        <v>0</v>
      </c>
    </row>
    <row r="4988">
      <c r="A4988" t="n">
        <v>246759000</v>
      </c>
      <c r="B4988" t="inlineStr">
        <is>
          <t>WATERSTROOM</t>
        </is>
      </c>
      <c r="C4988" t="inlineStr">
        <is>
          <t>Netherlands</t>
        </is>
      </c>
      <c r="D4988" t="inlineStr">
        <is>
          <t>tug</t>
        </is>
      </c>
      <c r="E4988" t="n">
        <v>9428047</v>
      </c>
      <c r="F4988" t="n">
        <v>1</v>
      </c>
      <c r="G4988" t="inlineStr">
        <is>
          <t>PCIW</t>
        </is>
      </c>
      <c r="H4988" t="n">
        <v>53.44508</v>
      </c>
      <c r="I4988" t="n">
        <v>6.82389</v>
      </c>
      <c r="J4988" t="inlineStr">
        <is>
          <t>moving</t>
        </is>
      </c>
      <c r="K4988" t="inlineStr">
        <is>
          <t>idle</t>
        </is>
      </c>
      <c r="L4988" t="n">
        <v>0</v>
      </c>
      <c r="M4988" t="n">
        <v>138.3</v>
      </c>
      <c r="N4988" t="n">
        <v>4.7</v>
      </c>
      <c r="O4988" t="n">
        <v>0</v>
      </c>
      <c r="P4988" t="n">
        <v>0</v>
      </c>
      <c r="Q4988" t="inlineStr">
        <is>
          <t>HARBCR TOWAGE</t>
        </is>
      </c>
      <c r="R4988" t="inlineStr">
        <is>
          <t>HARBCR TOWAGE</t>
        </is>
      </c>
      <c r="S4988" t="inlineStr">
        <is>
          <t>other_text</t>
        </is>
      </c>
      <c r="W4988" t="inlineStr">
        <is>
          <t>06-03 02:00 UTC</t>
        </is>
      </c>
      <c r="Z4988" t="n">
        <v>29</v>
      </c>
      <c r="AA4988" t="n">
        <v>10</v>
      </c>
      <c r="AB4988" t="inlineStr">
        <is>
          <t>small (&lt;100 m)</t>
        </is>
      </c>
      <c r="AC4988" t="inlineStr">
        <is>
          <t>Eemshaven</t>
        </is>
      </c>
      <c r="AD4988" t="inlineStr">
        <is>
          <t>German Bight &amp; Ems</t>
        </is>
      </c>
      <c r="AE4988" t="inlineStr">
        <is>
          <t>North Sea &amp; English Channel</t>
        </is>
      </c>
      <c r="AF4988" t="n">
        <v>1.19894821423795</v>
      </c>
      <c r="AG4988" t="n">
        <v>0</v>
      </c>
      <c r="AH4988" t="n">
        <v>1</v>
      </c>
      <c r="AI4988" t="n">
        <v>0</v>
      </c>
    </row>
    <row r="4989">
      <c r="A4989" t="n">
        <v>244003318</v>
      </c>
      <c r="B4989" t="inlineStr">
        <is>
          <t>NT12 WATERRIETZANGER</t>
        </is>
      </c>
      <c r="C4989" t="inlineStr">
        <is>
          <t>Netherlands</t>
        </is>
      </c>
      <c r="D4989" t="inlineStr">
        <is>
          <t>other</t>
        </is>
      </c>
      <c r="F4989" t="n">
        <v>0</v>
      </c>
      <c r="G4989" t="inlineStr">
        <is>
          <t>PH8325</t>
        </is>
      </c>
      <c r="H4989" t="n">
        <v>52.39955</v>
      </c>
      <c r="I4989" t="n">
        <v>4.89989</v>
      </c>
      <c r="J4989" t="inlineStr">
        <is>
          <t>anchored-port</t>
        </is>
      </c>
      <c r="K4989" t="inlineStr">
        <is>
          <t>at_berth</t>
        </is>
      </c>
      <c r="L4989" t="n">
        <v>0</v>
      </c>
      <c r="M4989" t="n">
        <v>318.2</v>
      </c>
      <c r="N4989" t="n">
        <v>4.7</v>
      </c>
      <c r="O4989" t="n">
        <v>0</v>
      </c>
      <c r="P4989" t="n">
        <v>0</v>
      </c>
      <c r="S4989" t="inlineStr">
        <is>
          <t>missing</t>
        </is>
      </c>
      <c r="Z4989" t="n">
        <v>14</v>
      </c>
      <c r="AA4989" t="n">
        <v>4</v>
      </c>
      <c r="AB4989" t="inlineStr">
        <is>
          <t>small (&lt;100 m)</t>
        </is>
      </c>
      <c r="AC4989" t="inlineStr">
        <is>
          <t>Amsterdam</t>
        </is>
      </c>
      <c r="AD4989" t="inlineStr">
        <is>
          <t>Benelux coast</t>
        </is>
      </c>
      <c r="AE4989" t="inlineStr">
        <is>
          <t>North Sea &amp; English Channel</t>
        </is>
      </c>
      <c r="AF4989" t="n">
        <v>5.420406597717599</v>
      </c>
      <c r="AG4989" t="n">
        <v>0</v>
      </c>
      <c r="AH4989" t="n">
        <v>0</v>
      </c>
      <c r="AI4989" t="n">
        <v>0</v>
      </c>
    </row>
    <row r="4990">
      <c r="A4990" t="n">
        <v>244139608</v>
      </c>
      <c r="B4990" t="inlineStr">
        <is>
          <t>STORMVOGEL</t>
        </is>
      </c>
      <c r="C4990" t="inlineStr">
        <is>
          <t>Netherlands</t>
        </is>
      </c>
      <c r="D4990" t="inlineStr">
        <is>
          <t>pleasure</t>
        </is>
      </c>
      <c r="F4990" t="n">
        <v>0</v>
      </c>
      <c r="G4990" t="inlineStr">
        <is>
          <t>PI9424</t>
        </is>
      </c>
      <c r="H4990" t="n">
        <v>53.14795</v>
      </c>
      <c r="I4990" t="n">
        <v>5.90514</v>
      </c>
      <c r="J4990" t="inlineStr">
        <is>
          <t>anchored-sea</t>
        </is>
      </c>
      <c r="K4990" t="inlineStr">
        <is>
          <t>at_anchor</t>
        </is>
      </c>
      <c r="L4990" t="n">
        <v>0</v>
      </c>
      <c r="M4990" t="n">
        <v>243.1</v>
      </c>
      <c r="N4990" t="n">
        <v>4.7</v>
      </c>
      <c r="O4990" t="n">
        <v>0</v>
      </c>
      <c r="P4990" t="n">
        <v>0</v>
      </c>
      <c r="Q4990" t="inlineStr">
        <is>
          <t>FRYSLAN</t>
        </is>
      </c>
      <c r="R4990" t="inlineStr">
        <is>
          <t>FRYSLAN</t>
        </is>
      </c>
      <c r="S4990" t="inlineStr">
        <is>
          <t>other_text</t>
        </is>
      </c>
      <c r="W4990" t="inlineStr">
        <is>
          <t>08-07 14:00 UTC</t>
        </is>
      </c>
      <c r="Z4990" t="n">
        <v>25</v>
      </c>
      <c r="AA4990" t="n">
        <v>5</v>
      </c>
      <c r="AB4990" t="inlineStr">
        <is>
          <t>small (&lt;100 m)</t>
        </is>
      </c>
      <c r="AE4990" t="inlineStr">
        <is>
          <t>North Sea &amp; English Channel</t>
        </is>
      </c>
      <c r="AG4990" t="n">
        <v>0</v>
      </c>
      <c r="AH4990" t="n">
        <v>0</v>
      </c>
      <c r="AI4990" t="n">
        <v>0</v>
      </c>
    </row>
    <row r="4991">
      <c r="A4991" t="n">
        <v>244890844</v>
      </c>
      <c r="B4991" t="inlineStr">
        <is>
          <t>NYMPHAEA</t>
        </is>
      </c>
      <c r="C4991" t="inlineStr">
        <is>
          <t>Netherlands</t>
        </is>
      </c>
      <c r="D4991" t="inlineStr">
        <is>
          <t>pleasure</t>
        </is>
      </c>
      <c r="F4991" t="n">
        <v>0</v>
      </c>
      <c r="G4991" t="inlineStr">
        <is>
          <t>PH7705</t>
        </is>
      </c>
      <c r="H4991" t="n">
        <v>51.90735</v>
      </c>
      <c r="I4991" t="n">
        <v>4.47853</v>
      </c>
      <c r="J4991" t="inlineStr">
        <is>
          <t>moving</t>
        </is>
      </c>
      <c r="K4991" t="inlineStr">
        <is>
          <t>idle</t>
        </is>
      </c>
      <c r="L4991" t="n">
        <v>0</v>
      </c>
      <c r="N4991" t="n">
        <v>4.7</v>
      </c>
      <c r="O4991" t="n">
        <v>0</v>
      </c>
      <c r="P4991" t="n">
        <v>0</v>
      </c>
      <c r="Q4991" t="inlineStr">
        <is>
          <t>AMSTERDAM_</t>
        </is>
      </c>
      <c r="R4991" t="inlineStr">
        <is>
          <t>AMSTERDAM_</t>
        </is>
      </c>
      <c r="S4991" t="inlineStr">
        <is>
          <t>hub_name</t>
        </is>
      </c>
      <c r="T4991" t="inlineStr">
        <is>
          <t>Amsterdam</t>
        </is>
      </c>
      <c r="U4991" t="inlineStr">
        <is>
          <t>Amsterdam</t>
        </is>
      </c>
      <c r="V4991" t="inlineStr">
        <is>
          <t>AMSTERDAM</t>
        </is>
      </c>
      <c r="W4991" t="inlineStr">
        <is>
          <t>08-11 11:45 UTC</t>
        </is>
      </c>
      <c r="Z4991" t="n">
        <v>31</v>
      </c>
      <c r="AA4991" t="n">
        <v>5</v>
      </c>
      <c r="AB4991" t="inlineStr">
        <is>
          <t>small (&lt;100 m)</t>
        </is>
      </c>
      <c r="AC4991" t="inlineStr">
        <is>
          <t>Rotterdam</t>
        </is>
      </c>
      <c r="AD4991" t="inlineStr">
        <is>
          <t>Benelux coast</t>
        </is>
      </c>
      <c r="AE4991" t="inlineStr">
        <is>
          <t>North Sea &amp; English Channel</t>
        </is>
      </c>
      <c r="AF4991" t="n">
        <v>26.38455763500714</v>
      </c>
      <c r="AG4991" t="n">
        <v>0</v>
      </c>
      <c r="AH4991" t="n">
        <v>1</v>
      </c>
      <c r="AI4991" t="n">
        <v>0</v>
      </c>
    </row>
    <row r="4992">
      <c r="A4992" t="n">
        <v>244650780</v>
      </c>
      <c r="B4992" t="inlineStr">
        <is>
          <t>VALKYRIE</t>
        </is>
      </c>
      <c r="C4992" t="inlineStr">
        <is>
          <t>Netherlands</t>
        </is>
      </c>
      <c r="D4992" t="inlineStr">
        <is>
          <t>fishing</t>
        </is>
      </c>
      <c r="F4992" t="n">
        <v>0</v>
      </c>
      <c r="G4992" t="inlineStr">
        <is>
          <t>PH7256</t>
        </is>
      </c>
      <c r="H4992" t="n">
        <v>51.82177</v>
      </c>
      <c r="I4992" t="n">
        <v>4.04134</v>
      </c>
      <c r="J4992" t="inlineStr">
        <is>
          <t>moving</t>
        </is>
      </c>
      <c r="K4992" t="inlineStr">
        <is>
          <t>idle</t>
        </is>
      </c>
      <c r="L4992" t="n">
        <v>0</v>
      </c>
      <c r="M4992" t="n">
        <v>0</v>
      </c>
      <c r="N4992" t="n">
        <v>4.7</v>
      </c>
      <c r="O4992" t="n">
        <v>0</v>
      </c>
      <c r="P4992" t="n">
        <v>0</v>
      </c>
      <c r="Q4992" t="inlineStr">
        <is>
          <t>STELLENDAM</t>
        </is>
      </c>
      <c r="R4992" t="inlineStr">
        <is>
          <t>STELLENDAM</t>
        </is>
      </c>
      <c r="S4992" t="inlineStr">
        <is>
          <t>other_text</t>
        </is>
      </c>
      <c r="W4992" t="inlineStr">
        <is>
          <t>06-01 11:00 UTC</t>
        </is>
      </c>
      <c r="Z4992" t="n">
        <v>12</v>
      </c>
      <c r="AA4992" t="n">
        <v>4</v>
      </c>
      <c r="AB4992" t="inlineStr">
        <is>
          <t>small (&lt;100 m)</t>
        </is>
      </c>
      <c r="AC4992" t="inlineStr">
        <is>
          <t>Rotterdam</t>
        </is>
      </c>
      <c r="AD4992" t="inlineStr">
        <is>
          <t>Benelux coast</t>
        </is>
      </c>
      <c r="AE4992" t="inlineStr">
        <is>
          <t>North Sea &amp; English Channel</t>
        </is>
      </c>
      <c r="AF4992" t="n">
        <v>14.81603173499797</v>
      </c>
      <c r="AG4992" t="n">
        <v>0</v>
      </c>
      <c r="AH4992" t="n">
        <v>1</v>
      </c>
      <c r="AI4992" t="n">
        <v>0</v>
      </c>
    </row>
    <row r="4993">
      <c r="A4993" t="n">
        <v>244630148</v>
      </c>
      <c r="B4993" t="inlineStr">
        <is>
          <t>ZWAANTJE 9</t>
        </is>
      </c>
      <c r="C4993" t="inlineStr">
        <is>
          <t>Netherlands</t>
        </is>
      </c>
      <c r="D4993" t="inlineStr">
        <is>
          <t>tanker</t>
        </is>
      </c>
      <c r="F4993" t="n">
        <v>0</v>
      </c>
      <c r="G4993" t="inlineStr">
        <is>
          <t>PI3347</t>
        </is>
      </c>
      <c r="H4993" t="n">
        <v>51.46122</v>
      </c>
      <c r="I4993" t="n">
        <v>4.00571</v>
      </c>
      <c r="J4993" t="inlineStr">
        <is>
          <t>anchored-sea</t>
        </is>
      </c>
      <c r="K4993" t="inlineStr">
        <is>
          <t>at_anchor</t>
        </is>
      </c>
      <c r="L4993" t="n">
        <v>0</v>
      </c>
      <c r="N4993" t="n">
        <v>4.7</v>
      </c>
      <c r="O4993" t="n">
        <v>0</v>
      </c>
      <c r="P4993" t="n">
        <v>0</v>
      </c>
      <c r="Q4993" t="inlineStr">
        <is>
          <t>HANSWEERT</t>
        </is>
      </c>
      <c r="R4993" t="inlineStr">
        <is>
          <t>HANSWEERT</t>
        </is>
      </c>
      <c r="S4993" t="inlineStr">
        <is>
          <t>other_text</t>
        </is>
      </c>
      <c r="U4993" t="inlineStr">
        <is>
          <t>HANSWEERT</t>
        </is>
      </c>
      <c r="V4993" t="inlineStr">
        <is>
          <t>HANSWEERT</t>
        </is>
      </c>
      <c r="Z4993" t="n">
        <v>35</v>
      </c>
      <c r="AA4993" t="n">
        <v>7</v>
      </c>
      <c r="AB4993" t="inlineStr">
        <is>
          <t>small (&lt;100 m)</t>
        </is>
      </c>
      <c r="AE4993" t="inlineStr">
        <is>
          <t>North Sea &amp; English Channel</t>
        </is>
      </c>
      <c r="AG4993" t="n">
        <v>0</v>
      </c>
      <c r="AH4993" t="n">
        <v>0</v>
      </c>
      <c r="AI4993" t="n">
        <v>0</v>
      </c>
    </row>
    <row r="4994">
      <c r="A4994" t="n">
        <v>244033316</v>
      </c>
      <c r="B4994" t="inlineStr">
        <is>
          <t>THE DREAM</t>
        </is>
      </c>
      <c r="C4994" t="inlineStr">
        <is>
          <t>Netherlands</t>
        </is>
      </c>
      <c r="D4994" t="inlineStr">
        <is>
          <t>passenger</t>
        </is>
      </c>
      <c r="F4994" t="n">
        <v>0</v>
      </c>
      <c r="G4994" t="inlineStr">
        <is>
          <t>PG5844</t>
        </is>
      </c>
      <c r="H4994" t="n">
        <v>52.47186</v>
      </c>
      <c r="I4994" t="n">
        <v>4.81227</v>
      </c>
      <c r="J4994" t="inlineStr">
        <is>
          <t>moving</t>
        </is>
      </c>
      <c r="K4994" t="inlineStr">
        <is>
          <t>idle</t>
        </is>
      </c>
      <c r="L4994" t="n">
        <v>0</v>
      </c>
      <c r="N4994" t="n">
        <v>4.7</v>
      </c>
      <c r="O4994" t="n">
        <v>0</v>
      </c>
      <c r="P4994" t="n">
        <v>0</v>
      </c>
      <c r="Q4994" t="inlineStr">
        <is>
          <t>AMSTERDAM</t>
        </is>
      </c>
      <c r="R4994" t="inlineStr">
        <is>
          <t>AMSTERDAM</t>
        </is>
      </c>
      <c r="S4994" t="inlineStr">
        <is>
          <t>hub_name</t>
        </is>
      </c>
      <c r="T4994" t="inlineStr">
        <is>
          <t>Amsterdam</t>
        </is>
      </c>
      <c r="U4994" t="inlineStr">
        <is>
          <t>Amsterdam</t>
        </is>
      </c>
      <c r="V4994" t="inlineStr">
        <is>
          <t>AMSTERDAM</t>
        </is>
      </c>
      <c r="W4994" t="inlineStr">
        <is>
          <t>01-01 00:00 UTC</t>
        </is>
      </c>
      <c r="Z4994" t="n">
        <v>17</v>
      </c>
      <c r="AA4994" t="n">
        <v>4</v>
      </c>
      <c r="AB4994" t="inlineStr">
        <is>
          <t>small (&lt;100 m)</t>
        </is>
      </c>
      <c r="AC4994" t="inlineStr">
        <is>
          <t>Amsterdam</t>
        </is>
      </c>
      <c r="AD4994" t="inlineStr">
        <is>
          <t>Benelux coast</t>
        </is>
      </c>
      <c r="AE4994" t="inlineStr">
        <is>
          <t>North Sea &amp; English Channel</t>
        </is>
      </c>
      <c r="AF4994" t="n">
        <v>8.007642501104939</v>
      </c>
      <c r="AG4994" t="n">
        <v>0</v>
      </c>
      <c r="AH4994" t="n">
        <v>1</v>
      </c>
      <c r="AI4994" t="n">
        <v>0</v>
      </c>
    </row>
    <row r="4995">
      <c r="A4995" t="n">
        <v>244060102</v>
      </c>
      <c r="B4995" t="inlineStr">
        <is>
          <t>PONT SLUISKIL</t>
        </is>
      </c>
      <c r="C4995" t="inlineStr">
        <is>
          <t>Netherlands</t>
        </is>
      </c>
      <c r="D4995" t="inlineStr">
        <is>
          <t>passenger</t>
        </is>
      </c>
      <c r="F4995" t="n">
        <v>0</v>
      </c>
      <c r="G4995" t="inlineStr">
        <is>
          <t>PC2413</t>
        </is>
      </c>
      <c r="H4995" t="n">
        <v>51.28201</v>
      </c>
      <c r="I4995" t="n">
        <v>3.8385</v>
      </c>
      <c r="J4995" t="inlineStr">
        <is>
          <t>anchored-sea</t>
        </is>
      </c>
      <c r="K4995" t="inlineStr">
        <is>
          <t>at_anchor</t>
        </is>
      </c>
      <c r="L4995" t="n">
        <v>0</v>
      </c>
      <c r="N4995" t="n">
        <v>4.7</v>
      </c>
      <c r="O4995" t="n">
        <v>0</v>
      </c>
      <c r="P4995" t="n">
        <v>0</v>
      </c>
      <c r="Q4995" t="inlineStr">
        <is>
          <t>SLUISKIL</t>
        </is>
      </c>
      <c r="R4995" t="inlineStr">
        <is>
          <t>SLUISKIL</t>
        </is>
      </c>
      <c r="S4995" t="inlineStr">
        <is>
          <t>other_text</t>
        </is>
      </c>
      <c r="Z4995" t="n">
        <v>21</v>
      </c>
      <c r="AA4995" t="n">
        <v>9</v>
      </c>
      <c r="AB4995" t="inlineStr">
        <is>
          <t>small (&lt;100 m)</t>
        </is>
      </c>
      <c r="AC4995" t="inlineStr">
        <is>
          <t>Terneuzen</t>
        </is>
      </c>
      <c r="AD4995" t="inlineStr">
        <is>
          <t>Benelux coast</t>
        </is>
      </c>
      <c r="AE4995" t="inlineStr">
        <is>
          <t>North Sea &amp; English Channel</t>
        </is>
      </c>
      <c r="AF4995" t="n">
        <v>5.368865667708928</v>
      </c>
      <c r="AG4995" t="n">
        <v>0</v>
      </c>
      <c r="AH4995" t="n">
        <v>0</v>
      </c>
      <c r="AI4995" t="n">
        <v>0</v>
      </c>
    </row>
    <row r="4996">
      <c r="A4996" t="n">
        <v>244710841</v>
      </c>
      <c r="B4996" t="inlineStr">
        <is>
          <t>FARBER</t>
        </is>
      </c>
      <c r="C4996" t="inlineStr">
        <is>
          <t>Netherlands</t>
        </is>
      </c>
      <c r="D4996" t="inlineStr">
        <is>
          <t>cargo</t>
        </is>
      </c>
      <c r="F4996" t="n">
        <v>0</v>
      </c>
      <c r="G4996" t="inlineStr">
        <is>
          <t>PE2668</t>
        </is>
      </c>
      <c r="H4996" t="n">
        <v>53.19766</v>
      </c>
      <c r="I4996" t="n">
        <v>5.75925</v>
      </c>
      <c r="J4996" t="inlineStr">
        <is>
          <t>moving</t>
        </is>
      </c>
      <c r="K4996" t="inlineStr">
        <is>
          <t>idle</t>
        </is>
      </c>
      <c r="L4996" t="n">
        <v>0</v>
      </c>
      <c r="M4996" t="n">
        <v>0</v>
      </c>
      <c r="N4996" t="n">
        <v>4.7</v>
      </c>
      <c r="O4996" t="n">
        <v>0</v>
      </c>
      <c r="P4996" t="n">
        <v>0</v>
      </c>
      <c r="Q4996" t="inlineStr">
        <is>
          <t>LANDESBERGEN</t>
        </is>
      </c>
      <c r="R4996" t="inlineStr">
        <is>
          <t>LANDESBERGEN</t>
        </is>
      </c>
      <c r="S4996" t="inlineStr">
        <is>
          <t>other_text</t>
        </is>
      </c>
      <c r="U4996" t="inlineStr">
        <is>
          <t>BERGEN</t>
        </is>
      </c>
      <c r="V4996" t="inlineStr">
        <is>
          <t>BERGEN</t>
        </is>
      </c>
      <c r="W4996" t="inlineStr">
        <is>
          <t>01-30 17:13 UTC</t>
        </is>
      </c>
      <c r="Z4996" t="n">
        <v>86</v>
      </c>
      <c r="AA4996" t="n">
        <v>10</v>
      </c>
      <c r="AB4996" t="inlineStr">
        <is>
          <t>small (&lt;100 m)</t>
        </is>
      </c>
      <c r="AE4996" t="inlineStr">
        <is>
          <t>North Sea &amp; English Channel</t>
        </is>
      </c>
      <c r="AG4996" t="n">
        <v>0</v>
      </c>
      <c r="AH4996" t="n">
        <v>1</v>
      </c>
      <c r="AI4996" t="n">
        <v>0</v>
      </c>
    </row>
    <row r="4997">
      <c r="A4997" t="n">
        <v>211218770</v>
      </c>
      <c r="B4997" t="inlineStr">
        <is>
          <t>SPIEKEROOG3</t>
        </is>
      </c>
      <c r="C4997" t="inlineStr">
        <is>
          <t>Germany</t>
        </is>
      </c>
      <c r="D4997" t="inlineStr">
        <is>
          <t>passenger</t>
        </is>
      </c>
      <c r="E4997" t="n">
        <v>6715102</v>
      </c>
      <c r="F4997" t="n">
        <v>1</v>
      </c>
      <c r="G4997" t="inlineStr">
        <is>
          <t>DCUH</t>
        </is>
      </c>
      <c r="H4997" t="n">
        <v>53.2257</v>
      </c>
      <c r="I4997" t="n">
        <v>7.45261</v>
      </c>
      <c r="J4997" t="inlineStr">
        <is>
          <t>anchored-port</t>
        </is>
      </c>
      <c r="K4997" t="inlineStr">
        <is>
          <t>at_berth</t>
        </is>
      </c>
      <c r="L4997" t="n">
        <v>0.1</v>
      </c>
      <c r="M4997" t="n">
        <v>205.1</v>
      </c>
      <c r="N4997" t="n">
        <v>4.7</v>
      </c>
      <c r="O4997" t="n">
        <v>0</v>
      </c>
      <c r="P4997" t="n">
        <v>0</v>
      </c>
      <c r="Q4997" t="inlineStr">
        <is>
          <t>SCHIFFSRESTAURANT</t>
        </is>
      </c>
      <c r="R4997" t="inlineStr">
        <is>
          <t>SCHIFFSRESTAURANT</t>
        </is>
      </c>
      <c r="S4997" t="inlineStr">
        <is>
          <t>other_text</t>
        </is>
      </c>
      <c r="W4997" t="inlineStr">
        <is>
          <t>11-07 06:49 UTC</t>
        </is>
      </c>
      <c r="Z4997" t="n">
        <v>34</v>
      </c>
      <c r="AA4997" t="n">
        <v>9</v>
      </c>
      <c r="AB4997" t="inlineStr">
        <is>
          <t>small (&lt;100 m)</t>
        </is>
      </c>
      <c r="AE4997" t="inlineStr">
        <is>
          <t>North Sea &amp; English Channel</t>
        </is>
      </c>
      <c r="AG4997" t="n">
        <v>0</v>
      </c>
      <c r="AH4997" t="n">
        <v>0</v>
      </c>
      <c r="AI4997" t="n">
        <v>0</v>
      </c>
    </row>
    <row r="4998">
      <c r="A4998" t="n">
        <v>211467630</v>
      </c>
      <c r="B4998" t="inlineStr">
        <is>
          <t>HARMONIE</t>
        </is>
      </c>
      <c r="C4998" t="inlineStr">
        <is>
          <t>Germany</t>
        </is>
      </c>
      <c r="D4998" t="inlineStr">
        <is>
          <t>cargo</t>
        </is>
      </c>
      <c r="F4998" t="n">
        <v>0</v>
      </c>
      <c r="G4998" t="inlineStr">
        <is>
          <t>DA 4039</t>
        </is>
      </c>
      <c r="H4998" t="n">
        <v>53.33721</v>
      </c>
      <c r="I4998" t="n">
        <v>8.498290000000001</v>
      </c>
      <c r="J4998" t="inlineStr">
        <is>
          <t>moving</t>
        </is>
      </c>
      <c r="K4998" t="inlineStr">
        <is>
          <t>idle</t>
        </is>
      </c>
      <c r="L4998" t="n">
        <v>0.1</v>
      </c>
      <c r="M4998" t="n">
        <v>174.6</v>
      </c>
      <c r="N4998" t="n">
        <v>4.7</v>
      </c>
      <c r="O4998" t="n">
        <v>0</v>
      </c>
      <c r="P4998" t="n">
        <v>0</v>
      </c>
      <c r="Q4998" t="inlineStr">
        <is>
          <t>DEPLO03908JUNCT02032</t>
        </is>
      </c>
      <c r="R4998" t="inlineStr">
        <is>
          <t>DEPLO03908JUNCT02032</t>
        </is>
      </c>
      <c r="S4998" t="inlineStr">
        <is>
          <t>other_text</t>
        </is>
      </c>
      <c r="W4998" t="inlineStr">
        <is>
          <t>12-12 00:00 UTC</t>
        </is>
      </c>
      <c r="Z4998" t="n">
        <v>85</v>
      </c>
      <c r="AA4998" t="n">
        <v>8</v>
      </c>
      <c r="AB4998" t="inlineStr">
        <is>
          <t>small (&lt;100 m)</t>
        </is>
      </c>
      <c r="AC4998" t="inlineStr">
        <is>
          <t>Bremerhaven</t>
        </is>
      </c>
      <c r="AD4998" t="inlineStr">
        <is>
          <t>German Bight &amp; Ems</t>
        </is>
      </c>
      <c r="AE4998" t="inlineStr">
        <is>
          <t>North Sea &amp; English Channel</t>
        </is>
      </c>
      <c r="AF4998" t="n">
        <v>23.90776115840465</v>
      </c>
      <c r="AG4998" t="n">
        <v>0</v>
      </c>
      <c r="AH4998" t="n">
        <v>1</v>
      </c>
      <c r="AI4998" t="n">
        <v>0</v>
      </c>
    </row>
    <row r="4999">
      <c r="A4999" t="n">
        <v>211886790</v>
      </c>
      <c r="B4999" t="inlineStr">
        <is>
          <t>SYLVIA DEYMANN</t>
        </is>
      </c>
      <c r="C4999" t="inlineStr">
        <is>
          <t>Germany</t>
        </is>
      </c>
      <c r="D4999" t="inlineStr">
        <is>
          <t>other</t>
        </is>
      </c>
      <c r="F4999" t="n">
        <v>0</v>
      </c>
      <c r="G4999" t="inlineStr">
        <is>
          <t>DK7864</t>
        </is>
      </c>
      <c r="H4999" t="n">
        <v>51.93888</v>
      </c>
      <c r="I4999" t="n">
        <v>4.03423</v>
      </c>
      <c r="J4999" t="inlineStr">
        <is>
          <t>anchored-port</t>
        </is>
      </c>
      <c r="K4999" t="inlineStr">
        <is>
          <t>at_berth</t>
        </is>
      </c>
      <c r="L4999" t="n">
        <v>0</v>
      </c>
      <c r="N4999" t="n">
        <v>4.7</v>
      </c>
      <c r="O4999" t="n">
        <v>0</v>
      </c>
      <c r="P4999" t="n">
        <v>0</v>
      </c>
      <c r="Q4999" t="inlineStr">
        <is>
          <t>BONN ARA PENDEL</t>
        </is>
      </c>
      <c r="R4999" t="inlineStr">
        <is>
          <t>BONN ARA PENDEL</t>
        </is>
      </c>
      <c r="S4999" t="inlineStr">
        <is>
          <t>other_text</t>
        </is>
      </c>
      <c r="U4999" t="inlineStr">
        <is>
          <t>ENDE</t>
        </is>
      </c>
      <c r="V4999" t="inlineStr">
        <is>
          <t>ENDE</t>
        </is>
      </c>
      <c r="Z4999" t="n">
        <v>135</v>
      </c>
      <c r="AA4999" t="n">
        <v>12</v>
      </c>
      <c r="AB4999" t="inlineStr">
        <is>
          <t>medium (100-200 m)</t>
        </is>
      </c>
      <c r="AC4999" t="inlineStr">
        <is>
          <t>Rotterdam</t>
        </is>
      </c>
      <c r="AD4999" t="inlineStr">
        <is>
          <t>Benelux coast</t>
        </is>
      </c>
      <c r="AE4999" t="inlineStr">
        <is>
          <t>North Sea &amp; English Channel</t>
        </is>
      </c>
      <c r="AF4999" t="n">
        <v>4.674601792921432</v>
      </c>
      <c r="AG4999" t="n">
        <v>0</v>
      </c>
      <c r="AH4999" t="n">
        <v>0</v>
      </c>
      <c r="AI4999" t="n">
        <v>0</v>
      </c>
    </row>
    <row r="5000">
      <c r="A5000" t="n">
        <v>244750380</v>
      </c>
      <c r="B5000" t="inlineStr">
        <is>
          <t>THE-AN II</t>
        </is>
      </c>
      <c r="C5000" t="inlineStr">
        <is>
          <t>Netherlands</t>
        </is>
      </c>
      <c r="D5000" t="inlineStr">
        <is>
          <t>cargo</t>
        </is>
      </c>
      <c r="F5000" t="n">
        <v>0</v>
      </c>
      <c r="G5000" t="inlineStr">
        <is>
          <t>PD7551</t>
        </is>
      </c>
      <c r="H5000" t="n">
        <v>51.80961</v>
      </c>
      <c r="I5000" t="n">
        <v>5.45911</v>
      </c>
      <c r="J5000" t="inlineStr">
        <is>
          <t>moving</t>
        </is>
      </c>
      <c r="K5000" t="inlineStr">
        <is>
          <t>idle</t>
        </is>
      </c>
      <c r="L5000" t="n">
        <v>0</v>
      </c>
      <c r="N5000" t="n">
        <v>4.7</v>
      </c>
      <c r="O5000" t="n">
        <v>0</v>
      </c>
      <c r="P5000" t="n">
        <v>0</v>
      </c>
      <c r="S5000" t="inlineStr">
        <is>
          <t>missing</t>
        </is>
      </c>
      <c r="Z5000" t="n">
        <v>71</v>
      </c>
      <c r="AA5000" t="n">
        <v>10</v>
      </c>
      <c r="AB5000" t="inlineStr">
        <is>
          <t>small (&lt;100 m)</t>
        </is>
      </c>
      <c r="AE5000" t="inlineStr">
        <is>
          <t>North Sea &amp; English Channel</t>
        </is>
      </c>
      <c r="AG5000" t="n">
        <v>0</v>
      </c>
      <c r="AH5000" t="n">
        <v>1</v>
      </c>
      <c r="AI5000" t="n">
        <v>0</v>
      </c>
    </row>
    <row r="5001">
      <c r="A5001" t="n">
        <v>244021929</v>
      </c>
      <c r="B5001" t="inlineStr">
        <is>
          <t>DINTEL</t>
        </is>
      </c>
      <c r="C5001" t="inlineStr">
        <is>
          <t>Netherlands</t>
        </is>
      </c>
      <c r="D5001" t="inlineStr">
        <is>
          <t>tanker</t>
        </is>
      </c>
      <c r="F5001" t="n">
        <v>0</v>
      </c>
      <c r="G5001" t="inlineStr">
        <is>
          <t>PA5174</t>
        </is>
      </c>
      <c r="H5001" t="n">
        <v>52.42676</v>
      </c>
      <c r="I5001" t="n">
        <v>4.74286</v>
      </c>
      <c r="J5001" t="inlineStr">
        <is>
          <t>anchored-port</t>
        </is>
      </c>
      <c r="K5001" t="inlineStr">
        <is>
          <t>at_berth</t>
        </is>
      </c>
      <c r="L5001" t="n">
        <v>0</v>
      </c>
      <c r="N5001" t="n">
        <v>4.7</v>
      </c>
      <c r="O5001" t="n">
        <v>0</v>
      </c>
      <c r="P5001" t="n">
        <v>0</v>
      </c>
      <c r="Q5001" t="inlineStr">
        <is>
          <t>AMSTERDAM JAN VAN R</t>
        </is>
      </c>
      <c r="R5001" t="inlineStr">
        <is>
          <t>AMSTERDAM JAN VAN R</t>
        </is>
      </c>
      <c r="S5001" t="inlineStr">
        <is>
          <t>hub_name</t>
        </is>
      </c>
      <c r="T5001" t="inlineStr">
        <is>
          <t>Amsterdam</t>
        </is>
      </c>
      <c r="U5001" t="inlineStr">
        <is>
          <t>Amsterdam</t>
        </is>
      </c>
      <c r="V5001" t="inlineStr">
        <is>
          <t>AMSTERDAM</t>
        </is>
      </c>
      <c r="W5001" t="inlineStr">
        <is>
          <t>10-10 17:44 UTC</t>
        </is>
      </c>
      <c r="X5001" t="inlineStr">
        <is>
          <t>ZAANDAM</t>
        </is>
      </c>
      <c r="Y5001" t="inlineStr">
        <is>
          <t>2026-10-11T05:57:16.925303+00:00</t>
        </is>
      </c>
      <c r="Z5001" t="n">
        <v>110</v>
      </c>
      <c r="AA5001" t="n">
        <v>13</v>
      </c>
      <c r="AB5001" t="inlineStr">
        <is>
          <t>medium (100-200 m)</t>
        </is>
      </c>
      <c r="AC5001" t="inlineStr">
        <is>
          <t>Amsterdam</t>
        </is>
      </c>
      <c r="AD5001" t="inlineStr">
        <is>
          <t>Benelux coast</t>
        </is>
      </c>
      <c r="AE5001" t="inlineStr">
        <is>
          <t>North Sea &amp; English Channel</t>
        </is>
      </c>
      <c r="AF5001" t="n">
        <v>6.018950112140375</v>
      </c>
      <c r="AG5001" t="n">
        <v>0</v>
      </c>
      <c r="AH5001" t="n">
        <v>0</v>
      </c>
      <c r="AI5001" t="n">
        <v>0</v>
      </c>
    </row>
    <row r="5002">
      <c r="A5002" t="n">
        <v>219032007</v>
      </c>
      <c r="B5002" t="inlineStr">
        <is>
          <t>BALTIC</t>
        </is>
      </c>
      <c r="C5002" t="inlineStr">
        <is>
          <t>Denmark</t>
        </is>
      </c>
      <c r="D5002" t="inlineStr">
        <is>
          <t>tanker</t>
        </is>
      </c>
      <c r="E5002" t="n">
        <v>9451226</v>
      </c>
      <c r="F5002" t="n">
        <v>1</v>
      </c>
      <c r="G5002" t="inlineStr">
        <is>
          <t>OUZE2</t>
        </is>
      </c>
      <c r="H5002" t="n">
        <v>51.88041</v>
      </c>
      <c r="I5002" t="n">
        <v>4.30409</v>
      </c>
      <c r="J5002" t="inlineStr">
        <is>
          <t>anchored-port</t>
        </is>
      </c>
      <c r="K5002" t="inlineStr">
        <is>
          <t>at_berth</t>
        </is>
      </c>
      <c r="L5002" t="n">
        <v>0</v>
      </c>
      <c r="M5002" t="n">
        <v>354.2</v>
      </c>
      <c r="N5002" t="n">
        <v>4.7</v>
      </c>
      <c r="O5002" t="n">
        <v>0</v>
      </c>
      <c r="P5002" t="n">
        <v>0</v>
      </c>
      <c r="Q5002" t="inlineStr">
        <is>
          <t>NL RTM</t>
        </is>
      </c>
      <c r="R5002" t="inlineStr">
        <is>
          <t>NL RTM</t>
        </is>
      </c>
      <c r="S5002" t="inlineStr">
        <is>
          <t>locode</t>
        </is>
      </c>
      <c r="T5002" t="inlineStr">
        <is>
          <t>Rotterdam</t>
        </is>
      </c>
      <c r="U5002" t="inlineStr">
        <is>
          <t>Rotterdam</t>
        </is>
      </c>
      <c r="W5002" t="inlineStr">
        <is>
          <t>09-29 16:00 UTC</t>
        </is>
      </c>
      <c r="Z5002" t="n">
        <v>130</v>
      </c>
      <c r="AA5002" t="n">
        <v>20</v>
      </c>
      <c r="AB5002" t="inlineStr">
        <is>
          <t>medium (100-200 m)</t>
        </is>
      </c>
      <c r="AC5002" t="inlineStr">
        <is>
          <t>Rotterdam</t>
        </is>
      </c>
      <c r="AD5002" t="inlineStr">
        <is>
          <t>Benelux coast</t>
        </is>
      </c>
      <c r="AE5002" t="inlineStr">
        <is>
          <t>North Sea &amp; English Channel</t>
        </is>
      </c>
      <c r="AF5002" t="n">
        <v>15.99455009566468</v>
      </c>
      <c r="AG5002" t="n">
        <v>0</v>
      </c>
      <c r="AH5002" t="n">
        <v>0</v>
      </c>
      <c r="AI5002" t="n">
        <v>0</v>
      </c>
    </row>
    <row r="5003">
      <c r="A5003" t="n">
        <v>244815730</v>
      </c>
      <c r="B5003" t="inlineStr">
        <is>
          <t>TEMPEST</t>
        </is>
      </c>
      <c r="C5003" t="inlineStr">
        <is>
          <t>Netherlands</t>
        </is>
      </c>
      <c r="D5003" t="inlineStr">
        <is>
          <t>pleasure</t>
        </is>
      </c>
      <c r="F5003" t="n">
        <v>0</v>
      </c>
      <c r="G5003" t="inlineStr">
        <is>
          <t>PG9017</t>
        </is>
      </c>
      <c r="H5003" t="n">
        <v>51.80204</v>
      </c>
      <c r="I5003" t="n">
        <v>4.87722</v>
      </c>
      <c r="J5003" t="inlineStr">
        <is>
          <t>anchored-port</t>
        </is>
      </c>
      <c r="K5003" t="inlineStr">
        <is>
          <t>at_berth</t>
        </is>
      </c>
      <c r="L5003" t="n">
        <v>0</v>
      </c>
      <c r="N5003" t="n">
        <v>4.7</v>
      </c>
      <c r="O5003" t="n">
        <v>0</v>
      </c>
      <c r="P5003" t="n">
        <v>0</v>
      </c>
      <c r="S5003" t="inlineStr">
        <is>
          <t>missing</t>
        </is>
      </c>
      <c r="AB5003" t="inlineStr">
        <is>
          <t>unknown size</t>
        </is>
      </c>
      <c r="AE5003" t="inlineStr">
        <is>
          <t>North Sea &amp; English Channel</t>
        </is>
      </c>
      <c r="AG5003" t="n">
        <v>0</v>
      </c>
      <c r="AH5003" t="n">
        <v>0</v>
      </c>
      <c r="AI5003" t="n">
        <v>0</v>
      </c>
    </row>
    <row r="5004">
      <c r="A5004" t="n">
        <v>244009301</v>
      </c>
      <c r="B5004" t="inlineStr">
        <is>
          <t>DENFORD</t>
        </is>
      </c>
      <c r="C5004" t="inlineStr">
        <is>
          <t>Netherlands</t>
        </is>
      </c>
      <c r="D5004" t="inlineStr">
        <is>
          <t>cargo</t>
        </is>
      </c>
      <c r="F5004" t="n">
        <v>0</v>
      </c>
      <c r="G5004" t="inlineStr">
        <is>
          <t>PF3086</t>
        </is>
      </c>
      <c r="H5004" t="n">
        <v>51.31233</v>
      </c>
      <c r="I5004" t="n">
        <v>4.27667</v>
      </c>
      <c r="J5004" t="inlineStr">
        <is>
          <t>anchored-port</t>
        </is>
      </c>
      <c r="K5004" t="inlineStr">
        <is>
          <t>at_berth</t>
        </is>
      </c>
      <c r="L5004" t="n">
        <v>0</v>
      </c>
      <c r="N5004" t="n">
        <v>4.7</v>
      </c>
      <c r="O5004" t="n">
        <v>0</v>
      </c>
      <c r="P5004" t="n">
        <v>0</v>
      </c>
      <c r="S5004" t="inlineStr">
        <is>
          <t>missing</t>
        </is>
      </c>
      <c r="Z5004" t="n">
        <v>110</v>
      </c>
      <c r="AA5004" t="n">
        <v>23</v>
      </c>
      <c r="AB5004" t="inlineStr">
        <is>
          <t>medium (100-200 m)</t>
        </is>
      </c>
      <c r="AC5004" t="inlineStr">
        <is>
          <t>Antwerp</t>
        </is>
      </c>
      <c r="AD5004" t="inlineStr">
        <is>
          <t>Benelux coast</t>
        </is>
      </c>
      <c r="AE5004" t="inlineStr">
        <is>
          <t>North Sea &amp; English Channel</t>
        </is>
      </c>
      <c r="AF5004" t="n">
        <v>5.992261130977528</v>
      </c>
      <c r="AG5004" t="n">
        <v>0</v>
      </c>
      <c r="AH5004" t="n">
        <v>0</v>
      </c>
      <c r="AI5004" t="n">
        <v>0</v>
      </c>
    </row>
    <row r="5005">
      <c r="A5005" t="n">
        <v>244750373</v>
      </c>
      <c r="B5005" t="inlineStr">
        <is>
          <t>WILLEM VAN KESSEL</t>
        </is>
      </c>
      <c r="C5005" t="inlineStr">
        <is>
          <t>Netherlands</t>
        </is>
      </c>
      <c r="D5005" t="inlineStr">
        <is>
          <t>other</t>
        </is>
      </c>
      <c r="F5005" t="n">
        <v>0</v>
      </c>
      <c r="G5005" t="inlineStr">
        <is>
          <t>PE7269</t>
        </is>
      </c>
      <c r="H5005" t="n">
        <v>51.76466</v>
      </c>
      <c r="I5005" t="n">
        <v>5.74408</v>
      </c>
      <c r="J5005" t="inlineStr">
        <is>
          <t>anchored-port</t>
        </is>
      </c>
      <c r="K5005" t="inlineStr">
        <is>
          <t>at_berth</t>
        </is>
      </c>
      <c r="L5005" t="n">
        <v>0</v>
      </c>
      <c r="N5005" t="n">
        <v>4.7</v>
      </c>
      <c r="O5005" t="n">
        <v>0</v>
      </c>
      <c r="P5005" t="n">
        <v>0</v>
      </c>
      <c r="Q5005" t="inlineStr">
        <is>
          <t>HEDEL</t>
        </is>
      </c>
      <c r="R5005" t="inlineStr">
        <is>
          <t>HEDEL</t>
        </is>
      </c>
      <c r="S5005" t="inlineStr">
        <is>
          <t>locode_other</t>
        </is>
      </c>
      <c r="W5005" t="inlineStr">
        <is>
          <t>10-11 15:00 UTC</t>
        </is>
      </c>
      <c r="Z5005" t="n">
        <v>15</v>
      </c>
      <c r="AA5005" t="n">
        <v>6</v>
      </c>
      <c r="AB5005" t="inlineStr">
        <is>
          <t>small (&lt;100 m)</t>
        </is>
      </c>
      <c r="AE5005" t="inlineStr">
        <is>
          <t>North Sea &amp; English Channel</t>
        </is>
      </c>
      <c r="AG5005" t="n">
        <v>0</v>
      </c>
      <c r="AH5005" t="n">
        <v>0</v>
      </c>
      <c r="AI5005" t="n">
        <v>0</v>
      </c>
    </row>
    <row r="5006">
      <c r="A5006" t="n">
        <v>211511630</v>
      </c>
      <c r="B5006" t="inlineStr">
        <is>
          <t>DILSBERG</t>
        </is>
      </c>
      <c r="C5006" t="inlineStr">
        <is>
          <t>Germany</t>
        </is>
      </c>
      <c r="D5006" t="inlineStr">
        <is>
          <t>unknown</t>
        </is>
      </c>
      <c r="F5006" t="n">
        <v>0</v>
      </c>
      <c r="H5006" t="n">
        <v>51.57789</v>
      </c>
      <c r="I5006" t="n">
        <v>4.20893</v>
      </c>
      <c r="J5006" t="inlineStr">
        <is>
          <t>moving</t>
        </is>
      </c>
      <c r="K5006" t="inlineStr">
        <is>
          <t>moving</t>
        </is>
      </c>
      <c r="L5006" t="n">
        <v>8.5</v>
      </c>
      <c r="M5006" t="n">
        <v>140.8</v>
      </c>
      <c r="N5006" t="n">
        <v>4.7</v>
      </c>
      <c r="O5006" t="n">
        <v>0</v>
      </c>
      <c r="P5006" t="n">
        <v>0</v>
      </c>
      <c r="S5006" t="inlineStr">
        <is>
          <t>missing</t>
        </is>
      </c>
      <c r="AB5006" t="inlineStr">
        <is>
          <t>unknown size</t>
        </is>
      </c>
      <c r="AE5006" t="inlineStr">
        <is>
          <t>North Sea &amp; English Channel</t>
        </is>
      </c>
      <c r="AG5006" t="n">
        <v>0</v>
      </c>
      <c r="AH5006" t="n">
        <v>0</v>
      </c>
      <c r="AI5006" t="n">
        <v>0</v>
      </c>
    </row>
    <row r="5007">
      <c r="A5007" t="n">
        <v>205526290</v>
      </c>
      <c r="B5007" t="inlineStr">
        <is>
          <t>SOMTRANS XXIX</t>
        </is>
      </c>
      <c r="C5007" t="inlineStr">
        <is>
          <t>Belgium</t>
        </is>
      </c>
      <c r="D5007" t="inlineStr">
        <is>
          <t>tanker</t>
        </is>
      </c>
      <c r="F5007" t="n">
        <v>0</v>
      </c>
      <c r="G5007" t="inlineStr">
        <is>
          <t>OT5262</t>
        </is>
      </c>
      <c r="H5007" t="n">
        <v>51.32789</v>
      </c>
      <c r="I5007" t="n">
        <v>4.33281</v>
      </c>
      <c r="J5007" t="inlineStr">
        <is>
          <t>anchored-port</t>
        </is>
      </c>
      <c r="K5007" t="inlineStr">
        <is>
          <t>at_berth</t>
        </is>
      </c>
      <c r="L5007" t="n">
        <v>0</v>
      </c>
      <c r="N5007" t="n">
        <v>4.7</v>
      </c>
      <c r="O5007" t="n">
        <v>0</v>
      </c>
      <c r="P5007" t="n">
        <v>0</v>
      </c>
      <c r="Q5007" t="inlineStr">
        <is>
          <t>ANTWERPEN</t>
        </is>
      </c>
      <c r="R5007" t="inlineStr">
        <is>
          <t>ANTWERPEN</t>
        </is>
      </c>
      <c r="S5007" t="inlineStr">
        <is>
          <t>hub_name</t>
        </is>
      </c>
      <c r="T5007" t="inlineStr">
        <is>
          <t>Antwerp</t>
        </is>
      </c>
      <c r="U5007" t="inlineStr">
        <is>
          <t>Antwerp</t>
        </is>
      </c>
      <c r="V5007" t="inlineStr">
        <is>
          <t>ANTWERPEN</t>
        </is>
      </c>
      <c r="W5007" t="inlineStr">
        <is>
          <t>10-11 06:00 UTC</t>
        </is>
      </c>
      <c r="X5007" t="inlineStr">
        <is>
          <t>ANTWERPEN</t>
        </is>
      </c>
      <c r="Y5007" t="inlineStr">
        <is>
          <t>2026-10-11T05:54:37.346439+00:00</t>
        </is>
      </c>
      <c r="Z5007" t="n">
        <v>135</v>
      </c>
      <c r="AA5007" t="n">
        <v>15</v>
      </c>
      <c r="AB5007" t="inlineStr">
        <is>
          <t>medium (100-200 m)</t>
        </is>
      </c>
      <c r="AC5007" t="inlineStr">
        <is>
          <t>Antwerp</t>
        </is>
      </c>
      <c r="AD5007" t="inlineStr">
        <is>
          <t>Benelux coast</t>
        </is>
      </c>
      <c r="AE5007" t="inlineStr">
        <is>
          <t>North Sea &amp; English Channel</t>
        </is>
      </c>
      <c r="AF5007" t="n">
        <v>6.440047218221435</v>
      </c>
      <c r="AG5007" t="n">
        <v>0</v>
      </c>
      <c r="AH5007" t="n">
        <v>0</v>
      </c>
      <c r="AI5007" t="n">
        <v>0</v>
      </c>
    </row>
    <row r="5008">
      <c r="A5008" t="n">
        <v>244770192</v>
      </c>
      <c r="B5008" t="inlineStr">
        <is>
          <t>EESTROOM</t>
        </is>
      </c>
      <c r="C5008" t="inlineStr">
        <is>
          <t>Netherlands</t>
        </is>
      </c>
      <c r="D5008" t="inlineStr">
        <is>
          <t>cargo</t>
        </is>
      </c>
      <c r="F5008" t="n">
        <v>0</v>
      </c>
      <c r="G5008" t="inlineStr">
        <is>
          <t>PG2875</t>
        </is>
      </c>
      <c r="H5008" t="n">
        <v>53.32416</v>
      </c>
      <c r="I5008" t="n">
        <v>6.08121</v>
      </c>
      <c r="J5008" t="inlineStr">
        <is>
          <t>moving</t>
        </is>
      </c>
      <c r="K5008" t="inlineStr">
        <is>
          <t>moving</t>
        </is>
      </c>
      <c r="L5008" t="n">
        <v>3.8</v>
      </c>
      <c r="M5008" t="n">
        <v>76.3</v>
      </c>
      <c r="N5008" t="n">
        <v>4.7</v>
      </c>
      <c r="O5008" t="n">
        <v>0</v>
      </c>
      <c r="P5008" t="n">
        <v>0</v>
      </c>
      <c r="S5008" t="inlineStr">
        <is>
          <t>missing</t>
        </is>
      </c>
      <c r="Z5008" t="n">
        <v>39</v>
      </c>
      <c r="AA5008" t="n">
        <v>5</v>
      </c>
      <c r="AB5008" t="inlineStr">
        <is>
          <t>small (&lt;100 m)</t>
        </is>
      </c>
      <c r="AE5008" t="inlineStr">
        <is>
          <t>North Sea &amp; English Channel</t>
        </is>
      </c>
      <c r="AG5008" t="n">
        <v>0</v>
      </c>
      <c r="AH5008" t="n">
        <v>0</v>
      </c>
      <c r="AI5008" t="n">
        <v>0</v>
      </c>
    </row>
    <row r="5009">
      <c r="A5009" t="n">
        <v>244000591</v>
      </c>
      <c r="B5009" t="inlineStr">
        <is>
          <t>GUARDIAN</t>
        </is>
      </c>
      <c r="C5009" t="inlineStr">
        <is>
          <t>Netherlands</t>
        </is>
      </c>
      <c r="D5009" t="inlineStr">
        <is>
          <t>unknown</t>
        </is>
      </c>
      <c r="F5009" t="n">
        <v>0</v>
      </c>
      <c r="H5009" t="n">
        <v>52.0137</v>
      </c>
      <c r="I5009" t="n">
        <v>4.7059</v>
      </c>
      <c r="J5009" t="inlineStr">
        <is>
          <t>moving</t>
        </is>
      </c>
      <c r="K5009" t="inlineStr">
        <is>
          <t>idle</t>
        </is>
      </c>
      <c r="L5009" t="n">
        <v>0</v>
      </c>
      <c r="M5009" t="n">
        <v>0</v>
      </c>
      <c r="N5009" t="n">
        <v>4.7</v>
      </c>
      <c r="O5009" t="n">
        <v>0</v>
      </c>
      <c r="P5009" t="n">
        <v>0</v>
      </c>
      <c r="S5009" t="inlineStr">
        <is>
          <t>missing</t>
        </is>
      </c>
      <c r="AB5009" t="inlineStr">
        <is>
          <t>unknown size</t>
        </is>
      </c>
      <c r="AE5009" t="inlineStr">
        <is>
          <t>North Sea &amp; English Channel</t>
        </is>
      </c>
      <c r="AG5009" t="n">
        <v>0</v>
      </c>
      <c r="AH5009" t="n">
        <v>1</v>
      </c>
      <c r="AI5009" t="n">
        <v>0</v>
      </c>
    </row>
    <row r="5010">
      <c r="A5010" t="n">
        <v>244740210</v>
      </c>
      <c r="B5010" t="inlineStr">
        <is>
          <t>BYLGIA</t>
        </is>
      </c>
      <c r="C5010" t="inlineStr">
        <is>
          <t>Netherlands</t>
        </is>
      </c>
      <c r="D5010" t="inlineStr">
        <is>
          <t>tug</t>
        </is>
      </c>
      <c r="E5010" t="n">
        <v>9646314</v>
      </c>
      <c r="F5010" t="n">
        <v>1</v>
      </c>
      <c r="G5010" t="inlineStr">
        <is>
          <t>PBMQ</t>
        </is>
      </c>
      <c r="H5010" t="n">
        <v>51.89067</v>
      </c>
      <c r="I5010" t="n">
        <v>4.45344</v>
      </c>
      <c r="J5010" t="inlineStr">
        <is>
          <t>anchored-port</t>
        </is>
      </c>
      <c r="K5010" t="inlineStr">
        <is>
          <t>at_berth</t>
        </is>
      </c>
      <c r="L5010" t="n">
        <v>0</v>
      </c>
      <c r="M5010" t="n">
        <v>126.3</v>
      </c>
      <c r="N5010" t="n">
        <v>4.7</v>
      </c>
      <c r="O5010" t="n">
        <v>0</v>
      </c>
      <c r="P5010" t="n">
        <v>0</v>
      </c>
      <c r="Q5010" t="inlineStr">
        <is>
          <t>ROTTERDAM</t>
        </is>
      </c>
      <c r="R5010" t="inlineStr">
        <is>
          <t>ROTTERDAM</t>
        </is>
      </c>
      <c r="S5010" t="inlineStr">
        <is>
          <t>hub_name</t>
        </is>
      </c>
      <c r="T5010" t="inlineStr">
        <is>
          <t>Rotterdam</t>
        </is>
      </c>
      <c r="U5010" t="inlineStr">
        <is>
          <t>Rotterdam</t>
        </is>
      </c>
      <c r="V5010" t="inlineStr">
        <is>
          <t>ROTTERDAM</t>
        </is>
      </c>
      <c r="W5010" t="inlineStr">
        <is>
          <t>08-07 07:00 UTC</t>
        </is>
      </c>
      <c r="Z5010" t="n">
        <v>72</v>
      </c>
      <c r="AA5010" t="n">
        <v>18</v>
      </c>
      <c r="AB5010" t="inlineStr">
        <is>
          <t>small (&lt;100 m)</t>
        </is>
      </c>
      <c r="AC5010" t="inlineStr">
        <is>
          <t>Rotterdam</t>
        </is>
      </c>
      <c r="AD5010" t="inlineStr">
        <is>
          <t>Benelux coast</t>
        </is>
      </c>
      <c r="AE5010" t="inlineStr">
        <is>
          <t>North Sea &amp; English Channel</t>
        </is>
      </c>
      <c r="AF5010" t="n">
        <v>25.12074190640203</v>
      </c>
      <c r="AG5010" t="n">
        <v>0</v>
      </c>
      <c r="AH5010" t="n">
        <v>0</v>
      </c>
      <c r="AI5010" t="n">
        <v>0</v>
      </c>
    </row>
    <row r="5011">
      <c r="A5011" t="n">
        <v>246779000</v>
      </c>
      <c r="B5011" t="inlineStr">
        <is>
          <t>PEAK BREMEN</t>
        </is>
      </c>
      <c r="C5011" t="inlineStr">
        <is>
          <t>Netherlands</t>
        </is>
      </c>
      <c r="D5011" t="inlineStr">
        <is>
          <t>cargo</t>
        </is>
      </c>
      <c r="E5011" t="n">
        <v>9612533</v>
      </c>
      <c r="F5011" t="n">
        <v>1</v>
      </c>
      <c r="G5011" t="inlineStr">
        <is>
          <t>PCJO</t>
        </is>
      </c>
      <c r="H5011" t="n">
        <v>53.09658</v>
      </c>
      <c r="I5011" t="n">
        <v>4.45497</v>
      </c>
      <c r="J5011" t="inlineStr">
        <is>
          <t>moving</t>
        </is>
      </c>
      <c r="K5011" t="inlineStr">
        <is>
          <t>moving</t>
        </is>
      </c>
      <c r="L5011" t="n">
        <v>8.699999999999999</v>
      </c>
      <c r="M5011" t="n">
        <v>25.5</v>
      </c>
      <c r="N5011" t="n">
        <v>4.7</v>
      </c>
      <c r="O5011" t="n">
        <v>0</v>
      </c>
      <c r="P5011" t="n">
        <v>0</v>
      </c>
      <c r="Q5011" t="inlineStr">
        <is>
          <t>DEEME</t>
        </is>
      </c>
      <c r="R5011" t="inlineStr">
        <is>
          <t>DEEME</t>
        </is>
      </c>
      <c r="S5011" t="inlineStr">
        <is>
          <t>locode</t>
        </is>
      </c>
      <c r="T5011" t="inlineStr">
        <is>
          <t>Emden</t>
        </is>
      </c>
      <c r="U5011" t="inlineStr">
        <is>
          <t>Emden</t>
        </is>
      </c>
      <c r="W5011" t="inlineStr">
        <is>
          <t>10-11 21:00 UTC</t>
        </is>
      </c>
      <c r="Z5011" t="n">
        <v>90</v>
      </c>
      <c r="AA5011" t="n">
        <v>14</v>
      </c>
      <c r="AB5011" t="inlineStr">
        <is>
          <t>small (&lt;100 m)</t>
        </is>
      </c>
      <c r="AE5011" t="inlineStr">
        <is>
          <t>North Sea &amp; English Channel</t>
        </is>
      </c>
      <c r="AG5011" t="n">
        <v>0</v>
      </c>
      <c r="AH5011" t="n">
        <v>0</v>
      </c>
      <c r="AI5011" t="n">
        <v>0</v>
      </c>
    </row>
    <row r="5012">
      <c r="A5012" t="n">
        <v>211745390</v>
      </c>
      <c r="B5012" t="inlineStr">
        <is>
          <t>TRITON</t>
        </is>
      </c>
      <c r="C5012" t="inlineStr">
        <is>
          <t>Germany</t>
        </is>
      </c>
      <c r="D5012" t="inlineStr">
        <is>
          <t>fishing</t>
        </is>
      </c>
      <c r="F5012" t="n">
        <v>0</v>
      </c>
      <c r="G5012" t="inlineStr">
        <is>
          <t>DCWX</t>
        </is>
      </c>
      <c r="H5012" t="n">
        <v>53.50299</v>
      </c>
      <c r="I5012" t="n">
        <v>7.09848</v>
      </c>
      <c r="J5012" t="inlineStr">
        <is>
          <t>moving</t>
        </is>
      </c>
      <c r="K5012" t="inlineStr">
        <is>
          <t>idle</t>
        </is>
      </c>
      <c r="L5012" t="n">
        <v>0</v>
      </c>
      <c r="M5012" t="n">
        <v>275.7</v>
      </c>
      <c r="N5012" t="n">
        <v>4.7</v>
      </c>
      <c r="O5012" t="n">
        <v>0</v>
      </c>
      <c r="P5012" t="n">
        <v>0</v>
      </c>
      <c r="S5012" t="inlineStr">
        <is>
          <t>missing</t>
        </is>
      </c>
      <c r="Z5012" t="n">
        <v>23</v>
      </c>
      <c r="AA5012" t="n">
        <v>6</v>
      </c>
      <c r="AB5012" t="inlineStr">
        <is>
          <t>small (&lt;100 m)</t>
        </is>
      </c>
      <c r="AE5012" t="inlineStr">
        <is>
          <t>North Sea &amp; English Channel</t>
        </is>
      </c>
      <c r="AG5012" t="n">
        <v>1</v>
      </c>
      <c r="AH5012" t="n">
        <v>1</v>
      </c>
      <c r="AI5012" t="n">
        <v>0</v>
      </c>
    </row>
    <row r="5013">
      <c r="A5013" t="n">
        <v>211163740</v>
      </c>
      <c r="B5013" t="inlineStr">
        <is>
          <t>RUMPENHEIM</t>
        </is>
      </c>
      <c r="C5013" t="inlineStr">
        <is>
          <t>Germany</t>
        </is>
      </c>
      <c r="D5013" t="inlineStr">
        <is>
          <t>unknown</t>
        </is>
      </c>
      <c r="F5013" t="n">
        <v>0</v>
      </c>
      <c r="H5013" t="n">
        <v>50.13422</v>
      </c>
      <c r="I5013" t="n">
        <v>8.80171</v>
      </c>
      <c r="J5013" t="inlineStr">
        <is>
          <t>moving</t>
        </is>
      </c>
      <c r="K5013" t="inlineStr">
        <is>
          <t>moving</t>
        </is>
      </c>
      <c r="L5013" t="n">
        <v>1.6</v>
      </c>
      <c r="M5013" t="n">
        <v>189.7</v>
      </c>
      <c r="N5013" t="n">
        <v>4.7</v>
      </c>
      <c r="O5013" t="n">
        <v>0</v>
      </c>
      <c r="P5013" t="n">
        <v>0</v>
      </c>
      <c r="S5013" t="inlineStr">
        <is>
          <t>missing</t>
        </is>
      </c>
      <c r="AB5013" t="inlineStr">
        <is>
          <t>unknown size</t>
        </is>
      </c>
      <c r="AE5013" t="inlineStr">
        <is>
          <t>North Sea &amp; English Channel</t>
        </is>
      </c>
      <c r="AG5013" t="n">
        <v>1</v>
      </c>
      <c r="AH5013" t="n">
        <v>0</v>
      </c>
      <c r="AI5013" t="n">
        <v>0</v>
      </c>
    </row>
    <row r="5014">
      <c r="A5014" t="n">
        <v>245179000</v>
      </c>
      <c r="B5014" t="inlineStr">
        <is>
          <t>AEOLUS</t>
        </is>
      </c>
      <c r="C5014" t="inlineStr">
        <is>
          <t>Netherlands</t>
        </is>
      </c>
      <c r="D5014" t="inlineStr">
        <is>
          <t>cargo</t>
        </is>
      </c>
      <c r="E5014" t="n">
        <v>9612636</v>
      </c>
      <c r="F5014" t="n">
        <v>1</v>
      </c>
      <c r="G5014" t="inlineStr">
        <is>
          <t>PCRR</t>
        </is>
      </c>
      <c r="H5014" t="n">
        <v>52.41921</v>
      </c>
      <c r="I5014" t="n">
        <v>4.76948</v>
      </c>
      <c r="J5014" t="inlineStr">
        <is>
          <t>anchored-port</t>
        </is>
      </c>
      <c r="K5014" t="inlineStr">
        <is>
          <t>at_berth</t>
        </is>
      </c>
      <c r="L5014" t="n">
        <v>0</v>
      </c>
      <c r="M5014" t="n">
        <v>201.2</v>
      </c>
      <c r="N5014" t="n">
        <v>4.8</v>
      </c>
      <c r="O5014" t="n">
        <v>0</v>
      </c>
      <c r="P5014" t="n">
        <v>0</v>
      </c>
      <c r="Q5014" t="inlineStr">
        <is>
          <t>NLAMS</t>
        </is>
      </c>
      <c r="R5014" t="inlineStr">
        <is>
          <t>NLAMS</t>
        </is>
      </c>
      <c r="S5014" t="inlineStr">
        <is>
          <t>locode</t>
        </is>
      </c>
      <c r="T5014" t="inlineStr">
        <is>
          <t>Amsterdam</t>
        </is>
      </c>
      <c r="U5014" t="inlineStr">
        <is>
          <t>Amsterdam</t>
        </is>
      </c>
      <c r="W5014" t="inlineStr">
        <is>
          <t>08-25 05:00 UTC</t>
        </is>
      </c>
      <c r="Z5014" t="n">
        <v>139</v>
      </c>
      <c r="AA5014" t="n">
        <v>44</v>
      </c>
      <c r="AB5014" t="inlineStr">
        <is>
          <t>medium (100-200 m)</t>
        </is>
      </c>
      <c r="AC5014" t="inlineStr">
        <is>
          <t>Amsterdam</t>
        </is>
      </c>
      <c r="AD5014" t="inlineStr">
        <is>
          <t>Benelux coast</t>
        </is>
      </c>
      <c r="AE5014" t="inlineStr">
        <is>
          <t>North Sea &amp; English Channel</t>
        </is>
      </c>
      <c r="AF5014" t="n">
        <v>4.038023331178298</v>
      </c>
      <c r="AG5014" t="n">
        <v>0</v>
      </c>
      <c r="AH5014" t="n">
        <v>0</v>
      </c>
      <c r="AI5014" t="n">
        <v>0</v>
      </c>
    </row>
    <row r="5015">
      <c r="A5015" t="n">
        <v>244670138</v>
      </c>
      <c r="B5015" t="inlineStr">
        <is>
          <t>PAKE</t>
        </is>
      </c>
      <c r="C5015" t="inlineStr">
        <is>
          <t>Netherlands</t>
        </is>
      </c>
      <c r="D5015" t="inlineStr">
        <is>
          <t>other</t>
        </is>
      </c>
      <c r="F5015" t="n">
        <v>0</v>
      </c>
      <c r="G5015" t="inlineStr">
        <is>
          <t>PF5393</t>
        </is>
      </c>
      <c r="H5015" t="n">
        <v>52.10555</v>
      </c>
      <c r="I5015" t="n">
        <v>5.06863</v>
      </c>
      <c r="J5015" t="inlineStr">
        <is>
          <t>moving</t>
        </is>
      </c>
      <c r="K5015" t="inlineStr">
        <is>
          <t>idle</t>
        </is>
      </c>
      <c r="L5015" t="n">
        <v>0</v>
      </c>
      <c r="M5015" t="n">
        <v>219.4</v>
      </c>
      <c r="N5015" t="n">
        <v>4.8</v>
      </c>
      <c r="O5015" t="n">
        <v>0</v>
      </c>
      <c r="P5015" t="n">
        <v>0</v>
      </c>
      <c r="Q5015" t="inlineStr">
        <is>
          <t>UTRECHT</t>
        </is>
      </c>
      <c r="R5015" t="inlineStr">
        <is>
          <t>UTRECHT</t>
        </is>
      </c>
      <c r="S5015" t="inlineStr">
        <is>
          <t>other_text</t>
        </is>
      </c>
      <c r="Z5015" t="n">
        <v>68</v>
      </c>
      <c r="AA5015" t="n">
        <v>9</v>
      </c>
      <c r="AB5015" t="inlineStr">
        <is>
          <t>small (&lt;100 m)</t>
        </is>
      </c>
      <c r="AE5015" t="inlineStr">
        <is>
          <t>North Sea &amp; English Channel</t>
        </is>
      </c>
      <c r="AG5015" t="n">
        <v>0</v>
      </c>
      <c r="AH5015" t="n">
        <v>1</v>
      </c>
      <c r="AI5015" t="n">
        <v>0</v>
      </c>
    </row>
    <row r="5016">
      <c r="A5016" t="n">
        <v>244001012</v>
      </c>
      <c r="B5016" t="inlineStr">
        <is>
          <t>CONFIANCE</t>
        </is>
      </c>
      <c r="C5016" t="inlineStr">
        <is>
          <t>Netherlands</t>
        </is>
      </c>
      <c r="D5016" t="inlineStr">
        <is>
          <t>pleasure</t>
        </is>
      </c>
      <c r="F5016" t="n">
        <v>0</v>
      </c>
      <c r="G5016" t="inlineStr">
        <is>
          <t>PH2379</t>
        </is>
      </c>
      <c r="H5016" t="n">
        <v>52.43549</v>
      </c>
      <c r="I5016" t="n">
        <v>4.82545</v>
      </c>
      <c r="J5016" t="inlineStr">
        <is>
          <t>anchored-port</t>
        </is>
      </c>
      <c r="K5016" t="inlineStr">
        <is>
          <t>at_berth</t>
        </is>
      </c>
      <c r="L5016" t="n">
        <v>0</v>
      </c>
      <c r="N5016" t="n">
        <v>4.8</v>
      </c>
      <c r="O5016" t="n">
        <v>0</v>
      </c>
      <c r="P5016" t="n">
        <v>0</v>
      </c>
      <c r="Q5016" t="inlineStr">
        <is>
          <t>NL ZAANDAM</t>
        </is>
      </c>
      <c r="R5016" t="inlineStr">
        <is>
          <t>NL ZAANDAM</t>
        </is>
      </c>
      <c r="S5016" t="inlineStr">
        <is>
          <t>other_text</t>
        </is>
      </c>
      <c r="U5016" t="inlineStr">
        <is>
          <t>ZAANDAM</t>
        </is>
      </c>
      <c r="V5016" t="inlineStr">
        <is>
          <t>ZAANDAM</t>
        </is>
      </c>
      <c r="W5016" t="inlineStr">
        <is>
          <t>01-01 00:00 UTC</t>
        </is>
      </c>
      <c r="Z5016" t="n">
        <v>27</v>
      </c>
      <c r="AA5016" t="n">
        <v>6</v>
      </c>
      <c r="AB5016" t="inlineStr">
        <is>
          <t>small (&lt;100 m)</t>
        </is>
      </c>
      <c r="AC5016" t="inlineStr">
        <is>
          <t>Amsterdam</t>
        </is>
      </c>
      <c r="AD5016" t="inlineStr">
        <is>
          <t>Benelux coast</t>
        </is>
      </c>
      <c r="AE5016" t="inlineStr">
        <is>
          <t>North Sea &amp; English Channel</t>
        </is>
      </c>
      <c r="AF5016" t="n">
        <v>3.963584104954794</v>
      </c>
      <c r="AG5016" t="n">
        <v>0</v>
      </c>
      <c r="AH5016" t="n">
        <v>0</v>
      </c>
      <c r="AI5016" t="n">
        <v>0</v>
      </c>
    </row>
    <row r="5017">
      <c r="A5017" t="n">
        <v>205356490</v>
      </c>
      <c r="B5017" t="inlineStr">
        <is>
          <t>CHRISTEL</t>
        </is>
      </c>
      <c r="C5017" t="inlineStr">
        <is>
          <t>Belgium</t>
        </is>
      </c>
      <c r="D5017" t="inlineStr">
        <is>
          <t>passenger</t>
        </is>
      </c>
      <c r="F5017" t="n">
        <v>0</v>
      </c>
      <c r="G5017" t="inlineStr">
        <is>
          <t>OT3564</t>
        </is>
      </c>
      <c r="H5017" t="n">
        <v>51.11893</v>
      </c>
      <c r="I5017" t="n">
        <v>4.31058</v>
      </c>
      <c r="J5017" t="inlineStr">
        <is>
          <t>anchored-sea</t>
        </is>
      </c>
      <c r="K5017" t="inlineStr">
        <is>
          <t>at_anchor</t>
        </is>
      </c>
      <c r="L5017" t="n">
        <v>0</v>
      </c>
      <c r="N5017" t="n">
        <v>4.8</v>
      </c>
      <c r="O5017" t="n">
        <v>0</v>
      </c>
      <c r="P5017" t="n">
        <v>0</v>
      </c>
      <c r="Q5017" t="inlineStr">
        <is>
          <t>SCHELLE/WINTAM</t>
        </is>
      </c>
      <c r="R5017" t="inlineStr">
        <is>
          <t>SCHELLE/WINTAM</t>
        </is>
      </c>
      <c r="S5017" t="inlineStr">
        <is>
          <t>other_text</t>
        </is>
      </c>
      <c r="Z5017" t="n">
        <v>15</v>
      </c>
      <c r="AA5017" t="n">
        <v>5</v>
      </c>
      <c r="AB5017" t="inlineStr">
        <is>
          <t>small (&lt;100 m)</t>
        </is>
      </c>
      <c r="AC5017" t="inlineStr">
        <is>
          <t>Antwerp</t>
        </is>
      </c>
      <c r="AD5017" t="inlineStr">
        <is>
          <t>Benelux coast</t>
        </is>
      </c>
      <c r="AE5017" t="inlineStr">
        <is>
          <t>North Sea &amp; English Channel</t>
        </is>
      </c>
      <c r="AF5017" t="n">
        <v>16.8526611899279</v>
      </c>
      <c r="AG5017" t="n">
        <v>0</v>
      </c>
      <c r="AH5017" t="n">
        <v>0</v>
      </c>
      <c r="AI5017" t="n">
        <v>0</v>
      </c>
    </row>
    <row r="5018">
      <c r="A5018" t="n">
        <v>244780326</v>
      </c>
      <c r="B5018" t="inlineStr">
        <is>
          <t>DANIEL STALPAERT</t>
        </is>
      </c>
      <c r="C5018" t="inlineStr">
        <is>
          <t>Netherlands</t>
        </is>
      </c>
      <c r="D5018" t="inlineStr">
        <is>
          <t>passenger</t>
        </is>
      </c>
      <c r="F5018" t="n">
        <v>0</v>
      </c>
      <c r="G5018" t="inlineStr">
        <is>
          <t>PA2628</t>
        </is>
      </c>
      <c r="H5018" t="n">
        <v>52.37655</v>
      </c>
      <c r="I5018" t="n">
        <v>4.89811</v>
      </c>
      <c r="J5018" t="inlineStr">
        <is>
          <t>moving</t>
        </is>
      </c>
      <c r="K5018" t="inlineStr">
        <is>
          <t>idle</t>
        </is>
      </c>
      <c r="L5018" t="n">
        <v>0</v>
      </c>
      <c r="M5018" t="n">
        <v>0</v>
      </c>
      <c r="N5018" t="n">
        <v>4.8</v>
      </c>
      <c r="O5018" t="n">
        <v>0</v>
      </c>
      <c r="P5018" t="n">
        <v>0</v>
      </c>
      <c r="Q5018" t="inlineStr">
        <is>
          <t>AMSTERDAM</t>
        </is>
      </c>
      <c r="R5018" t="inlineStr">
        <is>
          <t>AMSTERDAM</t>
        </is>
      </c>
      <c r="S5018" t="inlineStr">
        <is>
          <t>hub_name</t>
        </is>
      </c>
      <c r="T5018" t="inlineStr">
        <is>
          <t>Amsterdam</t>
        </is>
      </c>
      <c r="U5018" t="inlineStr">
        <is>
          <t>Amsterdam</t>
        </is>
      </c>
      <c r="V5018" t="inlineStr">
        <is>
          <t>AMSTERDAM</t>
        </is>
      </c>
      <c r="Z5018" t="n">
        <v>13</v>
      </c>
      <c r="AA5018" t="n">
        <v>4</v>
      </c>
      <c r="AB5018" t="inlineStr">
        <is>
          <t>small (&lt;100 m)</t>
        </is>
      </c>
      <c r="AC5018" t="inlineStr">
        <is>
          <t>Amsterdam</t>
        </is>
      </c>
      <c r="AD5018" t="inlineStr">
        <is>
          <t>Benelux coast</t>
        </is>
      </c>
      <c r="AE5018" t="inlineStr">
        <is>
          <t>North Sea &amp; English Channel</t>
        </is>
      </c>
      <c r="AF5018" t="n">
        <v>5.907416999123924</v>
      </c>
      <c r="AG5018" t="n">
        <v>0</v>
      </c>
      <c r="AH5018" t="n">
        <v>1</v>
      </c>
      <c r="AI5018" t="n">
        <v>0</v>
      </c>
    </row>
    <row r="5019">
      <c r="A5019" t="n">
        <v>244010334</v>
      </c>
      <c r="B5019" t="inlineStr">
        <is>
          <t>ADELINE</t>
        </is>
      </c>
      <c r="C5019" t="inlineStr">
        <is>
          <t>Netherlands</t>
        </is>
      </c>
      <c r="D5019" t="inlineStr">
        <is>
          <t>cargo</t>
        </is>
      </c>
      <c r="F5019" t="n">
        <v>0</v>
      </c>
      <c r="G5019" t="inlineStr">
        <is>
          <t>PF6991</t>
        </is>
      </c>
      <c r="H5019" t="n">
        <v>51.90287</v>
      </c>
      <c r="I5019" t="n">
        <v>5.5438</v>
      </c>
      <c r="J5019" t="inlineStr">
        <is>
          <t>anchored-port</t>
        </is>
      </c>
      <c r="K5019" t="inlineStr">
        <is>
          <t>at_berth</t>
        </is>
      </c>
      <c r="L5019" t="n">
        <v>0</v>
      </c>
      <c r="M5019" t="n">
        <v>354.5</v>
      </c>
      <c r="N5019" t="n">
        <v>4.8</v>
      </c>
      <c r="O5019" t="n">
        <v>0</v>
      </c>
      <c r="P5019" t="n">
        <v>0</v>
      </c>
      <c r="Q5019" t="inlineStr">
        <is>
          <t>ROTTERDAM</t>
        </is>
      </c>
      <c r="R5019" t="inlineStr">
        <is>
          <t>ROTTERDAM</t>
        </is>
      </c>
      <c r="S5019" t="inlineStr">
        <is>
          <t>hub_name</t>
        </is>
      </c>
      <c r="T5019" t="inlineStr">
        <is>
          <t>Rotterdam</t>
        </is>
      </c>
      <c r="U5019" t="inlineStr">
        <is>
          <t>Rotterdam</t>
        </is>
      </c>
      <c r="V5019" t="inlineStr">
        <is>
          <t>ROTTERDAM</t>
        </is>
      </c>
      <c r="W5019" t="inlineStr">
        <is>
          <t>12-06 05:00 UTC</t>
        </is>
      </c>
      <c r="Z5019" t="n">
        <v>110</v>
      </c>
      <c r="AA5019" t="n">
        <v>12</v>
      </c>
      <c r="AB5019" t="inlineStr">
        <is>
          <t>medium (100-200 m)</t>
        </is>
      </c>
      <c r="AE5019" t="inlineStr">
        <is>
          <t>North Sea &amp; English Channel</t>
        </is>
      </c>
      <c r="AG5019" t="n">
        <v>0</v>
      </c>
      <c r="AH5019" t="n">
        <v>0</v>
      </c>
      <c r="AI5019" t="n">
        <v>0</v>
      </c>
    </row>
    <row r="5020">
      <c r="A5020" t="n">
        <v>244630605</v>
      </c>
      <c r="B5020" t="inlineStr">
        <is>
          <t>PANTERA</t>
        </is>
      </c>
      <c r="C5020" t="inlineStr">
        <is>
          <t>Netherlands</t>
        </is>
      </c>
      <c r="D5020" t="inlineStr">
        <is>
          <t>tanker</t>
        </is>
      </c>
      <c r="F5020" t="n">
        <v>0</v>
      </c>
      <c r="G5020" t="inlineStr">
        <is>
          <t>PI4381</t>
        </is>
      </c>
      <c r="H5020" t="n">
        <v>51.87178</v>
      </c>
      <c r="I5020" t="n">
        <v>4.31195</v>
      </c>
      <c r="J5020" t="inlineStr">
        <is>
          <t>anchored-port</t>
        </is>
      </c>
      <c r="K5020" t="inlineStr">
        <is>
          <t>at_berth</t>
        </is>
      </c>
      <c r="L5020" t="n">
        <v>0</v>
      </c>
      <c r="N5020" t="n">
        <v>4.8</v>
      </c>
      <c r="O5020" t="n">
        <v>0</v>
      </c>
      <c r="P5020" t="n">
        <v>0</v>
      </c>
      <c r="Q5020" t="inlineStr">
        <is>
          <t>BOTLEK GEULHAVEN</t>
        </is>
      </c>
      <c r="R5020" t="inlineStr">
        <is>
          <t>BOTLEK GEULHAVEN</t>
        </is>
      </c>
      <c r="S5020" t="inlineStr">
        <is>
          <t>other_text</t>
        </is>
      </c>
      <c r="W5020" t="inlineStr">
        <is>
          <t>10-11 01:52 UTC</t>
        </is>
      </c>
      <c r="Z5020" t="n">
        <v>110</v>
      </c>
      <c r="AA5020" t="n">
        <v>14</v>
      </c>
      <c r="AB5020" t="inlineStr">
        <is>
          <t>medium (100-200 m)</t>
        </is>
      </c>
      <c r="AC5020" t="inlineStr">
        <is>
          <t>Rotterdam</t>
        </is>
      </c>
      <c r="AD5020" t="inlineStr">
        <is>
          <t>Benelux coast</t>
        </is>
      </c>
      <c r="AE5020" t="inlineStr">
        <is>
          <t>North Sea &amp; English Channel</t>
        </is>
      </c>
      <c r="AF5020" t="n">
        <v>16.94171351064947</v>
      </c>
      <c r="AG5020" t="n">
        <v>0</v>
      </c>
      <c r="AH5020" t="n">
        <v>0</v>
      </c>
      <c r="AI5020" t="n">
        <v>0</v>
      </c>
    </row>
    <row r="5021">
      <c r="A5021" t="n">
        <v>205247090</v>
      </c>
      <c r="B5021" t="inlineStr">
        <is>
          <t>MAASDAM</t>
        </is>
      </c>
      <c r="C5021" t="inlineStr">
        <is>
          <t>Belgium</t>
        </is>
      </c>
      <c r="D5021" t="inlineStr">
        <is>
          <t>cargo</t>
        </is>
      </c>
      <c r="F5021" t="n">
        <v>0</v>
      </c>
      <c r="G5021" t="inlineStr">
        <is>
          <t>OT2470</t>
        </is>
      </c>
      <c r="H5021" t="n">
        <v>51.12554</v>
      </c>
      <c r="I5021" t="n">
        <v>4.28391</v>
      </c>
      <c r="J5021" t="inlineStr">
        <is>
          <t>anchored-sea</t>
        </is>
      </c>
      <c r="K5021" t="inlineStr">
        <is>
          <t>at_anchor</t>
        </is>
      </c>
      <c r="L5021" t="n">
        <v>0</v>
      </c>
      <c r="N5021" t="n">
        <v>4.8</v>
      </c>
      <c r="O5021" t="n">
        <v>0</v>
      </c>
      <c r="P5021" t="n">
        <v>0</v>
      </c>
      <c r="S5021" t="inlineStr">
        <is>
          <t>missing</t>
        </is>
      </c>
      <c r="Z5021" t="n">
        <v>102</v>
      </c>
      <c r="AA5021" t="n">
        <v>10</v>
      </c>
      <c r="AB5021" t="inlineStr">
        <is>
          <t>medium (100-200 m)</t>
        </is>
      </c>
      <c r="AC5021" t="inlineStr">
        <is>
          <t>Antwerp</t>
        </is>
      </c>
      <c r="AD5021" t="inlineStr">
        <is>
          <t>Benelux coast</t>
        </is>
      </c>
      <c r="AE5021" t="inlineStr">
        <is>
          <t>North Sea &amp; English Channel</t>
        </is>
      </c>
      <c r="AF5021" t="n">
        <v>16.38112774760819</v>
      </c>
      <c r="AG5021" t="n">
        <v>0</v>
      </c>
      <c r="AH5021" t="n">
        <v>0</v>
      </c>
      <c r="AI5021" t="n">
        <v>0</v>
      </c>
    </row>
    <row r="5022">
      <c r="A5022" t="n">
        <v>235007860</v>
      </c>
      <c r="B5022" t="inlineStr">
        <is>
          <t>FD283 TRUI UAN HINTE</t>
        </is>
      </c>
      <c r="C5022" t="inlineStr">
        <is>
          <t>United Kingdom</t>
        </is>
      </c>
      <c r="D5022" t="inlineStr">
        <is>
          <t>fishing</t>
        </is>
      </c>
      <c r="E5022" t="n">
        <v>8816120</v>
      </c>
      <c r="F5022" t="n">
        <v>1</v>
      </c>
      <c r="G5022" t="inlineStr">
        <is>
          <t>MFTX2</t>
        </is>
      </c>
      <c r="H5022" t="n">
        <v>53.18169</v>
      </c>
      <c r="I5022" t="n">
        <v>5.41785</v>
      </c>
      <c r="J5022" t="inlineStr">
        <is>
          <t>moving</t>
        </is>
      </c>
      <c r="K5022" t="inlineStr">
        <is>
          <t>idle</t>
        </is>
      </c>
      <c r="L5022" t="n">
        <v>0</v>
      </c>
      <c r="M5022" t="n">
        <v>265.1</v>
      </c>
      <c r="N5022" t="n">
        <v>4.8</v>
      </c>
      <c r="O5022" t="n">
        <v>0</v>
      </c>
      <c r="P5022" t="n">
        <v>0</v>
      </c>
      <c r="Q5022" t="inlineStr">
        <is>
          <t>FISHINGGROUND</t>
        </is>
      </c>
      <c r="R5022" t="inlineStr">
        <is>
          <t>FISHINGGROUND</t>
        </is>
      </c>
      <c r="S5022" t="inlineStr">
        <is>
          <t>other_text</t>
        </is>
      </c>
      <c r="Z5022" t="n">
        <v>40</v>
      </c>
      <c r="AA5022" t="n">
        <v>9</v>
      </c>
      <c r="AB5022" t="inlineStr">
        <is>
          <t>small (&lt;100 m)</t>
        </is>
      </c>
      <c r="AE5022" t="inlineStr">
        <is>
          <t>North Sea &amp; English Channel</t>
        </is>
      </c>
      <c r="AG5022" t="n">
        <v>0</v>
      </c>
      <c r="AH5022" t="n">
        <v>1</v>
      </c>
      <c r="AI5022" t="n">
        <v>0</v>
      </c>
    </row>
    <row r="5023">
      <c r="A5023" t="n">
        <v>244218245</v>
      </c>
      <c r="B5023" t="inlineStr">
        <is>
          <t>ANTARES</t>
        </is>
      </c>
      <c r="C5023" t="inlineStr">
        <is>
          <t>Netherlands</t>
        </is>
      </c>
      <c r="D5023" t="inlineStr">
        <is>
          <t>pleasure</t>
        </is>
      </c>
      <c r="F5023" t="n">
        <v>0</v>
      </c>
      <c r="G5023" t="inlineStr">
        <is>
          <t>PI2623</t>
        </is>
      </c>
      <c r="H5023" t="n">
        <v>52.46503</v>
      </c>
      <c r="I5023" t="n">
        <v>5.0393</v>
      </c>
      <c r="J5023" t="inlineStr">
        <is>
          <t>moving</t>
        </is>
      </c>
      <c r="K5023" t="inlineStr">
        <is>
          <t>idle</t>
        </is>
      </c>
      <c r="L5023" t="n">
        <v>0</v>
      </c>
      <c r="N5023" t="n">
        <v>4.8</v>
      </c>
      <c r="O5023" t="n">
        <v>0</v>
      </c>
      <c r="P5023" t="n">
        <v>0</v>
      </c>
      <c r="Q5023" t="inlineStr">
        <is>
          <t>KATWOUDE</t>
        </is>
      </c>
      <c r="R5023" t="inlineStr">
        <is>
          <t>KATWOUDE</t>
        </is>
      </c>
      <c r="S5023" t="inlineStr">
        <is>
          <t>other_text</t>
        </is>
      </c>
      <c r="W5023" t="inlineStr">
        <is>
          <t>09-07 13:39 UTC</t>
        </is>
      </c>
      <c r="Z5023" t="n">
        <v>21</v>
      </c>
      <c r="AA5023" t="n">
        <v>5</v>
      </c>
      <c r="AB5023" t="inlineStr">
        <is>
          <t>small (&lt;100 m)</t>
        </is>
      </c>
      <c r="AE5023" t="inlineStr">
        <is>
          <t>North Sea &amp; English Channel</t>
        </is>
      </c>
      <c r="AG5023" t="n">
        <v>0</v>
      </c>
      <c r="AH5023" t="n">
        <v>1</v>
      </c>
      <c r="AI5023" t="n">
        <v>0</v>
      </c>
    </row>
    <row r="5024">
      <c r="A5024" t="n">
        <v>244700343</v>
      </c>
      <c r="B5024" t="inlineStr">
        <is>
          <t>GAR</t>
        </is>
      </c>
      <c r="C5024" t="inlineStr">
        <is>
          <t>Netherlands</t>
        </is>
      </c>
      <c r="D5024" t="inlineStr">
        <is>
          <t>tug</t>
        </is>
      </c>
      <c r="F5024" t="n">
        <v>0</v>
      </c>
      <c r="G5024" t="inlineStr">
        <is>
          <t>PG2046</t>
        </is>
      </c>
      <c r="H5024" t="n">
        <v>52.95807</v>
      </c>
      <c r="I5024" t="n">
        <v>4.76941</v>
      </c>
      <c r="J5024" t="inlineStr">
        <is>
          <t>anchored-sea</t>
        </is>
      </c>
      <c r="K5024" t="inlineStr">
        <is>
          <t>at_anchor</t>
        </is>
      </c>
      <c r="L5024" t="n">
        <v>0</v>
      </c>
      <c r="M5024" t="n">
        <v>0</v>
      </c>
      <c r="N5024" t="n">
        <v>4.8</v>
      </c>
      <c r="O5024" t="n">
        <v>0</v>
      </c>
      <c r="P5024" t="n">
        <v>0</v>
      </c>
      <c r="Q5024" t="inlineStr">
        <is>
          <t>ONDERWEG</t>
        </is>
      </c>
      <c r="R5024" t="inlineStr">
        <is>
          <t>ONDERWEG</t>
        </is>
      </c>
      <c r="S5024" t="inlineStr">
        <is>
          <t>other_text</t>
        </is>
      </c>
      <c r="Z5024" t="n">
        <v>16</v>
      </c>
      <c r="AA5024" t="n">
        <v>4</v>
      </c>
      <c r="AB5024" t="inlineStr">
        <is>
          <t>small (&lt;100 m)</t>
        </is>
      </c>
      <c r="AE5024" t="inlineStr">
        <is>
          <t>North Sea &amp; English Channel</t>
        </is>
      </c>
      <c r="AG5024" t="n">
        <v>0</v>
      </c>
      <c r="AH5024" t="n">
        <v>0</v>
      </c>
      <c r="AI5024" t="n">
        <v>0</v>
      </c>
    </row>
    <row r="5025">
      <c r="A5025" t="n">
        <v>205218590</v>
      </c>
      <c r="B5025" t="inlineStr">
        <is>
          <t>DW ANTWERPEN</t>
        </is>
      </c>
      <c r="C5025" t="inlineStr">
        <is>
          <t>Belgium</t>
        </is>
      </c>
      <c r="D5025" t="inlineStr">
        <is>
          <t>tanker</t>
        </is>
      </c>
      <c r="F5025" t="n">
        <v>0</v>
      </c>
      <c r="G5025" t="inlineStr">
        <is>
          <t>OT2185</t>
        </is>
      </c>
      <c r="H5025" t="n">
        <v>51.23622</v>
      </c>
      <c r="I5025" t="n">
        <v>4.41939</v>
      </c>
      <c r="J5025" t="inlineStr">
        <is>
          <t>anchored-sea</t>
        </is>
      </c>
      <c r="K5025" t="inlineStr">
        <is>
          <t>at_anchor</t>
        </is>
      </c>
      <c r="L5025" t="n">
        <v>0</v>
      </c>
      <c r="N5025" t="n">
        <v>4.8</v>
      </c>
      <c r="O5025" t="n">
        <v>0</v>
      </c>
      <c r="P5025" t="n">
        <v>0</v>
      </c>
      <c r="Q5025" t="inlineStr">
        <is>
          <t>ANTWERPEN  ASIADOK</t>
        </is>
      </c>
      <c r="R5025" t="inlineStr">
        <is>
          <t>ANTWERPEN ASIADOK</t>
        </is>
      </c>
      <c r="S5025" t="inlineStr">
        <is>
          <t>hub_name</t>
        </is>
      </c>
      <c r="T5025" t="inlineStr">
        <is>
          <t>Antwerp</t>
        </is>
      </c>
      <c r="U5025" t="inlineStr">
        <is>
          <t>Antwerp</t>
        </is>
      </c>
      <c r="V5025" t="inlineStr">
        <is>
          <t>ANTWERPEN</t>
        </is>
      </c>
      <c r="W5025" t="inlineStr">
        <is>
          <t>09-21 08:17 UTC</t>
        </is>
      </c>
      <c r="Z5025" t="n">
        <v>28</v>
      </c>
      <c r="AA5025" t="n">
        <v>6</v>
      </c>
      <c r="AB5025" t="inlineStr">
        <is>
          <t>small (&lt;100 m)</t>
        </is>
      </c>
      <c r="AC5025" t="inlineStr">
        <is>
          <t>Antwerp</t>
        </is>
      </c>
      <c r="AD5025" t="inlineStr">
        <is>
          <t>Benelux coast</t>
        </is>
      </c>
      <c r="AE5025" t="inlineStr">
        <is>
          <t>North Sea &amp; English Channel</t>
        </is>
      </c>
      <c r="AF5025" t="n">
        <v>7.267099951729534</v>
      </c>
      <c r="AG5025" t="n">
        <v>0</v>
      </c>
      <c r="AH5025" t="n">
        <v>0</v>
      </c>
      <c r="AI5025" t="n">
        <v>0</v>
      </c>
    </row>
    <row r="5026">
      <c r="A5026" t="n">
        <v>246194000</v>
      </c>
      <c r="B5026" t="inlineStr">
        <is>
          <t>HA35 CONFIANZA</t>
        </is>
      </c>
      <c r="C5026" t="inlineStr">
        <is>
          <t>Netherlands</t>
        </is>
      </c>
      <c r="D5026" t="inlineStr">
        <is>
          <t>other</t>
        </is>
      </c>
      <c r="F5026" t="n">
        <v>0</v>
      </c>
      <c r="G5026" t="inlineStr">
        <is>
          <t>PG6278</t>
        </is>
      </c>
      <c r="H5026" t="n">
        <v>53.41009</v>
      </c>
      <c r="I5026" t="n">
        <v>6.2069</v>
      </c>
      <c r="J5026" t="inlineStr">
        <is>
          <t>anchored-sea</t>
        </is>
      </c>
      <c r="K5026" t="inlineStr">
        <is>
          <t>at_anchor</t>
        </is>
      </c>
      <c r="L5026" t="n">
        <v>0</v>
      </c>
      <c r="M5026" t="n">
        <v>234.5</v>
      </c>
      <c r="N5026" t="n">
        <v>4.8</v>
      </c>
      <c r="O5026" t="n">
        <v>0</v>
      </c>
      <c r="P5026" t="n">
        <v>0</v>
      </c>
      <c r="S5026" t="inlineStr">
        <is>
          <t>missing</t>
        </is>
      </c>
      <c r="W5026" t="inlineStr">
        <is>
          <t>12-01 01:00 UTC</t>
        </is>
      </c>
      <c r="Z5026" t="n">
        <v>20</v>
      </c>
      <c r="AA5026" t="n">
        <v>6</v>
      </c>
      <c r="AB5026" t="inlineStr">
        <is>
          <t>small (&lt;100 m)</t>
        </is>
      </c>
      <c r="AE5026" t="inlineStr">
        <is>
          <t>North Sea &amp; English Channel</t>
        </is>
      </c>
      <c r="AG5026" t="n">
        <v>0</v>
      </c>
      <c r="AH5026" t="n">
        <v>0</v>
      </c>
      <c r="AI5026" t="n">
        <v>0</v>
      </c>
    </row>
    <row r="5027">
      <c r="A5027" t="n">
        <v>244029826</v>
      </c>
      <c r="B5027" t="inlineStr">
        <is>
          <t>MAMACITA</t>
        </is>
      </c>
      <c r="C5027" t="inlineStr">
        <is>
          <t>Netherlands</t>
        </is>
      </c>
      <c r="D5027" t="inlineStr">
        <is>
          <t>passenger</t>
        </is>
      </c>
      <c r="F5027" t="n">
        <v>0</v>
      </c>
      <c r="G5027" t="inlineStr">
        <is>
          <t>PC6702</t>
        </is>
      </c>
      <c r="H5027" t="n">
        <v>52.38739</v>
      </c>
      <c r="I5027" t="n">
        <v>4.89036</v>
      </c>
      <c r="J5027" t="inlineStr">
        <is>
          <t>moving</t>
        </is>
      </c>
      <c r="K5027" t="inlineStr">
        <is>
          <t>idle</t>
        </is>
      </c>
      <c r="L5027" t="n">
        <v>0</v>
      </c>
      <c r="N5027" t="n">
        <v>4.8</v>
      </c>
      <c r="O5027" t="n">
        <v>0</v>
      </c>
      <c r="P5027" t="n">
        <v>0</v>
      </c>
      <c r="S5027" t="inlineStr">
        <is>
          <t>missing</t>
        </is>
      </c>
      <c r="Z5027" t="n">
        <v>10</v>
      </c>
      <c r="AA5027" t="n">
        <v>4</v>
      </c>
      <c r="AB5027" t="inlineStr">
        <is>
          <t>small (&lt;100 m)</t>
        </is>
      </c>
      <c r="AC5027" t="inlineStr">
        <is>
          <t>Amsterdam</t>
        </is>
      </c>
      <c r="AD5027" t="inlineStr">
        <is>
          <t>Benelux coast</t>
        </is>
      </c>
      <c r="AE5027" t="inlineStr">
        <is>
          <t>North Sea &amp; English Channel</t>
        </is>
      </c>
      <c r="AF5027" t="n">
        <v>4.975911544373579</v>
      </c>
      <c r="AG5027" t="n">
        <v>0</v>
      </c>
      <c r="AH5027" t="n">
        <v>1</v>
      </c>
      <c r="AI5027" t="n">
        <v>0</v>
      </c>
    </row>
    <row r="5028">
      <c r="A5028" t="n">
        <v>244810664</v>
      </c>
      <c r="B5028" t="inlineStr">
        <is>
          <t>LA  SILENCE</t>
        </is>
      </c>
      <c r="C5028" t="inlineStr">
        <is>
          <t>Netherlands</t>
        </is>
      </c>
      <c r="D5028" t="inlineStr">
        <is>
          <t>passenger</t>
        </is>
      </c>
      <c r="F5028" t="n">
        <v>0</v>
      </c>
      <c r="G5028" t="inlineStr">
        <is>
          <t>PB6627</t>
        </is>
      </c>
      <c r="H5028" t="n">
        <v>51.76562</v>
      </c>
      <c r="I5028" t="n">
        <v>4.77087</v>
      </c>
      <c r="J5028" t="inlineStr">
        <is>
          <t>moving</t>
        </is>
      </c>
      <c r="K5028" t="inlineStr">
        <is>
          <t>idle</t>
        </is>
      </c>
      <c r="L5028" t="n">
        <v>0</v>
      </c>
      <c r="N5028" t="n">
        <v>4.8</v>
      </c>
      <c r="O5028" t="n">
        <v>0</v>
      </c>
      <c r="P5028" t="n">
        <v>0</v>
      </c>
      <c r="Q5028" t="inlineStr">
        <is>
          <t>BIES BOSCH</t>
        </is>
      </c>
      <c r="R5028" t="inlineStr">
        <is>
          <t>BIES BOSCH</t>
        </is>
      </c>
      <c r="S5028" t="inlineStr">
        <is>
          <t>other_text</t>
        </is>
      </c>
      <c r="Z5028" t="n">
        <v>16</v>
      </c>
      <c r="AA5028" t="n">
        <v>4</v>
      </c>
      <c r="AB5028" t="inlineStr">
        <is>
          <t>small (&lt;100 m)</t>
        </is>
      </c>
      <c r="AE5028" t="inlineStr">
        <is>
          <t>North Sea &amp; English Channel</t>
        </is>
      </c>
      <c r="AG5028" t="n">
        <v>0</v>
      </c>
      <c r="AH5028" t="n">
        <v>1</v>
      </c>
      <c r="AI5028" t="n">
        <v>0</v>
      </c>
    </row>
    <row r="5029">
      <c r="A5029" t="n">
        <v>244010522</v>
      </c>
      <c r="B5029" t="inlineStr">
        <is>
          <t>SANDETTIE</t>
        </is>
      </c>
      <c r="C5029" t="inlineStr">
        <is>
          <t>Netherlands</t>
        </is>
      </c>
      <c r="D5029" t="inlineStr">
        <is>
          <t>pleasure</t>
        </is>
      </c>
      <c r="F5029" t="n">
        <v>0</v>
      </c>
      <c r="G5029" t="inlineStr">
        <is>
          <t>PF5017</t>
        </is>
      </c>
      <c r="H5029" t="n">
        <v>52.45436</v>
      </c>
      <c r="I5029" t="n">
        <v>5.82533</v>
      </c>
      <c r="J5029" t="inlineStr">
        <is>
          <t>anchored-port</t>
        </is>
      </c>
      <c r="K5029" t="inlineStr">
        <is>
          <t>at_berth</t>
        </is>
      </c>
      <c r="L5029" t="n">
        <v>0</v>
      </c>
      <c r="N5029" t="n">
        <v>4.8</v>
      </c>
      <c r="O5029" t="n">
        <v>0</v>
      </c>
      <c r="P5029" t="n">
        <v>0</v>
      </c>
      <c r="S5029" t="inlineStr">
        <is>
          <t>missing</t>
        </is>
      </c>
      <c r="Z5029" t="n">
        <v>19</v>
      </c>
      <c r="AA5029" t="n">
        <v>5</v>
      </c>
      <c r="AB5029" t="inlineStr">
        <is>
          <t>small (&lt;100 m)</t>
        </is>
      </c>
      <c r="AE5029" t="inlineStr">
        <is>
          <t>North Sea &amp; English Channel</t>
        </is>
      </c>
      <c r="AG5029" t="n">
        <v>0</v>
      </c>
      <c r="AH5029" t="n">
        <v>0</v>
      </c>
      <c r="AI5029" t="n">
        <v>0</v>
      </c>
    </row>
    <row r="5030">
      <c r="A5030" t="n">
        <v>205768000</v>
      </c>
      <c r="B5030" t="inlineStr">
        <is>
          <t>O81 JAIDY</t>
        </is>
      </c>
      <c r="C5030" t="inlineStr">
        <is>
          <t>Belgium</t>
        </is>
      </c>
      <c r="D5030" t="inlineStr">
        <is>
          <t>fishing</t>
        </is>
      </c>
      <c r="F5030" t="n">
        <v>0</v>
      </c>
      <c r="G5030" t="inlineStr">
        <is>
          <t>OPDC</t>
        </is>
      </c>
      <c r="H5030" t="n">
        <v>52.6599</v>
      </c>
      <c r="I5030" t="n">
        <v>5.60017</v>
      </c>
      <c r="J5030" t="inlineStr">
        <is>
          <t>anchored-port</t>
        </is>
      </c>
      <c r="K5030" t="inlineStr">
        <is>
          <t>at_berth</t>
        </is>
      </c>
      <c r="L5030" t="n">
        <v>0</v>
      </c>
      <c r="M5030" t="n">
        <v>81</v>
      </c>
      <c r="N5030" t="n">
        <v>4.8</v>
      </c>
      <c r="O5030" t="n">
        <v>0</v>
      </c>
      <c r="P5030" t="n">
        <v>0</v>
      </c>
      <c r="Q5030" t="inlineStr">
        <is>
          <t>IJMUIDEN</t>
        </is>
      </c>
      <c r="R5030" t="inlineStr">
        <is>
          <t>IJMUIDEN</t>
        </is>
      </c>
      <c r="S5030" t="inlineStr">
        <is>
          <t>hub_name</t>
        </is>
      </c>
      <c r="T5030" t="inlineStr">
        <is>
          <t>IJmuiden</t>
        </is>
      </c>
      <c r="U5030" t="inlineStr">
        <is>
          <t>IJmuiden</t>
        </is>
      </c>
      <c r="V5030" t="inlineStr">
        <is>
          <t>IJMUIDEN</t>
        </is>
      </c>
      <c r="W5030" t="inlineStr">
        <is>
          <t>06-23 11:50 UTC</t>
        </is>
      </c>
      <c r="Z5030" t="n">
        <v>19</v>
      </c>
      <c r="AA5030" t="n">
        <v>6</v>
      </c>
      <c r="AB5030" t="inlineStr">
        <is>
          <t>small (&lt;100 m)</t>
        </is>
      </c>
      <c r="AE5030" t="inlineStr">
        <is>
          <t>North Sea &amp; English Channel</t>
        </is>
      </c>
      <c r="AG5030" t="n">
        <v>0</v>
      </c>
      <c r="AH5030" t="n">
        <v>0</v>
      </c>
      <c r="AI5030" t="n">
        <v>0</v>
      </c>
    </row>
    <row r="5031">
      <c r="A5031" t="n">
        <v>244740060</v>
      </c>
      <c r="B5031" t="inlineStr">
        <is>
          <t>MALMO</t>
        </is>
      </c>
      <c r="C5031" t="inlineStr">
        <is>
          <t>Netherlands</t>
        </is>
      </c>
      <c r="D5031" t="inlineStr">
        <is>
          <t>cargo</t>
        </is>
      </c>
      <c r="F5031" t="n">
        <v>0</v>
      </c>
      <c r="G5031" t="inlineStr">
        <is>
          <t>PF8570</t>
        </is>
      </c>
      <c r="H5031" t="n">
        <v>52.53269</v>
      </c>
      <c r="I5031" t="n">
        <v>5.43394</v>
      </c>
      <c r="J5031" t="inlineStr">
        <is>
          <t>anchored-port</t>
        </is>
      </c>
      <c r="K5031" t="inlineStr">
        <is>
          <t>at_berth</t>
        </is>
      </c>
      <c r="L5031" t="n">
        <v>0</v>
      </c>
      <c r="M5031" t="n">
        <v>0</v>
      </c>
      <c r="N5031" t="n">
        <v>4.8</v>
      </c>
      <c r="O5031" t="n">
        <v>0</v>
      </c>
      <c r="P5031" t="n">
        <v>0</v>
      </c>
      <c r="Q5031" t="inlineStr">
        <is>
          <t>KOLK MEPPELERDIEPSLU</t>
        </is>
      </c>
      <c r="R5031" t="inlineStr">
        <is>
          <t>KOLK MEPPELERDIEPSLU</t>
        </is>
      </c>
      <c r="S5031" t="inlineStr">
        <is>
          <t>other_text</t>
        </is>
      </c>
      <c r="W5031" t="inlineStr">
        <is>
          <t>10-08 14:58 UTC</t>
        </is>
      </c>
      <c r="Z5031" t="n">
        <v>86</v>
      </c>
      <c r="AA5031" t="n">
        <v>10</v>
      </c>
      <c r="AB5031" t="inlineStr">
        <is>
          <t>small (&lt;100 m)</t>
        </is>
      </c>
      <c r="AE5031" t="inlineStr">
        <is>
          <t>North Sea &amp; English Channel</t>
        </is>
      </c>
      <c r="AG5031" t="n">
        <v>0</v>
      </c>
      <c r="AH5031" t="n">
        <v>0</v>
      </c>
      <c r="AI5031" t="n">
        <v>0</v>
      </c>
    </row>
    <row r="5032">
      <c r="A5032" t="n">
        <v>244084297</v>
      </c>
      <c r="B5032" t="inlineStr">
        <is>
          <t>HELENA CORA</t>
        </is>
      </c>
      <c r="C5032" t="inlineStr">
        <is>
          <t>Netherlands</t>
        </is>
      </c>
      <c r="D5032" t="inlineStr">
        <is>
          <t>cargo</t>
        </is>
      </c>
      <c r="F5032" t="n">
        <v>0</v>
      </c>
      <c r="G5032" t="inlineStr">
        <is>
          <t>PE3831</t>
        </is>
      </c>
      <c r="H5032" t="n">
        <v>51.8507</v>
      </c>
      <c r="I5032" t="n">
        <v>6.13789</v>
      </c>
      <c r="J5032" t="inlineStr">
        <is>
          <t>anchored-port</t>
        </is>
      </c>
      <c r="K5032" t="inlineStr">
        <is>
          <t>at_berth</t>
        </is>
      </c>
      <c r="L5032" t="n">
        <v>0</v>
      </c>
      <c r="N5032" t="n">
        <v>4.8</v>
      </c>
      <c r="O5032" t="n">
        <v>0</v>
      </c>
      <c r="P5032" t="n">
        <v>0</v>
      </c>
      <c r="Q5032" t="inlineStr">
        <is>
          <t>DATTELN</t>
        </is>
      </c>
      <c r="R5032" t="inlineStr">
        <is>
          <t>DATTELN</t>
        </is>
      </c>
      <c r="S5032" t="inlineStr">
        <is>
          <t>other_text</t>
        </is>
      </c>
      <c r="W5032" t="inlineStr">
        <is>
          <t>10-12 11:55 UTC</t>
        </is>
      </c>
      <c r="Z5032" t="n">
        <v>110</v>
      </c>
      <c r="AA5032" t="n">
        <v>12</v>
      </c>
      <c r="AB5032" t="inlineStr">
        <is>
          <t>medium (100-200 m)</t>
        </is>
      </c>
      <c r="AE5032" t="inlineStr">
        <is>
          <t>North Sea &amp; English Channel</t>
        </is>
      </c>
      <c r="AG5032" t="n">
        <v>0</v>
      </c>
      <c r="AH5032" t="n">
        <v>0</v>
      </c>
      <c r="AI5032" t="n">
        <v>0</v>
      </c>
    </row>
    <row r="5033">
      <c r="A5033" t="n">
        <v>248237000</v>
      </c>
      <c r="B5033" t="inlineStr">
        <is>
          <t>SCENIC RUBY</t>
        </is>
      </c>
      <c r="C5033" t="inlineStr">
        <is>
          <t>Malta</t>
        </is>
      </c>
      <c r="D5033" t="inlineStr">
        <is>
          <t>passenger</t>
        </is>
      </c>
      <c r="F5033" t="n">
        <v>0</v>
      </c>
      <c r="G5033" t="inlineStr">
        <is>
          <t>9HA2278</t>
        </is>
      </c>
      <c r="H5033" t="n">
        <v>52.06623</v>
      </c>
      <c r="I5033" t="n">
        <v>5.09336</v>
      </c>
      <c r="J5033" t="inlineStr">
        <is>
          <t>anchored-port</t>
        </is>
      </c>
      <c r="K5033" t="inlineStr">
        <is>
          <t>at_berth</t>
        </is>
      </c>
      <c r="L5033" t="n">
        <v>0</v>
      </c>
      <c r="N5033" t="n">
        <v>4.8</v>
      </c>
      <c r="O5033" t="n">
        <v>0</v>
      </c>
      <c r="P5033" t="n">
        <v>0</v>
      </c>
      <c r="Q5033" t="inlineStr">
        <is>
          <t>UTRECHT</t>
        </is>
      </c>
      <c r="R5033" t="inlineStr">
        <is>
          <t>UTRECHT</t>
        </is>
      </c>
      <c r="S5033" t="inlineStr">
        <is>
          <t>other_text</t>
        </is>
      </c>
      <c r="W5033" t="inlineStr">
        <is>
          <t>10-09 19:00 UTC</t>
        </is>
      </c>
      <c r="Z5033" t="n">
        <v>135</v>
      </c>
      <c r="AA5033" t="n">
        <v>12</v>
      </c>
      <c r="AB5033" t="inlineStr">
        <is>
          <t>medium (100-200 m)</t>
        </is>
      </c>
      <c r="AE5033" t="inlineStr">
        <is>
          <t>North Sea &amp; English Channel</t>
        </is>
      </c>
      <c r="AG5033" t="n">
        <v>0</v>
      </c>
      <c r="AH5033" t="n">
        <v>0</v>
      </c>
      <c r="AI5033" t="n">
        <v>0</v>
      </c>
    </row>
    <row r="5034">
      <c r="A5034" t="n">
        <v>244131563</v>
      </c>
      <c r="B5034" t="inlineStr">
        <is>
          <t>OOSTENWIND</t>
        </is>
      </c>
      <c r="C5034" t="inlineStr">
        <is>
          <t>Netherlands</t>
        </is>
      </c>
      <c r="D5034" t="inlineStr">
        <is>
          <t>cargo</t>
        </is>
      </c>
      <c r="F5034" t="n">
        <v>0</v>
      </c>
      <c r="G5034" t="inlineStr">
        <is>
          <t>PD2716</t>
        </is>
      </c>
      <c r="H5034" t="n">
        <v>51.81072</v>
      </c>
      <c r="I5034" t="n">
        <v>4.88093</v>
      </c>
      <c r="J5034" t="inlineStr">
        <is>
          <t>anchored-port</t>
        </is>
      </c>
      <c r="K5034" t="inlineStr">
        <is>
          <t>at_berth</t>
        </is>
      </c>
      <c r="L5034" t="n">
        <v>0</v>
      </c>
      <c r="N5034" t="n">
        <v>4.8</v>
      </c>
      <c r="O5034" t="n">
        <v>0</v>
      </c>
      <c r="P5034" t="n">
        <v>0</v>
      </c>
      <c r="Q5034" t="inlineStr">
        <is>
          <t>WERKENDAM</t>
        </is>
      </c>
      <c r="R5034" t="inlineStr">
        <is>
          <t>WERKENDAM</t>
        </is>
      </c>
      <c r="S5034" t="inlineStr">
        <is>
          <t>other_text</t>
        </is>
      </c>
      <c r="W5034" t="inlineStr">
        <is>
          <t>10-05 19:46 UTC</t>
        </is>
      </c>
      <c r="Z5034" t="n">
        <v>136</v>
      </c>
      <c r="AA5034" t="n">
        <v>12</v>
      </c>
      <c r="AB5034" t="inlineStr">
        <is>
          <t>medium (100-200 m)</t>
        </is>
      </c>
      <c r="AE5034" t="inlineStr">
        <is>
          <t>North Sea &amp; English Channel</t>
        </is>
      </c>
      <c r="AG5034" t="n">
        <v>0</v>
      </c>
      <c r="AH5034" t="n">
        <v>0</v>
      </c>
      <c r="AI5034" t="n">
        <v>0</v>
      </c>
    </row>
    <row r="5035">
      <c r="A5035" t="n">
        <v>244750055</v>
      </c>
      <c r="B5035" t="inlineStr">
        <is>
          <t>EMMA</t>
        </is>
      </c>
      <c r="C5035" t="inlineStr">
        <is>
          <t>Netherlands</t>
        </is>
      </c>
      <c r="D5035" t="inlineStr">
        <is>
          <t>passenger</t>
        </is>
      </c>
      <c r="F5035" t="n">
        <v>0</v>
      </c>
      <c r="G5035" t="inlineStr">
        <is>
          <t>PI6715</t>
        </is>
      </c>
      <c r="H5035" t="n">
        <v>52.88631</v>
      </c>
      <c r="I5035" t="n">
        <v>5.35747</v>
      </c>
      <c r="J5035" t="inlineStr">
        <is>
          <t>moving</t>
        </is>
      </c>
      <c r="K5035" t="inlineStr">
        <is>
          <t>idle</t>
        </is>
      </c>
      <c r="L5035" t="n">
        <v>0</v>
      </c>
      <c r="N5035" t="n">
        <v>4.8</v>
      </c>
      <c r="O5035" t="n">
        <v>0</v>
      </c>
      <c r="P5035" t="n">
        <v>0</v>
      </c>
      <c r="Q5035" t="inlineStr">
        <is>
          <t>ONBEKEND</t>
        </is>
      </c>
      <c r="R5035" t="inlineStr">
        <is>
          <t>ONBEKEND</t>
        </is>
      </c>
      <c r="S5035" t="inlineStr">
        <is>
          <t>other_text</t>
        </is>
      </c>
      <c r="Z5035" t="n">
        <v>26</v>
      </c>
      <c r="AA5035" t="n">
        <v>6</v>
      </c>
      <c r="AB5035" t="inlineStr">
        <is>
          <t>small (&lt;100 m)</t>
        </is>
      </c>
      <c r="AE5035" t="inlineStr">
        <is>
          <t>North Sea &amp; English Channel</t>
        </is>
      </c>
      <c r="AG5035" t="n">
        <v>0</v>
      </c>
      <c r="AH5035" t="n">
        <v>1</v>
      </c>
      <c r="AI5035" t="n">
        <v>0</v>
      </c>
    </row>
    <row r="5036">
      <c r="A5036" t="n">
        <v>244730199</v>
      </c>
      <c r="B5036" t="inlineStr">
        <is>
          <t>WANTIJ</t>
        </is>
      </c>
      <c r="C5036" t="inlineStr">
        <is>
          <t>Netherlands</t>
        </is>
      </c>
      <c r="D5036" t="inlineStr">
        <is>
          <t>passenger</t>
        </is>
      </c>
      <c r="F5036" t="n">
        <v>0</v>
      </c>
      <c r="G5036" t="inlineStr">
        <is>
          <t>PD2397</t>
        </is>
      </c>
      <c r="H5036" t="n">
        <v>51.80323</v>
      </c>
      <c r="I5036" t="n">
        <v>4.62898</v>
      </c>
      <c r="J5036" t="inlineStr">
        <is>
          <t>moving</t>
        </is>
      </c>
      <c r="K5036" t="inlineStr">
        <is>
          <t>idle</t>
        </is>
      </c>
      <c r="L5036" t="n">
        <v>0</v>
      </c>
      <c r="M5036" t="n">
        <v>349.8</v>
      </c>
      <c r="N5036" t="n">
        <v>4.8</v>
      </c>
      <c r="O5036" t="n">
        <v>0</v>
      </c>
      <c r="P5036" t="n">
        <v>0</v>
      </c>
      <c r="Q5036" t="inlineStr">
        <is>
          <t>DORDRECHT:MERWEKADE</t>
        </is>
      </c>
      <c r="R5036" t="inlineStr">
        <is>
          <t>DORDRECHT:MERWEKADE</t>
        </is>
      </c>
      <c r="S5036" t="inlineStr">
        <is>
          <t>other_text</t>
        </is>
      </c>
      <c r="U5036" t="inlineStr">
        <is>
          <t>DORDRECHT</t>
        </is>
      </c>
      <c r="V5036" t="inlineStr">
        <is>
          <t>DORDRECHT</t>
        </is>
      </c>
      <c r="W5036" t="inlineStr">
        <is>
          <t>12-30 20:00 UTC</t>
        </is>
      </c>
      <c r="Z5036" t="n">
        <v>30</v>
      </c>
      <c r="AA5036" t="n">
        <v>7</v>
      </c>
      <c r="AB5036" t="inlineStr">
        <is>
          <t>small (&lt;100 m)</t>
        </is>
      </c>
      <c r="AE5036" t="inlineStr">
        <is>
          <t>North Sea &amp; English Channel</t>
        </is>
      </c>
      <c r="AG5036" t="n">
        <v>0</v>
      </c>
      <c r="AH5036" t="n">
        <v>1</v>
      </c>
      <c r="AI5036" t="n">
        <v>0</v>
      </c>
    </row>
    <row r="5037">
      <c r="A5037" t="n">
        <v>244670873</v>
      </c>
      <c r="B5037" t="inlineStr">
        <is>
          <t>GLENSANDA</t>
        </is>
      </c>
      <c r="C5037" t="inlineStr">
        <is>
          <t>Netherlands</t>
        </is>
      </c>
      <c r="D5037" t="inlineStr">
        <is>
          <t>cargo</t>
        </is>
      </c>
      <c r="F5037" t="n">
        <v>0</v>
      </c>
      <c r="G5037" t="inlineStr">
        <is>
          <t>PC8171</t>
        </is>
      </c>
      <c r="H5037" t="n">
        <v>51.64023</v>
      </c>
      <c r="I5037" t="n">
        <v>5.98173</v>
      </c>
      <c r="J5037" t="inlineStr">
        <is>
          <t>moving</t>
        </is>
      </c>
      <c r="K5037" t="inlineStr">
        <is>
          <t>moving</t>
        </is>
      </c>
      <c r="L5037" t="n">
        <v>0.5</v>
      </c>
      <c r="M5037" t="n">
        <v>121.2</v>
      </c>
      <c r="N5037" t="n">
        <v>4.8</v>
      </c>
      <c r="O5037" t="n">
        <v>0</v>
      </c>
      <c r="P5037" t="n">
        <v>0</v>
      </c>
      <c r="Q5037" t="inlineStr">
        <is>
          <t>BLERICK</t>
        </is>
      </c>
      <c r="R5037" t="inlineStr">
        <is>
          <t>BLERICK</t>
        </is>
      </c>
      <c r="S5037" t="inlineStr">
        <is>
          <t>other_text</t>
        </is>
      </c>
      <c r="W5037" t="inlineStr">
        <is>
          <t>10-11 10:06 UTC</t>
        </is>
      </c>
      <c r="Z5037" t="n">
        <v>86</v>
      </c>
      <c r="AA5037" t="n">
        <v>10</v>
      </c>
      <c r="AB5037" t="inlineStr">
        <is>
          <t>small (&lt;100 m)</t>
        </is>
      </c>
      <c r="AE5037" t="inlineStr">
        <is>
          <t>North Sea &amp; English Channel</t>
        </is>
      </c>
      <c r="AG5037" t="n">
        <v>0</v>
      </c>
      <c r="AH5037" t="n">
        <v>0</v>
      </c>
      <c r="AI5037" t="n">
        <v>0</v>
      </c>
    </row>
    <row r="5038">
      <c r="A5038" t="n">
        <v>245202000</v>
      </c>
      <c r="B5038" t="inlineStr">
        <is>
          <t>WL35 BRAKZAND</t>
        </is>
      </c>
      <c r="C5038" t="inlineStr">
        <is>
          <t>Netherlands</t>
        </is>
      </c>
      <c r="D5038" t="inlineStr">
        <is>
          <t>fishing</t>
        </is>
      </c>
      <c r="F5038" t="n">
        <v>0</v>
      </c>
      <c r="G5038" t="inlineStr">
        <is>
          <t>PD9086</t>
        </is>
      </c>
      <c r="H5038" t="n">
        <v>53.4362</v>
      </c>
      <c r="I5038" t="n">
        <v>5.77527</v>
      </c>
      <c r="J5038" t="inlineStr">
        <is>
          <t>anchored-sea</t>
        </is>
      </c>
      <c r="K5038" t="inlineStr">
        <is>
          <t>at_anchor</t>
        </is>
      </c>
      <c r="L5038" t="n">
        <v>0</v>
      </c>
      <c r="M5038" t="n">
        <v>202</v>
      </c>
      <c r="N5038" t="n">
        <v>4.8</v>
      </c>
      <c r="O5038" t="n">
        <v>0</v>
      </c>
      <c r="P5038" t="n">
        <v>0</v>
      </c>
      <c r="Q5038" t="inlineStr">
        <is>
          <t>AMELAND</t>
        </is>
      </c>
      <c r="R5038" t="inlineStr">
        <is>
          <t>AMELAND</t>
        </is>
      </c>
      <c r="S5038" t="inlineStr">
        <is>
          <t>other_text</t>
        </is>
      </c>
      <c r="AB5038" t="inlineStr">
        <is>
          <t>unknown size</t>
        </is>
      </c>
      <c r="AE5038" t="inlineStr">
        <is>
          <t>North Sea &amp; English Channel</t>
        </is>
      </c>
      <c r="AG5038" t="n">
        <v>0</v>
      </c>
      <c r="AH5038" t="n">
        <v>0</v>
      </c>
      <c r="AI5038" t="n">
        <v>0</v>
      </c>
    </row>
    <row r="5039">
      <c r="A5039" t="n">
        <v>244730905</v>
      </c>
      <c r="B5039" t="inlineStr">
        <is>
          <t>DELTA 1</t>
        </is>
      </c>
      <c r="C5039" t="inlineStr">
        <is>
          <t>Netherlands</t>
        </is>
      </c>
      <c r="D5039" t="inlineStr">
        <is>
          <t>tanker</t>
        </is>
      </c>
      <c r="F5039" t="n">
        <v>0</v>
      </c>
      <c r="G5039" t="inlineStr">
        <is>
          <t>PE6491</t>
        </is>
      </c>
      <c r="H5039" t="n">
        <v>51.81521</v>
      </c>
      <c r="I5039" t="n">
        <v>4.65882</v>
      </c>
      <c r="J5039" t="inlineStr">
        <is>
          <t>anchored-port</t>
        </is>
      </c>
      <c r="K5039" t="inlineStr">
        <is>
          <t>at_berth</t>
        </is>
      </c>
      <c r="L5039" t="n">
        <v>0.1</v>
      </c>
      <c r="N5039" t="n">
        <v>4.8</v>
      </c>
      <c r="O5039" t="n">
        <v>0</v>
      </c>
      <c r="P5039" t="n">
        <v>0</v>
      </c>
      <c r="S5039" t="inlineStr">
        <is>
          <t>missing</t>
        </is>
      </c>
      <c r="Z5039" t="n">
        <v>28</v>
      </c>
      <c r="AA5039" t="n">
        <v>5</v>
      </c>
      <c r="AB5039" t="inlineStr">
        <is>
          <t>small (&lt;100 m)</t>
        </is>
      </c>
      <c r="AE5039" t="inlineStr">
        <is>
          <t>North Sea &amp; English Channel</t>
        </is>
      </c>
      <c r="AG5039" t="n">
        <v>0</v>
      </c>
      <c r="AH5039" t="n">
        <v>0</v>
      </c>
      <c r="AI5039" t="n">
        <v>0</v>
      </c>
    </row>
    <row r="5040">
      <c r="A5040" t="n">
        <v>244100663</v>
      </c>
      <c r="B5040" t="inlineStr">
        <is>
          <t>ELBRICH</t>
        </is>
      </c>
      <c r="C5040" t="inlineStr">
        <is>
          <t>Netherlands</t>
        </is>
      </c>
      <c r="D5040" t="inlineStr">
        <is>
          <t>passenger</t>
        </is>
      </c>
      <c r="F5040" t="n">
        <v>0</v>
      </c>
      <c r="G5040" t="inlineStr">
        <is>
          <t>PC6198</t>
        </is>
      </c>
      <c r="H5040" t="n">
        <v>52.71696</v>
      </c>
      <c r="I5040" t="n">
        <v>5.32091</v>
      </c>
      <c r="J5040" t="inlineStr">
        <is>
          <t>anchored-port</t>
        </is>
      </c>
      <c r="K5040" t="inlineStr">
        <is>
          <t>at_berth</t>
        </is>
      </c>
      <c r="L5040" t="n">
        <v>4.3</v>
      </c>
      <c r="M5040" t="n">
        <v>33.6</v>
      </c>
      <c r="N5040" t="n">
        <v>4.8</v>
      </c>
      <c r="O5040" t="n">
        <v>0</v>
      </c>
      <c r="P5040" t="n">
        <v>0</v>
      </c>
      <c r="Q5040" t="inlineStr">
        <is>
          <t>^@@B@@@@N</t>
        </is>
      </c>
      <c r="R5040" t="inlineStr">
        <is>
          <t>^@@B@@@@N</t>
        </is>
      </c>
      <c r="S5040" t="inlineStr">
        <is>
          <t>other_text</t>
        </is>
      </c>
      <c r="W5040" t="inlineStr">
        <is>
          <t>07-08 13:00 UTC</t>
        </is>
      </c>
      <c r="Z5040" t="n">
        <v>28</v>
      </c>
      <c r="AA5040" t="n">
        <v>6</v>
      </c>
      <c r="AB5040" t="inlineStr">
        <is>
          <t>small (&lt;100 m)</t>
        </is>
      </c>
      <c r="AE5040" t="inlineStr">
        <is>
          <t>North Sea &amp; English Channel</t>
        </is>
      </c>
      <c r="AG5040" t="n">
        <v>0</v>
      </c>
      <c r="AH5040" t="n">
        <v>0</v>
      </c>
      <c r="AI5040" t="n">
        <v>1</v>
      </c>
    </row>
    <row r="5041">
      <c r="A5041" t="n">
        <v>255802570</v>
      </c>
      <c r="B5041" t="inlineStr">
        <is>
          <t>BREB TRADER</t>
        </is>
      </c>
      <c r="C5041" t="inlineStr">
        <is>
          <t>Portugal</t>
        </is>
      </c>
      <c r="D5041" t="inlineStr">
        <is>
          <t>cargo</t>
        </is>
      </c>
      <c r="E5041" t="n">
        <v>9369526</v>
      </c>
      <c r="F5041" t="n">
        <v>1</v>
      </c>
      <c r="G5041" t="inlineStr">
        <is>
          <t>CQPE</t>
        </is>
      </c>
      <c r="H5041" t="n">
        <v>53.38895</v>
      </c>
      <c r="I5041" t="n">
        <v>6.95952</v>
      </c>
      <c r="J5041" t="inlineStr">
        <is>
          <t>moving</t>
        </is>
      </c>
      <c r="K5041" t="inlineStr">
        <is>
          <t>moving</t>
        </is>
      </c>
      <c r="L5041" t="n">
        <v>8.300000000000001</v>
      </c>
      <c r="M5041" t="n">
        <v>335.5</v>
      </c>
      <c r="N5041" t="n">
        <v>4.8</v>
      </c>
      <c r="O5041" t="n">
        <v>0</v>
      </c>
      <c r="P5041" t="n">
        <v>0</v>
      </c>
      <c r="Q5041" t="inlineStr">
        <is>
          <t>DE CUX</t>
        </is>
      </c>
      <c r="R5041" t="inlineStr">
        <is>
          <t>DE CUX</t>
        </is>
      </c>
      <c r="S5041" t="inlineStr">
        <is>
          <t>locode_other</t>
        </is>
      </c>
      <c r="W5041" t="inlineStr">
        <is>
          <t>10-11 21:00 UTC</t>
        </is>
      </c>
      <c r="X5041" t="inlineStr">
        <is>
          <t>DELFZIJL</t>
        </is>
      </c>
      <c r="Y5041" t="inlineStr">
        <is>
          <t>2026-10-11T07:01:09.837405+00:00</t>
        </is>
      </c>
      <c r="Z5041" t="n">
        <v>89</v>
      </c>
      <c r="AA5041" t="n">
        <v>13</v>
      </c>
      <c r="AB5041" t="inlineStr">
        <is>
          <t>small (&lt;100 m)</t>
        </is>
      </c>
      <c r="AC5041" t="inlineStr">
        <is>
          <t>Eemshaven</t>
        </is>
      </c>
      <c r="AD5041" t="inlineStr">
        <is>
          <t>German Bight &amp; Ems</t>
        </is>
      </c>
      <c r="AE5041" t="inlineStr">
        <is>
          <t>North Sea &amp; English Channel</t>
        </is>
      </c>
      <c r="AF5041" t="n">
        <v>10.43135005149585</v>
      </c>
      <c r="AG5041" t="n">
        <v>0</v>
      </c>
      <c r="AH5041" t="n">
        <v>0</v>
      </c>
      <c r="AI5041" t="n">
        <v>0</v>
      </c>
    </row>
    <row r="5042">
      <c r="A5042" t="n">
        <v>244710985</v>
      </c>
      <c r="B5042" t="inlineStr">
        <is>
          <t>DE UTRECHT</t>
        </is>
      </c>
      <c r="C5042" t="inlineStr">
        <is>
          <t>Netherlands</t>
        </is>
      </c>
      <c r="D5042" t="inlineStr">
        <is>
          <t>passenger</t>
        </is>
      </c>
      <c r="F5042" t="n">
        <v>0</v>
      </c>
      <c r="G5042" t="inlineStr">
        <is>
          <t>PF9282</t>
        </is>
      </c>
      <c r="H5042" t="n">
        <v>52.20399</v>
      </c>
      <c r="I5042" t="n">
        <v>5.08787</v>
      </c>
      <c r="J5042" t="inlineStr">
        <is>
          <t>anchored-port</t>
        </is>
      </c>
      <c r="K5042" t="inlineStr">
        <is>
          <t>at_berth</t>
        </is>
      </c>
      <c r="L5042" t="n">
        <v>0</v>
      </c>
      <c r="M5042" t="n">
        <v>193.8</v>
      </c>
      <c r="N5042" t="n">
        <v>4.8</v>
      </c>
      <c r="O5042" t="n">
        <v>0</v>
      </c>
      <c r="P5042" t="n">
        <v>0</v>
      </c>
      <c r="Q5042" t="inlineStr">
        <is>
          <t>VOTECHT....      _</t>
        </is>
      </c>
      <c r="R5042" t="inlineStr">
        <is>
          <t>VOTECHT.... _</t>
        </is>
      </c>
      <c r="S5042" t="inlineStr">
        <is>
          <t>other_text</t>
        </is>
      </c>
      <c r="W5042" t="inlineStr">
        <is>
          <t>01-01 11:11 UTC</t>
        </is>
      </c>
      <c r="Z5042" t="n">
        <v>25</v>
      </c>
      <c r="AA5042" t="n">
        <v>6</v>
      </c>
      <c r="AB5042" t="inlineStr">
        <is>
          <t>small (&lt;100 m)</t>
        </is>
      </c>
      <c r="AE5042" t="inlineStr">
        <is>
          <t>North Sea &amp; English Channel</t>
        </is>
      </c>
      <c r="AG5042" t="n">
        <v>0</v>
      </c>
      <c r="AH5042" t="n">
        <v>0</v>
      </c>
      <c r="AI5042" t="n">
        <v>0</v>
      </c>
    </row>
    <row r="5043">
      <c r="A5043" t="n">
        <v>244650451</v>
      </c>
      <c r="B5043" t="inlineStr">
        <is>
          <t>LEENDERT SR</t>
        </is>
      </c>
      <c r="C5043" t="inlineStr">
        <is>
          <t>Netherlands</t>
        </is>
      </c>
      <c r="D5043" t="inlineStr">
        <is>
          <t>other</t>
        </is>
      </c>
      <c r="F5043" t="n">
        <v>0</v>
      </c>
      <c r="G5043" t="inlineStr">
        <is>
          <t>PB3560</t>
        </is>
      </c>
      <c r="H5043" t="n">
        <v>51.93992</v>
      </c>
      <c r="I5043" t="n">
        <v>4.03654</v>
      </c>
      <c r="J5043" t="inlineStr">
        <is>
          <t>anchored-port</t>
        </is>
      </c>
      <c r="K5043" t="inlineStr">
        <is>
          <t>at_berth</t>
        </is>
      </c>
      <c r="L5043" t="n">
        <v>0.7</v>
      </c>
      <c r="M5043" t="n">
        <v>329.3</v>
      </c>
      <c r="N5043" t="n">
        <v>4.8</v>
      </c>
      <c r="O5043" t="n">
        <v>0</v>
      </c>
      <c r="P5043" t="n">
        <v>0</v>
      </c>
      <c r="Q5043" t="inlineStr">
        <is>
          <t>ROTT--DATTELN--ROTT</t>
        </is>
      </c>
      <c r="R5043" t="inlineStr">
        <is>
          <t>ROTT--DATTELN--ROTT</t>
        </is>
      </c>
      <c r="S5043" t="inlineStr">
        <is>
          <t>other_text</t>
        </is>
      </c>
      <c r="X5043" t="inlineStr">
        <is>
          <t>EUROPOORT</t>
        </is>
      </c>
      <c r="Y5043" t="inlineStr">
        <is>
          <t>2026-10-11T06:25:32.388682+00:00</t>
        </is>
      </c>
      <c r="Z5043" t="n">
        <v>186</v>
      </c>
      <c r="AA5043" t="n">
        <v>12</v>
      </c>
      <c r="AB5043" t="inlineStr">
        <is>
          <t>medium (100-200 m)</t>
        </is>
      </c>
      <c r="AC5043" t="inlineStr">
        <is>
          <t>Rotterdam</t>
        </is>
      </c>
      <c r="AD5043" t="inlineStr">
        <is>
          <t>Benelux coast</t>
        </is>
      </c>
      <c r="AE5043" t="inlineStr">
        <is>
          <t>North Sea &amp; English Channel</t>
        </is>
      </c>
      <c r="AF5043" t="n">
        <v>4.491808069067669</v>
      </c>
      <c r="AG5043" t="n">
        <v>0</v>
      </c>
      <c r="AH5043" t="n">
        <v>0</v>
      </c>
      <c r="AI5043" t="n">
        <v>0</v>
      </c>
    </row>
    <row r="5044">
      <c r="A5044" t="n">
        <v>244153545</v>
      </c>
      <c r="B5044" t="inlineStr">
        <is>
          <t>AMS60 BERNISSE</t>
        </is>
      </c>
      <c r="C5044" t="inlineStr">
        <is>
          <t>Netherlands</t>
        </is>
      </c>
      <c r="D5044" t="inlineStr">
        <is>
          <t>pleasure</t>
        </is>
      </c>
      <c r="F5044" t="n">
        <v>0</v>
      </c>
      <c r="G5044" t="inlineStr">
        <is>
          <t>PF2002</t>
        </is>
      </c>
      <c r="H5044" t="n">
        <v>51.82877</v>
      </c>
      <c r="I5044" t="n">
        <v>4.12886</v>
      </c>
      <c r="J5044" t="inlineStr">
        <is>
          <t>anchored-port</t>
        </is>
      </c>
      <c r="K5044" t="inlineStr">
        <is>
          <t>at_berth</t>
        </is>
      </c>
      <c r="L5044" t="n">
        <v>0</v>
      </c>
      <c r="N5044" t="n">
        <v>4.8</v>
      </c>
      <c r="O5044" t="n">
        <v>0</v>
      </c>
      <c r="P5044" t="n">
        <v>0</v>
      </c>
      <c r="Q5044" t="inlineStr">
        <is>
          <t>HELLEVOETSLUIS</t>
        </is>
      </c>
      <c r="R5044" t="inlineStr">
        <is>
          <t>HELLEVOETSLUIS</t>
        </is>
      </c>
      <c r="S5044" t="inlineStr">
        <is>
          <t>other_text</t>
        </is>
      </c>
      <c r="W5044" t="inlineStr">
        <is>
          <t>08-05 10:30 UTC</t>
        </is>
      </c>
      <c r="Z5044" t="n">
        <v>44</v>
      </c>
      <c r="AA5044" t="n">
        <v>9</v>
      </c>
      <c r="AB5044" t="inlineStr">
        <is>
          <t>small (&lt;100 m)</t>
        </is>
      </c>
      <c r="AC5044" t="inlineStr">
        <is>
          <t>Rotterdam</t>
        </is>
      </c>
      <c r="AD5044" t="inlineStr">
        <is>
          <t>Benelux coast</t>
        </is>
      </c>
      <c r="AE5044" t="inlineStr">
        <is>
          <t>North Sea &amp; English Channel</t>
        </is>
      </c>
      <c r="AF5044" t="n">
        <v>13.62490276803067</v>
      </c>
      <c r="AG5044" t="n">
        <v>0</v>
      </c>
      <c r="AH5044" t="n">
        <v>0</v>
      </c>
      <c r="AI5044" t="n">
        <v>0</v>
      </c>
    </row>
    <row r="5045">
      <c r="A5045" t="n">
        <v>244050197</v>
      </c>
      <c r="B5045" t="inlineStr">
        <is>
          <t>SVITZER TYPHOON</t>
        </is>
      </c>
      <c r="C5045" t="inlineStr">
        <is>
          <t>Netherlands</t>
        </is>
      </c>
      <c r="D5045" t="inlineStr">
        <is>
          <t>tug</t>
        </is>
      </c>
      <c r="E5045" t="n">
        <v>9780067</v>
      </c>
      <c r="F5045" t="n">
        <v>1</v>
      </c>
      <c r="G5045" t="inlineStr">
        <is>
          <t>PCYW</t>
        </is>
      </c>
      <c r="H5045" t="n">
        <v>53.32745</v>
      </c>
      <c r="I5045" t="n">
        <v>6.9341</v>
      </c>
      <c r="J5045" t="inlineStr">
        <is>
          <t>anchored-port</t>
        </is>
      </c>
      <c r="K5045" t="inlineStr">
        <is>
          <t>at_berth</t>
        </is>
      </c>
      <c r="L5045" t="n">
        <v>0</v>
      </c>
      <c r="M5045" t="n">
        <v>0</v>
      </c>
      <c r="N5045" t="n">
        <v>4.8</v>
      </c>
      <c r="O5045" t="n">
        <v>0</v>
      </c>
      <c r="P5045" t="n">
        <v>0</v>
      </c>
      <c r="Q5045" t="inlineStr">
        <is>
          <t>AMSTERDAM</t>
        </is>
      </c>
      <c r="R5045" t="inlineStr">
        <is>
          <t>AMSTERDAM</t>
        </is>
      </c>
      <c r="S5045" t="inlineStr">
        <is>
          <t>hub_name</t>
        </is>
      </c>
      <c r="T5045" t="inlineStr">
        <is>
          <t>Amsterdam</t>
        </is>
      </c>
      <c r="U5045" t="inlineStr">
        <is>
          <t>Amsterdam</t>
        </is>
      </c>
      <c r="V5045" t="inlineStr">
        <is>
          <t>AMSTERDAM</t>
        </is>
      </c>
      <c r="W5045" t="inlineStr">
        <is>
          <t>12-31 19:30 UTC</t>
        </is>
      </c>
      <c r="Z5045" t="n">
        <v>24</v>
      </c>
      <c r="AA5045" t="n">
        <v>10</v>
      </c>
      <c r="AB5045" t="inlineStr">
        <is>
          <t>small (&lt;100 m)</t>
        </is>
      </c>
      <c r="AC5045" t="inlineStr">
        <is>
          <t>Eemshaven</t>
        </is>
      </c>
      <c r="AD5045" t="inlineStr">
        <is>
          <t>German Bight &amp; Ems</t>
        </is>
      </c>
      <c r="AE5045" t="inlineStr">
        <is>
          <t>North Sea &amp; English Channel</t>
        </is>
      </c>
      <c r="AF5045" t="n">
        <v>14.98780445704882</v>
      </c>
      <c r="AG5045" t="n">
        <v>0</v>
      </c>
      <c r="AH5045" t="n">
        <v>0</v>
      </c>
      <c r="AI5045" t="n">
        <v>0</v>
      </c>
    </row>
    <row r="5046">
      <c r="A5046" t="n">
        <v>205393190</v>
      </c>
      <c r="B5046" t="inlineStr">
        <is>
          <t>AMELIE 1</t>
        </is>
      </c>
      <c r="C5046" t="inlineStr">
        <is>
          <t>Belgium</t>
        </is>
      </c>
      <c r="D5046" t="inlineStr">
        <is>
          <t>tanker</t>
        </is>
      </c>
      <c r="F5046" t="n">
        <v>0</v>
      </c>
      <c r="G5046" t="inlineStr">
        <is>
          <t>OT3931</t>
        </is>
      </c>
      <c r="H5046" t="n">
        <v>52.46587</v>
      </c>
      <c r="I5046" t="n">
        <v>4.59355</v>
      </c>
      <c r="J5046" t="inlineStr">
        <is>
          <t>anchored-port</t>
        </is>
      </c>
      <c r="K5046" t="inlineStr">
        <is>
          <t>at_berth</t>
        </is>
      </c>
      <c r="L5046" t="n">
        <v>4.2</v>
      </c>
      <c r="M5046" t="n">
        <v>271.8</v>
      </c>
      <c r="N5046" t="n">
        <v>4.8</v>
      </c>
      <c r="O5046" t="n">
        <v>0</v>
      </c>
      <c r="P5046" t="n">
        <v>0</v>
      </c>
      <c r="Q5046" t="inlineStr">
        <is>
          <t>CALANDKANAAL</t>
        </is>
      </c>
      <c r="R5046" t="inlineStr">
        <is>
          <t>CALANDKANAAL</t>
        </is>
      </c>
      <c r="S5046" t="inlineStr">
        <is>
          <t>other_text</t>
        </is>
      </c>
      <c r="W5046" t="inlineStr">
        <is>
          <t>03-27 12:32 UTC</t>
        </is>
      </c>
      <c r="Z5046" t="n">
        <v>110</v>
      </c>
      <c r="AA5046" t="n">
        <v>12</v>
      </c>
      <c r="AB5046" t="inlineStr">
        <is>
          <t>medium (100-200 m)</t>
        </is>
      </c>
      <c r="AC5046" t="inlineStr">
        <is>
          <t>IJmuiden</t>
        </is>
      </c>
      <c r="AD5046" t="inlineStr">
        <is>
          <t>Benelux coast</t>
        </is>
      </c>
      <c r="AE5046" t="inlineStr">
        <is>
          <t>North Sea &amp; English Channel</t>
        </is>
      </c>
      <c r="AF5046" t="n">
        <v>1.126384669566582</v>
      </c>
      <c r="AG5046" t="n">
        <v>0</v>
      </c>
      <c r="AH5046" t="n">
        <v>0</v>
      </c>
      <c r="AI5046" t="n">
        <v>1</v>
      </c>
    </row>
    <row r="5047">
      <c r="A5047" t="n">
        <v>244031286</v>
      </c>
      <c r="B5047" t="inlineStr">
        <is>
          <t>TURAIS</t>
        </is>
      </c>
      <c r="C5047" t="inlineStr">
        <is>
          <t>Netherlands</t>
        </is>
      </c>
      <c r="D5047" t="inlineStr">
        <is>
          <t>tanker</t>
        </is>
      </c>
      <c r="F5047" t="n">
        <v>0</v>
      </c>
      <c r="G5047" t="inlineStr">
        <is>
          <t>PD3384</t>
        </is>
      </c>
      <c r="H5047" t="n">
        <v>51.79674</v>
      </c>
      <c r="I5047" t="n">
        <v>4.83559</v>
      </c>
      <c r="J5047" t="inlineStr">
        <is>
          <t>moving</t>
        </is>
      </c>
      <c r="K5047" t="inlineStr">
        <is>
          <t>moving</t>
        </is>
      </c>
      <c r="L5047" t="n">
        <v>7.8</v>
      </c>
      <c r="M5047" t="n">
        <v>88.59999999999999</v>
      </c>
      <c r="N5047" t="n">
        <v>4.8</v>
      </c>
      <c r="O5047" t="n">
        <v>0</v>
      </c>
      <c r="P5047" t="n">
        <v>0</v>
      </c>
      <c r="Q5047" t="inlineStr">
        <is>
          <t>LUDWIGSHAFEN  BASF</t>
        </is>
      </c>
      <c r="R5047" t="inlineStr">
        <is>
          <t>LUDWIGSHAFEN BASF</t>
        </is>
      </c>
      <c r="S5047" t="inlineStr">
        <is>
          <t>other_text</t>
        </is>
      </c>
      <c r="W5047" t="inlineStr">
        <is>
          <t>10-12 15:21 UTC</t>
        </is>
      </c>
      <c r="X5047" t="inlineStr">
        <is>
          <t>ANTWERPEN</t>
        </is>
      </c>
      <c r="Y5047" t="inlineStr">
        <is>
          <t>2026-10-11T01:21:46.979733+00:00</t>
        </is>
      </c>
      <c r="Z5047" t="n">
        <v>110</v>
      </c>
      <c r="AA5047" t="n">
        <v>13</v>
      </c>
      <c r="AB5047" t="inlineStr">
        <is>
          <t>medium (100-200 m)</t>
        </is>
      </c>
      <c r="AE5047" t="inlineStr">
        <is>
          <t>North Sea &amp; English Channel</t>
        </is>
      </c>
      <c r="AG5047" t="n">
        <v>0</v>
      </c>
      <c r="AH5047" t="n">
        <v>0</v>
      </c>
      <c r="AI5047" t="n">
        <v>0</v>
      </c>
    </row>
    <row r="5048">
      <c r="A5048" t="n">
        <v>211690000</v>
      </c>
      <c r="B5048" t="inlineStr">
        <is>
          <t>VB BREMEN</t>
        </is>
      </c>
      <c r="C5048" t="inlineStr">
        <is>
          <t>Germany</t>
        </is>
      </c>
      <c r="D5048" t="inlineStr">
        <is>
          <t>tug</t>
        </is>
      </c>
      <c r="E5048" t="n">
        <v>9211212</v>
      </c>
      <c r="F5048" t="n">
        <v>1</v>
      </c>
      <c r="G5048" t="inlineStr">
        <is>
          <t>DEFQ</t>
        </is>
      </c>
      <c r="H5048" t="n">
        <v>53.53892</v>
      </c>
      <c r="I5048" t="n">
        <v>8.16433</v>
      </c>
      <c r="J5048" t="inlineStr">
        <is>
          <t>moving</t>
        </is>
      </c>
      <c r="K5048" t="inlineStr">
        <is>
          <t>idle</t>
        </is>
      </c>
      <c r="L5048" t="n">
        <v>0</v>
      </c>
      <c r="M5048" t="n">
        <v>6.1</v>
      </c>
      <c r="N5048" t="n">
        <v>4.8</v>
      </c>
      <c r="O5048" t="n">
        <v>0</v>
      </c>
      <c r="P5048" t="n">
        <v>0</v>
      </c>
      <c r="Q5048" t="inlineStr">
        <is>
          <t>DEWVN</t>
        </is>
      </c>
      <c r="R5048" t="inlineStr">
        <is>
          <t>DEWVN</t>
        </is>
      </c>
      <c r="S5048" t="inlineStr">
        <is>
          <t>locode</t>
        </is>
      </c>
      <c r="T5048" t="inlineStr">
        <is>
          <t>Wilhelmshaven</t>
        </is>
      </c>
      <c r="U5048" t="inlineStr">
        <is>
          <t>Wilhelmshaven</t>
        </is>
      </c>
      <c r="W5048" t="inlineStr">
        <is>
          <t>07-24 18:00 UTC</t>
        </is>
      </c>
      <c r="Z5048" t="n">
        <v>32</v>
      </c>
      <c r="AA5048" t="n">
        <v>12</v>
      </c>
      <c r="AB5048" t="inlineStr">
        <is>
          <t>small (&lt;100 m)</t>
        </is>
      </c>
      <c r="AC5048" t="inlineStr">
        <is>
          <t>Wilhelmshaven</t>
        </is>
      </c>
      <c r="AD5048" t="inlineStr">
        <is>
          <t>German Bight &amp; Ems</t>
        </is>
      </c>
      <c r="AE5048" t="inlineStr">
        <is>
          <t>North Sea &amp; English Channel</t>
        </is>
      </c>
      <c r="AF5048" t="n">
        <v>2.648019871571805</v>
      </c>
      <c r="AG5048" t="n">
        <v>1</v>
      </c>
      <c r="AH5048" t="n">
        <v>1</v>
      </c>
      <c r="AI5048" t="n">
        <v>0</v>
      </c>
    </row>
    <row r="5049">
      <c r="A5049" t="n">
        <v>352006698</v>
      </c>
      <c r="B5049" t="inlineStr">
        <is>
          <t>BALTIC SHARK</t>
        </is>
      </c>
      <c r="C5049" t="inlineStr">
        <is>
          <t>Panama</t>
        </is>
      </c>
      <c r="D5049" t="inlineStr">
        <is>
          <t>unknown</t>
        </is>
      </c>
      <c r="F5049" t="n">
        <v>0</v>
      </c>
      <c r="H5049" t="n">
        <v>53.30374</v>
      </c>
      <c r="I5049" t="n">
        <v>4.49771</v>
      </c>
      <c r="J5049" t="inlineStr">
        <is>
          <t>moving</t>
        </is>
      </c>
      <c r="K5049" t="inlineStr">
        <is>
          <t>moving</t>
        </is>
      </c>
      <c r="L5049" t="n">
        <v>9.9</v>
      </c>
      <c r="M5049" t="n">
        <v>202</v>
      </c>
      <c r="N5049" t="n">
        <v>4.8</v>
      </c>
      <c r="O5049" t="n">
        <v>0</v>
      </c>
      <c r="P5049" t="n">
        <v>0</v>
      </c>
      <c r="S5049" t="inlineStr">
        <is>
          <t>missing</t>
        </is>
      </c>
      <c r="AB5049" t="inlineStr">
        <is>
          <t>unknown size</t>
        </is>
      </c>
      <c r="AE5049" t="inlineStr">
        <is>
          <t>North Sea &amp; English Channel</t>
        </is>
      </c>
      <c r="AG5049" t="n">
        <v>0</v>
      </c>
      <c r="AH5049" t="n">
        <v>0</v>
      </c>
      <c r="AI5049" t="n">
        <v>0</v>
      </c>
    </row>
    <row r="5050">
      <c r="A5050" t="n">
        <v>227009790</v>
      </c>
      <c r="B5050" t="inlineStr">
        <is>
          <t>OCEANITE</t>
        </is>
      </c>
      <c r="C5050" t="inlineStr">
        <is>
          <t>France</t>
        </is>
      </c>
      <c r="D5050" t="inlineStr">
        <is>
          <t>official</t>
        </is>
      </c>
      <c r="F5050" t="n">
        <v>0</v>
      </c>
      <c r="G5050" t="inlineStr">
        <is>
          <t>FH5137</t>
        </is>
      </c>
      <c r="H5050" t="n">
        <v>49.44707</v>
      </c>
      <c r="I5050" t="n">
        <v>1.05927</v>
      </c>
      <c r="J5050" t="inlineStr">
        <is>
          <t>moving</t>
        </is>
      </c>
      <c r="K5050" t="inlineStr">
        <is>
          <t>idle</t>
        </is>
      </c>
      <c r="L5050" t="n">
        <v>0</v>
      </c>
      <c r="M5050" t="n">
        <v>202.9</v>
      </c>
      <c r="N5050" t="n">
        <v>4.8</v>
      </c>
      <c r="O5050" t="n">
        <v>0</v>
      </c>
      <c r="P5050" t="n">
        <v>0</v>
      </c>
      <c r="S5050" t="inlineStr">
        <is>
          <t>missing</t>
        </is>
      </c>
      <c r="Z5050" t="n">
        <v>13</v>
      </c>
      <c r="AA5050" t="n">
        <v>6</v>
      </c>
      <c r="AB5050" t="inlineStr">
        <is>
          <t>small (&lt;100 m)</t>
        </is>
      </c>
      <c r="AE5050" t="inlineStr">
        <is>
          <t>North Sea &amp; English Channel</t>
        </is>
      </c>
      <c r="AG5050" t="n">
        <v>1</v>
      </c>
      <c r="AH5050" t="n">
        <v>1</v>
      </c>
      <c r="AI5050" t="n">
        <v>0</v>
      </c>
    </row>
    <row r="5051">
      <c r="A5051" t="n">
        <v>211835230</v>
      </c>
      <c r="B5051" t="inlineStr">
        <is>
          <t>RHENUS REGENSBURG</t>
        </is>
      </c>
      <c r="C5051" t="inlineStr">
        <is>
          <t>Germany</t>
        </is>
      </c>
      <c r="D5051" t="inlineStr">
        <is>
          <t>other</t>
        </is>
      </c>
      <c r="F5051" t="n">
        <v>0</v>
      </c>
      <c r="G5051" t="inlineStr">
        <is>
          <t>DK2442</t>
        </is>
      </c>
      <c r="H5051" t="n">
        <v>51.85491</v>
      </c>
      <c r="I5051" t="n">
        <v>5.87847</v>
      </c>
      <c r="J5051" t="inlineStr">
        <is>
          <t>moving</t>
        </is>
      </c>
      <c r="K5051" t="inlineStr">
        <is>
          <t>moving</t>
        </is>
      </c>
      <c r="L5051" t="n">
        <v>9.300000000000001</v>
      </c>
      <c r="M5051" t="n">
        <v>209.9</v>
      </c>
      <c r="N5051" t="n">
        <v>4.8</v>
      </c>
      <c r="O5051" t="n">
        <v>0</v>
      </c>
      <c r="P5051" t="n">
        <v>0</v>
      </c>
      <c r="Q5051" t="inlineStr">
        <is>
          <t>BOTTROB</t>
        </is>
      </c>
      <c r="R5051" t="inlineStr">
        <is>
          <t>BOTTROB</t>
        </is>
      </c>
      <c r="S5051" t="inlineStr">
        <is>
          <t>other_text</t>
        </is>
      </c>
      <c r="W5051" t="inlineStr">
        <is>
          <t>07-29 12:00 UTC</t>
        </is>
      </c>
      <c r="Z5051" t="n">
        <v>105</v>
      </c>
      <c r="AA5051" t="n">
        <v>10</v>
      </c>
      <c r="AB5051" t="inlineStr">
        <is>
          <t>medium (100-200 m)</t>
        </is>
      </c>
      <c r="AE5051" t="inlineStr">
        <is>
          <t>North Sea &amp; English Channel</t>
        </is>
      </c>
      <c r="AG5051" t="n">
        <v>0</v>
      </c>
      <c r="AH5051" t="n">
        <v>0</v>
      </c>
      <c r="AI5051" t="n">
        <v>0</v>
      </c>
    </row>
    <row r="5052">
      <c r="A5052" t="n">
        <v>244710712</v>
      </c>
      <c r="B5052" t="inlineStr">
        <is>
          <t>FANT</t>
        </is>
      </c>
      <c r="C5052" t="inlineStr">
        <is>
          <t>Netherlands</t>
        </is>
      </c>
      <c r="D5052" t="inlineStr">
        <is>
          <t>cargo</t>
        </is>
      </c>
      <c r="F5052" t="n">
        <v>0</v>
      </c>
      <c r="G5052" t="inlineStr">
        <is>
          <t>PD7501</t>
        </is>
      </c>
      <c r="H5052" t="n">
        <v>51.96201</v>
      </c>
      <c r="I5052" t="n">
        <v>4.64074</v>
      </c>
      <c r="J5052" t="inlineStr">
        <is>
          <t>anchored-port</t>
        </is>
      </c>
      <c r="K5052" t="inlineStr">
        <is>
          <t>at_berth</t>
        </is>
      </c>
      <c r="L5052" t="n">
        <v>0</v>
      </c>
      <c r="N5052" t="n">
        <v>4.8</v>
      </c>
      <c r="O5052" t="n">
        <v>0</v>
      </c>
      <c r="P5052" t="n">
        <v>0</v>
      </c>
      <c r="Q5052" t="inlineStr">
        <is>
          <t>EVRY</t>
        </is>
      </c>
      <c r="R5052" t="inlineStr">
        <is>
          <t>EVRY</t>
        </is>
      </c>
      <c r="S5052" t="inlineStr">
        <is>
          <t>other_text</t>
        </is>
      </c>
      <c r="W5052" t="inlineStr">
        <is>
          <t>02-18 10:00 UTC</t>
        </is>
      </c>
      <c r="Z5052" t="n">
        <v>50</v>
      </c>
      <c r="AA5052" t="n">
        <v>5</v>
      </c>
      <c r="AB5052" t="inlineStr">
        <is>
          <t>small (&lt;100 m)</t>
        </is>
      </c>
      <c r="AE5052" t="inlineStr">
        <is>
          <t>North Sea &amp; English Channel</t>
        </is>
      </c>
      <c r="AG5052" t="n">
        <v>0</v>
      </c>
      <c r="AH5052" t="n">
        <v>0</v>
      </c>
      <c r="AI5052" t="n">
        <v>0</v>
      </c>
    </row>
    <row r="5053">
      <c r="A5053" t="n">
        <v>304021000</v>
      </c>
      <c r="B5053" t="inlineStr">
        <is>
          <t>HELENE-B</t>
        </is>
      </c>
      <c r="C5053" t="inlineStr">
        <is>
          <t>Antigua and Barbuda</t>
        </is>
      </c>
      <c r="D5053" t="inlineStr">
        <is>
          <t>unknown</t>
        </is>
      </c>
      <c r="F5053" t="n">
        <v>0</v>
      </c>
      <c r="H5053" t="n">
        <v>53.90054</v>
      </c>
      <c r="I5053" t="n">
        <v>7.84365</v>
      </c>
      <c r="J5053" t="inlineStr">
        <is>
          <t>anchored-sea</t>
        </is>
      </c>
      <c r="K5053" t="inlineStr">
        <is>
          <t>at_anchor</t>
        </is>
      </c>
      <c r="L5053" t="n">
        <v>0</v>
      </c>
      <c r="M5053" t="n">
        <v>196</v>
      </c>
      <c r="N5053" t="n">
        <v>4.8</v>
      </c>
      <c r="O5053" t="n">
        <v>0</v>
      </c>
      <c r="P5053" t="n">
        <v>0</v>
      </c>
      <c r="S5053" t="inlineStr">
        <is>
          <t>missing</t>
        </is>
      </c>
      <c r="AB5053" t="inlineStr">
        <is>
          <t>unknown size</t>
        </is>
      </c>
      <c r="AE5053" t="inlineStr">
        <is>
          <t>North Sea &amp; English Channel</t>
        </is>
      </c>
      <c r="AG5053" t="n">
        <v>1</v>
      </c>
      <c r="AH5053" t="n">
        <v>0</v>
      </c>
      <c r="AI5053" t="n">
        <v>0</v>
      </c>
    </row>
    <row r="5054">
      <c r="A5054" t="n">
        <v>636017219</v>
      </c>
      <c r="B5054" t="inlineStr">
        <is>
          <t>CHIQUITA TRADER</t>
        </is>
      </c>
      <c r="C5054" t="inlineStr">
        <is>
          <t>Liberia</t>
        </is>
      </c>
      <c r="D5054" t="inlineStr">
        <is>
          <t>cargo</t>
        </is>
      </c>
      <c r="E5054" t="n">
        <v>9304760</v>
      </c>
      <c r="F5054" t="n">
        <v>1</v>
      </c>
      <c r="G5054" t="inlineStr">
        <is>
          <t>D5FR9</t>
        </is>
      </c>
      <c r="H5054" t="n">
        <v>51.36443</v>
      </c>
      <c r="I5054" t="n">
        <v>2.5475</v>
      </c>
      <c r="J5054" t="inlineStr">
        <is>
          <t>moving</t>
        </is>
      </c>
      <c r="K5054" t="inlineStr">
        <is>
          <t>moving</t>
        </is>
      </c>
      <c r="L5054" t="n">
        <v>5.8</v>
      </c>
      <c r="M5054" t="n">
        <v>91</v>
      </c>
      <c r="N5054" t="n">
        <v>4.9</v>
      </c>
      <c r="O5054" t="n">
        <v>0</v>
      </c>
      <c r="P5054" t="n">
        <v>0</v>
      </c>
      <c r="Q5054" t="inlineStr">
        <is>
          <t>NLVLI</t>
        </is>
      </c>
      <c r="R5054" t="inlineStr">
        <is>
          <t>NLVLI</t>
        </is>
      </c>
      <c r="S5054" t="inlineStr">
        <is>
          <t>locode</t>
        </is>
      </c>
      <c r="T5054" t="inlineStr">
        <is>
          <t>Vlissingen</t>
        </is>
      </c>
      <c r="U5054" t="inlineStr">
        <is>
          <t>Vlissingen</t>
        </is>
      </c>
      <c r="W5054" t="inlineStr">
        <is>
          <t>10-11 09:00 UTC</t>
        </is>
      </c>
      <c r="X5054" t="inlineStr">
        <is>
          <t>SHEERNESS</t>
        </is>
      </c>
      <c r="Y5054" t="inlineStr">
        <is>
          <t>2026-10-10T23:44:43.403561+00:00</t>
        </is>
      </c>
      <c r="Z5054" t="n">
        <v>212</v>
      </c>
      <c r="AA5054" t="n">
        <v>30</v>
      </c>
      <c r="AB5054" t="inlineStr">
        <is>
          <t>large (200-300 m)</t>
        </is>
      </c>
      <c r="AE5054" t="inlineStr">
        <is>
          <t>North Sea &amp; English Channel</t>
        </is>
      </c>
      <c r="AG5054" t="n">
        <v>0</v>
      </c>
      <c r="AH5054" t="n">
        <v>0</v>
      </c>
      <c r="AI5054" t="n">
        <v>0</v>
      </c>
    </row>
    <row r="5055">
      <c r="A5055" t="n">
        <v>244890607</v>
      </c>
      <c r="B5055" t="inlineStr">
        <is>
          <t>MULTRATUG 3</t>
        </is>
      </c>
      <c r="C5055" t="inlineStr">
        <is>
          <t>Netherlands</t>
        </is>
      </c>
      <c r="D5055" t="inlineStr">
        <is>
          <t>tug</t>
        </is>
      </c>
      <c r="E5055" t="n">
        <v>9537408</v>
      </c>
      <c r="F5055" t="n">
        <v>1</v>
      </c>
      <c r="G5055" t="inlineStr">
        <is>
          <t>PCDB</t>
        </is>
      </c>
      <c r="H5055" t="n">
        <v>52.88659</v>
      </c>
      <c r="I5055" t="n">
        <v>4.4711</v>
      </c>
      <c r="J5055" t="inlineStr">
        <is>
          <t>moving</t>
        </is>
      </c>
      <c r="K5055" t="inlineStr">
        <is>
          <t>moving</t>
        </is>
      </c>
      <c r="L5055" t="n">
        <v>1.7</v>
      </c>
      <c r="M5055" t="n">
        <v>267</v>
      </c>
      <c r="N5055" t="n">
        <v>4.9</v>
      </c>
      <c r="O5055" t="n">
        <v>0</v>
      </c>
      <c r="P5055" t="n">
        <v>0</v>
      </c>
      <c r="Q5055" t="inlineStr">
        <is>
          <t>COASTGUARD DUTIES</t>
        </is>
      </c>
      <c r="R5055" t="inlineStr">
        <is>
          <t>COASTGUARD DUTIES</t>
        </is>
      </c>
      <c r="S5055" t="inlineStr">
        <is>
          <t>other_text</t>
        </is>
      </c>
      <c r="W5055" t="inlineStr">
        <is>
          <t>09-24 20:00 UTC</t>
        </is>
      </c>
      <c r="Z5055" t="n">
        <v>32</v>
      </c>
      <c r="AA5055" t="n">
        <v>13</v>
      </c>
      <c r="AB5055" t="inlineStr">
        <is>
          <t>small (&lt;100 m)</t>
        </is>
      </c>
      <c r="AE5055" t="inlineStr">
        <is>
          <t>North Sea &amp; English Channel</t>
        </is>
      </c>
      <c r="AG5055" t="n">
        <v>0</v>
      </c>
      <c r="AH5055" t="n">
        <v>0</v>
      </c>
      <c r="AI5055" t="n">
        <v>0</v>
      </c>
    </row>
    <row r="5056">
      <c r="A5056" t="n">
        <v>232065809</v>
      </c>
      <c r="B5056" t="inlineStr">
        <is>
          <t>SLM FEIJE</t>
        </is>
      </c>
      <c r="C5056" t="inlineStr">
        <is>
          <t>United Kingdom</t>
        </is>
      </c>
      <c r="D5056" t="inlineStr">
        <is>
          <t>tug</t>
        </is>
      </c>
      <c r="E5056" t="n">
        <v>9384265</v>
      </c>
      <c r="F5056" t="n">
        <v>1</v>
      </c>
      <c r="G5056" t="inlineStr">
        <is>
          <t>MTHG2</t>
        </is>
      </c>
      <c r="H5056" t="n">
        <v>51.89745</v>
      </c>
      <c r="I5056" t="n">
        <v>4.41462</v>
      </c>
      <c r="J5056" t="inlineStr">
        <is>
          <t>anchored-port</t>
        </is>
      </c>
      <c r="K5056" t="inlineStr">
        <is>
          <t>at_berth</t>
        </is>
      </c>
      <c r="L5056" t="n">
        <v>0</v>
      </c>
      <c r="M5056" t="n">
        <v>191.3</v>
      </c>
      <c r="N5056" t="n">
        <v>4.9</v>
      </c>
      <c r="O5056" t="n">
        <v>0</v>
      </c>
      <c r="P5056" t="n">
        <v>0</v>
      </c>
      <c r="Q5056" t="inlineStr">
        <is>
          <t>ROTTERDAM</t>
        </is>
      </c>
      <c r="R5056" t="inlineStr">
        <is>
          <t>ROTTERDAM</t>
        </is>
      </c>
      <c r="S5056" t="inlineStr">
        <is>
          <t>hub_name</t>
        </is>
      </c>
      <c r="T5056" t="inlineStr">
        <is>
          <t>Rotterdam</t>
        </is>
      </c>
      <c r="U5056" t="inlineStr">
        <is>
          <t>Rotterdam</t>
        </is>
      </c>
      <c r="V5056" t="inlineStr">
        <is>
          <t>ROTTERDAM</t>
        </is>
      </c>
      <c r="W5056" t="inlineStr">
        <is>
          <t>09-22 14:00 UTC</t>
        </is>
      </c>
      <c r="Z5056" t="n">
        <v>30</v>
      </c>
      <c r="AA5056" t="n">
        <v>10</v>
      </c>
      <c r="AB5056" t="inlineStr">
        <is>
          <t>small (&lt;100 m)</t>
        </is>
      </c>
      <c r="AC5056" t="inlineStr">
        <is>
          <t>Rotterdam</t>
        </is>
      </c>
      <c r="AD5056" t="inlineStr">
        <is>
          <t>Benelux coast</t>
        </is>
      </c>
      <c r="AE5056" t="inlineStr">
        <is>
          <t>North Sea &amp; English Channel</t>
        </is>
      </c>
      <c r="AF5056" t="n">
        <v>22.35236684011466</v>
      </c>
      <c r="AG5056" t="n">
        <v>0</v>
      </c>
      <c r="AH5056" t="n">
        <v>0</v>
      </c>
      <c r="AI5056" t="n">
        <v>0</v>
      </c>
    </row>
    <row r="5057">
      <c r="A5057" t="n">
        <v>218026640</v>
      </c>
      <c r="B5057" t="inlineStr">
        <is>
          <t>BUSAN EXPRESS</t>
        </is>
      </c>
      <c r="C5057" t="inlineStr">
        <is>
          <t>Germany</t>
        </is>
      </c>
      <c r="D5057" t="inlineStr">
        <is>
          <t>cargo</t>
        </is>
      </c>
      <c r="E5057" t="n">
        <v>9540144</v>
      </c>
      <c r="F5057" t="n">
        <v>1</v>
      </c>
      <c r="G5057" t="inlineStr">
        <is>
          <t>DPRP</t>
        </is>
      </c>
      <c r="H5057" t="n">
        <v>51.95558</v>
      </c>
      <c r="I5057" t="n">
        <v>4.00355</v>
      </c>
      <c r="J5057" t="inlineStr">
        <is>
          <t>anchored-port</t>
        </is>
      </c>
      <c r="K5057" t="inlineStr">
        <is>
          <t>at_berth</t>
        </is>
      </c>
      <c r="L5057" t="n">
        <v>0</v>
      </c>
      <c r="M5057" t="n">
        <v>193.6</v>
      </c>
      <c r="N5057" t="n">
        <v>4.9</v>
      </c>
      <c r="O5057" t="n">
        <v>0</v>
      </c>
      <c r="P5057" t="n">
        <v>0</v>
      </c>
      <c r="Q5057" t="inlineStr">
        <is>
          <t>NLRTM</t>
        </is>
      </c>
      <c r="R5057" t="inlineStr">
        <is>
          <t>NLRTM</t>
        </is>
      </c>
      <c r="S5057" t="inlineStr">
        <is>
          <t>locode</t>
        </is>
      </c>
      <c r="T5057" t="inlineStr">
        <is>
          <t>Rotterdam</t>
        </is>
      </c>
      <c r="U5057" t="inlineStr">
        <is>
          <t>Rotterdam</t>
        </is>
      </c>
      <c r="W5057" t="inlineStr">
        <is>
          <t>10-10 01:30 UTC</t>
        </is>
      </c>
      <c r="Z5057" t="n">
        <v>400</v>
      </c>
      <c r="AA5057" t="n">
        <v>61</v>
      </c>
      <c r="AB5057" t="inlineStr">
        <is>
          <t>very large (&gt;300 m)</t>
        </is>
      </c>
      <c r="AC5057" t="inlineStr">
        <is>
          <t>Rotterdam</t>
        </is>
      </c>
      <c r="AD5057" t="inlineStr">
        <is>
          <t>Benelux coast</t>
        </is>
      </c>
      <c r="AE5057" t="inlineStr">
        <is>
          <t>North Sea &amp; English Channel</t>
        </is>
      </c>
      <c r="AF5057" t="n">
        <v>6.638843952946829</v>
      </c>
      <c r="AG5057" t="n">
        <v>0</v>
      </c>
      <c r="AH5057" t="n">
        <v>0</v>
      </c>
      <c r="AI5057" t="n">
        <v>0</v>
      </c>
    </row>
    <row r="5058">
      <c r="A5058" t="n">
        <v>244750306</v>
      </c>
      <c r="B5058" t="inlineStr">
        <is>
          <t>BONAIRE</t>
        </is>
      </c>
      <c r="C5058" t="inlineStr">
        <is>
          <t>Netherlands</t>
        </is>
      </c>
      <c r="D5058" t="inlineStr">
        <is>
          <t>tanker</t>
        </is>
      </c>
      <c r="F5058" t="n">
        <v>0</v>
      </c>
      <c r="G5058" t="inlineStr">
        <is>
          <t>PE4575</t>
        </is>
      </c>
      <c r="H5058" t="n">
        <v>51.79588</v>
      </c>
      <c r="I5058" t="n">
        <v>4.63273</v>
      </c>
      <c r="J5058" t="inlineStr">
        <is>
          <t>anchored-port</t>
        </is>
      </c>
      <c r="K5058" t="inlineStr">
        <is>
          <t>at_berth</t>
        </is>
      </c>
      <c r="L5058" t="n">
        <v>0</v>
      </c>
      <c r="N5058" t="n">
        <v>4.9</v>
      </c>
      <c r="O5058" t="n">
        <v>0</v>
      </c>
      <c r="P5058" t="n">
        <v>0</v>
      </c>
      <c r="Q5058" t="inlineStr">
        <is>
          <t>DORDRECHT MALLEGAT</t>
        </is>
      </c>
      <c r="R5058" t="inlineStr">
        <is>
          <t>DORDRECHT MALLEGAT</t>
        </is>
      </c>
      <c r="S5058" t="inlineStr">
        <is>
          <t>other_text</t>
        </is>
      </c>
      <c r="U5058" t="inlineStr">
        <is>
          <t>DORDRECHT</t>
        </is>
      </c>
      <c r="V5058" t="inlineStr">
        <is>
          <t>DORDRECHT</t>
        </is>
      </c>
      <c r="W5058" t="inlineStr">
        <is>
          <t>10-10 13:15 UTC</t>
        </is>
      </c>
      <c r="Z5058" t="n">
        <v>110</v>
      </c>
      <c r="AA5058" t="n">
        <v>12</v>
      </c>
      <c r="AB5058" t="inlineStr">
        <is>
          <t>medium (100-200 m)</t>
        </is>
      </c>
      <c r="AE5058" t="inlineStr">
        <is>
          <t>North Sea &amp; English Channel</t>
        </is>
      </c>
      <c r="AG5058" t="n">
        <v>0</v>
      </c>
      <c r="AH5058" t="n">
        <v>0</v>
      </c>
      <c r="AI5058" t="n">
        <v>0</v>
      </c>
    </row>
    <row r="5059">
      <c r="A5059" t="n">
        <v>244058655</v>
      </c>
      <c r="B5059" t="inlineStr">
        <is>
          <t>CONDOR</t>
        </is>
      </c>
      <c r="C5059" t="inlineStr">
        <is>
          <t>Netherlands</t>
        </is>
      </c>
      <c r="D5059" t="inlineStr">
        <is>
          <t>tanker</t>
        </is>
      </c>
      <c r="F5059" t="n">
        <v>0</v>
      </c>
      <c r="G5059" t="inlineStr">
        <is>
          <t>PG3429</t>
        </is>
      </c>
      <c r="H5059" t="n">
        <v>51.4425</v>
      </c>
      <c r="I5059" t="n">
        <v>3.59463</v>
      </c>
      <c r="J5059" t="inlineStr">
        <is>
          <t>anchored-port</t>
        </is>
      </c>
      <c r="K5059" t="inlineStr">
        <is>
          <t>at_berth</t>
        </is>
      </c>
      <c r="L5059" t="n">
        <v>0</v>
      </c>
      <c r="M5059" t="n">
        <v>181</v>
      </c>
      <c r="N5059" t="n">
        <v>4.9</v>
      </c>
      <c r="O5059" t="n">
        <v>0</v>
      </c>
      <c r="P5059" t="n">
        <v>0</v>
      </c>
      <c r="Q5059" t="inlineStr">
        <is>
          <t>VLISSINGEN BUITENHAV</t>
        </is>
      </c>
      <c r="R5059" t="inlineStr">
        <is>
          <t>VLISSINGEN BUITENHAV</t>
        </is>
      </c>
      <c r="S5059" t="inlineStr">
        <is>
          <t>hub_name</t>
        </is>
      </c>
      <c r="T5059" t="inlineStr">
        <is>
          <t>Vlissingen</t>
        </is>
      </c>
      <c r="U5059" t="inlineStr">
        <is>
          <t>Vlissingen</t>
        </is>
      </c>
      <c r="V5059" t="inlineStr">
        <is>
          <t>VLISSINGEN</t>
        </is>
      </c>
      <c r="W5059" t="inlineStr">
        <is>
          <t>10-09 22:03 UTC</t>
        </is>
      </c>
      <c r="Z5059" t="n">
        <v>85</v>
      </c>
      <c r="AA5059" t="n">
        <v>12</v>
      </c>
      <c r="AB5059" t="inlineStr">
        <is>
          <t>small (&lt;100 m)</t>
        </is>
      </c>
      <c r="AC5059" t="inlineStr">
        <is>
          <t>Vlissingen</t>
        </is>
      </c>
      <c r="AD5059" t="inlineStr">
        <is>
          <t>Benelux coast</t>
        </is>
      </c>
      <c r="AE5059" t="inlineStr">
        <is>
          <t>North Sea &amp; English Channel</t>
        </is>
      </c>
      <c r="AF5059" t="n">
        <v>1.051416553276185</v>
      </c>
      <c r="AG5059" t="n">
        <v>0</v>
      </c>
      <c r="AH5059" t="n">
        <v>0</v>
      </c>
      <c r="AI5059" t="n">
        <v>0</v>
      </c>
    </row>
    <row r="5060">
      <c r="A5060" t="n">
        <v>244740404</v>
      </c>
      <c r="B5060" t="inlineStr">
        <is>
          <t>BERGSE DIEP</t>
        </is>
      </c>
      <c r="C5060" t="inlineStr">
        <is>
          <t>Netherlands</t>
        </is>
      </c>
      <c r="D5060" t="inlineStr">
        <is>
          <t>tanker</t>
        </is>
      </c>
      <c r="F5060" t="n">
        <v>0</v>
      </c>
      <c r="G5060" t="inlineStr">
        <is>
          <t>PF 4267</t>
        </is>
      </c>
      <c r="H5060" t="n">
        <v>51.89009</v>
      </c>
      <c r="I5060" t="n">
        <v>4.36754</v>
      </c>
      <c r="J5060" t="inlineStr">
        <is>
          <t>anchored-port</t>
        </is>
      </c>
      <c r="K5060" t="inlineStr">
        <is>
          <t>at_berth</t>
        </is>
      </c>
      <c r="L5060" t="n">
        <v>0</v>
      </c>
      <c r="M5060" t="n">
        <v>58.7</v>
      </c>
      <c r="N5060" t="n">
        <v>4.9</v>
      </c>
      <c r="O5060" t="n">
        <v>0</v>
      </c>
      <c r="P5060" t="n">
        <v>0</v>
      </c>
      <c r="Q5060" t="inlineStr">
        <is>
          <t>ROTTERDAM  EXXON MOB</t>
        </is>
      </c>
      <c r="R5060" t="inlineStr">
        <is>
          <t>ROTTERDAM EXXON MOB</t>
        </is>
      </c>
      <c r="S5060" t="inlineStr">
        <is>
          <t>hub_name</t>
        </is>
      </c>
      <c r="T5060" t="inlineStr">
        <is>
          <t>Rotterdam</t>
        </is>
      </c>
      <c r="U5060" t="inlineStr">
        <is>
          <t>Rotterdam</t>
        </is>
      </c>
      <c r="V5060" t="inlineStr">
        <is>
          <t>ROTTERDAM</t>
        </is>
      </c>
      <c r="W5060" t="inlineStr">
        <is>
          <t>10-08 00:40 UTC</t>
        </is>
      </c>
      <c r="Z5060" t="n">
        <v>110</v>
      </c>
      <c r="AA5060" t="n">
        <v>14</v>
      </c>
      <c r="AB5060" t="inlineStr">
        <is>
          <t>medium (100-200 m)</t>
        </is>
      </c>
      <c r="AC5060" t="inlineStr">
        <is>
          <t>Rotterdam</t>
        </is>
      </c>
      <c r="AD5060" t="inlineStr">
        <is>
          <t>Benelux coast</t>
        </is>
      </c>
      <c r="AE5060" t="inlineStr">
        <is>
          <t>North Sea &amp; English Channel</t>
        </is>
      </c>
      <c r="AF5060" t="n">
        <v>19.51999140460438</v>
      </c>
      <c r="AG5060" t="n">
        <v>0</v>
      </c>
      <c r="AH5060" t="n">
        <v>0</v>
      </c>
      <c r="AI5060" t="n">
        <v>0</v>
      </c>
    </row>
    <row r="5061">
      <c r="A5061" t="n">
        <v>232053783</v>
      </c>
      <c r="B5061" t="inlineStr">
        <is>
          <t>MARS CLIPPER</t>
        </is>
      </c>
      <c r="C5061" t="inlineStr">
        <is>
          <t>United Kingdom</t>
        </is>
      </c>
      <c r="D5061" t="inlineStr">
        <is>
          <t>other</t>
        </is>
      </c>
      <c r="E5061" t="n">
        <v>9997256</v>
      </c>
      <c r="F5061" t="n">
        <v>1</v>
      </c>
      <c r="G5061" t="inlineStr">
        <is>
          <t>MOWK6</t>
        </is>
      </c>
      <c r="H5061" t="n">
        <v>51.49486</v>
      </c>
      <c r="I5061" t="n">
        <v>-0.1231</v>
      </c>
      <c r="J5061" t="inlineStr">
        <is>
          <t>moving</t>
        </is>
      </c>
      <c r="K5061" t="inlineStr">
        <is>
          <t>moving</t>
        </is>
      </c>
      <c r="L5061" t="n">
        <v>10.3</v>
      </c>
      <c r="M5061" t="n">
        <v>5.7</v>
      </c>
      <c r="N5061" t="n">
        <v>4.9</v>
      </c>
      <c r="O5061" t="n">
        <v>0</v>
      </c>
      <c r="P5061" t="n">
        <v>0</v>
      </c>
      <c r="Q5061" t="inlineStr">
        <is>
          <t>LONDON</t>
        </is>
      </c>
      <c r="R5061" t="inlineStr">
        <is>
          <t>LONDON</t>
        </is>
      </c>
      <c r="S5061" t="inlineStr">
        <is>
          <t>hub_name</t>
        </is>
      </c>
      <c r="T5061" t="inlineStr">
        <is>
          <t>Thames (London Gateway)</t>
        </is>
      </c>
      <c r="U5061" t="inlineStr">
        <is>
          <t>Thames (London Gateway)</t>
        </is>
      </c>
      <c r="V5061" t="inlineStr">
        <is>
          <t>LONDON</t>
        </is>
      </c>
      <c r="Z5061" t="n">
        <v>40</v>
      </c>
      <c r="AA5061" t="n">
        <v>9</v>
      </c>
      <c r="AB5061" t="inlineStr">
        <is>
          <t>small (&lt;100 m)</t>
        </is>
      </c>
      <c r="AE5061" t="inlineStr">
        <is>
          <t>North Sea &amp; English Channel</t>
        </is>
      </c>
      <c r="AG5061" t="n">
        <v>0</v>
      </c>
      <c r="AH5061" t="n">
        <v>0</v>
      </c>
      <c r="AI5061" t="n">
        <v>0</v>
      </c>
    </row>
    <row r="5062">
      <c r="A5062" t="n">
        <v>244070164</v>
      </c>
      <c r="B5062" t="inlineStr">
        <is>
          <t>RES NOVA</t>
        </is>
      </c>
      <c r="C5062" t="inlineStr">
        <is>
          <t>Netherlands</t>
        </is>
      </c>
      <c r="D5062" t="inlineStr">
        <is>
          <t>pleasure</t>
        </is>
      </c>
      <c r="F5062" t="n">
        <v>0</v>
      </c>
      <c r="G5062" t="inlineStr">
        <is>
          <t>PE7644</t>
        </is>
      </c>
      <c r="H5062" t="n">
        <v>51.90067</v>
      </c>
      <c r="I5062" t="n">
        <v>4.49335</v>
      </c>
      <c r="J5062" t="inlineStr">
        <is>
          <t>moving</t>
        </is>
      </c>
      <c r="K5062" t="inlineStr">
        <is>
          <t>idle</t>
        </is>
      </c>
      <c r="L5062" t="n">
        <v>0</v>
      </c>
      <c r="N5062" t="n">
        <v>4.9</v>
      </c>
      <c r="O5062" t="n">
        <v>0</v>
      </c>
      <c r="P5062" t="n">
        <v>0</v>
      </c>
      <c r="Q5062" t="inlineStr">
        <is>
          <t>ZIERIKZEE</t>
        </is>
      </c>
      <c r="R5062" t="inlineStr">
        <is>
          <t>ZIERIKZEE</t>
        </is>
      </c>
      <c r="S5062" t="inlineStr">
        <is>
          <t>other_text</t>
        </is>
      </c>
      <c r="W5062" t="inlineStr">
        <is>
          <t>09-06 00:00 UTC</t>
        </is>
      </c>
      <c r="AB5062" t="inlineStr">
        <is>
          <t>unknown size</t>
        </is>
      </c>
      <c r="AC5062" t="inlineStr">
        <is>
          <t>Rotterdam</t>
        </is>
      </c>
      <c r="AD5062" t="inlineStr">
        <is>
          <t>Benelux coast</t>
        </is>
      </c>
      <c r="AE5062" t="inlineStr">
        <is>
          <t>North Sea &amp; English Channel</t>
        </is>
      </c>
      <c r="AF5062" t="n">
        <v>27.52510849816046</v>
      </c>
      <c r="AG5062" t="n">
        <v>0</v>
      </c>
      <c r="AH5062" t="n">
        <v>1</v>
      </c>
      <c r="AI5062" t="n">
        <v>0</v>
      </c>
    </row>
    <row r="5063">
      <c r="A5063" t="n">
        <v>244750425</v>
      </c>
      <c r="B5063" t="inlineStr">
        <is>
          <t>WILLEMINA PIETERNELL</t>
        </is>
      </c>
      <c r="C5063" t="inlineStr">
        <is>
          <t>Netherlands</t>
        </is>
      </c>
      <c r="D5063" t="inlineStr">
        <is>
          <t>other</t>
        </is>
      </c>
      <c r="F5063" t="n">
        <v>0</v>
      </c>
      <c r="G5063" t="inlineStr">
        <is>
          <t>PG7838</t>
        </is>
      </c>
      <c r="H5063" t="n">
        <v>51.49876</v>
      </c>
      <c r="I5063" t="n">
        <v>4.05438</v>
      </c>
      <c r="J5063" t="inlineStr">
        <is>
          <t>anchored-sea</t>
        </is>
      </c>
      <c r="K5063" t="inlineStr">
        <is>
          <t>at_anchor</t>
        </is>
      </c>
      <c r="L5063" t="n">
        <v>0</v>
      </c>
      <c r="N5063" t="n">
        <v>4.9</v>
      </c>
      <c r="O5063" t="n">
        <v>0</v>
      </c>
      <c r="P5063" t="n">
        <v>0</v>
      </c>
      <c r="Q5063" t="inlineStr">
        <is>
          <t>YERSEKE</t>
        </is>
      </c>
      <c r="R5063" t="inlineStr">
        <is>
          <t>YERSEKE</t>
        </is>
      </c>
      <c r="S5063" t="inlineStr">
        <is>
          <t>other_text</t>
        </is>
      </c>
      <c r="Z5063" t="n">
        <v>27</v>
      </c>
      <c r="AA5063" t="n">
        <v>5</v>
      </c>
      <c r="AB5063" t="inlineStr">
        <is>
          <t>small (&lt;100 m)</t>
        </is>
      </c>
      <c r="AE5063" t="inlineStr">
        <is>
          <t>North Sea &amp; English Channel</t>
        </is>
      </c>
      <c r="AG5063" t="n">
        <v>0</v>
      </c>
      <c r="AH5063" t="n">
        <v>0</v>
      </c>
      <c r="AI5063" t="n">
        <v>0</v>
      </c>
    </row>
    <row r="5064">
      <c r="A5064" t="n">
        <v>538010988</v>
      </c>
      <c r="B5064" t="inlineStr">
        <is>
          <t>SARIYAH</t>
        </is>
      </c>
      <c r="C5064" t="inlineStr">
        <is>
          <t>Marshall Islands</t>
        </is>
      </c>
      <c r="D5064" t="inlineStr">
        <is>
          <t>tanker</t>
        </is>
      </c>
      <c r="E5064" t="n">
        <v>9858773</v>
      </c>
      <c r="F5064" t="n">
        <v>1</v>
      </c>
      <c r="G5064" t="inlineStr">
        <is>
          <t>V7A6418</t>
        </is>
      </c>
      <c r="H5064" t="n">
        <v>52.36111</v>
      </c>
      <c r="I5064" t="n">
        <v>3.58591</v>
      </c>
      <c r="J5064" t="inlineStr">
        <is>
          <t>moving</t>
        </is>
      </c>
      <c r="K5064" t="inlineStr">
        <is>
          <t>moving</t>
        </is>
      </c>
      <c r="L5064" t="n">
        <v>1.2</v>
      </c>
      <c r="M5064" t="n">
        <v>131.6</v>
      </c>
      <c r="N5064" t="n">
        <v>4.9</v>
      </c>
      <c r="O5064" t="n">
        <v>0</v>
      </c>
      <c r="P5064" t="n">
        <v>0</v>
      </c>
      <c r="Q5064" t="inlineStr">
        <is>
          <t>NL AMS</t>
        </is>
      </c>
      <c r="R5064" t="inlineStr">
        <is>
          <t>NL AMS</t>
        </is>
      </c>
      <c r="S5064" t="inlineStr">
        <is>
          <t>locode</t>
        </is>
      </c>
      <c r="T5064" t="inlineStr">
        <is>
          <t>Amsterdam</t>
        </is>
      </c>
      <c r="U5064" t="inlineStr">
        <is>
          <t>Amsterdam</t>
        </is>
      </c>
      <c r="W5064" t="inlineStr">
        <is>
          <t>10-11 04:30 UTC</t>
        </is>
      </c>
      <c r="Z5064" t="n">
        <v>154</v>
      </c>
      <c r="AA5064" t="n">
        <v>36</v>
      </c>
      <c r="AB5064" t="inlineStr">
        <is>
          <t>medium (100-200 m)</t>
        </is>
      </c>
      <c r="AE5064" t="inlineStr">
        <is>
          <t>North Sea &amp; English Channel</t>
        </is>
      </c>
      <c r="AG5064" t="n">
        <v>0</v>
      </c>
      <c r="AH5064" t="n">
        <v>0</v>
      </c>
      <c r="AI5064" t="n">
        <v>0</v>
      </c>
    </row>
    <row r="5065">
      <c r="A5065" t="n">
        <v>244690044</v>
      </c>
      <c r="B5065" t="inlineStr">
        <is>
          <t>AVONTUUR</t>
        </is>
      </c>
      <c r="C5065" t="inlineStr">
        <is>
          <t>Netherlands</t>
        </is>
      </c>
      <c r="D5065" t="inlineStr">
        <is>
          <t>cargo</t>
        </is>
      </c>
      <c r="F5065" t="n">
        <v>0</v>
      </c>
      <c r="G5065" t="inlineStr">
        <is>
          <t>PE4052</t>
        </is>
      </c>
      <c r="H5065" t="n">
        <v>51.89725</v>
      </c>
      <c r="I5065" t="n">
        <v>4.48132</v>
      </c>
      <c r="J5065" t="inlineStr">
        <is>
          <t>moving</t>
        </is>
      </c>
      <c r="K5065" t="inlineStr">
        <is>
          <t>idle</t>
        </is>
      </c>
      <c r="L5065" t="n">
        <v>0</v>
      </c>
      <c r="M5065" t="n">
        <v>74.5</v>
      </c>
      <c r="N5065" t="n">
        <v>4.9</v>
      </c>
      <c r="O5065" t="n">
        <v>0</v>
      </c>
      <c r="P5065" t="n">
        <v>0</v>
      </c>
      <c r="Q5065" t="inlineStr">
        <is>
          <t>WEERT</t>
        </is>
      </c>
      <c r="R5065" t="inlineStr">
        <is>
          <t>WEERT</t>
        </is>
      </c>
      <c r="S5065" t="inlineStr">
        <is>
          <t>locode_other</t>
        </is>
      </c>
      <c r="U5065" t="inlineStr">
        <is>
          <t>HANSWEERT</t>
        </is>
      </c>
      <c r="V5065" t="inlineStr">
        <is>
          <t>HANSWEERT</t>
        </is>
      </c>
      <c r="W5065" t="inlineStr">
        <is>
          <t>03-02 10:10 UTC</t>
        </is>
      </c>
      <c r="Z5065" t="n">
        <v>60</v>
      </c>
      <c r="AA5065" t="n">
        <v>7</v>
      </c>
      <c r="AB5065" t="inlineStr">
        <is>
          <t>small (&lt;100 m)</t>
        </is>
      </c>
      <c r="AC5065" t="inlineStr">
        <is>
          <t>Rotterdam</t>
        </is>
      </c>
      <c r="AD5065" t="inlineStr">
        <is>
          <t>Benelux coast</t>
        </is>
      </c>
      <c r="AE5065" t="inlineStr">
        <is>
          <t>North Sea &amp; English Channel</t>
        </is>
      </c>
      <c r="AF5065" t="n">
        <v>26.79886640327246</v>
      </c>
      <c r="AG5065" t="n">
        <v>0</v>
      </c>
      <c r="AH5065" t="n">
        <v>1</v>
      </c>
      <c r="AI5065" t="n">
        <v>0</v>
      </c>
    </row>
    <row r="5066">
      <c r="A5066" t="n">
        <v>249107000</v>
      </c>
      <c r="B5066" t="inlineStr">
        <is>
          <t>CATHERINE</t>
        </is>
      </c>
      <c r="C5066" t="inlineStr">
        <is>
          <t>Malta</t>
        </is>
      </c>
      <c r="D5066" t="inlineStr">
        <is>
          <t>other</t>
        </is>
      </c>
      <c r="E5066" t="n">
        <v>9209453</v>
      </c>
      <c r="F5066" t="n">
        <v>1</v>
      </c>
      <c r="G5066" t="inlineStr">
        <is>
          <t>9HA4113</t>
        </is>
      </c>
      <c r="H5066" t="n">
        <v>51.89727</v>
      </c>
      <c r="I5066" t="n">
        <v>4.23328</v>
      </c>
      <c r="J5066" t="inlineStr">
        <is>
          <t>anchored-port</t>
        </is>
      </c>
      <c r="K5066" t="inlineStr">
        <is>
          <t>at_berth</t>
        </is>
      </c>
      <c r="L5066" t="n">
        <v>0</v>
      </c>
      <c r="M5066" t="n">
        <v>295.4</v>
      </c>
      <c r="N5066" t="n">
        <v>4.9</v>
      </c>
      <c r="O5066" t="n">
        <v>0</v>
      </c>
      <c r="P5066" t="n">
        <v>0</v>
      </c>
      <c r="Q5066" t="inlineStr">
        <is>
          <t>GBPFT&lt;&gt;NLRTM BRITHVN</t>
        </is>
      </c>
      <c r="R5066" t="inlineStr">
        <is>
          <t>NLRTM BRITHVN</t>
        </is>
      </c>
      <c r="S5066" t="inlineStr">
        <is>
          <t>other_text</t>
        </is>
      </c>
      <c r="W5066" t="inlineStr">
        <is>
          <t>10-12 07:00 UTC</t>
        </is>
      </c>
      <c r="Z5066" t="n">
        <v>182</v>
      </c>
      <c r="AA5066" t="n">
        <v>26</v>
      </c>
      <c r="AB5066" t="inlineStr">
        <is>
          <t>medium (100-200 m)</t>
        </is>
      </c>
      <c r="AC5066" t="inlineStr">
        <is>
          <t>Rotterdam</t>
        </is>
      </c>
      <c r="AD5066" t="inlineStr">
        <is>
          <t>Benelux coast</t>
        </is>
      </c>
      <c r="AE5066" t="inlineStr">
        <is>
          <t>North Sea &amp; English Channel</t>
        </is>
      </c>
      <c r="AF5066" t="n">
        <v>10.85876210538223</v>
      </c>
      <c r="AG5066" t="n">
        <v>0</v>
      </c>
      <c r="AH5066" t="n">
        <v>0</v>
      </c>
      <c r="AI5066" t="n">
        <v>0</v>
      </c>
    </row>
    <row r="5067">
      <c r="A5067" t="n">
        <v>205755000</v>
      </c>
      <c r="B5067" t="inlineStr">
        <is>
          <t>ORION</t>
        </is>
      </c>
      <c r="C5067" t="inlineStr">
        <is>
          <t>Belgium</t>
        </is>
      </c>
      <c r="D5067" t="inlineStr">
        <is>
          <t>other</t>
        </is>
      </c>
      <c r="E5067" t="n">
        <v>9825453</v>
      </c>
      <c r="F5067" t="n">
        <v>1</v>
      </c>
      <c r="G5067" t="inlineStr">
        <is>
          <t>ORMB</t>
        </is>
      </c>
      <c r="H5067" t="n">
        <v>51.4566</v>
      </c>
      <c r="I5067" t="n">
        <v>3.72177</v>
      </c>
      <c r="J5067" t="inlineStr">
        <is>
          <t>anchored-port</t>
        </is>
      </c>
      <c r="K5067" t="inlineStr">
        <is>
          <t>at_berth</t>
        </is>
      </c>
      <c r="L5067" t="n">
        <v>0</v>
      </c>
      <c r="M5067" t="n">
        <v>358.3</v>
      </c>
      <c r="N5067" t="n">
        <v>4.9</v>
      </c>
      <c r="O5067" t="n">
        <v>0</v>
      </c>
      <c r="P5067" t="n">
        <v>0</v>
      </c>
      <c r="Q5067" t="inlineStr">
        <is>
          <t>NLVLI</t>
        </is>
      </c>
      <c r="R5067" t="inlineStr">
        <is>
          <t>NLVLI</t>
        </is>
      </c>
      <c r="S5067" t="inlineStr">
        <is>
          <t>locode</t>
        </is>
      </c>
      <c r="T5067" t="inlineStr">
        <is>
          <t>Vlissingen</t>
        </is>
      </c>
      <c r="U5067" t="inlineStr">
        <is>
          <t>Vlissingen</t>
        </is>
      </c>
      <c r="W5067" t="inlineStr">
        <is>
          <t>10-04 10:30 UTC</t>
        </is>
      </c>
      <c r="Z5067" t="n">
        <v>215</v>
      </c>
      <c r="AA5067" t="n">
        <v>50</v>
      </c>
      <c r="AB5067" t="inlineStr">
        <is>
          <t>large (200-300 m)</t>
        </is>
      </c>
      <c r="AC5067" t="inlineStr">
        <is>
          <t>Vlissingen</t>
        </is>
      </c>
      <c r="AD5067" t="inlineStr">
        <is>
          <t>Benelux coast</t>
        </is>
      </c>
      <c r="AE5067" t="inlineStr">
        <is>
          <t>North Sea &amp; English Channel</t>
        </is>
      </c>
      <c r="AF5067" t="n">
        <v>9.996420873020956</v>
      </c>
      <c r="AG5067" t="n">
        <v>0</v>
      </c>
      <c r="AH5067" t="n">
        <v>0</v>
      </c>
      <c r="AI5067" t="n">
        <v>0</v>
      </c>
    </row>
    <row r="5068">
      <c r="A5068" t="n">
        <v>244072872</v>
      </c>
      <c r="B5068" t="inlineStr">
        <is>
          <t>ALPHA</t>
        </is>
      </c>
      <c r="C5068" t="inlineStr">
        <is>
          <t>Netherlands</t>
        </is>
      </c>
      <c r="D5068" t="inlineStr">
        <is>
          <t>other</t>
        </is>
      </c>
      <c r="F5068" t="n">
        <v>0</v>
      </c>
      <c r="G5068" t="inlineStr">
        <is>
          <t>PE4653</t>
        </is>
      </c>
      <c r="H5068" t="n">
        <v>51.3049</v>
      </c>
      <c r="I5068" t="n">
        <v>4.33022</v>
      </c>
      <c r="J5068" t="inlineStr">
        <is>
          <t>anchored-port</t>
        </is>
      </c>
      <c r="K5068" t="inlineStr">
        <is>
          <t>at_berth</t>
        </is>
      </c>
      <c r="L5068" t="n">
        <v>0</v>
      </c>
      <c r="M5068" t="n">
        <v>0</v>
      </c>
      <c r="N5068" t="n">
        <v>4.9</v>
      </c>
      <c r="O5068" t="n">
        <v>0</v>
      </c>
      <c r="P5068" t="n">
        <v>0</v>
      </c>
      <c r="Q5068" t="inlineStr">
        <is>
          <t>SCHERMERRINGVAART</t>
        </is>
      </c>
      <c r="R5068" t="inlineStr">
        <is>
          <t>SCHERMERRINGVAART</t>
        </is>
      </c>
      <c r="S5068" t="inlineStr">
        <is>
          <t>other_text</t>
        </is>
      </c>
      <c r="W5068" t="inlineStr">
        <is>
          <t>10-07 08:21 UTC</t>
        </is>
      </c>
      <c r="Z5068" t="n">
        <v>20</v>
      </c>
      <c r="AA5068" t="n">
        <v>6</v>
      </c>
      <c r="AB5068" t="inlineStr">
        <is>
          <t>small (&lt;100 m)</t>
        </is>
      </c>
      <c r="AC5068" t="inlineStr">
        <is>
          <t>Antwerp</t>
        </is>
      </c>
      <c r="AD5068" t="inlineStr">
        <is>
          <t>Benelux coast</t>
        </is>
      </c>
      <c r="AE5068" t="inlineStr">
        <is>
          <t>North Sea &amp; English Channel</t>
        </is>
      </c>
      <c r="AF5068" t="n">
        <v>3.880738458555736</v>
      </c>
      <c r="AG5068" t="n">
        <v>0</v>
      </c>
      <c r="AH5068" t="n">
        <v>0</v>
      </c>
      <c r="AI5068" t="n">
        <v>0</v>
      </c>
    </row>
    <row r="5069">
      <c r="A5069" t="n">
        <v>244224000</v>
      </c>
      <c r="B5069" t="inlineStr">
        <is>
          <t>WAALBORG</t>
        </is>
      </c>
      <c r="C5069" t="inlineStr">
        <is>
          <t>Netherlands</t>
        </is>
      </c>
      <c r="D5069" t="inlineStr">
        <is>
          <t>cargo</t>
        </is>
      </c>
      <c r="E5069" t="n">
        <v>9505546</v>
      </c>
      <c r="F5069" t="n">
        <v>1</v>
      </c>
      <c r="G5069" t="inlineStr">
        <is>
          <t>PBET</t>
        </is>
      </c>
      <c r="H5069" t="n">
        <v>51.82131</v>
      </c>
      <c r="I5069" t="n">
        <v>3.41191</v>
      </c>
      <c r="J5069" t="inlineStr">
        <is>
          <t>anchored-sea</t>
        </is>
      </c>
      <c r="K5069" t="inlineStr">
        <is>
          <t>at_anchor</t>
        </is>
      </c>
      <c r="L5069" t="n">
        <v>0.2</v>
      </c>
      <c r="M5069" t="n">
        <v>304.5</v>
      </c>
      <c r="N5069" t="n">
        <v>4.9</v>
      </c>
      <c r="O5069" t="n">
        <v>0</v>
      </c>
      <c r="P5069" t="n">
        <v>0</v>
      </c>
      <c r="Q5069" t="inlineStr">
        <is>
          <t>STEENBANK</t>
        </is>
      </c>
      <c r="R5069" t="inlineStr">
        <is>
          <t>STEENBANK</t>
        </is>
      </c>
      <c r="S5069" t="inlineStr">
        <is>
          <t>other_text</t>
        </is>
      </c>
      <c r="W5069" t="inlineStr">
        <is>
          <t>10-09 01:00 UTC</t>
        </is>
      </c>
      <c r="Z5069" t="n">
        <v>107</v>
      </c>
      <c r="AA5069" t="n">
        <v>18</v>
      </c>
      <c r="AB5069" t="inlineStr">
        <is>
          <t>medium (100-200 m)</t>
        </is>
      </c>
      <c r="AE5069" t="inlineStr">
        <is>
          <t>North Sea &amp; English Channel</t>
        </is>
      </c>
      <c r="AG5069" t="n">
        <v>0</v>
      </c>
      <c r="AH5069" t="n">
        <v>0</v>
      </c>
      <c r="AI5069" t="n">
        <v>0</v>
      </c>
    </row>
    <row r="5070">
      <c r="A5070" t="n">
        <v>205533990</v>
      </c>
      <c r="B5070" t="inlineStr">
        <is>
          <t>CAYENNE</t>
        </is>
      </c>
      <c r="C5070" t="inlineStr">
        <is>
          <t>Belgium</t>
        </is>
      </c>
      <c r="D5070" t="inlineStr">
        <is>
          <t>tanker</t>
        </is>
      </c>
      <c r="F5070" t="n">
        <v>0</v>
      </c>
      <c r="G5070" t="inlineStr">
        <is>
          <t>OT5339</t>
        </is>
      </c>
      <c r="H5070" t="n">
        <v>51.87987</v>
      </c>
      <c r="I5070" t="n">
        <v>4.27214</v>
      </c>
      <c r="J5070" t="inlineStr">
        <is>
          <t>anchored-port</t>
        </is>
      </c>
      <c r="K5070" t="inlineStr">
        <is>
          <t>at_berth</t>
        </is>
      </c>
      <c r="L5070" t="n">
        <v>0</v>
      </c>
      <c r="M5070" t="n">
        <v>332</v>
      </c>
      <c r="N5070" t="n">
        <v>4.9</v>
      </c>
      <c r="O5070" t="n">
        <v>0</v>
      </c>
      <c r="P5070" t="n">
        <v>0</v>
      </c>
      <c r="Q5070" t="inlineStr">
        <is>
          <t>ROTTERDAM  EXXONMOBI</t>
        </is>
      </c>
      <c r="R5070" t="inlineStr">
        <is>
          <t>ROTTERDAM EXXONMOBI</t>
        </is>
      </c>
      <c r="S5070" t="inlineStr">
        <is>
          <t>hub_name</t>
        </is>
      </c>
      <c r="T5070" t="inlineStr">
        <is>
          <t>Rotterdam</t>
        </is>
      </c>
      <c r="U5070" t="inlineStr">
        <is>
          <t>Rotterdam</t>
        </is>
      </c>
      <c r="V5070" t="inlineStr">
        <is>
          <t>ROTTERDAM</t>
        </is>
      </c>
      <c r="W5070" t="inlineStr">
        <is>
          <t>10-07 17:02 UTC</t>
        </is>
      </c>
      <c r="Z5070" t="n">
        <v>110</v>
      </c>
      <c r="AA5070" t="n">
        <v>12</v>
      </c>
      <c r="AB5070" t="inlineStr">
        <is>
          <t>medium (100-200 m)</t>
        </is>
      </c>
      <c r="AC5070" t="inlineStr">
        <is>
          <t>Rotterdam</t>
        </is>
      </c>
      <c r="AD5070" t="inlineStr">
        <is>
          <t>Benelux coast</t>
        </is>
      </c>
      <c r="AE5070" t="inlineStr">
        <is>
          <t>North Sea &amp; English Channel</t>
        </is>
      </c>
      <c r="AF5070" t="n">
        <v>14.14961629962969</v>
      </c>
      <c r="AG5070" t="n">
        <v>0</v>
      </c>
      <c r="AH5070" t="n">
        <v>0</v>
      </c>
      <c r="AI5070" t="n">
        <v>0</v>
      </c>
    </row>
    <row r="5071">
      <c r="A5071" t="n">
        <v>244371941</v>
      </c>
      <c r="B5071" t="inlineStr">
        <is>
          <t>BLUE PARIS</t>
        </is>
      </c>
      <c r="C5071" t="inlineStr">
        <is>
          <t>Netherlands</t>
        </is>
      </c>
      <c r="D5071" t="inlineStr">
        <is>
          <t>passenger</t>
        </is>
      </c>
      <c r="F5071" t="n">
        <v>0</v>
      </c>
      <c r="G5071" t="inlineStr">
        <is>
          <t>PE3811</t>
        </is>
      </c>
      <c r="H5071" t="n">
        <v>51.83142</v>
      </c>
      <c r="I5071" t="n">
        <v>4.93905</v>
      </c>
      <c r="J5071" t="inlineStr">
        <is>
          <t>anchored-port</t>
        </is>
      </c>
      <c r="K5071" t="inlineStr">
        <is>
          <t>at_berth</t>
        </is>
      </c>
      <c r="L5071" t="n">
        <v>0</v>
      </c>
      <c r="M5071" t="n">
        <v>294.6</v>
      </c>
      <c r="N5071" t="n">
        <v>4.9</v>
      </c>
      <c r="O5071" t="n">
        <v>0</v>
      </c>
      <c r="P5071" t="n">
        <v>0</v>
      </c>
      <c r="S5071" t="inlineStr">
        <is>
          <t>missing</t>
        </is>
      </c>
      <c r="Z5071" t="n">
        <v>30</v>
      </c>
      <c r="AA5071" t="n">
        <v>8</v>
      </c>
      <c r="AB5071" t="inlineStr">
        <is>
          <t>small (&lt;100 m)</t>
        </is>
      </c>
      <c r="AE5071" t="inlineStr">
        <is>
          <t>North Sea &amp; English Channel</t>
        </is>
      </c>
      <c r="AG5071" t="n">
        <v>0</v>
      </c>
      <c r="AH5071" t="n">
        <v>0</v>
      </c>
      <c r="AI5071" t="n">
        <v>0</v>
      </c>
    </row>
    <row r="5072">
      <c r="A5072" t="n">
        <v>211626290</v>
      </c>
      <c r="B5072" t="inlineStr">
        <is>
          <t>DRIELAKE</t>
        </is>
      </c>
      <c r="C5072" t="inlineStr">
        <is>
          <t>Germany</t>
        </is>
      </c>
      <c r="D5072" t="inlineStr">
        <is>
          <t>other</t>
        </is>
      </c>
      <c r="F5072" t="n">
        <v>0</v>
      </c>
      <c r="G5072" t="inlineStr">
        <is>
          <t>DF8347</t>
        </is>
      </c>
      <c r="H5072" t="n">
        <v>53.14209</v>
      </c>
      <c r="I5072" t="n">
        <v>8.25168</v>
      </c>
      <c r="J5072" t="inlineStr">
        <is>
          <t>moving</t>
        </is>
      </c>
      <c r="K5072" t="inlineStr">
        <is>
          <t>idle</t>
        </is>
      </c>
      <c r="L5072" t="n">
        <v>0</v>
      </c>
      <c r="M5072" t="n">
        <v>74.3</v>
      </c>
      <c r="N5072" t="n">
        <v>4.9</v>
      </c>
      <c r="O5072" t="n">
        <v>0</v>
      </c>
      <c r="P5072" t="n">
        <v>0</v>
      </c>
      <c r="S5072" t="inlineStr">
        <is>
          <t>missing</t>
        </is>
      </c>
      <c r="W5072" t="inlineStr">
        <is>
          <t>01-01 00:00 UTC</t>
        </is>
      </c>
      <c r="Z5072" t="n">
        <v>19</v>
      </c>
      <c r="AA5072" t="n">
        <v>5</v>
      </c>
      <c r="AB5072" t="inlineStr">
        <is>
          <t>small (&lt;100 m)</t>
        </is>
      </c>
      <c r="AE5072" t="inlineStr">
        <is>
          <t>North Sea &amp; English Channel</t>
        </is>
      </c>
      <c r="AG5072" t="n">
        <v>0</v>
      </c>
      <c r="AH5072" t="n">
        <v>1</v>
      </c>
      <c r="AI5072" t="n">
        <v>0</v>
      </c>
    </row>
    <row r="5073">
      <c r="A5073" t="n">
        <v>205473290</v>
      </c>
      <c r="B5073" t="inlineStr">
        <is>
          <t>PETRONI</t>
        </is>
      </c>
      <c r="C5073" t="inlineStr">
        <is>
          <t>Belgium</t>
        </is>
      </c>
      <c r="D5073" t="inlineStr">
        <is>
          <t>tanker</t>
        </is>
      </c>
      <c r="F5073" t="n">
        <v>0</v>
      </c>
      <c r="G5073" t="inlineStr">
        <is>
          <t>OT4732</t>
        </is>
      </c>
      <c r="H5073" t="n">
        <v>51.86692</v>
      </c>
      <c r="I5073" t="n">
        <v>4.29872</v>
      </c>
      <c r="J5073" t="inlineStr">
        <is>
          <t>anchored-port</t>
        </is>
      </c>
      <c r="K5073" t="inlineStr">
        <is>
          <t>at_berth</t>
        </is>
      </c>
      <c r="L5073" t="n">
        <v>0.1</v>
      </c>
      <c r="N5073" t="n">
        <v>4.9</v>
      </c>
      <c r="O5073" t="n">
        <v>0</v>
      </c>
      <c r="P5073" t="n">
        <v>0</v>
      </c>
      <c r="Q5073" t="inlineStr">
        <is>
          <t>ROTTERDAM MERWEHAVEN</t>
        </is>
      </c>
      <c r="R5073" t="inlineStr">
        <is>
          <t>ROTTERDAM MERWEHAVEN</t>
        </is>
      </c>
      <c r="S5073" t="inlineStr">
        <is>
          <t>hub_name</t>
        </is>
      </c>
      <c r="T5073" t="inlineStr">
        <is>
          <t>Rotterdam</t>
        </is>
      </c>
      <c r="U5073" t="inlineStr">
        <is>
          <t>Rotterdam</t>
        </is>
      </c>
      <c r="V5073" t="inlineStr">
        <is>
          <t>ROTTERDAM</t>
        </is>
      </c>
      <c r="W5073" t="inlineStr">
        <is>
          <t>10-02 04:40 UTC</t>
        </is>
      </c>
      <c r="X5073" t="inlineStr">
        <is>
          <t>MAASSLUIS</t>
        </is>
      </c>
      <c r="Y5073" t="inlineStr">
        <is>
          <t>2026-10-11T05:54:31.858057+00:00</t>
        </is>
      </c>
      <c r="Z5073" t="n">
        <v>125</v>
      </c>
      <c r="AA5073" t="n">
        <v>12</v>
      </c>
      <c r="AB5073" t="inlineStr">
        <is>
          <t>medium (100-200 m)</t>
        </is>
      </c>
      <c r="AC5073" t="inlineStr">
        <is>
          <t>Rotterdam</t>
        </is>
      </c>
      <c r="AD5073" t="inlineStr">
        <is>
          <t>Benelux coast</t>
        </is>
      </c>
      <c r="AE5073" t="inlineStr">
        <is>
          <t>North Sea &amp; English Channel</t>
        </is>
      </c>
      <c r="AF5073" t="n">
        <v>16.4672437323373</v>
      </c>
      <c r="AG5073" t="n">
        <v>0</v>
      </c>
      <c r="AH5073" t="n">
        <v>0</v>
      </c>
      <c r="AI5073" t="n">
        <v>0</v>
      </c>
    </row>
    <row r="5074">
      <c r="A5074" t="n">
        <v>244050278</v>
      </c>
      <c r="B5074" t="inlineStr">
        <is>
          <t>JONGE JAN</t>
        </is>
      </c>
      <c r="C5074" t="inlineStr">
        <is>
          <t>Netherlands</t>
        </is>
      </c>
      <c r="D5074" t="inlineStr">
        <is>
          <t>pleasure</t>
        </is>
      </c>
      <c r="F5074" t="n">
        <v>0</v>
      </c>
      <c r="G5074" t="inlineStr">
        <is>
          <t>PD5620</t>
        </is>
      </c>
      <c r="H5074" t="n">
        <v>52.51448</v>
      </c>
      <c r="I5074" t="n">
        <v>6.09264</v>
      </c>
      <c r="J5074" t="inlineStr">
        <is>
          <t>anchored-port</t>
        </is>
      </c>
      <c r="K5074" t="inlineStr">
        <is>
          <t>at_berth</t>
        </is>
      </c>
      <c r="L5074" t="n">
        <v>0</v>
      </c>
      <c r="N5074" t="n">
        <v>4.9</v>
      </c>
      <c r="O5074" t="n">
        <v>0</v>
      </c>
      <c r="P5074" t="n">
        <v>0</v>
      </c>
      <c r="Q5074" t="inlineStr">
        <is>
          <t>ZWOLLE</t>
        </is>
      </c>
      <c r="R5074" t="inlineStr">
        <is>
          <t>ZWOLLE</t>
        </is>
      </c>
      <c r="S5074" t="inlineStr">
        <is>
          <t>other_text</t>
        </is>
      </c>
      <c r="W5074" t="inlineStr">
        <is>
          <t>07-21 17:00 UTC</t>
        </is>
      </c>
      <c r="Z5074" t="n">
        <v>27</v>
      </c>
      <c r="AA5074" t="n">
        <v>5</v>
      </c>
      <c r="AB5074" t="inlineStr">
        <is>
          <t>small (&lt;100 m)</t>
        </is>
      </c>
      <c r="AE5074" t="inlineStr">
        <is>
          <t>North Sea &amp; English Channel</t>
        </is>
      </c>
      <c r="AG5074" t="n">
        <v>0</v>
      </c>
      <c r="AH5074" t="n">
        <v>0</v>
      </c>
      <c r="AI5074" t="n">
        <v>0</v>
      </c>
    </row>
    <row r="5075">
      <c r="A5075" t="n">
        <v>257368000</v>
      </c>
      <c r="B5075" t="inlineStr">
        <is>
          <t>HOEGH COPENHAGEN</t>
        </is>
      </c>
      <c r="C5075" t="inlineStr">
        <is>
          <t>Norway</t>
        </is>
      </c>
      <c r="D5075" t="inlineStr">
        <is>
          <t>cargo</t>
        </is>
      </c>
      <c r="E5075" t="n">
        <v>9420057</v>
      </c>
      <c r="F5075" t="n">
        <v>1</v>
      </c>
      <c r="G5075" t="inlineStr">
        <is>
          <t>LAIJ7</t>
        </is>
      </c>
      <c r="H5075" t="n">
        <v>50.69735</v>
      </c>
      <c r="I5075" t="n">
        <v>-0.96314</v>
      </c>
      <c r="J5075" t="inlineStr">
        <is>
          <t>moving</t>
        </is>
      </c>
      <c r="K5075" t="inlineStr">
        <is>
          <t>moving</t>
        </is>
      </c>
      <c r="L5075" t="n">
        <v>14</v>
      </c>
      <c r="M5075" t="n">
        <v>325.1</v>
      </c>
      <c r="N5075" t="n">
        <v>4.9</v>
      </c>
      <c r="O5075" t="n">
        <v>0</v>
      </c>
      <c r="P5075" t="n">
        <v>0</v>
      </c>
      <c r="Q5075" t="inlineStr">
        <is>
          <t>BEANR&gt;GBSOU</t>
        </is>
      </c>
      <c r="R5075" t="inlineStr">
        <is>
          <t>GBSOU</t>
        </is>
      </c>
      <c r="S5075" t="inlineStr">
        <is>
          <t>locode</t>
        </is>
      </c>
      <c r="T5075" t="inlineStr">
        <is>
          <t>Southampton</t>
        </is>
      </c>
      <c r="U5075" t="inlineStr">
        <is>
          <t>Southampton</t>
        </is>
      </c>
      <c r="W5075" t="inlineStr">
        <is>
          <t>10-11 11:00 UTC</t>
        </is>
      </c>
      <c r="Z5075" t="n">
        <v>228</v>
      </c>
      <c r="AA5075" t="n">
        <v>32</v>
      </c>
      <c r="AB5075" t="inlineStr">
        <is>
          <t>large (200-300 m)</t>
        </is>
      </c>
      <c r="AE5075" t="inlineStr">
        <is>
          <t>North Sea &amp; English Channel</t>
        </is>
      </c>
      <c r="AG5075" t="n">
        <v>0</v>
      </c>
      <c r="AH5075" t="n">
        <v>0</v>
      </c>
      <c r="AI5075" t="n">
        <v>0</v>
      </c>
    </row>
    <row r="5076">
      <c r="A5076" t="n">
        <v>255915986</v>
      </c>
      <c r="B5076" t="inlineStr">
        <is>
          <t>STENBERG</t>
        </is>
      </c>
      <c r="C5076" t="inlineStr">
        <is>
          <t>Portugal</t>
        </is>
      </c>
      <c r="D5076" t="inlineStr">
        <is>
          <t>tanker</t>
        </is>
      </c>
      <c r="E5076" t="n">
        <v>9283978</v>
      </c>
      <c r="F5076" t="n">
        <v>1</v>
      </c>
      <c r="G5076" t="inlineStr">
        <is>
          <t>CQ2444</t>
        </is>
      </c>
      <c r="H5076" t="n">
        <v>52.40544</v>
      </c>
      <c r="I5076" t="n">
        <v>4.82404</v>
      </c>
      <c r="J5076" t="inlineStr">
        <is>
          <t>anchored-port</t>
        </is>
      </c>
      <c r="K5076" t="inlineStr">
        <is>
          <t>at_berth</t>
        </is>
      </c>
      <c r="L5076" t="n">
        <v>0</v>
      </c>
      <c r="M5076" t="n">
        <v>157.2</v>
      </c>
      <c r="N5076" t="n">
        <v>4.9</v>
      </c>
      <c r="O5076" t="n">
        <v>0</v>
      </c>
      <c r="P5076" t="n">
        <v>0</v>
      </c>
      <c r="Q5076" t="inlineStr">
        <is>
          <t>NLAMS</t>
        </is>
      </c>
      <c r="R5076" t="inlineStr">
        <is>
          <t>NLAMS</t>
        </is>
      </c>
      <c r="S5076" t="inlineStr">
        <is>
          <t>locode</t>
        </is>
      </c>
      <c r="T5076" t="inlineStr">
        <is>
          <t>Amsterdam</t>
        </is>
      </c>
      <c r="U5076" t="inlineStr">
        <is>
          <t>Amsterdam</t>
        </is>
      </c>
      <c r="W5076" t="inlineStr">
        <is>
          <t>10-10 13:30 UTC</t>
        </is>
      </c>
      <c r="Z5076" t="n">
        <v>144</v>
      </c>
      <c r="AA5076" t="n">
        <v>23</v>
      </c>
      <c r="AB5076" t="inlineStr">
        <is>
          <t>medium (100-200 m)</t>
        </is>
      </c>
      <c r="AC5076" t="inlineStr">
        <is>
          <t>Amsterdam</t>
        </is>
      </c>
      <c r="AD5076" t="inlineStr">
        <is>
          <t>Benelux coast</t>
        </is>
      </c>
      <c r="AE5076" t="inlineStr">
        <is>
          <t>North Sea &amp; English Channel</t>
        </is>
      </c>
      <c r="AF5076" t="n">
        <v>0.6640963525104202</v>
      </c>
      <c r="AG5076" t="n">
        <v>0</v>
      </c>
      <c r="AH5076" t="n">
        <v>0</v>
      </c>
      <c r="AI5076" t="n">
        <v>0</v>
      </c>
    </row>
    <row r="5077">
      <c r="A5077" t="n">
        <v>244730389</v>
      </c>
      <c r="B5077" t="inlineStr">
        <is>
          <t>HUSKY</t>
        </is>
      </c>
      <c r="C5077" t="inlineStr">
        <is>
          <t>Netherlands</t>
        </is>
      </c>
      <c r="D5077" t="inlineStr">
        <is>
          <t>tug</t>
        </is>
      </c>
      <c r="F5077" t="n">
        <v>0</v>
      </c>
      <c r="G5077" t="inlineStr">
        <is>
          <t>PE9769</t>
        </is>
      </c>
      <c r="H5077" t="n">
        <v>51.88473</v>
      </c>
      <c r="I5077" t="n">
        <v>4.45599</v>
      </c>
      <c r="J5077" t="inlineStr">
        <is>
          <t>anchored-port</t>
        </is>
      </c>
      <c r="K5077" t="inlineStr">
        <is>
          <t>at_berth</t>
        </is>
      </c>
      <c r="L5077" t="n">
        <v>0</v>
      </c>
      <c r="N5077" t="n">
        <v>4.9</v>
      </c>
      <c r="O5077" t="n">
        <v>0</v>
      </c>
      <c r="P5077" t="n">
        <v>0</v>
      </c>
      <c r="Q5077" t="inlineStr">
        <is>
          <t>WAALHAVEN 3</t>
        </is>
      </c>
      <c r="R5077" t="inlineStr">
        <is>
          <t>WAALHAVEN 3</t>
        </is>
      </c>
      <c r="S5077" t="inlineStr">
        <is>
          <t>other_text</t>
        </is>
      </c>
      <c r="W5077" t="inlineStr">
        <is>
          <t>10-08 17:53 UTC</t>
        </is>
      </c>
      <c r="Z5077" t="n">
        <v>25</v>
      </c>
      <c r="AA5077" t="n">
        <v>8</v>
      </c>
      <c r="AB5077" t="inlineStr">
        <is>
          <t>small (&lt;100 m)</t>
        </is>
      </c>
      <c r="AC5077" t="inlineStr">
        <is>
          <t>Rotterdam</t>
        </is>
      </c>
      <c r="AD5077" t="inlineStr">
        <is>
          <t>Benelux coast</t>
        </is>
      </c>
      <c r="AE5077" t="inlineStr">
        <is>
          <t>North Sea &amp; English Channel</t>
        </is>
      </c>
      <c r="AF5077" t="n">
        <v>25.47135636015091</v>
      </c>
      <c r="AG5077" t="n">
        <v>0</v>
      </c>
      <c r="AH5077" t="n">
        <v>0</v>
      </c>
      <c r="AI5077" t="n">
        <v>0</v>
      </c>
    </row>
    <row r="5078">
      <c r="A5078" t="n">
        <v>205453690</v>
      </c>
      <c r="B5078" t="inlineStr">
        <is>
          <t>BIRJO II</t>
        </is>
      </c>
      <c r="C5078" t="inlineStr">
        <is>
          <t>Belgium</t>
        </is>
      </c>
      <c r="D5078" t="inlineStr">
        <is>
          <t>tanker</t>
        </is>
      </c>
      <c r="F5078" t="n">
        <v>0</v>
      </c>
      <c r="G5078" t="inlineStr">
        <is>
          <t>OT4536</t>
        </is>
      </c>
      <c r="H5078" t="n">
        <v>51.78674</v>
      </c>
      <c r="I5078" t="n">
        <v>4.63553</v>
      </c>
      <c r="J5078" t="inlineStr">
        <is>
          <t>anchored-port</t>
        </is>
      </c>
      <c r="K5078" t="inlineStr">
        <is>
          <t>at_berth</t>
        </is>
      </c>
      <c r="L5078" t="n">
        <v>0</v>
      </c>
      <c r="M5078" t="n">
        <v>188.4</v>
      </c>
      <c r="N5078" t="n">
        <v>4.9</v>
      </c>
      <c r="O5078" t="n">
        <v>0</v>
      </c>
      <c r="P5078" t="n">
        <v>0</v>
      </c>
      <c r="Q5078" t="inlineStr">
        <is>
          <t>DORDRECHT JULIANAHAV</t>
        </is>
      </c>
      <c r="R5078" t="inlineStr">
        <is>
          <t>DORDRECHT JULIANAHAV</t>
        </is>
      </c>
      <c r="S5078" t="inlineStr">
        <is>
          <t>other_text</t>
        </is>
      </c>
      <c r="U5078" t="inlineStr">
        <is>
          <t>DORDRECHT</t>
        </is>
      </c>
      <c r="V5078" t="inlineStr">
        <is>
          <t>DORDRECHT</t>
        </is>
      </c>
      <c r="W5078" t="inlineStr">
        <is>
          <t>10-10 00:20 UTC</t>
        </is>
      </c>
      <c r="Z5078" t="n">
        <v>125</v>
      </c>
      <c r="AA5078" t="n">
        <v>12</v>
      </c>
      <c r="AB5078" t="inlineStr">
        <is>
          <t>medium (100-200 m)</t>
        </is>
      </c>
      <c r="AE5078" t="inlineStr">
        <is>
          <t>North Sea &amp; English Channel</t>
        </is>
      </c>
      <c r="AG5078" t="n">
        <v>0</v>
      </c>
      <c r="AH5078" t="n">
        <v>0</v>
      </c>
      <c r="AI5078" t="n">
        <v>0</v>
      </c>
    </row>
    <row r="5079">
      <c r="A5079" t="n">
        <v>235116011</v>
      </c>
      <c r="B5079" t="inlineStr">
        <is>
          <t>FORTH WARRIOR</t>
        </is>
      </c>
      <c r="C5079" t="inlineStr">
        <is>
          <t>United Kingdom</t>
        </is>
      </c>
      <c r="D5079" t="inlineStr">
        <is>
          <t>tug</t>
        </is>
      </c>
      <c r="E5079" t="n">
        <v>9803742</v>
      </c>
      <c r="F5079" t="n">
        <v>1</v>
      </c>
      <c r="G5079" t="inlineStr">
        <is>
          <t>2JHR8</t>
        </is>
      </c>
      <c r="H5079" t="n">
        <v>51.82451</v>
      </c>
      <c r="I5079" t="n">
        <v>4.03506</v>
      </c>
      <c r="J5079" t="inlineStr">
        <is>
          <t>anchored-port</t>
        </is>
      </c>
      <c r="K5079" t="inlineStr">
        <is>
          <t>at_berth</t>
        </is>
      </c>
      <c r="L5079" t="n">
        <v>0</v>
      </c>
      <c r="M5079" t="n">
        <v>354</v>
      </c>
      <c r="N5079" t="n">
        <v>4.9</v>
      </c>
      <c r="O5079" t="n">
        <v>0</v>
      </c>
      <c r="P5079" t="n">
        <v>0</v>
      </c>
      <c r="Q5079" t="inlineStr">
        <is>
          <t>STELENDAM</t>
        </is>
      </c>
      <c r="R5079" t="inlineStr">
        <is>
          <t>STELENDAM</t>
        </is>
      </c>
      <c r="S5079" t="inlineStr">
        <is>
          <t>other_text</t>
        </is>
      </c>
      <c r="W5079" t="inlineStr">
        <is>
          <t>10-07 18:30 UTC</t>
        </is>
      </c>
      <c r="Z5079" t="n">
        <v>27</v>
      </c>
      <c r="AA5079" t="n">
        <v>12</v>
      </c>
      <c r="AB5079" t="inlineStr">
        <is>
          <t>small (&lt;100 m)</t>
        </is>
      </c>
      <c r="AC5079" t="inlineStr">
        <is>
          <t>Rotterdam</t>
        </is>
      </c>
      <c r="AD5079" t="inlineStr">
        <is>
          <t>Benelux coast</t>
        </is>
      </c>
      <c r="AE5079" t="inlineStr">
        <is>
          <t>North Sea &amp; English Channel</t>
        </is>
      </c>
      <c r="AF5079" t="n">
        <v>14.64835427932238</v>
      </c>
      <c r="AG5079" t="n">
        <v>0</v>
      </c>
      <c r="AH5079" t="n">
        <v>0</v>
      </c>
      <c r="AI5079" t="n">
        <v>0</v>
      </c>
    </row>
    <row r="5080">
      <c r="A5080" t="n">
        <v>205587990</v>
      </c>
      <c r="B5080" t="inlineStr">
        <is>
          <t>UNITED LNG I</t>
        </is>
      </c>
      <c r="C5080" t="inlineStr">
        <is>
          <t>Belgium</t>
        </is>
      </c>
      <c r="D5080" t="inlineStr">
        <is>
          <t>tanker</t>
        </is>
      </c>
      <c r="E5080" t="n">
        <v>1040875</v>
      </c>
      <c r="F5080" t="n">
        <v>1</v>
      </c>
      <c r="G5080" t="inlineStr">
        <is>
          <t>OT5879</t>
        </is>
      </c>
      <c r="H5080" t="n">
        <v>51.73759</v>
      </c>
      <c r="I5080" t="n">
        <v>4.63064</v>
      </c>
      <c r="J5080" t="inlineStr">
        <is>
          <t>moving</t>
        </is>
      </c>
      <c r="K5080" t="inlineStr">
        <is>
          <t>moving</t>
        </is>
      </c>
      <c r="L5080" t="n">
        <v>9.4</v>
      </c>
      <c r="M5080" t="n">
        <v>10.1</v>
      </c>
      <c r="N5080" t="n">
        <v>4.9</v>
      </c>
      <c r="O5080" t="n">
        <v>0</v>
      </c>
      <c r="P5080" t="n">
        <v>0</v>
      </c>
      <c r="Q5080" t="inlineStr">
        <is>
          <t>ZEEBRUGGE</t>
        </is>
      </c>
      <c r="R5080" t="inlineStr">
        <is>
          <t>ZEEBRUGGE</t>
        </is>
      </c>
      <c r="S5080" t="inlineStr">
        <is>
          <t>hub_name</t>
        </is>
      </c>
      <c r="T5080" t="inlineStr">
        <is>
          <t>Zeebrugge</t>
        </is>
      </c>
      <c r="U5080" t="inlineStr">
        <is>
          <t>Zeebrugge</t>
        </is>
      </c>
      <c r="V5080" t="inlineStr">
        <is>
          <t>ZEEBRUGGE</t>
        </is>
      </c>
      <c r="W5080" t="inlineStr">
        <is>
          <t>09-27 21:01 UTC</t>
        </is>
      </c>
      <c r="Z5080" t="n">
        <v>135</v>
      </c>
      <c r="AA5080" t="n">
        <v>21</v>
      </c>
      <c r="AB5080" t="inlineStr">
        <is>
          <t>medium (100-200 m)</t>
        </is>
      </c>
      <c r="AE5080" t="inlineStr">
        <is>
          <t>North Sea &amp; English Channel</t>
        </is>
      </c>
      <c r="AG5080" t="n">
        <v>0</v>
      </c>
      <c r="AH5080" t="n">
        <v>0</v>
      </c>
      <c r="AI5080" t="n">
        <v>0</v>
      </c>
    </row>
    <row r="5081">
      <c r="A5081" t="n">
        <v>244700065</v>
      </c>
      <c r="B5081" t="inlineStr">
        <is>
          <t>MARELSA</t>
        </is>
      </c>
      <c r="C5081" t="inlineStr">
        <is>
          <t>Netherlands</t>
        </is>
      </c>
      <c r="D5081" t="inlineStr">
        <is>
          <t>cargo</t>
        </is>
      </c>
      <c r="F5081" t="n">
        <v>0</v>
      </c>
      <c r="G5081" t="inlineStr">
        <is>
          <t>PE3444</t>
        </is>
      </c>
      <c r="H5081" t="n">
        <v>51.31924</v>
      </c>
      <c r="I5081" t="n">
        <v>3.82243</v>
      </c>
      <c r="J5081" t="inlineStr">
        <is>
          <t>anchored-port</t>
        </is>
      </c>
      <c r="K5081" t="inlineStr">
        <is>
          <t>at_berth</t>
        </is>
      </c>
      <c r="L5081" t="n">
        <v>0</v>
      </c>
      <c r="N5081" t="n">
        <v>4.9</v>
      </c>
      <c r="O5081" t="n">
        <v>0</v>
      </c>
      <c r="P5081" t="n">
        <v>0</v>
      </c>
      <c r="Q5081" t="inlineStr">
        <is>
          <t>IZEGEM</t>
        </is>
      </c>
      <c r="R5081" t="inlineStr">
        <is>
          <t>IZEGEM</t>
        </is>
      </c>
      <c r="S5081" t="inlineStr">
        <is>
          <t>other_text</t>
        </is>
      </c>
      <c r="W5081" t="inlineStr">
        <is>
          <t>10-07 14:33 UTC</t>
        </is>
      </c>
      <c r="Z5081" t="n">
        <v>80</v>
      </c>
      <c r="AA5081" t="n">
        <v>9</v>
      </c>
      <c r="AB5081" t="inlineStr">
        <is>
          <t>small (&lt;100 m)</t>
        </is>
      </c>
      <c r="AC5081" t="inlineStr">
        <is>
          <t>Terneuzen</t>
        </is>
      </c>
      <c r="AD5081" t="inlineStr">
        <is>
          <t>Benelux coast</t>
        </is>
      </c>
      <c r="AE5081" t="inlineStr">
        <is>
          <t>North Sea &amp; English Channel</t>
        </is>
      </c>
      <c r="AF5081" t="n">
        <v>1.306983031495544</v>
      </c>
      <c r="AG5081" t="n">
        <v>0</v>
      </c>
      <c r="AH5081" t="n">
        <v>0</v>
      </c>
      <c r="AI5081" t="n">
        <v>0</v>
      </c>
    </row>
    <row r="5082">
      <c r="A5082" t="n">
        <v>275558000</v>
      </c>
      <c r="B5082" t="inlineStr">
        <is>
          <t>NAUTICA</t>
        </is>
      </c>
      <c r="C5082" t="inlineStr">
        <is>
          <t>Latvia</t>
        </is>
      </c>
      <c r="D5082" t="inlineStr">
        <is>
          <t>cargo</t>
        </is>
      </c>
      <c r="E5082" t="n">
        <v>9976331</v>
      </c>
      <c r="F5082" t="n">
        <v>1</v>
      </c>
      <c r="G5082" t="inlineStr">
        <is>
          <t>YLSO</t>
        </is>
      </c>
      <c r="H5082" t="n">
        <v>51.88207</v>
      </c>
      <c r="I5082" t="n">
        <v>4.41395</v>
      </c>
      <c r="J5082" t="inlineStr">
        <is>
          <t>anchored-port</t>
        </is>
      </c>
      <c r="K5082" t="inlineStr">
        <is>
          <t>at_berth</t>
        </is>
      </c>
      <c r="L5082" t="n">
        <v>0</v>
      </c>
      <c r="M5082" t="n">
        <v>20.6</v>
      </c>
      <c r="N5082" t="n">
        <v>4.9</v>
      </c>
      <c r="O5082" t="n">
        <v>0</v>
      </c>
      <c r="P5082" t="n">
        <v>0</v>
      </c>
      <c r="Q5082" t="inlineStr">
        <is>
          <t>NLRTM</t>
        </is>
      </c>
      <c r="R5082" t="inlineStr">
        <is>
          <t>NLRTM</t>
        </is>
      </c>
      <c r="S5082" t="inlineStr">
        <is>
          <t>locode</t>
        </is>
      </c>
      <c r="T5082" t="inlineStr">
        <is>
          <t>Rotterdam</t>
        </is>
      </c>
      <c r="U5082" t="inlineStr">
        <is>
          <t>Rotterdam</t>
        </is>
      </c>
      <c r="W5082" t="inlineStr">
        <is>
          <t>10-09 20:00 UTC</t>
        </is>
      </c>
      <c r="Z5082" t="n">
        <v>86</v>
      </c>
      <c r="AA5082" t="n">
        <v>15</v>
      </c>
      <c r="AB5082" t="inlineStr">
        <is>
          <t>small (&lt;100 m)</t>
        </is>
      </c>
      <c r="AC5082" t="inlineStr">
        <is>
          <t>Rotterdam</t>
        </is>
      </c>
      <c r="AD5082" t="inlineStr">
        <is>
          <t>Benelux coast</t>
        </is>
      </c>
      <c r="AE5082" t="inlineStr">
        <is>
          <t>North Sea &amp; English Channel</t>
        </is>
      </c>
      <c r="AF5082" t="n">
        <v>22.81923478881791</v>
      </c>
      <c r="AG5082" t="n">
        <v>0</v>
      </c>
      <c r="AH5082" t="n">
        <v>0</v>
      </c>
      <c r="AI5082" t="n">
        <v>0</v>
      </c>
    </row>
    <row r="5083">
      <c r="A5083" t="n">
        <v>244670740</v>
      </c>
      <c r="B5083" t="inlineStr">
        <is>
          <t>NOMADIS</t>
        </is>
      </c>
      <c r="C5083" t="inlineStr">
        <is>
          <t>Netherlands</t>
        </is>
      </c>
      <c r="D5083" t="inlineStr">
        <is>
          <t>other</t>
        </is>
      </c>
      <c r="F5083" t="n">
        <v>0</v>
      </c>
      <c r="G5083" t="inlineStr">
        <is>
          <t>PH9715</t>
        </is>
      </c>
      <c r="H5083" t="n">
        <v>52.34006</v>
      </c>
      <c r="I5083" t="n">
        <v>5.0041</v>
      </c>
      <c r="J5083" t="inlineStr">
        <is>
          <t>anchored-port</t>
        </is>
      </c>
      <c r="K5083" t="inlineStr">
        <is>
          <t>at_berth</t>
        </is>
      </c>
      <c r="L5083" t="n">
        <v>0</v>
      </c>
      <c r="N5083" t="n">
        <v>4.9</v>
      </c>
      <c r="O5083" t="n">
        <v>0</v>
      </c>
      <c r="P5083" t="n">
        <v>0</v>
      </c>
      <c r="S5083" t="inlineStr">
        <is>
          <t>missing</t>
        </is>
      </c>
      <c r="Z5083" t="n">
        <v>85</v>
      </c>
      <c r="AA5083" t="n">
        <v>9</v>
      </c>
      <c r="AB5083" t="inlineStr">
        <is>
          <t>small (&lt;100 m)</t>
        </is>
      </c>
      <c r="AC5083" t="inlineStr">
        <is>
          <t>Amsterdam</t>
        </is>
      </c>
      <c r="AD5083" t="inlineStr">
        <is>
          <t>Benelux coast</t>
        </is>
      </c>
      <c r="AE5083" t="inlineStr">
        <is>
          <t>North Sea &amp; English Channel</t>
        </is>
      </c>
      <c r="AF5083" t="n">
        <v>14.16480875798798</v>
      </c>
      <c r="AG5083" t="n">
        <v>0</v>
      </c>
      <c r="AH5083" t="n">
        <v>0</v>
      </c>
      <c r="AI5083" t="n">
        <v>0</v>
      </c>
    </row>
    <row r="5084">
      <c r="A5084" t="n">
        <v>211715020</v>
      </c>
      <c r="B5084" t="inlineStr">
        <is>
          <t>ELBE 1</t>
        </is>
      </c>
      <c r="C5084" t="inlineStr">
        <is>
          <t>Germany</t>
        </is>
      </c>
      <c r="D5084" t="inlineStr">
        <is>
          <t>tug</t>
        </is>
      </c>
      <c r="F5084" t="n">
        <v>0</v>
      </c>
      <c r="G5084" t="inlineStr">
        <is>
          <t>DG2478</t>
        </is>
      </c>
      <c r="H5084" t="n">
        <v>52.35657</v>
      </c>
      <c r="I5084" t="n">
        <v>5.01345</v>
      </c>
      <c r="J5084" t="inlineStr">
        <is>
          <t>anchored-port</t>
        </is>
      </c>
      <c r="K5084" t="inlineStr">
        <is>
          <t>at_berth</t>
        </is>
      </c>
      <c r="L5084" t="n">
        <v>0</v>
      </c>
      <c r="N5084" t="n">
        <v>4.9</v>
      </c>
      <c r="O5084" t="n">
        <v>0</v>
      </c>
      <c r="P5084" t="n">
        <v>0</v>
      </c>
      <c r="S5084" t="inlineStr">
        <is>
          <t>missing</t>
        </is>
      </c>
      <c r="W5084" t="inlineStr">
        <is>
          <t>06-24 00:00 UTC</t>
        </is>
      </c>
      <c r="Z5084" t="n">
        <v>28</v>
      </c>
      <c r="AA5084" t="n">
        <v>9</v>
      </c>
      <c r="AB5084" t="inlineStr">
        <is>
          <t>small (&lt;100 m)</t>
        </is>
      </c>
      <c r="AC5084" t="inlineStr">
        <is>
          <t>Amsterdam</t>
        </is>
      </c>
      <c r="AD5084" t="inlineStr">
        <is>
          <t>Benelux coast</t>
        </is>
      </c>
      <c r="AE5084" t="inlineStr">
        <is>
          <t>North Sea &amp; English Channel</t>
        </is>
      </c>
      <c r="AF5084" t="n">
        <v>13.99095587247255</v>
      </c>
      <c r="AG5084" t="n">
        <v>0</v>
      </c>
      <c r="AH5084" t="n">
        <v>0</v>
      </c>
      <c r="AI5084" t="n">
        <v>0</v>
      </c>
    </row>
    <row r="5085">
      <c r="A5085" t="n">
        <v>244830154</v>
      </c>
      <c r="B5085" t="inlineStr">
        <is>
          <t>MEERVAL</t>
        </is>
      </c>
      <c r="C5085" t="inlineStr">
        <is>
          <t>Netherlands</t>
        </is>
      </c>
      <c r="D5085" t="inlineStr">
        <is>
          <t>passenger</t>
        </is>
      </c>
      <c r="F5085" t="n">
        <v>0</v>
      </c>
      <c r="G5085" t="inlineStr">
        <is>
          <t>PB7132</t>
        </is>
      </c>
      <c r="H5085" t="n">
        <v>52.86088</v>
      </c>
      <c r="I5085" t="n">
        <v>5.6855</v>
      </c>
      <c r="J5085" t="inlineStr">
        <is>
          <t>anchored-port</t>
        </is>
      </c>
      <c r="K5085" t="inlineStr">
        <is>
          <t>at_berth</t>
        </is>
      </c>
      <c r="L5085" t="n">
        <v>0</v>
      </c>
      <c r="N5085" t="n">
        <v>4.9</v>
      </c>
      <c r="O5085" t="n">
        <v>0</v>
      </c>
      <c r="P5085" t="n">
        <v>0</v>
      </c>
      <c r="Q5085" t="inlineStr">
        <is>
          <t>LEMMER</t>
        </is>
      </c>
      <c r="R5085" t="inlineStr">
        <is>
          <t>LEMMER</t>
        </is>
      </c>
      <c r="S5085" t="inlineStr">
        <is>
          <t>other_text</t>
        </is>
      </c>
      <c r="W5085" t="inlineStr">
        <is>
          <t>03-27 20:57 UTC</t>
        </is>
      </c>
      <c r="Z5085" t="n">
        <v>35</v>
      </c>
      <c r="AA5085" t="n">
        <v>5</v>
      </c>
      <c r="AB5085" t="inlineStr">
        <is>
          <t>small (&lt;100 m)</t>
        </is>
      </c>
      <c r="AE5085" t="inlineStr">
        <is>
          <t>North Sea &amp; English Channel</t>
        </is>
      </c>
      <c r="AG5085" t="n">
        <v>0</v>
      </c>
      <c r="AH5085" t="n">
        <v>0</v>
      </c>
      <c r="AI5085" t="n">
        <v>0</v>
      </c>
    </row>
    <row r="5086">
      <c r="A5086" t="n">
        <v>211360810</v>
      </c>
      <c r="B5086" t="inlineStr">
        <is>
          <t>RHEINCARGO</t>
        </is>
      </c>
      <c r="C5086" t="inlineStr">
        <is>
          <t>Germany</t>
        </is>
      </c>
      <c r="D5086" t="inlineStr">
        <is>
          <t>passenger</t>
        </is>
      </c>
      <c r="F5086" t="n">
        <v>0</v>
      </c>
      <c r="G5086" t="inlineStr">
        <is>
          <t>DBVR</t>
        </is>
      </c>
      <c r="H5086" t="n">
        <v>50.94277</v>
      </c>
      <c r="I5086" t="n">
        <v>6.96344</v>
      </c>
      <c r="J5086" t="inlineStr">
        <is>
          <t>moving</t>
        </is>
      </c>
      <c r="K5086" t="inlineStr">
        <is>
          <t>idle</t>
        </is>
      </c>
      <c r="L5086" t="n">
        <v>0</v>
      </c>
      <c r="M5086" t="n">
        <v>0</v>
      </c>
      <c r="N5086" t="n">
        <v>4.9</v>
      </c>
      <c r="O5086" t="n">
        <v>0</v>
      </c>
      <c r="P5086" t="n">
        <v>0</v>
      </c>
      <c r="Q5086" t="inlineStr">
        <is>
          <t>KOELN</t>
        </is>
      </c>
      <c r="R5086" t="inlineStr">
        <is>
          <t>KOELN</t>
        </is>
      </c>
      <c r="S5086" t="inlineStr">
        <is>
          <t>locode_other</t>
        </is>
      </c>
      <c r="Z5086" t="n">
        <v>33</v>
      </c>
      <c r="AA5086" t="n">
        <v>10</v>
      </c>
      <c r="AB5086" t="inlineStr">
        <is>
          <t>small (&lt;100 m)</t>
        </is>
      </c>
      <c r="AE5086" t="inlineStr">
        <is>
          <t>North Sea &amp; English Channel</t>
        </is>
      </c>
      <c r="AG5086" t="n">
        <v>0</v>
      </c>
      <c r="AH5086" t="n">
        <v>1</v>
      </c>
      <c r="AI5086" t="n">
        <v>0</v>
      </c>
    </row>
    <row r="5087">
      <c r="A5087" t="n">
        <v>211271090</v>
      </c>
      <c r="B5087" t="inlineStr">
        <is>
          <t>SCHLOSS KATHARINEN</t>
        </is>
      </c>
      <c r="C5087" t="inlineStr">
        <is>
          <t>Germany</t>
        </is>
      </c>
      <c r="D5087" t="inlineStr">
        <is>
          <t>tanker</t>
        </is>
      </c>
      <c r="F5087" t="n">
        <v>0</v>
      </c>
      <c r="G5087" t="inlineStr">
        <is>
          <t>DA6108</t>
        </is>
      </c>
      <c r="H5087" t="n">
        <v>51.88466</v>
      </c>
      <c r="I5087" t="n">
        <v>4.29241</v>
      </c>
      <c r="J5087" t="inlineStr">
        <is>
          <t>moving</t>
        </is>
      </c>
      <c r="K5087" t="inlineStr">
        <is>
          <t>idle</t>
        </is>
      </c>
      <c r="L5087" t="n">
        <v>0</v>
      </c>
      <c r="M5087" t="n">
        <v>251</v>
      </c>
      <c r="N5087" t="n">
        <v>4.9</v>
      </c>
      <c r="O5087" t="n">
        <v>0</v>
      </c>
      <c r="P5087" t="n">
        <v>0</v>
      </c>
      <c r="Q5087" t="inlineStr">
        <is>
          <t>ROTTERDAM 3E PETROHA</t>
        </is>
      </c>
      <c r="R5087" t="inlineStr">
        <is>
          <t>ROTTERDAM 3E PETROHA</t>
        </is>
      </c>
      <c r="S5087" t="inlineStr">
        <is>
          <t>hub_name</t>
        </is>
      </c>
      <c r="T5087" t="inlineStr">
        <is>
          <t>Rotterdam</t>
        </is>
      </c>
      <c r="U5087" t="inlineStr">
        <is>
          <t>Rotterdam</t>
        </is>
      </c>
      <c r="V5087" t="inlineStr">
        <is>
          <t>ROTTERDAM</t>
        </is>
      </c>
      <c r="W5087" t="inlineStr">
        <is>
          <t>10-10 10:29 UTC</t>
        </is>
      </c>
      <c r="X5087" t="inlineStr">
        <is>
          <t>VLAARDINGEN</t>
        </is>
      </c>
      <c r="Y5087" t="inlineStr">
        <is>
          <t>2026-10-11T07:01:21.018189+00:00</t>
        </is>
      </c>
      <c r="Z5087" t="n">
        <v>110</v>
      </c>
      <c r="AA5087" t="n">
        <v>12</v>
      </c>
      <c r="AB5087" t="inlineStr">
        <is>
          <t>medium (100-200 m)</t>
        </is>
      </c>
      <c r="AC5087" t="inlineStr">
        <is>
          <t>Rotterdam</t>
        </is>
      </c>
      <c r="AD5087" t="inlineStr">
        <is>
          <t>Benelux coast</t>
        </is>
      </c>
      <c r="AE5087" t="inlineStr">
        <is>
          <t>North Sea &amp; English Channel</t>
        </is>
      </c>
      <c r="AF5087" t="n">
        <v>15.06427949455669</v>
      </c>
      <c r="AG5087" t="n">
        <v>0</v>
      </c>
      <c r="AH5087" t="n">
        <v>1</v>
      </c>
      <c r="AI5087" t="n">
        <v>0</v>
      </c>
    </row>
    <row r="5088">
      <c r="A5088" t="n">
        <v>244770979</v>
      </c>
      <c r="B5088" t="inlineStr">
        <is>
          <t>EPSHIP III</t>
        </is>
      </c>
      <c r="C5088" t="inlineStr">
        <is>
          <t>Netherlands</t>
        </is>
      </c>
      <c r="D5088" t="inlineStr">
        <is>
          <t>other</t>
        </is>
      </c>
      <c r="F5088" t="n">
        <v>0</v>
      </c>
      <c r="G5088" t="inlineStr">
        <is>
          <t>PH6095</t>
        </is>
      </c>
      <c r="H5088" t="n">
        <v>51.88597</v>
      </c>
      <c r="I5088" t="n">
        <v>4.27987</v>
      </c>
      <c r="J5088" t="inlineStr">
        <is>
          <t>anchored-port</t>
        </is>
      </c>
      <c r="K5088" t="inlineStr">
        <is>
          <t>at_berth</t>
        </is>
      </c>
      <c r="L5088" t="n">
        <v>0</v>
      </c>
      <c r="N5088" t="n">
        <v>4.9</v>
      </c>
      <c r="O5088" t="n">
        <v>0</v>
      </c>
      <c r="P5088" t="n">
        <v>0</v>
      </c>
      <c r="S5088" t="inlineStr">
        <is>
          <t>missing</t>
        </is>
      </c>
      <c r="Z5088" t="n">
        <v>60</v>
      </c>
      <c r="AA5088" t="n">
        <v>20</v>
      </c>
      <c r="AB5088" t="inlineStr">
        <is>
          <t>small (&lt;100 m)</t>
        </is>
      </c>
      <c r="AC5088" t="inlineStr">
        <is>
          <t>Rotterdam</t>
        </is>
      </c>
      <c r="AD5088" t="inlineStr">
        <is>
          <t>Benelux coast</t>
        </is>
      </c>
      <c r="AE5088" t="inlineStr">
        <is>
          <t>North Sea &amp; English Channel</t>
        </is>
      </c>
      <c r="AF5088" t="n">
        <v>14.24335258969147</v>
      </c>
      <c r="AG5088" t="n">
        <v>0</v>
      </c>
      <c r="AH5088" t="n">
        <v>0</v>
      </c>
      <c r="AI5088" t="n">
        <v>0</v>
      </c>
    </row>
    <row r="5089">
      <c r="A5089" t="n">
        <v>244730568</v>
      </c>
      <c r="B5089" t="inlineStr">
        <is>
          <t>DUENDE</t>
        </is>
      </c>
      <c r="C5089" t="inlineStr">
        <is>
          <t>Netherlands</t>
        </is>
      </c>
      <c r="D5089" t="inlineStr">
        <is>
          <t>cargo</t>
        </is>
      </c>
      <c r="F5089" t="n">
        <v>0</v>
      </c>
      <c r="G5089" t="inlineStr">
        <is>
          <t>PC3516</t>
        </is>
      </c>
      <c r="H5089" t="n">
        <v>51.89677</v>
      </c>
      <c r="I5089" t="n">
        <v>4.42763</v>
      </c>
      <c r="J5089" t="inlineStr">
        <is>
          <t>anchored-port</t>
        </is>
      </c>
      <c r="K5089" t="inlineStr">
        <is>
          <t>at_berth</t>
        </is>
      </c>
      <c r="L5089" t="n">
        <v>0</v>
      </c>
      <c r="N5089" t="n">
        <v>4.9</v>
      </c>
      <c r="O5089" t="n">
        <v>0</v>
      </c>
      <c r="P5089" t="n">
        <v>0</v>
      </c>
      <c r="Q5089" t="inlineStr">
        <is>
          <t>ZEIL AM MAIN</t>
        </is>
      </c>
      <c r="R5089" t="inlineStr">
        <is>
          <t>ZEIL AM MAIN</t>
        </is>
      </c>
      <c r="S5089" t="inlineStr">
        <is>
          <t>other_text</t>
        </is>
      </c>
      <c r="W5089" t="inlineStr">
        <is>
          <t>12-31 19:00 UTC</t>
        </is>
      </c>
      <c r="X5089" t="inlineStr">
        <is>
          <t>ROTTERDAM</t>
        </is>
      </c>
      <c r="Y5089" t="inlineStr">
        <is>
          <t>2026-10-11T06:34:48.411859+00:00</t>
        </is>
      </c>
      <c r="Z5089" t="n">
        <v>110</v>
      </c>
      <c r="AA5089" t="n">
        <v>12</v>
      </c>
      <c r="AB5089" t="inlineStr">
        <is>
          <t>medium (100-200 m)</t>
        </is>
      </c>
      <c r="AC5089" t="inlineStr">
        <is>
          <t>Rotterdam</t>
        </is>
      </c>
      <c r="AD5089" t="inlineStr">
        <is>
          <t>Benelux coast</t>
        </is>
      </c>
      <c r="AE5089" t="inlineStr">
        <is>
          <t>North Sea &amp; English Channel</t>
        </is>
      </c>
      <c r="AF5089" t="n">
        <v>23.23398610694686</v>
      </c>
      <c r="AG5089" t="n">
        <v>0</v>
      </c>
      <c r="AH5089" t="n">
        <v>0</v>
      </c>
      <c r="AI5089" t="n">
        <v>0</v>
      </c>
    </row>
    <row r="5090">
      <c r="A5090" t="n">
        <v>244131065</v>
      </c>
      <c r="B5090" t="inlineStr">
        <is>
          <t>VAMOS</t>
        </is>
      </c>
      <c r="C5090" t="inlineStr">
        <is>
          <t>Netherlands</t>
        </is>
      </c>
      <c r="D5090" t="inlineStr">
        <is>
          <t>tug</t>
        </is>
      </c>
      <c r="F5090" t="n">
        <v>0</v>
      </c>
      <c r="G5090" t="inlineStr">
        <is>
          <t>PI6989</t>
        </is>
      </c>
      <c r="H5090" t="n">
        <v>51.90119</v>
      </c>
      <c r="I5090" t="n">
        <v>4.57116</v>
      </c>
      <c r="J5090" t="inlineStr">
        <is>
          <t>anchored-port</t>
        </is>
      </c>
      <c r="K5090" t="inlineStr">
        <is>
          <t>at_berth</t>
        </is>
      </c>
      <c r="L5090" t="n">
        <v>0</v>
      </c>
      <c r="N5090" t="n">
        <v>4.9</v>
      </c>
      <c r="O5090" t="n">
        <v>0</v>
      </c>
      <c r="P5090" t="n">
        <v>0</v>
      </c>
      <c r="Q5090" t="inlineStr">
        <is>
          <t>ROTTERDAM</t>
        </is>
      </c>
      <c r="R5090" t="inlineStr">
        <is>
          <t>ROTTERDAM</t>
        </is>
      </c>
      <c r="S5090" t="inlineStr">
        <is>
          <t>hub_name</t>
        </is>
      </c>
      <c r="T5090" t="inlineStr">
        <is>
          <t>Rotterdam</t>
        </is>
      </c>
      <c r="U5090" t="inlineStr">
        <is>
          <t>Rotterdam</t>
        </is>
      </c>
      <c r="V5090" t="inlineStr">
        <is>
          <t>ROTTERDAM</t>
        </is>
      </c>
      <c r="W5090" t="inlineStr">
        <is>
          <t>01-13 07:30 UTC</t>
        </is>
      </c>
      <c r="Z5090" t="n">
        <v>18</v>
      </c>
      <c r="AA5090" t="n">
        <v>5</v>
      </c>
      <c r="AB5090" t="inlineStr">
        <is>
          <t>small (&lt;100 m)</t>
        </is>
      </c>
      <c r="AE5090" t="inlineStr">
        <is>
          <t>North Sea &amp; English Channel</t>
        </is>
      </c>
      <c r="AG5090" t="n">
        <v>0</v>
      </c>
      <c r="AH5090" t="n">
        <v>0</v>
      </c>
      <c r="AI5090" t="n">
        <v>0</v>
      </c>
    </row>
    <row r="5091">
      <c r="A5091" t="n">
        <v>253242276</v>
      </c>
      <c r="B5091" t="inlineStr">
        <is>
          <t>BO CHRIS JR</t>
        </is>
      </c>
      <c r="C5091" t="inlineStr">
        <is>
          <t>Luxembourg</t>
        </is>
      </c>
      <c r="D5091" t="inlineStr">
        <is>
          <t>cargo</t>
        </is>
      </c>
      <c r="F5091" t="n">
        <v>0</v>
      </c>
      <c r="G5091" t="inlineStr">
        <is>
          <t>LX2276</t>
        </is>
      </c>
      <c r="H5091" t="n">
        <v>51.266</v>
      </c>
      <c r="I5091" t="n">
        <v>4.33423</v>
      </c>
      <c r="J5091" t="inlineStr">
        <is>
          <t>moving</t>
        </is>
      </c>
      <c r="K5091" t="inlineStr">
        <is>
          <t>idle</t>
        </is>
      </c>
      <c r="L5091" t="n">
        <v>0</v>
      </c>
      <c r="M5091" t="n">
        <v>77.59999999999999</v>
      </c>
      <c r="N5091" t="n">
        <v>4.9</v>
      </c>
      <c r="O5091" t="n">
        <v>0</v>
      </c>
      <c r="P5091" t="n">
        <v>0</v>
      </c>
      <c r="Q5091" t="inlineStr">
        <is>
          <t>ANTWERPEN</t>
        </is>
      </c>
      <c r="R5091" t="inlineStr">
        <is>
          <t>ANTWERPEN</t>
        </is>
      </c>
      <c r="S5091" t="inlineStr">
        <is>
          <t>hub_name</t>
        </is>
      </c>
      <c r="T5091" t="inlineStr">
        <is>
          <t>Antwerp</t>
        </is>
      </c>
      <c r="U5091" t="inlineStr">
        <is>
          <t>Antwerp</t>
        </is>
      </c>
      <c r="V5091" t="inlineStr">
        <is>
          <t>ANTWERPEN</t>
        </is>
      </c>
      <c r="W5091" t="inlineStr">
        <is>
          <t>10-07 05:25 UTC</t>
        </is>
      </c>
      <c r="X5091" t="inlineStr">
        <is>
          <t>ANTWERPEN</t>
        </is>
      </c>
      <c r="Y5091" t="inlineStr">
        <is>
          <t>2026-10-11T07:49:13.813973+00:00</t>
        </is>
      </c>
      <c r="Z5091" t="n">
        <v>101</v>
      </c>
      <c r="AA5091" t="n">
        <v>12</v>
      </c>
      <c r="AB5091" t="inlineStr">
        <is>
          <t>medium (100-200 m)</t>
        </is>
      </c>
      <c r="AC5091" t="inlineStr">
        <is>
          <t>Antwerp</t>
        </is>
      </c>
      <c r="AD5091" t="inlineStr">
        <is>
          <t>Benelux coast</t>
        </is>
      </c>
      <c r="AE5091" t="inlineStr">
        <is>
          <t>North Sea &amp; English Channel</t>
        </is>
      </c>
      <c r="AF5091" t="n">
        <v>0.5333261516572693</v>
      </c>
      <c r="AG5091" t="n">
        <v>0</v>
      </c>
      <c r="AH5091" t="n">
        <v>1</v>
      </c>
      <c r="AI5091" t="n">
        <v>0</v>
      </c>
    </row>
    <row r="5092">
      <c r="A5092" t="n">
        <v>226016330</v>
      </c>
      <c r="B5092" t="inlineStr">
        <is>
          <t>MY LUCY</t>
        </is>
      </c>
      <c r="C5092" t="inlineStr">
        <is>
          <t>France</t>
        </is>
      </c>
      <c r="D5092" t="inlineStr">
        <is>
          <t>passenger</t>
        </is>
      </c>
      <c r="F5092" t="n">
        <v>0</v>
      </c>
      <c r="G5092" t="inlineStr">
        <is>
          <t>FM7956</t>
        </is>
      </c>
      <c r="H5092" t="n">
        <v>49.11099</v>
      </c>
      <c r="I5092" t="n">
        <v>2.21124</v>
      </c>
      <c r="J5092" t="inlineStr">
        <is>
          <t>anchored-port</t>
        </is>
      </c>
      <c r="K5092" t="inlineStr">
        <is>
          <t>at_berth</t>
        </is>
      </c>
      <c r="L5092" t="n">
        <v>0</v>
      </c>
      <c r="N5092" t="n">
        <v>4.9</v>
      </c>
      <c r="O5092" t="n">
        <v>0</v>
      </c>
      <c r="P5092" t="n">
        <v>0</v>
      </c>
      <c r="S5092" t="inlineStr">
        <is>
          <t>missing</t>
        </is>
      </c>
      <c r="Z5092" t="n">
        <v>29</v>
      </c>
      <c r="AA5092" t="n">
        <v>6</v>
      </c>
      <c r="AB5092" t="inlineStr">
        <is>
          <t>small (&lt;100 m)</t>
        </is>
      </c>
      <c r="AE5092" t="inlineStr">
        <is>
          <t>North Sea &amp; English Channel</t>
        </is>
      </c>
      <c r="AG5092" t="n">
        <v>1</v>
      </c>
      <c r="AH5092" t="n">
        <v>0</v>
      </c>
      <c r="AI5092" t="n">
        <v>0</v>
      </c>
    </row>
    <row r="5093">
      <c r="A5093" t="n">
        <v>211141900</v>
      </c>
      <c r="B5093" t="inlineStr">
        <is>
          <t>JANINA R</t>
        </is>
      </c>
      <c r="C5093" t="inlineStr">
        <is>
          <t>Germany</t>
        </is>
      </c>
      <c r="D5093" t="inlineStr">
        <is>
          <t>unknown</t>
        </is>
      </c>
      <c r="F5093" t="n">
        <v>0</v>
      </c>
      <c r="H5093" t="n">
        <v>50.80772</v>
      </c>
      <c r="I5093" t="n">
        <v>5.67557</v>
      </c>
      <c r="J5093" t="inlineStr">
        <is>
          <t>moving</t>
        </is>
      </c>
      <c r="K5093" t="inlineStr">
        <is>
          <t>moving</t>
        </is>
      </c>
      <c r="L5093" t="n">
        <v>6.2</v>
      </c>
      <c r="M5093" t="n">
        <v>140.6</v>
      </c>
      <c r="N5093" t="n">
        <v>4.9</v>
      </c>
      <c r="O5093" t="n">
        <v>0</v>
      </c>
      <c r="P5093" t="n">
        <v>0</v>
      </c>
      <c r="S5093" t="inlineStr">
        <is>
          <t>missing</t>
        </is>
      </c>
      <c r="AB5093" t="inlineStr">
        <is>
          <t>unknown size</t>
        </is>
      </c>
      <c r="AE5093" t="inlineStr">
        <is>
          <t>North Sea &amp; English Channel</t>
        </is>
      </c>
      <c r="AG5093" t="n">
        <v>0</v>
      </c>
      <c r="AH5093" t="n">
        <v>0</v>
      </c>
      <c r="AI5093" t="n">
        <v>0</v>
      </c>
    </row>
    <row r="5094">
      <c r="A5094" t="n">
        <v>244710565</v>
      </c>
      <c r="B5094" t="inlineStr">
        <is>
          <t>ELISABETH</t>
        </is>
      </c>
      <c r="C5094" t="inlineStr">
        <is>
          <t>Netherlands</t>
        </is>
      </c>
      <c r="D5094" t="inlineStr">
        <is>
          <t>cargo</t>
        </is>
      </c>
      <c r="F5094" t="n">
        <v>0</v>
      </c>
      <c r="G5094" t="inlineStr">
        <is>
          <t>PD4630</t>
        </is>
      </c>
      <c r="H5094" t="n">
        <v>52.53429</v>
      </c>
      <c r="I5094" t="n">
        <v>5.52251</v>
      </c>
      <c r="J5094" t="inlineStr">
        <is>
          <t>moving</t>
        </is>
      </c>
      <c r="K5094" t="inlineStr">
        <is>
          <t>idle</t>
        </is>
      </c>
      <c r="L5094" t="n">
        <v>0.1</v>
      </c>
      <c r="M5094" t="n">
        <v>359.4</v>
      </c>
      <c r="N5094" t="n">
        <v>5</v>
      </c>
      <c r="O5094" t="n">
        <v>0</v>
      </c>
      <c r="P5094" t="n">
        <v>0</v>
      </c>
      <c r="Q5094" t="inlineStr">
        <is>
          <t>URK</t>
        </is>
      </c>
      <c r="R5094" t="inlineStr">
        <is>
          <t>URK</t>
        </is>
      </c>
      <c r="S5094" t="inlineStr">
        <is>
          <t>other_text</t>
        </is>
      </c>
      <c r="U5094" t="inlineStr">
        <is>
          <t>GRAND TURK</t>
        </is>
      </c>
      <c r="V5094" t="inlineStr">
        <is>
          <t>GRAND TURK</t>
        </is>
      </c>
      <c r="Z5094" t="n">
        <v>55</v>
      </c>
      <c r="AA5094" t="n">
        <v>6</v>
      </c>
      <c r="AB5094" t="inlineStr">
        <is>
          <t>small (&lt;100 m)</t>
        </is>
      </c>
      <c r="AE5094" t="inlineStr">
        <is>
          <t>North Sea &amp; English Channel</t>
        </is>
      </c>
      <c r="AG5094" t="n">
        <v>0</v>
      </c>
      <c r="AH5094" t="n">
        <v>1</v>
      </c>
      <c r="AI5094" t="n">
        <v>0</v>
      </c>
    </row>
    <row r="5095">
      <c r="A5095" t="n">
        <v>244750319</v>
      </c>
      <c r="B5095" t="inlineStr">
        <is>
          <t>VALERIO</t>
        </is>
      </c>
      <c r="C5095" t="inlineStr">
        <is>
          <t>Netherlands</t>
        </is>
      </c>
      <c r="D5095" t="inlineStr">
        <is>
          <t>cargo</t>
        </is>
      </c>
      <c r="F5095" t="n">
        <v>0</v>
      </c>
      <c r="G5095" t="inlineStr">
        <is>
          <t>PE5953</t>
        </is>
      </c>
      <c r="H5095" t="n">
        <v>53.32991</v>
      </c>
      <c r="I5095" t="n">
        <v>6.93193</v>
      </c>
      <c r="J5095" t="inlineStr">
        <is>
          <t>anchored-port</t>
        </is>
      </c>
      <c r="K5095" t="inlineStr">
        <is>
          <t>at_berth</t>
        </is>
      </c>
      <c r="L5095" t="n">
        <v>0</v>
      </c>
      <c r="N5095" t="n">
        <v>5</v>
      </c>
      <c r="O5095" t="n">
        <v>0</v>
      </c>
      <c r="P5095" t="n">
        <v>0</v>
      </c>
      <c r="Q5095" t="inlineStr">
        <is>
          <t>ROTTERDAM</t>
        </is>
      </c>
      <c r="R5095" t="inlineStr">
        <is>
          <t>ROTTERDAM</t>
        </is>
      </c>
      <c r="S5095" t="inlineStr">
        <is>
          <t>hub_name</t>
        </is>
      </c>
      <c r="T5095" t="inlineStr">
        <is>
          <t>Rotterdam</t>
        </is>
      </c>
      <c r="U5095" t="inlineStr">
        <is>
          <t>Rotterdam</t>
        </is>
      </c>
      <c r="V5095" t="inlineStr">
        <is>
          <t>ROTTERDAM</t>
        </is>
      </c>
      <c r="W5095" t="inlineStr">
        <is>
          <t>10-22 06:00 UTC</t>
        </is>
      </c>
      <c r="Z5095" t="n">
        <v>73</v>
      </c>
      <c r="AA5095" t="n">
        <v>9</v>
      </c>
      <c r="AB5095" t="inlineStr">
        <is>
          <t>small (&lt;100 m)</t>
        </is>
      </c>
      <c r="AC5095" t="inlineStr">
        <is>
          <t>Eemshaven</t>
        </is>
      </c>
      <c r="AD5095" t="inlineStr">
        <is>
          <t>German Bight &amp; Ems</t>
        </is>
      </c>
      <c r="AE5095" t="inlineStr">
        <is>
          <t>North Sea &amp; English Channel</t>
        </is>
      </c>
      <c r="AF5095" t="n">
        <v>14.67912345760865</v>
      </c>
      <c r="AG5095" t="n">
        <v>0</v>
      </c>
      <c r="AH5095" t="n">
        <v>0</v>
      </c>
      <c r="AI5095" t="n">
        <v>0</v>
      </c>
    </row>
    <row r="5096">
      <c r="A5096" t="n">
        <v>211549930</v>
      </c>
      <c r="B5096" t="inlineStr">
        <is>
          <t>RHEIN STAR</t>
        </is>
      </c>
      <c r="C5096" t="inlineStr">
        <is>
          <t>Germany</t>
        </is>
      </c>
      <c r="D5096" t="inlineStr">
        <is>
          <t>passenger</t>
        </is>
      </c>
      <c r="F5096" t="n">
        <v>0</v>
      </c>
      <c r="G5096" t="inlineStr">
        <is>
          <t>DK2536</t>
        </is>
      </c>
      <c r="H5096" t="n">
        <v>49.98981</v>
      </c>
      <c r="I5096" t="n">
        <v>7.86374</v>
      </c>
      <c r="J5096" t="inlineStr">
        <is>
          <t>anchored-port</t>
        </is>
      </c>
      <c r="K5096" t="inlineStr">
        <is>
          <t>at_berth</t>
        </is>
      </c>
      <c r="L5096" t="n">
        <v>0</v>
      </c>
      <c r="N5096" t="n">
        <v>5</v>
      </c>
      <c r="O5096" t="n">
        <v>0</v>
      </c>
      <c r="P5096" t="n">
        <v>0</v>
      </c>
      <c r="Q5096" t="inlineStr">
        <is>
          <t>ASSMANNSHAUSEN</t>
        </is>
      </c>
      <c r="R5096" t="inlineStr">
        <is>
          <t>ASSMANNSHAUSEN</t>
        </is>
      </c>
      <c r="S5096" t="inlineStr">
        <is>
          <t>other_text</t>
        </is>
      </c>
      <c r="Z5096" t="n">
        <v>44</v>
      </c>
      <c r="AA5096" t="n">
        <v>10</v>
      </c>
      <c r="AB5096" t="inlineStr">
        <is>
          <t>small (&lt;100 m)</t>
        </is>
      </c>
      <c r="AE5096" t="inlineStr">
        <is>
          <t>North Sea &amp; English Channel</t>
        </is>
      </c>
      <c r="AG5096" t="n">
        <v>0</v>
      </c>
      <c r="AH5096" t="n">
        <v>0</v>
      </c>
      <c r="AI5096" t="n">
        <v>0</v>
      </c>
    </row>
    <row r="5097">
      <c r="A5097" t="n">
        <v>232001240</v>
      </c>
      <c r="B5097" t="inlineStr">
        <is>
          <t>AVON</t>
        </is>
      </c>
      <c r="C5097" t="inlineStr">
        <is>
          <t>United Kingdom</t>
        </is>
      </c>
      <c r="D5097" t="inlineStr">
        <is>
          <t>other</t>
        </is>
      </c>
      <c r="E5097" t="n">
        <v>8508383</v>
      </c>
      <c r="F5097" t="n">
        <v>1</v>
      </c>
      <c r="G5097" t="inlineStr">
        <is>
          <t>GGNV</t>
        </is>
      </c>
      <c r="H5097" t="n">
        <v>51.88559</v>
      </c>
      <c r="I5097" t="n">
        <v>4.61881</v>
      </c>
      <c r="J5097" t="inlineStr">
        <is>
          <t>anchored-port</t>
        </is>
      </c>
      <c r="K5097" t="inlineStr">
        <is>
          <t>at_berth</t>
        </is>
      </c>
      <c r="L5097" t="n">
        <v>0</v>
      </c>
      <c r="M5097" t="n">
        <v>0</v>
      </c>
      <c r="N5097" t="n">
        <v>5</v>
      </c>
      <c r="O5097" t="n">
        <v>0</v>
      </c>
      <c r="P5097" t="n">
        <v>0</v>
      </c>
      <c r="Q5097" t="inlineStr">
        <is>
          <t>ROTTERDAM</t>
        </is>
      </c>
      <c r="R5097" t="inlineStr">
        <is>
          <t>ROTTERDAM</t>
        </is>
      </c>
      <c r="S5097" t="inlineStr">
        <is>
          <t>hub_name</t>
        </is>
      </c>
      <c r="T5097" t="inlineStr">
        <is>
          <t>Rotterdam</t>
        </is>
      </c>
      <c r="U5097" t="inlineStr">
        <is>
          <t>Rotterdam</t>
        </is>
      </c>
      <c r="V5097" t="inlineStr">
        <is>
          <t>ROTTERDAM</t>
        </is>
      </c>
      <c r="W5097" t="inlineStr">
        <is>
          <t>09-17 06:00 UTC</t>
        </is>
      </c>
      <c r="Z5097" t="n">
        <v>95</v>
      </c>
      <c r="AA5097" t="n">
        <v>17</v>
      </c>
      <c r="AB5097" t="inlineStr">
        <is>
          <t>small (&lt;100 m)</t>
        </is>
      </c>
      <c r="AE5097" t="inlineStr">
        <is>
          <t>North Sea &amp; English Channel</t>
        </is>
      </c>
      <c r="AG5097" t="n">
        <v>0</v>
      </c>
      <c r="AH5097" t="n">
        <v>0</v>
      </c>
      <c r="AI5097" t="n">
        <v>0</v>
      </c>
    </row>
    <row r="5098">
      <c r="A5098" t="n">
        <v>218839000</v>
      </c>
      <c r="B5098" t="inlineStr">
        <is>
          <t>CALLAO EXPRESS</t>
        </is>
      </c>
      <c r="C5098" t="inlineStr">
        <is>
          <t>Germany</t>
        </is>
      </c>
      <c r="D5098" t="inlineStr">
        <is>
          <t>cargo</t>
        </is>
      </c>
      <c r="E5098" t="n">
        <v>9777606</v>
      </c>
      <c r="F5098" t="n">
        <v>1</v>
      </c>
      <c r="G5098" t="inlineStr">
        <is>
          <t>DJQA2</t>
        </is>
      </c>
      <c r="H5098" t="n">
        <v>51.50337</v>
      </c>
      <c r="I5098" t="n">
        <v>0.49673</v>
      </c>
      <c r="J5098" t="inlineStr">
        <is>
          <t>anchored-port</t>
        </is>
      </c>
      <c r="K5098" t="inlineStr">
        <is>
          <t>at_berth</t>
        </is>
      </c>
      <c r="L5098" t="n">
        <v>0</v>
      </c>
      <c r="M5098" t="n">
        <v>16.3</v>
      </c>
      <c r="N5098" t="n">
        <v>5</v>
      </c>
      <c r="O5098" t="n">
        <v>0</v>
      </c>
      <c r="P5098" t="n">
        <v>0</v>
      </c>
      <c r="Q5098" t="inlineStr">
        <is>
          <t>DEHAM</t>
        </is>
      </c>
      <c r="R5098" t="inlineStr">
        <is>
          <t>DEHAM</t>
        </is>
      </c>
      <c r="S5098" t="inlineStr">
        <is>
          <t>locode_other</t>
        </is>
      </c>
      <c r="W5098" t="inlineStr">
        <is>
          <t>10-12 20:30 UTC</t>
        </is>
      </c>
      <c r="Z5098" t="n">
        <v>333</v>
      </c>
      <c r="AA5098" t="n">
        <v>48</v>
      </c>
      <c r="AB5098" t="inlineStr">
        <is>
          <t>very large (&gt;300 m)</t>
        </is>
      </c>
      <c r="AC5098" t="inlineStr">
        <is>
          <t>Thames (London Gateway)</t>
        </is>
      </c>
      <c r="AD5098" t="inlineStr">
        <is>
          <t>UK east coast &amp; Thames</t>
        </is>
      </c>
      <c r="AE5098" t="inlineStr">
        <is>
          <t>North Sea &amp; English Channel</t>
        </is>
      </c>
      <c r="AF5098" t="n">
        <v>0.4377804680841796</v>
      </c>
      <c r="AG5098" t="n">
        <v>0</v>
      </c>
      <c r="AH5098" t="n">
        <v>0</v>
      </c>
      <c r="AI5098" t="n">
        <v>0</v>
      </c>
    </row>
    <row r="5099">
      <c r="A5099" t="n">
        <v>244615762</v>
      </c>
      <c r="B5099" t="inlineStr">
        <is>
          <t>INTEGRO</t>
        </is>
      </c>
      <c r="C5099" t="inlineStr">
        <is>
          <t>Netherlands</t>
        </is>
      </c>
      <c r="D5099" t="inlineStr">
        <is>
          <t>cargo</t>
        </is>
      </c>
      <c r="F5099" t="n">
        <v>0</v>
      </c>
      <c r="G5099" t="inlineStr">
        <is>
          <t>PA3457</t>
        </is>
      </c>
      <c r="H5099" t="n">
        <v>51.81991</v>
      </c>
      <c r="I5099" t="n">
        <v>4.67023</v>
      </c>
      <c r="J5099" t="inlineStr">
        <is>
          <t>anchored-port</t>
        </is>
      </c>
      <c r="K5099" t="inlineStr">
        <is>
          <t>at_berth</t>
        </is>
      </c>
      <c r="L5099" t="n">
        <v>0</v>
      </c>
      <c r="N5099" t="n">
        <v>5</v>
      </c>
      <c r="O5099" t="n">
        <v>0</v>
      </c>
      <c r="P5099" t="n">
        <v>0</v>
      </c>
      <c r="Q5099" t="inlineStr">
        <is>
          <t>OUD GASTEL</t>
        </is>
      </c>
      <c r="R5099" t="inlineStr">
        <is>
          <t>OUD GASTEL</t>
        </is>
      </c>
      <c r="S5099" t="inlineStr">
        <is>
          <t>other_text</t>
        </is>
      </c>
      <c r="W5099" t="inlineStr">
        <is>
          <t>10-10 08:29 UTC</t>
        </is>
      </c>
      <c r="Z5099" t="n">
        <v>80</v>
      </c>
      <c r="AA5099" t="n">
        <v>10</v>
      </c>
      <c r="AB5099" t="inlineStr">
        <is>
          <t>small (&lt;100 m)</t>
        </is>
      </c>
      <c r="AE5099" t="inlineStr">
        <is>
          <t>North Sea &amp; English Channel</t>
        </is>
      </c>
      <c r="AG5099" t="n">
        <v>0</v>
      </c>
      <c r="AH5099" t="n">
        <v>0</v>
      </c>
      <c r="AI5099" t="n">
        <v>0</v>
      </c>
    </row>
    <row r="5100">
      <c r="A5100" t="n">
        <v>244810513</v>
      </c>
      <c r="B5100" t="inlineStr">
        <is>
          <t>WALVIS</t>
        </is>
      </c>
      <c r="C5100" t="inlineStr">
        <is>
          <t>Netherlands</t>
        </is>
      </c>
      <c r="D5100" t="inlineStr">
        <is>
          <t>tug</t>
        </is>
      </c>
      <c r="F5100" t="n">
        <v>0</v>
      </c>
      <c r="G5100" t="inlineStr">
        <is>
          <t>PA6822</t>
        </is>
      </c>
      <c r="H5100" t="n">
        <v>51.89166</v>
      </c>
      <c r="I5100" t="n">
        <v>4.27124</v>
      </c>
      <c r="J5100" t="inlineStr">
        <is>
          <t>anchored-port</t>
        </is>
      </c>
      <c r="K5100" t="inlineStr">
        <is>
          <t>at_berth</t>
        </is>
      </c>
      <c r="L5100" t="n">
        <v>0</v>
      </c>
      <c r="N5100" t="n">
        <v>5</v>
      </c>
      <c r="O5100" t="n">
        <v>0</v>
      </c>
      <c r="P5100" t="n">
        <v>0</v>
      </c>
      <c r="Q5100" t="inlineStr">
        <is>
          <t>WAALHAVEN CENTRALE G</t>
        </is>
      </c>
      <c r="R5100" t="inlineStr">
        <is>
          <t>WAALHAVEN CENTRALE G</t>
        </is>
      </c>
      <c r="S5100" t="inlineStr">
        <is>
          <t>other_text</t>
        </is>
      </c>
      <c r="X5100" t="inlineStr">
        <is>
          <t>MAASSLUIS</t>
        </is>
      </c>
      <c r="Y5100" t="inlineStr">
        <is>
          <t>2026-10-10T17:11:57.495817+00:00</t>
        </is>
      </c>
      <c r="Z5100" t="n">
        <v>20</v>
      </c>
      <c r="AA5100" t="n">
        <v>10</v>
      </c>
      <c r="AB5100" t="inlineStr">
        <is>
          <t>small (&lt;100 m)</t>
        </is>
      </c>
      <c r="AC5100" t="inlineStr">
        <is>
          <t>Rotterdam</t>
        </is>
      </c>
      <c r="AD5100" t="inlineStr">
        <is>
          <t>Benelux coast</t>
        </is>
      </c>
      <c r="AE5100" t="inlineStr">
        <is>
          <t>North Sea &amp; English Channel</t>
        </is>
      </c>
      <c r="AF5100" t="n">
        <v>13.41617698062804</v>
      </c>
      <c r="AG5100" t="n">
        <v>0</v>
      </c>
      <c r="AH5100" t="n">
        <v>0</v>
      </c>
      <c r="AI5100" t="n">
        <v>0</v>
      </c>
    </row>
    <row r="5101">
      <c r="A5101" t="n">
        <v>244128066</v>
      </c>
      <c r="B5101" t="inlineStr">
        <is>
          <t>MON-DESIR</t>
        </is>
      </c>
      <c r="C5101" t="inlineStr">
        <is>
          <t>Netherlands</t>
        </is>
      </c>
      <c r="D5101" t="inlineStr">
        <is>
          <t>cargo</t>
        </is>
      </c>
      <c r="F5101" t="n">
        <v>0</v>
      </c>
      <c r="G5101" t="inlineStr">
        <is>
          <t>PB4876</t>
        </is>
      </c>
      <c r="H5101" t="n">
        <v>51.97177</v>
      </c>
      <c r="I5101" t="n">
        <v>5.30181</v>
      </c>
      <c r="J5101" t="inlineStr">
        <is>
          <t>moving</t>
        </is>
      </c>
      <c r="K5101" t="inlineStr">
        <is>
          <t>idle</t>
        </is>
      </c>
      <c r="L5101" t="n">
        <v>0</v>
      </c>
      <c r="M5101" t="n">
        <v>0</v>
      </c>
      <c r="N5101" t="n">
        <v>5</v>
      </c>
      <c r="O5101" t="n">
        <v>0</v>
      </c>
      <c r="P5101" t="n">
        <v>0</v>
      </c>
      <c r="S5101" t="inlineStr">
        <is>
          <t>missing</t>
        </is>
      </c>
      <c r="Z5101" t="n">
        <v>55</v>
      </c>
      <c r="AA5101" t="n">
        <v>7</v>
      </c>
      <c r="AB5101" t="inlineStr">
        <is>
          <t>small (&lt;100 m)</t>
        </is>
      </c>
      <c r="AE5101" t="inlineStr">
        <is>
          <t>North Sea &amp; English Channel</t>
        </is>
      </c>
      <c r="AG5101" t="n">
        <v>0</v>
      </c>
      <c r="AH5101" t="n">
        <v>1</v>
      </c>
      <c r="AI5101" t="n">
        <v>0</v>
      </c>
    </row>
    <row r="5102">
      <c r="A5102" t="n">
        <v>244014398</v>
      </c>
      <c r="B5102" t="inlineStr">
        <is>
          <t>WESTERDOK</t>
        </is>
      </c>
      <c r="C5102" t="inlineStr">
        <is>
          <t>Netherlands</t>
        </is>
      </c>
      <c r="D5102" t="inlineStr">
        <is>
          <t>pleasure</t>
        </is>
      </c>
      <c r="F5102" t="n">
        <v>0</v>
      </c>
      <c r="G5102" t="inlineStr">
        <is>
          <t>PB2635</t>
        </is>
      </c>
      <c r="H5102" t="n">
        <v>52.97082</v>
      </c>
      <c r="I5102" t="n">
        <v>5.6168</v>
      </c>
      <c r="J5102" t="inlineStr">
        <is>
          <t>anchored-sea</t>
        </is>
      </c>
      <c r="K5102" t="inlineStr">
        <is>
          <t>at_anchor</t>
        </is>
      </c>
      <c r="L5102" t="n">
        <v>0</v>
      </c>
      <c r="N5102" t="n">
        <v>5</v>
      </c>
      <c r="O5102" t="n">
        <v>0</v>
      </c>
      <c r="P5102" t="n">
        <v>0</v>
      </c>
      <c r="S5102" t="inlineStr">
        <is>
          <t>missing</t>
        </is>
      </c>
      <c r="Z5102" t="n">
        <v>17</v>
      </c>
      <c r="AA5102" t="n">
        <v>5</v>
      </c>
      <c r="AB5102" t="inlineStr">
        <is>
          <t>small (&lt;100 m)</t>
        </is>
      </c>
      <c r="AE5102" t="inlineStr">
        <is>
          <t>North Sea &amp; English Channel</t>
        </is>
      </c>
      <c r="AG5102" t="n">
        <v>0</v>
      </c>
      <c r="AH5102" t="n">
        <v>0</v>
      </c>
      <c r="AI5102" t="n">
        <v>0</v>
      </c>
    </row>
    <row r="5103">
      <c r="A5103" t="n">
        <v>244050054</v>
      </c>
      <c r="B5103" t="inlineStr">
        <is>
          <t>MY DREAM</t>
        </is>
      </c>
      <c r="C5103" t="inlineStr">
        <is>
          <t>Netherlands</t>
        </is>
      </c>
      <c r="D5103" t="inlineStr">
        <is>
          <t>other</t>
        </is>
      </c>
      <c r="F5103" t="n">
        <v>0</v>
      </c>
      <c r="G5103" t="inlineStr">
        <is>
          <t>PC3964</t>
        </is>
      </c>
      <c r="H5103" t="n">
        <v>51.7206</v>
      </c>
      <c r="I5103" t="n">
        <v>4.90731</v>
      </c>
      <c r="J5103" t="inlineStr">
        <is>
          <t>anchored-sea</t>
        </is>
      </c>
      <c r="K5103" t="inlineStr">
        <is>
          <t>at_anchor</t>
        </is>
      </c>
      <c r="L5103" t="n">
        <v>0</v>
      </c>
      <c r="N5103" t="n">
        <v>5</v>
      </c>
      <c r="O5103" t="n">
        <v>0</v>
      </c>
      <c r="P5103" t="n">
        <v>0</v>
      </c>
      <c r="S5103" t="inlineStr">
        <is>
          <t>missing</t>
        </is>
      </c>
      <c r="Z5103" t="n">
        <v>23</v>
      </c>
      <c r="AA5103" t="n">
        <v>6</v>
      </c>
      <c r="AB5103" t="inlineStr">
        <is>
          <t>small (&lt;100 m)</t>
        </is>
      </c>
      <c r="AE5103" t="inlineStr">
        <is>
          <t>North Sea &amp; English Channel</t>
        </is>
      </c>
      <c r="AG5103" t="n">
        <v>0</v>
      </c>
      <c r="AH5103" t="n">
        <v>0</v>
      </c>
      <c r="AI5103" t="n">
        <v>0</v>
      </c>
    </row>
    <row r="5104">
      <c r="A5104" t="n">
        <v>244830798</v>
      </c>
      <c r="B5104" t="inlineStr">
        <is>
          <t>OCEAN DIVA NOVA</t>
        </is>
      </c>
      <c r="C5104" t="inlineStr">
        <is>
          <t>Netherlands</t>
        </is>
      </c>
      <c r="D5104" t="inlineStr">
        <is>
          <t>passenger</t>
        </is>
      </c>
      <c r="F5104" t="n">
        <v>0</v>
      </c>
      <c r="G5104" t="inlineStr">
        <is>
          <t>MNCJ5</t>
        </is>
      </c>
      <c r="H5104" t="n">
        <v>51.88854</v>
      </c>
      <c r="I5104" t="n">
        <v>5.49938</v>
      </c>
      <c r="J5104" t="inlineStr">
        <is>
          <t>moving</t>
        </is>
      </c>
      <c r="K5104" t="inlineStr">
        <is>
          <t>moving</t>
        </is>
      </c>
      <c r="L5104" t="n">
        <v>5.6</v>
      </c>
      <c r="M5104" t="n">
        <v>85</v>
      </c>
      <c r="N5104" t="n">
        <v>5</v>
      </c>
      <c r="O5104" t="n">
        <v>0</v>
      </c>
      <c r="P5104" t="n">
        <v>0</v>
      </c>
      <c r="Q5104" t="inlineStr">
        <is>
          <t>ROTTERDAM</t>
        </is>
      </c>
      <c r="R5104" t="inlineStr">
        <is>
          <t>ROTTERDAM</t>
        </is>
      </c>
      <c r="S5104" t="inlineStr">
        <is>
          <t>hub_name</t>
        </is>
      </c>
      <c r="T5104" t="inlineStr">
        <is>
          <t>Rotterdam</t>
        </is>
      </c>
      <c r="U5104" t="inlineStr">
        <is>
          <t>Rotterdam</t>
        </is>
      </c>
      <c r="V5104" t="inlineStr">
        <is>
          <t>ROTTERDAM</t>
        </is>
      </c>
      <c r="W5104" t="inlineStr">
        <is>
          <t>10-07 20:06 UTC</t>
        </is>
      </c>
      <c r="Z5104" t="n">
        <v>85</v>
      </c>
      <c r="AA5104" t="n">
        <v>18</v>
      </c>
      <c r="AB5104" t="inlineStr">
        <is>
          <t>small (&lt;100 m)</t>
        </is>
      </c>
      <c r="AE5104" t="inlineStr">
        <is>
          <t>North Sea &amp; English Channel</t>
        </is>
      </c>
      <c r="AG5104" t="n">
        <v>0</v>
      </c>
      <c r="AH5104" t="n">
        <v>0</v>
      </c>
      <c r="AI5104" t="n">
        <v>0</v>
      </c>
    </row>
    <row r="5105">
      <c r="A5105" t="n">
        <v>244710517</v>
      </c>
      <c r="B5105" t="inlineStr">
        <is>
          <t>DE HOGE WIER</t>
        </is>
      </c>
      <c r="C5105" t="inlineStr">
        <is>
          <t>Netherlands</t>
        </is>
      </c>
      <c r="D5105" t="inlineStr">
        <is>
          <t>passenger</t>
        </is>
      </c>
      <c r="F5105" t="n">
        <v>0</v>
      </c>
      <c r="G5105" t="inlineStr">
        <is>
          <t>PH9385</t>
        </is>
      </c>
      <c r="H5105" t="n">
        <v>52.69118</v>
      </c>
      <c r="I5105" t="n">
        <v>5.29567</v>
      </c>
      <c r="J5105" t="inlineStr">
        <is>
          <t>moving</t>
        </is>
      </c>
      <c r="K5105" t="inlineStr">
        <is>
          <t>idle</t>
        </is>
      </c>
      <c r="L5105" t="n">
        <v>0</v>
      </c>
      <c r="M5105" t="n">
        <v>168.7</v>
      </c>
      <c r="N5105" t="n">
        <v>5</v>
      </c>
      <c r="O5105" t="n">
        <v>0</v>
      </c>
      <c r="P5105" t="n">
        <v>0</v>
      </c>
      <c r="Q5105" t="inlineStr">
        <is>
          <t>MUIDEN</t>
        </is>
      </c>
      <c r="R5105" t="inlineStr">
        <is>
          <t>MUIDEN</t>
        </is>
      </c>
      <c r="S5105" t="inlineStr">
        <is>
          <t>other_text</t>
        </is>
      </c>
      <c r="U5105" t="inlineStr">
        <is>
          <t>IJMUIDEN</t>
        </is>
      </c>
      <c r="V5105" t="inlineStr">
        <is>
          <t>IJMUIDEN</t>
        </is>
      </c>
      <c r="Z5105" t="n">
        <v>25</v>
      </c>
      <c r="AA5105" t="n">
        <v>6</v>
      </c>
      <c r="AB5105" t="inlineStr">
        <is>
          <t>small (&lt;100 m)</t>
        </is>
      </c>
      <c r="AE5105" t="inlineStr">
        <is>
          <t>North Sea &amp; English Channel</t>
        </is>
      </c>
      <c r="AG5105" t="n">
        <v>0</v>
      </c>
      <c r="AH5105" t="n">
        <v>1</v>
      </c>
      <c r="AI5105" t="n">
        <v>0</v>
      </c>
    </row>
    <row r="5106">
      <c r="A5106" t="n">
        <v>244260498</v>
      </c>
      <c r="B5106" t="inlineStr">
        <is>
          <t>PRINSES ALEXIA</t>
        </is>
      </c>
      <c r="C5106" t="inlineStr">
        <is>
          <t>Netherlands</t>
        </is>
      </c>
      <c r="D5106" t="inlineStr">
        <is>
          <t>passenger</t>
        </is>
      </c>
      <c r="F5106" t="n">
        <v>0</v>
      </c>
      <c r="G5106" t="inlineStr">
        <is>
          <t>PG5001</t>
        </is>
      </c>
      <c r="H5106" t="n">
        <v>52.37611</v>
      </c>
      <c r="I5106" t="n">
        <v>4.89755</v>
      </c>
      <c r="J5106" t="inlineStr">
        <is>
          <t>moving</t>
        </is>
      </c>
      <c r="K5106" t="inlineStr">
        <is>
          <t>idle</t>
        </is>
      </c>
      <c r="L5106" t="n">
        <v>0</v>
      </c>
      <c r="N5106" t="n">
        <v>5</v>
      </c>
      <c r="O5106" t="n">
        <v>0</v>
      </c>
      <c r="P5106" t="n">
        <v>0</v>
      </c>
      <c r="Q5106" t="inlineStr">
        <is>
          <t>AMSTERDAM</t>
        </is>
      </c>
      <c r="R5106" t="inlineStr">
        <is>
          <t>AMSTERDAM</t>
        </is>
      </c>
      <c r="S5106" t="inlineStr">
        <is>
          <t>hub_name</t>
        </is>
      </c>
      <c r="T5106" t="inlineStr">
        <is>
          <t>Amsterdam</t>
        </is>
      </c>
      <c r="U5106" t="inlineStr">
        <is>
          <t>Amsterdam</t>
        </is>
      </c>
      <c r="V5106" t="inlineStr">
        <is>
          <t>AMSTERDAM</t>
        </is>
      </c>
      <c r="Z5106" t="n">
        <v>18</v>
      </c>
      <c r="AA5106" t="n">
        <v>4</v>
      </c>
      <c r="AB5106" t="inlineStr">
        <is>
          <t>small (&lt;100 m)</t>
        </is>
      </c>
      <c r="AC5106" t="inlineStr">
        <is>
          <t>Amsterdam</t>
        </is>
      </c>
      <c r="AD5106" t="inlineStr">
        <is>
          <t>Benelux coast</t>
        </is>
      </c>
      <c r="AE5106" t="inlineStr">
        <is>
          <t>North Sea &amp; English Channel</t>
        </is>
      </c>
      <c r="AF5106" t="n">
        <v>5.895247609276728</v>
      </c>
      <c r="AG5106" t="n">
        <v>0</v>
      </c>
      <c r="AH5106" t="n">
        <v>1</v>
      </c>
      <c r="AI5106" t="n">
        <v>0</v>
      </c>
    </row>
    <row r="5107">
      <c r="A5107" t="n">
        <v>305978000</v>
      </c>
      <c r="B5107" t="inlineStr">
        <is>
          <t>MARBURG</t>
        </is>
      </c>
      <c r="C5107" t="inlineStr">
        <is>
          <t>Antigua and Barbuda</t>
        </is>
      </c>
      <c r="D5107" t="inlineStr">
        <is>
          <t>cargo</t>
        </is>
      </c>
      <c r="E5107" t="n">
        <v>9387592</v>
      </c>
      <c r="F5107" t="n">
        <v>1</v>
      </c>
      <c r="G5107" t="inlineStr">
        <is>
          <t>V2GK8</t>
        </is>
      </c>
      <c r="H5107" t="n">
        <v>52.4073</v>
      </c>
      <c r="I5107" t="n">
        <v>4.8805</v>
      </c>
      <c r="J5107" t="inlineStr">
        <is>
          <t>anchored-sea</t>
        </is>
      </c>
      <c r="K5107" t="inlineStr">
        <is>
          <t>at_anchor</t>
        </is>
      </c>
      <c r="L5107" t="n">
        <v>0</v>
      </c>
      <c r="M5107" t="n">
        <v>0</v>
      </c>
      <c r="N5107" t="n">
        <v>5</v>
      </c>
      <c r="O5107" t="n">
        <v>0</v>
      </c>
      <c r="P5107" t="n">
        <v>0</v>
      </c>
      <c r="S5107" t="inlineStr">
        <is>
          <t>missing</t>
        </is>
      </c>
      <c r="Z5107" t="n">
        <v>158</v>
      </c>
      <c r="AA5107" t="n">
        <v>24</v>
      </c>
      <c r="AB5107" t="inlineStr">
        <is>
          <t>medium (100-200 m)</t>
        </is>
      </c>
      <c r="AC5107" t="inlineStr">
        <is>
          <t>Amsterdam</t>
        </is>
      </c>
      <c r="AD5107" t="inlineStr">
        <is>
          <t>Benelux coast</t>
        </is>
      </c>
      <c r="AE5107" t="inlineStr">
        <is>
          <t>North Sea &amp; English Channel</t>
        </is>
      </c>
      <c r="AF5107" t="n">
        <v>4.183790523331229</v>
      </c>
      <c r="AG5107" t="n">
        <v>0</v>
      </c>
      <c r="AH5107" t="n">
        <v>0</v>
      </c>
      <c r="AI5107" t="n">
        <v>0</v>
      </c>
    </row>
    <row r="5108">
      <c r="A5108" t="n">
        <v>235082771</v>
      </c>
      <c r="B5108" t="inlineStr">
        <is>
          <t>EMERALD DAWN BCK303</t>
        </is>
      </c>
      <c r="C5108" t="inlineStr">
        <is>
          <t>United Kingdom</t>
        </is>
      </c>
      <c r="D5108" t="inlineStr">
        <is>
          <t>fishing</t>
        </is>
      </c>
      <c r="F5108" t="n">
        <v>0</v>
      </c>
      <c r="G5108" t="inlineStr">
        <is>
          <t>2DXK7</t>
        </is>
      </c>
      <c r="H5108" t="n">
        <v>50.83039</v>
      </c>
      <c r="I5108" t="n">
        <v>-0.23008</v>
      </c>
      <c r="J5108" t="inlineStr">
        <is>
          <t>anchored-port</t>
        </is>
      </c>
      <c r="K5108" t="inlineStr">
        <is>
          <t>at_berth</t>
        </is>
      </c>
      <c r="L5108" t="n">
        <v>0</v>
      </c>
      <c r="N5108" t="n">
        <v>5</v>
      </c>
      <c r="O5108" t="n">
        <v>0</v>
      </c>
      <c r="P5108" t="n">
        <v>0</v>
      </c>
      <c r="Q5108" t="inlineStr">
        <is>
          <t>SHOREHAM</t>
        </is>
      </c>
      <c r="R5108" t="inlineStr">
        <is>
          <t>SHOREHAM</t>
        </is>
      </c>
      <c r="S5108" t="inlineStr">
        <is>
          <t>other_text</t>
        </is>
      </c>
      <c r="U5108" t="inlineStr">
        <is>
          <t>SHOREHAM HARBOUR</t>
        </is>
      </c>
      <c r="V5108" t="inlineStr">
        <is>
          <t>SHOREHAM HARBOUR</t>
        </is>
      </c>
      <c r="W5108" t="inlineStr">
        <is>
          <t>09-27 17:00 UTC</t>
        </is>
      </c>
      <c r="Z5108" t="n">
        <v>24</v>
      </c>
      <c r="AA5108" t="n">
        <v>6</v>
      </c>
      <c r="AB5108" t="inlineStr">
        <is>
          <t>small (&lt;100 m)</t>
        </is>
      </c>
      <c r="AE5108" t="inlineStr">
        <is>
          <t>North Sea &amp; English Channel</t>
        </is>
      </c>
      <c r="AG5108" t="n">
        <v>0</v>
      </c>
      <c r="AH5108" t="n">
        <v>0</v>
      </c>
      <c r="AI5108" t="n">
        <v>0</v>
      </c>
    </row>
    <row r="5109">
      <c r="A5109" t="n">
        <v>244660738</v>
      </c>
      <c r="B5109" t="inlineStr">
        <is>
          <t>AART SR</t>
        </is>
      </c>
      <c r="C5109" t="inlineStr">
        <is>
          <t>Netherlands</t>
        </is>
      </c>
      <c r="D5109" t="inlineStr">
        <is>
          <t>other</t>
        </is>
      </c>
      <c r="F5109" t="n">
        <v>0</v>
      </c>
      <c r="G5109" t="inlineStr">
        <is>
          <t>PD3541</t>
        </is>
      </c>
      <c r="H5109" t="n">
        <v>51.80415</v>
      </c>
      <c r="I5109" t="n">
        <v>4.63465</v>
      </c>
      <c r="J5109" t="inlineStr">
        <is>
          <t>moving</t>
        </is>
      </c>
      <c r="K5109" t="inlineStr">
        <is>
          <t>idle</t>
        </is>
      </c>
      <c r="L5109" t="n">
        <v>0</v>
      </c>
      <c r="M5109" t="n">
        <v>57.8</v>
      </c>
      <c r="N5109" t="n">
        <v>5</v>
      </c>
      <c r="O5109" t="n">
        <v>0</v>
      </c>
      <c r="P5109" t="n">
        <v>0</v>
      </c>
      <c r="Q5109" t="inlineStr">
        <is>
          <t>ZWIJNDRECHT</t>
        </is>
      </c>
      <c r="R5109" t="inlineStr">
        <is>
          <t>ZWIJNDRECHT</t>
        </is>
      </c>
      <c r="S5109" t="inlineStr">
        <is>
          <t>other_text</t>
        </is>
      </c>
      <c r="W5109" t="inlineStr">
        <is>
          <t>03-07 15:30 UTC</t>
        </is>
      </c>
      <c r="Z5109" t="n">
        <v>29</v>
      </c>
      <c r="AA5109" t="n">
        <v>5</v>
      </c>
      <c r="AB5109" t="inlineStr">
        <is>
          <t>small (&lt;100 m)</t>
        </is>
      </c>
      <c r="AE5109" t="inlineStr">
        <is>
          <t>North Sea &amp; English Channel</t>
        </is>
      </c>
      <c r="AG5109" t="n">
        <v>0</v>
      </c>
      <c r="AH5109" t="n">
        <v>1</v>
      </c>
      <c r="AI5109" t="n">
        <v>0</v>
      </c>
    </row>
    <row r="5110">
      <c r="A5110" t="n">
        <v>235084702</v>
      </c>
      <c r="B5110" t="inlineStr">
        <is>
          <t>WINDCAT 26</t>
        </is>
      </c>
      <c r="C5110" t="inlineStr">
        <is>
          <t>United Kingdom</t>
        </is>
      </c>
      <c r="D5110" t="inlineStr">
        <is>
          <t>other</t>
        </is>
      </c>
      <c r="F5110" t="n">
        <v>0</v>
      </c>
      <c r="G5110" t="inlineStr">
        <is>
          <t>2EHN7</t>
        </is>
      </c>
      <c r="H5110" t="n">
        <v>52.45841</v>
      </c>
      <c r="I5110" t="n">
        <v>4.59302</v>
      </c>
      <c r="J5110" t="inlineStr">
        <is>
          <t>moving</t>
        </is>
      </c>
      <c r="K5110" t="inlineStr">
        <is>
          <t>idle</t>
        </is>
      </c>
      <c r="L5110" t="n">
        <v>0.1</v>
      </c>
      <c r="M5110" t="n">
        <v>204.8</v>
      </c>
      <c r="N5110" t="n">
        <v>5</v>
      </c>
      <c r="O5110" t="n">
        <v>0</v>
      </c>
      <c r="P5110" t="n">
        <v>0</v>
      </c>
      <c r="Q5110" t="inlineStr">
        <is>
          <t>IJMUIDEN-LUD</t>
        </is>
      </c>
      <c r="R5110" t="inlineStr">
        <is>
          <t>IJMUIDEN-LUD</t>
        </is>
      </c>
      <c r="S5110" t="inlineStr">
        <is>
          <t>hub_name</t>
        </is>
      </c>
      <c r="T5110" t="inlineStr">
        <is>
          <t>IJmuiden</t>
        </is>
      </c>
      <c r="U5110" t="inlineStr">
        <is>
          <t>IJmuiden</t>
        </is>
      </c>
      <c r="V5110" t="inlineStr">
        <is>
          <t>IJMUIDEN</t>
        </is>
      </c>
      <c r="Z5110" t="n">
        <v>17</v>
      </c>
      <c r="AA5110" t="n">
        <v>7</v>
      </c>
      <c r="AB5110" t="inlineStr">
        <is>
          <t>small (&lt;100 m)</t>
        </is>
      </c>
      <c r="AC5110" t="inlineStr">
        <is>
          <t>IJmuiden</t>
        </is>
      </c>
      <c r="AD5110" t="inlineStr">
        <is>
          <t>Benelux coast</t>
        </is>
      </c>
      <c r="AE5110" t="inlineStr">
        <is>
          <t>North Sea &amp; English Channel</t>
        </is>
      </c>
      <c r="AF5110" t="n">
        <v>0.8997005167361359</v>
      </c>
      <c r="AG5110" t="n">
        <v>0</v>
      </c>
      <c r="AH5110" t="n">
        <v>1</v>
      </c>
      <c r="AI5110" t="n">
        <v>0</v>
      </c>
    </row>
    <row r="5111">
      <c r="A5111" t="n">
        <v>205710410</v>
      </c>
      <c r="B5111" t="inlineStr">
        <is>
          <t>FLORENCE</t>
        </is>
      </c>
      <c r="C5111" t="inlineStr">
        <is>
          <t>Belgium</t>
        </is>
      </c>
      <c r="D5111" t="inlineStr">
        <is>
          <t>pleasure</t>
        </is>
      </c>
      <c r="F5111" t="n">
        <v>0</v>
      </c>
      <c r="G5111" t="inlineStr">
        <is>
          <t>OR7104</t>
        </is>
      </c>
      <c r="H5111" t="n">
        <v>51.2363</v>
      </c>
      <c r="I5111" t="n">
        <v>4.41474</v>
      </c>
      <c r="J5111" t="inlineStr">
        <is>
          <t>moving</t>
        </is>
      </c>
      <c r="K5111" t="inlineStr">
        <is>
          <t>idle</t>
        </is>
      </c>
      <c r="L5111" t="n">
        <v>0</v>
      </c>
      <c r="N5111" t="n">
        <v>5</v>
      </c>
      <c r="O5111" t="n">
        <v>0</v>
      </c>
      <c r="P5111" t="n">
        <v>0</v>
      </c>
      <c r="S5111" t="inlineStr">
        <is>
          <t>missing</t>
        </is>
      </c>
      <c r="Z5111" t="n">
        <v>55</v>
      </c>
      <c r="AA5111" t="n">
        <v>8</v>
      </c>
      <c r="AB5111" t="inlineStr">
        <is>
          <t>small (&lt;100 m)</t>
        </is>
      </c>
      <c r="AC5111" t="inlineStr">
        <is>
          <t>Antwerp</t>
        </is>
      </c>
      <c r="AD5111" t="inlineStr">
        <is>
          <t>Benelux coast</t>
        </is>
      </c>
      <c r="AE5111" t="inlineStr">
        <is>
          <t>North Sea &amp; English Channel</t>
        </is>
      </c>
      <c r="AF5111" t="n">
        <v>6.987286408663779</v>
      </c>
      <c r="AG5111" t="n">
        <v>0</v>
      </c>
      <c r="AH5111" t="n">
        <v>1</v>
      </c>
      <c r="AI5111" t="n">
        <v>0</v>
      </c>
    </row>
    <row r="5112">
      <c r="A5112" t="n">
        <v>244700153</v>
      </c>
      <c r="B5112" t="inlineStr">
        <is>
          <t>FELICITAS</t>
        </is>
      </c>
      <c r="C5112" t="inlineStr">
        <is>
          <t>Netherlands</t>
        </is>
      </c>
      <c r="D5112" t="inlineStr">
        <is>
          <t>passenger</t>
        </is>
      </c>
      <c r="F5112" t="n">
        <v>0</v>
      </c>
      <c r="G5112" t="inlineStr">
        <is>
          <t>PD3660</t>
        </is>
      </c>
      <c r="H5112" t="n">
        <v>52.37361</v>
      </c>
      <c r="I5112" t="n">
        <v>4.91037</v>
      </c>
      <c r="J5112" t="inlineStr">
        <is>
          <t>moving</t>
        </is>
      </c>
      <c r="K5112" t="inlineStr">
        <is>
          <t>idle</t>
        </is>
      </c>
      <c r="L5112" t="n">
        <v>0</v>
      </c>
      <c r="N5112" t="n">
        <v>5</v>
      </c>
      <c r="O5112" t="n">
        <v>0</v>
      </c>
      <c r="P5112" t="n">
        <v>0</v>
      </c>
      <c r="S5112" t="inlineStr">
        <is>
          <t>missing</t>
        </is>
      </c>
      <c r="Z5112" t="n">
        <v>38</v>
      </c>
      <c r="AA5112" t="n">
        <v>6</v>
      </c>
      <c r="AB5112" t="inlineStr">
        <is>
          <t>small (&lt;100 m)</t>
        </is>
      </c>
      <c r="AC5112" t="inlineStr">
        <is>
          <t>Amsterdam</t>
        </is>
      </c>
      <c r="AD5112" t="inlineStr">
        <is>
          <t>Benelux coast</t>
        </is>
      </c>
      <c r="AE5112" t="inlineStr">
        <is>
          <t>North Sea &amp; English Channel</t>
        </is>
      </c>
      <c r="AF5112" t="n">
        <v>6.798866908152977</v>
      </c>
      <c r="AG5112" t="n">
        <v>0</v>
      </c>
      <c r="AH5112" t="n">
        <v>1</v>
      </c>
      <c r="AI5112" t="n">
        <v>0</v>
      </c>
    </row>
    <row r="5113">
      <c r="A5113" t="n">
        <v>232059673</v>
      </c>
      <c r="B5113" t="inlineStr">
        <is>
          <t>SVITZER TIGER</t>
        </is>
      </c>
      <c r="C5113" t="inlineStr">
        <is>
          <t>United Kingdom</t>
        </is>
      </c>
      <c r="D5113" t="inlineStr">
        <is>
          <t>tug</t>
        </is>
      </c>
      <c r="E5113" t="n">
        <v>1040502</v>
      </c>
      <c r="F5113" t="n">
        <v>1</v>
      </c>
      <c r="G5113" t="inlineStr">
        <is>
          <t>MRRK2</t>
        </is>
      </c>
      <c r="H5113" t="n">
        <v>51.44637</v>
      </c>
      <c r="I5113" t="n">
        <v>0.7428399999999999</v>
      </c>
      <c r="J5113" t="inlineStr">
        <is>
          <t>moving</t>
        </is>
      </c>
      <c r="K5113" t="inlineStr">
        <is>
          <t>idle</t>
        </is>
      </c>
      <c r="L5113" t="n">
        <v>0</v>
      </c>
      <c r="M5113" t="n">
        <v>203.3</v>
      </c>
      <c r="N5113" t="n">
        <v>5</v>
      </c>
      <c r="O5113" t="n">
        <v>0</v>
      </c>
      <c r="P5113" t="n">
        <v>0</v>
      </c>
      <c r="Q5113" t="inlineStr">
        <is>
          <t>THAMES MEDWAY TOWAG</t>
        </is>
      </c>
      <c r="R5113" t="inlineStr">
        <is>
          <t>THAMES MEDWAY TOWAG</t>
        </is>
      </c>
      <c r="S5113" t="inlineStr">
        <is>
          <t>hub_name</t>
        </is>
      </c>
      <c r="T5113" t="inlineStr">
        <is>
          <t>Thames (London Gateway)</t>
        </is>
      </c>
      <c r="U5113" t="inlineStr">
        <is>
          <t>Thames (London Gateway)</t>
        </is>
      </c>
      <c r="W5113" t="inlineStr">
        <is>
          <t>05-02 20:00 UTC</t>
        </is>
      </c>
      <c r="Z5113" t="n">
        <v>32</v>
      </c>
      <c r="AA5113" t="n">
        <v>13</v>
      </c>
      <c r="AB5113" t="inlineStr">
        <is>
          <t>small (&lt;100 m)</t>
        </is>
      </c>
      <c r="AC5113" t="inlineStr">
        <is>
          <t>Thames (London Gateway)</t>
        </is>
      </c>
      <c r="AD5113" t="inlineStr">
        <is>
          <t>UK east coast &amp; Thames</t>
        </is>
      </c>
      <c r="AE5113" t="inlineStr">
        <is>
          <t>North Sea &amp; English Channel</t>
        </is>
      </c>
      <c r="AF5113" t="n">
        <v>17.84528602451346</v>
      </c>
      <c r="AG5113" t="n">
        <v>0</v>
      </c>
      <c r="AH5113" t="n">
        <v>1</v>
      </c>
      <c r="AI5113" t="n">
        <v>0</v>
      </c>
    </row>
    <row r="5114">
      <c r="A5114" t="n">
        <v>244750353</v>
      </c>
      <c r="B5114" t="inlineStr">
        <is>
          <t>IMATRA</t>
        </is>
      </c>
      <c r="C5114" t="inlineStr">
        <is>
          <t>Netherlands</t>
        </is>
      </c>
      <c r="D5114" t="inlineStr">
        <is>
          <t>cargo</t>
        </is>
      </c>
      <c r="F5114" t="n">
        <v>0</v>
      </c>
      <c r="G5114" t="inlineStr">
        <is>
          <t>PE6578</t>
        </is>
      </c>
      <c r="H5114" t="n">
        <v>52.69286</v>
      </c>
      <c r="I5114" t="n">
        <v>6.16938</v>
      </c>
      <c r="J5114" t="inlineStr">
        <is>
          <t>moving</t>
        </is>
      </c>
      <c r="K5114" t="inlineStr">
        <is>
          <t>idle</t>
        </is>
      </c>
      <c r="L5114" t="n">
        <v>0</v>
      </c>
      <c r="N5114" t="n">
        <v>5</v>
      </c>
      <c r="O5114" t="n">
        <v>0</v>
      </c>
      <c r="P5114" t="n">
        <v>0</v>
      </c>
      <c r="S5114" t="inlineStr">
        <is>
          <t>missing</t>
        </is>
      </c>
      <c r="Z5114" t="n">
        <v>65</v>
      </c>
      <c r="AA5114" t="n">
        <v>8</v>
      </c>
      <c r="AB5114" t="inlineStr">
        <is>
          <t>small (&lt;100 m)</t>
        </is>
      </c>
      <c r="AE5114" t="inlineStr">
        <is>
          <t>North Sea &amp; English Channel</t>
        </is>
      </c>
      <c r="AG5114" t="n">
        <v>0</v>
      </c>
      <c r="AH5114" t="n">
        <v>1</v>
      </c>
      <c r="AI5114" t="n">
        <v>0</v>
      </c>
    </row>
    <row r="5115">
      <c r="A5115" t="n">
        <v>244060704</v>
      </c>
      <c r="B5115" t="inlineStr">
        <is>
          <t>VALERIE</t>
        </is>
      </c>
      <c r="C5115" t="inlineStr">
        <is>
          <t>Netherlands</t>
        </is>
      </c>
      <c r="D5115" t="inlineStr">
        <is>
          <t>passenger</t>
        </is>
      </c>
      <c r="F5115" t="n">
        <v>0</v>
      </c>
      <c r="G5115" t="inlineStr">
        <is>
          <t>PD6505</t>
        </is>
      </c>
      <c r="H5115" t="n">
        <v>52.3489</v>
      </c>
      <c r="I5115" t="n">
        <v>4.8936</v>
      </c>
      <c r="J5115" t="inlineStr">
        <is>
          <t>moving</t>
        </is>
      </c>
      <c r="K5115" t="inlineStr">
        <is>
          <t>idle</t>
        </is>
      </c>
      <c r="L5115" t="n">
        <v>0.3</v>
      </c>
      <c r="M5115" t="n">
        <v>273.9</v>
      </c>
      <c r="N5115" t="n">
        <v>5</v>
      </c>
      <c r="O5115" t="n">
        <v>0</v>
      </c>
      <c r="P5115" t="n">
        <v>0</v>
      </c>
      <c r="S5115" t="inlineStr">
        <is>
          <t>missing</t>
        </is>
      </c>
      <c r="Z5115" t="n">
        <v>10</v>
      </c>
      <c r="AA5115" t="n">
        <v>3</v>
      </c>
      <c r="AB5115" t="inlineStr">
        <is>
          <t>small (&lt;100 m)</t>
        </is>
      </c>
      <c r="AC5115" t="inlineStr">
        <is>
          <t>Amsterdam</t>
        </is>
      </c>
      <c r="AD5115" t="inlineStr">
        <is>
          <t>Benelux coast</t>
        </is>
      </c>
      <c r="AE5115" t="inlineStr">
        <is>
          <t>North Sea &amp; English Channel</t>
        </is>
      </c>
      <c r="AF5115" t="n">
        <v>7.566296191438548</v>
      </c>
      <c r="AG5115" t="n">
        <v>0</v>
      </c>
      <c r="AH5115" t="n">
        <v>1</v>
      </c>
      <c r="AI5115" t="n">
        <v>0</v>
      </c>
    </row>
    <row r="5116">
      <c r="A5116" t="n">
        <v>244093287</v>
      </c>
      <c r="B5116" t="inlineStr">
        <is>
          <t>PIZ LA MARGNA</t>
        </is>
      </c>
      <c r="C5116" t="inlineStr">
        <is>
          <t>Netherlands</t>
        </is>
      </c>
      <c r="D5116" t="inlineStr">
        <is>
          <t>other</t>
        </is>
      </c>
      <c r="F5116" t="n">
        <v>0</v>
      </c>
      <c r="G5116" t="inlineStr">
        <is>
          <t>PB6241</t>
        </is>
      </c>
      <c r="H5116" t="n">
        <v>51.66285</v>
      </c>
      <c r="I5116" t="n">
        <v>4.36133</v>
      </c>
      <c r="J5116" t="inlineStr">
        <is>
          <t>moving</t>
        </is>
      </c>
      <c r="K5116" t="inlineStr">
        <is>
          <t>moving</t>
        </is>
      </c>
      <c r="L5116" t="n">
        <v>10.2</v>
      </c>
      <c r="M5116" t="n">
        <v>64.59999999999999</v>
      </c>
      <c r="N5116" t="n">
        <v>5</v>
      </c>
      <c r="O5116" t="n">
        <v>0</v>
      </c>
      <c r="P5116" t="n">
        <v>0</v>
      </c>
      <c r="Q5116" t="inlineStr">
        <is>
          <t>AMSTERDAM AMERIKAHAV</t>
        </is>
      </c>
      <c r="R5116" t="inlineStr">
        <is>
          <t>AMSTERDAM AMERIKAHAV</t>
        </is>
      </c>
      <c r="S5116" t="inlineStr">
        <is>
          <t>hub_name</t>
        </is>
      </c>
      <c r="T5116" t="inlineStr">
        <is>
          <t>Amsterdam</t>
        </is>
      </c>
      <c r="U5116" t="inlineStr">
        <is>
          <t>Amsterdam</t>
        </is>
      </c>
      <c r="V5116" t="inlineStr">
        <is>
          <t>AMSTERDAM</t>
        </is>
      </c>
      <c r="W5116" t="inlineStr">
        <is>
          <t>10-11 22:35 UTC</t>
        </is>
      </c>
      <c r="X5116" t="inlineStr">
        <is>
          <t>ANTWERPEN</t>
        </is>
      </c>
      <c r="Y5116" t="inlineStr">
        <is>
          <t>2026-10-11T05:55:52.868630+00:00</t>
        </is>
      </c>
      <c r="Z5116" t="n">
        <v>100</v>
      </c>
      <c r="AA5116" t="n">
        <v>12</v>
      </c>
      <c r="AB5116" t="inlineStr">
        <is>
          <t>medium (100-200 m)</t>
        </is>
      </c>
      <c r="AE5116" t="inlineStr">
        <is>
          <t>North Sea &amp; English Channel</t>
        </is>
      </c>
      <c r="AG5116" t="n">
        <v>0</v>
      </c>
      <c r="AH5116" t="n">
        <v>0</v>
      </c>
      <c r="AI5116" t="n">
        <v>0</v>
      </c>
    </row>
    <row r="5117">
      <c r="A5117" t="n">
        <v>269057758</v>
      </c>
      <c r="B5117" t="inlineStr">
        <is>
          <t>TRAVELMARVEL POLARIS</t>
        </is>
      </c>
      <c r="C5117" t="inlineStr">
        <is>
          <t>Switzerland</t>
        </is>
      </c>
      <c r="D5117" t="inlineStr">
        <is>
          <t>passenger</t>
        </is>
      </c>
      <c r="F5117" t="n">
        <v>0</v>
      </c>
      <c r="G5117" t="inlineStr">
        <is>
          <t>HE7758</t>
        </is>
      </c>
      <c r="H5117" t="n">
        <v>52.38311</v>
      </c>
      <c r="I5117" t="n">
        <v>4.89444</v>
      </c>
      <c r="J5117" t="inlineStr">
        <is>
          <t>anchored-port</t>
        </is>
      </c>
      <c r="K5117" t="inlineStr">
        <is>
          <t>at_berth</t>
        </is>
      </c>
      <c r="L5117" t="n">
        <v>0</v>
      </c>
      <c r="M5117" t="n">
        <v>222.1</v>
      </c>
      <c r="N5117" t="n">
        <v>5</v>
      </c>
      <c r="O5117" t="n">
        <v>0</v>
      </c>
      <c r="P5117" t="n">
        <v>0</v>
      </c>
      <c r="Q5117" t="inlineStr">
        <is>
          <t>AMSTERDAM</t>
        </is>
      </c>
      <c r="R5117" t="inlineStr">
        <is>
          <t>AMSTERDAM</t>
        </is>
      </c>
      <c r="S5117" t="inlineStr">
        <is>
          <t>hub_name</t>
        </is>
      </c>
      <c r="T5117" t="inlineStr">
        <is>
          <t>Amsterdam</t>
        </is>
      </c>
      <c r="U5117" t="inlineStr">
        <is>
          <t>Amsterdam</t>
        </is>
      </c>
      <c r="V5117" t="inlineStr">
        <is>
          <t>AMSTERDAM</t>
        </is>
      </c>
      <c r="W5117" t="inlineStr">
        <is>
          <t>10-07 07:00 UTC</t>
        </is>
      </c>
      <c r="Z5117" t="n">
        <v>135</v>
      </c>
      <c r="AA5117" t="n">
        <v>12</v>
      </c>
      <c r="AB5117" t="inlineStr">
        <is>
          <t>medium (100-200 m)</t>
        </is>
      </c>
      <c r="AC5117" t="inlineStr">
        <is>
          <t>Amsterdam</t>
        </is>
      </c>
      <c r="AD5117" t="inlineStr">
        <is>
          <t>Benelux coast</t>
        </is>
      </c>
      <c r="AE5117" t="inlineStr">
        <is>
          <t>North Sea &amp; English Channel</t>
        </is>
      </c>
      <c r="AF5117" t="n">
        <v>5.389195246926436</v>
      </c>
      <c r="AG5117" t="n">
        <v>0</v>
      </c>
      <c r="AH5117" t="n">
        <v>0</v>
      </c>
      <c r="AI5117" t="n">
        <v>0</v>
      </c>
    </row>
    <row r="5118">
      <c r="A5118" t="n">
        <v>244710702</v>
      </c>
      <c r="B5118" t="inlineStr">
        <is>
          <t>GEMINI 2</t>
        </is>
      </c>
      <c r="C5118" t="inlineStr">
        <is>
          <t>Netherlands</t>
        </is>
      </c>
      <c r="D5118" t="inlineStr">
        <is>
          <t>passenger</t>
        </is>
      </c>
      <c r="F5118" t="n">
        <v>0</v>
      </c>
      <c r="G5118" t="inlineStr">
        <is>
          <t>PI9921</t>
        </is>
      </c>
      <c r="H5118" t="n">
        <v>51.89647</v>
      </c>
      <c r="I5118" t="n">
        <v>4.46093</v>
      </c>
      <c r="J5118" t="inlineStr">
        <is>
          <t>anchored-port</t>
        </is>
      </c>
      <c r="K5118" t="inlineStr">
        <is>
          <t>at_berth</t>
        </is>
      </c>
      <c r="L5118" t="n">
        <v>0</v>
      </c>
      <c r="M5118" t="n">
        <v>173.4</v>
      </c>
      <c r="N5118" t="n">
        <v>5</v>
      </c>
      <c r="O5118" t="n">
        <v>0</v>
      </c>
      <c r="P5118" t="n">
        <v>0</v>
      </c>
      <c r="Q5118" t="inlineStr">
        <is>
          <t>ROTTERDAM</t>
        </is>
      </c>
      <c r="R5118" t="inlineStr">
        <is>
          <t>ROTTERDAM</t>
        </is>
      </c>
      <c r="S5118" t="inlineStr">
        <is>
          <t>hub_name</t>
        </is>
      </c>
      <c r="T5118" t="inlineStr">
        <is>
          <t>Rotterdam</t>
        </is>
      </c>
      <c r="U5118" t="inlineStr">
        <is>
          <t>Rotterdam</t>
        </is>
      </c>
      <c r="V5118" t="inlineStr">
        <is>
          <t>ROTTERDAM</t>
        </is>
      </c>
      <c r="W5118" t="inlineStr">
        <is>
          <t>08-07 15:00 UTC</t>
        </is>
      </c>
      <c r="Z5118" t="n">
        <v>33</v>
      </c>
      <c r="AA5118" t="n">
        <v>5</v>
      </c>
      <c r="AB5118" t="inlineStr">
        <is>
          <t>small (&lt;100 m)</t>
        </is>
      </c>
      <c r="AC5118" t="inlineStr">
        <is>
          <t>Rotterdam</t>
        </is>
      </c>
      <c r="AD5118" t="inlineStr">
        <is>
          <t>Benelux coast</t>
        </is>
      </c>
      <c r="AE5118" t="inlineStr">
        <is>
          <t>North Sea &amp; English Channel</t>
        </is>
      </c>
      <c r="AF5118" t="n">
        <v>25.45671428404708</v>
      </c>
      <c r="AG5118" t="n">
        <v>0</v>
      </c>
      <c r="AH5118" t="n">
        <v>0</v>
      </c>
      <c r="AI5118" t="n">
        <v>0</v>
      </c>
    </row>
    <row r="5119">
      <c r="A5119" t="n">
        <v>205309000</v>
      </c>
      <c r="B5119" t="inlineStr">
        <is>
          <t>LANGE WAPPER</t>
        </is>
      </c>
      <c r="C5119" t="inlineStr">
        <is>
          <t>Belgium</t>
        </is>
      </c>
      <c r="D5119" t="inlineStr">
        <is>
          <t>other</t>
        </is>
      </c>
      <c r="E5119" t="n">
        <v>9174139</v>
      </c>
      <c r="F5119" t="n">
        <v>1</v>
      </c>
      <c r="G5119" t="inlineStr">
        <is>
          <t>ORMP</t>
        </is>
      </c>
      <c r="H5119" t="n">
        <v>51.23279</v>
      </c>
      <c r="I5119" t="n">
        <v>2.9297</v>
      </c>
      <c r="J5119" t="inlineStr">
        <is>
          <t>anchored-port</t>
        </is>
      </c>
      <c r="K5119" t="inlineStr">
        <is>
          <t>at_berth</t>
        </is>
      </c>
      <c r="L5119" t="n">
        <v>0</v>
      </c>
      <c r="M5119" t="n">
        <v>342.6</v>
      </c>
      <c r="N5119" t="n">
        <v>5</v>
      </c>
      <c r="O5119" t="n">
        <v>0</v>
      </c>
      <c r="P5119" t="n">
        <v>0</v>
      </c>
      <c r="Q5119" t="inlineStr">
        <is>
          <t>BEOST</t>
        </is>
      </c>
      <c r="R5119" t="inlineStr">
        <is>
          <t>BEOST</t>
        </is>
      </c>
      <c r="S5119" t="inlineStr">
        <is>
          <t>locode_other</t>
        </is>
      </c>
      <c r="W5119" t="inlineStr">
        <is>
          <t>08-14 10:00 UTC</t>
        </is>
      </c>
      <c r="Z5119" t="n">
        <v>133</v>
      </c>
      <c r="AA5119" t="n">
        <v>28</v>
      </c>
      <c r="AB5119" t="inlineStr">
        <is>
          <t>medium (100-200 m)</t>
        </is>
      </c>
      <c r="AE5119" t="inlineStr">
        <is>
          <t>North Sea &amp; English Channel</t>
        </is>
      </c>
      <c r="AG5119" t="n">
        <v>0</v>
      </c>
      <c r="AH5119" t="n">
        <v>0</v>
      </c>
      <c r="AI5119" t="n">
        <v>0</v>
      </c>
    </row>
    <row r="5120">
      <c r="A5120" t="n">
        <v>205386390</v>
      </c>
      <c r="B5120" t="inlineStr">
        <is>
          <t>ORGANZA</t>
        </is>
      </c>
      <c r="C5120" t="inlineStr">
        <is>
          <t>Belgium</t>
        </is>
      </c>
      <c r="D5120" t="inlineStr">
        <is>
          <t>cargo</t>
        </is>
      </c>
      <c r="F5120" t="n">
        <v>0</v>
      </c>
      <c r="G5120" t="inlineStr">
        <is>
          <t>OT3863</t>
        </is>
      </c>
      <c r="H5120" t="n">
        <v>51.75729</v>
      </c>
      <c r="I5120" t="n">
        <v>4.62503</v>
      </c>
      <c r="J5120" t="inlineStr">
        <is>
          <t>anchored-port</t>
        </is>
      </c>
      <c r="K5120" t="inlineStr">
        <is>
          <t>at_berth</t>
        </is>
      </c>
      <c r="L5120" t="n">
        <v>0</v>
      </c>
      <c r="N5120" t="n">
        <v>5</v>
      </c>
      <c r="O5120" t="n">
        <v>0</v>
      </c>
      <c r="P5120" t="n">
        <v>0</v>
      </c>
      <c r="Q5120" t="inlineStr">
        <is>
          <t>DORDRECHT  ZEEHAVENB</t>
        </is>
      </c>
      <c r="R5120" t="inlineStr">
        <is>
          <t>DORDRECHT ZEEHAVENB</t>
        </is>
      </c>
      <c r="S5120" t="inlineStr">
        <is>
          <t>other_text</t>
        </is>
      </c>
      <c r="U5120" t="inlineStr">
        <is>
          <t>DORDRECHT</t>
        </is>
      </c>
      <c r="V5120" t="inlineStr">
        <is>
          <t>DORDRECHT</t>
        </is>
      </c>
      <c r="W5120" t="inlineStr">
        <is>
          <t>10-06 16:13 UTC</t>
        </is>
      </c>
      <c r="Z5120" t="n">
        <v>110</v>
      </c>
      <c r="AA5120" t="n">
        <v>12</v>
      </c>
      <c r="AB5120" t="inlineStr">
        <is>
          <t>medium (100-200 m)</t>
        </is>
      </c>
      <c r="AE5120" t="inlineStr">
        <is>
          <t>North Sea &amp; English Channel</t>
        </is>
      </c>
      <c r="AG5120" t="n">
        <v>0</v>
      </c>
      <c r="AH5120" t="n">
        <v>0</v>
      </c>
      <c r="AI5120" t="n">
        <v>0</v>
      </c>
    </row>
    <row r="5121">
      <c r="A5121" t="n">
        <v>244790558</v>
      </c>
      <c r="B5121" t="inlineStr">
        <is>
          <t>ORION</t>
        </is>
      </c>
      <c r="C5121" t="inlineStr">
        <is>
          <t>Netherlands</t>
        </is>
      </c>
      <c r="D5121" t="inlineStr">
        <is>
          <t>pleasure</t>
        </is>
      </c>
      <c r="F5121" t="n">
        <v>0</v>
      </c>
      <c r="G5121" t="inlineStr">
        <is>
          <t>PA4814</t>
        </is>
      </c>
      <c r="H5121" t="n">
        <v>51.81596</v>
      </c>
      <c r="I5121" t="n">
        <v>4.66425</v>
      </c>
      <c r="J5121" t="inlineStr">
        <is>
          <t>anchored-port</t>
        </is>
      </c>
      <c r="K5121" t="inlineStr">
        <is>
          <t>at_berth</t>
        </is>
      </c>
      <c r="L5121" t="n">
        <v>0.1</v>
      </c>
      <c r="N5121" t="n">
        <v>5</v>
      </c>
      <c r="O5121" t="n">
        <v>0</v>
      </c>
      <c r="P5121" t="n">
        <v>0</v>
      </c>
      <c r="S5121" t="inlineStr">
        <is>
          <t>missing</t>
        </is>
      </c>
      <c r="Z5121" t="n">
        <v>14</v>
      </c>
      <c r="AA5121" t="n">
        <v>4</v>
      </c>
      <c r="AB5121" t="inlineStr">
        <is>
          <t>small (&lt;100 m)</t>
        </is>
      </c>
      <c r="AE5121" t="inlineStr">
        <is>
          <t>North Sea &amp; English Channel</t>
        </is>
      </c>
      <c r="AG5121" t="n">
        <v>0</v>
      </c>
      <c r="AH5121" t="n">
        <v>0</v>
      </c>
      <c r="AI5121" t="n">
        <v>0</v>
      </c>
    </row>
    <row r="5122">
      <c r="A5122" t="n">
        <v>244660296</v>
      </c>
      <c r="B5122" t="inlineStr">
        <is>
          <t>ADONIA</t>
        </is>
      </c>
      <c r="C5122" t="inlineStr">
        <is>
          <t>Netherlands</t>
        </is>
      </c>
      <c r="D5122" t="inlineStr">
        <is>
          <t>cargo</t>
        </is>
      </c>
      <c r="F5122" t="n">
        <v>0</v>
      </c>
      <c r="G5122" t="inlineStr">
        <is>
          <t>PD3809</t>
        </is>
      </c>
      <c r="H5122" t="n">
        <v>51.89675</v>
      </c>
      <c r="I5122" t="n">
        <v>4.47895</v>
      </c>
      <c r="J5122" t="inlineStr">
        <is>
          <t>anchored-port</t>
        </is>
      </c>
      <c r="K5122" t="inlineStr">
        <is>
          <t>at_berth</t>
        </is>
      </c>
      <c r="L5122" t="n">
        <v>0</v>
      </c>
      <c r="N5122" t="n">
        <v>5</v>
      </c>
      <c r="O5122" t="n">
        <v>0</v>
      </c>
      <c r="P5122" t="n">
        <v>0</v>
      </c>
      <c r="Q5122" t="inlineStr">
        <is>
          <t>ROTTERDAM</t>
        </is>
      </c>
      <c r="R5122" t="inlineStr">
        <is>
          <t>ROTTERDAM</t>
        </is>
      </c>
      <c r="S5122" t="inlineStr">
        <is>
          <t>hub_name</t>
        </is>
      </c>
      <c r="T5122" t="inlineStr">
        <is>
          <t>Rotterdam</t>
        </is>
      </c>
      <c r="U5122" t="inlineStr">
        <is>
          <t>Rotterdam</t>
        </is>
      </c>
      <c r="V5122" t="inlineStr">
        <is>
          <t>ROTTERDAM</t>
        </is>
      </c>
      <c r="W5122" t="inlineStr">
        <is>
          <t>08-11 00:00 UTC</t>
        </is>
      </c>
      <c r="X5122" t="inlineStr">
        <is>
          <t>TERNEUZEN</t>
        </is>
      </c>
      <c r="Y5122" t="inlineStr">
        <is>
          <t>2026-10-05T13:35:55.305125+00:00</t>
        </is>
      </c>
      <c r="Z5122" t="n">
        <v>61</v>
      </c>
      <c r="AA5122" t="n">
        <v>8</v>
      </c>
      <c r="AB5122" t="inlineStr">
        <is>
          <t>small (&lt;100 m)</t>
        </is>
      </c>
      <c r="AC5122" t="inlineStr">
        <is>
          <t>Rotterdam</t>
        </is>
      </c>
      <c r="AD5122" t="inlineStr">
        <is>
          <t>Benelux coast</t>
        </is>
      </c>
      <c r="AE5122" t="inlineStr">
        <is>
          <t>North Sea &amp; English Channel</t>
        </is>
      </c>
      <c r="AF5122" t="n">
        <v>26.65274538125103</v>
      </c>
      <c r="AG5122" t="n">
        <v>0</v>
      </c>
      <c r="AH5122" t="n">
        <v>0</v>
      </c>
      <c r="AI5122" t="n">
        <v>0</v>
      </c>
    </row>
    <row r="5123">
      <c r="A5123" t="n">
        <v>205654000</v>
      </c>
      <c r="B5123" t="inlineStr">
        <is>
          <t>DN97</t>
        </is>
      </c>
      <c r="C5123" t="inlineStr">
        <is>
          <t>Belgium</t>
        </is>
      </c>
      <c r="D5123" t="inlineStr">
        <is>
          <t>other</t>
        </is>
      </c>
      <c r="F5123" t="n">
        <v>0</v>
      </c>
      <c r="G5123" t="inlineStr">
        <is>
          <t>ORRK</t>
        </is>
      </c>
      <c r="H5123" t="n">
        <v>51.331</v>
      </c>
      <c r="I5123" t="n">
        <v>3.20065</v>
      </c>
      <c r="J5123" t="inlineStr">
        <is>
          <t>moving</t>
        </is>
      </c>
      <c r="K5123" t="inlineStr">
        <is>
          <t>idle</t>
        </is>
      </c>
      <c r="L5123" t="n">
        <v>0</v>
      </c>
      <c r="N5123" t="n">
        <v>5</v>
      </c>
      <c r="O5123" t="n">
        <v>0</v>
      </c>
      <c r="P5123" t="n">
        <v>0</v>
      </c>
      <c r="Q5123" t="inlineStr">
        <is>
          <t>ZEEBRUGGE</t>
        </is>
      </c>
      <c r="R5123" t="inlineStr">
        <is>
          <t>ZEEBRUGGE</t>
        </is>
      </c>
      <c r="S5123" t="inlineStr">
        <is>
          <t>hub_name</t>
        </is>
      </c>
      <c r="T5123" t="inlineStr">
        <is>
          <t>Zeebrugge</t>
        </is>
      </c>
      <c r="U5123" t="inlineStr">
        <is>
          <t>Zeebrugge</t>
        </is>
      </c>
      <c r="V5123" t="inlineStr">
        <is>
          <t>ZEEBRUGGE</t>
        </is>
      </c>
      <c r="Z5123" t="n">
        <v>16</v>
      </c>
      <c r="AA5123" t="n">
        <v>6</v>
      </c>
      <c r="AB5123" t="inlineStr">
        <is>
          <t>small (&lt;100 m)</t>
        </is>
      </c>
      <c r="AC5123" t="inlineStr">
        <is>
          <t>Zeebrugge</t>
        </is>
      </c>
      <c r="AD5123" t="inlineStr">
        <is>
          <t>Benelux coast</t>
        </is>
      </c>
      <c r="AE5123" t="inlineStr">
        <is>
          <t>North Sea &amp; English Channel</t>
        </is>
      </c>
      <c r="AF5123" t="n">
        <v>1.001773947485632</v>
      </c>
      <c r="AG5123" t="n">
        <v>0</v>
      </c>
      <c r="AH5123" t="n">
        <v>1</v>
      </c>
      <c r="AI5123" t="n">
        <v>0</v>
      </c>
    </row>
    <row r="5124">
      <c r="A5124" t="n">
        <v>244095503</v>
      </c>
      <c r="B5124" t="inlineStr">
        <is>
          <t>DE EEN</t>
        </is>
      </c>
      <c r="C5124" t="inlineStr">
        <is>
          <t>Netherlands</t>
        </is>
      </c>
      <c r="D5124" t="inlineStr">
        <is>
          <t>other</t>
        </is>
      </c>
      <c r="F5124" t="n">
        <v>0</v>
      </c>
      <c r="G5124" t="inlineStr">
        <is>
          <t>PI9170</t>
        </is>
      </c>
      <c r="H5124" t="n">
        <v>51.89546</v>
      </c>
      <c r="I5124" t="n">
        <v>4.27591</v>
      </c>
      <c r="J5124" t="inlineStr">
        <is>
          <t>anchored-port</t>
        </is>
      </c>
      <c r="K5124" t="inlineStr">
        <is>
          <t>at_berth</t>
        </is>
      </c>
      <c r="L5124" t="n">
        <v>0</v>
      </c>
      <c r="N5124" t="n">
        <v>5</v>
      </c>
      <c r="O5124" t="n">
        <v>0</v>
      </c>
      <c r="P5124" t="n">
        <v>0</v>
      </c>
      <c r="S5124" t="inlineStr">
        <is>
          <t>missing</t>
        </is>
      </c>
      <c r="Z5124" t="n">
        <v>11</v>
      </c>
      <c r="AA5124" t="n">
        <v>5</v>
      </c>
      <c r="AB5124" t="inlineStr">
        <is>
          <t>small (&lt;100 m)</t>
        </is>
      </c>
      <c r="AC5124" t="inlineStr">
        <is>
          <t>Rotterdam</t>
        </is>
      </c>
      <c r="AD5124" t="inlineStr">
        <is>
          <t>Benelux coast</t>
        </is>
      </c>
      <c r="AE5124" t="inlineStr">
        <is>
          <t>North Sea &amp; English Channel</t>
        </is>
      </c>
      <c r="AF5124" t="n">
        <v>13.50194721799757</v>
      </c>
      <c r="AG5124" t="n">
        <v>0</v>
      </c>
      <c r="AH5124" t="n">
        <v>0</v>
      </c>
      <c r="AI5124" t="n">
        <v>0</v>
      </c>
    </row>
    <row r="5125">
      <c r="A5125" t="n">
        <v>244125434</v>
      </c>
      <c r="B5125" t="inlineStr">
        <is>
          <t>NICOLAAS VD WEES</t>
        </is>
      </c>
      <c r="C5125" t="inlineStr">
        <is>
          <t>Netherlands</t>
        </is>
      </c>
      <c r="D5125" t="inlineStr">
        <is>
          <t>other</t>
        </is>
      </c>
      <c r="F5125" t="n">
        <v>0</v>
      </c>
      <c r="G5125" t="inlineStr">
        <is>
          <t>PF4106</t>
        </is>
      </c>
      <c r="H5125" t="n">
        <v>51.81729</v>
      </c>
      <c r="I5125" t="n">
        <v>4.65672</v>
      </c>
      <c r="J5125" t="inlineStr">
        <is>
          <t>anchored-port</t>
        </is>
      </c>
      <c r="K5125" t="inlineStr">
        <is>
          <t>at_berth</t>
        </is>
      </c>
      <c r="L5125" t="n">
        <v>0</v>
      </c>
      <c r="N5125" t="n">
        <v>5</v>
      </c>
      <c r="O5125" t="n">
        <v>0</v>
      </c>
      <c r="P5125" t="n">
        <v>0</v>
      </c>
      <c r="Q5125" t="inlineStr">
        <is>
          <t>BAANHOEKSPOORBRUG</t>
        </is>
      </c>
      <c r="R5125" t="inlineStr">
        <is>
          <t>BAANHOEKSPOORBRUG</t>
        </is>
      </c>
      <c r="S5125" t="inlineStr">
        <is>
          <t>other_text</t>
        </is>
      </c>
      <c r="W5125" t="inlineStr">
        <is>
          <t>10-02 07:23 UTC</t>
        </is>
      </c>
      <c r="X5125" t="inlineStr">
        <is>
          <t>DORDRECHT</t>
        </is>
      </c>
      <c r="Y5125" t="inlineStr">
        <is>
          <t>2026-10-11T07:17:09.849882+00:00</t>
        </is>
      </c>
      <c r="Z5125" t="n">
        <v>27</v>
      </c>
      <c r="AA5125" t="n">
        <v>9</v>
      </c>
      <c r="AB5125" t="inlineStr">
        <is>
          <t>small (&lt;100 m)</t>
        </is>
      </c>
      <c r="AE5125" t="inlineStr">
        <is>
          <t>North Sea &amp; English Channel</t>
        </is>
      </c>
      <c r="AG5125" t="n">
        <v>0</v>
      </c>
      <c r="AH5125" t="n">
        <v>0</v>
      </c>
      <c r="AI5125" t="n">
        <v>0</v>
      </c>
    </row>
    <row r="5126">
      <c r="A5126" t="n">
        <v>211129800</v>
      </c>
      <c r="B5126" t="inlineStr">
        <is>
          <t>EILTANK 250 _</t>
        </is>
      </c>
      <c r="C5126" t="inlineStr">
        <is>
          <t>Germany</t>
        </is>
      </c>
      <c r="D5126" t="inlineStr">
        <is>
          <t>tanker</t>
        </is>
      </c>
      <c r="F5126" t="n">
        <v>0</v>
      </c>
      <c r="G5126" t="inlineStr">
        <is>
          <t>DB3293</t>
        </is>
      </c>
      <c r="H5126" t="n">
        <v>51.89761</v>
      </c>
      <c r="I5126" t="n">
        <v>4.49097</v>
      </c>
      <c r="J5126" t="inlineStr">
        <is>
          <t>anchored-port</t>
        </is>
      </c>
      <c r="K5126" t="inlineStr">
        <is>
          <t>at_berth</t>
        </is>
      </c>
      <c r="L5126" t="n">
        <v>0</v>
      </c>
      <c r="N5126" t="n">
        <v>5</v>
      </c>
      <c r="O5126" t="n">
        <v>0</v>
      </c>
      <c r="P5126" t="n">
        <v>0</v>
      </c>
      <c r="Q5126" t="inlineStr">
        <is>
          <t>1E PETROLEUMHAVEN</t>
        </is>
      </c>
      <c r="R5126" t="inlineStr">
        <is>
          <t>1E PETROLEUMHAVEN</t>
        </is>
      </c>
      <c r="S5126" t="inlineStr">
        <is>
          <t>other_text</t>
        </is>
      </c>
      <c r="U5126" t="inlineStr">
        <is>
          <t>OLEUM</t>
        </is>
      </c>
      <c r="V5126" t="inlineStr">
        <is>
          <t>OLEUM</t>
        </is>
      </c>
      <c r="W5126" t="inlineStr">
        <is>
          <t>10-09 23:18 UTC</t>
        </is>
      </c>
      <c r="Z5126" t="n">
        <v>110</v>
      </c>
      <c r="AA5126" t="n">
        <v>12</v>
      </c>
      <c r="AB5126" t="inlineStr">
        <is>
          <t>medium (100-200 m)</t>
        </is>
      </c>
      <c r="AC5126" t="inlineStr">
        <is>
          <t>Rotterdam</t>
        </is>
      </c>
      <c r="AD5126" t="inlineStr">
        <is>
          <t>Benelux coast</t>
        </is>
      </c>
      <c r="AE5126" t="inlineStr">
        <is>
          <t>North Sea &amp; English Channel</t>
        </is>
      </c>
      <c r="AF5126" t="n">
        <v>27.43631992371365</v>
      </c>
      <c r="AG5126" t="n">
        <v>0</v>
      </c>
      <c r="AH5126" t="n">
        <v>0</v>
      </c>
      <c r="AI5126" t="n">
        <v>0</v>
      </c>
    </row>
    <row r="5127">
      <c r="A5127" t="n">
        <v>205314000</v>
      </c>
      <c r="B5127" t="inlineStr">
        <is>
          <t>TUG 57</t>
        </is>
      </c>
      <c r="C5127" t="inlineStr">
        <is>
          <t>Belgium</t>
        </is>
      </c>
      <c r="D5127" t="inlineStr">
        <is>
          <t>other</t>
        </is>
      </c>
      <c r="E5127" t="n">
        <v>1027029</v>
      </c>
      <c r="F5127" t="n">
        <v>1</v>
      </c>
      <c r="G5127" t="inlineStr">
        <is>
          <t>ORUV</t>
        </is>
      </c>
      <c r="H5127" t="n">
        <v>51.31261</v>
      </c>
      <c r="I5127" t="n">
        <v>4.32047</v>
      </c>
      <c r="J5127" t="inlineStr">
        <is>
          <t>anchored-port</t>
        </is>
      </c>
      <c r="K5127" t="inlineStr">
        <is>
          <t>at_berth</t>
        </is>
      </c>
      <c r="L5127" t="n">
        <v>0</v>
      </c>
      <c r="M5127" t="n">
        <v>160.6</v>
      </c>
      <c r="N5127" t="n">
        <v>5</v>
      </c>
      <c r="O5127" t="n">
        <v>0</v>
      </c>
      <c r="P5127" t="n">
        <v>0</v>
      </c>
      <c r="S5127" t="inlineStr">
        <is>
          <t>missing</t>
        </is>
      </c>
      <c r="Z5127" t="n">
        <v>25</v>
      </c>
      <c r="AA5127" t="n">
        <v>13</v>
      </c>
      <c r="AB5127" t="inlineStr">
        <is>
          <t>small (&lt;100 m)</t>
        </is>
      </c>
      <c r="AC5127" t="inlineStr">
        <is>
          <t>Antwerp</t>
        </is>
      </c>
      <c r="AD5127" t="inlineStr">
        <is>
          <t>Benelux coast</t>
        </is>
      </c>
      <c r="AE5127" t="inlineStr">
        <is>
          <t>North Sea &amp; English Channel</t>
        </is>
      </c>
      <c r="AF5127" t="n">
        <v>4.78414168678496</v>
      </c>
      <c r="AG5127" t="n">
        <v>0</v>
      </c>
      <c r="AH5127" t="n">
        <v>0</v>
      </c>
      <c r="AI5127" t="n">
        <v>0</v>
      </c>
    </row>
    <row r="5128">
      <c r="A5128" t="n">
        <v>205269790</v>
      </c>
      <c r="B5128" t="inlineStr">
        <is>
          <t>CYRANO</t>
        </is>
      </c>
      <c r="C5128" t="inlineStr">
        <is>
          <t>Belgium</t>
        </is>
      </c>
      <c r="D5128" t="inlineStr">
        <is>
          <t>tanker</t>
        </is>
      </c>
      <c r="F5128" t="n">
        <v>0</v>
      </c>
      <c r="G5128" t="inlineStr">
        <is>
          <t>OT2697</t>
        </is>
      </c>
      <c r="H5128" t="n">
        <v>51.33778</v>
      </c>
      <c r="I5128" t="n">
        <v>4.30401</v>
      </c>
      <c r="J5128" t="inlineStr">
        <is>
          <t>anchored-port</t>
        </is>
      </c>
      <c r="K5128" t="inlineStr">
        <is>
          <t>at_berth</t>
        </is>
      </c>
      <c r="L5128" t="n">
        <v>0</v>
      </c>
      <c r="M5128" t="n">
        <v>75</v>
      </c>
      <c r="N5128" t="n">
        <v>5</v>
      </c>
      <c r="O5128" t="n">
        <v>0</v>
      </c>
      <c r="P5128" t="n">
        <v>0</v>
      </c>
      <c r="Q5128" t="inlineStr">
        <is>
          <t>ANTWERPEN 6E HAVENDO</t>
        </is>
      </c>
      <c r="R5128" t="inlineStr">
        <is>
          <t>ANTWERPEN 6E HAVENDO</t>
        </is>
      </c>
      <c r="S5128" t="inlineStr">
        <is>
          <t>hub_name</t>
        </is>
      </c>
      <c r="T5128" t="inlineStr">
        <is>
          <t>Antwerp</t>
        </is>
      </c>
      <c r="U5128" t="inlineStr">
        <is>
          <t>Antwerp</t>
        </is>
      </c>
      <c r="V5128" t="inlineStr">
        <is>
          <t>ANTWERPEN</t>
        </is>
      </c>
      <c r="W5128" t="inlineStr">
        <is>
          <t>10-09 12:28 UTC</t>
        </is>
      </c>
      <c r="Z5128" t="n">
        <v>125</v>
      </c>
      <c r="AA5128" t="n">
        <v>12</v>
      </c>
      <c r="AB5128" t="inlineStr">
        <is>
          <t>medium (100-200 m)</t>
        </is>
      </c>
      <c r="AC5128" t="inlineStr">
        <is>
          <t>Antwerp</t>
        </is>
      </c>
      <c r="AD5128" t="inlineStr">
        <is>
          <t>Benelux coast</t>
        </is>
      </c>
      <c r="AE5128" t="inlineStr">
        <is>
          <t>North Sea &amp; English Channel</t>
        </is>
      </c>
      <c r="AF5128" t="n">
        <v>7.750343203649089</v>
      </c>
      <c r="AG5128" t="n">
        <v>0</v>
      </c>
      <c r="AH5128" t="n">
        <v>0</v>
      </c>
      <c r="AI5128" t="n">
        <v>0</v>
      </c>
    </row>
    <row r="5129">
      <c r="A5129" t="n">
        <v>244670355</v>
      </c>
      <c r="B5129" t="inlineStr">
        <is>
          <t>BORNEO</t>
        </is>
      </c>
      <c r="C5129" t="inlineStr">
        <is>
          <t>Netherlands</t>
        </is>
      </c>
      <c r="D5129" t="inlineStr">
        <is>
          <t>cargo</t>
        </is>
      </c>
      <c r="F5129" t="n">
        <v>0</v>
      </c>
      <c r="G5129" t="inlineStr">
        <is>
          <t>PF2400</t>
        </is>
      </c>
      <c r="H5129" t="n">
        <v>51.69186</v>
      </c>
      <c r="I5129" t="n">
        <v>4.61443</v>
      </c>
      <c r="J5129" t="inlineStr">
        <is>
          <t>anchored-port</t>
        </is>
      </c>
      <c r="K5129" t="inlineStr">
        <is>
          <t>at_berth</t>
        </is>
      </c>
      <c r="L5129" t="n">
        <v>0</v>
      </c>
      <c r="M5129" t="n">
        <v>348</v>
      </c>
      <c r="N5129" t="n">
        <v>5</v>
      </c>
      <c r="O5129" t="n">
        <v>0</v>
      </c>
      <c r="P5129" t="n">
        <v>0</v>
      </c>
      <c r="Q5129" t="inlineStr">
        <is>
          <t>MOERDIJK</t>
        </is>
      </c>
      <c r="R5129" t="inlineStr">
        <is>
          <t>MOERDIJK</t>
        </is>
      </c>
      <c r="S5129" t="inlineStr">
        <is>
          <t>other_text</t>
        </is>
      </c>
      <c r="W5129" t="inlineStr">
        <is>
          <t>10-09 13:12 UTC</t>
        </is>
      </c>
      <c r="Z5129" t="n">
        <v>110</v>
      </c>
      <c r="AA5129" t="n">
        <v>12</v>
      </c>
      <c r="AB5129" t="inlineStr">
        <is>
          <t>medium (100-200 m)</t>
        </is>
      </c>
      <c r="AE5129" t="inlineStr">
        <is>
          <t>North Sea &amp; English Channel</t>
        </is>
      </c>
      <c r="AG5129" t="n">
        <v>0</v>
      </c>
      <c r="AH5129" t="n">
        <v>0</v>
      </c>
      <c r="AI5129" t="n">
        <v>0</v>
      </c>
    </row>
    <row r="5130">
      <c r="A5130" t="n">
        <v>205325390</v>
      </c>
      <c r="B5130" t="inlineStr">
        <is>
          <t>AVATAR</t>
        </is>
      </c>
      <c r="C5130" t="inlineStr">
        <is>
          <t>Belgium</t>
        </is>
      </c>
      <c r="D5130" t="inlineStr">
        <is>
          <t>cargo</t>
        </is>
      </c>
      <c r="F5130" t="n">
        <v>0</v>
      </c>
      <c r="G5130" t="inlineStr">
        <is>
          <t>OT3253</t>
        </is>
      </c>
      <c r="H5130" t="n">
        <v>51.29027</v>
      </c>
      <c r="I5130" t="n">
        <v>4.23449</v>
      </c>
      <c r="J5130" t="inlineStr">
        <is>
          <t>anchored-port</t>
        </is>
      </c>
      <c r="K5130" t="inlineStr">
        <is>
          <t>at_berth</t>
        </is>
      </c>
      <c r="L5130" t="n">
        <v>0</v>
      </c>
      <c r="N5130" t="n">
        <v>5</v>
      </c>
      <c r="O5130" t="n">
        <v>0</v>
      </c>
      <c r="P5130" t="n">
        <v>0</v>
      </c>
      <c r="Q5130" t="inlineStr">
        <is>
          <t>NIEUWE MAAS</t>
        </is>
      </c>
      <c r="R5130" t="inlineStr">
        <is>
          <t>NIEUWE MAAS</t>
        </is>
      </c>
      <c r="S5130" t="inlineStr">
        <is>
          <t>other_text</t>
        </is>
      </c>
      <c r="W5130" t="inlineStr">
        <is>
          <t>10-09 07:16 UTC</t>
        </is>
      </c>
      <c r="Z5130" t="n">
        <v>100</v>
      </c>
      <c r="AA5130" t="n">
        <v>13</v>
      </c>
      <c r="AB5130" t="inlineStr">
        <is>
          <t>medium (100-200 m)</t>
        </is>
      </c>
      <c r="AC5130" t="inlineStr">
        <is>
          <t>Antwerp</t>
        </is>
      </c>
      <c r="AD5130" t="inlineStr">
        <is>
          <t>Benelux coast</t>
        </is>
      </c>
      <c r="AE5130" t="inlineStr">
        <is>
          <t>North Sea &amp; English Channel</t>
        </is>
      </c>
      <c r="AF5130" t="n">
        <v>7.015052763842919</v>
      </c>
      <c r="AG5130" t="n">
        <v>0</v>
      </c>
      <c r="AH5130" t="n">
        <v>0</v>
      </c>
      <c r="AI5130" t="n">
        <v>0</v>
      </c>
    </row>
    <row r="5131">
      <c r="A5131" t="n">
        <v>305115000</v>
      </c>
      <c r="B5131" t="inlineStr">
        <is>
          <t>SPICA J</t>
        </is>
      </c>
      <c r="C5131" t="inlineStr">
        <is>
          <t>Antigua and Barbuda</t>
        </is>
      </c>
      <c r="D5131" t="inlineStr">
        <is>
          <t>cargo</t>
        </is>
      </c>
      <c r="E5131" t="n">
        <v>9355460</v>
      </c>
      <c r="F5131" t="n">
        <v>1</v>
      </c>
      <c r="G5131" t="inlineStr">
        <is>
          <t>V2CV3</t>
        </is>
      </c>
      <c r="H5131" t="n">
        <v>50.37501</v>
      </c>
      <c r="I5131" t="n">
        <v>0.37299</v>
      </c>
      <c r="J5131" t="inlineStr">
        <is>
          <t>moving</t>
        </is>
      </c>
      <c r="K5131" t="inlineStr">
        <is>
          <t>moving</t>
        </is>
      </c>
      <c r="L5131" t="n">
        <v>10</v>
      </c>
      <c r="M5131" t="n">
        <v>72.8</v>
      </c>
      <c r="N5131" t="n">
        <v>5</v>
      </c>
      <c r="O5131" t="n">
        <v>0</v>
      </c>
      <c r="P5131" t="n">
        <v>0</v>
      </c>
      <c r="Q5131" t="inlineStr">
        <is>
          <t>NLRTM</t>
        </is>
      </c>
      <c r="R5131" t="inlineStr">
        <is>
          <t>NLRTM</t>
        </is>
      </c>
      <c r="S5131" t="inlineStr">
        <is>
          <t>locode</t>
        </is>
      </c>
      <c r="T5131" t="inlineStr">
        <is>
          <t>Rotterdam</t>
        </is>
      </c>
      <c r="U5131" t="inlineStr">
        <is>
          <t>Rotterdam</t>
        </is>
      </c>
      <c r="W5131" t="inlineStr">
        <is>
          <t>10-12 05:00 UTC</t>
        </is>
      </c>
      <c r="X5131" t="inlineStr">
        <is>
          <t>MAASSLUIS</t>
        </is>
      </c>
      <c r="Y5131" t="inlineStr">
        <is>
          <t>2026-10-05T13:00:52.565796+00:00</t>
        </is>
      </c>
      <c r="Z5131" t="n">
        <v>140</v>
      </c>
      <c r="AA5131" t="n">
        <v>23</v>
      </c>
      <c r="AB5131" t="inlineStr">
        <is>
          <t>medium (100-200 m)</t>
        </is>
      </c>
      <c r="AE5131" t="inlineStr">
        <is>
          <t>North Sea &amp; English Channel</t>
        </is>
      </c>
      <c r="AG5131" t="n">
        <v>0</v>
      </c>
      <c r="AH5131" t="n">
        <v>0</v>
      </c>
      <c r="AI5131" t="n">
        <v>0</v>
      </c>
    </row>
    <row r="5132">
      <c r="A5132" t="n">
        <v>357214000</v>
      </c>
      <c r="B5132" t="inlineStr">
        <is>
          <t>CMA CGM ALCAZAR</t>
        </is>
      </c>
      <c r="C5132" t="inlineStr">
        <is>
          <t>Panama</t>
        </is>
      </c>
      <c r="D5132" t="inlineStr">
        <is>
          <t>cargo</t>
        </is>
      </c>
      <c r="E5132" t="n">
        <v>9335197</v>
      </c>
      <c r="F5132" t="n">
        <v>1</v>
      </c>
      <c r="G5132" t="inlineStr">
        <is>
          <t>3ENL3</t>
        </is>
      </c>
      <c r="H5132" t="n">
        <v>53.24951</v>
      </c>
      <c r="I5132" t="n">
        <v>4.4527</v>
      </c>
      <c r="J5132" t="inlineStr">
        <is>
          <t>moving</t>
        </is>
      </c>
      <c r="K5132" t="inlineStr">
        <is>
          <t>moving</t>
        </is>
      </c>
      <c r="L5132" t="n">
        <v>15</v>
      </c>
      <c r="M5132" t="n">
        <v>201.1</v>
      </c>
      <c r="N5132" t="n">
        <v>5</v>
      </c>
      <c r="O5132" t="n">
        <v>0</v>
      </c>
      <c r="P5132" t="n">
        <v>0</v>
      </c>
      <c r="Q5132" t="inlineStr">
        <is>
          <t>MTMAR</t>
        </is>
      </c>
      <c r="R5132" t="inlineStr">
        <is>
          <t>MTMAR</t>
        </is>
      </c>
      <c r="S5132" t="inlineStr">
        <is>
          <t>locode_other</t>
        </is>
      </c>
      <c r="W5132" t="inlineStr">
        <is>
          <t>10-19 08:00 UTC</t>
        </is>
      </c>
      <c r="Z5132" t="n">
        <v>294</v>
      </c>
      <c r="AA5132" t="n">
        <v>32</v>
      </c>
      <c r="AB5132" t="inlineStr">
        <is>
          <t>large (200-300 m)</t>
        </is>
      </c>
      <c r="AE5132" t="inlineStr">
        <is>
          <t>North Sea &amp; English Channel</t>
        </is>
      </c>
      <c r="AG5132" t="n">
        <v>0</v>
      </c>
      <c r="AH5132" t="n">
        <v>0</v>
      </c>
      <c r="AI5132" t="n">
        <v>0</v>
      </c>
    </row>
    <row r="5133">
      <c r="A5133" t="n">
        <v>211503550</v>
      </c>
      <c r="B5133" t="inlineStr">
        <is>
          <t>CARLO SCHNEIDER</t>
        </is>
      </c>
      <c r="C5133" t="inlineStr">
        <is>
          <t>Germany</t>
        </is>
      </c>
      <c r="D5133" t="inlineStr">
        <is>
          <t>other</t>
        </is>
      </c>
      <c r="F5133" t="n">
        <v>0</v>
      </c>
      <c r="G5133" t="inlineStr">
        <is>
          <t>DBAG2</t>
        </is>
      </c>
      <c r="H5133" t="n">
        <v>53.53678</v>
      </c>
      <c r="I5133" t="n">
        <v>8.57812</v>
      </c>
      <c r="J5133" t="inlineStr">
        <is>
          <t>anchored-port</t>
        </is>
      </c>
      <c r="K5133" t="inlineStr">
        <is>
          <t>at_berth</t>
        </is>
      </c>
      <c r="L5133" t="n">
        <v>0</v>
      </c>
      <c r="M5133" t="n">
        <v>63.4</v>
      </c>
      <c r="N5133" t="n">
        <v>5</v>
      </c>
      <c r="O5133" t="n">
        <v>0</v>
      </c>
      <c r="P5133" t="n">
        <v>0</v>
      </c>
      <c r="Q5133" t="inlineStr">
        <is>
          <t>RENDSBURG</t>
        </is>
      </c>
      <c r="R5133" t="inlineStr">
        <is>
          <t>RENDSBURG</t>
        </is>
      </c>
      <c r="S5133" t="inlineStr">
        <is>
          <t>other_text</t>
        </is>
      </c>
      <c r="U5133" t="inlineStr">
        <is>
          <t>RENDSBURG</t>
        </is>
      </c>
      <c r="V5133" t="inlineStr">
        <is>
          <t>RENDSBURG</t>
        </is>
      </c>
      <c r="W5133" t="inlineStr">
        <is>
          <t>10-11 18:00 UTC</t>
        </is>
      </c>
      <c r="X5133" t="inlineStr">
        <is>
          <t>BREMERHAVEN</t>
        </is>
      </c>
      <c r="Y5133" t="inlineStr">
        <is>
          <t>2026-10-10T16:08:27.255739+00:00</t>
        </is>
      </c>
      <c r="Z5133" t="n">
        <v>22</v>
      </c>
      <c r="AA5133" t="n">
        <v>6</v>
      </c>
      <c r="AB5133" t="inlineStr">
        <is>
          <t>small (&lt;100 m)</t>
        </is>
      </c>
      <c r="AC5133" t="inlineStr">
        <is>
          <t>Bremerhaven</t>
        </is>
      </c>
      <c r="AD5133" t="inlineStr">
        <is>
          <t>German Bight &amp; Ems</t>
        </is>
      </c>
      <c r="AE5133" t="inlineStr">
        <is>
          <t>North Sea &amp; English Channel</t>
        </is>
      </c>
      <c r="AF5133" t="n">
        <v>2.369183040378682</v>
      </c>
      <c r="AG5133" t="n">
        <v>1</v>
      </c>
      <c r="AH5133" t="n">
        <v>0</v>
      </c>
      <c r="AI5133" t="n">
        <v>0</v>
      </c>
    </row>
    <row r="5134">
      <c r="A5134" t="n">
        <v>205384890</v>
      </c>
      <c r="B5134" t="inlineStr">
        <is>
          <t>BEN-GUS</t>
        </is>
      </c>
      <c r="C5134" t="inlineStr">
        <is>
          <t>Belgium</t>
        </is>
      </c>
      <c r="D5134" t="inlineStr">
        <is>
          <t>other</t>
        </is>
      </c>
      <c r="F5134" t="n">
        <v>0</v>
      </c>
      <c r="G5134" t="inlineStr">
        <is>
          <t>OT3848</t>
        </is>
      </c>
      <c r="H5134" t="n">
        <v>51.3284</v>
      </c>
      <c r="I5134" t="n">
        <v>3.81929</v>
      </c>
      <c r="J5134" t="inlineStr">
        <is>
          <t>anchored-port</t>
        </is>
      </c>
      <c r="K5134" t="inlineStr">
        <is>
          <t>at_berth</t>
        </is>
      </c>
      <c r="L5134" t="n">
        <v>0</v>
      </c>
      <c r="N5134" t="n">
        <v>5</v>
      </c>
      <c r="O5134" t="n">
        <v>0</v>
      </c>
      <c r="P5134" t="n">
        <v>0</v>
      </c>
      <c r="Q5134" t="inlineStr">
        <is>
          <t>BUITENHAVEN BERGEN O</t>
        </is>
      </c>
      <c r="R5134" t="inlineStr">
        <is>
          <t>BUITENHAVEN BERGEN O</t>
        </is>
      </c>
      <c r="S5134" t="inlineStr">
        <is>
          <t>other_text</t>
        </is>
      </c>
      <c r="U5134" t="inlineStr">
        <is>
          <t>BERGEN</t>
        </is>
      </c>
      <c r="V5134" t="inlineStr">
        <is>
          <t>BERGEN</t>
        </is>
      </c>
      <c r="W5134" t="inlineStr">
        <is>
          <t>10-12 07:08 UTC</t>
        </is>
      </c>
      <c r="Z5134" t="n">
        <v>110</v>
      </c>
      <c r="AA5134" t="n">
        <v>10</v>
      </c>
      <c r="AB5134" t="inlineStr">
        <is>
          <t>medium (100-200 m)</t>
        </is>
      </c>
      <c r="AC5134" t="inlineStr">
        <is>
          <t>Terneuzen</t>
        </is>
      </c>
      <c r="AD5134" t="inlineStr">
        <is>
          <t>Benelux coast</t>
        </is>
      </c>
      <c r="AE5134" t="inlineStr">
        <is>
          <t>North Sea &amp; English Channel</t>
        </is>
      </c>
      <c r="AF5134" t="n">
        <v>0.7651000881310713</v>
      </c>
      <c r="AG5134" t="n">
        <v>0</v>
      </c>
      <c r="AH5134" t="n">
        <v>0</v>
      </c>
      <c r="AI5134" t="n">
        <v>0</v>
      </c>
    </row>
    <row r="5135">
      <c r="A5135" t="n">
        <v>211718100</v>
      </c>
      <c r="B5135" t="inlineStr">
        <is>
          <t>GREENPORTS 1</t>
        </is>
      </c>
      <c r="C5135" t="inlineStr">
        <is>
          <t>Germany</t>
        </is>
      </c>
      <c r="D5135" t="inlineStr">
        <is>
          <t>cargo</t>
        </is>
      </c>
      <c r="F5135" t="n">
        <v>0</v>
      </c>
      <c r="G5135" t="inlineStr">
        <is>
          <t>DK8884</t>
        </is>
      </c>
      <c r="H5135" t="n">
        <v>53.53061</v>
      </c>
      <c r="I5135" t="n">
        <v>8.57649</v>
      </c>
      <c r="J5135" t="inlineStr">
        <is>
          <t>anchored-port</t>
        </is>
      </c>
      <c r="K5135" t="inlineStr">
        <is>
          <t>at_berth</t>
        </is>
      </c>
      <c r="L5135" t="n">
        <v>0</v>
      </c>
      <c r="N5135" t="n">
        <v>5</v>
      </c>
      <c r="O5135" t="n">
        <v>0</v>
      </c>
      <c r="P5135" t="n">
        <v>0</v>
      </c>
      <c r="Q5135" t="inlineStr">
        <is>
          <t>BREMERHAVEN</t>
        </is>
      </c>
      <c r="R5135" t="inlineStr">
        <is>
          <t>BREMERHAVEN</t>
        </is>
      </c>
      <c r="S5135" t="inlineStr">
        <is>
          <t>hub_name</t>
        </is>
      </c>
      <c r="T5135" t="inlineStr">
        <is>
          <t>Bremerhaven</t>
        </is>
      </c>
      <c r="U5135" t="inlineStr">
        <is>
          <t>Bremerhaven</t>
        </is>
      </c>
      <c r="V5135" t="inlineStr">
        <is>
          <t>BREMERHAVEN</t>
        </is>
      </c>
      <c r="W5135" t="inlineStr">
        <is>
          <t>09-16 23:00 UTC</t>
        </is>
      </c>
      <c r="Z5135" t="n">
        <v>71</v>
      </c>
      <c r="AA5135" t="n">
        <v>11</v>
      </c>
      <c r="AB5135" t="inlineStr">
        <is>
          <t>small (&lt;100 m)</t>
        </is>
      </c>
      <c r="AC5135" t="inlineStr">
        <is>
          <t>Bremerhaven</t>
        </is>
      </c>
      <c r="AD5135" t="inlineStr">
        <is>
          <t>German Bight &amp; Ems</t>
        </is>
      </c>
      <c r="AE5135" t="inlineStr">
        <is>
          <t>North Sea &amp; English Channel</t>
        </is>
      </c>
      <c r="AF5135" t="n">
        <v>2.777159455838904</v>
      </c>
      <c r="AG5135" t="n">
        <v>1</v>
      </c>
      <c r="AH5135" t="n">
        <v>0</v>
      </c>
      <c r="AI5135" t="n">
        <v>0</v>
      </c>
    </row>
    <row r="5136">
      <c r="A5136" t="n">
        <v>232011198</v>
      </c>
      <c r="B5136" t="inlineStr">
        <is>
          <t>VB SUPERMAN</t>
        </is>
      </c>
      <c r="C5136" t="inlineStr">
        <is>
          <t>United Kingdom</t>
        </is>
      </c>
      <c r="D5136" t="inlineStr">
        <is>
          <t>unknown</t>
        </is>
      </c>
      <c r="F5136" t="n">
        <v>0</v>
      </c>
      <c r="H5136" t="n">
        <v>53.62569</v>
      </c>
      <c r="I5136" t="n">
        <v>-0.19239</v>
      </c>
      <c r="J5136" t="inlineStr">
        <is>
          <t>moving</t>
        </is>
      </c>
      <c r="K5136" t="inlineStr">
        <is>
          <t>idle</t>
        </is>
      </c>
      <c r="L5136" t="n">
        <v>0</v>
      </c>
      <c r="M5136" t="n">
        <v>205.5</v>
      </c>
      <c r="N5136" t="n">
        <v>5</v>
      </c>
      <c r="O5136" t="n">
        <v>0</v>
      </c>
      <c r="P5136" t="n">
        <v>0</v>
      </c>
      <c r="S5136" t="inlineStr">
        <is>
          <t>missing</t>
        </is>
      </c>
      <c r="AB5136" t="inlineStr">
        <is>
          <t>unknown size</t>
        </is>
      </c>
      <c r="AC5136" t="inlineStr">
        <is>
          <t>Immingham (Humber)</t>
        </is>
      </c>
      <c r="AD5136" t="inlineStr">
        <is>
          <t>UK east coast &amp; Thames</t>
        </is>
      </c>
      <c r="AE5136" t="inlineStr">
        <is>
          <t>North Sea &amp; English Channel</t>
        </is>
      </c>
      <c r="AF5136" t="n">
        <v>0.504499095244303</v>
      </c>
      <c r="AG5136" t="n">
        <v>1</v>
      </c>
      <c r="AH5136" t="n">
        <v>1</v>
      </c>
      <c r="AI5136" t="n">
        <v>0</v>
      </c>
    </row>
    <row r="5137">
      <c r="A5137" t="n">
        <v>211510430</v>
      </c>
      <c r="B5137" t="inlineStr">
        <is>
          <t>SCHLOSS BABELSBERG</t>
        </is>
      </c>
      <c r="C5137" t="inlineStr">
        <is>
          <t>Germany</t>
        </is>
      </c>
      <c r="D5137" t="inlineStr">
        <is>
          <t>tanker</t>
        </is>
      </c>
      <c r="F5137" t="n">
        <v>0</v>
      </c>
      <c r="G5137" t="inlineStr">
        <is>
          <t>DC5920</t>
        </is>
      </c>
      <c r="H5137" t="n">
        <v>51.89824</v>
      </c>
      <c r="I5137" t="n">
        <v>4.22194</v>
      </c>
      <c r="J5137" t="inlineStr">
        <is>
          <t>anchored-port</t>
        </is>
      </c>
      <c r="K5137" t="inlineStr">
        <is>
          <t>at_berth</t>
        </is>
      </c>
      <c r="L5137" t="n">
        <v>0</v>
      </c>
      <c r="M5137" t="n">
        <v>10.3</v>
      </c>
      <c r="N5137" t="n">
        <v>5.1</v>
      </c>
      <c r="O5137" t="n">
        <v>0</v>
      </c>
      <c r="P5137" t="n">
        <v>0</v>
      </c>
      <c r="Q5137" t="inlineStr">
        <is>
          <t>ROTTERDAM 6E PETROHA</t>
        </is>
      </c>
      <c r="R5137" t="inlineStr">
        <is>
          <t>ROTTERDAM 6E PETROHA</t>
        </is>
      </c>
      <c r="S5137" t="inlineStr">
        <is>
          <t>hub_name</t>
        </is>
      </c>
      <c r="T5137" t="inlineStr">
        <is>
          <t>Rotterdam</t>
        </is>
      </c>
      <c r="U5137" t="inlineStr">
        <is>
          <t>Rotterdam</t>
        </is>
      </c>
      <c r="V5137" t="inlineStr">
        <is>
          <t>ROTTERDAM</t>
        </is>
      </c>
      <c r="W5137" t="inlineStr">
        <is>
          <t>10-10 20:37 UTC</t>
        </is>
      </c>
      <c r="Z5137" t="n">
        <v>110</v>
      </c>
      <c r="AA5137" t="n">
        <v>12</v>
      </c>
      <c r="AB5137" t="inlineStr">
        <is>
          <t>medium (100-200 m)</t>
        </is>
      </c>
      <c r="AC5137" t="inlineStr">
        <is>
          <t>Rotterdam</t>
        </is>
      </c>
      <c r="AD5137" t="inlineStr">
        <is>
          <t>Benelux coast</t>
        </is>
      </c>
      <c r="AE5137" t="inlineStr">
        <is>
          <t>North Sea &amp; English Channel</t>
        </is>
      </c>
      <c r="AF5137" t="n">
        <v>10.15125043826717</v>
      </c>
      <c r="AG5137" t="n">
        <v>0</v>
      </c>
      <c r="AH5137" t="n">
        <v>0</v>
      </c>
      <c r="AI5137" t="n">
        <v>0</v>
      </c>
    </row>
    <row r="5138">
      <c r="A5138" t="n">
        <v>211506910</v>
      </c>
      <c r="B5138" t="inlineStr">
        <is>
          <t>BILGENENTOELER 6</t>
        </is>
      </c>
      <c r="C5138" t="inlineStr">
        <is>
          <t>Germany</t>
        </is>
      </c>
      <c r="D5138" t="inlineStr">
        <is>
          <t>other</t>
        </is>
      </c>
      <c r="F5138" t="n">
        <v>0</v>
      </c>
      <c r="G5138" t="inlineStr">
        <is>
          <t>DA4880</t>
        </is>
      </c>
      <c r="H5138" t="n">
        <v>49.99993</v>
      </c>
      <c r="I5138" t="n">
        <v>8.286339999999999</v>
      </c>
      <c r="J5138" t="inlineStr">
        <is>
          <t>anchored-port</t>
        </is>
      </c>
      <c r="K5138" t="inlineStr">
        <is>
          <t>at_berth</t>
        </is>
      </c>
      <c r="L5138" t="n">
        <v>0</v>
      </c>
      <c r="M5138" t="n">
        <v>156.9</v>
      </c>
      <c r="N5138" t="n">
        <v>5.1</v>
      </c>
      <c r="O5138" t="n">
        <v>0</v>
      </c>
      <c r="P5138" t="n">
        <v>0</v>
      </c>
      <c r="Q5138" t="inlineStr">
        <is>
          <t>MAINZ</t>
        </is>
      </c>
      <c r="R5138" t="inlineStr">
        <is>
          <t>MAINZ</t>
        </is>
      </c>
      <c r="S5138" t="inlineStr">
        <is>
          <t>locode_other</t>
        </is>
      </c>
      <c r="Z5138" t="n">
        <v>26</v>
      </c>
      <c r="AA5138" t="n">
        <v>6</v>
      </c>
      <c r="AB5138" t="inlineStr">
        <is>
          <t>small (&lt;100 m)</t>
        </is>
      </c>
      <c r="AE5138" t="inlineStr">
        <is>
          <t>North Sea &amp; English Channel</t>
        </is>
      </c>
      <c r="AG5138" t="n">
        <v>0</v>
      </c>
      <c r="AH5138" t="n">
        <v>0</v>
      </c>
      <c r="AI5138" t="n">
        <v>0</v>
      </c>
    </row>
    <row r="5139">
      <c r="A5139" t="n">
        <v>244670475</v>
      </c>
      <c r="B5139" t="inlineStr">
        <is>
          <t>CONTARGO 1</t>
        </is>
      </c>
      <c r="C5139" t="inlineStr">
        <is>
          <t>Netherlands</t>
        </is>
      </c>
      <c r="D5139" t="inlineStr">
        <is>
          <t>cargo</t>
        </is>
      </c>
      <c r="F5139" t="n">
        <v>0</v>
      </c>
      <c r="G5139" t="inlineStr">
        <is>
          <t>PB5363</t>
        </is>
      </c>
      <c r="H5139" t="n">
        <v>51.93982</v>
      </c>
      <c r="I5139" t="n">
        <v>4.03327</v>
      </c>
      <c r="J5139" t="inlineStr">
        <is>
          <t>anchored-port</t>
        </is>
      </c>
      <c r="K5139" t="inlineStr">
        <is>
          <t>at_berth</t>
        </is>
      </c>
      <c r="L5139" t="n">
        <v>0</v>
      </c>
      <c r="N5139" t="n">
        <v>5.1</v>
      </c>
      <c r="O5139" t="n">
        <v>0</v>
      </c>
      <c r="P5139" t="n">
        <v>0</v>
      </c>
      <c r="Q5139" t="inlineStr">
        <is>
          <t>MAASVLAKTEHUCKINGEMM</t>
        </is>
      </c>
      <c r="R5139" t="inlineStr">
        <is>
          <t>MAASVLAKTEHUCKINGEMM</t>
        </is>
      </c>
      <c r="S5139" t="inlineStr">
        <is>
          <t>hub_name</t>
        </is>
      </c>
      <c r="T5139" t="inlineStr">
        <is>
          <t>Rotterdam</t>
        </is>
      </c>
      <c r="U5139" t="inlineStr">
        <is>
          <t>Rotterdam</t>
        </is>
      </c>
      <c r="W5139" t="inlineStr">
        <is>
          <t>10-29 03:35 UTC</t>
        </is>
      </c>
      <c r="X5139" t="inlineStr">
        <is>
          <t>EUROPOORT</t>
        </is>
      </c>
      <c r="Y5139" t="inlineStr">
        <is>
          <t>2026-10-11T06:20:52.132776+00:00</t>
        </is>
      </c>
      <c r="Z5139" t="n">
        <v>181</v>
      </c>
      <c r="AA5139" t="n">
        <v>12</v>
      </c>
      <c r="AB5139" t="inlineStr">
        <is>
          <t>medium (100-200 m)</t>
        </is>
      </c>
      <c r="AC5139" t="inlineStr">
        <is>
          <t>Rotterdam</t>
        </is>
      </c>
      <c r="AD5139" t="inlineStr">
        <is>
          <t>Benelux coast</t>
        </is>
      </c>
      <c r="AE5139" t="inlineStr">
        <is>
          <t>North Sea &amp; English Channel</t>
        </is>
      </c>
      <c r="AF5139" t="n">
        <v>4.711848509583683</v>
      </c>
      <c r="AG5139" t="n">
        <v>0</v>
      </c>
      <c r="AH5139" t="n">
        <v>0</v>
      </c>
      <c r="AI5139" t="n">
        <v>0</v>
      </c>
    </row>
    <row r="5140">
      <c r="A5140" t="n">
        <v>244624000</v>
      </c>
      <c r="B5140" t="inlineStr">
        <is>
          <t>KNRM-J&amp;T VISSER</t>
        </is>
      </c>
      <c r="C5140" t="inlineStr">
        <is>
          <t>Netherlands</t>
        </is>
      </c>
      <c r="D5140" t="inlineStr">
        <is>
          <t>official</t>
        </is>
      </c>
      <c r="F5140" t="n">
        <v>0</v>
      </c>
      <c r="G5140" t="inlineStr">
        <is>
          <t>PFAF</t>
        </is>
      </c>
      <c r="H5140" t="n">
        <v>53.44671</v>
      </c>
      <c r="I5140" t="n">
        <v>6.81982</v>
      </c>
      <c r="J5140" t="inlineStr">
        <is>
          <t>anchored-port</t>
        </is>
      </c>
      <c r="K5140" t="inlineStr">
        <is>
          <t>at_berth</t>
        </is>
      </c>
      <c r="L5140" t="n">
        <v>0</v>
      </c>
      <c r="M5140" t="n">
        <v>273.3</v>
      </c>
      <c r="N5140" t="n">
        <v>5.1</v>
      </c>
      <c r="O5140" t="n">
        <v>0</v>
      </c>
      <c r="P5140" t="n">
        <v>0</v>
      </c>
      <c r="Q5140" t="inlineStr">
        <is>
          <t>SEARCH  RESCUE</t>
        </is>
      </c>
      <c r="R5140" t="inlineStr">
        <is>
          <t>SEARCH RESCUE</t>
        </is>
      </c>
      <c r="S5140" t="inlineStr">
        <is>
          <t>other_text</t>
        </is>
      </c>
      <c r="W5140" t="inlineStr">
        <is>
          <t>03-17 08:56 UTC</t>
        </is>
      </c>
      <c r="Z5140" t="n">
        <v>15</v>
      </c>
      <c r="AA5140" t="n">
        <v>6</v>
      </c>
      <c r="AB5140" t="inlineStr">
        <is>
          <t>small (&lt;100 m)</t>
        </is>
      </c>
      <c r="AC5140" t="inlineStr">
        <is>
          <t>Eemshaven</t>
        </is>
      </c>
      <c r="AD5140" t="inlineStr">
        <is>
          <t>German Bight &amp; Ems</t>
        </is>
      </c>
      <c r="AE5140" t="inlineStr">
        <is>
          <t>North Sea &amp; English Channel</t>
        </is>
      </c>
      <c r="AF5140" t="n">
        <v>1.385527332325345</v>
      </c>
      <c r="AG5140" t="n">
        <v>0</v>
      </c>
      <c r="AH5140" t="n">
        <v>0</v>
      </c>
      <c r="AI5140" t="n">
        <v>0</v>
      </c>
    </row>
    <row r="5141">
      <c r="A5141" t="n">
        <v>247278400</v>
      </c>
      <c r="B5141" t="inlineStr">
        <is>
          <t>KAMARINA</t>
        </is>
      </c>
      <c r="C5141" t="inlineStr">
        <is>
          <t>Italy</t>
        </is>
      </c>
      <c r="D5141" t="inlineStr">
        <is>
          <t>tug</t>
        </is>
      </c>
      <c r="E5141" t="n">
        <v>9499644</v>
      </c>
      <c r="F5141" t="n">
        <v>1</v>
      </c>
      <c r="G5141" t="inlineStr">
        <is>
          <t>IITW2</t>
        </is>
      </c>
      <c r="H5141" t="n">
        <v>51.9057</v>
      </c>
      <c r="I5141" t="n">
        <v>4.43242</v>
      </c>
      <c r="J5141" t="inlineStr">
        <is>
          <t>anchored-port</t>
        </is>
      </c>
      <c r="K5141" t="inlineStr">
        <is>
          <t>at_berth</t>
        </is>
      </c>
      <c r="L5141" t="n">
        <v>0</v>
      </c>
      <c r="M5141" t="n">
        <v>343</v>
      </c>
      <c r="N5141" t="n">
        <v>5.1</v>
      </c>
      <c r="O5141" t="n">
        <v>0</v>
      </c>
      <c r="P5141" t="n">
        <v>0</v>
      </c>
      <c r="Q5141" t="inlineStr">
        <is>
          <t>ROTTERDAM</t>
        </is>
      </c>
      <c r="R5141" t="inlineStr">
        <is>
          <t>ROTTERDAM</t>
        </is>
      </c>
      <c r="S5141" t="inlineStr">
        <is>
          <t>hub_name</t>
        </is>
      </c>
      <c r="T5141" t="inlineStr">
        <is>
          <t>Rotterdam</t>
        </is>
      </c>
      <c r="U5141" t="inlineStr">
        <is>
          <t>Rotterdam</t>
        </is>
      </c>
      <c r="V5141" t="inlineStr">
        <is>
          <t>ROTTERDAM</t>
        </is>
      </c>
      <c r="W5141" t="inlineStr">
        <is>
          <t>09-23 02:00 UTC</t>
        </is>
      </c>
      <c r="Z5141" t="n">
        <v>50</v>
      </c>
      <c r="AA5141" t="n">
        <v>15</v>
      </c>
      <c r="AB5141" t="inlineStr">
        <is>
          <t>small (&lt;100 m)</t>
        </is>
      </c>
      <c r="AC5141" t="inlineStr">
        <is>
          <t>Rotterdam</t>
        </is>
      </c>
      <c r="AD5141" t="inlineStr">
        <is>
          <t>Benelux coast</t>
        </is>
      </c>
      <c r="AE5141" t="inlineStr">
        <is>
          <t>North Sea &amp; English Channel</t>
        </is>
      </c>
      <c r="AF5141" t="n">
        <v>23.31982172098686</v>
      </c>
      <c r="AG5141" t="n">
        <v>0</v>
      </c>
      <c r="AH5141" t="n">
        <v>0</v>
      </c>
      <c r="AI5141" t="n">
        <v>0</v>
      </c>
    </row>
    <row r="5142">
      <c r="A5142" t="n">
        <v>244690002</v>
      </c>
      <c r="B5142" t="inlineStr">
        <is>
          <t>WATERBOOT 12</t>
        </is>
      </c>
      <c r="C5142" t="inlineStr">
        <is>
          <t>Netherlands</t>
        </is>
      </c>
      <c r="D5142" t="inlineStr">
        <is>
          <t>other</t>
        </is>
      </c>
      <c r="F5142" t="n">
        <v>0</v>
      </c>
      <c r="G5142" t="inlineStr">
        <is>
          <t>PF2323</t>
        </is>
      </c>
      <c r="H5142" t="n">
        <v>51.90395</v>
      </c>
      <c r="I5142" t="n">
        <v>4.43729</v>
      </c>
      <c r="J5142" t="inlineStr">
        <is>
          <t>anchored-port</t>
        </is>
      </c>
      <c r="K5142" t="inlineStr">
        <is>
          <t>at_berth</t>
        </is>
      </c>
      <c r="L5142" t="n">
        <v>0.1</v>
      </c>
      <c r="N5142" t="n">
        <v>5.1</v>
      </c>
      <c r="O5142" t="n">
        <v>0</v>
      </c>
      <c r="P5142" t="n">
        <v>0</v>
      </c>
      <c r="S5142" t="inlineStr">
        <is>
          <t>missing</t>
        </is>
      </c>
      <c r="W5142" t="inlineStr">
        <is>
          <t>05-29 11:14 UTC</t>
        </is>
      </c>
      <c r="Z5142" t="n">
        <v>37</v>
      </c>
      <c r="AA5142" t="n">
        <v>8</v>
      </c>
      <c r="AB5142" t="inlineStr">
        <is>
          <t>small (&lt;100 m)</t>
        </is>
      </c>
      <c r="AC5142" t="inlineStr">
        <is>
          <t>Rotterdam</t>
        </is>
      </c>
      <c r="AD5142" t="inlineStr">
        <is>
          <t>Benelux coast</t>
        </is>
      </c>
      <c r="AE5142" t="inlineStr">
        <is>
          <t>North Sea &amp; English Channel</t>
        </is>
      </c>
      <c r="AF5142" t="n">
        <v>23.68806252259826</v>
      </c>
      <c r="AG5142" t="n">
        <v>0</v>
      </c>
      <c r="AH5142" t="n">
        <v>0</v>
      </c>
      <c r="AI5142" t="n">
        <v>0</v>
      </c>
    </row>
    <row r="5143">
      <c r="A5143" t="n">
        <v>244002889</v>
      </c>
      <c r="B5143" t="inlineStr">
        <is>
          <t>THE HYACINTH</t>
        </is>
      </c>
      <c r="C5143" t="inlineStr">
        <is>
          <t>Netherlands</t>
        </is>
      </c>
      <c r="D5143" t="inlineStr">
        <is>
          <t>passenger</t>
        </is>
      </c>
      <c r="F5143" t="n">
        <v>0</v>
      </c>
      <c r="G5143" t="inlineStr">
        <is>
          <t>PH3609</t>
        </is>
      </c>
      <c r="H5143" t="n">
        <v>52.41028</v>
      </c>
      <c r="I5143" t="n">
        <v>4.90533</v>
      </c>
      <c r="J5143" t="inlineStr">
        <is>
          <t>anchored-port</t>
        </is>
      </c>
      <c r="K5143" t="inlineStr">
        <is>
          <t>at_berth</t>
        </is>
      </c>
      <c r="L5143" t="n">
        <v>0</v>
      </c>
      <c r="N5143" t="n">
        <v>5.1</v>
      </c>
      <c r="O5143" t="n">
        <v>0</v>
      </c>
      <c r="P5143" t="n">
        <v>0</v>
      </c>
      <c r="S5143" t="inlineStr">
        <is>
          <t>missing</t>
        </is>
      </c>
      <c r="Z5143" t="n">
        <v>20</v>
      </c>
      <c r="AA5143" t="n">
        <v>5</v>
      </c>
      <c r="AB5143" t="inlineStr">
        <is>
          <t>small (&lt;100 m)</t>
        </is>
      </c>
      <c r="AC5143" t="inlineStr">
        <is>
          <t>Amsterdam</t>
        </is>
      </c>
      <c r="AD5143" t="inlineStr">
        <is>
          <t>Benelux coast</t>
        </is>
      </c>
      <c r="AE5143" t="inlineStr">
        <is>
          <t>North Sea &amp; English Channel</t>
        </is>
      </c>
      <c r="AF5143" t="n">
        <v>5.900336211158541</v>
      </c>
      <c r="AG5143" t="n">
        <v>0</v>
      </c>
      <c r="AH5143" t="n">
        <v>0</v>
      </c>
      <c r="AI5143" t="n">
        <v>0</v>
      </c>
    </row>
    <row r="5144">
      <c r="A5144" t="n">
        <v>244770336</v>
      </c>
      <c r="B5144" t="inlineStr">
        <is>
          <t>IR. F. W. CONRAD</t>
        </is>
      </c>
      <c r="C5144" t="inlineStr">
        <is>
          <t>Netherlands</t>
        </is>
      </c>
      <c r="D5144" t="inlineStr">
        <is>
          <t>other</t>
        </is>
      </c>
      <c r="F5144" t="n">
        <v>0</v>
      </c>
      <c r="G5144" t="inlineStr">
        <is>
          <t>PG7585</t>
        </is>
      </c>
      <c r="H5144" t="n">
        <v>51.70963</v>
      </c>
      <c r="I5144" t="n">
        <v>4.80734</v>
      </c>
      <c r="J5144" t="inlineStr">
        <is>
          <t>anchored-port</t>
        </is>
      </c>
      <c r="K5144" t="inlineStr">
        <is>
          <t>at_berth</t>
        </is>
      </c>
      <c r="L5144" t="n">
        <v>0</v>
      </c>
      <c r="M5144" t="n">
        <v>195</v>
      </c>
      <c r="N5144" t="n">
        <v>5.1</v>
      </c>
      <c r="O5144" t="n">
        <v>0</v>
      </c>
      <c r="P5144" t="n">
        <v>0</v>
      </c>
      <c r="Q5144" t="inlineStr">
        <is>
          <t>ROTTERDAM</t>
        </is>
      </c>
      <c r="R5144" t="inlineStr">
        <is>
          <t>ROTTERDAM</t>
        </is>
      </c>
      <c r="S5144" t="inlineStr">
        <is>
          <t>hub_name</t>
        </is>
      </c>
      <c r="T5144" t="inlineStr">
        <is>
          <t>Rotterdam</t>
        </is>
      </c>
      <c r="U5144" t="inlineStr">
        <is>
          <t>Rotterdam</t>
        </is>
      </c>
      <c r="V5144" t="inlineStr">
        <is>
          <t>ROTTERDAM</t>
        </is>
      </c>
      <c r="W5144" t="inlineStr">
        <is>
          <t>10-20 14:00 UTC</t>
        </is>
      </c>
      <c r="Z5144" t="n">
        <v>27</v>
      </c>
      <c r="AA5144" t="n">
        <v>7</v>
      </c>
      <c r="AB5144" t="inlineStr">
        <is>
          <t>small (&lt;100 m)</t>
        </is>
      </c>
      <c r="AE5144" t="inlineStr">
        <is>
          <t>North Sea &amp; English Channel</t>
        </is>
      </c>
      <c r="AG5144" t="n">
        <v>0</v>
      </c>
      <c r="AH5144" t="n">
        <v>0</v>
      </c>
      <c r="AI5144" t="n">
        <v>0</v>
      </c>
    </row>
    <row r="5145">
      <c r="A5145" t="n">
        <v>205353590</v>
      </c>
      <c r="B5145" t="inlineStr">
        <is>
          <t>VEREMANS</t>
        </is>
      </c>
      <c r="C5145" t="inlineStr">
        <is>
          <t>Belgium</t>
        </is>
      </c>
      <c r="D5145" t="inlineStr">
        <is>
          <t>other</t>
        </is>
      </c>
      <c r="F5145" t="n">
        <v>0</v>
      </c>
      <c r="G5145" t="inlineStr">
        <is>
          <t>OT3535</t>
        </is>
      </c>
      <c r="H5145" t="n">
        <v>51.22513</v>
      </c>
      <c r="I5145" t="n">
        <v>4.39297</v>
      </c>
      <c r="J5145" t="inlineStr">
        <is>
          <t>anchored-sea</t>
        </is>
      </c>
      <c r="K5145" t="inlineStr">
        <is>
          <t>at_anchor</t>
        </is>
      </c>
      <c r="L5145" t="n">
        <v>0</v>
      </c>
      <c r="N5145" t="n">
        <v>5.1</v>
      </c>
      <c r="O5145" t="n">
        <v>0</v>
      </c>
      <c r="P5145" t="n">
        <v>0</v>
      </c>
      <c r="S5145" t="inlineStr">
        <is>
          <t>missing</t>
        </is>
      </c>
      <c r="Z5145" t="n">
        <v>26</v>
      </c>
      <c r="AA5145" t="n">
        <v>6</v>
      </c>
      <c r="AB5145" t="inlineStr">
        <is>
          <t>small (&lt;100 m)</t>
        </is>
      </c>
      <c r="AC5145" t="inlineStr">
        <is>
          <t>Antwerp</t>
        </is>
      </c>
      <c r="AD5145" t="inlineStr">
        <is>
          <t>Benelux coast</t>
        </is>
      </c>
      <c r="AE5145" t="inlineStr">
        <is>
          <t>North Sea &amp; English Channel</t>
        </is>
      </c>
      <c r="AF5145" t="n">
        <v>6.641033323178105</v>
      </c>
      <c r="AG5145" t="n">
        <v>0</v>
      </c>
      <c r="AH5145" t="n">
        <v>0</v>
      </c>
      <c r="AI5145" t="n">
        <v>0</v>
      </c>
    </row>
    <row r="5146">
      <c r="A5146" t="n">
        <v>244730716</v>
      </c>
      <c r="B5146" t="inlineStr">
        <is>
          <t>TROMSO</t>
        </is>
      </c>
      <c r="C5146" t="inlineStr">
        <is>
          <t>Netherlands</t>
        </is>
      </c>
      <c r="D5146" t="inlineStr">
        <is>
          <t>cargo</t>
        </is>
      </c>
      <c r="F5146" t="n">
        <v>0</v>
      </c>
      <c r="G5146" t="inlineStr">
        <is>
          <t>PD2199</t>
        </is>
      </c>
      <c r="H5146" t="n">
        <v>52.54904</v>
      </c>
      <c r="I5146" t="n">
        <v>5.9319</v>
      </c>
      <c r="J5146" t="inlineStr">
        <is>
          <t>anchored-port</t>
        </is>
      </c>
      <c r="K5146" t="inlineStr">
        <is>
          <t>at_berth</t>
        </is>
      </c>
      <c r="L5146" t="n">
        <v>0</v>
      </c>
      <c r="N5146" t="n">
        <v>5.1</v>
      </c>
      <c r="O5146" t="n">
        <v>0</v>
      </c>
      <c r="P5146" t="n">
        <v>0</v>
      </c>
      <c r="Q5146" t="inlineStr">
        <is>
          <t>STADSBRUG KAMPEN</t>
        </is>
      </c>
      <c r="R5146" t="inlineStr">
        <is>
          <t>STADSBRUG KAMPEN</t>
        </is>
      </c>
      <c r="S5146" t="inlineStr">
        <is>
          <t>other_text</t>
        </is>
      </c>
      <c r="W5146" t="inlineStr">
        <is>
          <t>10-07 17:05 UTC</t>
        </is>
      </c>
      <c r="Z5146" t="n">
        <v>86</v>
      </c>
      <c r="AA5146" t="n">
        <v>10</v>
      </c>
      <c r="AB5146" t="inlineStr">
        <is>
          <t>small (&lt;100 m)</t>
        </is>
      </c>
      <c r="AE5146" t="inlineStr">
        <is>
          <t>North Sea &amp; English Channel</t>
        </is>
      </c>
      <c r="AG5146" t="n">
        <v>0</v>
      </c>
      <c r="AH5146" t="n">
        <v>0</v>
      </c>
      <c r="AI5146" t="n">
        <v>0</v>
      </c>
    </row>
    <row r="5147">
      <c r="A5147" t="n">
        <v>244070134</v>
      </c>
      <c r="B5147" t="inlineStr">
        <is>
          <t>AGNES</t>
        </is>
      </c>
      <c r="C5147" t="inlineStr">
        <is>
          <t>Netherlands</t>
        </is>
      </c>
      <c r="D5147" t="inlineStr">
        <is>
          <t>other</t>
        </is>
      </c>
      <c r="F5147" t="n">
        <v>0</v>
      </c>
      <c r="G5147" t="inlineStr">
        <is>
          <t>PD7123</t>
        </is>
      </c>
      <c r="H5147" t="n">
        <v>52.63843</v>
      </c>
      <c r="I5147" t="n">
        <v>6.0691</v>
      </c>
      <c r="J5147" t="inlineStr">
        <is>
          <t>anchored-port</t>
        </is>
      </c>
      <c r="K5147" t="inlineStr">
        <is>
          <t>at_berth</t>
        </is>
      </c>
      <c r="L5147" t="n">
        <v>0</v>
      </c>
      <c r="M5147" t="n">
        <v>271.7</v>
      </c>
      <c r="N5147" t="n">
        <v>5.1</v>
      </c>
      <c r="O5147" t="n">
        <v>0</v>
      </c>
      <c r="P5147" t="n">
        <v>0</v>
      </c>
      <c r="Q5147" t="inlineStr">
        <is>
          <t>0</t>
        </is>
      </c>
      <c r="R5147" t="inlineStr">
        <is>
          <t>0</t>
        </is>
      </c>
      <c r="S5147" t="inlineStr">
        <is>
          <t>junk</t>
        </is>
      </c>
      <c r="W5147" t="inlineStr">
        <is>
          <t>02-14 00:00 UTC</t>
        </is>
      </c>
      <c r="Z5147" t="n">
        <v>86</v>
      </c>
      <c r="AA5147" t="n">
        <v>10</v>
      </c>
      <c r="AB5147" t="inlineStr">
        <is>
          <t>small (&lt;100 m)</t>
        </is>
      </c>
      <c r="AE5147" t="inlineStr">
        <is>
          <t>North Sea &amp; English Channel</t>
        </is>
      </c>
      <c r="AG5147" t="n">
        <v>0</v>
      </c>
      <c r="AH5147" t="n">
        <v>0</v>
      </c>
      <c r="AI5147" t="n">
        <v>0</v>
      </c>
    </row>
    <row r="5148">
      <c r="A5148" t="n">
        <v>244660928</v>
      </c>
      <c r="B5148" t="inlineStr">
        <is>
          <t>DAMIAN</t>
        </is>
      </c>
      <c r="C5148" t="inlineStr">
        <is>
          <t>Netherlands</t>
        </is>
      </c>
      <c r="D5148" t="inlineStr">
        <is>
          <t>cargo</t>
        </is>
      </c>
      <c r="F5148" t="n">
        <v>0</v>
      </c>
      <c r="G5148" t="inlineStr">
        <is>
          <t>PF7020</t>
        </is>
      </c>
      <c r="H5148" t="n">
        <v>51.31888</v>
      </c>
      <c r="I5148" t="n">
        <v>3.82797</v>
      </c>
      <c r="J5148" t="inlineStr">
        <is>
          <t>anchored-port</t>
        </is>
      </c>
      <c r="K5148" t="inlineStr">
        <is>
          <t>at_berth</t>
        </is>
      </c>
      <c r="L5148" t="n">
        <v>0</v>
      </c>
      <c r="M5148" t="n">
        <v>16.5</v>
      </c>
      <c r="N5148" t="n">
        <v>5.1</v>
      </c>
      <c r="O5148" t="n">
        <v>0</v>
      </c>
      <c r="P5148" t="n">
        <v>0</v>
      </c>
      <c r="Q5148" t="inlineStr">
        <is>
          <t>STELLENDAM</t>
        </is>
      </c>
      <c r="R5148" t="inlineStr">
        <is>
          <t>STELLENDAM</t>
        </is>
      </c>
      <c r="S5148" t="inlineStr">
        <is>
          <t>other_text</t>
        </is>
      </c>
      <c r="W5148" t="inlineStr">
        <is>
          <t>09-03 21:00 UTC</t>
        </is>
      </c>
      <c r="X5148" t="inlineStr">
        <is>
          <t>TERNEUZEN</t>
        </is>
      </c>
      <c r="Y5148" t="inlineStr">
        <is>
          <t>2026-10-05T13:11:12.159872+00:00</t>
        </is>
      </c>
      <c r="Z5148" t="n">
        <v>80</v>
      </c>
      <c r="AA5148" t="n">
        <v>10</v>
      </c>
      <c r="AB5148" t="inlineStr">
        <is>
          <t>small (&lt;100 m)</t>
        </is>
      </c>
      <c r="AC5148" t="inlineStr">
        <is>
          <t>Terneuzen</t>
        </is>
      </c>
      <c r="AD5148" t="inlineStr">
        <is>
          <t>Benelux coast</t>
        </is>
      </c>
      <c r="AE5148" t="inlineStr">
        <is>
          <t>North Sea &amp; English Channel</t>
        </is>
      </c>
      <c r="AF5148" t="n">
        <v>1.244509234410262</v>
      </c>
      <c r="AG5148" t="n">
        <v>0</v>
      </c>
      <c r="AH5148" t="n">
        <v>0</v>
      </c>
      <c r="AI5148" t="n">
        <v>0</v>
      </c>
    </row>
    <row r="5149">
      <c r="A5149" t="n">
        <v>636014091</v>
      </c>
      <c r="B5149" t="inlineStr">
        <is>
          <t>KRITI BAY</t>
        </is>
      </c>
      <c r="C5149" t="inlineStr">
        <is>
          <t>Liberia</t>
        </is>
      </c>
      <c r="D5149" t="inlineStr">
        <is>
          <t>tanker</t>
        </is>
      </c>
      <c r="E5149" t="n">
        <v>9418573</v>
      </c>
      <c r="F5149" t="n">
        <v>1</v>
      </c>
      <c r="G5149" t="inlineStr">
        <is>
          <t>A8RF5</t>
        </is>
      </c>
      <c r="H5149" t="n">
        <v>52.42408</v>
      </c>
      <c r="I5149" t="n">
        <v>4.74918</v>
      </c>
      <c r="J5149" t="inlineStr">
        <is>
          <t>anchored-port</t>
        </is>
      </c>
      <c r="K5149" t="inlineStr">
        <is>
          <t>at_berth</t>
        </is>
      </c>
      <c r="L5149" t="n">
        <v>0</v>
      </c>
      <c r="M5149" t="n">
        <v>82.7</v>
      </c>
      <c r="N5149" t="n">
        <v>5.1</v>
      </c>
      <c r="O5149" t="n">
        <v>0</v>
      </c>
      <c r="P5149" t="n">
        <v>0</v>
      </c>
      <c r="Q5149" t="inlineStr">
        <is>
          <t>NL AMS</t>
        </is>
      </c>
      <c r="R5149" t="inlineStr">
        <is>
          <t>NL AMS</t>
        </is>
      </c>
      <c r="S5149" t="inlineStr">
        <is>
          <t>locode</t>
        </is>
      </c>
      <c r="T5149" t="inlineStr">
        <is>
          <t>Amsterdam</t>
        </is>
      </c>
      <c r="U5149" t="inlineStr">
        <is>
          <t>Amsterdam</t>
        </is>
      </c>
      <c r="W5149" t="inlineStr">
        <is>
          <t>10-01 18:00 UTC</t>
        </is>
      </c>
      <c r="Z5149" t="n">
        <v>183</v>
      </c>
      <c r="AA5149" t="n">
        <v>32</v>
      </c>
      <c r="AB5149" t="inlineStr">
        <is>
          <t>medium (100-200 m)</t>
        </is>
      </c>
      <c r="AC5149" t="inlineStr">
        <is>
          <t>Amsterdam</t>
        </is>
      </c>
      <c r="AD5149" t="inlineStr">
        <is>
          <t>Benelux coast</t>
        </is>
      </c>
      <c r="AE5149" t="inlineStr">
        <is>
          <t>North Sea &amp; English Channel</t>
        </is>
      </c>
      <c r="AF5149" t="n">
        <v>5.4993502887868</v>
      </c>
      <c r="AG5149" t="n">
        <v>0</v>
      </c>
      <c r="AH5149" t="n">
        <v>0</v>
      </c>
      <c r="AI5149" t="n">
        <v>0</v>
      </c>
    </row>
    <row r="5150">
      <c r="A5150" t="n">
        <v>244127067</v>
      </c>
      <c r="B5150" t="inlineStr">
        <is>
          <t>WESTERTOREN</t>
        </is>
      </c>
      <c r="C5150" t="inlineStr">
        <is>
          <t>Netherlands</t>
        </is>
      </c>
      <c r="D5150" t="inlineStr">
        <is>
          <t>cargo</t>
        </is>
      </c>
      <c r="F5150" t="n">
        <v>0</v>
      </c>
      <c r="G5150" t="inlineStr">
        <is>
          <t>PD8730</t>
        </is>
      </c>
      <c r="H5150" t="n">
        <v>53.3164</v>
      </c>
      <c r="I5150" t="n">
        <v>6.94814</v>
      </c>
      <c r="J5150" t="inlineStr">
        <is>
          <t>anchored-port</t>
        </is>
      </c>
      <c r="K5150" t="inlineStr">
        <is>
          <t>at_berth</t>
        </is>
      </c>
      <c r="L5150" t="n">
        <v>0</v>
      </c>
      <c r="N5150" t="n">
        <v>5.1</v>
      </c>
      <c r="O5150" t="n">
        <v>0</v>
      </c>
      <c r="P5150" t="n">
        <v>0</v>
      </c>
      <c r="Q5150" t="inlineStr">
        <is>
          <t>DELFZIJL</t>
        </is>
      </c>
      <c r="R5150" t="inlineStr">
        <is>
          <t>DELFZIJL</t>
        </is>
      </c>
      <c r="S5150" t="inlineStr">
        <is>
          <t>other_text</t>
        </is>
      </c>
      <c r="U5150" t="inlineStr">
        <is>
          <t>DELFZIJL</t>
        </is>
      </c>
      <c r="V5150" t="inlineStr">
        <is>
          <t>DELFZIJL</t>
        </is>
      </c>
      <c r="W5150" t="inlineStr">
        <is>
          <t>10-10 18:00 UTC</t>
        </is>
      </c>
      <c r="X5150" t="inlineStr">
        <is>
          <t>DELFZIJL</t>
        </is>
      </c>
      <c r="Y5150" t="inlineStr">
        <is>
          <t>2026-10-10T19:00:40.556935+00:00</t>
        </is>
      </c>
      <c r="Z5150" t="n">
        <v>105</v>
      </c>
      <c r="AA5150" t="n">
        <v>11</v>
      </c>
      <c r="AB5150" t="inlineStr">
        <is>
          <t>medium (100-200 m)</t>
        </is>
      </c>
      <c r="AE5150" t="inlineStr">
        <is>
          <t>North Sea &amp; English Channel</t>
        </is>
      </c>
      <c r="AG5150" t="n">
        <v>0</v>
      </c>
      <c r="AH5150" t="n">
        <v>0</v>
      </c>
      <c r="AI5150" t="n">
        <v>0</v>
      </c>
    </row>
    <row r="5151">
      <c r="A5151" t="n">
        <v>244170843</v>
      </c>
      <c r="B5151" t="inlineStr">
        <is>
          <t>MERWESTROOM</t>
        </is>
      </c>
      <c r="C5151" t="inlineStr">
        <is>
          <t>Netherlands</t>
        </is>
      </c>
      <c r="D5151" t="inlineStr">
        <is>
          <t>official</t>
        </is>
      </c>
      <c r="E5151" t="n">
        <v>9840192</v>
      </c>
      <c r="F5151" t="n">
        <v>1</v>
      </c>
      <c r="G5151" t="inlineStr">
        <is>
          <t>PDLA</t>
        </is>
      </c>
      <c r="H5151" t="n">
        <v>51.82252</v>
      </c>
      <c r="I5151" t="n">
        <v>4.13314</v>
      </c>
      <c r="J5151" t="inlineStr">
        <is>
          <t>anchored-port</t>
        </is>
      </c>
      <c r="K5151" t="inlineStr">
        <is>
          <t>at_berth</t>
        </is>
      </c>
      <c r="L5151" t="n">
        <v>0</v>
      </c>
      <c r="M5151" t="n">
        <v>265.1</v>
      </c>
      <c r="N5151" t="n">
        <v>5.1</v>
      </c>
      <c r="O5151" t="n">
        <v>0</v>
      </c>
      <c r="P5151" t="n">
        <v>0</v>
      </c>
      <c r="Q5151" t="inlineStr">
        <is>
          <t>BUOY LAYING OPPS</t>
        </is>
      </c>
      <c r="R5151" t="inlineStr">
        <is>
          <t>BUOY LAYING OPPS</t>
        </is>
      </c>
      <c r="S5151" t="inlineStr">
        <is>
          <t>other_text</t>
        </is>
      </c>
      <c r="W5151" t="inlineStr">
        <is>
          <t>05-26 20:00 UTC</t>
        </is>
      </c>
      <c r="Z5151" t="n">
        <v>40</v>
      </c>
      <c r="AA5151" t="n">
        <v>10</v>
      </c>
      <c r="AB5151" t="inlineStr">
        <is>
          <t>small (&lt;100 m)</t>
        </is>
      </c>
      <c r="AC5151" t="inlineStr">
        <is>
          <t>Rotterdam</t>
        </is>
      </c>
      <c r="AD5151" t="inlineStr">
        <is>
          <t>Benelux coast</t>
        </is>
      </c>
      <c r="AE5151" t="inlineStr">
        <is>
          <t>North Sea &amp; English Channel</t>
        </is>
      </c>
      <c r="AF5151" t="n">
        <v>14.35646443069462</v>
      </c>
      <c r="AG5151" t="n">
        <v>0</v>
      </c>
      <c r="AH5151" t="n">
        <v>0</v>
      </c>
      <c r="AI5151" t="n">
        <v>0</v>
      </c>
    </row>
    <row r="5152">
      <c r="A5152" t="n">
        <v>244630092</v>
      </c>
      <c r="B5152" t="inlineStr">
        <is>
          <t>SERENA</t>
        </is>
      </c>
      <c r="C5152" t="inlineStr">
        <is>
          <t>Netherlands</t>
        </is>
      </c>
      <c r="D5152" t="inlineStr">
        <is>
          <t>passenger</t>
        </is>
      </c>
      <c r="F5152" t="n">
        <v>0</v>
      </c>
      <c r="G5152" t="inlineStr">
        <is>
          <t>PC7916</t>
        </is>
      </c>
      <c r="H5152" t="n">
        <v>51.97137</v>
      </c>
      <c r="I5152" t="n">
        <v>5.9199</v>
      </c>
      <c r="J5152" t="inlineStr">
        <is>
          <t>anchored-port</t>
        </is>
      </c>
      <c r="K5152" t="inlineStr">
        <is>
          <t>at_berth</t>
        </is>
      </c>
      <c r="L5152" t="n">
        <v>0</v>
      </c>
      <c r="M5152" t="n">
        <v>206.2</v>
      </c>
      <c r="N5152" t="n">
        <v>5.1</v>
      </c>
      <c r="O5152" t="n">
        <v>0</v>
      </c>
      <c r="P5152" t="n">
        <v>0</v>
      </c>
      <c r="Q5152" t="inlineStr">
        <is>
          <t>WEURT</t>
        </is>
      </c>
      <c r="R5152" t="inlineStr">
        <is>
          <t>WEURT</t>
        </is>
      </c>
      <c r="S5152" t="inlineStr">
        <is>
          <t>locode_other</t>
        </is>
      </c>
      <c r="W5152" t="inlineStr">
        <is>
          <t>12-08 12:00 UTC</t>
        </is>
      </c>
      <c r="Z5152" t="n">
        <v>90</v>
      </c>
      <c r="AA5152" t="n">
        <v>11</v>
      </c>
      <c r="AB5152" t="inlineStr">
        <is>
          <t>small (&lt;100 m)</t>
        </is>
      </c>
      <c r="AE5152" t="inlineStr">
        <is>
          <t>North Sea &amp; English Channel</t>
        </is>
      </c>
      <c r="AG5152" t="n">
        <v>0</v>
      </c>
      <c r="AH5152" t="n">
        <v>0</v>
      </c>
      <c r="AI5152" t="n">
        <v>0</v>
      </c>
    </row>
    <row r="5153">
      <c r="A5153" t="n">
        <v>244690638</v>
      </c>
      <c r="B5153" t="inlineStr">
        <is>
          <t>MARINA</t>
        </is>
      </c>
      <c r="C5153" t="inlineStr">
        <is>
          <t>Netherlands</t>
        </is>
      </c>
      <c r="D5153" t="inlineStr">
        <is>
          <t>cargo</t>
        </is>
      </c>
      <c r="F5153" t="n">
        <v>0</v>
      </c>
      <c r="G5153" t="inlineStr">
        <is>
          <t>PH2626</t>
        </is>
      </c>
      <c r="H5153" t="n">
        <v>51.9203</v>
      </c>
      <c r="I5153" t="n">
        <v>4.78794</v>
      </c>
      <c r="J5153" t="inlineStr">
        <is>
          <t>moving</t>
        </is>
      </c>
      <c r="K5153" t="inlineStr">
        <is>
          <t>idle</t>
        </is>
      </c>
      <c r="L5153" t="n">
        <v>0</v>
      </c>
      <c r="M5153" t="n">
        <v>161.5</v>
      </c>
      <c r="N5153" t="n">
        <v>5.1</v>
      </c>
      <c r="O5153" t="n">
        <v>0</v>
      </c>
      <c r="P5153" t="n">
        <v>0</v>
      </c>
      <c r="S5153" t="inlineStr">
        <is>
          <t>missing</t>
        </is>
      </c>
      <c r="Z5153" t="n">
        <v>135</v>
      </c>
      <c r="AA5153" t="n">
        <v>13</v>
      </c>
      <c r="AB5153" t="inlineStr">
        <is>
          <t>medium (100-200 m)</t>
        </is>
      </c>
      <c r="AE5153" t="inlineStr">
        <is>
          <t>North Sea &amp; English Channel</t>
        </is>
      </c>
      <c r="AG5153" t="n">
        <v>0</v>
      </c>
      <c r="AH5153" t="n">
        <v>1</v>
      </c>
      <c r="AI5153" t="n">
        <v>0</v>
      </c>
    </row>
    <row r="5154">
      <c r="A5154" t="n">
        <v>246208000</v>
      </c>
      <c r="B5154" t="inlineStr">
        <is>
          <t>WALRUS</t>
        </is>
      </c>
      <c r="C5154" t="inlineStr">
        <is>
          <t>Netherlands</t>
        </is>
      </c>
      <c r="D5154" t="inlineStr">
        <is>
          <t>other</t>
        </is>
      </c>
      <c r="E5154" t="n">
        <v>7917202</v>
      </c>
      <c r="F5154" t="n">
        <v>1</v>
      </c>
      <c r="G5154" t="inlineStr">
        <is>
          <t>PIOW</t>
        </is>
      </c>
      <c r="H5154" t="n">
        <v>51.96033</v>
      </c>
      <c r="I5154" t="n">
        <v>4.011</v>
      </c>
      <c r="J5154" t="inlineStr">
        <is>
          <t>moving</t>
        </is>
      </c>
      <c r="K5154" t="inlineStr">
        <is>
          <t>idle</t>
        </is>
      </c>
      <c r="L5154" t="n">
        <v>0</v>
      </c>
      <c r="N5154" t="n">
        <v>5.1</v>
      </c>
      <c r="O5154" t="n">
        <v>0</v>
      </c>
      <c r="P5154" t="n">
        <v>0</v>
      </c>
      <c r="Q5154" t="inlineStr">
        <is>
          <t>BRUINISSE</t>
        </is>
      </c>
      <c r="R5154" t="inlineStr">
        <is>
          <t>BRUINISSE</t>
        </is>
      </c>
      <c r="S5154" t="inlineStr">
        <is>
          <t>other_text</t>
        </is>
      </c>
      <c r="W5154" t="inlineStr">
        <is>
          <t>10-05 14:00 UTC</t>
        </is>
      </c>
      <c r="Z5154" t="n">
        <v>40</v>
      </c>
      <c r="AA5154" t="n">
        <v>9</v>
      </c>
      <c r="AB5154" t="inlineStr">
        <is>
          <t>small (&lt;100 m)</t>
        </is>
      </c>
      <c r="AC5154" t="inlineStr">
        <is>
          <t>Rotterdam</t>
        </is>
      </c>
      <c r="AD5154" t="inlineStr">
        <is>
          <t>Benelux coast</t>
        </is>
      </c>
      <c r="AE5154" t="inlineStr">
        <is>
          <t>North Sea &amp; English Channel</t>
        </is>
      </c>
      <c r="AF5154" t="n">
        <v>6.206132230716996</v>
      </c>
      <c r="AG5154" t="n">
        <v>0</v>
      </c>
      <c r="AH5154" t="n">
        <v>1</v>
      </c>
      <c r="AI5154" t="n">
        <v>0</v>
      </c>
    </row>
    <row r="5155">
      <c r="A5155" t="n">
        <v>211668760</v>
      </c>
      <c r="B5155" t="inlineStr">
        <is>
          <t>DUESSEL</t>
        </is>
      </c>
      <c r="C5155" t="inlineStr">
        <is>
          <t>Germany</t>
        </is>
      </c>
      <c r="D5155" t="inlineStr">
        <is>
          <t>passenger</t>
        </is>
      </c>
      <c r="F5155" t="n">
        <v>0</v>
      </c>
      <c r="G5155" t="inlineStr">
        <is>
          <t>DF8343</t>
        </is>
      </c>
      <c r="H5155" t="n">
        <v>51.22453</v>
      </c>
      <c r="I5155" t="n">
        <v>6.76915</v>
      </c>
      <c r="J5155" t="inlineStr">
        <is>
          <t>anchored-port</t>
        </is>
      </c>
      <c r="K5155" t="inlineStr">
        <is>
          <t>at_berth</t>
        </is>
      </c>
      <c r="L5155" t="n">
        <v>0</v>
      </c>
      <c r="N5155" t="n">
        <v>5.1</v>
      </c>
      <c r="O5155" t="n">
        <v>0</v>
      </c>
      <c r="P5155" t="n">
        <v>0</v>
      </c>
      <c r="S5155" t="inlineStr">
        <is>
          <t>missing</t>
        </is>
      </c>
      <c r="Z5155" t="n">
        <v>34</v>
      </c>
      <c r="AA5155" t="n">
        <v>6</v>
      </c>
      <c r="AB5155" t="inlineStr">
        <is>
          <t>small (&lt;100 m)</t>
        </is>
      </c>
      <c r="AE5155" t="inlineStr">
        <is>
          <t>North Sea &amp; English Channel</t>
        </is>
      </c>
      <c r="AG5155" t="n">
        <v>0</v>
      </c>
      <c r="AH5155" t="n">
        <v>0</v>
      </c>
      <c r="AI5155" t="n">
        <v>0</v>
      </c>
    </row>
    <row r="5156">
      <c r="A5156" t="n">
        <v>244750043</v>
      </c>
      <c r="B5156" t="inlineStr">
        <is>
          <t>TRUDIE</t>
        </is>
      </c>
      <c r="C5156" t="inlineStr">
        <is>
          <t>Netherlands</t>
        </is>
      </c>
      <c r="D5156" t="inlineStr">
        <is>
          <t>cargo</t>
        </is>
      </c>
      <c r="F5156" t="n">
        <v>0</v>
      </c>
      <c r="G5156" t="inlineStr">
        <is>
          <t>PE9379</t>
        </is>
      </c>
      <c r="H5156" t="n">
        <v>51.88451</v>
      </c>
      <c r="I5156" t="n">
        <v>4.4325</v>
      </c>
      <c r="J5156" t="inlineStr">
        <is>
          <t>moving</t>
        </is>
      </c>
      <c r="K5156" t="inlineStr">
        <is>
          <t>idle</t>
        </is>
      </c>
      <c r="L5156" t="n">
        <v>0</v>
      </c>
      <c r="M5156" t="n">
        <v>73.90000000000001</v>
      </c>
      <c r="N5156" t="n">
        <v>5.1</v>
      </c>
      <c r="O5156" t="n">
        <v>0</v>
      </c>
      <c r="P5156" t="n">
        <v>0</v>
      </c>
      <c r="Q5156" t="inlineStr">
        <is>
          <t>165708(AAAAQAQAAIEE1</t>
        </is>
      </c>
      <c r="R5156" t="inlineStr">
        <is>
          <t>165708(AAAAQAQAAIEE1</t>
        </is>
      </c>
      <c r="S5156" t="inlineStr">
        <is>
          <t>other_text</t>
        </is>
      </c>
      <c r="W5156" t="inlineStr">
        <is>
          <t>09-30 10:09 UTC</t>
        </is>
      </c>
      <c r="Z5156" t="n">
        <v>75</v>
      </c>
      <c r="AA5156" t="n">
        <v>8</v>
      </c>
      <c r="AB5156" t="inlineStr">
        <is>
          <t>small (&lt;100 m)</t>
        </is>
      </c>
      <c r="AC5156" t="inlineStr">
        <is>
          <t>Rotterdam</t>
        </is>
      </c>
      <c r="AD5156" t="inlineStr">
        <is>
          <t>Benelux coast</t>
        </is>
      </c>
      <c r="AE5156" t="inlineStr">
        <is>
          <t>North Sea &amp; English Channel</t>
        </is>
      </c>
      <c r="AF5156" t="n">
        <v>23.9389737978676</v>
      </c>
      <c r="AG5156" t="n">
        <v>0</v>
      </c>
      <c r="AH5156" t="n">
        <v>1</v>
      </c>
      <c r="AI5156" t="n">
        <v>0</v>
      </c>
    </row>
    <row r="5157">
      <c r="A5157" t="n">
        <v>269057005</v>
      </c>
      <c r="B5157" t="inlineStr">
        <is>
          <t>CONQUEST</t>
        </is>
      </c>
      <c r="C5157" t="inlineStr">
        <is>
          <t>Switzerland</t>
        </is>
      </c>
      <c r="D5157" t="inlineStr">
        <is>
          <t>tanker</t>
        </is>
      </c>
      <c r="F5157" t="n">
        <v>0</v>
      </c>
      <c r="G5157" t="inlineStr">
        <is>
          <t>PB6763</t>
        </is>
      </c>
      <c r="H5157" t="n">
        <v>51.86669</v>
      </c>
      <c r="I5157" t="n">
        <v>4.29608</v>
      </c>
      <c r="J5157" t="inlineStr">
        <is>
          <t>anchored-port</t>
        </is>
      </c>
      <c r="K5157" t="inlineStr">
        <is>
          <t>at_berth</t>
        </is>
      </c>
      <c r="L5157" t="n">
        <v>0.1</v>
      </c>
      <c r="N5157" t="n">
        <v>5.1</v>
      </c>
      <c r="O5157" t="n">
        <v>0</v>
      </c>
      <c r="P5157" t="n">
        <v>0</v>
      </c>
      <c r="Q5157" t="inlineStr">
        <is>
          <t>ROTTERDAM CALANDKANA</t>
        </is>
      </c>
      <c r="R5157" t="inlineStr">
        <is>
          <t>ROTTERDAM CALANDKANA</t>
        </is>
      </c>
      <c r="S5157" t="inlineStr">
        <is>
          <t>hub_name</t>
        </is>
      </c>
      <c r="T5157" t="inlineStr">
        <is>
          <t>Rotterdam</t>
        </is>
      </c>
      <c r="U5157" t="inlineStr">
        <is>
          <t>Rotterdam</t>
        </is>
      </c>
      <c r="V5157" t="inlineStr">
        <is>
          <t>ROTTERDAM</t>
        </is>
      </c>
      <c r="W5157" t="inlineStr">
        <is>
          <t>10-11 13:35 UTC</t>
        </is>
      </c>
      <c r="X5157" t="inlineStr">
        <is>
          <t>VLAARDINGEN</t>
        </is>
      </c>
      <c r="Y5157" t="inlineStr">
        <is>
          <t>2026-10-10T23:22:00.972064+00:00</t>
        </is>
      </c>
      <c r="Z5157" t="n">
        <v>125</v>
      </c>
      <c r="AA5157" t="n">
        <v>12</v>
      </c>
      <c r="AB5157" t="inlineStr">
        <is>
          <t>medium (100-200 m)</t>
        </is>
      </c>
      <c r="AC5157" t="inlineStr">
        <is>
          <t>Rotterdam</t>
        </is>
      </c>
      <c r="AD5157" t="inlineStr">
        <is>
          <t>Benelux coast</t>
        </is>
      </c>
      <c r="AE5157" t="inlineStr">
        <is>
          <t>North Sea &amp; English Channel</t>
        </is>
      </c>
      <c r="AF5157" t="n">
        <v>16.33216355248457</v>
      </c>
      <c r="AG5157" t="n">
        <v>0</v>
      </c>
      <c r="AH5157" t="n">
        <v>0</v>
      </c>
      <c r="AI5157" t="n">
        <v>0</v>
      </c>
    </row>
    <row r="5158">
      <c r="A5158" t="n">
        <v>205289590</v>
      </c>
      <c r="B5158" t="inlineStr">
        <is>
          <t>SORRENTO</t>
        </is>
      </c>
      <c r="C5158" t="inlineStr">
        <is>
          <t>Belgium</t>
        </is>
      </c>
      <c r="D5158" t="inlineStr">
        <is>
          <t>other</t>
        </is>
      </c>
      <c r="F5158" t="n">
        <v>0</v>
      </c>
      <c r="G5158" t="inlineStr">
        <is>
          <t>OT2895</t>
        </is>
      </c>
      <c r="H5158" t="n">
        <v>51.95904</v>
      </c>
      <c r="I5158" t="n">
        <v>4.01337</v>
      </c>
      <c r="J5158" t="inlineStr">
        <is>
          <t>anchored-port</t>
        </is>
      </c>
      <c r="K5158" t="inlineStr">
        <is>
          <t>at_berth</t>
        </is>
      </c>
      <c r="L5158" t="n">
        <v>0</v>
      </c>
      <c r="N5158" t="n">
        <v>5.1</v>
      </c>
      <c r="O5158" t="n">
        <v>0</v>
      </c>
      <c r="P5158" t="n">
        <v>0</v>
      </c>
      <c r="S5158" t="inlineStr">
        <is>
          <t>missing</t>
        </is>
      </c>
      <c r="Z5158" t="n">
        <v>110</v>
      </c>
      <c r="AA5158" t="n">
        <v>12</v>
      </c>
      <c r="AB5158" t="inlineStr">
        <is>
          <t>medium (100-200 m)</t>
        </is>
      </c>
      <c r="AC5158" t="inlineStr">
        <is>
          <t>Rotterdam</t>
        </is>
      </c>
      <c r="AD5158" t="inlineStr">
        <is>
          <t>Benelux coast</t>
        </is>
      </c>
      <c r="AE5158" t="inlineStr">
        <is>
          <t>North Sea &amp; English Channel</t>
        </is>
      </c>
      <c r="AF5158" t="n">
        <v>6.021086232403245</v>
      </c>
      <c r="AG5158" t="n">
        <v>0</v>
      </c>
      <c r="AH5158" t="n">
        <v>0</v>
      </c>
      <c r="AI5158" t="n">
        <v>0</v>
      </c>
    </row>
    <row r="5159">
      <c r="A5159" t="n">
        <v>244071935</v>
      </c>
      <c r="B5159" t="inlineStr">
        <is>
          <t>ZAZA</t>
        </is>
      </c>
      <c r="C5159" t="inlineStr">
        <is>
          <t>Netherlands</t>
        </is>
      </c>
      <c r="D5159" t="inlineStr">
        <is>
          <t>passenger</t>
        </is>
      </c>
      <c r="F5159" t="n">
        <v>0</v>
      </c>
      <c r="G5159" t="inlineStr">
        <is>
          <t>PH3822</t>
        </is>
      </c>
      <c r="H5159" t="n">
        <v>52.36854</v>
      </c>
      <c r="I5159" t="n">
        <v>4.92041</v>
      </c>
      <c r="J5159" t="inlineStr">
        <is>
          <t>moving</t>
        </is>
      </c>
      <c r="K5159" t="inlineStr">
        <is>
          <t>idle</t>
        </is>
      </c>
      <c r="L5159" t="n">
        <v>0</v>
      </c>
      <c r="N5159" t="n">
        <v>5.1</v>
      </c>
      <c r="O5159" t="n">
        <v>0</v>
      </c>
      <c r="P5159" t="n">
        <v>0</v>
      </c>
      <c r="S5159" t="inlineStr">
        <is>
          <t>missing</t>
        </is>
      </c>
      <c r="Z5159" t="n">
        <v>10</v>
      </c>
      <c r="AA5159" t="n">
        <v>4</v>
      </c>
      <c r="AB5159" t="inlineStr">
        <is>
          <t>small (&lt;100 m)</t>
        </is>
      </c>
      <c r="AC5159" t="inlineStr">
        <is>
          <t>Amsterdam</t>
        </is>
      </c>
      <c r="AD5159" t="inlineStr">
        <is>
          <t>Benelux coast</t>
        </is>
      </c>
      <c r="AE5159" t="inlineStr">
        <is>
          <t>North Sea &amp; English Channel</t>
        </is>
      </c>
      <c r="AF5159" t="n">
        <v>7.660176750895095</v>
      </c>
      <c r="AG5159" t="n">
        <v>0</v>
      </c>
      <c r="AH5159" t="n">
        <v>1</v>
      </c>
      <c r="AI5159" t="n">
        <v>0</v>
      </c>
    </row>
    <row r="5160">
      <c r="A5160" t="n">
        <v>244030940</v>
      </c>
      <c r="B5160" t="inlineStr">
        <is>
          <t>WITTE DE WITH</t>
        </is>
      </c>
      <c r="C5160" t="inlineStr">
        <is>
          <t>Netherlands</t>
        </is>
      </c>
      <c r="D5160" t="inlineStr">
        <is>
          <t>passenger</t>
        </is>
      </c>
      <c r="F5160" t="n">
        <v>0</v>
      </c>
      <c r="G5160" t="inlineStr">
        <is>
          <t>PD2716</t>
        </is>
      </c>
      <c r="H5160" t="n">
        <v>51.80421</v>
      </c>
      <c r="I5160" t="n">
        <v>4.62815</v>
      </c>
      <c r="J5160" t="inlineStr">
        <is>
          <t>anchored-port</t>
        </is>
      </c>
      <c r="K5160" t="inlineStr">
        <is>
          <t>at_berth</t>
        </is>
      </c>
      <c r="L5160" t="n">
        <v>0</v>
      </c>
      <c r="N5160" t="n">
        <v>5.1</v>
      </c>
      <c r="O5160" t="n">
        <v>0</v>
      </c>
      <c r="P5160" t="n">
        <v>0</v>
      </c>
      <c r="Q5160" t="inlineStr">
        <is>
          <t>ZWIJNDRECHT</t>
        </is>
      </c>
      <c r="R5160" t="inlineStr">
        <is>
          <t>ZWIJNDRECHT</t>
        </is>
      </c>
      <c r="S5160" t="inlineStr">
        <is>
          <t>other_text</t>
        </is>
      </c>
      <c r="W5160" t="inlineStr">
        <is>
          <t>01-29 20:00 UTC</t>
        </is>
      </c>
      <c r="Z5160" t="n">
        <v>38</v>
      </c>
      <c r="AA5160" t="n">
        <v>10</v>
      </c>
      <c r="AB5160" t="inlineStr">
        <is>
          <t>small (&lt;100 m)</t>
        </is>
      </c>
      <c r="AE5160" t="inlineStr">
        <is>
          <t>North Sea &amp; English Channel</t>
        </is>
      </c>
      <c r="AG5160" t="n">
        <v>0</v>
      </c>
      <c r="AH5160" t="n">
        <v>0</v>
      </c>
      <c r="AI5160" t="n">
        <v>0</v>
      </c>
    </row>
    <row r="5161">
      <c r="A5161" t="n">
        <v>440361000</v>
      </c>
      <c r="B5161" t="inlineStr">
        <is>
          <t>HMM STOCKHOLM</t>
        </is>
      </c>
      <c r="C5161" t="inlineStr">
        <is>
          <t>South Korea</t>
        </is>
      </c>
      <c r="D5161" t="inlineStr">
        <is>
          <t>cargo</t>
        </is>
      </c>
      <c r="E5161" t="n">
        <v>9868352</v>
      </c>
      <c r="F5161" t="n">
        <v>1</v>
      </c>
      <c r="G5161" t="inlineStr">
        <is>
          <t>D7JP</t>
        </is>
      </c>
      <c r="H5161" t="n">
        <v>52.7617</v>
      </c>
      <c r="I5161" t="n">
        <v>4.09771</v>
      </c>
      <c r="J5161" t="inlineStr">
        <is>
          <t>moving</t>
        </is>
      </c>
      <c r="K5161" t="inlineStr">
        <is>
          <t>moving</t>
        </is>
      </c>
      <c r="L5161" t="n">
        <v>12.9</v>
      </c>
      <c r="M5161" t="n">
        <v>46</v>
      </c>
      <c r="N5161" t="n">
        <v>5.1</v>
      </c>
      <c r="O5161" t="n">
        <v>0</v>
      </c>
      <c r="P5161" t="n">
        <v>0</v>
      </c>
      <c r="Q5161" t="inlineStr">
        <is>
          <t>BEANR -&gt; DEHAM</t>
        </is>
      </c>
      <c r="R5161" t="inlineStr">
        <is>
          <t>DEHAM</t>
        </is>
      </c>
      <c r="S5161" t="inlineStr">
        <is>
          <t>locode_other</t>
        </is>
      </c>
      <c r="W5161" t="inlineStr">
        <is>
          <t>10-12 12:00 UTC</t>
        </is>
      </c>
      <c r="Z5161" t="n">
        <v>400</v>
      </c>
      <c r="AA5161" t="n">
        <v>62</v>
      </c>
      <c r="AB5161" t="inlineStr">
        <is>
          <t>very large (&gt;300 m)</t>
        </is>
      </c>
      <c r="AE5161" t="inlineStr">
        <is>
          <t>North Sea &amp; English Channel</t>
        </is>
      </c>
      <c r="AG5161" t="n">
        <v>0</v>
      </c>
      <c r="AH5161" t="n">
        <v>0</v>
      </c>
      <c r="AI5161" t="n">
        <v>0</v>
      </c>
    </row>
    <row r="5162">
      <c r="A5162" t="n">
        <v>230925000</v>
      </c>
      <c r="B5162" t="inlineStr">
        <is>
          <t>MISTRAL</t>
        </is>
      </c>
      <c r="C5162" t="inlineStr">
        <is>
          <t>Finland</t>
        </is>
      </c>
      <c r="D5162" t="inlineStr">
        <is>
          <t>cargo</t>
        </is>
      </c>
      <c r="E5162" t="n">
        <v>9183788</v>
      </c>
      <c r="F5162" t="n">
        <v>1</v>
      </c>
      <c r="G5162" t="inlineStr">
        <is>
          <t>OJIX</t>
        </is>
      </c>
      <c r="H5162" t="n">
        <v>51.94608</v>
      </c>
      <c r="I5162" t="n">
        <v>4.12741</v>
      </c>
      <c r="J5162" t="inlineStr">
        <is>
          <t>anchored-port</t>
        </is>
      </c>
      <c r="K5162" t="inlineStr">
        <is>
          <t>at_berth</t>
        </is>
      </c>
      <c r="L5162" t="n">
        <v>0</v>
      </c>
      <c r="M5162" t="n">
        <v>273.5</v>
      </c>
      <c r="N5162" t="n">
        <v>5.1</v>
      </c>
      <c r="O5162" t="n">
        <v>0</v>
      </c>
      <c r="P5162" t="n">
        <v>0</v>
      </c>
      <c r="Q5162" t="inlineStr">
        <is>
          <t>GBHRW-NLRTM</t>
        </is>
      </c>
      <c r="R5162" t="inlineStr">
        <is>
          <t>GBHRW-NLRTM</t>
        </is>
      </c>
      <c r="S5162" t="inlineStr">
        <is>
          <t>locode</t>
        </is>
      </c>
      <c r="T5162" t="inlineStr">
        <is>
          <t>Rotterdam</t>
        </is>
      </c>
      <c r="U5162" t="inlineStr">
        <is>
          <t>Rotterdam</t>
        </is>
      </c>
      <c r="W5162" t="inlineStr">
        <is>
          <t>10-12 03:30 UTC</t>
        </is>
      </c>
      <c r="Z5162" t="n">
        <v>153</v>
      </c>
      <c r="AA5162" t="n">
        <v>20</v>
      </c>
      <c r="AB5162" t="inlineStr">
        <is>
          <t>medium (100-200 m)</t>
        </is>
      </c>
      <c r="AC5162" t="inlineStr">
        <is>
          <t>Rotterdam</t>
        </is>
      </c>
      <c r="AD5162" t="inlineStr">
        <is>
          <t>Benelux coast</t>
        </is>
      </c>
      <c r="AE5162" t="inlineStr">
        <is>
          <t>North Sea &amp; English Channel</t>
        </is>
      </c>
      <c r="AF5162" t="n">
        <v>1.928530355652002</v>
      </c>
      <c r="AG5162" t="n">
        <v>0</v>
      </c>
      <c r="AH5162" t="n">
        <v>0</v>
      </c>
      <c r="AI5162" t="n">
        <v>0</v>
      </c>
    </row>
    <row r="5163">
      <c r="A5163" t="n">
        <v>218003780</v>
      </c>
      <c r="B5163" t="inlineStr">
        <is>
          <t>FAMILY ISLAND</t>
        </is>
      </c>
      <c r="C5163" t="inlineStr">
        <is>
          <t>Germany</t>
        </is>
      </c>
      <c r="D5163" t="inlineStr">
        <is>
          <t>pleasure</t>
        </is>
      </c>
      <c r="F5163" t="n">
        <v>0</v>
      </c>
      <c r="G5163" t="inlineStr">
        <is>
          <t>DIUB2</t>
        </is>
      </c>
      <c r="H5163" t="n">
        <v>51.73467</v>
      </c>
      <c r="I5163" t="n">
        <v>5.92156</v>
      </c>
      <c r="J5163" t="inlineStr">
        <is>
          <t>anchored-port</t>
        </is>
      </c>
      <c r="K5163" t="inlineStr">
        <is>
          <t>at_berth</t>
        </is>
      </c>
      <c r="L5163" t="n">
        <v>0</v>
      </c>
      <c r="N5163" t="n">
        <v>5.1</v>
      </c>
      <c r="O5163" t="n">
        <v>0</v>
      </c>
      <c r="P5163" t="n">
        <v>0</v>
      </c>
      <c r="Q5163" t="inlineStr">
        <is>
          <t>PLASMOLEN</t>
        </is>
      </c>
      <c r="R5163" t="inlineStr">
        <is>
          <t>PLASMOLEN</t>
        </is>
      </c>
      <c r="S5163" t="inlineStr">
        <is>
          <t>other_text</t>
        </is>
      </c>
      <c r="W5163" t="inlineStr">
        <is>
          <t>04-14 15:30 UTC</t>
        </is>
      </c>
      <c r="Z5163" t="n">
        <v>20</v>
      </c>
      <c r="AA5163" t="n">
        <v>6</v>
      </c>
      <c r="AB5163" t="inlineStr">
        <is>
          <t>small (&lt;100 m)</t>
        </is>
      </c>
      <c r="AE5163" t="inlineStr">
        <is>
          <t>North Sea &amp; English Channel</t>
        </is>
      </c>
      <c r="AG5163" t="n">
        <v>0</v>
      </c>
      <c r="AH5163" t="n">
        <v>0</v>
      </c>
      <c r="AI5163" t="n">
        <v>0</v>
      </c>
    </row>
    <row r="5164">
      <c r="A5164" t="n">
        <v>244001524</v>
      </c>
      <c r="B5164" t="inlineStr">
        <is>
          <t>OSMERUS</t>
        </is>
      </c>
      <c r="C5164" t="inlineStr">
        <is>
          <t>Netherlands</t>
        </is>
      </c>
      <c r="D5164" t="inlineStr">
        <is>
          <t>cargo</t>
        </is>
      </c>
      <c r="F5164" t="n">
        <v>0</v>
      </c>
      <c r="G5164" t="inlineStr">
        <is>
          <t>PH3774</t>
        </is>
      </c>
      <c r="H5164" t="n">
        <v>51.89719</v>
      </c>
      <c r="I5164" t="n">
        <v>4.48147</v>
      </c>
      <c r="J5164" t="inlineStr">
        <is>
          <t>anchored-port</t>
        </is>
      </c>
      <c r="K5164" t="inlineStr">
        <is>
          <t>at_berth</t>
        </is>
      </c>
      <c r="L5164" t="n">
        <v>0</v>
      </c>
      <c r="N5164" t="n">
        <v>5.1</v>
      </c>
      <c r="O5164" t="n">
        <v>0</v>
      </c>
      <c r="P5164" t="n">
        <v>0</v>
      </c>
      <c r="Q5164" t="inlineStr">
        <is>
          <t>DORDRECHT</t>
        </is>
      </c>
      <c r="R5164" t="inlineStr">
        <is>
          <t>DORDRECHT</t>
        </is>
      </c>
      <c r="S5164" t="inlineStr">
        <is>
          <t>other_text</t>
        </is>
      </c>
      <c r="U5164" t="inlineStr">
        <is>
          <t>DORDRECHT</t>
        </is>
      </c>
      <c r="V5164" t="inlineStr">
        <is>
          <t>DORDRECHT</t>
        </is>
      </c>
      <c r="Z5164" t="n">
        <v>55</v>
      </c>
      <c r="AA5164" t="n">
        <v>7</v>
      </c>
      <c r="AB5164" t="inlineStr">
        <is>
          <t>small (&lt;100 m)</t>
        </is>
      </c>
      <c r="AC5164" t="inlineStr">
        <is>
          <t>Rotterdam</t>
        </is>
      </c>
      <c r="AD5164" t="inlineStr">
        <is>
          <t>Benelux coast</t>
        </is>
      </c>
      <c r="AE5164" t="inlineStr">
        <is>
          <t>North Sea &amp; English Channel</t>
        </is>
      </c>
      <c r="AF5164" t="n">
        <v>26.81038088851143</v>
      </c>
      <c r="AG5164" t="n">
        <v>0</v>
      </c>
      <c r="AH5164" t="n">
        <v>0</v>
      </c>
      <c r="AI5164" t="n">
        <v>0</v>
      </c>
    </row>
    <row r="5165">
      <c r="A5165" t="n">
        <v>244150552</v>
      </c>
      <c r="B5165" t="inlineStr">
        <is>
          <t>GELDERLAND</t>
        </is>
      </c>
      <c r="C5165" t="inlineStr">
        <is>
          <t>Netherlands</t>
        </is>
      </c>
      <c r="D5165" t="inlineStr">
        <is>
          <t>other</t>
        </is>
      </c>
      <c r="F5165" t="n">
        <v>0</v>
      </c>
      <c r="G5165" t="inlineStr">
        <is>
          <t>PG7060</t>
        </is>
      </c>
      <c r="H5165" t="n">
        <v>51.88746</v>
      </c>
      <c r="I5165" t="n">
        <v>5.44119</v>
      </c>
      <c r="J5165" t="inlineStr">
        <is>
          <t>anchored-port</t>
        </is>
      </c>
      <c r="K5165" t="inlineStr">
        <is>
          <t>at_berth</t>
        </is>
      </c>
      <c r="L5165" t="n">
        <v>0</v>
      </c>
      <c r="N5165" t="n">
        <v>5.1</v>
      </c>
      <c r="O5165" t="n">
        <v>0</v>
      </c>
      <c r="P5165" t="n">
        <v>0</v>
      </c>
      <c r="Q5165" t="inlineStr">
        <is>
          <t>SURVEY</t>
        </is>
      </c>
      <c r="R5165" t="inlineStr">
        <is>
          <t>SURVEY</t>
        </is>
      </c>
      <c r="S5165" t="inlineStr">
        <is>
          <t>other_text</t>
        </is>
      </c>
      <c r="Z5165" t="n">
        <v>10</v>
      </c>
      <c r="AA5165" t="n">
        <v>4</v>
      </c>
      <c r="AB5165" t="inlineStr">
        <is>
          <t>small (&lt;100 m)</t>
        </is>
      </c>
      <c r="AE5165" t="inlineStr">
        <is>
          <t>North Sea &amp; English Channel</t>
        </is>
      </c>
      <c r="AG5165" t="n">
        <v>0</v>
      </c>
      <c r="AH5165" t="n">
        <v>0</v>
      </c>
      <c r="AI5165" t="n">
        <v>0</v>
      </c>
    </row>
    <row r="5166">
      <c r="A5166" t="n">
        <v>205260490</v>
      </c>
      <c r="B5166" t="inlineStr">
        <is>
          <t>KENYRO</t>
        </is>
      </c>
      <c r="C5166" t="inlineStr">
        <is>
          <t>Belgium</t>
        </is>
      </c>
      <c r="D5166" t="inlineStr">
        <is>
          <t>cargo</t>
        </is>
      </c>
      <c r="F5166" t="n">
        <v>0</v>
      </c>
      <c r="G5166" t="inlineStr">
        <is>
          <t>OT2604</t>
        </is>
      </c>
      <c r="H5166" t="n">
        <v>51.82856</v>
      </c>
      <c r="I5166" t="n">
        <v>6.20198</v>
      </c>
      <c r="J5166" t="inlineStr">
        <is>
          <t>moving</t>
        </is>
      </c>
      <c r="K5166" t="inlineStr">
        <is>
          <t>moving</t>
        </is>
      </c>
      <c r="L5166" t="n">
        <v>4.9</v>
      </c>
      <c r="M5166" t="n">
        <v>102.6</v>
      </c>
      <c r="N5166" t="n">
        <v>5.1</v>
      </c>
      <c r="O5166" t="n">
        <v>0</v>
      </c>
      <c r="P5166" t="n">
        <v>0</v>
      </c>
      <c r="Q5166" t="inlineStr">
        <is>
          <t>VOERDEEMMELSUM  SAPP</t>
        </is>
      </c>
      <c r="R5166" t="inlineStr">
        <is>
          <t>VOERDEEMMELSUM SAPP</t>
        </is>
      </c>
      <c r="S5166" t="inlineStr">
        <is>
          <t>other_text</t>
        </is>
      </c>
      <c r="W5166" t="inlineStr">
        <is>
          <t>10-11 13:00 UTC</t>
        </is>
      </c>
      <c r="Z5166" t="n">
        <v>110</v>
      </c>
      <c r="AA5166" t="n">
        <v>12</v>
      </c>
      <c r="AB5166" t="inlineStr">
        <is>
          <t>medium (100-200 m)</t>
        </is>
      </c>
      <c r="AE5166" t="inlineStr">
        <is>
          <t>North Sea &amp; English Channel</t>
        </is>
      </c>
      <c r="AG5166" t="n">
        <v>0</v>
      </c>
      <c r="AH5166" t="n">
        <v>0</v>
      </c>
      <c r="AI5166" t="n">
        <v>0</v>
      </c>
    </row>
    <row r="5167">
      <c r="A5167" t="n">
        <v>244126626</v>
      </c>
      <c r="B5167" t="inlineStr">
        <is>
          <t>NAUTILUS</t>
        </is>
      </c>
      <c r="C5167" t="inlineStr">
        <is>
          <t>Netherlands</t>
        </is>
      </c>
      <c r="D5167" t="inlineStr">
        <is>
          <t>pleasure</t>
        </is>
      </c>
      <c r="F5167" t="n">
        <v>0</v>
      </c>
      <c r="G5167" t="inlineStr">
        <is>
          <t>PA4084</t>
        </is>
      </c>
      <c r="H5167" t="n">
        <v>51.92057</v>
      </c>
      <c r="I5167" t="n">
        <v>4.50636</v>
      </c>
      <c r="J5167" t="inlineStr">
        <is>
          <t>anchored-port</t>
        </is>
      </c>
      <c r="K5167" t="inlineStr">
        <is>
          <t>at_berth</t>
        </is>
      </c>
      <c r="L5167" t="n">
        <v>0</v>
      </c>
      <c r="N5167" t="n">
        <v>5.1</v>
      </c>
      <c r="O5167" t="n">
        <v>0</v>
      </c>
      <c r="P5167" t="n">
        <v>0</v>
      </c>
      <c r="Q5167" t="inlineStr">
        <is>
          <t>ROTTERDAM</t>
        </is>
      </c>
      <c r="R5167" t="inlineStr">
        <is>
          <t>ROTTERDAM</t>
        </is>
      </c>
      <c r="S5167" t="inlineStr">
        <is>
          <t>hub_name</t>
        </is>
      </c>
      <c r="T5167" t="inlineStr">
        <is>
          <t>Rotterdam</t>
        </is>
      </c>
      <c r="U5167" t="inlineStr">
        <is>
          <t>Rotterdam</t>
        </is>
      </c>
      <c r="V5167" t="inlineStr">
        <is>
          <t>ROTTERDAM</t>
        </is>
      </c>
      <c r="W5167" t="inlineStr">
        <is>
          <t>08-24 17:10 UTC</t>
        </is>
      </c>
      <c r="Z5167" t="n">
        <v>22</v>
      </c>
      <c r="AA5167" t="n">
        <v>5</v>
      </c>
      <c r="AB5167" t="inlineStr">
        <is>
          <t>small (&lt;100 m)</t>
        </is>
      </c>
      <c r="AC5167" t="inlineStr">
        <is>
          <t>Rotterdam</t>
        </is>
      </c>
      <c r="AD5167" t="inlineStr">
        <is>
          <t>Benelux coast</t>
        </is>
      </c>
      <c r="AE5167" t="inlineStr">
        <is>
          <t>North Sea &amp; English Channel</t>
        </is>
      </c>
      <c r="AF5167" t="n">
        <v>28.05051143187225</v>
      </c>
      <c r="AG5167" t="n">
        <v>0</v>
      </c>
      <c r="AH5167" t="n">
        <v>0</v>
      </c>
      <c r="AI5167" t="n">
        <v>0</v>
      </c>
    </row>
    <row r="5168">
      <c r="A5168" t="n">
        <v>244700236</v>
      </c>
      <c r="B5168" t="inlineStr">
        <is>
          <t>SYNERGY</t>
        </is>
      </c>
      <c r="C5168" t="inlineStr">
        <is>
          <t>Netherlands</t>
        </is>
      </c>
      <c r="D5168" t="inlineStr">
        <is>
          <t>tanker</t>
        </is>
      </c>
      <c r="F5168" t="n">
        <v>0</v>
      </c>
      <c r="G5168" t="inlineStr">
        <is>
          <t>PB7672</t>
        </is>
      </c>
      <c r="H5168" t="n">
        <v>51.91027</v>
      </c>
      <c r="I5168" t="n">
        <v>4.4145</v>
      </c>
      <c r="J5168" t="inlineStr">
        <is>
          <t>anchored-port</t>
        </is>
      </c>
      <c r="K5168" t="inlineStr">
        <is>
          <t>at_berth</t>
        </is>
      </c>
      <c r="L5168" t="n">
        <v>0</v>
      </c>
      <c r="N5168" t="n">
        <v>5.1</v>
      </c>
      <c r="O5168" t="n">
        <v>0</v>
      </c>
      <c r="P5168" t="n">
        <v>0</v>
      </c>
      <c r="Q5168" t="inlineStr">
        <is>
          <t>NLRTM0102JDOCKX0001</t>
        </is>
      </c>
      <c r="R5168" t="inlineStr">
        <is>
          <t>NLRTM0102JDOCKX0001</t>
        </is>
      </c>
      <c r="S5168" t="inlineStr">
        <is>
          <t>locode</t>
        </is>
      </c>
      <c r="T5168" t="inlineStr">
        <is>
          <t>Rotterdam</t>
        </is>
      </c>
      <c r="U5168" t="inlineStr">
        <is>
          <t>Rotterdam</t>
        </is>
      </c>
      <c r="W5168" t="inlineStr">
        <is>
          <t>10-02 05:22 UTC</t>
        </is>
      </c>
      <c r="Z5168" t="n">
        <v>12</v>
      </c>
      <c r="AA5168" t="n">
        <v>2</v>
      </c>
      <c r="AB5168" t="inlineStr">
        <is>
          <t>small (&lt;100 m)</t>
        </is>
      </c>
      <c r="AC5168" t="inlineStr">
        <is>
          <t>Rotterdam</t>
        </is>
      </c>
      <c r="AD5168" t="inlineStr">
        <is>
          <t>Benelux coast</t>
        </is>
      </c>
      <c r="AE5168" t="inlineStr">
        <is>
          <t>North Sea &amp; English Channel</t>
        </is>
      </c>
      <c r="AF5168" t="n">
        <v>22.01165928636621</v>
      </c>
      <c r="AG5168" t="n">
        <v>0</v>
      </c>
      <c r="AH5168" t="n">
        <v>0</v>
      </c>
      <c r="AI5168" t="n">
        <v>0</v>
      </c>
    </row>
    <row r="5169">
      <c r="A5169" t="n">
        <v>211416860</v>
      </c>
      <c r="B5169" t="inlineStr">
        <is>
          <t>FRIEDRICH</t>
        </is>
      </c>
      <c r="C5169" t="inlineStr">
        <is>
          <t>Germany</t>
        </is>
      </c>
      <c r="D5169" t="inlineStr">
        <is>
          <t>pleasure</t>
        </is>
      </c>
      <c r="F5169" t="n">
        <v>0</v>
      </c>
      <c r="G5169" t="inlineStr">
        <is>
          <t>DGEY</t>
        </is>
      </c>
      <c r="H5169" t="n">
        <v>53.21855</v>
      </c>
      <c r="I5169" t="n">
        <v>7.44991</v>
      </c>
      <c r="J5169" t="inlineStr">
        <is>
          <t>anchored-port</t>
        </is>
      </c>
      <c r="K5169" t="inlineStr">
        <is>
          <t>at_berth</t>
        </is>
      </c>
      <c r="L5169" t="n">
        <v>0</v>
      </c>
      <c r="N5169" t="n">
        <v>5.1</v>
      </c>
      <c r="O5169" t="n">
        <v>0</v>
      </c>
      <c r="P5169" t="n">
        <v>0</v>
      </c>
      <c r="Q5169" t="inlineStr">
        <is>
          <t>LEER</t>
        </is>
      </c>
      <c r="R5169" t="inlineStr">
        <is>
          <t>LEER</t>
        </is>
      </c>
      <c r="S5169" t="inlineStr">
        <is>
          <t>other_text</t>
        </is>
      </c>
      <c r="U5169" t="inlineStr">
        <is>
          <t>LEER</t>
        </is>
      </c>
      <c r="V5169" t="inlineStr">
        <is>
          <t>LEER</t>
        </is>
      </c>
      <c r="W5169" t="inlineStr">
        <is>
          <t>09-15 18:00 UTC</t>
        </is>
      </c>
      <c r="Z5169" t="n">
        <v>20</v>
      </c>
      <c r="AA5169" t="n">
        <v>5</v>
      </c>
      <c r="AB5169" t="inlineStr">
        <is>
          <t>small (&lt;100 m)</t>
        </is>
      </c>
      <c r="AE5169" t="inlineStr">
        <is>
          <t>North Sea &amp; English Channel</t>
        </is>
      </c>
      <c r="AG5169" t="n">
        <v>0</v>
      </c>
      <c r="AH5169" t="n">
        <v>0</v>
      </c>
      <c r="AI5169" t="n">
        <v>0</v>
      </c>
    </row>
    <row r="5170">
      <c r="A5170" t="n">
        <v>311000644</v>
      </c>
      <c r="B5170" t="inlineStr">
        <is>
          <t>FEGULUS</t>
        </is>
      </c>
      <c r="C5170" t="inlineStr">
        <is>
          <t>Bahamas</t>
        </is>
      </c>
      <c r="D5170" t="inlineStr">
        <is>
          <t>cargo</t>
        </is>
      </c>
      <c r="E5170" t="n">
        <v>9055709</v>
      </c>
      <c r="F5170" t="n">
        <v>1</v>
      </c>
      <c r="G5170" t="inlineStr">
        <is>
          <t>C6DD4</t>
        </is>
      </c>
      <c r="H5170" t="n">
        <v>51.82655</v>
      </c>
      <c r="I5170" t="n">
        <v>3.38653</v>
      </c>
      <c r="J5170" t="inlineStr">
        <is>
          <t>anchored-sea</t>
        </is>
      </c>
      <c r="K5170" t="inlineStr">
        <is>
          <t>at_anchor</t>
        </is>
      </c>
      <c r="L5170" t="n">
        <v>0.2</v>
      </c>
      <c r="M5170" t="n">
        <v>314.9</v>
      </c>
      <c r="N5170" t="n">
        <v>5.1</v>
      </c>
      <c r="O5170" t="n">
        <v>0</v>
      </c>
      <c r="P5170" t="n">
        <v>0</v>
      </c>
      <c r="Q5170" t="inlineStr">
        <is>
          <t>FOR ORDERS STEENBANK</t>
        </is>
      </c>
      <c r="R5170" t="inlineStr">
        <is>
          <t>FOR ORDERS STEENBANK</t>
        </is>
      </c>
      <c r="S5170" t="inlineStr">
        <is>
          <t>other_text</t>
        </is>
      </c>
      <c r="W5170" t="inlineStr">
        <is>
          <t>10-10 15:00 UTC</t>
        </is>
      </c>
      <c r="Z5170" t="n">
        <v>151</v>
      </c>
      <c r="AA5170" t="n">
        <v>23</v>
      </c>
      <c r="AB5170" t="inlineStr">
        <is>
          <t>medium (100-200 m)</t>
        </is>
      </c>
      <c r="AE5170" t="inlineStr">
        <is>
          <t>North Sea &amp; English Channel</t>
        </is>
      </c>
      <c r="AG5170" t="n">
        <v>0</v>
      </c>
      <c r="AH5170" t="n">
        <v>0</v>
      </c>
      <c r="AI5170" t="n">
        <v>0</v>
      </c>
    </row>
    <row r="5171">
      <c r="A5171" t="n">
        <v>226001950</v>
      </c>
      <c r="B5171" t="inlineStr">
        <is>
          <t>MANU</t>
        </is>
      </c>
      <c r="C5171" t="inlineStr">
        <is>
          <t>France</t>
        </is>
      </c>
      <c r="D5171" t="inlineStr">
        <is>
          <t>cargo</t>
        </is>
      </c>
      <c r="F5171" t="n">
        <v>0</v>
      </c>
      <c r="G5171" t="inlineStr">
        <is>
          <t>FM6192</t>
        </is>
      </c>
      <c r="H5171" t="n">
        <v>52.56235</v>
      </c>
      <c r="I5171" t="n">
        <v>5.91407</v>
      </c>
      <c r="J5171" t="inlineStr">
        <is>
          <t>anchored-port</t>
        </is>
      </c>
      <c r="K5171" t="inlineStr">
        <is>
          <t>at_berth</t>
        </is>
      </c>
      <c r="L5171" t="n">
        <v>0</v>
      </c>
      <c r="M5171" t="n">
        <v>274.3</v>
      </c>
      <c r="N5171" t="n">
        <v>5.1</v>
      </c>
      <c r="O5171" t="n">
        <v>0</v>
      </c>
      <c r="P5171" t="n">
        <v>0</v>
      </c>
      <c r="Q5171" t="inlineStr">
        <is>
          <t>KAMPEN</t>
        </is>
      </c>
      <c r="R5171" t="inlineStr">
        <is>
          <t>KAMPEN</t>
        </is>
      </c>
      <c r="S5171" t="inlineStr">
        <is>
          <t>other_text</t>
        </is>
      </c>
      <c r="W5171" t="inlineStr">
        <is>
          <t>11-05 12:17 UTC</t>
        </is>
      </c>
      <c r="Z5171" t="n">
        <v>72</v>
      </c>
      <c r="AA5171" t="n">
        <v>5</v>
      </c>
      <c r="AB5171" t="inlineStr">
        <is>
          <t>small (&lt;100 m)</t>
        </is>
      </c>
      <c r="AE5171" t="inlineStr">
        <is>
          <t>North Sea &amp; English Channel</t>
        </is>
      </c>
      <c r="AG5171" t="n">
        <v>0</v>
      </c>
      <c r="AH5171" t="n">
        <v>0</v>
      </c>
      <c r="AI5171" t="n">
        <v>0</v>
      </c>
    </row>
    <row r="5172">
      <c r="A5172" t="n">
        <v>244710474</v>
      </c>
      <c r="B5172" t="inlineStr">
        <is>
          <t>ENERGIE</t>
        </is>
      </c>
      <c r="C5172" t="inlineStr">
        <is>
          <t>Netherlands</t>
        </is>
      </c>
      <c r="D5172" t="inlineStr">
        <is>
          <t>pleasure</t>
        </is>
      </c>
      <c r="F5172" t="n">
        <v>0</v>
      </c>
      <c r="G5172" t="inlineStr">
        <is>
          <t>PI2818</t>
        </is>
      </c>
      <c r="H5172" t="n">
        <v>51.99897</v>
      </c>
      <c r="I5172" t="n">
        <v>4.36772</v>
      </c>
      <c r="J5172" t="inlineStr">
        <is>
          <t>anchored-port</t>
        </is>
      </c>
      <c r="K5172" t="inlineStr">
        <is>
          <t>at_berth</t>
        </is>
      </c>
      <c r="L5172" t="n">
        <v>0</v>
      </c>
      <c r="M5172" t="n">
        <v>60.2</v>
      </c>
      <c r="N5172" t="n">
        <v>5.1</v>
      </c>
      <c r="O5172" t="n">
        <v>0</v>
      </c>
      <c r="P5172" t="n">
        <v>0</v>
      </c>
      <c r="Q5172" t="inlineStr">
        <is>
          <t>DELFT</t>
        </is>
      </c>
      <c r="R5172" t="inlineStr">
        <is>
          <t>DELFT</t>
        </is>
      </c>
      <c r="S5172" t="inlineStr">
        <is>
          <t>locode_other</t>
        </is>
      </c>
      <c r="W5172" t="inlineStr">
        <is>
          <t>08-14 17:00 UTC</t>
        </is>
      </c>
      <c r="Z5172" t="n">
        <v>27</v>
      </c>
      <c r="AA5172" t="n">
        <v>4</v>
      </c>
      <c r="AB5172" t="inlineStr">
        <is>
          <t>small (&lt;100 m)</t>
        </is>
      </c>
      <c r="AC5172" t="inlineStr">
        <is>
          <t>Rotterdam</t>
        </is>
      </c>
      <c r="AD5172" t="inlineStr">
        <is>
          <t>Benelux coast</t>
        </is>
      </c>
      <c r="AE5172" t="inlineStr">
        <is>
          <t>North Sea &amp; English Channel</t>
        </is>
      </c>
      <c r="AF5172" t="n">
        <v>19.12950925025098</v>
      </c>
      <c r="AG5172" t="n">
        <v>0</v>
      </c>
      <c r="AH5172" t="n">
        <v>0</v>
      </c>
      <c r="AI5172" t="n">
        <v>0</v>
      </c>
    </row>
    <row r="5173">
      <c r="A5173" t="n">
        <v>244660428</v>
      </c>
      <c r="B5173" t="inlineStr">
        <is>
          <t>VANITAS</t>
        </is>
      </c>
      <c r="C5173" t="inlineStr">
        <is>
          <t>Netherlands</t>
        </is>
      </c>
      <c r="D5173" t="inlineStr">
        <is>
          <t>cargo</t>
        </is>
      </c>
      <c r="F5173" t="n">
        <v>0</v>
      </c>
      <c r="G5173" t="inlineStr">
        <is>
          <t>PF6632</t>
        </is>
      </c>
      <c r="H5173" t="n">
        <v>51.89404</v>
      </c>
      <c r="I5173" t="n">
        <v>4.69492</v>
      </c>
      <c r="J5173" t="inlineStr">
        <is>
          <t>anchored-port</t>
        </is>
      </c>
      <c r="K5173" t="inlineStr">
        <is>
          <t>at_berth</t>
        </is>
      </c>
      <c r="L5173" t="n">
        <v>0</v>
      </c>
      <c r="M5173" t="n">
        <v>219.3</v>
      </c>
      <c r="N5173" t="n">
        <v>5.1</v>
      </c>
      <c r="O5173" t="n">
        <v>0</v>
      </c>
      <c r="P5173" t="n">
        <v>0</v>
      </c>
      <c r="Q5173" t="inlineStr">
        <is>
          <t>HEIJEN</t>
        </is>
      </c>
      <c r="R5173" t="inlineStr">
        <is>
          <t>HEIJEN</t>
        </is>
      </c>
      <c r="S5173" t="inlineStr">
        <is>
          <t>other_text</t>
        </is>
      </c>
      <c r="W5173" t="inlineStr">
        <is>
          <t>10-09 23:01 UTC</t>
        </is>
      </c>
      <c r="Z5173" t="n">
        <v>70</v>
      </c>
      <c r="AA5173" t="n">
        <v>8</v>
      </c>
      <c r="AB5173" t="inlineStr">
        <is>
          <t>small (&lt;100 m)</t>
        </is>
      </c>
      <c r="AE5173" t="inlineStr">
        <is>
          <t>North Sea &amp; English Channel</t>
        </is>
      </c>
      <c r="AG5173" t="n">
        <v>0</v>
      </c>
      <c r="AH5173" t="n">
        <v>0</v>
      </c>
      <c r="AI5173" t="n">
        <v>0</v>
      </c>
    </row>
    <row r="5174">
      <c r="A5174" t="n">
        <v>244700358</v>
      </c>
      <c r="B5174" t="inlineStr">
        <is>
          <t>GRINZA 6</t>
        </is>
      </c>
      <c r="C5174" t="inlineStr">
        <is>
          <t>Netherlands</t>
        </is>
      </c>
      <c r="D5174" t="inlineStr">
        <is>
          <t>other</t>
        </is>
      </c>
      <c r="F5174" t="n">
        <v>0</v>
      </c>
      <c r="G5174" t="inlineStr">
        <is>
          <t>PF2593</t>
        </is>
      </c>
      <c r="H5174" t="n">
        <v>52.6866</v>
      </c>
      <c r="I5174" t="n">
        <v>5.27917</v>
      </c>
      <c r="J5174" t="inlineStr">
        <is>
          <t>anchored-port</t>
        </is>
      </c>
      <c r="K5174" t="inlineStr">
        <is>
          <t>at_berth</t>
        </is>
      </c>
      <c r="L5174" t="n">
        <v>0</v>
      </c>
      <c r="N5174" t="n">
        <v>5.1</v>
      </c>
      <c r="O5174" t="n">
        <v>0</v>
      </c>
      <c r="P5174" t="n">
        <v>0</v>
      </c>
      <c r="Q5174" t="inlineStr">
        <is>
          <t>ENKHUIZEN</t>
        </is>
      </c>
      <c r="R5174" t="inlineStr">
        <is>
          <t>ENKHUIZEN</t>
        </is>
      </c>
      <c r="S5174" t="inlineStr">
        <is>
          <t>other_text</t>
        </is>
      </c>
      <c r="W5174" t="inlineStr">
        <is>
          <t>10-09 15:37 UTC</t>
        </is>
      </c>
      <c r="Z5174" t="n">
        <v>80</v>
      </c>
      <c r="AA5174" t="n">
        <v>10</v>
      </c>
      <c r="AB5174" t="inlineStr">
        <is>
          <t>small (&lt;100 m)</t>
        </is>
      </c>
      <c r="AE5174" t="inlineStr">
        <is>
          <t>North Sea &amp; English Channel</t>
        </is>
      </c>
      <c r="AG5174" t="n">
        <v>0</v>
      </c>
      <c r="AH5174" t="n">
        <v>0</v>
      </c>
      <c r="AI5174" t="n">
        <v>0</v>
      </c>
    </row>
    <row r="5175">
      <c r="A5175" t="n">
        <v>244615753</v>
      </c>
      <c r="B5175" t="inlineStr">
        <is>
          <t>DE HOLLAND</t>
        </is>
      </c>
      <c r="C5175" t="inlineStr">
        <is>
          <t>Netherlands</t>
        </is>
      </c>
      <c r="D5175" t="inlineStr">
        <is>
          <t>passenger</t>
        </is>
      </c>
      <c r="F5175" t="n">
        <v>0</v>
      </c>
      <c r="G5175" t="inlineStr">
        <is>
          <t>PD4603</t>
        </is>
      </c>
      <c r="H5175" t="n">
        <v>51.19484</v>
      </c>
      <c r="I5175" t="n">
        <v>3.22766</v>
      </c>
      <c r="J5175" t="inlineStr">
        <is>
          <t>anchored-port</t>
        </is>
      </c>
      <c r="K5175" t="inlineStr">
        <is>
          <t>at_berth</t>
        </is>
      </c>
      <c r="L5175" t="n">
        <v>0</v>
      </c>
      <c r="N5175" t="n">
        <v>5.1</v>
      </c>
      <c r="O5175" t="n">
        <v>0</v>
      </c>
      <c r="P5175" t="n">
        <v>0</v>
      </c>
      <c r="S5175" t="inlineStr">
        <is>
          <t>missing</t>
        </is>
      </c>
      <c r="W5175" t="inlineStr">
        <is>
          <t>05-09 22:00 UTC</t>
        </is>
      </c>
      <c r="AB5175" t="inlineStr">
        <is>
          <t>unknown size</t>
        </is>
      </c>
      <c r="AC5175" t="inlineStr">
        <is>
          <t>Zeebrugge</t>
        </is>
      </c>
      <c r="AD5175" t="inlineStr">
        <is>
          <t>Benelux coast</t>
        </is>
      </c>
      <c r="AE5175" t="inlineStr">
        <is>
          <t>North Sea &amp; English Channel</t>
        </is>
      </c>
      <c r="AF5175" t="n">
        <v>16.25538932892431</v>
      </c>
      <c r="AG5175" t="n">
        <v>0</v>
      </c>
      <c r="AH5175" t="n">
        <v>0</v>
      </c>
      <c r="AI5175" t="n">
        <v>0</v>
      </c>
    </row>
    <row r="5176">
      <c r="A5176" t="n">
        <v>245811000</v>
      </c>
      <c r="B5176" t="inlineStr">
        <is>
          <t>AFRIKA</t>
        </is>
      </c>
      <c r="C5176" t="inlineStr">
        <is>
          <t>Netherlands</t>
        </is>
      </c>
      <c r="D5176" t="inlineStr">
        <is>
          <t>fishing</t>
        </is>
      </c>
      <c r="E5176" t="n">
        <v>9175834</v>
      </c>
      <c r="F5176" t="n">
        <v>1</v>
      </c>
      <c r="G5176" t="inlineStr">
        <is>
          <t>PEAT</t>
        </is>
      </c>
      <c r="H5176" t="n">
        <v>52.45769</v>
      </c>
      <c r="I5176" t="n">
        <v>4.5855</v>
      </c>
      <c r="J5176" t="inlineStr">
        <is>
          <t>anchored-port</t>
        </is>
      </c>
      <c r="K5176" t="inlineStr">
        <is>
          <t>at_berth</t>
        </is>
      </c>
      <c r="L5176" t="n">
        <v>0</v>
      </c>
      <c r="M5176" t="n">
        <v>252.9</v>
      </c>
      <c r="N5176" t="n">
        <v>5.1</v>
      </c>
      <c r="O5176" t="n">
        <v>0</v>
      </c>
      <c r="P5176" t="n">
        <v>0</v>
      </c>
      <c r="Q5176" t="inlineStr">
        <is>
          <t>IJMUIDEN</t>
        </is>
      </c>
      <c r="R5176" t="inlineStr">
        <is>
          <t>IJMUIDEN</t>
        </is>
      </c>
      <c r="S5176" t="inlineStr">
        <is>
          <t>hub_name</t>
        </is>
      </c>
      <c r="T5176" t="inlineStr">
        <is>
          <t>IJmuiden</t>
        </is>
      </c>
      <c r="U5176" t="inlineStr">
        <is>
          <t>IJmuiden</t>
        </is>
      </c>
      <c r="V5176" t="inlineStr">
        <is>
          <t>IJMUIDEN</t>
        </is>
      </c>
      <c r="Z5176" t="n">
        <v>180</v>
      </c>
      <c r="AA5176" t="n">
        <v>20</v>
      </c>
      <c r="AB5176" t="inlineStr">
        <is>
          <t>medium (100-200 m)</t>
        </is>
      </c>
      <c r="AC5176" t="inlineStr">
        <is>
          <t>IJmuiden</t>
        </is>
      </c>
      <c r="AD5176" t="inlineStr">
        <is>
          <t>Benelux coast</t>
        </is>
      </c>
      <c r="AE5176" t="inlineStr">
        <is>
          <t>North Sea &amp; English Channel</t>
        </is>
      </c>
      <c r="AF5176" t="n">
        <v>0.4525988618748713</v>
      </c>
      <c r="AG5176" t="n">
        <v>0</v>
      </c>
      <c r="AH5176" t="n">
        <v>0</v>
      </c>
      <c r="AI5176" t="n">
        <v>0</v>
      </c>
    </row>
    <row r="5177">
      <c r="A5177" t="n">
        <v>269057865</v>
      </c>
      <c r="B5177" t="inlineStr">
        <is>
          <t>S.S. VICTORIA</t>
        </is>
      </c>
      <c r="C5177" t="inlineStr">
        <is>
          <t>Switzerland</t>
        </is>
      </c>
      <c r="D5177" t="inlineStr">
        <is>
          <t>passenger</t>
        </is>
      </c>
      <c r="F5177" t="n">
        <v>0</v>
      </c>
      <c r="G5177" t="inlineStr">
        <is>
          <t>HE7865</t>
        </is>
      </c>
      <c r="H5177" t="n">
        <v>52.4087</v>
      </c>
      <c r="I5177" t="n">
        <v>4.86037</v>
      </c>
      <c r="J5177" t="inlineStr">
        <is>
          <t>anchored-port</t>
        </is>
      </c>
      <c r="K5177" t="inlineStr">
        <is>
          <t>at_berth</t>
        </is>
      </c>
      <c r="L5177" t="n">
        <v>0</v>
      </c>
      <c r="M5177" t="n">
        <v>350</v>
      </c>
      <c r="N5177" t="n">
        <v>5.1</v>
      </c>
      <c r="O5177" t="n">
        <v>0</v>
      </c>
      <c r="P5177" t="n">
        <v>0</v>
      </c>
      <c r="Q5177" t="inlineStr">
        <is>
          <t>AMSTERDAM</t>
        </is>
      </c>
      <c r="R5177" t="inlineStr">
        <is>
          <t>AMSTERDAM</t>
        </is>
      </c>
      <c r="S5177" t="inlineStr">
        <is>
          <t>hub_name</t>
        </is>
      </c>
      <c r="T5177" t="inlineStr">
        <is>
          <t>Amsterdam</t>
        </is>
      </c>
      <c r="U5177" t="inlineStr">
        <is>
          <t>Amsterdam</t>
        </is>
      </c>
      <c r="V5177" t="inlineStr">
        <is>
          <t>AMSTERDAM</t>
        </is>
      </c>
      <c r="W5177" t="inlineStr">
        <is>
          <t>09-10 04:00 UTC</t>
        </is>
      </c>
      <c r="Z5177" t="n">
        <v>135</v>
      </c>
      <c r="AA5177" t="n">
        <v>12</v>
      </c>
      <c r="AB5177" t="inlineStr">
        <is>
          <t>medium (100-200 m)</t>
        </is>
      </c>
      <c r="AC5177" t="inlineStr">
        <is>
          <t>Amsterdam</t>
        </is>
      </c>
      <c r="AD5177" t="inlineStr">
        <is>
          <t>Benelux coast</t>
        </is>
      </c>
      <c r="AE5177" t="inlineStr">
        <is>
          <t>North Sea &amp; English Channel</t>
        </is>
      </c>
      <c r="AF5177" t="n">
        <v>2.904478740804002</v>
      </c>
      <c r="AG5177" t="n">
        <v>0</v>
      </c>
      <c r="AH5177" t="n">
        <v>0</v>
      </c>
      <c r="AI5177" t="n">
        <v>0</v>
      </c>
    </row>
    <row r="5178">
      <c r="A5178" t="n">
        <v>205584290</v>
      </c>
      <c r="B5178" t="inlineStr">
        <is>
          <t>BELLINI</t>
        </is>
      </c>
      <c r="C5178" t="inlineStr">
        <is>
          <t>Belgium</t>
        </is>
      </c>
      <c r="D5178" t="inlineStr">
        <is>
          <t>cargo</t>
        </is>
      </c>
      <c r="F5178" t="n">
        <v>0</v>
      </c>
      <c r="G5178" t="inlineStr">
        <is>
          <t>OT5842</t>
        </is>
      </c>
      <c r="H5178" t="n">
        <v>51.21958</v>
      </c>
      <c r="I5178" t="n">
        <v>6.70407</v>
      </c>
      <c r="J5178" t="inlineStr">
        <is>
          <t>anchored-port</t>
        </is>
      </c>
      <c r="K5178" t="inlineStr">
        <is>
          <t>at_berth</t>
        </is>
      </c>
      <c r="L5178" t="n">
        <v>0</v>
      </c>
      <c r="N5178" t="n">
        <v>5.1</v>
      </c>
      <c r="O5178" t="n">
        <v>0</v>
      </c>
      <c r="P5178" t="n">
        <v>0</v>
      </c>
      <c r="Q5178" t="inlineStr">
        <is>
          <t>HAFEN NEUSS  HAFENB</t>
        </is>
      </c>
      <c r="R5178" t="inlineStr">
        <is>
          <t>HAFEN NEUSS HAFENB</t>
        </is>
      </c>
      <c r="S5178" t="inlineStr">
        <is>
          <t>other_text</t>
        </is>
      </c>
      <c r="W5178" t="inlineStr">
        <is>
          <t>10-10 08:37 UTC</t>
        </is>
      </c>
      <c r="Z5178" t="n">
        <v>110</v>
      </c>
      <c r="AA5178" t="n">
        <v>12</v>
      </c>
      <c r="AB5178" t="inlineStr">
        <is>
          <t>medium (100-200 m)</t>
        </is>
      </c>
      <c r="AE5178" t="inlineStr">
        <is>
          <t>North Sea &amp; English Channel</t>
        </is>
      </c>
      <c r="AG5178" t="n">
        <v>0</v>
      </c>
      <c r="AH5178" t="n">
        <v>0</v>
      </c>
      <c r="AI5178" t="n">
        <v>0</v>
      </c>
    </row>
    <row r="5179">
      <c r="A5179" t="n">
        <v>205563690</v>
      </c>
      <c r="B5179" t="inlineStr">
        <is>
          <t>CADENSIA</t>
        </is>
      </c>
      <c r="C5179" t="inlineStr">
        <is>
          <t>Belgium</t>
        </is>
      </c>
      <c r="D5179" t="inlineStr">
        <is>
          <t>other</t>
        </is>
      </c>
      <c r="F5179" t="n">
        <v>0</v>
      </c>
      <c r="G5179" t="inlineStr">
        <is>
          <t>OT5636</t>
        </is>
      </c>
      <c r="H5179" t="n">
        <v>51.75598</v>
      </c>
      <c r="I5179" t="n">
        <v>4.62583</v>
      </c>
      <c r="J5179" t="inlineStr">
        <is>
          <t>anchored-port</t>
        </is>
      </c>
      <c r="K5179" t="inlineStr">
        <is>
          <t>at_berth</t>
        </is>
      </c>
      <c r="L5179" t="n">
        <v>0</v>
      </c>
      <c r="M5179" t="n">
        <v>0</v>
      </c>
      <c r="N5179" t="n">
        <v>5.1</v>
      </c>
      <c r="O5179" t="n">
        <v>0</v>
      </c>
      <c r="P5179" t="n">
        <v>0</v>
      </c>
      <c r="Q5179" t="inlineStr">
        <is>
          <t>NIEUWE MAAS KM 990</t>
        </is>
      </c>
      <c r="R5179" t="inlineStr">
        <is>
          <t>NIEUWE MAAS KM 990</t>
        </is>
      </c>
      <c r="S5179" t="inlineStr">
        <is>
          <t>other_text</t>
        </is>
      </c>
      <c r="W5179" t="inlineStr">
        <is>
          <t>10-06 10:17 UTC</t>
        </is>
      </c>
      <c r="Z5179" t="n">
        <v>110</v>
      </c>
      <c r="AA5179" t="n">
        <v>12</v>
      </c>
      <c r="AB5179" t="inlineStr">
        <is>
          <t>medium (100-200 m)</t>
        </is>
      </c>
      <c r="AE5179" t="inlineStr">
        <is>
          <t>North Sea &amp; English Channel</t>
        </is>
      </c>
      <c r="AG5179" t="n">
        <v>0</v>
      </c>
      <c r="AH5179" t="n">
        <v>0</v>
      </c>
      <c r="AI5179" t="n">
        <v>0</v>
      </c>
    </row>
    <row r="5180">
      <c r="A5180" t="n">
        <v>244650847</v>
      </c>
      <c r="B5180" t="inlineStr">
        <is>
          <t>CAMARO</t>
        </is>
      </c>
      <c r="C5180" t="inlineStr">
        <is>
          <t>Netherlands</t>
        </is>
      </c>
      <c r="D5180" t="inlineStr">
        <is>
          <t>cargo</t>
        </is>
      </c>
      <c r="F5180" t="n">
        <v>0</v>
      </c>
      <c r="G5180" t="inlineStr">
        <is>
          <t>PC2708</t>
        </is>
      </c>
      <c r="H5180" t="n">
        <v>51.69234</v>
      </c>
      <c r="I5180" t="n">
        <v>4.57405</v>
      </c>
      <c r="J5180" t="inlineStr">
        <is>
          <t>anchored-port</t>
        </is>
      </c>
      <c r="K5180" t="inlineStr">
        <is>
          <t>at_berth</t>
        </is>
      </c>
      <c r="L5180" t="n">
        <v>0</v>
      </c>
      <c r="N5180" t="n">
        <v>5.1</v>
      </c>
      <c r="O5180" t="n">
        <v>0</v>
      </c>
      <c r="P5180" t="n">
        <v>0</v>
      </c>
      <c r="Q5180" t="inlineStr">
        <is>
          <t>BIRSFELDEN  BIRS TER</t>
        </is>
      </c>
      <c r="R5180" t="inlineStr">
        <is>
          <t>BIRSFELDEN BIRS TER</t>
        </is>
      </c>
      <c r="S5180" t="inlineStr">
        <is>
          <t>other_text</t>
        </is>
      </c>
      <c r="W5180" t="inlineStr">
        <is>
          <t>10-12 08:55 UTC</t>
        </is>
      </c>
      <c r="X5180" t="inlineStr">
        <is>
          <t>EUROPOORT</t>
        </is>
      </c>
      <c r="Y5180" t="inlineStr">
        <is>
          <t>2026-10-11T02:14:26.258682+00:00</t>
        </is>
      </c>
      <c r="Z5180" t="n">
        <v>183</v>
      </c>
      <c r="AA5180" t="n">
        <v>13</v>
      </c>
      <c r="AB5180" t="inlineStr">
        <is>
          <t>medium (100-200 m)</t>
        </is>
      </c>
      <c r="AE5180" t="inlineStr">
        <is>
          <t>North Sea &amp; English Channel</t>
        </is>
      </c>
      <c r="AG5180" t="n">
        <v>0</v>
      </c>
      <c r="AH5180" t="n">
        <v>0</v>
      </c>
      <c r="AI5180" t="n">
        <v>0</v>
      </c>
    </row>
    <row r="5181">
      <c r="A5181" t="n">
        <v>244740191</v>
      </c>
      <c r="B5181" t="inlineStr">
        <is>
          <t>BORNEO</t>
        </is>
      </c>
      <c r="C5181" t="inlineStr">
        <is>
          <t>Netherlands</t>
        </is>
      </c>
      <c r="D5181" t="inlineStr">
        <is>
          <t>pleasure</t>
        </is>
      </c>
      <c r="F5181" t="n">
        <v>0</v>
      </c>
      <c r="G5181" t="inlineStr">
        <is>
          <t>PI9567</t>
        </is>
      </c>
      <c r="H5181" t="n">
        <v>52.37108</v>
      </c>
      <c r="I5181" t="n">
        <v>4.94818</v>
      </c>
      <c r="J5181" t="inlineStr">
        <is>
          <t>anchored-port</t>
        </is>
      </c>
      <c r="K5181" t="inlineStr">
        <is>
          <t>at_berth</t>
        </is>
      </c>
      <c r="L5181" t="n">
        <v>0</v>
      </c>
      <c r="N5181" t="n">
        <v>5.1</v>
      </c>
      <c r="O5181" t="n">
        <v>0</v>
      </c>
      <c r="P5181" t="n">
        <v>0</v>
      </c>
      <c r="S5181" t="inlineStr">
        <is>
          <t>missing</t>
        </is>
      </c>
      <c r="Z5181" t="n">
        <v>35</v>
      </c>
      <c r="AA5181" t="n">
        <v>6</v>
      </c>
      <c r="AB5181" t="inlineStr">
        <is>
          <t>small (&lt;100 m)</t>
        </is>
      </c>
      <c r="AC5181" t="inlineStr">
        <is>
          <t>Amsterdam</t>
        </is>
      </c>
      <c r="AD5181" t="inlineStr">
        <is>
          <t>Benelux coast</t>
        </is>
      </c>
      <c r="AE5181" t="inlineStr">
        <is>
          <t>North Sea &amp; English Channel</t>
        </is>
      </c>
      <c r="AF5181" t="n">
        <v>9.27458173709368</v>
      </c>
      <c r="AG5181" t="n">
        <v>0</v>
      </c>
      <c r="AH5181" t="n">
        <v>0</v>
      </c>
      <c r="AI5181" t="n">
        <v>0</v>
      </c>
    </row>
    <row r="5182">
      <c r="A5182" t="n">
        <v>269057724</v>
      </c>
      <c r="B5182" t="inlineStr">
        <is>
          <t>VIKING RADGRID</t>
        </is>
      </c>
      <c r="C5182" t="inlineStr">
        <is>
          <t>Switzerland</t>
        </is>
      </c>
      <c r="D5182" t="inlineStr">
        <is>
          <t>other</t>
        </is>
      </c>
      <c r="E5182" t="n">
        <v>7002130</v>
      </c>
      <c r="F5182" t="n">
        <v>0</v>
      </c>
      <c r="G5182" t="inlineStr">
        <is>
          <t>HE7724</t>
        </is>
      </c>
      <c r="H5182" t="n">
        <v>49.3108</v>
      </c>
      <c r="I5182" t="n">
        <v>1.22225</v>
      </c>
      <c r="J5182" t="inlineStr">
        <is>
          <t>moving</t>
        </is>
      </c>
      <c r="K5182" t="inlineStr">
        <is>
          <t>moving</t>
        </is>
      </c>
      <c r="L5182" t="n">
        <v>3.4</v>
      </c>
      <c r="M5182" t="n">
        <v>81.40000000000001</v>
      </c>
      <c r="N5182" t="n">
        <v>5.1</v>
      </c>
      <c r="O5182" t="n">
        <v>0</v>
      </c>
      <c r="P5182" t="n">
        <v>0</v>
      </c>
      <c r="Q5182" t="inlineStr">
        <is>
          <t>PARIS</t>
        </is>
      </c>
      <c r="R5182" t="inlineStr">
        <is>
          <t>PARIS</t>
        </is>
      </c>
      <c r="S5182" t="inlineStr">
        <is>
          <t>locode_other</t>
        </is>
      </c>
      <c r="W5182" t="inlineStr">
        <is>
          <t>10-12 18:30 UTC</t>
        </is>
      </c>
      <c r="Z5182" t="n">
        <v>125</v>
      </c>
      <c r="AA5182" t="n">
        <v>12</v>
      </c>
      <c r="AB5182" t="inlineStr">
        <is>
          <t>medium (100-200 m)</t>
        </is>
      </c>
      <c r="AE5182" t="inlineStr">
        <is>
          <t>North Sea &amp; English Channel</t>
        </is>
      </c>
      <c r="AG5182" t="n">
        <v>1</v>
      </c>
      <c r="AH5182" t="n">
        <v>0</v>
      </c>
      <c r="AI5182" t="n">
        <v>0</v>
      </c>
    </row>
    <row r="5183">
      <c r="A5183" t="n">
        <v>211401960</v>
      </c>
      <c r="B5183" t="inlineStr">
        <is>
          <t>OSTERIFF</t>
        </is>
      </c>
      <c r="C5183" t="inlineStr">
        <is>
          <t>Germany</t>
        </is>
      </c>
      <c r="D5183" t="inlineStr">
        <is>
          <t>other</t>
        </is>
      </c>
      <c r="E5183" t="n">
        <v>9832767</v>
      </c>
      <c r="F5183" t="n">
        <v>1</v>
      </c>
      <c r="G5183" t="inlineStr">
        <is>
          <t>DBDH</t>
        </is>
      </c>
      <c r="H5183" t="n">
        <v>53.52131</v>
      </c>
      <c r="I5183" t="n">
        <v>8.14945</v>
      </c>
      <c r="J5183" t="inlineStr">
        <is>
          <t>anchored-port</t>
        </is>
      </c>
      <c r="K5183" t="inlineStr">
        <is>
          <t>at_berth</t>
        </is>
      </c>
      <c r="L5183" t="n">
        <v>0</v>
      </c>
      <c r="N5183" t="n">
        <v>5.1</v>
      </c>
      <c r="O5183" t="n">
        <v>0</v>
      </c>
      <c r="P5183" t="n">
        <v>0</v>
      </c>
      <c r="Q5183" t="inlineStr">
        <is>
          <t>WILHELMSHAVEN</t>
        </is>
      </c>
      <c r="R5183" t="inlineStr">
        <is>
          <t>WILHELMSHAVEN</t>
        </is>
      </c>
      <c r="S5183" t="inlineStr">
        <is>
          <t>hub_name</t>
        </is>
      </c>
      <c r="T5183" t="inlineStr">
        <is>
          <t>Wilhelmshaven</t>
        </is>
      </c>
      <c r="U5183" t="inlineStr">
        <is>
          <t>Wilhelmshaven</t>
        </is>
      </c>
      <c r="V5183" t="inlineStr">
        <is>
          <t>WILHELMSHAVEN</t>
        </is>
      </c>
      <c r="W5183" t="inlineStr">
        <is>
          <t>10-13 08:00 UTC</t>
        </is>
      </c>
      <c r="Z5183" t="n">
        <v>133</v>
      </c>
      <c r="AA5183" t="n">
        <v>24</v>
      </c>
      <c r="AB5183" t="inlineStr">
        <is>
          <t>medium (100-200 m)</t>
        </is>
      </c>
      <c r="AC5183" t="inlineStr">
        <is>
          <t>Wilhelmshaven</t>
        </is>
      </c>
      <c r="AD5183" t="inlineStr">
        <is>
          <t>German Bight &amp; Ems</t>
        </is>
      </c>
      <c r="AE5183" t="inlineStr">
        <is>
          <t>North Sea &amp; English Channel</t>
        </is>
      </c>
      <c r="AF5183" t="n">
        <v>0.6414886930089367</v>
      </c>
      <c r="AG5183" t="n">
        <v>1</v>
      </c>
      <c r="AH5183" t="n">
        <v>0</v>
      </c>
      <c r="AI5183" t="n">
        <v>0</v>
      </c>
    </row>
    <row r="5184">
      <c r="A5184" t="n">
        <v>205352000</v>
      </c>
      <c r="B5184" t="inlineStr">
        <is>
          <t>MERIBEL</t>
        </is>
      </c>
      <c r="C5184" t="inlineStr">
        <is>
          <t>Belgium</t>
        </is>
      </c>
      <c r="D5184" t="inlineStr">
        <is>
          <t>tanker</t>
        </is>
      </c>
      <c r="E5184" t="n">
        <v>1020863</v>
      </c>
      <c r="F5184" t="n">
        <v>1</v>
      </c>
      <c r="G5184" t="inlineStr">
        <is>
          <t>ONMN</t>
        </is>
      </c>
      <c r="H5184" t="n">
        <v>49.46552</v>
      </c>
      <c r="I5184" t="n">
        <v>0.24327</v>
      </c>
      <c r="J5184" t="inlineStr">
        <is>
          <t>anchored-port</t>
        </is>
      </c>
      <c r="K5184" t="inlineStr">
        <is>
          <t>at_berth</t>
        </is>
      </c>
      <c r="L5184" t="n">
        <v>0</v>
      </c>
      <c r="M5184" t="n">
        <v>2.3</v>
      </c>
      <c r="N5184" t="n">
        <v>5.1</v>
      </c>
      <c r="O5184" t="n">
        <v>0</v>
      </c>
      <c r="P5184" t="n">
        <v>0</v>
      </c>
      <c r="Q5184" t="inlineStr">
        <is>
          <t>GBBFB&gt;FRLEH</t>
        </is>
      </c>
      <c r="R5184" t="inlineStr">
        <is>
          <t>FRLEH</t>
        </is>
      </c>
      <c r="S5184" t="inlineStr">
        <is>
          <t>locode</t>
        </is>
      </c>
      <c r="T5184" t="inlineStr">
        <is>
          <t>Le Havre</t>
        </is>
      </c>
      <c r="U5184" t="inlineStr">
        <is>
          <t>Le Havre</t>
        </is>
      </c>
      <c r="W5184" t="inlineStr">
        <is>
          <t>10-06 13:00 UTC</t>
        </is>
      </c>
      <c r="Z5184" t="n">
        <v>180</v>
      </c>
      <c r="AA5184" t="n">
        <v>30</v>
      </c>
      <c r="AB5184" t="inlineStr">
        <is>
          <t>medium (100-200 m)</t>
        </is>
      </c>
      <c r="AC5184" t="inlineStr">
        <is>
          <t>Le Havre</t>
        </is>
      </c>
      <c r="AD5184" t="inlineStr">
        <is>
          <t>Dover Strait &amp; Channel</t>
        </is>
      </c>
      <c r="AE5184" t="inlineStr">
        <is>
          <t>North Sea &amp; English Channel</t>
        </is>
      </c>
      <c r="AF5184" t="n">
        <v>9.763186075811719</v>
      </c>
      <c r="AG5184" t="n">
        <v>1</v>
      </c>
      <c r="AH5184" t="n">
        <v>0</v>
      </c>
      <c r="AI5184" t="n">
        <v>0</v>
      </c>
    </row>
    <row r="5185">
      <c r="A5185" t="n">
        <v>218040470</v>
      </c>
      <c r="B5185" t="inlineStr">
        <is>
          <t>SENATOR</t>
        </is>
      </c>
      <c r="C5185" t="inlineStr">
        <is>
          <t>Germany</t>
        </is>
      </c>
      <c r="D5185" t="inlineStr">
        <is>
          <t>passenger</t>
        </is>
      </c>
      <c r="F5185" t="n">
        <v>0</v>
      </c>
      <c r="G5185" t="inlineStr">
        <is>
          <t>DF5393</t>
        </is>
      </c>
      <c r="H5185" t="n">
        <v>53.17701</v>
      </c>
      <c r="I5185" t="n">
        <v>8.56465</v>
      </c>
      <c r="J5185" t="inlineStr">
        <is>
          <t>anchored-port</t>
        </is>
      </c>
      <c r="K5185" t="inlineStr">
        <is>
          <t>at_berth</t>
        </is>
      </c>
      <c r="L5185" t="n">
        <v>0</v>
      </c>
      <c r="N5185" t="n">
        <v>5.1</v>
      </c>
      <c r="O5185" t="n">
        <v>0</v>
      </c>
      <c r="P5185" t="n">
        <v>0</v>
      </c>
      <c r="Q5185" t="inlineStr">
        <is>
          <t>BERNE</t>
        </is>
      </c>
      <c r="R5185" t="inlineStr">
        <is>
          <t>BERNE</t>
        </is>
      </c>
      <c r="S5185" t="inlineStr">
        <is>
          <t>locode_other</t>
        </is>
      </c>
      <c r="W5185" t="inlineStr">
        <is>
          <t>10-05 07:00 UTC</t>
        </is>
      </c>
      <c r="Z5185" t="n">
        <v>27</v>
      </c>
      <c r="AA5185" t="n">
        <v>7</v>
      </c>
      <c r="AB5185" t="inlineStr">
        <is>
          <t>small (&lt;100 m)</t>
        </is>
      </c>
      <c r="AE5185" t="inlineStr">
        <is>
          <t>North Sea &amp; English Channel</t>
        </is>
      </c>
      <c r="AG5185" t="n">
        <v>1</v>
      </c>
      <c r="AH5185" t="n">
        <v>0</v>
      </c>
      <c r="AI5185" t="n">
        <v>0</v>
      </c>
    </row>
    <row r="5186">
      <c r="A5186" t="n">
        <v>244830570</v>
      </c>
      <c r="B5186" t="inlineStr">
        <is>
          <t>RIJNLAND</t>
        </is>
      </c>
      <c r="C5186" t="inlineStr">
        <is>
          <t>Netherlands</t>
        </is>
      </c>
      <c r="D5186" t="inlineStr">
        <is>
          <t>cargo</t>
        </is>
      </c>
      <c r="F5186" t="n">
        <v>0</v>
      </c>
      <c r="G5186" t="inlineStr">
        <is>
          <t>PG6830</t>
        </is>
      </c>
      <c r="H5186" t="n">
        <v>52.41324</v>
      </c>
      <c r="I5186" t="n">
        <v>4.7485</v>
      </c>
      <c r="J5186" t="inlineStr">
        <is>
          <t>anchored-port</t>
        </is>
      </c>
      <c r="K5186" t="inlineStr">
        <is>
          <t>at_berth</t>
        </is>
      </c>
      <c r="L5186" t="n">
        <v>1.4</v>
      </c>
      <c r="M5186" t="n">
        <v>194.4</v>
      </c>
      <c r="N5186" t="n">
        <v>5.1</v>
      </c>
      <c r="O5186" t="n">
        <v>0</v>
      </c>
      <c r="P5186" t="n">
        <v>0</v>
      </c>
      <c r="Q5186" t="inlineStr">
        <is>
          <t>AMSTERDAM</t>
        </is>
      </c>
      <c r="R5186" t="inlineStr">
        <is>
          <t>AMSTERDAM</t>
        </is>
      </c>
      <c r="S5186" t="inlineStr">
        <is>
          <t>hub_name</t>
        </is>
      </c>
      <c r="T5186" t="inlineStr">
        <is>
          <t>Amsterdam</t>
        </is>
      </c>
      <c r="U5186" t="inlineStr">
        <is>
          <t>Amsterdam</t>
        </is>
      </c>
      <c r="V5186" t="inlineStr">
        <is>
          <t>AMSTERDAM</t>
        </is>
      </c>
      <c r="Z5186" t="n">
        <v>27</v>
      </c>
      <c r="AA5186" t="n">
        <v>5</v>
      </c>
      <c r="AB5186" t="inlineStr">
        <is>
          <t>small (&lt;100 m)</t>
        </is>
      </c>
      <c r="AC5186" t="inlineStr">
        <is>
          <t>Amsterdam</t>
        </is>
      </c>
      <c r="AD5186" t="inlineStr">
        <is>
          <t>Benelux coast</t>
        </is>
      </c>
      <c r="AE5186" t="inlineStr">
        <is>
          <t>North Sea &amp; English Channel</t>
        </is>
      </c>
      <c r="AF5186" t="n">
        <v>5.068715305752717</v>
      </c>
      <c r="AG5186" t="n">
        <v>0</v>
      </c>
      <c r="AH5186" t="n">
        <v>0</v>
      </c>
      <c r="AI5186" t="n">
        <v>0</v>
      </c>
    </row>
    <row r="5187">
      <c r="A5187" t="n">
        <v>211232640</v>
      </c>
      <c r="B5187" t="inlineStr">
        <is>
          <t>WEGA II</t>
        </is>
      </c>
      <c r="C5187" t="inlineStr">
        <is>
          <t>Germany</t>
        </is>
      </c>
      <c r="D5187" t="inlineStr">
        <is>
          <t>passenger</t>
        </is>
      </c>
      <c r="E5187" t="n">
        <v>8892411</v>
      </c>
      <c r="F5187" t="n">
        <v>1</v>
      </c>
      <c r="G5187" t="inlineStr">
        <is>
          <t>DDFX</t>
        </is>
      </c>
      <c r="H5187" t="n">
        <v>53.59745</v>
      </c>
      <c r="I5187" t="n">
        <v>8.355499999999999</v>
      </c>
      <c r="J5187" t="inlineStr">
        <is>
          <t>anchored-port</t>
        </is>
      </c>
      <c r="K5187" t="inlineStr">
        <is>
          <t>at_berth</t>
        </is>
      </c>
      <c r="L5187" t="n">
        <v>0</v>
      </c>
      <c r="M5187" t="n">
        <v>0</v>
      </c>
      <c r="N5187" t="n">
        <v>5.1</v>
      </c>
      <c r="O5187" t="n">
        <v>0</v>
      </c>
      <c r="P5187" t="n">
        <v>0</v>
      </c>
      <c r="Q5187" t="inlineStr">
        <is>
          <t>DEBUT</t>
        </is>
      </c>
      <c r="R5187" t="inlineStr">
        <is>
          <t>DEBUT</t>
        </is>
      </c>
      <c r="S5187" t="inlineStr">
        <is>
          <t>locode_other</t>
        </is>
      </c>
      <c r="W5187" t="inlineStr">
        <is>
          <t>08-08 18:00 UTC</t>
        </is>
      </c>
      <c r="Z5187" t="n">
        <v>25</v>
      </c>
      <c r="AA5187" t="n">
        <v>6</v>
      </c>
      <c r="AB5187" t="inlineStr">
        <is>
          <t>small (&lt;100 m)</t>
        </is>
      </c>
      <c r="AC5187" t="inlineStr">
        <is>
          <t>Bremerhaven</t>
        </is>
      </c>
      <c r="AD5187" t="inlineStr">
        <is>
          <t>German Bight &amp; Ems</t>
        </is>
      </c>
      <c r="AE5187" t="inlineStr">
        <is>
          <t>North Sea &amp; English Channel</t>
        </is>
      </c>
      <c r="AF5187" t="n">
        <v>13.88373525741724</v>
      </c>
      <c r="AG5187" t="n">
        <v>1</v>
      </c>
      <c r="AH5187" t="n">
        <v>0</v>
      </c>
      <c r="AI5187" t="n">
        <v>0</v>
      </c>
    </row>
    <row r="5188">
      <c r="A5188" t="n">
        <v>255806476</v>
      </c>
      <c r="B5188" t="inlineStr">
        <is>
          <t>SKALAR</t>
        </is>
      </c>
      <c r="C5188" t="inlineStr">
        <is>
          <t>Portugal</t>
        </is>
      </c>
      <c r="D5188" t="inlineStr">
        <is>
          <t>cargo</t>
        </is>
      </c>
      <c r="E5188" t="n">
        <v>9458975</v>
      </c>
      <c r="F5188" t="n">
        <v>1</v>
      </c>
      <c r="G5188" t="inlineStr">
        <is>
          <t>CQES9</t>
        </is>
      </c>
      <c r="H5188" t="n">
        <v>50.20177</v>
      </c>
      <c r="I5188" t="n">
        <v>-0.6448199999999999</v>
      </c>
      <c r="J5188" t="inlineStr">
        <is>
          <t>moving</t>
        </is>
      </c>
      <c r="K5188" t="inlineStr">
        <is>
          <t>moving</t>
        </is>
      </c>
      <c r="L5188" t="n">
        <v>16.2</v>
      </c>
      <c r="M5188" t="n">
        <v>73.8</v>
      </c>
      <c r="N5188" t="n">
        <v>5.1</v>
      </c>
      <c r="O5188" t="n">
        <v>0</v>
      </c>
      <c r="P5188" t="n">
        <v>0</v>
      </c>
      <c r="Q5188" t="inlineStr">
        <is>
          <t>GBTIL</t>
        </is>
      </c>
      <c r="R5188" t="inlineStr">
        <is>
          <t>GBTIL</t>
        </is>
      </c>
      <c r="S5188" t="inlineStr">
        <is>
          <t>locode_other</t>
        </is>
      </c>
      <c r="W5188" t="inlineStr">
        <is>
          <t>10-11 18:00 UTC</t>
        </is>
      </c>
      <c r="Z5188" t="n">
        <v>151</v>
      </c>
      <c r="AA5188" t="n">
        <v>24</v>
      </c>
      <c r="AB5188" t="inlineStr">
        <is>
          <t>medium (100-200 m)</t>
        </is>
      </c>
      <c r="AE5188" t="inlineStr">
        <is>
          <t>North Sea &amp; English Channel</t>
        </is>
      </c>
      <c r="AG5188" t="n">
        <v>0</v>
      </c>
      <c r="AH5188" t="n">
        <v>0</v>
      </c>
      <c r="AI5188" t="n">
        <v>0</v>
      </c>
    </row>
    <row r="5189">
      <c r="A5189" t="n">
        <v>235056272</v>
      </c>
      <c r="B5189" t="inlineStr">
        <is>
          <t>SARPEDON</t>
        </is>
      </c>
      <c r="C5189" t="inlineStr">
        <is>
          <t>United Kingdom</t>
        </is>
      </c>
      <c r="D5189" t="inlineStr">
        <is>
          <t>unknown</t>
        </is>
      </c>
      <c r="F5189" t="n">
        <v>0</v>
      </c>
      <c r="H5189" t="n">
        <v>51.50921</v>
      </c>
      <c r="I5189" t="n">
        <v>-0.1135</v>
      </c>
      <c r="J5189" t="inlineStr">
        <is>
          <t>moving</t>
        </is>
      </c>
      <c r="K5189" t="inlineStr">
        <is>
          <t>idle</t>
        </is>
      </c>
      <c r="L5189" t="n">
        <v>0.1</v>
      </c>
      <c r="N5189" t="n">
        <v>5.1</v>
      </c>
      <c r="O5189" t="n">
        <v>0</v>
      </c>
      <c r="P5189" t="n">
        <v>0</v>
      </c>
      <c r="S5189" t="inlineStr">
        <is>
          <t>missing</t>
        </is>
      </c>
      <c r="AB5189" t="inlineStr">
        <is>
          <t>unknown size</t>
        </is>
      </c>
      <c r="AE5189" t="inlineStr">
        <is>
          <t>North Sea &amp; English Channel</t>
        </is>
      </c>
      <c r="AG5189" t="n">
        <v>0</v>
      </c>
      <c r="AH5189" t="n">
        <v>1</v>
      </c>
      <c r="AI5189" t="n">
        <v>0</v>
      </c>
    </row>
    <row r="5190">
      <c r="A5190" t="n">
        <v>235059471</v>
      </c>
      <c r="B5190" t="inlineStr">
        <is>
          <t>EASTHAVEN</t>
        </is>
      </c>
      <c r="C5190" t="inlineStr">
        <is>
          <t>United Kingdom</t>
        </is>
      </c>
      <c r="D5190" t="inlineStr">
        <is>
          <t>unknown</t>
        </is>
      </c>
      <c r="F5190" t="n">
        <v>0</v>
      </c>
      <c r="H5190" t="n">
        <v>51.43259</v>
      </c>
      <c r="I5190" t="n">
        <v>-0.32685</v>
      </c>
      <c r="J5190" t="inlineStr">
        <is>
          <t>anchored-sea</t>
        </is>
      </c>
      <c r="K5190" t="inlineStr">
        <is>
          <t>at_anchor</t>
        </is>
      </c>
      <c r="L5190" t="n">
        <v>4.2</v>
      </c>
      <c r="M5190" t="n">
        <v>144.2</v>
      </c>
      <c r="N5190" t="n">
        <v>5.1</v>
      </c>
      <c r="O5190" t="n">
        <v>0</v>
      </c>
      <c r="P5190" t="n">
        <v>0</v>
      </c>
      <c r="S5190" t="inlineStr">
        <is>
          <t>missing</t>
        </is>
      </c>
      <c r="AB5190" t="inlineStr">
        <is>
          <t>unknown size</t>
        </is>
      </c>
      <c r="AE5190" t="inlineStr">
        <is>
          <t>North Sea &amp; English Channel</t>
        </is>
      </c>
      <c r="AG5190" t="n">
        <v>0</v>
      </c>
      <c r="AH5190" t="n">
        <v>0</v>
      </c>
      <c r="AI5190" t="n">
        <v>1</v>
      </c>
    </row>
    <row r="5191">
      <c r="A5191" t="n">
        <v>219415000</v>
      </c>
      <c r="B5191" t="inlineStr">
        <is>
          <t>TORM ALMENA</t>
        </is>
      </c>
      <c r="C5191" t="inlineStr">
        <is>
          <t>Denmark</t>
        </is>
      </c>
      <c r="D5191" t="inlineStr">
        <is>
          <t>tanker</t>
        </is>
      </c>
      <c r="E5191" t="n">
        <v>9465980</v>
      </c>
      <c r="F5191" t="n">
        <v>1</v>
      </c>
      <c r="G5191" t="inlineStr">
        <is>
          <t>OZGQ2</t>
        </is>
      </c>
      <c r="H5191" t="n">
        <v>49.61121</v>
      </c>
      <c r="I5191" t="n">
        <v>-0.24889</v>
      </c>
      <c r="J5191" t="inlineStr">
        <is>
          <t>anchored-sea</t>
        </is>
      </c>
      <c r="K5191" t="inlineStr">
        <is>
          <t>at_anchor</t>
        </is>
      </c>
      <c r="L5191" t="n">
        <v>0.3</v>
      </c>
      <c r="M5191" t="n">
        <v>332.4</v>
      </c>
      <c r="N5191" t="n">
        <v>5.2</v>
      </c>
      <c r="O5191" t="n">
        <v>0</v>
      </c>
      <c r="P5191" t="n">
        <v>0</v>
      </c>
      <c r="Q5191" t="inlineStr">
        <is>
          <t>GIGIB</t>
        </is>
      </c>
      <c r="R5191" t="inlineStr">
        <is>
          <t>GIGIB</t>
        </is>
      </c>
      <c r="S5191" t="inlineStr">
        <is>
          <t>locode_other</t>
        </is>
      </c>
      <c r="W5191" t="inlineStr">
        <is>
          <t>10-15 20:00 UTC</t>
        </is>
      </c>
      <c r="Z5191" t="n">
        <v>183</v>
      </c>
      <c r="AA5191" t="n">
        <v>32</v>
      </c>
      <c r="AB5191" t="inlineStr">
        <is>
          <t>medium (100-200 m)</t>
        </is>
      </c>
      <c r="AE5191" t="inlineStr">
        <is>
          <t>North Sea &amp; English Channel</t>
        </is>
      </c>
      <c r="AG5191" t="n">
        <v>0</v>
      </c>
      <c r="AH5191" t="n">
        <v>0</v>
      </c>
      <c r="AI5191" t="n">
        <v>0</v>
      </c>
    </row>
    <row r="5192">
      <c r="A5192" t="n">
        <v>244630651</v>
      </c>
      <c r="B5192" t="inlineStr">
        <is>
          <t>VEENINGEN</t>
        </is>
      </c>
      <c r="C5192" t="inlineStr">
        <is>
          <t>Netherlands</t>
        </is>
      </c>
      <c r="D5192" t="inlineStr">
        <is>
          <t>tanker</t>
        </is>
      </c>
      <c r="F5192" t="n">
        <v>0</v>
      </c>
      <c r="G5192" t="inlineStr">
        <is>
          <t>PI5737</t>
        </is>
      </c>
      <c r="H5192" t="n">
        <v>51.24602</v>
      </c>
      <c r="I5192" t="n">
        <v>4.38039</v>
      </c>
      <c r="J5192" t="inlineStr">
        <is>
          <t>anchored-port</t>
        </is>
      </c>
      <c r="K5192" t="inlineStr">
        <is>
          <t>at_berth</t>
        </is>
      </c>
      <c r="L5192" t="n">
        <v>0.1</v>
      </c>
      <c r="M5192" t="n">
        <v>195.3</v>
      </c>
      <c r="N5192" t="n">
        <v>5.2</v>
      </c>
      <c r="O5192" t="n">
        <v>0</v>
      </c>
      <c r="P5192" t="n">
        <v>0</v>
      </c>
      <c r="Q5192" t="inlineStr">
        <is>
          <t>HEMIKSEM BOVENZEESCH</t>
        </is>
      </c>
      <c r="R5192" t="inlineStr">
        <is>
          <t>HEMIKSEM BOVENZEESCH</t>
        </is>
      </c>
      <c r="S5192" t="inlineStr">
        <is>
          <t>other_text</t>
        </is>
      </c>
      <c r="W5192" t="inlineStr">
        <is>
          <t>10-09 16:19 UTC</t>
        </is>
      </c>
      <c r="Z5192" t="n">
        <v>110</v>
      </c>
      <c r="AA5192" t="n">
        <v>14</v>
      </c>
      <c r="AB5192" t="inlineStr">
        <is>
          <t>medium (100-200 m)</t>
        </is>
      </c>
      <c r="AC5192" t="inlineStr">
        <is>
          <t>Antwerp</t>
        </is>
      </c>
      <c r="AD5192" t="inlineStr">
        <is>
          <t>Benelux coast</t>
        </is>
      </c>
      <c r="AE5192" t="inlineStr">
        <is>
          <t>North Sea &amp; English Channel</t>
        </is>
      </c>
      <c r="AF5192" t="n">
        <v>4.405182569061501</v>
      </c>
      <c r="AG5192" t="n">
        <v>0</v>
      </c>
      <c r="AH5192" t="n">
        <v>0</v>
      </c>
      <c r="AI5192" t="n">
        <v>0</v>
      </c>
    </row>
    <row r="5193">
      <c r="A5193" t="n">
        <v>205288790</v>
      </c>
      <c r="B5193" t="inlineStr">
        <is>
          <t>FRANTO</t>
        </is>
      </c>
      <c r="C5193" t="inlineStr">
        <is>
          <t>Belgium</t>
        </is>
      </c>
      <c r="D5193" t="inlineStr">
        <is>
          <t>other</t>
        </is>
      </c>
      <c r="F5193" t="n">
        <v>0</v>
      </c>
      <c r="G5193" t="inlineStr">
        <is>
          <t>OT2887</t>
        </is>
      </c>
      <c r="H5193" t="n">
        <v>52.432</v>
      </c>
      <c r="I5193" t="n">
        <v>4.82542</v>
      </c>
      <c r="J5193" t="inlineStr">
        <is>
          <t>anchored-port</t>
        </is>
      </c>
      <c r="K5193" t="inlineStr">
        <is>
          <t>at_berth</t>
        </is>
      </c>
      <c r="L5193" t="n">
        <v>0</v>
      </c>
      <c r="N5193" t="n">
        <v>5.2</v>
      </c>
      <c r="O5193" t="n">
        <v>0</v>
      </c>
      <c r="P5193" t="n">
        <v>0</v>
      </c>
      <c r="Q5193" t="inlineStr">
        <is>
          <t>KAMPEN</t>
        </is>
      </c>
      <c r="R5193" t="inlineStr">
        <is>
          <t>KAMPEN</t>
        </is>
      </c>
      <c r="S5193" t="inlineStr">
        <is>
          <t>other_text</t>
        </is>
      </c>
      <c r="W5193" t="inlineStr">
        <is>
          <t>11-15 18:10 UTC</t>
        </is>
      </c>
      <c r="Z5193" t="n">
        <v>40</v>
      </c>
      <c r="AA5193" t="n">
        <v>6</v>
      </c>
      <c r="AB5193" t="inlineStr">
        <is>
          <t>small (&lt;100 m)</t>
        </is>
      </c>
      <c r="AC5193" t="inlineStr">
        <is>
          <t>Amsterdam</t>
        </is>
      </c>
      <c r="AD5193" t="inlineStr">
        <is>
          <t>Benelux coast</t>
        </is>
      </c>
      <c r="AE5193" t="inlineStr">
        <is>
          <t>North Sea &amp; English Channel</t>
        </is>
      </c>
      <c r="AF5193" t="n">
        <v>3.577179136489507</v>
      </c>
      <c r="AG5193" t="n">
        <v>0</v>
      </c>
      <c r="AH5193" t="n">
        <v>0</v>
      </c>
      <c r="AI5193" t="n">
        <v>0</v>
      </c>
    </row>
    <row r="5194">
      <c r="A5194" t="n">
        <v>205108000</v>
      </c>
      <c r="B5194" t="inlineStr">
        <is>
          <t>R7-ORINOCO</t>
        </is>
      </c>
      <c r="C5194" t="inlineStr">
        <is>
          <t>Belgium</t>
        </is>
      </c>
      <c r="D5194" t="inlineStr">
        <is>
          <t>official</t>
        </is>
      </c>
      <c r="E5194" t="n">
        <v>9903906</v>
      </c>
      <c r="F5194" t="n">
        <v>1</v>
      </c>
      <c r="G5194" t="inlineStr">
        <is>
          <t>ORBD</t>
        </is>
      </c>
      <c r="H5194" t="n">
        <v>51.23258</v>
      </c>
      <c r="I5194" t="n">
        <v>2.92369</v>
      </c>
      <c r="J5194" t="inlineStr">
        <is>
          <t>anchored-port</t>
        </is>
      </c>
      <c r="K5194" t="inlineStr">
        <is>
          <t>at_berth</t>
        </is>
      </c>
      <c r="L5194" t="n">
        <v>0</v>
      </c>
      <c r="M5194" t="n">
        <v>263.8</v>
      </c>
      <c r="N5194" t="n">
        <v>5.2</v>
      </c>
      <c r="O5194" t="n">
        <v>0</v>
      </c>
      <c r="P5194" t="n">
        <v>0</v>
      </c>
      <c r="Q5194" t="inlineStr">
        <is>
          <t>OSTEND</t>
        </is>
      </c>
      <c r="R5194" t="inlineStr">
        <is>
          <t>OSTEND</t>
        </is>
      </c>
      <c r="S5194" t="inlineStr">
        <is>
          <t>other_text</t>
        </is>
      </c>
      <c r="U5194" t="inlineStr">
        <is>
          <t>OOSTENDE</t>
        </is>
      </c>
      <c r="V5194" t="inlineStr">
        <is>
          <t>OOSTENDE</t>
        </is>
      </c>
      <c r="W5194" t="inlineStr">
        <is>
          <t>12-23 08:00 UTC</t>
        </is>
      </c>
      <c r="Z5194" t="n">
        <v>19</v>
      </c>
      <c r="AA5194" t="n">
        <v>6</v>
      </c>
      <c r="AB5194" t="inlineStr">
        <is>
          <t>small (&lt;100 m)</t>
        </is>
      </c>
      <c r="AE5194" t="inlineStr">
        <is>
          <t>North Sea &amp; English Channel</t>
        </is>
      </c>
      <c r="AG5194" t="n">
        <v>0</v>
      </c>
      <c r="AH5194" t="n">
        <v>0</v>
      </c>
      <c r="AI5194" t="n">
        <v>0</v>
      </c>
    </row>
    <row r="5195">
      <c r="A5195" t="n">
        <v>352006908</v>
      </c>
      <c r="B5195" t="inlineStr">
        <is>
          <t>SEA ENTERPRISE</t>
        </is>
      </c>
      <c r="C5195" t="inlineStr">
        <is>
          <t>Panama</t>
        </is>
      </c>
      <c r="D5195" t="inlineStr">
        <is>
          <t>other</t>
        </is>
      </c>
      <c r="F5195" t="n">
        <v>0</v>
      </c>
      <c r="G5195" t="inlineStr">
        <is>
          <t>HOA2336</t>
        </is>
      </c>
      <c r="H5195" t="n">
        <v>53.40935</v>
      </c>
      <c r="I5195" t="n">
        <v>6.20999</v>
      </c>
      <c r="J5195" t="inlineStr">
        <is>
          <t>anchored-port</t>
        </is>
      </c>
      <c r="K5195" t="inlineStr">
        <is>
          <t>at_berth</t>
        </is>
      </c>
      <c r="L5195" t="n">
        <v>0</v>
      </c>
      <c r="M5195" t="n">
        <v>271.7</v>
      </c>
      <c r="N5195" t="n">
        <v>5.2</v>
      </c>
      <c r="O5195" t="n">
        <v>0</v>
      </c>
      <c r="P5195" t="n">
        <v>0</v>
      </c>
      <c r="Q5195" t="inlineStr">
        <is>
          <t>LAUWERSOG</t>
        </is>
      </c>
      <c r="R5195" t="inlineStr">
        <is>
          <t>LAUWERSOG</t>
        </is>
      </c>
      <c r="S5195" t="inlineStr">
        <is>
          <t>other_text</t>
        </is>
      </c>
      <c r="W5195" t="inlineStr">
        <is>
          <t>09-30 12:00 UTC</t>
        </is>
      </c>
      <c r="Z5195" t="n">
        <v>20</v>
      </c>
      <c r="AA5195" t="n">
        <v>5</v>
      </c>
      <c r="AB5195" t="inlineStr">
        <is>
          <t>small (&lt;100 m)</t>
        </is>
      </c>
      <c r="AE5195" t="inlineStr">
        <is>
          <t>North Sea &amp; English Channel</t>
        </is>
      </c>
      <c r="AG5195" t="n">
        <v>0</v>
      </c>
      <c r="AH5195" t="n">
        <v>0</v>
      </c>
      <c r="AI5195" t="n">
        <v>0</v>
      </c>
    </row>
    <row r="5196">
      <c r="A5196" t="n">
        <v>244830318</v>
      </c>
      <c r="B5196" t="inlineStr">
        <is>
          <t>NOVEL</t>
        </is>
      </c>
      <c r="C5196" t="inlineStr">
        <is>
          <t>Netherlands</t>
        </is>
      </c>
      <c r="D5196" t="inlineStr">
        <is>
          <t>passenger</t>
        </is>
      </c>
      <c r="F5196" t="n">
        <v>0</v>
      </c>
      <c r="G5196" t="inlineStr">
        <is>
          <t>PD4030</t>
        </is>
      </c>
      <c r="H5196" t="n">
        <v>52.69589</v>
      </c>
      <c r="I5196" t="n">
        <v>5.28712</v>
      </c>
      <c r="J5196" t="inlineStr">
        <is>
          <t>anchored-port</t>
        </is>
      </c>
      <c r="K5196" t="inlineStr">
        <is>
          <t>at_berth</t>
        </is>
      </c>
      <c r="L5196" t="n">
        <v>0</v>
      </c>
      <c r="N5196" t="n">
        <v>5.2</v>
      </c>
      <c r="O5196" t="n">
        <v>0</v>
      </c>
      <c r="P5196" t="n">
        <v>0</v>
      </c>
      <c r="Q5196" t="inlineStr">
        <is>
          <t>ENKHUIZEN</t>
        </is>
      </c>
      <c r="R5196" t="inlineStr">
        <is>
          <t>ENKHUIZEN</t>
        </is>
      </c>
      <c r="S5196" t="inlineStr">
        <is>
          <t>other_text</t>
        </is>
      </c>
      <c r="Z5196" t="n">
        <v>40</v>
      </c>
      <c r="AA5196" t="n">
        <v>8</v>
      </c>
      <c r="AB5196" t="inlineStr">
        <is>
          <t>small (&lt;100 m)</t>
        </is>
      </c>
      <c r="AE5196" t="inlineStr">
        <is>
          <t>North Sea &amp; English Channel</t>
        </is>
      </c>
      <c r="AG5196" t="n">
        <v>0</v>
      </c>
      <c r="AH5196" t="n">
        <v>0</v>
      </c>
      <c r="AI5196" t="n">
        <v>0</v>
      </c>
    </row>
    <row r="5197">
      <c r="A5197" t="n">
        <v>246310000</v>
      </c>
      <c r="B5197" t="inlineStr">
        <is>
          <t>RWS 70</t>
        </is>
      </c>
      <c r="C5197" t="inlineStr">
        <is>
          <t>Netherlands</t>
        </is>
      </c>
      <c r="D5197" t="inlineStr">
        <is>
          <t>other</t>
        </is>
      </c>
      <c r="E5197" t="n">
        <v>9479175</v>
      </c>
      <c r="F5197" t="n">
        <v>1</v>
      </c>
      <c r="G5197" t="inlineStr">
        <is>
          <t>PE9690</t>
        </is>
      </c>
      <c r="H5197" t="n">
        <v>52.38242</v>
      </c>
      <c r="I5197" t="n">
        <v>4.96028</v>
      </c>
      <c r="J5197" t="inlineStr">
        <is>
          <t>anchored-port</t>
        </is>
      </c>
      <c r="K5197" t="inlineStr">
        <is>
          <t>at_berth</t>
        </is>
      </c>
      <c r="L5197" t="n">
        <v>0</v>
      </c>
      <c r="M5197" t="n">
        <v>325</v>
      </c>
      <c r="N5197" t="n">
        <v>5.2</v>
      </c>
      <c r="O5197" t="n">
        <v>0</v>
      </c>
      <c r="P5197" t="n">
        <v>0</v>
      </c>
      <c r="Q5197" t="inlineStr">
        <is>
          <t>AMSTERDAM</t>
        </is>
      </c>
      <c r="R5197" t="inlineStr">
        <is>
          <t>AMSTERDAM</t>
        </is>
      </c>
      <c r="S5197" t="inlineStr">
        <is>
          <t>hub_name</t>
        </is>
      </c>
      <c r="T5197" t="inlineStr">
        <is>
          <t>Amsterdam</t>
        </is>
      </c>
      <c r="U5197" t="inlineStr">
        <is>
          <t>Amsterdam</t>
        </is>
      </c>
      <c r="V5197" t="inlineStr">
        <is>
          <t>AMSTERDAM</t>
        </is>
      </c>
      <c r="Z5197" t="n">
        <v>24</v>
      </c>
      <c r="AA5197" t="n">
        <v>6</v>
      </c>
      <c r="AB5197" t="inlineStr">
        <is>
          <t>small (&lt;100 m)</t>
        </is>
      </c>
      <c r="AC5197" t="inlineStr">
        <is>
          <t>Amsterdam</t>
        </is>
      </c>
      <c r="AD5197" t="inlineStr">
        <is>
          <t>Benelux coast</t>
        </is>
      </c>
      <c r="AE5197" t="inlineStr">
        <is>
          <t>North Sea &amp; English Channel</t>
        </is>
      </c>
      <c r="AF5197" t="n">
        <v>9.717852009665229</v>
      </c>
      <c r="AG5197" t="n">
        <v>0</v>
      </c>
      <c r="AH5197" t="n">
        <v>0</v>
      </c>
      <c r="AI5197" t="n">
        <v>0</v>
      </c>
    </row>
    <row r="5198">
      <c r="A5198" t="n">
        <v>244700536</v>
      </c>
      <c r="B5198" t="inlineStr">
        <is>
          <t>HARMONIE</t>
        </is>
      </c>
      <c r="C5198" t="inlineStr">
        <is>
          <t>Netherlands</t>
        </is>
      </c>
      <c r="D5198" t="inlineStr">
        <is>
          <t>other</t>
        </is>
      </c>
      <c r="F5198" t="n">
        <v>0</v>
      </c>
      <c r="G5198" t="inlineStr">
        <is>
          <t>PF7710</t>
        </is>
      </c>
      <c r="H5198" t="n">
        <v>51.92159</v>
      </c>
      <c r="I5198" t="n">
        <v>4.58844</v>
      </c>
      <c r="J5198" t="inlineStr">
        <is>
          <t>anchored-port</t>
        </is>
      </c>
      <c r="K5198" t="inlineStr">
        <is>
          <t>at_berth</t>
        </is>
      </c>
      <c r="L5198" t="n">
        <v>0</v>
      </c>
      <c r="M5198" t="n">
        <v>108.4</v>
      </c>
      <c r="N5198" t="n">
        <v>5.2</v>
      </c>
      <c r="O5198" t="n">
        <v>0</v>
      </c>
      <c r="P5198" t="n">
        <v>0</v>
      </c>
      <c r="Q5198" t="inlineStr">
        <is>
          <t>GOUDA</t>
        </is>
      </c>
      <c r="R5198" t="inlineStr">
        <is>
          <t>GOUDA</t>
        </is>
      </c>
      <c r="S5198" t="inlineStr">
        <is>
          <t>locode_other</t>
        </is>
      </c>
      <c r="W5198" t="inlineStr">
        <is>
          <t>11-23 20:00 UTC</t>
        </is>
      </c>
      <c r="Z5198" t="n">
        <v>85</v>
      </c>
      <c r="AA5198" t="n">
        <v>8</v>
      </c>
      <c r="AB5198" t="inlineStr">
        <is>
          <t>small (&lt;100 m)</t>
        </is>
      </c>
      <c r="AE5198" t="inlineStr">
        <is>
          <t>North Sea &amp; English Channel</t>
        </is>
      </c>
      <c r="AG5198" t="n">
        <v>0</v>
      </c>
      <c r="AH5198" t="n">
        <v>0</v>
      </c>
      <c r="AI5198" t="n">
        <v>0</v>
      </c>
    </row>
    <row r="5199">
      <c r="A5199" t="n">
        <v>244820128</v>
      </c>
      <c r="B5199" t="inlineStr">
        <is>
          <t>VOLHARDING</t>
        </is>
      </c>
      <c r="C5199" t="inlineStr">
        <is>
          <t>Netherlands</t>
        </is>
      </c>
      <c r="D5199" t="inlineStr">
        <is>
          <t>tug</t>
        </is>
      </c>
      <c r="F5199" t="n">
        <v>0</v>
      </c>
      <c r="H5199" t="n">
        <v>52.26201</v>
      </c>
      <c r="I5199" t="n">
        <v>5.37061</v>
      </c>
      <c r="J5199" t="inlineStr">
        <is>
          <t>moving</t>
        </is>
      </c>
      <c r="K5199" t="inlineStr">
        <is>
          <t>idle</t>
        </is>
      </c>
      <c r="L5199" t="n">
        <v>0</v>
      </c>
      <c r="M5199" t="n">
        <v>0</v>
      </c>
      <c r="N5199" t="n">
        <v>5.2</v>
      </c>
      <c r="O5199" t="n">
        <v>0</v>
      </c>
      <c r="P5199" t="n">
        <v>0</v>
      </c>
      <c r="S5199" t="inlineStr">
        <is>
          <t>missing</t>
        </is>
      </c>
      <c r="Z5199" t="n">
        <v>20</v>
      </c>
      <c r="AA5199" t="n">
        <v>5</v>
      </c>
      <c r="AB5199" t="inlineStr">
        <is>
          <t>small (&lt;100 m)</t>
        </is>
      </c>
      <c r="AE5199" t="inlineStr">
        <is>
          <t>North Sea &amp; English Channel</t>
        </is>
      </c>
      <c r="AG5199" t="n">
        <v>0</v>
      </c>
      <c r="AH5199" t="n">
        <v>1</v>
      </c>
      <c r="AI5199" t="n">
        <v>0</v>
      </c>
    </row>
    <row r="5200">
      <c r="A5200" t="n">
        <v>244487000</v>
      </c>
      <c r="B5200" t="inlineStr">
        <is>
          <t>BDS SUPPORTER</t>
        </is>
      </c>
      <c r="C5200" t="inlineStr">
        <is>
          <t>Netherlands</t>
        </is>
      </c>
      <c r="D5200" t="inlineStr">
        <is>
          <t>cargo</t>
        </is>
      </c>
      <c r="E5200" t="n">
        <v>7647443</v>
      </c>
      <c r="F5200" t="n">
        <v>1</v>
      </c>
      <c r="G5200" t="inlineStr">
        <is>
          <t>PBWL</t>
        </is>
      </c>
      <c r="H5200" t="n">
        <v>53.18374</v>
      </c>
      <c r="I5200" t="n">
        <v>5.4259</v>
      </c>
      <c r="J5200" t="inlineStr">
        <is>
          <t>anchored-port</t>
        </is>
      </c>
      <c r="K5200" t="inlineStr">
        <is>
          <t>at_berth</t>
        </is>
      </c>
      <c r="L5200" t="n">
        <v>0</v>
      </c>
      <c r="M5200" t="n">
        <v>151</v>
      </c>
      <c r="N5200" t="n">
        <v>5.2</v>
      </c>
      <c r="O5200" t="n">
        <v>0</v>
      </c>
      <c r="P5200" t="n">
        <v>0</v>
      </c>
      <c r="Q5200" t="inlineStr">
        <is>
          <t>HARLINGEN</t>
        </is>
      </c>
      <c r="R5200" t="inlineStr">
        <is>
          <t>HARLINGEN</t>
        </is>
      </c>
      <c r="S5200" t="inlineStr">
        <is>
          <t>other_text</t>
        </is>
      </c>
      <c r="U5200" t="inlineStr">
        <is>
          <t>HARLINGEN</t>
        </is>
      </c>
      <c r="V5200" t="inlineStr">
        <is>
          <t>HARLINGEN</t>
        </is>
      </c>
      <c r="Z5200" t="n">
        <v>33</v>
      </c>
      <c r="AA5200" t="n">
        <v>8</v>
      </c>
      <c r="AB5200" t="inlineStr">
        <is>
          <t>small (&lt;100 m)</t>
        </is>
      </c>
      <c r="AE5200" t="inlineStr">
        <is>
          <t>North Sea &amp; English Channel</t>
        </is>
      </c>
      <c r="AG5200" t="n">
        <v>0</v>
      </c>
      <c r="AH5200" t="n">
        <v>0</v>
      </c>
      <c r="AI5200" t="n">
        <v>0</v>
      </c>
    </row>
    <row r="5201">
      <c r="A5201" t="n">
        <v>244820358</v>
      </c>
      <c r="B5201" t="inlineStr">
        <is>
          <t>KRVE 38</t>
        </is>
      </c>
      <c r="C5201" t="inlineStr">
        <is>
          <t>Netherlands</t>
        </is>
      </c>
      <c r="D5201" t="inlineStr">
        <is>
          <t>other</t>
        </is>
      </c>
      <c r="F5201" t="n">
        <v>0</v>
      </c>
      <c r="G5201" t="inlineStr">
        <is>
          <t>PE6129</t>
        </is>
      </c>
      <c r="H5201" t="n">
        <v>51.88917</v>
      </c>
      <c r="I5201" t="n">
        <v>4.31281</v>
      </c>
      <c r="J5201" t="inlineStr">
        <is>
          <t>moving</t>
        </is>
      </c>
      <c r="K5201" t="inlineStr">
        <is>
          <t>idle</t>
        </is>
      </c>
      <c r="L5201" t="n">
        <v>0.1</v>
      </c>
      <c r="N5201" t="n">
        <v>5.2</v>
      </c>
      <c r="O5201" t="n">
        <v>0</v>
      </c>
      <c r="P5201" t="n">
        <v>0</v>
      </c>
      <c r="S5201" t="inlineStr">
        <is>
          <t>missing</t>
        </is>
      </c>
      <c r="Z5201" t="n">
        <v>11</v>
      </c>
      <c r="AA5201" t="n">
        <v>4</v>
      </c>
      <c r="AB5201" t="inlineStr">
        <is>
          <t>small (&lt;100 m)</t>
        </is>
      </c>
      <c r="AC5201" t="inlineStr">
        <is>
          <t>Rotterdam</t>
        </is>
      </c>
      <c r="AD5201" t="inlineStr">
        <is>
          <t>Benelux coast</t>
        </is>
      </c>
      <c r="AE5201" t="inlineStr">
        <is>
          <t>North Sea &amp; English Channel</t>
        </is>
      </c>
      <c r="AF5201" t="n">
        <v>16.08601993748486</v>
      </c>
      <c r="AG5201" t="n">
        <v>0</v>
      </c>
      <c r="AH5201" t="n">
        <v>1</v>
      </c>
      <c r="AI5201" t="n">
        <v>0</v>
      </c>
    </row>
    <row r="5202">
      <c r="A5202" t="n">
        <v>215498000</v>
      </c>
      <c r="B5202" t="inlineStr">
        <is>
          <t>MED CANARY</t>
        </is>
      </c>
      <c r="C5202" t="inlineStr">
        <is>
          <t>Malta</t>
        </is>
      </c>
      <c r="D5202" t="inlineStr">
        <is>
          <t>tanker</t>
        </is>
      </c>
      <c r="E5202" t="n">
        <v>9544358</v>
      </c>
      <c r="F5202" t="n">
        <v>1</v>
      </c>
      <c r="G5202" t="inlineStr">
        <is>
          <t>9HA5143</t>
        </is>
      </c>
      <c r="H5202" t="n">
        <v>51.92134</v>
      </c>
      <c r="I5202" t="n">
        <v>3.76823</v>
      </c>
      <c r="J5202" t="inlineStr">
        <is>
          <t>anchored-sea</t>
        </is>
      </c>
      <c r="K5202" t="inlineStr">
        <is>
          <t>at_anchor</t>
        </is>
      </c>
      <c r="L5202" t="n">
        <v>0.2</v>
      </c>
      <c r="M5202" t="n">
        <v>351.4</v>
      </c>
      <c r="N5202" t="n">
        <v>5.2</v>
      </c>
      <c r="O5202" t="n">
        <v>0</v>
      </c>
      <c r="P5202" t="n">
        <v>0</v>
      </c>
      <c r="Q5202" t="inlineStr">
        <is>
          <t>NLRTM</t>
        </is>
      </c>
      <c r="R5202" t="inlineStr">
        <is>
          <t>NLRTM</t>
        </is>
      </c>
      <c r="S5202" t="inlineStr">
        <is>
          <t>locode</t>
        </is>
      </c>
      <c r="T5202" t="inlineStr">
        <is>
          <t>Rotterdam</t>
        </is>
      </c>
      <c r="U5202" t="inlineStr">
        <is>
          <t>Rotterdam</t>
        </is>
      </c>
      <c r="W5202" t="inlineStr">
        <is>
          <t>10-10 07:00 UTC</t>
        </is>
      </c>
      <c r="Z5202" t="n">
        <v>120</v>
      </c>
      <c r="AA5202" t="n">
        <v>17</v>
      </c>
      <c r="AB5202" t="inlineStr">
        <is>
          <t>medium (100-200 m)</t>
        </is>
      </c>
      <c r="AC5202" t="inlineStr">
        <is>
          <t>Rotterdam</t>
        </is>
      </c>
      <c r="AD5202" t="inlineStr">
        <is>
          <t>Benelux coast</t>
        </is>
      </c>
      <c r="AE5202" t="inlineStr">
        <is>
          <t>North Sea &amp; English Channel</t>
        </is>
      </c>
      <c r="AF5202" t="n">
        <v>22.96726212333817</v>
      </c>
      <c r="AG5202" t="n">
        <v>0</v>
      </c>
      <c r="AH5202" t="n">
        <v>0</v>
      </c>
      <c r="AI5202" t="n">
        <v>0</v>
      </c>
    </row>
    <row r="5203">
      <c r="A5203" t="n">
        <v>244056665</v>
      </c>
      <c r="B5203" t="inlineStr">
        <is>
          <t>ALGRIE</t>
        </is>
      </c>
      <c r="C5203" t="inlineStr">
        <is>
          <t>Netherlands</t>
        </is>
      </c>
      <c r="D5203" t="inlineStr">
        <is>
          <t>unknown</t>
        </is>
      </c>
      <c r="F5203" t="n">
        <v>0</v>
      </c>
      <c r="H5203" t="n">
        <v>50.97287</v>
      </c>
      <c r="I5203" t="n">
        <v>5.75665</v>
      </c>
      <c r="J5203" t="inlineStr">
        <is>
          <t>anchored-port</t>
        </is>
      </c>
      <c r="K5203" t="inlineStr">
        <is>
          <t>at_berth</t>
        </is>
      </c>
      <c r="L5203" t="n">
        <v>0</v>
      </c>
      <c r="M5203" t="n">
        <v>258.2</v>
      </c>
      <c r="N5203" t="n">
        <v>5.2</v>
      </c>
      <c r="O5203" t="n">
        <v>0</v>
      </c>
      <c r="P5203" t="n">
        <v>0</v>
      </c>
      <c r="S5203" t="inlineStr">
        <is>
          <t>missing</t>
        </is>
      </c>
      <c r="AB5203" t="inlineStr">
        <is>
          <t>unknown size</t>
        </is>
      </c>
      <c r="AE5203" t="inlineStr">
        <is>
          <t>North Sea &amp; English Channel</t>
        </is>
      </c>
      <c r="AG5203" t="n">
        <v>0</v>
      </c>
      <c r="AH5203" t="n">
        <v>0</v>
      </c>
      <c r="AI5203" t="n">
        <v>0</v>
      </c>
    </row>
    <row r="5204">
      <c r="A5204" t="n">
        <v>244180000</v>
      </c>
      <c r="B5204" t="inlineStr">
        <is>
          <t>FREYA</t>
        </is>
      </c>
      <c r="C5204" t="inlineStr">
        <is>
          <t>Netherlands</t>
        </is>
      </c>
      <c r="D5204" t="inlineStr">
        <is>
          <t>cargo</t>
        </is>
      </c>
      <c r="E5204" t="n">
        <v>9219874</v>
      </c>
      <c r="F5204" t="n">
        <v>1</v>
      </c>
      <c r="G5204" t="inlineStr">
        <is>
          <t>PECN</t>
        </is>
      </c>
      <c r="H5204" t="n">
        <v>52.85276</v>
      </c>
      <c r="I5204" t="n">
        <v>1.66084</v>
      </c>
      <c r="J5204" t="inlineStr">
        <is>
          <t>moving</t>
        </is>
      </c>
      <c r="K5204" t="inlineStr">
        <is>
          <t>moving</t>
        </is>
      </c>
      <c r="L5204" t="n">
        <v>10.7</v>
      </c>
      <c r="M5204" t="n">
        <v>309</v>
      </c>
      <c r="N5204" t="n">
        <v>5.2</v>
      </c>
      <c r="O5204" t="n">
        <v>0</v>
      </c>
      <c r="P5204" t="n">
        <v>0</v>
      </c>
      <c r="Q5204" t="inlineStr">
        <is>
          <t>BEZEE &lt;&gt; GBHUL</t>
        </is>
      </c>
      <c r="R5204" t="inlineStr">
        <is>
          <t>GBHUL</t>
        </is>
      </c>
      <c r="S5204" t="inlineStr">
        <is>
          <t>locode_other</t>
        </is>
      </c>
      <c r="W5204" t="inlineStr">
        <is>
          <t>10-11 15:00 UTC</t>
        </is>
      </c>
      <c r="Z5204" t="n">
        <v>118</v>
      </c>
      <c r="AA5204" t="n">
        <v>18</v>
      </c>
      <c r="AB5204" t="inlineStr">
        <is>
          <t>medium (100-200 m)</t>
        </is>
      </c>
      <c r="AE5204" t="inlineStr">
        <is>
          <t>North Sea &amp; English Channel</t>
        </is>
      </c>
      <c r="AG5204" t="n">
        <v>0</v>
      </c>
      <c r="AH5204" t="n">
        <v>0</v>
      </c>
      <c r="AI5204" t="n">
        <v>0</v>
      </c>
    </row>
    <row r="5205">
      <c r="A5205" t="n">
        <v>244090014</v>
      </c>
      <c r="B5205" t="inlineStr">
        <is>
          <t>BOUNTY</t>
        </is>
      </c>
      <c r="C5205" t="inlineStr">
        <is>
          <t>Netherlands</t>
        </is>
      </c>
      <c r="D5205" t="inlineStr">
        <is>
          <t>passenger</t>
        </is>
      </c>
      <c r="F5205" t="n">
        <v>0</v>
      </c>
      <c r="G5205" t="inlineStr">
        <is>
          <t>PH9967</t>
        </is>
      </c>
      <c r="H5205" t="n">
        <v>52.51632</v>
      </c>
      <c r="I5205" t="n">
        <v>5.43817</v>
      </c>
      <c r="J5205" t="inlineStr">
        <is>
          <t>anchored-port</t>
        </is>
      </c>
      <c r="K5205" t="inlineStr">
        <is>
          <t>at_berth</t>
        </is>
      </c>
      <c r="L5205" t="n">
        <v>0</v>
      </c>
      <c r="N5205" t="n">
        <v>5.2</v>
      </c>
      <c r="O5205" t="n">
        <v>0</v>
      </c>
      <c r="P5205" t="n">
        <v>0</v>
      </c>
      <c r="Q5205" t="inlineStr">
        <is>
          <t>NELYSTAD</t>
        </is>
      </c>
      <c r="R5205" t="inlineStr">
        <is>
          <t>NELYSTAD</t>
        </is>
      </c>
      <c r="S5205" t="inlineStr">
        <is>
          <t>other_text</t>
        </is>
      </c>
      <c r="U5205" t="inlineStr">
        <is>
          <t>YSTAD</t>
        </is>
      </c>
      <c r="V5205" t="inlineStr">
        <is>
          <t>YSTAD</t>
        </is>
      </c>
      <c r="W5205" t="inlineStr">
        <is>
          <t>01-31 00:00 UTC</t>
        </is>
      </c>
      <c r="Z5205" t="n">
        <v>36</v>
      </c>
      <c r="AA5205" t="n">
        <v>7</v>
      </c>
      <c r="AB5205" t="inlineStr">
        <is>
          <t>small (&lt;100 m)</t>
        </is>
      </c>
      <c r="AE5205" t="inlineStr">
        <is>
          <t>North Sea &amp; English Channel</t>
        </is>
      </c>
      <c r="AG5205" t="n">
        <v>0</v>
      </c>
      <c r="AH5205" t="n">
        <v>0</v>
      </c>
      <c r="AI5205" t="n">
        <v>0</v>
      </c>
    </row>
    <row r="5206">
      <c r="A5206" t="n">
        <v>269057119</v>
      </c>
      <c r="B5206" t="inlineStr">
        <is>
          <t>ANACONDA</t>
        </is>
      </c>
      <c r="C5206" t="inlineStr">
        <is>
          <t>Switzerland</t>
        </is>
      </c>
      <c r="D5206" t="inlineStr">
        <is>
          <t>tanker</t>
        </is>
      </c>
      <c r="F5206" t="n">
        <v>0</v>
      </c>
      <c r="G5206" t="inlineStr">
        <is>
          <t>PB4342</t>
        </is>
      </c>
      <c r="H5206" t="n">
        <v>52.41039</v>
      </c>
      <c r="I5206" t="n">
        <v>4.79574</v>
      </c>
      <c r="J5206" t="inlineStr">
        <is>
          <t>anchored-port</t>
        </is>
      </c>
      <c r="K5206" t="inlineStr">
        <is>
          <t>at_berth</t>
        </is>
      </c>
      <c r="L5206" t="n">
        <v>0</v>
      </c>
      <c r="M5206" t="n">
        <v>22</v>
      </c>
      <c r="N5206" t="n">
        <v>5.2</v>
      </c>
      <c r="O5206" t="n">
        <v>0</v>
      </c>
      <c r="P5206" t="n">
        <v>0</v>
      </c>
      <c r="Q5206" t="inlineStr">
        <is>
          <t>AMSTERDAM AFRIKAHAVE</t>
        </is>
      </c>
      <c r="R5206" t="inlineStr">
        <is>
          <t>AMSTERDAM AFRIKAHAVE</t>
        </is>
      </c>
      <c r="S5206" t="inlineStr">
        <is>
          <t>hub_name</t>
        </is>
      </c>
      <c r="T5206" t="inlineStr">
        <is>
          <t>Amsterdam</t>
        </is>
      </c>
      <c r="U5206" t="inlineStr">
        <is>
          <t>Amsterdam</t>
        </is>
      </c>
      <c r="V5206" t="inlineStr">
        <is>
          <t>AMSTERDAM</t>
        </is>
      </c>
      <c r="W5206" t="inlineStr">
        <is>
          <t>10-10 18:47 UTC</t>
        </is>
      </c>
      <c r="X5206" t="inlineStr">
        <is>
          <t>AMSTERDAM</t>
        </is>
      </c>
      <c r="Y5206" t="inlineStr">
        <is>
          <t>2026-10-10T19:32:07.804402+00:00</t>
        </is>
      </c>
      <c r="Z5206" t="n">
        <v>135</v>
      </c>
      <c r="AA5206" t="n">
        <v>12</v>
      </c>
      <c r="AB5206" t="inlineStr">
        <is>
          <t>medium (100-200 m)</t>
        </is>
      </c>
      <c r="AC5206" t="inlineStr">
        <is>
          <t>Amsterdam</t>
        </is>
      </c>
      <c r="AD5206" t="inlineStr">
        <is>
          <t>Benelux coast</t>
        </is>
      </c>
      <c r="AE5206" t="inlineStr">
        <is>
          <t>North Sea &amp; English Channel</t>
        </is>
      </c>
      <c r="AF5206" t="n">
        <v>2.010766522258225</v>
      </c>
      <c r="AG5206" t="n">
        <v>0</v>
      </c>
      <c r="AH5206" t="n">
        <v>0</v>
      </c>
      <c r="AI5206" t="n">
        <v>0</v>
      </c>
    </row>
    <row r="5207">
      <c r="A5207" t="n">
        <v>275535000</v>
      </c>
      <c r="B5207" t="inlineStr">
        <is>
          <t>AQUARIUS</t>
        </is>
      </c>
      <c r="C5207" t="inlineStr">
        <is>
          <t>Latvia</t>
        </is>
      </c>
      <c r="D5207" t="inlineStr">
        <is>
          <t>cargo</t>
        </is>
      </c>
      <c r="E5207" t="n">
        <v>9328651</v>
      </c>
      <c r="F5207" t="n">
        <v>1</v>
      </c>
      <c r="G5207" t="inlineStr">
        <is>
          <t>YLSL</t>
        </is>
      </c>
      <c r="H5207" t="n">
        <v>52.74163</v>
      </c>
      <c r="I5207" t="n">
        <v>3.92729</v>
      </c>
      <c r="J5207" t="inlineStr">
        <is>
          <t>moving</t>
        </is>
      </c>
      <c r="K5207" t="inlineStr">
        <is>
          <t>moving</t>
        </is>
      </c>
      <c r="L5207" t="n">
        <v>14</v>
      </c>
      <c r="M5207" t="n">
        <v>193.6</v>
      </c>
      <c r="N5207" t="n">
        <v>5.2</v>
      </c>
      <c r="O5207" t="n">
        <v>0</v>
      </c>
      <c r="P5207" t="n">
        <v>0</v>
      </c>
      <c r="Q5207" t="inlineStr">
        <is>
          <t>NLRTM</t>
        </is>
      </c>
      <c r="R5207" t="inlineStr">
        <is>
          <t>NLRTM</t>
        </is>
      </c>
      <c r="S5207" t="inlineStr">
        <is>
          <t>locode</t>
        </is>
      </c>
      <c r="T5207" t="inlineStr">
        <is>
          <t>Rotterdam</t>
        </is>
      </c>
      <c r="U5207" t="inlineStr">
        <is>
          <t>Rotterdam</t>
        </is>
      </c>
      <c r="W5207" t="inlineStr">
        <is>
          <t>10-11 05:00 UTC</t>
        </is>
      </c>
      <c r="Z5207" t="n">
        <v>134</v>
      </c>
      <c r="AA5207" t="n">
        <v>20</v>
      </c>
      <c r="AB5207" t="inlineStr">
        <is>
          <t>medium (100-200 m)</t>
        </is>
      </c>
      <c r="AE5207" t="inlineStr">
        <is>
          <t>North Sea &amp; English Channel</t>
        </is>
      </c>
      <c r="AG5207" t="n">
        <v>0</v>
      </c>
      <c r="AH5207" t="n">
        <v>0</v>
      </c>
      <c r="AI5207" t="n">
        <v>0</v>
      </c>
    </row>
    <row r="5208">
      <c r="A5208" t="n">
        <v>235067293</v>
      </c>
      <c r="B5208" t="inlineStr">
        <is>
          <t>WESTWINDS</t>
        </is>
      </c>
      <c r="C5208" t="inlineStr">
        <is>
          <t>United Kingdom</t>
        </is>
      </c>
      <c r="D5208" t="inlineStr">
        <is>
          <t>other</t>
        </is>
      </c>
      <c r="F5208" t="n">
        <v>0</v>
      </c>
      <c r="G5208" t="inlineStr">
        <is>
          <t>2BLX3</t>
        </is>
      </c>
      <c r="H5208" t="n">
        <v>51.33137</v>
      </c>
      <c r="I5208" t="n">
        <v>1.41896</v>
      </c>
      <c r="J5208" t="inlineStr">
        <is>
          <t>moving</t>
        </is>
      </c>
      <c r="K5208" t="inlineStr">
        <is>
          <t>idle</t>
        </is>
      </c>
      <c r="L5208" t="n">
        <v>0</v>
      </c>
      <c r="N5208" t="n">
        <v>5.2</v>
      </c>
      <c r="O5208" t="n">
        <v>0</v>
      </c>
      <c r="P5208" t="n">
        <v>0</v>
      </c>
      <c r="Q5208" t="inlineStr">
        <is>
          <t>RAMSGATE</t>
        </is>
      </c>
      <c r="R5208" t="inlineStr">
        <is>
          <t>RAMSGATE</t>
        </is>
      </c>
      <c r="S5208" t="inlineStr">
        <is>
          <t>other_text</t>
        </is>
      </c>
      <c r="U5208" t="inlineStr">
        <is>
          <t>RAMSGATE</t>
        </is>
      </c>
      <c r="V5208" t="inlineStr">
        <is>
          <t>RAMSGATE</t>
        </is>
      </c>
      <c r="Z5208" t="n">
        <v>11</v>
      </c>
      <c r="AA5208" t="n">
        <v>3</v>
      </c>
      <c r="AB5208" t="inlineStr">
        <is>
          <t>small (&lt;100 m)</t>
        </is>
      </c>
      <c r="AE5208" t="inlineStr">
        <is>
          <t>North Sea &amp; English Channel</t>
        </is>
      </c>
      <c r="AG5208" t="n">
        <v>0</v>
      </c>
      <c r="AH5208" t="n">
        <v>1</v>
      </c>
      <c r="AI5208" t="n">
        <v>0</v>
      </c>
    </row>
    <row r="5209">
      <c r="A5209" t="n">
        <v>244670234</v>
      </c>
      <c r="B5209" t="inlineStr">
        <is>
          <t>TWEE GEBROEDERS</t>
        </is>
      </c>
      <c r="C5209" t="inlineStr">
        <is>
          <t>Netherlands</t>
        </is>
      </c>
      <c r="D5209" t="inlineStr">
        <is>
          <t>passenger</t>
        </is>
      </c>
      <c r="F5209" t="n">
        <v>0</v>
      </c>
      <c r="G5209" t="inlineStr">
        <is>
          <t>PE6881</t>
        </is>
      </c>
      <c r="H5209" t="n">
        <v>53.14214</v>
      </c>
      <c r="I5209" t="n">
        <v>5.37009</v>
      </c>
      <c r="J5209" t="inlineStr">
        <is>
          <t>anchored-port</t>
        </is>
      </c>
      <c r="K5209" t="inlineStr">
        <is>
          <t>at_berth</t>
        </is>
      </c>
      <c r="L5209" t="n">
        <v>0.1</v>
      </c>
      <c r="M5209" t="n">
        <v>180</v>
      </c>
      <c r="N5209" t="n">
        <v>5.2</v>
      </c>
      <c r="O5209" t="n">
        <v>0</v>
      </c>
      <c r="P5209" t="n">
        <v>0</v>
      </c>
      <c r="Q5209" t="inlineStr">
        <is>
          <t>HARLINGEN</t>
        </is>
      </c>
      <c r="R5209" t="inlineStr">
        <is>
          <t>HARLINGEN</t>
        </is>
      </c>
      <c r="S5209" t="inlineStr">
        <is>
          <t>other_text</t>
        </is>
      </c>
      <c r="U5209" t="inlineStr">
        <is>
          <t>HARLINGEN</t>
        </is>
      </c>
      <c r="V5209" t="inlineStr">
        <is>
          <t>HARLINGEN</t>
        </is>
      </c>
      <c r="W5209" t="inlineStr">
        <is>
          <t>07-26 16:43 UTC</t>
        </is>
      </c>
      <c r="Z5209" t="n">
        <v>28</v>
      </c>
      <c r="AA5209" t="n">
        <v>5</v>
      </c>
      <c r="AB5209" t="inlineStr">
        <is>
          <t>small (&lt;100 m)</t>
        </is>
      </c>
      <c r="AE5209" t="inlineStr">
        <is>
          <t>North Sea &amp; English Channel</t>
        </is>
      </c>
      <c r="AG5209" t="n">
        <v>0</v>
      </c>
      <c r="AH5209" t="n">
        <v>0</v>
      </c>
      <c r="AI5209" t="n">
        <v>0</v>
      </c>
    </row>
    <row r="5210">
      <c r="A5210" t="n">
        <v>710429000</v>
      </c>
      <c r="B5210" t="inlineStr">
        <is>
          <t>BNS BRASIL</t>
        </is>
      </c>
      <c r="C5210" t="inlineStr">
        <is>
          <t>Brazil</t>
        </is>
      </c>
      <c r="D5210" t="inlineStr">
        <is>
          <t>other</t>
        </is>
      </c>
      <c r="F5210" t="n">
        <v>0</v>
      </c>
      <c r="G5210" t="inlineStr">
        <is>
          <t>PWBL</t>
        </is>
      </c>
      <c r="H5210" t="n">
        <v>51.50684</v>
      </c>
      <c r="I5210" t="n">
        <v>-0.08171</v>
      </c>
      <c r="J5210" t="inlineStr">
        <is>
          <t>anchored-port</t>
        </is>
      </c>
      <c r="K5210" t="inlineStr">
        <is>
          <t>at_berth</t>
        </is>
      </c>
      <c r="L5210" t="n">
        <v>0.1</v>
      </c>
      <c r="M5210" t="n">
        <v>243.7</v>
      </c>
      <c r="N5210" t="n">
        <v>5.2</v>
      </c>
      <c r="O5210" t="n">
        <v>0</v>
      </c>
      <c r="P5210" t="n">
        <v>0</v>
      </c>
      <c r="Q5210" t="inlineStr">
        <is>
          <t>LONDON GBR</t>
        </is>
      </c>
      <c r="R5210" t="inlineStr">
        <is>
          <t>LONDON GBR</t>
        </is>
      </c>
      <c r="S5210" t="inlineStr">
        <is>
          <t>hub_name</t>
        </is>
      </c>
      <c r="T5210" t="inlineStr">
        <is>
          <t>Thames (London Gateway)</t>
        </is>
      </c>
      <c r="U5210" t="inlineStr">
        <is>
          <t>Thames (London Gateway)</t>
        </is>
      </c>
      <c r="V5210" t="inlineStr">
        <is>
          <t>LONDON</t>
        </is>
      </c>
      <c r="W5210" t="inlineStr">
        <is>
          <t>10-10 16:00 UTC</t>
        </is>
      </c>
      <c r="Z5210" t="n">
        <v>130</v>
      </c>
      <c r="AA5210" t="n">
        <v>14</v>
      </c>
      <c r="AB5210" t="inlineStr">
        <is>
          <t>medium (100-200 m)</t>
        </is>
      </c>
      <c r="AE5210" t="inlineStr">
        <is>
          <t>North Sea &amp; English Channel</t>
        </is>
      </c>
      <c r="AG5210" t="n">
        <v>0</v>
      </c>
      <c r="AH5210" t="n">
        <v>0</v>
      </c>
      <c r="AI5210" t="n">
        <v>0</v>
      </c>
    </row>
    <row r="5211">
      <c r="A5211" t="n">
        <v>211504090</v>
      </c>
      <c r="B5211" t="inlineStr">
        <is>
          <t>FAEHRE MICHAELA 2</t>
        </is>
      </c>
      <c r="C5211" t="inlineStr">
        <is>
          <t>Germany</t>
        </is>
      </c>
      <c r="D5211" t="inlineStr">
        <is>
          <t>unknown</t>
        </is>
      </c>
      <c r="F5211" t="n">
        <v>0</v>
      </c>
      <c r="H5211" t="n">
        <v>51.29863</v>
      </c>
      <c r="I5211" t="n">
        <v>6.72535</v>
      </c>
      <c r="J5211" t="inlineStr">
        <is>
          <t>moving</t>
        </is>
      </c>
      <c r="K5211" t="inlineStr">
        <is>
          <t>idle</t>
        </is>
      </c>
      <c r="L5211" t="n">
        <v>0</v>
      </c>
      <c r="N5211" t="n">
        <v>5.2</v>
      </c>
      <c r="O5211" t="n">
        <v>0</v>
      </c>
      <c r="P5211" t="n">
        <v>0</v>
      </c>
      <c r="S5211" t="inlineStr">
        <is>
          <t>missing</t>
        </is>
      </c>
      <c r="AB5211" t="inlineStr">
        <is>
          <t>unknown size</t>
        </is>
      </c>
      <c r="AE5211" t="inlineStr">
        <is>
          <t>North Sea &amp; English Channel</t>
        </is>
      </c>
      <c r="AG5211" t="n">
        <v>0</v>
      </c>
      <c r="AH5211" t="n">
        <v>1</v>
      </c>
      <c r="AI5211" t="n">
        <v>0</v>
      </c>
    </row>
    <row r="5212">
      <c r="A5212" t="n">
        <v>244630697</v>
      </c>
      <c r="B5212" t="inlineStr">
        <is>
          <t>SARINA</t>
        </is>
      </c>
      <c r="C5212" t="inlineStr">
        <is>
          <t>Netherlands</t>
        </is>
      </c>
      <c r="D5212" t="inlineStr">
        <is>
          <t>cargo</t>
        </is>
      </c>
      <c r="F5212" t="n">
        <v>0</v>
      </c>
      <c r="G5212" t="inlineStr">
        <is>
          <t>PI7374</t>
        </is>
      </c>
      <c r="H5212" t="n">
        <v>51.69966</v>
      </c>
      <c r="I5212" t="n">
        <v>4.43119</v>
      </c>
      <c r="J5212" t="inlineStr">
        <is>
          <t>moving</t>
        </is>
      </c>
      <c r="K5212" t="inlineStr">
        <is>
          <t>moving</t>
        </is>
      </c>
      <c r="L5212" t="n">
        <v>8.1</v>
      </c>
      <c r="M5212" t="n">
        <v>88.5</v>
      </c>
      <c r="N5212" t="n">
        <v>5.2</v>
      </c>
      <c r="O5212" t="n">
        <v>0</v>
      </c>
      <c r="P5212" t="n">
        <v>0</v>
      </c>
      <c r="Q5212" t="inlineStr">
        <is>
          <t>AMAZONEHAVEN</t>
        </is>
      </c>
      <c r="R5212" t="inlineStr">
        <is>
          <t>AMAZONEHAVEN</t>
        </is>
      </c>
      <c r="S5212" t="inlineStr">
        <is>
          <t>other_text</t>
        </is>
      </c>
      <c r="W5212" t="inlineStr">
        <is>
          <t>10-12 15:21 UTC</t>
        </is>
      </c>
      <c r="X5212" t="inlineStr">
        <is>
          <t>ANTWERPEN</t>
        </is>
      </c>
      <c r="Y5212" t="inlineStr">
        <is>
          <t>2026-10-05T13:39:38.762593+00:00</t>
        </is>
      </c>
      <c r="Z5212" t="n">
        <v>135</v>
      </c>
      <c r="AA5212" t="n">
        <v>15</v>
      </c>
      <c r="AB5212" t="inlineStr">
        <is>
          <t>medium (100-200 m)</t>
        </is>
      </c>
      <c r="AE5212" t="inlineStr">
        <is>
          <t>North Sea &amp; English Channel</t>
        </is>
      </c>
      <c r="AG5212" t="n">
        <v>0</v>
      </c>
      <c r="AH5212" t="n">
        <v>0</v>
      </c>
      <c r="AI5212" t="n">
        <v>0</v>
      </c>
    </row>
    <row r="5213">
      <c r="A5213" t="n">
        <v>305511000</v>
      </c>
      <c r="B5213" t="inlineStr">
        <is>
          <t>KATRIN</t>
        </is>
      </c>
      <c r="C5213" t="inlineStr">
        <is>
          <t>Antigua and Barbuda</t>
        </is>
      </c>
      <c r="D5213" t="inlineStr">
        <is>
          <t>cargo</t>
        </is>
      </c>
      <c r="E5213" t="n">
        <v>9155987</v>
      </c>
      <c r="F5213" t="n">
        <v>1</v>
      </c>
      <c r="G5213" t="inlineStr">
        <is>
          <t>V2RD5</t>
        </is>
      </c>
      <c r="H5213" t="n">
        <v>51.26152</v>
      </c>
      <c r="I5213" t="n">
        <v>4.36792</v>
      </c>
      <c r="J5213" t="inlineStr">
        <is>
          <t>anchored-port</t>
        </is>
      </c>
      <c r="K5213" t="inlineStr">
        <is>
          <t>at_berth</t>
        </is>
      </c>
      <c r="L5213" t="n">
        <v>0</v>
      </c>
      <c r="M5213" t="n">
        <v>180</v>
      </c>
      <c r="N5213" t="n">
        <v>5.2</v>
      </c>
      <c r="O5213" t="n">
        <v>0</v>
      </c>
      <c r="P5213" t="n">
        <v>0</v>
      </c>
      <c r="Q5213" t="inlineStr">
        <is>
          <t>ANTWERPEN</t>
        </is>
      </c>
      <c r="R5213" t="inlineStr">
        <is>
          <t>ANTWERPEN</t>
        </is>
      </c>
      <c r="S5213" t="inlineStr">
        <is>
          <t>hub_name</t>
        </is>
      </c>
      <c r="T5213" t="inlineStr">
        <is>
          <t>Antwerp</t>
        </is>
      </c>
      <c r="U5213" t="inlineStr">
        <is>
          <t>Antwerp</t>
        </is>
      </c>
      <c r="V5213" t="inlineStr">
        <is>
          <t>ANTWERPEN</t>
        </is>
      </c>
      <c r="W5213" t="inlineStr">
        <is>
          <t>10-07 11:00 UTC</t>
        </is>
      </c>
      <c r="Z5213" t="n">
        <v>99</v>
      </c>
      <c r="AA5213" t="n">
        <v>14</v>
      </c>
      <c r="AB5213" t="inlineStr">
        <is>
          <t>small (&lt;100 m)</t>
        </is>
      </c>
      <c r="AC5213" t="inlineStr">
        <is>
          <t>Antwerp</t>
        </is>
      </c>
      <c r="AD5213" t="inlineStr">
        <is>
          <t>Benelux coast</t>
        </is>
      </c>
      <c r="AE5213" t="inlineStr">
        <is>
          <t>North Sea &amp; English Channel</t>
        </is>
      </c>
      <c r="AF5213" t="n">
        <v>2.801752720504472</v>
      </c>
      <c r="AG5213" t="n">
        <v>0</v>
      </c>
      <c r="AH5213" t="n">
        <v>0</v>
      </c>
      <c r="AI5213" t="n">
        <v>0</v>
      </c>
    </row>
    <row r="5214">
      <c r="A5214" t="n">
        <v>268267001</v>
      </c>
      <c r="B5214" t="inlineStr">
        <is>
          <t>SUUS  (GUARD VESSEL)</t>
        </is>
      </c>
      <c r="C5214" t="inlineStr">
        <is>
          <t>San Marino</t>
        </is>
      </c>
      <c r="D5214" t="inlineStr">
        <is>
          <t>other</t>
        </is>
      </c>
      <c r="E5214" t="n">
        <v>1179183</v>
      </c>
      <c r="F5214" t="n">
        <v>1</v>
      </c>
      <c r="G5214" t="inlineStr">
        <is>
          <t>T7EJ5</t>
        </is>
      </c>
      <c r="H5214" t="n">
        <v>52.45879</v>
      </c>
      <c r="I5214" t="n">
        <v>4.59131</v>
      </c>
      <c r="J5214" t="inlineStr">
        <is>
          <t>anchored-port</t>
        </is>
      </c>
      <c r="K5214" t="inlineStr">
        <is>
          <t>at_berth</t>
        </is>
      </c>
      <c r="N5214" t="n">
        <v>5.2</v>
      </c>
      <c r="O5214" t="n">
        <v>0</v>
      </c>
      <c r="P5214" t="n">
        <v>0</v>
      </c>
      <c r="S5214" t="inlineStr">
        <is>
          <t>missing</t>
        </is>
      </c>
      <c r="Z5214" t="n">
        <v>37</v>
      </c>
      <c r="AA5214" t="n">
        <v>8</v>
      </c>
      <c r="AB5214" t="inlineStr">
        <is>
          <t>small (&lt;100 m)</t>
        </is>
      </c>
      <c r="AC5214" t="inlineStr">
        <is>
          <t>IJmuiden</t>
        </is>
      </c>
      <c r="AD5214" t="inlineStr">
        <is>
          <t>Benelux coast</t>
        </is>
      </c>
      <c r="AE5214" t="inlineStr">
        <is>
          <t>North Sea &amp; English Channel</t>
        </is>
      </c>
      <c r="AF5214" t="n">
        <v>0.7780173567278084</v>
      </c>
      <c r="AG5214" t="n">
        <v>0</v>
      </c>
      <c r="AH5214" t="n">
        <v>0</v>
      </c>
      <c r="AI5214" t="n">
        <v>0</v>
      </c>
    </row>
    <row r="5215">
      <c r="A5215" t="n">
        <v>205546690</v>
      </c>
      <c r="B5215" t="inlineStr">
        <is>
          <t>KROONSTAD</t>
        </is>
      </c>
      <c r="C5215" t="inlineStr">
        <is>
          <t>Belgium</t>
        </is>
      </c>
      <c r="D5215" t="inlineStr">
        <is>
          <t>tanker</t>
        </is>
      </c>
      <c r="F5215" t="n">
        <v>0</v>
      </c>
      <c r="G5215" t="inlineStr">
        <is>
          <t>OT5466</t>
        </is>
      </c>
      <c r="H5215" t="n">
        <v>51.8932</v>
      </c>
      <c r="I5215" t="n">
        <v>4.41386</v>
      </c>
      <c r="J5215" t="inlineStr">
        <is>
          <t>anchored-port</t>
        </is>
      </c>
      <c r="K5215" t="inlineStr">
        <is>
          <t>at_berth</t>
        </is>
      </c>
      <c r="L5215" t="n">
        <v>0</v>
      </c>
      <c r="M5215" t="n">
        <v>235.1</v>
      </c>
      <c r="N5215" t="n">
        <v>5.2</v>
      </c>
      <c r="O5215" t="n">
        <v>0</v>
      </c>
      <c r="P5215" t="n">
        <v>0</v>
      </c>
      <c r="Q5215" t="inlineStr">
        <is>
          <t>ROTTERDAM 3E PETROHA</t>
        </is>
      </c>
      <c r="R5215" t="inlineStr">
        <is>
          <t>ROTTERDAM 3E PETROHA</t>
        </is>
      </c>
      <c r="S5215" t="inlineStr">
        <is>
          <t>hub_name</t>
        </is>
      </c>
      <c r="T5215" t="inlineStr">
        <is>
          <t>Rotterdam</t>
        </is>
      </c>
      <c r="U5215" t="inlineStr">
        <is>
          <t>Rotterdam</t>
        </is>
      </c>
      <c r="V5215" t="inlineStr">
        <is>
          <t>ROTTERDAM</t>
        </is>
      </c>
      <c r="W5215" t="inlineStr">
        <is>
          <t>07-24 22:58 UTC</t>
        </is>
      </c>
      <c r="Z5215" t="n">
        <v>136</v>
      </c>
      <c r="AA5215" t="n">
        <v>18</v>
      </c>
      <c r="AB5215" t="inlineStr">
        <is>
          <t>medium (100-200 m)</t>
        </is>
      </c>
      <c r="AC5215" t="inlineStr">
        <is>
          <t>Rotterdam</t>
        </is>
      </c>
      <c r="AD5215" t="inlineStr">
        <is>
          <t>Benelux coast</t>
        </is>
      </c>
      <c r="AE5215" t="inlineStr">
        <is>
          <t>North Sea &amp; English Channel</t>
        </is>
      </c>
      <c r="AF5215" t="n">
        <v>22.43149945972419</v>
      </c>
      <c r="AG5215" t="n">
        <v>0</v>
      </c>
      <c r="AH5215" t="n">
        <v>0</v>
      </c>
      <c r="AI5215" t="n">
        <v>0</v>
      </c>
    </row>
    <row r="5216">
      <c r="A5216" t="n">
        <v>244001544</v>
      </c>
      <c r="B5216" t="inlineStr">
        <is>
          <t>STAVERON</t>
        </is>
      </c>
      <c r="C5216" t="inlineStr">
        <is>
          <t>Netherlands</t>
        </is>
      </c>
      <c r="D5216" t="inlineStr">
        <is>
          <t>tanker</t>
        </is>
      </c>
      <c r="F5216" t="n">
        <v>0</v>
      </c>
      <c r="G5216" t="inlineStr">
        <is>
          <t>PF 5042</t>
        </is>
      </c>
      <c r="H5216" t="n">
        <v>51.86719</v>
      </c>
      <c r="I5216" t="n">
        <v>4.31764</v>
      </c>
      <c r="J5216" t="inlineStr">
        <is>
          <t>anchored-port</t>
        </is>
      </c>
      <c r="K5216" t="inlineStr">
        <is>
          <t>at_berth</t>
        </is>
      </c>
      <c r="L5216" t="n">
        <v>0</v>
      </c>
      <c r="M5216" t="n">
        <v>359.8</v>
      </c>
      <c r="N5216" t="n">
        <v>5.2</v>
      </c>
      <c r="O5216" t="n">
        <v>0</v>
      </c>
      <c r="P5216" t="n">
        <v>0</v>
      </c>
      <c r="Q5216" t="inlineStr">
        <is>
          <t>HARLINGEN</t>
        </is>
      </c>
      <c r="R5216" t="inlineStr">
        <is>
          <t>HARLINGEN</t>
        </is>
      </c>
      <c r="S5216" t="inlineStr">
        <is>
          <t>other_text</t>
        </is>
      </c>
      <c r="U5216" t="inlineStr">
        <is>
          <t>HARLINGEN</t>
        </is>
      </c>
      <c r="V5216" t="inlineStr">
        <is>
          <t>HARLINGEN</t>
        </is>
      </c>
      <c r="W5216" t="inlineStr">
        <is>
          <t>06-19 22:24 UTC</t>
        </is>
      </c>
      <c r="Z5216" t="n">
        <v>110</v>
      </c>
      <c r="AA5216" t="n">
        <v>12</v>
      </c>
      <c r="AB5216" t="inlineStr">
        <is>
          <t>medium (100-200 m)</t>
        </is>
      </c>
      <c r="AC5216" t="inlineStr">
        <is>
          <t>Rotterdam</t>
        </is>
      </c>
      <c r="AD5216" t="inlineStr">
        <is>
          <t>Benelux coast</t>
        </is>
      </c>
      <c r="AE5216" t="inlineStr">
        <is>
          <t>North Sea &amp; English Channel</t>
        </is>
      </c>
      <c r="AF5216" t="n">
        <v>17.54093893557185</v>
      </c>
      <c r="AG5216" t="n">
        <v>0</v>
      </c>
      <c r="AH5216" t="n">
        <v>0</v>
      </c>
      <c r="AI5216" t="n">
        <v>0</v>
      </c>
    </row>
    <row r="5217">
      <c r="A5217" t="n">
        <v>477153500</v>
      </c>
      <c r="B5217" t="inlineStr">
        <is>
          <t>BOCHEM PEGASOS</t>
        </is>
      </c>
      <c r="C5217" t="inlineStr">
        <is>
          <t>Hong Kong</t>
        </is>
      </c>
      <c r="D5217" t="inlineStr">
        <is>
          <t>tanker</t>
        </is>
      </c>
      <c r="E5217" t="n">
        <v>9760574</v>
      </c>
      <c r="F5217" t="n">
        <v>1</v>
      </c>
      <c r="G5217" t="inlineStr">
        <is>
          <t>VRQY5</t>
        </is>
      </c>
      <c r="H5217" t="n">
        <v>51.92951</v>
      </c>
      <c r="I5217" t="n">
        <v>4.20245</v>
      </c>
      <c r="J5217" t="inlineStr">
        <is>
          <t>anchored-port</t>
        </is>
      </c>
      <c r="K5217" t="inlineStr">
        <is>
          <t>at_berth</t>
        </is>
      </c>
      <c r="L5217" t="n">
        <v>0.1</v>
      </c>
      <c r="M5217" t="n">
        <v>308.7</v>
      </c>
      <c r="N5217" t="n">
        <v>5.2</v>
      </c>
      <c r="O5217" t="n">
        <v>0</v>
      </c>
      <c r="P5217" t="n">
        <v>0</v>
      </c>
      <c r="Q5217" t="inlineStr">
        <is>
          <t>NL RTM</t>
        </is>
      </c>
      <c r="R5217" t="inlineStr">
        <is>
          <t>NL RTM</t>
        </is>
      </c>
      <c r="S5217" t="inlineStr">
        <is>
          <t>locode</t>
        </is>
      </c>
      <c r="T5217" t="inlineStr">
        <is>
          <t>Rotterdam</t>
        </is>
      </c>
      <c r="U5217" t="inlineStr">
        <is>
          <t>Rotterdam</t>
        </is>
      </c>
      <c r="W5217" t="inlineStr">
        <is>
          <t>10-10 05:00 UTC</t>
        </is>
      </c>
      <c r="Z5217" t="n">
        <v>160</v>
      </c>
      <c r="AA5217" t="n">
        <v>25</v>
      </c>
      <c r="AB5217" t="inlineStr">
        <is>
          <t>medium (100-200 m)</t>
        </is>
      </c>
      <c r="AC5217" t="inlineStr">
        <is>
          <t>Rotterdam</t>
        </is>
      </c>
      <c r="AD5217" t="inlineStr">
        <is>
          <t>Benelux coast</t>
        </is>
      </c>
      <c r="AE5217" t="inlineStr">
        <is>
          <t>North Sea &amp; English Channel</t>
        </is>
      </c>
      <c r="AF5217" t="n">
        <v>7.38334099784033</v>
      </c>
      <c r="AG5217" t="n">
        <v>0</v>
      </c>
      <c r="AH5217" t="n">
        <v>0</v>
      </c>
      <c r="AI5217" t="n">
        <v>0</v>
      </c>
    </row>
    <row r="5218">
      <c r="A5218" t="n">
        <v>538090451</v>
      </c>
      <c r="B5218" t="inlineStr">
        <is>
          <t>BLUE MASTER II</t>
        </is>
      </c>
      <c r="C5218" t="inlineStr">
        <is>
          <t>Marshall Islands</t>
        </is>
      </c>
      <c r="D5218" t="inlineStr">
        <is>
          <t>cargo</t>
        </is>
      </c>
      <c r="E5218" t="n">
        <v>9465411</v>
      </c>
      <c r="F5218" t="n">
        <v>1</v>
      </c>
      <c r="G5218" t="inlineStr">
        <is>
          <t>V7ZQ4</t>
        </is>
      </c>
      <c r="H5218" t="n">
        <v>51.28172</v>
      </c>
      <c r="I5218" t="n">
        <v>4.38324</v>
      </c>
      <c r="J5218" t="inlineStr">
        <is>
          <t>anchored-port</t>
        </is>
      </c>
      <c r="K5218" t="inlineStr">
        <is>
          <t>at_berth</t>
        </is>
      </c>
      <c r="L5218" t="n">
        <v>0</v>
      </c>
      <c r="M5218" t="n">
        <v>57.9</v>
      </c>
      <c r="N5218" t="n">
        <v>5.2</v>
      </c>
      <c r="O5218" t="n">
        <v>0</v>
      </c>
      <c r="P5218" t="n">
        <v>0</v>
      </c>
      <c r="Q5218" t="inlineStr">
        <is>
          <t>ANTWERP</t>
        </is>
      </c>
      <c r="R5218" t="inlineStr">
        <is>
          <t>ANTWERP</t>
        </is>
      </c>
      <c r="S5218" t="inlineStr">
        <is>
          <t>hub_name</t>
        </is>
      </c>
      <c r="T5218" t="inlineStr">
        <is>
          <t>Antwerp</t>
        </is>
      </c>
      <c r="U5218" t="inlineStr">
        <is>
          <t>Antwerp</t>
        </is>
      </c>
      <c r="V5218" t="inlineStr">
        <is>
          <t>ANTWERPEN</t>
        </is>
      </c>
      <c r="W5218" t="inlineStr">
        <is>
          <t>10-08 11:00 UTC</t>
        </is>
      </c>
      <c r="Z5218" t="n">
        <v>200</v>
      </c>
      <c r="AA5218" t="n">
        <v>30</v>
      </c>
      <c r="AB5218" t="inlineStr">
        <is>
          <t>large (200-300 m)</t>
        </is>
      </c>
      <c r="AC5218" t="inlineStr">
        <is>
          <t>Antwerp</t>
        </is>
      </c>
      <c r="AD5218" t="inlineStr">
        <is>
          <t>Benelux coast</t>
        </is>
      </c>
      <c r="AE5218" t="inlineStr">
        <is>
          <t>North Sea &amp; English Channel</t>
        </is>
      </c>
      <c r="AF5218" t="n">
        <v>3.926004410448519</v>
      </c>
      <c r="AG5218" t="n">
        <v>0</v>
      </c>
      <c r="AH5218" t="n">
        <v>0</v>
      </c>
      <c r="AI5218" t="n">
        <v>0</v>
      </c>
    </row>
    <row r="5219">
      <c r="A5219" t="n">
        <v>244780544</v>
      </c>
      <c r="B5219" t="inlineStr">
        <is>
          <t>CORNELIS ADRIANA</t>
        </is>
      </c>
      <c r="C5219" t="inlineStr">
        <is>
          <t>Netherlands</t>
        </is>
      </c>
      <c r="D5219" t="inlineStr">
        <is>
          <t>cargo</t>
        </is>
      </c>
      <c r="F5219" t="n">
        <v>0</v>
      </c>
      <c r="G5219" t="inlineStr">
        <is>
          <t>PD6307</t>
        </is>
      </c>
      <c r="H5219" t="n">
        <v>51.85129</v>
      </c>
      <c r="I5219" t="n">
        <v>4.65681</v>
      </c>
      <c r="J5219" t="inlineStr">
        <is>
          <t>anchored-port</t>
        </is>
      </c>
      <c r="K5219" t="inlineStr">
        <is>
          <t>at_berth</t>
        </is>
      </c>
      <c r="L5219" t="n">
        <v>0.1</v>
      </c>
      <c r="M5219" t="n">
        <v>328.2</v>
      </c>
      <c r="N5219" t="n">
        <v>5.2</v>
      </c>
      <c r="O5219" t="n">
        <v>0</v>
      </c>
      <c r="P5219" t="n">
        <v>0</v>
      </c>
      <c r="Q5219" t="inlineStr">
        <is>
          <t>HENDRIK  I.A.</t>
        </is>
      </c>
      <c r="R5219" t="inlineStr">
        <is>
          <t>HENDRIK I.A.</t>
        </is>
      </c>
      <c r="S5219" t="inlineStr">
        <is>
          <t>other_text</t>
        </is>
      </c>
      <c r="Z5219" t="n">
        <v>70</v>
      </c>
      <c r="AA5219" t="n">
        <v>7</v>
      </c>
      <c r="AB5219" t="inlineStr">
        <is>
          <t>small (&lt;100 m)</t>
        </is>
      </c>
      <c r="AE5219" t="inlineStr">
        <is>
          <t>North Sea &amp; English Channel</t>
        </is>
      </c>
      <c r="AG5219" t="n">
        <v>0</v>
      </c>
      <c r="AH5219" t="n">
        <v>0</v>
      </c>
      <c r="AI5219" t="n">
        <v>0</v>
      </c>
    </row>
    <row r="5220">
      <c r="A5220" t="n">
        <v>244670155</v>
      </c>
      <c r="B5220" t="inlineStr">
        <is>
          <t>CALAMUS</t>
        </is>
      </c>
      <c r="C5220" t="inlineStr">
        <is>
          <t>Netherlands</t>
        </is>
      </c>
      <c r="D5220" t="inlineStr">
        <is>
          <t>tanker</t>
        </is>
      </c>
      <c r="F5220" t="n">
        <v>0</v>
      </c>
      <c r="G5220" t="inlineStr">
        <is>
          <t>PH3337</t>
        </is>
      </c>
      <c r="H5220" t="n">
        <v>51.90867</v>
      </c>
      <c r="I5220" t="n">
        <v>4.41828</v>
      </c>
      <c r="J5220" t="inlineStr">
        <is>
          <t>anchored-port</t>
        </is>
      </c>
      <c r="K5220" t="inlineStr">
        <is>
          <t>at_berth</t>
        </is>
      </c>
      <c r="L5220" t="n">
        <v>0</v>
      </c>
      <c r="N5220" t="n">
        <v>5.2</v>
      </c>
      <c r="O5220" t="n">
        <v>0</v>
      </c>
      <c r="P5220" t="n">
        <v>0</v>
      </c>
      <c r="Q5220" t="inlineStr">
        <is>
          <t>ROTTERDAM 3E PETROHA</t>
        </is>
      </c>
      <c r="R5220" t="inlineStr">
        <is>
          <t>ROTTERDAM 3E PETROHA</t>
        </is>
      </c>
      <c r="S5220" t="inlineStr">
        <is>
          <t>hub_name</t>
        </is>
      </c>
      <c r="T5220" t="inlineStr">
        <is>
          <t>Rotterdam</t>
        </is>
      </c>
      <c r="U5220" t="inlineStr">
        <is>
          <t>Rotterdam</t>
        </is>
      </c>
      <c r="V5220" t="inlineStr">
        <is>
          <t>ROTTERDAM</t>
        </is>
      </c>
      <c r="W5220" t="inlineStr">
        <is>
          <t>10-11 15:26 UTC</t>
        </is>
      </c>
      <c r="Z5220" t="n">
        <v>90</v>
      </c>
      <c r="AA5220" t="n">
        <v>12</v>
      </c>
      <c r="AB5220" t="inlineStr">
        <is>
          <t>small (&lt;100 m)</t>
        </is>
      </c>
      <c r="AC5220" t="inlineStr">
        <is>
          <t>Rotterdam</t>
        </is>
      </c>
      <c r="AD5220" t="inlineStr">
        <is>
          <t>Benelux coast</t>
        </is>
      </c>
      <c r="AE5220" t="inlineStr">
        <is>
          <t>North Sea &amp; English Channel</t>
        </is>
      </c>
      <c r="AF5220" t="n">
        <v>22.30198490253267</v>
      </c>
      <c r="AG5220" t="n">
        <v>0</v>
      </c>
      <c r="AH5220" t="n">
        <v>0</v>
      </c>
      <c r="AI5220" t="n">
        <v>0</v>
      </c>
    </row>
    <row r="5221">
      <c r="A5221" t="n">
        <v>311001406</v>
      </c>
      <c r="B5221" t="inlineStr">
        <is>
          <t>FUGRO RESOLVE</t>
        </is>
      </c>
      <c r="C5221" t="inlineStr">
        <is>
          <t>Bahamas</t>
        </is>
      </c>
      <c r="D5221" t="inlineStr">
        <is>
          <t>cargo</t>
        </is>
      </c>
      <c r="E5221" t="n">
        <v>9678769</v>
      </c>
      <c r="F5221" t="n">
        <v>1</v>
      </c>
      <c r="G5221" t="inlineStr">
        <is>
          <t>C6HA4</t>
        </is>
      </c>
      <c r="H5221" t="n">
        <v>51.90891</v>
      </c>
      <c r="I5221" t="n">
        <v>4.42053</v>
      </c>
      <c r="J5221" t="inlineStr">
        <is>
          <t>anchored-port</t>
        </is>
      </c>
      <c r="K5221" t="inlineStr">
        <is>
          <t>at_berth</t>
        </is>
      </c>
      <c r="L5221" t="n">
        <v>0</v>
      </c>
      <c r="M5221" t="n">
        <v>211.3</v>
      </c>
      <c r="N5221" t="n">
        <v>5.2</v>
      </c>
      <c r="O5221" t="n">
        <v>0</v>
      </c>
      <c r="P5221" t="n">
        <v>0</v>
      </c>
      <c r="Q5221" t="inlineStr">
        <is>
          <t>NLRTM</t>
        </is>
      </c>
      <c r="R5221" t="inlineStr">
        <is>
          <t>NLRTM</t>
        </is>
      </c>
      <c r="S5221" t="inlineStr">
        <is>
          <t>locode</t>
        </is>
      </c>
      <c r="T5221" t="inlineStr">
        <is>
          <t>Rotterdam</t>
        </is>
      </c>
      <c r="U5221" t="inlineStr">
        <is>
          <t>Rotterdam</t>
        </is>
      </c>
      <c r="W5221" t="inlineStr">
        <is>
          <t>09-26 16:00 UTC</t>
        </is>
      </c>
      <c r="Z5221" t="n">
        <v>83</v>
      </c>
      <c r="AA5221" t="n">
        <v>18</v>
      </c>
      <c r="AB5221" t="inlineStr">
        <is>
          <t>small (&lt;100 m)</t>
        </is>
      </c>
      <c r="AC5221" t="inlineStr">
        <is>
          <t>Rotterdam</t>
        </is>
      </c>
      <c r="AD5221" t="inlineStr">
        <is>
          <t>Benelux coast</t>
        </is>
      </c>
      <c r="AE5221" t="inlineStr">
        <is>
          <t>North Sea &amp; English Channel</t>
        </is>
      </c>
      <c r="AF5221" t="n">
        <v>22.44746611674884</v>
      </c>
      <c r="AG5221" t="n">
        <v>0</v>
      </c>
      <c r="AH5221" t="n">
        <v>0</v>
      </c>
      <c r="AI5221" t="n">
        <v>0</v>
      </c>
    </row>
    <row r="5222">
      <c r="A5222" t="n">
        <v>244815000</v>
      </c>
      <c r="B5222" t="inlineStr">
        <is>
          <t>TX1 KLASINA J</t>
        </is>
      </c>
      <c r="C5222" t="inlineStr">
        <is>
          <t>Netherlands</t>
        </is>
      </c>
      <c r="D5222" t="inlineStr">
        <is>
          <t>fishing</t>
        </is>
      </c>
      <c r="E5222" t="n">
        <v>9152650</v>
      </c>
      <c r="F5222" t="n">
        <v>1</v>
      </c>
      <c r="G5222" t="inlineStr">
        <is>
          <t>PCCV</t>
        </is>
      </c>
      <c r="H5222" t="n">
        <v>52.45906</v>
      </c>
      <c r="I5222" t="n">
        <v>4.59402</v>
      </c>
      <c r="J5222" t="inlineStr">
        <is>
          <t>moving</t>
        </is>
      </c>
      <c r="K5222" t="inlineStr">
        <is>
          <t>idle</t>
        </is>
      </c>
      <c r="L5222" t="n">
        <v>0</v>
      </c>
      <c r="M5222" t="n">
        <v>41.8</v>
      </c>
      <c r="N5222" t="n">
        <v>5.2</v>
      </c>
      <c r="O5222" t="n">
        <v>0</v>
      </c>
      <c r="P5222" t="n">
        <v>0</v>
      </c>
      <c r="Q5222" t="inlineStr">
        <is>
          <t>NL-IJM</t>
        </is>
      </c>
      <c r="R5222" t="inlineStr">
        <is>
          <t>NL-IJM</t>
        </is>
      </c>
      <c r="S5222" t="inlineStr">
        <is>
          <t>other_text</t>
        </is>
      </c>
      <c r="Z5222" t="n">
        <v>42</v>
      </c>
      <c r="AA5222" t="n">
        <v>8</v>
      </c>
      <c r="AB5222" t="inlineStr">
        <is>
          <t>small (&lt;100 m)</t>
        </is>
      </c>
      <c r="AC5222" t="inlineStr">
        <is>
          <t>IJmuiden</t>
        </is>
      </c>
      <c r="AD5222" t="inlineStr">
        <is>
          <t>Benelux coast</t>
        </is>
      </c>
      <c r="AE5222" t="inlineStr">
        <is>
          <t>North Sea &amp; English Channel</t>
        </is>
      </c>
      <c r="AF5222" t="n">
        <v>0.9556383906763365</v>
      </c>
      <c r="AG5222" t="n">
        <v>0</v>
      </c>
      <c r="AH5222" t="n">
        <v>1</v>
      </c>
      <c r="AI5222" t="n">
        <v>0</v>
      </c>
    </row>
    <row r="5223">
      <c r="A5223" t="n">
        <v>244744628</v>
      </c>
      <c r="B5223" t="inlineStr">
        <is>
          <t>LIMONCELLO</t>
        </is>
      </c>
      <c r="C5223" t="inlineStr">
        <is>
          <t>Netherlands</t>
        </is>
      </c>
      <c r="D5223" t="inlineStr">
        <is>
          <t>other</t>
        </is>
      </c>
      <c r="F5223" t="n">
        <v>0</v>
      </c>
      <c r="G5223" t="inlineStr">
        <is>
          <t>P14271</t>
        </is>
      </c>
      <c r="H5223" t="n">
        <v>52.36048</v>
      </c>
      <c r="I5223" t="n">
        <v>4.63771</v>
      </c>
      <c r="J5223" t="inlineStr">
        <is>
          <t>anchored-sea</t>
        </is>
      </c>
      <c r="K5223" t="inlineStr">
        <is>
          <t>at_anchor</t>
        </is>
      </c>
      <c r="L5223" t="n">
        <v>0</v>
      </c>
      <c r="N5223" t="n">
        <v>5.2</v>
      </c>
      <c r="O5223" t="n">
        <v>0</v>
      </c>
      <c r="P5223" t="n">
        <v>0</v>
      </c>
      <c r="Q5223" t="inlineStr">
        <is>
          <t>HAARLEM</t>
        </is>
      </c>
      <c r="R5223" t="inlineStr">
        <is>
          <t>HAARLEM</t>
        </is>
      </c>
      <c r="S5223" t="inlineStr">
        <is>
          <t>other_text</t>
        </is>
      </c>
      <c r="W5223" t="inlineStr">
        <is>
          <t>08-28 21:55 UTC</t>
        </is>
      </c>
      <c r="Z5223" t="n">
        <v>10</v>
      </c>
      <c r="AA5223" t="n">
        <v>3</v>
      </c>
      <c r="AB5223" t="inlineStr">
        <is>
          <t>small (&lt;100 m)</t>
        </is>
      </c>
      <c r="AC5223" t="inlineStr">
        <is>
          <t>IJmuiden</t>
        </is>
      </c>
      <c r="AD5223" t="inlineStr">
        <is>
          <t>Benelux coast</t>
        </is>
      </c>
      <c r="AE5223" t="inlineStr">
        <is>
          <t>North Sea &amp; English Channel</t>
        </is>
      </c>
      <c r="AF5223" t="n">
        <v>11.73806211690679</v>
      </c>
      <c r="AG5223" t="n">
        <v>0</v>
      </c>
      <c r="AH5223" t="n">
        <v>0</v>
      </c>
      <c r="AI5223" t="n">
        <v>0</v>
      </c>
    </row>
    <row r="5224">
      <c r="A5224" t="n">
        <v>244740919</v>
      </c>
      <c r="B5224" t="inlineStr">
        <is>
          <t>ORA ET LABORA</t>
        </is>
      </c>
      <c r="C5224" t="inlineStr">
        <is>
          <t>Netherlands</t>
        </is>
      </c>
      <c r="D5224" t="inlineStr">
        <is>
          <t>pleasure</t>
        </is>
      </c>
      <c r="F5224" t="n">
        <v>0</v>
      </c>
      <c r="G5224" t="inlineStr">
        <is>
          <t>PC5213</t>
        </is>
      </c>
      <c r="H5224" t="n">
        <v>53.21946</v>
      </c>
      <c r="I5224" t="n">
        <v>6.54982</v>
      </c>
      <c r="J5224" t="inlineStr">
        <is>
          <t>anchored-port</t>
        </is>
      </c>
      <c r="K5224" t="inlineStr">
        <is>
          <t>at_berth</t>
        </is>
      </c>
      <c r="L5224" t="n">
        <v>0</v>
      </c>
      <c r="M5224" t="n">
        <v>0</v>
      </c>
      <c r="N5224" t="n">
        <v>5.2</v>
      </c>
      <c r="O5224" t="n">
        <v>0</v>
      </c>
      <c r="P5224" t="n">
        <v>0</v>
      </c>
      <c r="Q5224" t="inlineStr">
        <is>
          <t>GRONINGEN</t>
        </is>
      </c>
      <c r="R5224" t="inlineStr">
        <is>
          <t>GRONINGEN</t>
        </is>
      </c>
      <c r="S5224" t="inlineStr">
        <is>
          <t>other_text</t>
        </is>
      </c>
      <c r="W5224" t="inlineStr">
        <is>
          <t>06-20 15:00 UTC</t>
        </is>
      </c>
      <c r="Z5224" t="n">
        <v>23</v>
      </c>
      <c r="AA5224" t="n">
        <v>5</v>
      </c>
      <c r="AB5224" t="inlineStr">
        <is>
          <t>small (&lt;100 m)</t>
        </is>
      </c>
      <c r="AE5224" t="inlineStr">
        <is>
          <t>North Sea &amp; English Channel</t>
        </is>
      </c>
      <c r="AG5224" t="n">
        <v>0</v>
      </c>
      <c r="AH5224" t="n">
        <v>0</v>
      </c>
      <c r="AI5224" t="n">
        <v>0</v>
      </c>
    </row>
    <row r="5225">
      <c r="A5225" t="n">
        <v>355584000</v>
      </c>
      <c r="B5225" t="inlineStr">
        <is>
          <t>HUNTER</t>
        </is>
      </c>
      <c r="C5225" t="inlineStr">
        <is>
          <t>Panama</t>
        </is>
      </c>
      <c r="D5225" t="inlineStr">
        <is>
          <t>tug</t>
        </is>
      </c>
      <c r="E5225" t="n">
        <v>7224899</v>
      </c>
      <c r="F5225" t="n">
        <v>1</v>
      </c>
      <c r="G5225" t="inlineStr">
        <is>
          <t>HP7517</t>
        </is>
      </c>
      <c r="H5225" t="n">
        <v>53.35631</v>
      </c>
      <c r="I5225" t="n">
        <v>5.2147</v>
      </c>
      <c r="J5225" t="inlineStr">
        <is>
          <t>anchored-port</t>
        </is>
      </c>
      <c r="K5225" t="inlineStr">
        <is>
          <t>at_berth</t>
        </is>
      </c>
      <c r="L5225" t="n">
        <v>0</v>
      </c>
      <c r="M5225" t="n">
        <v>242.1</v>
      </c>
      <c r="N5225" t="n">
        <v>5.2</v>
      </c>
      <c r="O5225" t="n">
        <v>0</v>
      </c>
      <c r="P5225" t="n">
        <v>0</v>
      </c>
      <c r="Q5225" t="inlineStr">
        <is>
          <t>TERSCHELLING</t>
        </is>
      </c>
      <c r="R5225" t="inlineStr">
        <is>
          <t>TERSCHELLING</t>
        </is>
      </c>
      <c r="S5225" t="inlineStr">
        <is>
          <t>other_text</t>
        </is>
      </c>
      <c r="W5225" t="inlineStr">
        <is>
          <t>09-30 21:00 UTC</t>
        </is>
      </c>
      <c r="Z5225" t="n">
        <v>39</v>
      </c>
      <c r="AA5225" t="n">
        <v>9</v>
      </c>
      <c r="AB5225" t="inlineStr">
        <is>
          <t>small (&lt;100 m)</t>
        </is>
      </c>
      <c r="AE5225" t="inlineStr">
        <is>
          <t>North Sea &amp; English Channel</t>
        </is>
      </c>
      <c r="AG5225" t="n">
        <v>0</v>
      </c>
      <c r="AH5225" t="n">
        <v>0</v>
      </c>
      <c r="AI5225" t="n">
        <v>0</v>
      </c>
    </row>
    <row r="5226">
      <c r="A5226" t="n">
        <v>244650965</v>
      </c>
      <c r="B5226" t="inlineStr">
        <is>
          <t>ADELANTE</t>
        </is>
      </c>
      <c r="C5226" t="inlineStr">
        <is>
          <t>Netherlands</t>
        </is>
      </c>
      <c r="D5226" t="inlineStr">
        <is>
          <t>cargo</t>
        </is>
      </c>
      <c r="F5226" t="n">
        <v>0</v>
      </c>
      <c r="G5226" t="inlineStr">
        <is>
          <t>PH3202</t>
        </is>
      </c>
      <c r="H5226" t="n">
        <v>52.2523</v>
      </c>
      <c r="I5226" t="n">
        <v>6.69461</v>
      </c>
      <c r="J5226" t="inlineStr">
        <is>
          <t>anchored-port</t>
        </is>
      </c>
      <c r="K5226" t="inlineStr">
        <is>
          <t>at_berth</t>
        </is>
      </c>
      <c r="L5226" t="n">
        <v>0</v>
      </c>
      <c r="M5226" t="n">
        <v>235.1</v>
      </c>
      <c r="N5226" t="n">
        <v>5.2</v>
      </c>
      <c r="O5226" t="n">
        <v>0</v>
      </c>
      <c r="P5226" t="n">
        <v>0</v>
      </c>
      <c r="Q5226" t="inlineStr">
        <is>
          <t>DELDEN NLDEL</t>
        </is>
      </c>
      <c r="R5226" t="inlineStr">
        <is>
          <t>DELDEN NLDEL</t>
        </is>
      </c>
      <c r="S5226" t="inlineStr">
        <is>
          <t>other_text</t>
        </is>
      </c>
      <c r="W5226" t="inlineStr">
        <is>
          <t>10-10 12:00 UTC</t>
        </is>
      </c>
      <c r="Z5226" t="n">
        <v>63</v>
      </c>
      <c r="AA5226" t="n">
        <v>8</v>
      </c>
      <c r="AB5226" t="inlineStr">
        <is>
          <t>small (&lt;100 m)</t>
        </is>
      </c>
      <c r="AE5226" t="inlineStr">
        <is>
          <t>North Sea &amp; English Channel</t>
        </is>
      </c>
      <c r="AG5226" t="n">
        <v>0</v>
      </c>
      <c r="AH5226" t="n">
        <v>0</v>
      </c>
      <c r="AI5226" t="n">
        <v>0</v>
      </c>
    </row>
    <row r="5227">
      <c r="A5227" t="n">
        <v>244660182</v>
      </c>
      <c r="B5227" t="inlineStr">
        <is>
          <t>LYAEMER</t>
        </is>
      </c>
      <c r="C5227" t="inlineStr">
        <is>
          <t>Netherlands</t>
        </is>
      </c>
      <c r="D5227" t="inlineStr">
        <is>
          <t>other</t>
        </is>
      </c>
      <c r="F5227" t="n">
        <v>0</v>
      </c>
      <c r="G5227" t="inlineStr">
        <is>
          <t>PD7117</t>
        </is>
      </c>
      <c r="H5227" t="n">
        <v>52.84184</v>
      </c>
      <c r="I5227" t="n">
        <v>5.71232</v>
      </c>
      <c r="J5227" t="inlineStr">
        <is>
          <t>anchored-port</t>
        </is>
      </c>
      <c r="K5227" t="inlineStr">
        <is>
          <t>at_berth</t>
        </is>
      </c>
      <c r="L5227" t="n">
        <v>0</v>
      </c>
      <c r="M5227" t="n">
        <v>0</v>
      </c>
      <c r="N5227" t="n">
        <v>5.2</v>
      </c>
      <c r="O5227" t="n">
        <v>0</v>
      </c>
      <c r="P5227" t="n">
        <v>0</v>
      </c>
      <c r="Q5227" t="inlineStr">
        <is>
          <t>LEMMER</t>
        </is>
      </c>
      <c r="R5227" t="inlineStr">
        <is>
          <t>LEMMER</t>
        </is>
      </c>
      <c r="S5227" t="inlineStr">
        <is>
          <t>other_text</t>
        </is>
      </c>
      <c r="Z5227" t="n">
        <v>110</v>
      </c>
      <c r="AA5227" t="n">
        <v>11</v>
      </c>
      <c r="AB5227" t="inlineStr">
        <is>
          <t>medium (100-200 m)</t>
        </is>
      </c>
      <c r="AE5227" t="inlineStr">
        <is>
          <t>North Sea &amp; English Channel</t>
        </is>
      </c>
      <c r="AG5227" t="n">
        <v>0</v>
      </c>
      <c r="AH5227" t="n">
        <v>0</v>
      </c>
      <c r="AI5227" t="n">
        <v>0</v>
      </c>
    </row>
    <row r="5228">
      <c r="A5228" t="n">
        <v>226019440</v>
      </c>
      <c r="B5228" t="inlineStr">
        <is>
          <t>NOLIA</t>
        </is>
      </c>
      <c r="C5228" t="inlineStr">
        <is>
          <t>France</t>
        </is>
      </c>
      <c r="D5228" t="inlineStr">
        <is>
          <t>cargo</t>
        </is>
      </c>
      <c r="F5228" t="n">
        <v>0</v>
      </c>
      <c r="G5228" t="inlineStr">
        <is>
          <t>FM8648</t>
        </is>
      </c>
      <c r="H5228" t="n">
        <v>51.52745</v>
      </c>
      <c r="I5228" t="n">
        <v>4.22263</v>
      </c>
      <c r="J5228" t="inlineStr">
        <is>
          <t>anchored-port</t>
        </is>
      </c>
      <c r="K5228" t="inlineStr">
        <is>
          <t>at_berth</t>
        </is>
      </c>
      <c r="L5228" t="n">
        <v>0</v>
      </c>
      <c r="M5228" t="n">
        <v>345.1</v>
      </c>
      <c r="N5228" t="n">
        <v>5.2</v>
      </c>
      <c r="O5228" t="n">
        <v>0</v>
      </c>
      <c r="P5228" t="n">
        <v>0</v>
      </c>
      <c r="Q5228" t="inlineStr">
        <is>
          <t>HEIJEN</t>
        </is>
      </c>
      <c r="R5228" t="inlineStr">
        <is>
          <t>HEIJEN</t>
        </is>
      </c>
      <c r="S5228" t="inlineStr">
        <is>
          <t>other_text</t>
        </is>
      </c>
      <c r="W5228" t="inlineStr">
        <is>
          <t>10-12 12:55 UTC</t>
        </is>
      </c>
      <c r="Z5228" t="n">
        <v>85</v>
      </c>
      <c r="AA5228" t="n">
        <v>9</v>
      </c>
      <c r="AB5228" t="inlineStr">
        <is>
          <t>small (&lt;100 m)</t>
        </is>
      </c>
      <c r="AE5228" t="inlineStr">
        <is>
          <t>North Sea &amp; English Channel</t>
        </is>
      </c>
      <c r="AG5228" t="n">
        <v>0</v>
      </c>
      <c r="AH5228" t="n">
        <v>0</v>
      </c>
      <c r="AI5228" t="n">
        <v>0</v>
      </c>
    </row>
    <row r="5229">
      <c r="A5229" t="n">
        <v>245351000</v>
      </c>
      <c r="B5229" t="inlineStr">
        <is>
          <t>TRIP JUNIOR</t>
        </is>
      </c>
      <c r="C5229" t="inlineStr">
        <is>
          <t>Netherlands</t>
        </is>
      </c>
      <c r="D5229" t="inlineStr">
        <is>
          <t>passenger</t>
        </is>
      </c>
      <c r="E5229" t="n">
        <v>5119363</v>
      </c>
      <c r="F5229" t="n">
        <v>1</v>
      </c>
      <c r="G5229" t="inlineStr">
        <is>
          <t>PIAY</t>
        </is>
      </c>
      <c r="H5229" t="n">
        <v>52.09777</v>
      </c>
      <c r="I5229" t="n">
        <v>4.26918</v>
      </c>
      <c r="J5229" t="inlineStr">
        <is>
          <t>anchored-port</t>
        </is>
      </c>
      <c r="K5229" t="inlineStr">
        <is>
          <t>at_berth</t>
        </is>
      </c>
      <c r="L5229" t="n">
        <v>0</v>
      </c>
      <c r="M5229" t="n">
        <v>79</v>
      </c>
      <c r="N5229" t="n">
        <v>5.2</v>
      </c>
      <c r="O5229" t="n">
        <v>0</v>
      </c>
      <c r="P5229" t="n">
        <v>0</v>
      </c>
      <c r="Q5229" t="inlineStr">
        <is>
          <t>SCHEVENINGEN</t>
        </is>
      </c>
      <c r="R5229" t="inlineStr">
        <is>
          <t>SCHEVENINGEN</t>
        </is>
      </c>
      <c r="S5229" t="inlineStr">
        <is>
          <t>other_text</t>
        </is>
      </c>
      <c r="U5229" t="inlineStr">
        <is>
          <t>SCHEVENINGEN</t>
        </is>
      </c>
      <c r="V5229" t="inlineStr">
        <is>
          <t>SCHEVENINGEN</t>
        </is>
      </c>
      <c r="W5229" t="inlineStr">
        <is>
          <t>02-19 15:30 UTC</t>
        </is>
      </c>
      <c r="Z5229" t="n">
        <v>38</v>
      </c>
      <c r="AA5229" t="n">
        <v>7</v>
      </c>
      <c r="AB5229" t="inlineStr">
        <is>
          <t>small (&lt;100 m)</t>
        </is>
      </c>
      <c r="AC5229" t="inlineStr">
        <is>
          <t>Rotterdam</t>
        </is>
      </c>
      <c r="AD5229" t="inlineStr">
        <is>
          <t>Benelux coast</t>
        </is>
      </c>
      <c r="AE5229" t="inlineStr">
        <is>
          <t>North Sea &amp; English Channel</t>
        </is>
      </c>
      <c r="AF5229" t="n">
        <v>20.09931087471471</v>
      </c>
      <c r="AG5229" t="n">
        <v>0</v>
      </c>
      <c r="AH5229" t="n">
        <v>0</v>
      </c>
      <c r="AI5229" t="n">
        <v>0</v>
      </c>
    </row>
    <row r="5230">
      <c r="A5230" t="n">
        <v>244090344</v>
      </c>
      <c r="B5230" t="inlineStr">
        <is>
          <t>AHOY TITAN</t>
        </is>
      </c>
      <c r="C5230" t="inlineStr">
        <is>
          <t>Netherlands</t>
        </is>
      </c>
      <c r="D5230" t="inlineStr">
        <is>
          <t>other</t>
        </is>
      </c>
      <c r="F5230" t="n">
        <v>0</v>
      </c>
      <c r="G5230" t="inlineStr">
        <is>
          <t>PD8597</t>
        </is>
      </c>
      <c r="H5230" t="n">
        <v>51.97566</v>
      </c>
      <c r="I5230" t="n">
        <v>3.99166</v>
      </c>
      <c r="J5230" t="inlineStr">
        <is>
          <t>anchored-port</t>
        </is>
      </c>
      <c r="K5230" t="inlineStr">
        <is>
          <t>at_berth</t>
        </is>
      </c>
      <c r="L5230" t="n">
        <v>0</v>
      </c>
      <c r="N5230" t="n">
        <v>5.2</v>
      </c>
      <c r="O5230" t="n">
        <v>0</v>
      </c>
      <c r="P5230" t="n">
        <v>0</v>
      </c>
      <c r="S5230" t="inlineStr">
        <is>
          <t>missing</t>
        </is>
      </c>
      <c r="Z5230" t="n">
        <v>48</v>
      </c>
      <c r="AA5230" t="n">
        <v>24</v>
      </c>
      <c r="AB5230" t="inlineStr">
        <is>
          <t>small (&lt;100 m)</t>
        </is>
      </c>
      <c r="AC5230" t="inlineStr">
        <is>
          <t>Rotterdam</t>
        </is>
      </c>
      <c r="AD5230" t="inlineStr">
        <is>
          <t>Benelux coast</t>
        </is>
      </c>
      <c r="AE5230" t="inlineStr">
        <is>
          <t>North Sea &amp; English Channel</t>
        </is>
      </c>
      <c r="AF5230" t="n">
        <v>7.952443200779788</v>
      </c>
      <c r="AG5230" t="n">
        <v>0</v>
      </c>
      <c r="AH5230" t="n">
        <v>0</v>
      </c>
      <c r="AI5230" t="n">
        <v>0</v>
      </c>
    </row>
    <row r="5231">
      <c r="A5231" t="n">
        <v>232048136</v>
      </c>
      <c r="B5231" t="inlineStr">
        <is>
          <t>HST PLYMOUTH</t>
        </is>
      </c>
      <c r="C5231" t="inlineStr">
        <is>
          <t>United Kingdom</t>
        </is>
      </c>
      <c r="D5231" t="inlineStr">
        <is>
          <t>other</t>
        </is>
      </c>
      <c r="E5231" t="n">
        <v>9985100</v>
      </c>
      <c r="F5231" t="n">
        <v>1</v>
      </c>
      <c r="G5231" t="inlineStr">
        <is>
          <t>MAXB7</t>
        </is>
      </c>
      <c r="H5231" t="n">
        <v>52.45978</v>
      </c>
      <c r="I5231" t="n">
        <v>4.58859</v>
      </c>
      <c r="J5231" t="inlineStr">
        <is>
          <t>anchored-port</t>
        </is>
      </c>
      <c r="K5231" t="inlineStr">
        <is>
          <t>at_berth</t>
        </is>
      </c>
      <c r="L5231" t="n">
        <v>0</v>
      </c>
      <c r="M5231" t="n">
        <v>271.2</v>
      </c>
      <c r="N5231" t="n">
        <v>5.2</v>
      </c>
      <c r="O5231" t="n">
        <v>0</v>
      </c>
      <c r="P5231" t="n">
        <v>0</v>
      </c>
      <c r="Q5231" t="inlineStr">
        <is>
          <t>NLIJM</t>
        </is>
      </c>
      <c r="R5231" t="inlineStr">
        <is>
          <t>NLIJM</t>
        </is>
      </c>
      <c r="S5231" t="inlineStr">
        <is>
          <t>locode</t>
        </is>
      </c>
      <c r="T5231" t="inlineStr">
        <is>
          <t>IJmuiden</t>
        </is>
      </c>
      <c r="U5231" t="inlineStr">
        <is>
          <t>IJmuiden</t>
        </is>
      </c>
      <c r="W5231" t="inlineStr">
        <is>
          <t>10-07 18:00 UTC</t>
        </is>
      </c>
      <c r="Z5231" t="n">
        <v>28</v>
      </c>
      <c r="AA5231" t="n">
        <v>9</v>
      </c>
      <c r="AB5231" t="inlineStr">
        <is>
          <t>small (&lt;100 m)</t>
        </is>
      </c>
      <c r="AC5231" t="inlineStr">
        <is>
          <t>IJmuiden</t>
        </is>
      </c>
      <c r="AD5231" t="inlineStr">
        <is>
          <t>Benelux coast</t>
        </is>
      </c>
      <c r="AE5231" t="inlineStr">
        <is>
          <t>North Sea &amp; English Channel</t>
        </is>
      </c>
      <c r="AF5231" t="n">
        <v>0.5825122986733637</v>
      </c>
      <c r="AG5231" t="n">
        <v>0</v>
      </c>
      <c r="AH5231" t="n">
        <v>0</v>
      </c>
      <c r="AI5231" t="n">
        <v>0</v>
      </c>
    </row>
    <row r="5232">
      <c r="A5232" t="n">
        <v>244000634</v>
      </c>
      <c r="B5232" t="inlineStr">
        <is>
          <t>FELICIA</t>
        </is>
      </c>
      <c r="C5232" t="inlineStr">
        <is>
          <t>Netherlands</t>
        </is>
      </c>
      <c r="D5232" t="inlineStr">
        <is>
          <t>cargo</t>
        </is>
      </c>
      <c r="F5232" t="n">
        <v>0</v>
      </c>
      <c r="G5232" t="inlineStr">
        <is>
          <t>PB9555</t>
        </is>
      </c>
      <c r="H5232" t="n">
        <v>52.02174</v>
      </c>
      <c r="I5232" t="n">
        <v>5.11456</v>
      </c>
      <c r="J5232" t="inlineStr">
        <is>
          <t>anchored-port</t>
        </is>
      </c>
      <c r="K5232" t="inlineStr">
        <is>
          <t>at_berth</t>
        </is>
      </c>
      <c r="L5232" t="n">
        <v>0</v>
      </c>
      <c r="M5232" t="n">
        <v>116.8</v>
      </c>
      <c r="N5232" t="n">
        <v>5.2</v>
      </c>
      <c r="O5232" t="n">
        <v>0</v>
      </c>
      <c r="P5232" t="n">
        <v>0</v>
      </c>
      <c r="Q5232" t="inlineStr">
        <is>
          <t>KAMPEN IJSSEL</t>
        </is>
      </c>
      <c r="R5232" t="inlineStr">
        <is>
          <t>KAMPEN IJSSEL</t>
        </is>
      </c>
      <c r="S5232" t="inlineStr">
        <is>
          <t>other_text</t>
        </is>
      </c>
      <c r="W5232" t="inlineStr">
        <is>
          <t>10-10 13:34 UTC</t>
        </is>
      </c>
      <c r="Z5232" t="n">
        <v>80</v>
      </c>
      <c r="AA5232" t="n">
        <v>10</v>
      </c>
      <c r="AB5232" t="inlineStr">
        <is>
          <t>small (&lt;100 m)</t>
        </is>
      </c>
      <c r="AE5232" t="inlineStr">
        <is>
          <t>North Sea &amp; English Channel</t>
        </is>
      </c>
      <c r="AG5232" t="n">
        <v>0</v>
      </c>
      <c r="AH5232" t="n">
        <v>0</v>
      </c>
      <c r="AI5232" t="n">
        <v>0</v>
      </c>
    </row>
    <row r="5233">
      <c r="A5233" t="n">
        <v>244620511</v>
      </c>
      <c r="B5233" t="inlineStr">
        <is>
          <t>MERCURIUS</t>
        </is>
      </c>
      <c r="C5233" t="inlineStr">
        <is>
          <t>Netherlands</t>
        </is>
      </c>
      <c r="D5233" t="inlineStr">
        <is>
          <t>cargo</t>
        </is>
      </c>
      <c r="F5233" t="n">
        <v>0</v>
      </c>
      <c r="G5233" t="inlineStr">
        <is>
          <t>PF2007</t>
        </is>
      </c>
      <c r="H5233" t="n">
        <v>51.88051</v>
      </c>
      <c r="I5233" t="n">
        <v>4.32735</v>
      </c>
      <c r="J5233" t="inlineStr">
        <is>
          <t>moving</t>
        </is>
      </c>
      <c r="K5233" t="inlineStr">
        <is>
          <t>moving</t>
        </is>
      </c>
      <c r="L5233" t="n">
        <v>9.800000000000001</v>
      </c>
      <c r="M5233" t="n">
        <v>344.6</v>
      </c>
      <c r="N5233" t="n">
        <v>5.2</v>
      </c>
      <c r="O5233" t="n">
        <v>0</v>
      </c>
      <c r="P5233" t="n">
        <v>0</v>
      </c>
      <c r="S5233" t="inlineStr">
        <is>
          <t>missing</t>
        </is>
      </c>
      <c r="W5233" t="inlineStr">
        <is>
          <t>10-22 00:00 UTC</t>
        </is>
      </c>
      <c r="X5233" t="inlineStr">
        <is>
          <t>EUROPOORT</t>
        </is>
      </c>
      <c r="Y5233" t="inlineStr">
        <is>
          <t>2026-10-11T06:11:45.946576+00:00</t>
        </is>
      </c>
      <c r="Z5233" t="n">
        <v>86</v>
      </c>
      <c r="AA5233" t="n">
        <v>12</v>
      </c>
      <c r="AB5233" t="inlineStr">
        <is>
          <t>small (&lt;100 m)</t>
        </is>
      </c>
      <c r="AC5233" t="inlineStr">
        <is>
          <t>Rotterdam</t>
        </is>
      </c>
      <c r="AD5233" t="inlineStr">
        <is>
          <t>Benelux coast</t>
        </is>
      </c>
      <c r="AE5233" t="inlineStr">
        <is>
          <t>North Sea &amp; English Channel</t>
        </is>
      </c>
      <c r="AF5233" t="n">
        <v>17.40294162077204</v>
      </c>
      <c r="AG5233" t="n">
        <v>0</v>
      </c>
      <c r="AH5233" t="n">
        <v>0</v>
      </c>
      <c r="AI5233" t="n">
        <v>0</v>
      </c>
    </row>
    <row r="5234">
      <c r="A5234" t="n">
        <v>244690363</v>
      </c>
      <c r="B5234" t="inlineStr">
        <is>
          <t>DUTCH PETROL</t>
        </is>
      </c>
      <c r="C5234" t="inlineStr">
        <is>
          <t>Netherlands</t>
        </is>
      </c>
      <c r="D5234" t="inlineStr">
        <is>
          <t>tanker</t>
        </is>
      </c>
      <c r="F5234" t="n">
        <v>0</v>
      </c>
      <c r="G5234" t="inlineStr">
        <is>
          <t>PH8141</t>
        </is>
      </c>
      <c r="H5234" t="n">
        <v>51.64701</v>
      </c>
      <c r="I5234" t="n">
        <v>3.92238</v>
      </c>
      <c r="J5234" t="inlineStr">
        <is>
          <t>anchored-port</t>
        </is>
      </c>
      <c r="K5234" t="inlineStr">
        <is>
          <t>at_berth</t>
        </is>
      </c>
      <c r="L5234" t="n">
        <v>0</v>
      </c>
      <c r="M5234" t="n">
        <v>318</v>
      </c>
      <c r="N5234" t="n">
        <v>5.2</v>
      </c>
      <c r="O5234" t="n">
        <v>0</v>
      </c>
      <c r="P5234" t="n">
        <v>0</v>
      </c>
      <c r="Q5234" t="inlineStr">
        <is>
          <t>OOSTERSCHELDE NL</t>
        </is>
      </c>
      <c r="R5234" t="inlineStr">
        <is>
          <t>OOSTERSCHELDE NL</t>
        </is>
      </c>
      <c r="S5234" t="inlineStr">
        <is>
          <t>other_text</t>
        </is>
      </c>
      <c r="Z5234" t="n">
        <v>26</v>
      </c>
      <c r="AA5234" t="n">
        <v>6</v>
      </c>
      <c r="AB5234" t="inlineStr">
        <is>
          <t>small (&lt;100 m)</t>
        </is>
      </c>
      <c r="AE5234" t="inlineStr">
        <is>
          <t>North Sea &amp; English Channel</t>
        </is>
      </c>
      <c r="AG5234" t="n">
        <v>0</v>
      </c>
      <c r="AH5234" t="n">
        <v>0</v>
      </c>
      <c r="AI5234" t="n">
        <v>0</v>
      </c>
    </row>
    <row r="5235">
      <c r="A5235" t="n">
        <v>244730545</v>
      </c>
      <c r="B5235" t="inlineStr">
        <is>
          <t>DE VROUW DINA</t>
        </is>
      </c>
      <c r="C5235" t="inlineStr">
        <is>
          <t>Netherlands</t>
        </is>
      </c>
      <c r="D5235" t="inlineStr">
        <is>
          <t>passenger</t>
        </is>
      </c>
      <c r="F5235" t="n">
        <v>0</v>
      </c>
      <c r="G5235" t="inlineStr">
        <is>
          <t>PD2297</t>
        </is>
      </c>
      <c r="H5235" t="n">
        <v>52.69719</v>
      </c>
      <c r="I5235" t="n">
        <v>5.28913</v>
      </c>
      <c r="J5235" t="inlineStr">
        <is>
          <t>anchored-port</t>
        </is>
      </c>
      <c r="K5235" t="inlineStr">
        <is>
          <t>at_berth</t>
        </is>
      </c>
      <c r="L5235" t="n">
        <v>0</v>
      </c>
      <c r="N5235" t="n">
        <v>5.2</v>
      </c>
      <c r="O5235" t="n">
        <v>0</v>
      </c>
      <c r="P5235" t="n">
        <v>0</v>
      </c>
      <c r="Q5235" t="inlineStr">
        <is>
          <t>RONDJE ZEILEN</t>
        </is>
      </c>
      <c r="R5235" t="inlineStr">
        <is>
          <t>RONDJE ZEILEN</t>
        </is>
      </c>
      <c r="S5235" t="inlineStr">
        <is>
          <t>other_text</t>
        </is>
      </c>
      <c r="W5235" t="inlineStr">
        <is>
          <t>08-12 00:00 UTC</t>
        </is>
      </c>
      <c r="Z5235" t="n">
        <v>27</v>
      </c>
      <c r="AA5235" t="n">
        <v>6</v>
      </c>
      <c r="AB5235" t="inlineStr">
        <is>
          <t>small (&lt;100 m)</t>
        </is>
      </c>
      <c r="AE5235" t="inlineStr">
        <is>
          <t>North Sea &amp; English Channel</t>
        </is>
      </c>
      <c r="AG5235" t="n">
        <v>0</v>
      </c>
      <c r="AH5235" t="n">
        <v>0</v>
      </c>
      <c r="AI5235" t="n">
        <v>0</v>
      </c>
    </row>
    <row r="5236">
      <c r="A5236" t="n">
        <v>205572290</v>
      </c>
      <c r="B5236" t="inlineStr">
        <is>
          <t>AQUA RUBY</t>
        </is>
      </c>
      <c r="C5236" t="inlineStr">
        <is>
          <t>Belgium</t>
        </is>
      </c>
      <c r="D5236" t="inlineStr">
        <is>
          <t>passenger</t>
        </is>
      </c>
      <c r="F5236" t="n">
        <v>0</v>
      </c>
      <c r="G5236" t="inlineStr">
        <is>
          <t>PH3796</t>
        </is>
      </c>
      <c r="H5236" t="n">
        <v>51.2858</v>
      </c>
      <c r="I5236" t="n">
        <v>4.32194</v>
      </c>
      <c r="J5236" t="inlineStr">
        <is>
          <t>moving</t>
        </is>
      </c>
      <c r="K5236" t="inlineStr">
        <is>
          <t>moving</t>
        </is>
      </c>
      <c r="L5236" t="n">
        <v>16.8</v>
      </c>
      <c r="M5236" t="n">
        <v>341.6</v>
      </c>
      <c r="N5236" t="n">
        <v>5.2</v>
      </c>
      <c r="O5236" t="n">
        <v>0</v>
      </c>
      <c r="P5236" t="n">
        <v>0</v>
      </c>
      <c r="S5236" t="inlineStr">
        <is>
          <t>missing</t>
        </is>
      </c>
      <c r="X5236" t="inlineStr">
        <is>
          <t>ANTWERPEN</t>
        </is>
      </c>
      <c r="Y5236" t="inlineStr">
        <is>
          <t>2026-10-11T07:00:11.404329+00:00</t>
        </is>
      </c>
      <c r="Z5236" t="n">
        <v>31</v>
      </c>
      <c r="AA5236" t="n">
        <v>7</v>
      </c>
      <c r="AB5236" t="inlineStr">
        <is>
          <t>small (&lt;100 m)</t>
        </is>
      </c>
      <c r="AC5236" t="inlineStr">
        <is>
          <t>Antwerp</t>
        </is>
      </c>
      <c r="AD5236" t="inlineStr">
        <is>
          <t>Benelux coast</t>
        </is>
      </c>
      <c r="AE5236" t="inlineStr">
        <is>
          <t>North Sea &amp; English Channel</t>
        </is>
      </c>
      <c r="AF5236" t="n">
        <v>1.844164858231451</v>
      </c>
      <c r="AG5236" t="n">
        <v>0</v>
      </c>
      <c r="AH5236" t="n">
        <v>0</v>
      </c>
      <c r="AI5236" t="n">
        <v>0</v>
      </c>
    </row>
    <row r="5237">
      <c r="A5237" t="n">
        <v>244980000</v>
      </c>
      <c r="B5237" t="inlineStr">
        <is>
          <t>PRIDE OF ROTTERDAM</t>
        </is>
      </c>
      <c r="C5237" t="inlineStr">
        <is>
          <t>Netherlands</t>
        </is>
      </c>
      <c r="D5237" t="inlineStr">
        <is>
          <t>passenger</t>
        </is>
      </c>
      <c r="E5237" t="n">
        <v>9208617</v>
      </c>
      <c r="F5237" t="n">
        <v>1</v>
      </c>
      <c r="G5237" t="inlineStr">
        <is>
          <t>PBAJ</t>
        </is>
      </c>
      <c r="H5237" t="n">
        <v>53.74049</v>
      </c>
      <c r="I5237" t="n">
        <v>-0.27836</v>
      </c>
      <c r="J5237" t="inlineStr">
        <is>
          <t>anchored-port</t>
        </is>
      </c>
      <c r="K5237" t="inlineStr">
        <is>
          <t>at_berth</t>
        </is>
      </c>
      <c r="L5237" t="n">
        <v>0</v>
      </c>
      <c r="M5237" t="n">
        <v>349.2</v>
      </c>
      <c r="N5237" t="n">
        <v>5.2</v>
      </c>
      <c r="O5237" t="n">
        <v>0</v>
      </c>
      <c r="P5237" t="n">
        <v>0</v>
      </c>
      <c r="Q5237" t="inlineStr">
        <is>
          <t>EUROPOORT-HULL VV</t>
        </is>
      </c>
      <c r="R5237" t="inlineStr">
        <is>
          <t>EUROPOORT-HULL VV</t>
        </is>
      </c>
      <c r="S5237" t="inlineStr">
        <is>
          <t>hub_name</t>
        </is>
      </c>
      <c r="T5237" t="inlineStr">
        <is>
          <t>Rotterdam</t>
        </is>
      </c>
      <c r="U5237" t="inlineStr">
        <is>
          <t>Rotterdam</t>
        </is>
      </c>
      <c r="V5237" t="inlineStr">
        <is>
          <t>EUROPOORT</t>
        </is>
      </c>
      <c r="W5237" t="inlineStr">
        <is>
          <t>10-11 07:00 UTC</t>
        </is>
      </c>
      <c r="X5237" t="inlineStr">
        <is>
          <t>HOEK VAN HOLLAND</t>
        </is>
      </c>
      <c r="Y5237" t="inlineStr">
        <is>
          <t>2026-10-10T17:35:49.852188+00:00</t>
        </is>
      </c>
      <c r="Z5237" t="n">
        <v>215</v>
      </c>
      <c r="AA5237" t="n">
        <v>36</v>
      </c>
      <c r="AB5237" t="inlineStr">
        <is>
          <t>large (200-300 m)</t>
        </is>
      </c>
      <c r="AC5237" t="inlineStr">
        <is>
          <t>Immingham (Humber)</t>
        </is>
      </c>
      <c r="AD5237" t="inlineStr">
        <is>
          <t>UK east coast &amp; Thames</t>
        </is>
      </c>
      <c r="AE5237" t="inlineStr">
        <is>
          <t>North Sea &amp; English Channel</t>
        </is>
      </c>
      <c r="AF5237" t="n">
        <v>13.59416989781981</v>
      </c>
      <c r="AG5237" t="n">
        <v>1</v>
      </c>
      <c r="AH5237" t="n">
        <v>0</v>
      </c>
      <c r="AI5237" t="n">
        <v>0</v>
      </c>
    </row>
    <row r="5238">
      <c r="A5238" t="n">
        <v>636024476</v>
      </c>
      <c r="B5238" t="inlineStr">
        <is>
          <t>GOLDEN POPLAR</t>
        </is>
      </c>
      <c r="C5238" t="inlineStr">
        <is>
          <t>Liberia</t>
        </is>
      </c>
      <c r="D5238" t="inlineStr">
        <is>
          <t>tanker</t>
        </is>
      </c>
      <c r="E5238" t="n">
        <v>1080916</v>
      </c>
      <c r="F5238" t="n">
        <v>1</v>
      </c>
      <c r="G5238" t="inlineStr">
        <is>
          <t>5LSU4</t>
        </is>
      </c>
      <c r="H5238" t="n">
        <v>51.25357</v>
      </c>
      <c r="I5238" t="n">
        <v>4.35588</v>
      </c>
      <c r="J5238" t="inlineStr">
        <is>
          <t>anchored-port</t>
        </is>
      </c>
      <c r="K5238" t="inlineStr">
        <is>
          <t>at_berth</t>
        </is>
      </c>
      <c r="L5238" t="n">
        <v>0</v>
      </c>
      <c r="M5238" t="n">
        <v>297</v>
      </c>
      <c r="N5238" t="n">
        <v>5.2</v>
      </c>
      <c r="O5238" t="n">
        <v>0</v>
      </c>
      <c r="P5238" t="n">
        <v>0</v>
      </c>
      <c r="Q5238" t="inlineStr">
        <is>
          <t>BEANR</t>
        </is>
      </c>
      <c r="R5238" t="inlineStr">
        <is>
          <t>BEANR</t>
        </is>
      </c>
      <c r="S5238" t="inlineStr">
        <is>
          <t>locode</t>
        </is>
      </c>
      <c r="T5238" t="inlineStr">
        <is>
          <t>Antwerp</t>
        </is>
      </c>
      <c r="U5238" t="inlineStr">
        <is>
          <t>Antwerp</t>
        </is>
      </c>
      <c r="W5238" t="inlineStr">
        <is>
          <t>10-06 20:00 UTC</t>
        </is>
      </c>
      <c r="Z5238" t="n">
        <v>150</v>
      </c>
      <c r="AA5238" t="n">
        <v>23</v>
      </c>
      <c r="AB5238" t="inlineStr">
        <is>
          <t>medium (100-200 m)</t>
        </is>
      </c>
      <c r="AC5238" t="inlineStr">
        <is>
          <t>Antwerp</t>
        </is>
      </c>
      <c r="AD5238" t="inlineStr">
        <is>
          <t>Benelux coast</t>
        </is>
      </c>
      <c r="AE5238" t="inlineStr">
        <is>
          <t>North Sea &amp; English Channel</t>
        </is>
      </c>
      <c r="AF5238" t="n">
        <v>2.565246012411142</v>
      </c>
      <c r="AG5238" t="n">
        <v>0</v>
      </c>
      <c r="AH5238" t="n">
        <v>0</v>
      </c>
      <c r="AI5238" t="n">
        <v>0</v>
      </c>
    </row>
    <row r="5239">
      <c r="A5239" t="n">
        <v>245455000</v>
      </c>
      <c r="B5239" t="inlineStr">
        <is>
          <t>LIAMARE</t>
        </is>
      </c>
      <c r="C5239" t="inlineStr">
        <is>
          <t>Netherlands</t>
        </is>
      </c>
      <c r="D5239" t="inlineStr">
        <is>
          <t>cargo</t>
        </is>
      </c>
      <c r="E5239" t="n">
        <v>9166481</v>
      </c>
      <c r="F5239" t="n">
        <v>1</v>
      </c>
      <c r="G5239" t="inlineStr">
        <is>
          <t>PBBH</t>
        </is>
      </c>
      <c r="H5239" t="n">
        <v>53.33175</v>
      </c>
      <c r="I5239" t="n">
        <v>7.12345</v>
      </c>
      <c r="J5239" t="inlineStr">
        <is>
          <t>moving</t>
        </is>
      </c>
      <c r="K5239" t="inlineStr">
        <is>
          <t>moving</t>
        </is>
      </c>
      <c r="L5239" t="n">
        <v>8.4</v>
      </c>
      <c r="M5239" t="n">
        <v>85</v>
      </c>
      <c r="N5239" t="n">
        <v>5.2</v>
      </c>
      <c r="O5239" t="n">
        <v>0</v>
      </c>
      <c r="P5239" t="n">
        <v>0</v>
      </c>
      <c r="Q5239" t="inlineStr">
        <is>
          <t>EMDEN</t>
        </is>
      </c>
      <c r="R5239" t="inlineStr">
        <is>
          <t>EMDEN</t>
        </is>
      </c>
      <c r="S5239" t="inlineStr">
        <is>
          <t>hub_name</t>
        </is>
      </c>
      <c r="T5239" t="inlineStr">
        <is>
          <t>Emden</t>
        </is>
      </c>
      <c r="U5239" t="inlineStr">
        <is>
          <t>Emden</t>
        </is>
      </c>
      <c r="V5239" t="inlineStr">
        <is>
          <t>EMDEN</t>
        </is>
      </c>
      <c r="W5239" t="inlineStr">
        <is>
          <t>10-11 08:00 UTC</t>
        </is>
      </c>
      <c r="Z5239" t="n">
        <v>107</v>
      </c>
      <c r="AA5239" t="n">
        <v>15</v>
      </c>
      <c r="AB5239" t="inlineStr">
        <is>
          <t>medium (100-200 m)</t>
        </is>
      </c>
      <c r="AC5239" t="inlineStr">
        <is>
          <t>Emden</t>
        </is>
      </c>
      <c r="AD5239" t="inlineStr">
        <is>
          <t>German Bight &amp; Ems</t>
        </is>
      </c>
      <c r="AE5239" t="inlineStr">
        <is>
          <t>North Sea &amp; English Channel</t>
        </is>
      </c>
      <c r="AF5239" t="n">
        <v>5.164822971536087</v>
      </c>
      <c r="AG5239" t="n">
        <v>0</v>
      </c>
      <c r="AH5239" t="n">
        <v>0</v>
      </c>
      <c r="AI5239" t="n">
        <v>0</v>
      </c>
    </row>
    <row r="5240">
      <c r="A5240" t="n">
        <v>232004349</v>
      </c>
      <c r="B5240" t="inlineStr">
        <is>
          <t>NIPASHORE</t>
        </is>
      </c>
      <c r="C5240" t="inlineStr">
        <is>
          <t>United Kingdom</t>
        </is>
      </c>
      <c r="D5240" t="inlineStr">
        <is>
          <t>unknown</t>
        </is>
      </c>
      <c r="F5240" t="n">
        <v>0</v>
      </c>
      <c r="H5240" t="n">
        <v>51.38498</v>
      </c>
      <c r="I5240" t="n">
        <v>0.51912</v>
      </c>
      <c r="J5240" t="inlineStr">
        <is>
          <t>moving</t>
        </is>
      </c>
      <c r="K5240" t="inlineStr">
        <is>
          <t>idle</t>
        </is>
      </c>
      <c r="L5240" t="n">
        <v>0</v>
      </c>
      <c r="M5240" t="n">
        <v>119.6</v>
      </c>
      <c r="N5240" t="n">
        <v>5.2</v>
      </c>
      <c r="O5240" t="n">
        <v>0</v>
      </c>
      <c r="P5240" t="n">
        <v>0</v>
      </c>
      <c r="S5240" t="inlineStr">
        <is>
          <t>missing</t>
        </is>
      </c>
      <c r="AB5240" t="inlineStr">
        <is>
          <t>unknown size</t>
        </is>
      </c>
      <c r="AC5240" t="inlineStr">
        <is>
          <t>Thames (London Gateway)</t>
        </is>
      </c>
      <c r="AD5240" t="inlineStr">
        <is>
          <t>UK east coast &amp; Thames</t>
        </is>
      </c>
      <c r="AE5240" t="inlineStr">
        <is>
          <t>North Sea &amp; English Channel</t>
        </is>
      </c>
      <c r="AF5240" t="n">
        <v>12.85812654431618</v>
      </c>
      <c r="AG5240" t="n">
        <v>0</v>
      </c>
      <c r="AH5240" t="n">
        <v>1</v>
      </c>
      <c r="AI5240" t="n">
        <v>0</v>
      </c>
    </row>
    <row r="5241">
      <c r="A5241" t="n">
        <v>244740420</v>
      </c>
      <c r="B5241" t="inlineStr">
        <is>
          <t>CHARLOCK</t>
        </is>
      </c>
      <c r="C5241" t="inlineStr">
        <is>
          <t>Netherlands</t>
        </is>
      </c>
      <c r="D5241" t="inlineStr">
        <is>
          <t>other</t>
        </is>
      </c>
      <c r="E5241" t="n">
        <v>9758636</v>
      </c>
      <c r="F5241" t="n">
        <v>1</v>
      </c>
      <c r="G5241" t="inlineStr">
        <is>
          <t>PDDS</t>
        </is>
      </c>
      <c r="H5241" t="n">
        <v>51.47447</v>
      </c>
      <c r="I5241" t="n">
        <v>3.70313</v>
      </c>
      <c r="J5241" t="inlineStr">
        <is>
          <t>anchored-port</t>
        </is>
      </c>
      <c r="K5241" t="inlineStr">
        <is>
          <t>at_berth</t>
        </is>
      </c>
      <c r="L5241" t="n">
        <v>0.1</v>
      </c>
      <c r="M5241" t="n">
        <v>356.8</v>
      </c>
      <c r="N5241" t="n">
        <v>5.3</v>
      </c>
      <c r="O5241" t="n">
        <v>0</v>
      </c>
      <c r="P5241" t="n">
        <v>0</v>
      </c>
      <c r="Q5241" t="inlineStr">
        <is>
          <t>DISHOEK DREDGE</t>
        </is>
      </c>
      <c r="R5241" t="inlineStr">
        <is>
          <t>DISHOEK DREDGE</t>
        </is>
      </c>
      <c r="S5241" t="inlineStr">
        <is>
          <t>other_text</t>
        </is>
      </c>
      <c r="W5241" t="inlineStr">
        <is>
          <t>10-07 18:00 UTC</t>
        </is>
      </c>
      <c r="Z5241" t="n">
        <v>100</v>
      </c>
      <c r="AA5241" t="n">
        <v>21</v>
      </c>
      <c r="AB5241" t="inlineStr">
        <is>
          <t>medium (100-200 m)</t>
        </is>
      </c>
      <c r="AC5241" t="inlineStr">
        <is>
          <t>Vlissingen</t>
        </is>
      </c>
      <c r="AD5241" t="inlineStr">
        <is>
          <t>Benelux coast</t>
        </is>
      </c>
      <c r="AE5241" t="inlineStr">
        <is>
          <t>North Sea &amp; English Channel</t>
        </is>
      </c>
      <c r="AF5241" t="n">
        <v>9.352599434337032</v>
      </c>
      <c r="AG5241" t="n">
        <v>0</v>
      </c>
      <c r="AH5241" t="n">
        <v>0</v>
      </c>
      <c r="AI5241" t="n">
        <v>0</v>
      </c>
    </row>
    <row r="5242">
      <c r="A5242" t="n">
        <v>229430000</v>
      </c>
      <c r="B5242" t="inlineStr">
        <is>
          <t>ANNA J</t>
        </is>
      </c>
      <c r="C5242" t="inlineStr">
        <is>
          <t>Malta</t>
        </is>
      </c>
      <c r="D5242" t="inlineStr">
        <is>
          <t>pleasure</t>
        </is>
      </c>
      <c r="F5242" t="n">
        <v>0</v>
      </c>
      <c r="G5242" t="inlineStr">
        <is>
          <t>9HA3323</t>
        </is>
      </c>
      <c r="H5242" t="n">
        <v>51.82698</v>
      </c>
      <c r="I5242" t="n">
        <v>4.72402</v>
      </c>
      <c r="J5242" t="inlineStr">
        <is>
          <t>anchored-port</t>
        </is>
      </c>
      <c r="K5242" t="inlineStr">
        <is>
          <t>at_berth</t>
        </is>
      </c>
      <c r="L5242" t="n">
        <v>0</v>
      </c>
      <c r="N5242" t="n">
        <v>5.3</v>
      </c>
      <c r="O5242" t="n">
        <v>0</v>
      </c>
      <c r="P5242" t="n">
        <v>0</v>
      </c>
      <c r="Q5242" t="inlineStr">
        <is>
          <t>TOMORROW</t>
        </is>
      </c>
      <c r="R5242" t="inlineStr">
        <is>
          <t>TOMORROW</t>
        </is>
      </c>
      <c r="S5242" t="inlineStr">
        <is>
          <t>other_text</t>
        </is>
      </c>
      <c r="AB5242" t="inlineStr">
        <is>
          <t>unknown size</t>
        </is>
      </c>
      <c r="AE5242" t="inlineStr">
        <is>
          <t>North Sea &amp; English Channel</t>
        </is>
      </c>
      <c r="AG5242" t="n">
        <v>0</v>
      </c>
      <c r="AH5242" t="n">
        <v>0</v>
      </c>
      <c r="AI5242" t="n">
        <v>0</v>
      </c>
    </row>
    <row r="5243">
      <c r="A5243" t="n">
        <v>244660144</v>
      </c>
      <c r="B5243" t="inlineStr">
        <is>
          <t>LUCCA</t>
        </is>
      </c>
      <c r="C5243" t="inlineStr">
        <is>
          <t>Netherlands</t>
        </is>
      </c>
      <c r="D5243" t="inlineStr">
        <is>
          <t>cargo</t>
        </is>
      </c>
      <c r="F5243" t="n">
        <v>0</v>
      </c>
      <c r="G5243" t="inlineStr">
        <is>
          <t>PH4812</t>
        </is>
      </c>
      <c r="H5243" t="n">
        <v>51.6977</v>
      </c>
      <c r="I5243" t="n">
        <v>4.42023</v>
      </c>
      <c r="J5243" t="inlineStr">
        <is>
          <t>anchored-port</t>
        </is>
      </c>
      <c r="K5243" t="inlineStr">
        <is>
          <t>at_berth</t>
        </is>
      </c>
      <c r="L5243" t="n">
        <v>0</v>
      </c>
      <c r="N5243" t="n">
        <v>5.3</v>
      </c>
      <c r="O5243" t="n">
        <v>0</v>
      </c>
      <c r="P5243" t="n">
        <v>0</v>
      </c>
      <c r="Q5243" t="inlineStr">
        <is>
          <t>ZUID HOLLANDSCH DIEP</t>
        </is>
      </c>
      <c r="R5243" t="inlineStr">
        <is>
          <t>ZUID HOLLANDSCH DIEP</t>
        </is>
      </c>
      <c r="S5243" t="inlineStr">
        <is>
          <t>other_text</t>
        </is>
      </c>
      <c r="U5243" t="inlineStr">
        <is>
          <t>HOLLAND</t>
        </is>
      </c>
      <c r="V5243" t="inlineStr">
        <is>
          <t>HOLLAND</t>
        </is>
      </c>
      <c r="W5243" t="inlineStr">
        <is>
          <t>10-09 15:32 UTC</t>
        </is>
      </c>
      <c r="AB5243" t="inlineStr">
        <is>
          <t>unknown size</t>
        </is>
      </c>
      <c r="AE5243" t="inlineStr">
        <is>
          <t>North Sea &amp; English Channel</t>
        </is>
      </c>
      <c r="AG5243" t="n">
        <v>0</v>
      </c>
      <c r="AH5243" t="n">
        <v>0</v>
      </c>
      <c r="AI5243" t="n">
        <v>0</v>
      </c>
    </row>
    <row r="5244">
      <c r="A5244" t="n">
        <v>244750110</v>
      </c>
      <c r="B5244" t="inlineStr">
        <is>
          <t>WHITE PRINCESS</t>
        </is>
      </c>
      <c r="C5244" t="inlineStr">
        <is>
          <t>Netherlands</t>
        </is>
      </c>
      <c r="D5244" t="inlineStr">
        <is>
          <t>pleasure</t>
        </is>
      </c>
      <c r="F5244" t="n">
        <v>0</v>
      </c>
      <c r="G5244" t="inlineStr">
        <is>
          <t>PI4430</t>
        </is>
      </c>
      <c r="H5244" t="n">
        <v>51.53091</v>
      </c>
      <c r="I5244" t="n">
        <v>4.22512</v>
      </c>
      <c r="J5244" t="inlineStr">
        <is>
          <t>moving</t>
        </is>
      </c>
      <c r="K5244" t="inlineStr">
        <is>
          <t>idle</t>
        </is>
      </c>
      <c r="L5244" t="n">
        <v>0</v>
      </c>
      <c r="M5244" t="n">
        <v>299.5</v>
      </c>
      <c r="N5244" t="n">
        <v>5.3</v>
      </c>
      <c r="O5244" t="n">
        <v>0</v>
      </c>
      <c r="P5244" t="n">
        <v>0</v>
      </c>
      <c r="Q5244" t="inlineStr">
        <is>
          <t>@@JEK@@G@@H@@@@G@@H</t>
        </is>
      </c>
      <c r="R5244" t="inlineStr">
        <is>
          <t>@@JEK@@G@@H@@@@G@@H</t>
        </is>
      </c>
      <c r="S5244" t="inlineStr">
        <is>
          <t>other_text</t>
        </is>
      </c>
      <c r="Z5244" t="n">
        <v>21</v>
      </c>
      <c r="AA5244" t="n">
        <v>5</v>
      </c>
      <c r="AB5244" t="inlineStr">
        <is>
          <t>small (&lt;100 m)</t>
        </is>
      </c>
      <c r="AE5244" t="inlineStr">
        <is>
          <t>North Sea &amp; English Channel</t>
        </is>
      </c>
      <c r="AG5244" t="n">
        <v>0</v>
      </c>
      <c r="AH5244" t="n">
        <v>1</v>
      </c>
      <c r="AI5244" t="n">
        <v>0</v>
      </c>
    </row>
    <row r="5245">
      <c r="A5245" t="n">
        <v>244660126</v>
      </c>
      <c r="B5245" t="inlineStr">
        <is>
          <t>VARIATIE</t>
        </is>
      </c>
      <c r="C5245" t="inlineStr">
        <is>
          <t>Netherlands</t>
        </is>
      </c>
      <c r="D5245" t="inlineStr">
        <is>
          <t>other</t>
        </is>
      </c>
      <c r="F5245" t="n">
        <v>0</v>
      </c>
      <c r="G5245" t="inlineStr">
        <is>
          <t>PC6873</t>
        </is>
      </c>
      <c r="H5245" t="n">
        <v>51.32188</v>
      </c>
      <c r="I5245" t="n">
        <v>3.8268</v>
      </c>
      <c r="J5245" t="inlineStr">
        <is>
          <t>anchored-port</t>
        </is>
      </c>
      <c r="K5245" t="inlineStr">
        <is>
          <t>at_berth</t>
        </is>
      </c>
      <c r="L5245" t="n">
        <v>0</v>
      </c>
      <c r="M5245" t="n">
        <v>139.6</v>
      </c>
      <c r="N5245" t="n">
        <v>5.3</v>
      </c>
      <c r="O5245" t="n">
        <v>0</v>
      </c>
      <c r="P5245" t="n">
        <v>0</v>
      </c>
      <c r="Q5245" t="inlineStr">
        <is>
          <t>WALSOORDEN</t>
        </is>
      </c>
      <c r="R5245" t="inlineStr">
        <is>
          <t>WALSOORDEN</t>
        </is>
      </c>
      <c r="S5245" t="inlineStr">
        <is>
          <t>other_text</t>
        </is>
      </c>
      <c r="W5245" t="inlineStr">
        <is>
          <t>10-09 16:01 UTC</t>
        </is>
      </c>
      <c r="Z5245" t="n">
        <v>86</v>
      </c>
      <c r="AA5245" t="n">
        <v>10</v>
      </c>
      <c r="AB5245" t="inlineStr">
        <is>
          <t>small (&lt;100 m)</t>
        </is>
      </c>
      <c r="AC5245" t="inlineStr">
        <is>
          <t>Terneuzen</t>
        </is>
      </c>
      <c r="AD5245" t="inlineStr">
        <is>
          <t>Benelux coast</t>
        </is>
      </c>
      <c r="AE5245" t="inlineStr">
        <is>
          <t>North Sea &amp; English Channel</t>
        </is>
      </c>
      <c r="AF5245" t="n">
        <v>0.929879338877475</v>
      </c>
      <c r="AG5245" t="n">
        <v>0</v>
      </c>
      <c r="AH5245" t="n">
        <v>0</v>
      </c>
      <c r="AI5245" t="n">
        <v>0</v>
      </c>
    </row>
    <row r="5246">
      <c r="A5246" t="n">
        <v>244041538</v>
      </c>
      <c r="B5246" t="inlineStr">
        <is>
          <t>PAREL VAN DE MAAS</t>
        </is>
      </c>
      <c r="C5246" t="inlineStr">
        <is>
          <t>Netherlands</t>
        </is>
      </c>
      <c r="D5246" t="inlineStr">
        <is>
          <t>passenger</t>
        </is>
      </c>
      <c r="F5246" t="n">
        <v>0</v>
      </c>
      <c r="G5246" t="inlineStr">
        <is>
          <t>PA2262</t>
        </is>
      </c>
      <c r="H5246" t="n">
        <v>51.89647</v>
      </c>
      <c r="I5246" t="n">
        <v>4.461</v>
      </c>
      <c r="J5246" t="inlineStr">
        <is>
          <t>moving</t>
        </is>
      </c>
      <c r="K5246" t="inlineStr">
        <is>
          <t>idle</t>
        </is>
      </c>
      <c r="L5246" t="n">
        <v>0</v>
      </c>
      <c r="N5246" t="n">
        <v>5.3</v>
      </c>
      <c r="O5246" t="n">
        <v>0</v>
      </c>
      <c r="P5246" t="n">
        <v>0</v>
      </c>
      <c r="Q5246" t="inlineStr">
        <is>
          <t>ROTTERDAM RONDVAART</t>
        </is>
      </c>
      <c r="R5246" t="inlineStr">
        <is>
          <t>ROTTERDAM RONDVAART</t>
        </is>
      </c>
      <c r="S5246" t="inlineStr">
        <is>
          <t>hub_name</t>
        </is>
      </c>
      <c r="T5246" t="inlineStr">
        <is>
          <t>Rotterdam</t>
        </is>
      </c>
      <c r="U5246" t="inlineStr">
        <is>
          <t>Rotterdam</t>
        </is>
      </c>
      <c r="V5246" t="inlineStr">
        <is>
          <t>ROTTERDAM</t>
        </is>
      </c>
      <c r="W5246" t="inlineStr">
        <is>
          <t>11-09 15:00 UTC</t>
        </is>
      </c>
      <c r="AB5246" t="inlineStr">
        <is>
          <t>unknown size</t>
        </is>
      </c>
      <c r="AC5246" t="inlineStr">
        <is>
          <t>Rotterdam</t>
        </is>
      </c>
      <c r="AD5246" t="inlineStr">
        <is>
          <t>Benelux coast</t>
        </is>
      </c>
      <c r="AE5246" t="inlineStr">
        <is>
          <t>North Sea &amp; English Channel</t>
        </is>
      </c>
      <c r="AF5246" t="n">
        <v>25.46138153951324</v>
      </c>
      <c r="AG5246" t="n">
        <v>0</v>
      </c>
      <c r="AH5246" t="n">
        <v>1</v>
      </c>
      <c r="AI5246" t="n">
        <v>0</v>
      </c>
    </row>
    <row r="5247">
      <c r="A5247" t="n">
        <v>269057144</v>
      </c>
      <c r="B5247" t="inlineStr">
        <is>
          <t>RP DUISBURG</t>
        </is>
      </c>
      <c r="C5247" t="inlineStr">
        <is>
          <t>Switzerland</t>
        </is>
      </c>
      <c r="D5247" t="inlineStr">
        <is>
          <t>tanker</t>
        </is>
      </c>
      <c r="F5247" t="n">
        <v>0</v>
      </c>
      <c r="G5247" t="inlineStr">
        <is>
          <t>HE7144</t>
        </is>
      </c>
      <c r="H5247" t="n">
        <v>51.91139</v>
      </c>
      <c r="I5247" t="n">
        <v>4.41785</v>
      </c>
      <c r="J5247" t="inlineStr">
        <is>
          <t>anchored-port</t>
        </is>
      </c>
      <c r="K5247" t="inlineStr">
        <is>
          <t>at_berth</t>
        </is>
      </c>
      <c r="L5247" t="n">
        <v>0</v>
      </c>
      <c r="M5247" t="n">
        <v>143.2</v>
      </c>
      <c r="N5247" t="n">
        <v>5.3</v>
      </c>
      <c r="O5247" t="n">
        <v>0</v>
      </c>
      <c r="P5247" t="n">
        <v>0</v>
      </c>
      <c r="Q5247" t="inlineStr">
        <is>
          <t>PERNIS</t>
        </is>
      </c>
      <c r="R5247" t="inlineStr">
        <is>
          <t>PERNIS</t>
        </is>
      </c>
      <c r="S5247" t="inlineStr">
        <is>
          <t>other_text</t>
        </is>
      </c>
      <c r="W5247" t="inlineStr">
        <is>
          <t>10-11 01:13 UTC</t>
        </is>
      </c>
      <c r="Z5247" t="n">
        <v>110</v>
      </c>
      <c r="AA5247" t="n">
        <v>12</v>
      </c>
      <c r="AB5247" t="inlineStr">
        <is>
          <t>medium (100-200 m)</t>
        </is>
      </c>
      <c r="AC5247" t="inlineStr">
        <is>
          <t>Rotterdam</t>
        </is>
      </c>
      <c r="AD5247" t="inlineStr">
        <is>
          <t>Benelux coast</t>
        </is>
      </c>
      <c r="AE5247" t="inlineStr">
        <is>
          <t>North Sea &amp; English Channel</t>
        </is>
      </c>
      <c r="AF5247" t="n">
        <v>22.21205316421707</v>
      </c>
      <c r="AG5247" t="n">
        <v>0</v>
      </c>
      <c r="AH5247" t="n">
        <v>0</v>
      </c>
      <c r="AI5247" t="n">
        <v>0</v>
      </c>
    </row>
    <row r="5248">
      <c r="A5248" t="n">
        <v>211608390</v>
      </c>
      <c r="B5248" t="inlineStr">
        <is>
          <t>BRELOH</t>
        </is>
      </c>
      <c r="C5248" t="inlineStr">
        <is>
          <t>Germany</t>
        </is>
      </c>
      <c r="D5248" t="inlineStr">
        <is>
          <t>other</t>
        </is>
      </c>
      <c r="F5248" t="n">
        <v>0</v>
      </c>
      <c r="H5248" t="n">
        <v>49.87248</v>
      </c>
      <c r="I5248" t="n">
        <v>8.34441</v>
      </c>
      <c r="J5248" t="inlineStr">
        <is>
          <t>moving</t>
        </is>
      </c>
      <c r="K5248" t="inlineStr">
        <is>
          <t>idle</t>
        </is>
      </c>
      <c r="L5248" t="n">
        <v>0</v>
      </c>
      <c r="N5248" t="n">
        <v>5.3</v>
      </c>
      <c r="O5248" t="n">
        <v>0</v>
      </c>
      <c r="P5248" t="n">
        <v>0</v>
      </c>
      <c r="S5248" t="inlineStr">
        <is>
          <t>missing</t>
        </is>
      </c>
      <c r="Z5248" t="n">
        <v>24</v>
      </c>
      <c r="AA5248" t="n">
        <v>8</v>
      </c>
      <c r="AB5248" t="inlineStr">
        <is>
          <t>small (&lt;100 m)</t>
        </is>
      </c>
      <c r="AE5248" t="inlineStr">
        <is>
          <t>North Sea &amp; English Channel</t>
        </is>
      </c>
      <c r="AG5248" t="n">
        <v>0</v>
      </c>
      <c r="AH5248" t="n">
        <v>1</v>
      </c>
      <c r="AI5248" t="n">
        <v>0</v>
      </c>
    </row>
    <row r="5249">
      <c r="A5249" t="n">
        <v>244820613</v>
      </c>
      <c r="B5249" t="inlineStr">
        <is>
          <t>FLEUR</t>
        </is>
      </c>
      <c r="C5249" t="inlineStr">
        <is>
          <t>Netherlands</t>
        </is>
      </c>
      <c r="D5249" t="inlineStr">
        <is>
          <t>passenger</t>
        </is>
      </c>
      <c r="F5249" t="n">
        <v>0</v>
      </c>
      <c r="G5249" t="inlineStr">
        <is>
          <t>PF5286</t>
        </is>
      </c>
      <c r="H5249" t="n">
        <v>52.37279</v>
      </c>
      <c r="I5249" t="n">
        <v>4.88873</v>
      </c>
      <c r="J5249" t="inlineStr">
        <is>
          <t>moving</t>
        </is>
      </c>
      <c r="K5249" t="inlineStr">
        <is>
          <t>moving</t>
        </is>
      </c>
      <c r="L5249" t="n">
        <v>4.5</v>
      </c>
      <c r="M5249" t="n">
        <v>193.3</v>
      </c>
      <c r="N5249" t="n">
        <v>5.3</v>
      </c>
      <c r="O5249" t="n">
        <v>0</v>
      </c>
      <c r="P5249" t="n">
        <v>0</v>
      </c>
      <c r="S5249" t="inlineStr">
        <is>
          <t>missing</t>
        </is>
      </c>
      <c r="Z5249" t="n">
        <v>10</v>
      </c>
      <c r="AA5249" t="n">
        <v>2</v>
      </c>
      <c r="AB5249" t="inlineStr">
        <is>
          <t>small (&lt;100 m)</t>
        </is>
      </c>
      <c r="AC5249" t="inlineStr">
        <is>
          <t>Amsterdam</t>
        </is>
      </c>
      <c r="AD5249" t="inlineStr">
        <is>
          <t>Benelux coast</t>
        </is>
      </c>
      <c r="AE5249" t="inlineStr">
        <is>
          <t>North Sea &amp; English Channel</t>
        </is>
      </c>
      <c r="AF5249" t="n">
        <v>5.559793783367014</v>
      </c>
      <c r="AG5249" t="n">
        <v>0</v>
      </c>
      <c r="AH5249" t="n">
        <v>0</v>
      </c>
      <c r="AI5249" t="n">
        <v>0</v>
      </c>
    </row>
    <row r="5250">
      <c r="A5250" t="n">
        <v>352006343</v>
      </c>
      <c r="B5250" t="inlineStr">
        <is>
          <t>H-405</t>
        </is>
      </c>
      <c r="C5250" t="inlineStr">
        <is>
          <t>Panama</t>
        </is>
      </c>
      <c r="D5250" t="inlineStr">
        <is>
          <t>other</t>
        </is>
      </c>
      <c r="E5250" t="n">
        <v>9487811</v>
      </c>
      <c r="F5250" t="n">
        <v>1</v>
      </c>
      <c r="G5250" t="inlineStr">
        <is>
          <t>3EA4164</t>
        </is>
      </c>
      <c r="H5250" t="n">
        <v>51.44684</v>
      </c>
      <c r="I5250" t="n">
        <v>3.70981</v>
      </c>
      <c r="J5250" t="inlineStr">
        <is>
          <t>anchored-sea</t>
        </is>
      </c>
      <c r="K5250" t="inlineStr">
        <is>
          <t>at_anchor</t>
        </is>
      </c>
      <c r="L5250" t="n">
        <v>0</v>
      </c>
      <c r="N5250" t="n">
        <v>5.3</v>
      </c>
      <c r="O5250" t="n">
        <v>0</v>
      </c>
      <c r="P5250" t="n">
        <v>0</v>
      </c>
      <c r="S5250" t="inlineStr">
        <is>
          <t>missing</t>
        </is>
      </c>
      <c r="Z5250" t="n">
        <v>122</v>
      </c>
      <c r="AA5250" t="n">
        <v>36</v>
      </c>
      <c r="AB5250" t="inlineStr">
        <is>
          <t>medium (100-200 m)</t>
        </is>
      </c>
      <c r="AC5250" t="inlineStr">
        <is>
          <t>Vlissingen</t>
        </is>
      </c>
      <c r="AD5250" t="inlineStr">
        <is>
          <t>Benelux coast</t>
        </is>
      </c>
      <c r="AE5250" t="inlineStr">
        <is>
          <t>North Sea &amp; English Channel</t>
        </is>
      </c>
      <c r="AF5250" t="n">
        <v>9.028763235919437</v>
      </c>
      <c r="AG5250" t="n">
        <v>0</v>
      </c>
      <c r="AH5250" t="n">
        <v>0</v>
      </c>
      <c r="AI5250" t="n">
        <v>0</v>
      </c>
    </row>
    <row r="5251">
      <c r="A5251" t="n">
        <v>244041133</v>
      </c>
      <c r="B5251" t="inlineStr">
        <is>
          <t>BOMBAY</t>
        </is>
      </c>
      <c r="C5251" t="inlineStr">
        <is>
          <t>Netherlands</t>
        </is>
      </c>
      <c r="D5251" t="inlineStr">
        <is>
          <t>cargo</t>
        </is>
      </c>
      <c r="F5251" t="n">
        <v>0</v>
      </c>
      <c r="G5251" t="inlineStr">
        <is>
          <t>PH9339</t>
        </is>
      </c>
      <c r="H5251" t="n">
        <v>51.69855</v>
      </c>
      <c r="I5251" t="n">
        <v>4.03173</v>
      </c>
      <c r="J5251" t="inlineStr">
        <is>
          <t>moving</t>
        </is>
      </c>
      <c r="K5251" t="inlineStr">
        <is>
          <t>moving</t>
        </is>
      </c>
      <c r="L5251" t="n">
        <v>5.4</v>
      </c>
      <c r="M5251" t="n">
        <v>303.5</v>
      </c>
      <c r="N5251" t="n">
        <v>5.3</v>
      </c>
      <c r="O5251" t="n">
        <v>0</v>
      </c>
      <c r="P5251" t="n">
        <v>0</v>
      </c>
      <c r="Q5251" t="inlineStr">
        <is>
          <t>OUDDORP</t>
        </is>
      </c>
      <c r="R5251" t="inlineStr">
        <is>
          <t>OUDDORP</t>
        </is>
      </c>
      <c r="S5251" t="inlineStr">
        <is>
          <t>other_text</t>
        </is>
      </c>
      <c r="W5251" t="inlineStr">
        <is>
          <t>10-09 15:13 UTC</t>
        </is>
      </c>
      <c r="Z5251" t="n">
        <v>85</v>
      </c>
      <c r="AA5251" t="n">
        <v>12</v>
      </c>
      <c r="AB5251" t="inlineStr">
        <is>
          <t>small (&lt;100 m)</t>
        </is>
      </c>
      <c r="AC5251" t="inlineStr">
        <is>
          <t>Rotterdam</t>
        </is>
      </c>
      <c r="AD5251" t="inlineStr">
        <is>
          <t>Benelux coast</t>
        </is>
      </c>
      <c r="AE5251" t="inlineStr">
        <is>
          <t>North Sea &amp; English Channel</t>
        </is>
      </c>
      <c r="AF5251" t="n">
        <v>28.35094901281559</v>
      </c>
      <c r="AG5251" t="n">
        <v>0</v>
      </c>
      <c r="AH5251" t="n">
        <v>0</v>
      </c>
      <c r="AI5251" t="n">
        <v>0</v>
      </c>
    </row>
    <row r="5252">
      <c r="A5252" t="n">
        <v>211585010</v>
      </c>
      <c r="B5252" t="inlineStr">
        <is>
          <t>ROSA-PAULA</t>
        </is>
      </c>
      <c r="C5252" t="inlineStr">
        <is>
          <t>Germany</t>
        </is>
      </c>
      <c r="D5252" t="inlineStr">
        <is>
          <t>cargo</t>
        </is>
      </c>
      <c r="F5252" t="n">
        <v>0</v>
      </c>
      <c r="G5252" t="inlineStr">
        <is>
          <t>DA4944</t>
        </is>
      </c>
      <c r="H5252" t="n">
        <v>53.20162</v>
      </c>
      <c r="I5252" t="n">
        <v>7.41112</v>
      </c>
      <c r="J5252" t="inlineStr">
        <is>
          <t>moving</t>
        </is>
      </c>
      <c r="K5252" t="inlineStr">
        <is>
          <t>moving</t>
        </is>
      </c>
      <c r="L5252" t="n">
        <v>8.800000000000001</v>
      </c>
      <c r="M5252" t="n">
        <v>195.2</v>
      </c>
      <c r="N5252" t="n">
        <v>5.3</v>
      </c>
      <c r="O5252" t="n">
        <v>0</v>
      </c>
      <c r="P5252" t="n">
        <v>0</v>
      </c>
      <c r="Q5252" t="inlineStr">
        <is>
          <t>OLDENBURG</t>
        </is>
      </c>
      <c r="R5252" t="inlineStr">
        <is>
          <t>OLDENBURG</t>
        </is>
      </c>
      <c r="S5252" t="inlineStr">
        <is>
          <t>other_text</t>
        </is>
      </c>
      <c r="U5252" t="inlineStr">
        <is>
          <t>OLDENBURG</t>
        </is>
      </c>
      <c r="V5252" t="inlineStr">
        <is>
          <t>OLDENBURG</t>
        </is>
      </c>
      <c r="X5252" t="inlineStr">
        <is>
          <t>EMDEN</t>
        </is>
      </c>
      <c r="Y5252" t="inlineStr">
        <is>
          <t>2026-10-11T06:07:35.624805+00:00</t>
        </is>
      </c>
      <c r="Z5252" t="n">
        <v>85</v>
      </c>
      <c r="AA5252" t="n">
        <v>9</v>
      </c>
      <c r="AB5252" t="inlineStr">
        <is>
          <t>small (&lt;100 m)</t>
        </is>
      </c>
      <c r="AE5252" t="inlineStr">
        <is>
          <t>North Sea &amp; English Channel</t>
        </is>
      </c>
      <c r="AG5252" t="n">
        <v>0</v>
      </c>
      <c r="AH5252" t="n">
        <v>0</v>
      </c>
      <c r="AI5252" t="n">
        <v>0</v>
      </c>
    </row>
    <row r="5253">
      <c r="A5253" t="n">
        <v>244000711</v>
      </c>
      <c r="B5253" t="inlineStr">
        <is>
          <t>NAUTICA</t>
        </is>
      </c>
      <c r="C5253" t="inlineStr">
        <is>
          <t>Netherlands</t>
        </is>
      </c>
      <c r="D5253" t="inlineStr">
        <is>
          <t>cargo</t>
        </is>
      </c>
      <c r="F5253" t="n">
        <v>0</v>
      </c>
      <c r="G5253" t="inlineStr">
        <is>
          <t>PG4111</t>
        </is>
      </c>
      <c r="H5253" t="n">
        <v>52.87205</v>
      </c>
      <c r="I5253" t="n">
        <v>5.68792</v>
      </c>
      <c r="J5253" t="inlineStr">
        <is>
          <t>moving</t>
        </is>
      </c>
      <c r="K5253" t="inlineStr">
        <is>
          <t>moving</t>
        </is>
      </c>
      <c r="L5253" t="n">
        <v>6</v>
      </c>
      <c r="M5253" t="n">
        <v>15.8</v>
      </c>
      <c r="N5253" t="n">
        <v>5.3</v>
      </c>
      <c r="O5253" t="n">
        <v>0</v>
      </c>
      <c r="P5253" t="n">
        <v>0</v>
      </c>
      <c r="Q5253" t="inlineStr">
        <is>
          <t>KOOTSTERTILLE  ASFAL</t>
        </is>
      </c>
      <c r="R5253" t="inlineStr">
        <is>
          <t>KOOTSTERTILLE ASFAL</t>
        </is>
      </c>
      <c r="S5253" t="inlineStr">
        <is>
          <t>other_text</t>
        </is>
      </c>
      <c r="W5253" t="inlineStr">
        <is>
          <t>10-12 11:45 UTC</t>
        </is>
      </c>
      <c r="Z5253" t="n">
        <v>110</v>
      </c>
      <c r="AA5253" t="n">
        <v>12</v>
      </c>
      <c r="AB5253" t="inlineStr">
        <is>
          <t>medium (100-200 m)</t>
        </is>
      </c>
      <c r="AE5253" t="inlineStr">
        <is>
          <t>North Sea &amp; English Channel</t>
        </is>
      </c>
      <c r="AG5253" t="n">
        <v>0</v>
      </c>
      <c r="AH5253" t="n">
        <v>0</v>
      </c>
      <c r="AI5253" t="n">
        <v>0</v>
      </c>
    </row>
    <row r="5254">
      <c r="A5254" t="n">
        <v>244710843</v>
      </c>
      <c r="B5254" t="inlineStr">
        <is>
          <t>SAFFIRA</t>
        </is>
      </c>
      <c r="C5254" t="inlineStr">
        <is>
          <t>Netherlands</t>
        </is>
      </c>
      <c r="D5254" t="inlineStr">
        <is>
          <t>tanker</t>
        </is>
      </c>
      <c r="F5254" t="n">
        <v>0</v>
      </c>
      <c r="G5254" t="inlineStr">
        <is>
          <t>PC5252</t>
        </is>
      </c>
      <c r="H5254" t="n">
        <v>51.57228</v>
      </c>
      <c r="I5254" t="n">
        <v>3.96249</v>
      </c>
      <c r="J5254" t="inlineStr">
        <is>
          <t>moving</t>
        </is>
      </c>
      <c r="K5254" t="inlineStr">
        <is>
          <t>moving</t>
        </is>
      </c>
      <c r="L5254" t="n">
        <v>7.6</v>
      </c>
      <c r="M5254" t="n">
        <v>167.2</v>
      </c>
      <c r="N5254" t="n">
        <v>5.3</v>
      </c>
      <c r="O5254" t="n">
        <v>0</v>
      </c>
      <c r="P5254" t="n">
        <v>0</v>
      </c>
      <c r="Q5254" t="inlineStr">
        <is>
          <t>MOERDIJK</t>
        </is>
      </c>
      <c r="R5254" t="inlineStr">
        <is>
          <t>MOERDIJK</t>
        </is>
      </c>
      <c r="S5254" t="inlineStr">
        <is>
          <t>other_text</t>
        </is>
      </c>
      <c r="W5254" t="inlineStr">
        <is>
          <t>08-04 13:00 UTC</t>
        </is>
      </c>
      <c r="X5254" t="inlineStr">
        <is>
          <t>VLAARDINGEN</t>
        </is>
      </c>
      <c r="Y5254" t="inlineStr">
        <is>
          <t>2026-10-11T01:28:49.409294+00:00</t>
        </is>
      </c>
      <c r="Z5254" t="n">
        <v>86</v>
      </c>
      <c r="AA5254" t="n">
        <v>9</v>
      </c>
      <c r="AB5254" t="inlineStr">
        <is>
          <t>small (&lt;100 m)</t>
        </is>
      </c>
      <c r="AE5254" t="inlineStr">
        <is>
          <t>North Sea &amp; English Channel</t>
        </is>
      </c>
      <c r="AG5254" t="n">
        <v>0</v>
      </c>
      <c r="AH5254" t="n">
        <v>0</v>
      </c>
      <c r="AI5254" t="n">
        <v>0</v>
      </c>
    </row>
    <row r="5255">
      <c r="A5255" t="n">
        <v>246962000</v>
      </c>
      <c r="B5255" t="inlineStr">
        <is>
          <t>ACTA HERCULES</t>
        </is>
      </c>
      <c r="C5255" t="inlineStr">
        <is>
          <t>Netherlands</t>
        </is>
      </c>
      <c r="D5255" t="inlineStr">
        <is>
          <t>other</t>
        </is>
      </c>
      <c r="E5255" t="n">
        <v>9976769</v>
      </c>
      <c r="F5255" t="n">
        <v>1</v>
      </c>
      <c r="G5255" t="inlineStr">
        <is>
          <t>PFUP</t>
        </is>
      </c>
      <c r="H5255" t="n">
        <v>52.46099</v>
      </c>
      <c r="I5255" t="n">
        <v>4.57027</v>
      </c>
      <c r="J5255" t="inlineStr">
        <is>
          <t>anchored-port</t>
        </is>
      </c>
      <c r="K5255" t="inlineStr">
        <is>
          <t>at_berth</t>
        </is>
      </c>
      <c r="L5255" t="n">
        <v>0</v>
      </c>
      <c r="M5255" t="n">
        <v>123.8</v>
      </c>
      <c r="N5255" t="n">
        <v>5.3</v>
      </c>
      <c r="O5255" t="n">
        <v>0</v>
      </c>
      <c r="P5255" t="n">
        <v>0</v>
      </c>
      <c r="Q5255" t="inlineStr">
        <is>
          <t>HKW OWF</t>
        </is>
      </c>
      <c r="R5255" t="inlineStr">
        <is>
          <t>HKW OWF</t>
        </is>
      </c>
      <c r="S5255" t="inlineStr">
        <is>
          <t>other_text</t>
        </is>
      </c>
      <c r="W5255" t="inlineStr">
        <is>
          <t>10-11 13:00 UTC</t>
        </is>
      </c>
      <c r="Z5255" t="n">
        <v>90</v>
      </c>
      <c r="AA5255" t="n">
        <v>19</v>
      </c>
      <c r="AB5255" t="inlineStr">
        <is>
          <t>small (&lt;100 m)</t>
        </is>
      </c>
      <c r="AC5255" t="inlineStr">
        <is>
          <t>IJmuiden</t>
        </is>
      </c>
      <c r="AD5255" t="inlineStr">
        <is>
          <t>Benelux coast</t>
        </is>
      </c>
      <c r="AE5255" t="inlineStr">
        <is>
          <t>North Sea &amp; English Channel</t>
        </is>
      </c>
      <c r="AF5255" t="n">
        <v>0.6683558686017235</v>
      </c>
      <c r="AG5255" t="n">
        <v>0</v>
      </c>
      <c r="AH5255" t="n">
        <v>0</v>
      </c>
      <c r="AI5255" t="n">
        <v>0</v>
      </c>
    </row>
    <row r="5256">
      <c r="A5256" t="n">
        <v>244700872</v>
      </c>
      <c r="B5256" t="inlineStr">
        <is>
          <t>FOX</t>
        </is>
      </c>
      <c r="C5256" t="inlineStr">
        <is>
          <t>Netherlands</t>
        </is>
      </c>
      <c r="D5256" t="inlineStr">
        <is>
          <t>cargo</t>
        </is>
      </c>
      <c r="F5256" t="n">
        <v>0</v>
      </c>
      <c r="G5256" t="inlineStr">
        <is>
          <t>PD4261</t>
        </is>
      </c>
      <c r="H5256" t="n">
        <v>51.9553</v>
      </c>
      <c r="I5256" t="n">
        <v>4.11992</v>
      </c>
      <c r="J5256" t="inlineStr">
        <is>
          <t>anchored-port</t>
        </is>
      </c>
      <c r="K5256" t="inlineStr">
        <is>
          <t>at_berth</t>
        </is>
      </c>
      <c r="L5256" t="n">
        <v>0</v>
      </c>
      <c r="N5256" t="n">
        <v>5.3</v>
      </c>
      <c r="O5256" t="n">
        <v>0</v>
      </c>
      <c r="P5256" t="n">
        <v>0</v>
      </c>
      <c r="Q5256" t="inlineStr">
        <is>
          <t>DINTELHAVEN</t>
        </is>
      </c>
      <c r="R5256" t="inlineStr">
        <is>
          <t>DINTELHAVEN</t>
        </is>
      </c>
      <c r="S5256" t="inlineStr">
        <is>
          <t>other_text</t>
        </is>
      </c>
      <c r="W5256" t="inlineStr">
        <is>
          <t>10-10 13:33 UTC</t>
        </is>
      </c>
      <c r="Z5256" t="n">
        <v>86</v>
      </c>
      <c r="AA5256" t="n">
        <v>10</v>
      </c>
      <c r="AB5256" t="inlineStr">
        <is>
          <t>small (&lt;100 m)</t>
        </is>
      </c>
      <c r="AC5256" t="inlineStr">
        <is>
          <t>Rotterdam</t>
        </is>
      </c>
      <c r="AD5256" t="inlineStr">
        <is>
          <t>Benelux coast</t>
        </is>
      </c>
      <c r="AE5256" t="inlineStr">
        <is>
          <t>North Sea &amp; English Channel</t>
        </is>
      </c>
      <c r="AF5256" t="n">
        <v>1.48691303173454</v>
      </c>
      <c r="AG5256" t="n">
        <v>0</v>
      </c>
      <c r="AH5256" t="n">
        <v>0</v>
      </c>
      <c r="AI5256" t="n">
        <v>0</v>
      </c>
    </row>
    <row r="5257">
      <c r="A5257" t="n">
        <v>232046091</v>
      </c>
      <c r="B5257" t="inlineStr">
        <is>
          <t>FARRA EMER</t>
        </is>
      </c>
      <c r="C5257" t="inlineStr">
        <is>
          <t>United Kingdom</t>
        </is>
      </c>
      <c r="D5257" t="inlineStr">
        <is>
          <t>other</t>
        </is>
      </c>
      <c r="E5257" t="n">
        <v>9971331</v>
      </c>
      <c r="F5257" t="n">
        <v>1</v>
      </c>
      <c r="G5257" t="inlineStr">
        <is>
          <t>MNDD6</t>
        </is>
      </c>
      <c r="H5257" t="n">
        <v>51.44528</v>
      </c>
      <c r="I5257" t="n">
        <v>3.59731</v>
      </c>
      <c r="J5257" t="inlineStr">
        <is>
          <t>anchored-port</t>
        </is>
      </c>
      <c r="K5257" t="inlineStr">
        <is>
          <t>at_berth</t>
        </is>
      </c>
      <c r="L5257" t="n">
        <v>0</v>
      </c>
      <c r="M5257" t="n">
        <v>162</v>
      </c>
      <c r="N5257" t="n">
        <v>5.3</v>
      </c>
      <c r="O5257" t="n">
        <v>0</v>
      </c>
      <c r="P5257" t="n">
        <v>0</v>
      </c>
      <c r="Q5257" t="inlineStr">
        <is>
          <t>VLIS&gt;WINDFARM</t>
        </is>
      </c>
      <c r="R5257" t="inlineStr">
        <is>
          <t>WINDFARM</t>
        </is>
      </c>
      <c r="S5257" t="inlineStr">
        <is>
          <t>other_text</t>
        </is>
      </c>
      <c r="W5257" t="inlineStr">
        <is>
          <t>10-07 18:00 UTC</t>
        </is>
      </c>
      <c r="Z5257" t="n">
        <v>27</v>
      </c>
      <c r="AA5257" t="n">
        <v>9</v>
      </c>
      <c r="AB5257" t="inlineStr">
        <is>
          <t>small (&lt;100 m)</t>
        </is>
      </c>
      <c r="AC5257" t="inlineStr">
        <is>
          <t>Vlissingen</t>
        </is>
      </c>
      <c r="AD5257" t="inlineStr">
        <is>
          <t>Benelux coast</t>
        </is>
      </c>
      <c r="AE5257" t="inlineStr">
        <is>
          <t>North Sea &amp; English Channel</t>
        </is>
      </c>
      <c r="AF5257" t="n">
        <v>1.335670340742515</v>
      </c>
      <c r="AG5257" t="n">
        <v>0</v>
      </c>
      <c r="AH5257" t="n">
        <v>0</v>
      </c>
      <c r="AI5257" t="n">
        <v>0</v>
      </c>
    </row>
    <row r="5258">
      <c r="A5258" t="n">
        <v>244130216</v>
      </c>
      <c r="B5258" t="inlineStr">
        <is>
          <t>AURORA</t>
        </is>
      </c>
      <c r="C5258" t="inlineStr">
        <is>
          <t>Netherlands</t>
        </is>
      </c>
      <c r="D5258" t="inlineStr">
        <is>
          <t>other</t>
        </is>
      </c>
      <c r="F5258" t="n">
        <v>0</v>
      </c>
      <c r="G5258" t="inlineStr">
        <is>
          <t>PC8529</t>
        </is>
      </c>
      <c r="H5258" t="n">
        <v>53.02347</v>
      </c>
      <c r="I5258" t="n">
        <v>5.6872</v>
      </c>
      <c r="J5258" t="inlineStr">
        <is>
          <t>moving</t>
        </is>
      </c>
      <c r="K5258" t="inlineStr">
        <is>
          <t>idle</t>
        </is>
      </c>
      <c r="L5258" t="n">
        <v>0</v>
      </c>
      <c r="M5258" t="n">
        <v>0</v>
      </c>
      <c r="N5258" t="n">
        <v>5.3</v>
      </c>
      <c r="O5258" t="n">
        <v>0</v>
      </c>
      <c r="P5258" t="n">
        <v>0</v>
      </c>
      <c r="Q5258" t="inlineStr">
        <is>
          <t>ONBEKEND</t>
        </is>
      </c>
      <c r="R5258" t="inlineStr">
        <is>
          <t>ONBEKEND</t>
        </is>
      </c>
      <c r="S5258" t="inlineStr">
        <is>
          <t>other_text</t>
        </is>
      </c>
      <c r="Z5258" t="n">
        <v>18</v>
      </c>
      <c r="AA5258" t="n">
        <v>5</v>
      </c>
      <c r="AB5258" t="inlineStr">
        <is>
          <t>small (&lt;100 m)</t>
        </is>
      </c>
      <c r="AE5258" t="inlineStr">
        <is>
          <t>North Sea &amp; English Channel</t>
        </is>
      </c>
      <c r="AG5258" t="n">
        <v>0</v>
      </c>
      <c r="AH5258" t="n">
        <v>1</v>
      </c>
      <c r="AI5258" t="n">
        <v>0</v>
      </c>
    </row>
    <row r="5259">
      <c r="A5259" t="n">
        <v>244740865</v>
      </c>
      <c r="B5259" t="inlineStr">
        <is>
          <t>FIDUCIA</t>
        </is>
      </c>
      <c r="C5259" t="inlineStr">
        <is>
          <t>Netherlands</t>
        </is>
      </c>
      <c r="D5259" t="inlineStr">
        <is>
          <t>cargo</t>
        </is>
      </c>
      <c r="F5259" t="n">
        <v>0</v>
      </c>
      <c r="G5259" t="inlineStr">
        <is>
          <t>PE9682</t>
        </is>
      </c>
      <c r="H5259" t="n">
        <v>51.89199</v>
      </c>
      <c r="I5259" t="n">
        <v>4.33005</v>
      </c>
      <c r="J5259" t="inlineStr">
        <is>
          <t>anchored-port</t>
        </is>
      </c>
      <c r="K5259" t="inlineStr">
        <is>
          <t>at_berth</t>
        </is>
      </c>
      <c r="L5259" t="n">
        <v>0.1</v>
      </c>
      <c r="N5259" t="n">
        <v>5.3</v>
      </c>
      <c r="O5259" t="n">
        <v>0</v>
      </c>
      <c r="P5259" t="n">
        <v>0</v>
      </c>
      <c r="Q5259" t="inlineStr">
        <is>
          <t>ROTTERDAM</t>
        </is>
      </c>
      <c r="R5259" t="inlineStr">
        <is>
          <t>ROTTERDAM</t>
        </is>
      </c>
      <c r="S5259" t="inlineStr">
        <is>
          <t>hub_name</t>
        </is>
      </c>
      <c r="T5259" t="inlineStr">
        <is>
          <t>Rotterdam</t>
        </is>
      </c>
      <c r="U5259" t="inlineStr">
        <is>
          <t>Rotterdam</t>
        </is>
      </c>
      <c r="V5259" t="inlineStr">
        <is>
          <t>ROTTERDAM</t>
        </is>
      </c>
      <c r="W5259" t="inlineStr">
        <is>
          <t>10-10 10:56 UTC</t>
        </is>
      </c>
      <c r="Z5259" t="n">
        <v>110</v>
      </c>
      <c r="AA5259" t="n">
        <v>12</v>
      </c>
      <c r="AB5259" t="inlineStr">
        <is>
          <t>medium (100-200 m)</t>
        </is>
      </c>
      <c r="AC5259" t="inlineStr">
        <is>
          <t>Rotterdam</t>
        </is>
      </c>
      <c r="AD5259" t="inlineStr">
        <is>
          <t>Benelux coast</t>
        </is>
      </c>
      <c r="AE5259" t="inlineStr">
        <is>
          <t>North Sea &amp; English Channel</t>
        </is>
      </c>
      <c r="AF5259" t="n">
        <v>17.04437779704043</v>
      </c>
      <c r="AG5259" t="n">
        <v>0</v>
      </c>
      <c r="AH5259" t="n">
        <v>0</v>
      </c>
      <c r="AI5259" t="n">
        <v>0</v>
      </c>
    </row>
    <row r="5260">
      <c r="A5260" t="n">
        <v>244730185</v>
      </c>
      <c r="B5260" t="inlineStr">
        <is>
          <t>H4-DE WEERDER</t>
        </is>
      </c>
      <c r="C5260" t="inlineStr">
        <is>
          <t>Netherlands</t>
        </is>
      </c>
      <c r="D5260" t="inlineStr">
        <is>
          <t>passenger</t>
        </is>
      </c>
      <c r="F5260" t="n">
        <v>0</v>
      </c>
      <c r="G5260" t="inlineStr">
        <is>
          <t>PE9789</t>
        </is>
      </c>
      <c r="H5260" t="n">
        <v>51.83134</v>
      </c>
      <c r="I5260" t="n">
        <v>5.56697</v>
      </c>
      <c r="J5260" t="inlineStr">
        <is>
          <t>anchored-port</t>
        </is>
      </c>
      <c r="K5260" t="inlineStr">
        <is>
          <t>at_berth</t>
        </is>
      </c>
      <c r="L5260" t="n">
        <v>0</v>
      </c>
      <c r="N5260" t="n">
        <v>5.3</v>
      </c>
      <c r="O5260" t="n">
        <v>0</v>
      </c>
      <c r="P5260" t="n">
        <v>0</v>
      </c>
      <c r="Q5260" t="inlineStr">
        <is>
          <t>BEUNINGEN - EWIJK</t>
        </is>
      </c>
      <c r="R5260" t="inlineStr">
        <is>
          <t>BEUNINGEN - EWIJK</t>
        </is>
      </c>
      <c r="S5260" t="inlineStr">
        <is>
          <t>other_text</t>
        </is>
      </c>
      <c r="Z5260" t="n">
        <v>19</v>
      </c>
      <c r="AA5260" t="n">
        <v>4</v>
      </c>
      <c r="AB5260" t="inlineStr">
        <is>
          <t>small (&lt;100 m)</t>
        </is>
      </c>
      <c r="AE5260" t="inlineStr">
        <is>
          <t>North Sea &amp; English Channel</t>
        </is>
      </c>
      <c r="AG5260" t="n">
        <v>0</v>
      </c>
      <c r="AH5260" t="n">
        <v>0</v>
      </c>
      <c r="AI5260" t="n">
        <v>0</v>
      </c>
    </row>
    <row r="5261">
      <c r="A5261" t="n">
        <v>244070105</v>
      </c>
      <c r="B5261" t="inlineStr">
        <is>
          <t>ORION</t>
        </is>
      </c>
      <c r="C5261" t="inlineStr">
        <is>
          <t>Netherlands</t>
        </is>
      </c>
      <c r="D5261" t="inlineStr">
        <is>
          <t>pleasure</t>
        </is>
      </c>
      <c r="F5261" t="n">
        <v>0</v>
      </c>
      <c r="G5261" t="inlineStr">
        <is>
          <t>PD7019</t>
        </is>
      </c>
      <c r="H5261" t="n">
        <v>52.84194</v>
      </c>
      <c r="I5261" t="n">
        <v>5.7064</v>
      </c>
      <c r="J5261" t="inlineStr">
        <is>
          <t>anchored-port</t>
        </is>
      </c>
      <c r="K5261" t="inlineStr">
        <is>
          <t>at_berth</t>
        </is>
      </c>
      <c r="L5261" t="n">
        <v>0</v>
      </c>
      <c r="N5261" t="n">
        <v>5.3</v>
      </c>
      <c r="O5261" t="n">
        <v>0</v>
      </c>
      <c r="P5261" t="n">
        <v>0</v>
      </c>
      <c r="Q5261" t="inlineStr">
        <is>
          <t>VREESWIJK</t>
        </is>
      </c>
      <c r="R5261" t="inlineStr">
        <is>
          <t>VREESWIJK</t>
        </is>
      </c>
      <c r="S5261" t="inlineStr">
        <is>
          <t>other_text</t>
        </is>
      </c>
      <c r="W5261" t="inlineStr">
        <is>
          <t>05-01 11:30 UTC</t>
        </is>
      </c>
      <c r="Z5261" t="n">
        <v>23</v>
      </c>
      <c r="AA5261" t="n">
        <v>6</v>
      </c>
      <c r="AB5261" t="inlineStr">
        <is>
          <t>small (&lt;100 m)</t>
        </is>
      </c>
      <c r="AE5261" t="inlineStr">
        <is>
          <t>North Sea &amp; English Channel</t>
        </is>
      </c>
      <c r="AG5261" t="n">
        <v>0</v>
      </c>
      <c r="AH5261" t="n">
        <v>0</v>
      </c>
      <c r="AI5261" t="n">
        <v>0</v>
      </c>
    </row>
    <row r="5262">
      <c r="A5262" t="n">
        <v>244710362</v>
      </c>
      <c r="B5262" t="inlineStr">
        <is>
          <t>VICTUM</t>
        </is>
      </c>
      <c r="C5262" t="inlineStr">
        <is>
          <t>Netherlands</t>
        </is>
      </c>
      <c r="D5262" t="inlineStr">
        <is>
          <t>cargo</t>
        </is>
      </c>
      <c r="F5262" t="n">
        <v>0</v>
      </c>
      <c r="G5262" t="inlineStr">
        <is>
          <t>PE3012</t>
        </is>
      </c>
      <c r="H5262" t="n">
        <v>51.88626</v>
      </c>
      <c r="I5262" t="n">
        <v>4.44977</v>
      </c>
      <c r="J5262" t="inlineStr">
        <is>
          <t>anchored-port</t>
        </is>
      </c>
      <c r="K5262" t="inlineStr">
        <is>
          <t>at_berth</t>
        </is>
      </c>
      <c r="L5262" t="n">
        <v>0</v>
      </c>
      <c r="M5262" t="n">
        <v>0</v>
      </c>
      <c r="N5262" t="n">
        <v>5.3</v>
      </c>
      <c r="O5262" t="n">
        <v>0</v>
      </c>
      <c r="P5262" t="n">
        <v>0</v>
      </c>
      <c r="Q5262" t="inlineStr">
        <is>
          <t>WAT EEN GEZEIK</t>
        </is>
      </c>
      <c r="R5262" t="inlineStr">
        <is>
          <t>WAT EEN GEZEIK</t>
        </is>
      </c>
      <c r="S5262" t="inlineStr">
        <is>
          <t>other_text</t>
        </is>
      </c>
      <c r="W5262" t="inlineStr">
        <is>
          <t>09-15 11:03 UTC</t>
        </is>
      </c>
      <c r="X5262" t="inlineStr">
        <is>
          <t>ROTTERDAM</t>
        </is>
      </c>
      <c r="Y5262" t="inlineStr">
        <is>
          <t>2026-10-10T18:19:51.660494+00:00</t>
        </is>
      </c>
      <c r="Z5262" t="n">
        <v>73</v>
      </c>
      <c r="AA5262" t="n">
        <v>9</v>
      </c>
      <c r="AB5262" t="inlineStr">
        <is>
          <t>small (&lt;100 m)</t>
        </is>
      </c>
      <c r="AC5262" t="inlineStr">
        <is>
          <t>Rotterdam</t>
        </is>
      </c>
      <c r="AD5262" t="inlineStr">
        <is>
          <t>Benelux coast</t>
        </is>
      </c>
      <c r="AE5262" t="inlineStr">
        <is>
          <t>North Sea &amp; English Channel</t>
        </is>
      </c>
      <c r="AF5262" t="n">
        <v>25.0136110845716</v>
      </c>
      <c r="AG5262" t="n">
        <v>0</v>
      </c>
      <c r="AH5262" t="n">
        <v>0</v>
      </c>
      <c r="AI5262" t="n">
        <v>0</v>
      </c>
    </row>
    <row r="5263">
      <c r="A5263" t="n">
        <v>205737000</v>
      </c>
      <c r="B5263" t="inlineStr">
        <is>
          <t>SIRIUS</t>
        </is>
      </c>
      <c r="C5263" t="inlineStr">
        <is>
          <t>Belgium</t>
        </is>
      </c>
      <c r="D5263" t="inlineStr">
        <is>
          <t>other</t>
        </is>
      </c>
      <c r="E5263" t="n">
        <v>9797618</v>
      </c>
      <c r="F5263" t="n">
        <v>1</v>
      </c>
      <c r="G5263" t="inlineStr">
        <is>
          <t>ORCB</t>
        </is>
      </c>
      <c r="H5263" t="n">
        <v>51.22967</v>
      </c>
      <c r="I5263" t="n">
        <v>2.92879</v>
      </c>
      <c r="J5263" t="inlineStr">
        <is>
          <t>anchored-port</t>
        </is>
      </c>
      <c r="K5263" t="inlineStr">
        <is>
          <t>at_berth</t>
        </is>
      </c>
      <c r="L5263" t="n">
        <v>0</v>
      </c>
      <c r="M5263" t="n">
        <v>141.1</v>
      </c>
      <c r="N5263" t="n">
        <v>5.3</v>
      </c>
      <c r="O5263" t="n">
        <v>0</v>
      </c>
      <c r="P5263" t="n">
        <v>0</v>
      </c>
      <c r="Q5263" t="inlineStr">
        <is>
          <t>OOSTENDE</t>
        </is>
      </c>
      <c r="R5263" t="inlineStr">
        <is>
          <t>OOSTENDE</t>
        </is>
      </c>
      <c r="S5263" t="inlineStr">
        <is>
          <t>other_text</t>
        </is>
      </c>
      <c r="U5263" t="inlineStr">
        <is>
          <t>OOSTENDE</t>
        </is>
      </c>
      <c r="V5263" t="inlineStr">
        <is>
          <t>OOSTENDE</t>
        </is>
      </c>
      <c r="W5263" t="inlineStr">
        <is>
          <t>10-06 17:00 UTC</t>
        </is>
      </c>
      <c r="Z5263" t="n">
        <v>45</v>
      </c>
      <c r="AA5263" t="n">
        <v>12</v>
      </c>
      <c r="AB5263" t="inlineStr">
        <is>
          <t>small (&lt;100 m)</t>
        </is>
      </c>
      <c r="AE5263" t="inlineStr">
        <is>
          <t>North Sea &amp; English Channel</t>
        </is>
      </c>
      <c r="AG5263" t="n">
        <v>0</v>
      </c>
      <c r="AH5263" t="n">
        <v>0</v>
      </c>
      <c r="AI5263" t="n">
        <v>0</v>
      </c>
    </row>
    <row r="5264">
      <c r="A5264" t="n">
        <v>205524090</v>
      </c>
      <c r="B5264" t="inlineStr">
        <is>
          <t>BARRACUDA</t>
        </is>
      </c>
      <c r="C5264" t="inlineStr">
        <is>
          <t>Belgium</t>
        </is>
      </c>
      <c r="D5264" t="inlineStr">
        <is>
          <t>pleasure</t>
        </is>
      </c>
      <c r="E5264" t="n">
        <v>6105440</v>
      </c>
      <c r="F5264" t="n">
        <v>0</v>
      </c>
      <c r="G5264" t="inlineStr">
        <is>
          <t>OT5240</t>
        </is>
      </c>
      <c r="H5264" t="n">
        <v>51.2365</v>
      </c>
      <c r="I5264" t="n">
        <v>4.41317</v>
      </c>
      <c r="J5264" t="inlineStr">
        <is>
          <t>anchored-port</t>
        </is>
      </c>
      <c r="K5264" t="inlineStr">
        <is>
          <t>at_berth</t>
        </is>
      </c>
      <c r="L5264" t="n">
        <v>0</v>
      </c>
      <c r="M5264" t="n">
        <v>182.9</v>
      </c>
      <c r="N5264" t="n">
        <v>5.3</v>
      </c>
      <c r="O5264" t="n">
        <v>0</v>
      </c>
      <c r="P5264" t="n">
        <v>0</v>
      </c>
      <c r="Q5264" t="inlineStr">
        <is>
          <t>ANTWERP</t>
        </is>
      </c>
      <c r="R5264" t="inlineStr">
        <is>
          <t>ANTWERP</t>
        </is>
      </c>
      <c r="S5264" t="inlineStr">
        <is>
          <t>hub_name</t>
        </is>
      </c>
      <c r="T5264" t="inlineStr">
        <is>
          <t>Antwerp</t>
        </is>
      </c>
      <c r="U5264" t="inlineStr">
        <is>
          <t>Antwerp</t>
        </is>
      </c>
      <c r="V5264" t="inlineStr">
        <is>
          <t>ANTWERPEN</t>
        </is>
      </c>
      <c r="W5264" t="inlineStr">
        <is>
          <t>02-10 12:15 UTC</t>
        </is>
      </c>
      <c r="Z5264" t="n">
        <v>28</v>
      </c>
      <c r="AA5264" t="n">
        <v>5</v>
      </c>
      <c r="AB5264" t="inlineStr">
        <is>
          <t>small (&lt;100 m)</t>
        </is>
      </c>
      <c r="AC5264" t="inlineStr">
        <is>
          <t>Antwerp</t>
        </is>
      </c>
      <c r="AD5264" t="inlineStr">
        <is>
          <t>Benelux coast</t>
        </is>
      </c>
      <c r="AE5264" t="inlineStr">
        <is>
          <t>North Sea &amp; English Channel</t>
        </is>
      </c>
      <c r="AF5264" t="n">
        <v>6.883242509193504</v>
      </c>
      <c r="AG5264" t="n">
        <v>0</v>
      </c>
      <c r="AH5264" t="n">
        <v>0</v>
      </c>
      <c r="AI5264" t="n">
        <v>0</v>
      </c>
    </row>
    <row r="5265">
      <c r="A5265" t="n">
        <v>245877000</v>
      </c>
      <c r="B5265" t="inlineStr">
        <is>
          <t>ABEL TASMAN</t>
        </is>
      </c>
      <c r="C5265" t="inlineStr">
        <is>
          <t>Netherlands</t>
        </is>
      </c>
      <c r="D5265" t="inlineStr">
        <is>
          <t>pleasure</t>
        </is>
      </c>
      <c r="E5265" t="n">
        <v>5202794</v>
      </c>
      <c r="F5265" t="n">
        <v>1</v>
      </c>
      <c r="G5265" t="inlineStr">
        <is>
          <t>PCVM</t>
        </is>
      </c>
      <c r="H5265" t="n">
        <v>53.07634</v>
      </c>
      <c r="I5265" t="n">
        <v>5.333</v>
      </c>
      <c r="J5265" t="inlineStr">
        <is>
          <t>anchored-port</t>
        </is>
      </c>
      <c r="K5265" t="inlineStr">
        <is>
          <t>at_berth</t>
        </is>
      </c>
      <c r="L5265" t="n">
        <v>0</v>
      </c>
      <c r="M5265" t="n">
        <v>247.2</v>
      </c>
      <c r="N5265" t="n">
        <v>5.3</v>
      </c>
      <c r="O5265" t="n">
        <v>0</v>
      </c>
      <c r="P5265" t="n">
        <v>0</v>
      </c>
      <c r="Q5265" t="inlineStr">
        <is>
          <t>WEST TERSCHELLING</t>
        </is>
      </c>
      <c r="R5265" t="inlineStr">
        <is>
          <t>WEST TERSCHELLING</t>
        </is>
      </c>
      <c r="S5265" t="inlineStr">
        <is>
          <t>other_text</t>
        </is>
      </c>
      <c r="W5265" t="inlineStr">
        <is>
          <t>09-30 17:00 UTC</t>
        </is>
      </c>
      <c r="Z5265" t="n">
        <v>38</v>
      </c>
      <c r="AA5265" t="n">
        <v>7</v>
      </c>
      <c r="AB5265" t="inlineStr">
        <is>
          <t>small (&lt;100 m)</t>
        </is>
      </c>
      <c r="AE5265" t="inlineStr">
        <is>
          <t>North Sea &amp; English Channel</t>
        </is>
      </c>
      <c r="AG5265" t="n">
        <v>0</v>
      </c>
      <c r="AH5265" t="n">
        <v>0</v>
      </c>
      <c r="AI5265" t="n">
        <v>0</v>
      </c>
    </row>
    <row r="5266">
      <c r="A5266" t="n">
        <v>244620947</v>
      </c>
      <c r="B5266" t="inlineStr">
        <is>
          <t>VEERHAVEN X</t>
        </is>
      </c>
      <c r="C5266" t="inlineStr">
        <is>
          <t>Netherlands</t>
        </is>
      </c>
      <c r="D5266" t="inlineStr">
        <is>
          <t>cargo</t>
        </is>
      </c>
      <c r="F5266" t="n">
        <v>0</v>
      </c>
      <c r="G5266" t="inlineStr">
        <is>
          <t>PD5996</t>
        </is>
      </c>
      <c r="H5266" t="n">
        <v>51.95279</v>
      </c>
      <c r="I5266" t="n">
        <v>4.11919</v>
      </c>
      <c r="J5266" t="inlineStr">
        <is>
          <t>anchored-port</t>
        </is>
      </c>
      <c r="K5266" t="inlineStr">
        <is>
          <t>at_berth</t>
        </is>
      </c>
      <c r="L5266" t="n">
        <v>0</v>
      </c>
      <c r="M5266" t="n">
        <v>0</v>
      </c>
      <c r="N5266" t="n">
        <v>5.3</v>
      </c>
      <c r="O5266" t="n">
        <v>0</v>
      </c>
      <c r="P5266" t="n">
        <v>0</v>
      </c>
      <c r="Q5266" t="inlineStr">
        <is>
          <t>HARTELHAVEN</t>
        </is>
      </c>
      <c r="R5266" t="inlineStr">
        <is>
          <t>HARTELHAVEN</t>
        </is>
      </c>
      <c r="S5266" t="inlineStr">
        <is>
          <t>other_text</t>
        </is>
      </c>
      <c r="W5266" t="inlineStr">
        <is>
          <t>10-04 14:30 UTC</t>
        </is>
      </c>
      <c r="X5266" t="inlineStr">
        <is>
          <t>EUROPOORT</t>
        </is>
      </c>
      <c r="Y5266" t="inlineStr">
        <is>
          <t>2026-10-11T01:01:39.945872+00:00</t>
        </is>
      </c>
      <c r="Z5266" t="n">
        <v>117</v>
      </c>
      <c r="AA5266" t="n">
        <v>23</v>
      </c>
      <c r="AB5266" t="inlineStr">
        <is>
          <t>medium (100-200 m)</t>
        </is>
      </c>
      <c r="AC5266" t="inlineStr">
        <is>
          <t>Rotterdam</t>
        </is>
      </c>
      <c r="AD5266" t="inlineStr">
        <is>
          <t>Benelux coast</t>
        </is>
      </c>
      <c r="AE5266" t="inlineStr">
        <is>
          <t>North Sea &amp; English Channel</t>
        </is>
      </c>
      <c r="AF5266" t="n">
        <v>1.351240879000753</v>
      </c>
      <c r="AG5266" t="n">
        <v>0</v>
      </c>
      <c r="AH5266" t="n">
        <v>0</v>
      </c>
      <c r="AI5266" t="n">
        <v>0</v>
      </c>
    </row>
    <row r="5267">
      <c r="A5267" t="n">
        <v>211492530</v>
      </c>
      <c r="B5267" t="inlineStr">
        <is>
          <t>BAUKE</t>
        </is>
      </c>
      <c r="C5267" t="inlineStr">
        <is>
          <t>Germany</t>
        </is>
      </c>
      <c r="D5267" t="inlineStr">
        <is>
          <t>other</t>
        </is>
      </c>
      <c r="F5267" t="n">
        <v>0</v>
      </c>
      <c r="G5267" t="inlineStr">
        <is>
          <t>DK5474</t>
        </is>
      </c>
      <c r="H5267" t="n">
        <v>51.20822</v>
      </c>
      <c r="I5267" t="n">
        <v>3.80068</v>
      </c>
      <c r="J5267" t="inlineStr">
        <is>
          <t>anchored-port</t>
        </is>
      </c>
      <c r="K5267" t="inlineStr">
        <is>
          <t>at_berth</t>
        </is>
      </c>
      <c r="L5267" t="n">
        <v>0</v>
      </c>
      <c r="M5267" t="n">
        <v>218.9</v>
      </c>
      <c r="N5267" t="n">
        <v>5.3</v>
      </c>
      <c r="O5267" t="n">
        <v>0</v>
      </c>
      <c r="P5267" t="n">
        <v>0</v>
      </c>
      <c r="Q5267" t="inlineStr">
        <is>
          <t>AMSTERDAM JAN VAN RI</t>
        </is>
      </c>
      <c r="R5267" t="inlineStr">
        <is>
          <t>AMSTERDAM JAN VAN RI</t>
        </is>
      </c>
      <c r="S5267" t="inlineStr">
        <is>
          <t>hub_name</t>
        </is>
      </c>
      <c r="T5267" t="inlineStr">
        <is>
          <t>Amsterdam</t>
        </is>
      </c>
      <c r="U5267" t="inlineStr">
        <is>
          <t>Amsterdam</t>
        </is>
      </c>
      <c r="V5267" t="inlineStr">
        <is>
          <t>AMSTERDAM</t>
        </is>
      </c>
      <c r="W5267" t="inlineStr">
        <is>
          <t>10-11 00:01 UTC</t>
        </is>
      </c>
      <c r="Z5267" t="n">
        <v>110</v>
      </c>
      <c r="AA5267" t="n">
        <v>12</v>
      </c>
      <c r="AB5267" t="inlineStr">
        <is>
          <t>medium (100-200 m)</t>
        </is>
      </c>
      <c r="AE5267" t="inlineStr">
        <is>
          <t>North Sea &amp; English Channel</t>
        </is>
      </c>
      <c r="AG5267" t="n">
        <v>0</v>
      </c>
      <c r="AH5267" t="n">
        <v>0</v>
      </c>
      <c r="AI5267" t="n">
        <v>0</v>
      </c>
    </row>
    <row r="5268">
      <c r="A5268" t="n">
        <v>244700560</v>
      </c>
      <c r="B5268" t="inlineStr">
        <is>
          <t>KNAPZAK</t>
        </is>
      </c>
      <c r="C5268" t="inlineStr">
        <is>
          <t>Netherlands</t>
        </is>
      </c>
      <c r="D5268" t="inlineStr">
        <is>
          <t>passenger</t>
        </is>
      </c>
      <c r="F5268" t="n">
        <v>0</v>
      </c>
      <c r="G5268" t="inlineStr">
        <is>
          <t>PF3054</t>
        </is>
      </c>
      <c r="H5268" t="n">
        <v>51.96203</v>
      </c>
      <c r="I5268" t="n">
        <v>5.65798</v>
      </c>
      <c r="J5268" t="inlineStr">
        <is>
          <t>anchored-port</t>
        </is>
      </c>
      <c r="K5268" t="inlineStr">
        <is>
          <t>at_berth</t>
        </is>
      </c>
      <c r="L5268" t="n">
        <v>0</v>
      </c>
      <c r="M5268" t="n">
        <v>0</v>
      </c>
      <c r="N5268" t="n">
        <v>5.3</v>
      </c>
      <c r="O5268" t="n">
        <v>0</v>
      </c>
      <c r="P5268" t="n">
        <v>0</v>
      </c>
      <c r="Q5268" t="inlineStr">
        <is>
          <t>WAGENINGEN&gt;&gt;&gt;&gt;&gt;&gt;</t>
        </is>
      </c>
      <c r="R5268" t="inlineStr">
        <is>
          <t>WAGENINGEN</t>
        </is>
      </c>
      <c r="S5268" t="inlineStr">
        <is>
          <t>other_text</t>
        </is>
      </c>
      <c r="Z5268" t="n">
        <v>36</v>
      </c>
      <c r="AA5268" t="n">
        <v>6</v>
      </c>
      <c r="AB5268" t="inlineStr">
        <is>
          <t>small (&lt;100 m)</t>
        </is>
      </c>
      <c r="AE5268" t="inlineStr">
        <is>
          <t>North Sea &amp; English Channel</t>
        </is>
      </c>
      <c r="AG5268" t="n">
        <v>0</v>
      </c>
      <c r="AH5268" t="n">
        <v>0</v>
      </c>
      <c r="AI5268" t="n">
        <v>0</v>
      </c>
    </row>
    <row r="5269">
      <c r="A5269" t="n">
        <v>244650940</v>
      </c>
      <c r="B5269" t="inlineStr">
        <is>
          <t>EROS</t>
        </is>
      </c>
      <c r="C5269" t="inlineStr">
        <is>
          <t>Netherlands</t>
        </is>
      </c>
      <c r="D5269" t="inlineStr">
        <is>
          <t>cargo</t>
        </is>
      </c>
      <c r="F5269" t="n">
        <v>0</v>
      </c>
      <c r="G5269" t="inlineStr">
        <is>
          <t>PD9252</t>
        </is>
      </c>
      <c r="H5269" t="n">
        <v>52.13887</v>
      </c>
      <c r="I5269" t="n">
        <v>5.03042</v>
      </c>
      <c r="J5269" t="inlineStr">
        <is>
          <t>moving</t>
        </is>
      </c>
      <c r="K5269" t="inlineStr">
        <is>
          <t>moving</t>
        </is>
      </c>
      <c r="L5269" t="n">
        <v>4.7</v>
      </c>
      <c r="M5269" t="n">
        <v>312.9</v>
      </c>
      <c r="N5269" t="n">
        <v>5.3</v>
      </c>
      <c r="O5269" t="n">
        <v>0</v>
      </c>
      <c r="P5269" t="n">
        <v>0</v>
      </c>
      <c r="Q5269" t="inlineStr">
        <is>
          <t>AMSTERDAM BOSPORUSHA</t>
        </is>
      </c>
      <c r="R5269" t="inlineStr">
        <is>
          <t>AMSTERDAM BOSPORUSHA</t>
        </is>
      </c>
      <c r="S5269" t="inlineStr">
        <is>
          <t>hub_name</t>
        </is>
      </c>
      <c r="T5269" t="inlineStr">
        <is>
          <t>Amsterdam</t>
        </is>
      </c>
      <c r="U5269" t="inlineStr">
        <is>
          <t>Amsterdam</t>
        </is>
      </c>
      <c r="V5269" t="inlineStr">
        <is>
          <t>AMSTERDAM</t>
        </is>
      </c>
      <c r="W5269" t="inlineStr">
        <is>
          <t>10-08 10:16 UTC</t>
        </is>
      </c>
      <c r="Z5269" t="n">
        <v>110</v>
      </c>
      <c r="AA5269" t="n">
        <v>8</v>
      </c>
      <c r="AB5269" t="inlineStr">
        <is>
          <t>medium (100-200 m)</t>
        </is>
      </c>
      <c r="AE5269" t="inlineStr">
        <is>
          <t>North Sea &amp; English Channel</t>
        </is>
      </c>
      <c r="AG5269" t="n">
        <v>0</v>
      </c>
      <c r="AH5269" t="n">
        <v>0</v>
      </c>
      <c r="AI5269" t="n">
        <v>0</v>
      </c>
    </row>
    <row r="5270">
      <c r="A5270" t="n">
        <v>244690993</v>
      </c>
      <c r="B5270" t="inlineStr">
        <is>
          <t>VOLHARDING 10</t>
        </is>
      </c>
      <c r="C5270" t="inlineStr">
        <is>
          <t>Netherlands</t>
        </is>
      </c>
      <c r="D5270" t="inlineStr">
        <is>
          <t>other</t>
        </is>
      </c>
      <c r="F5270" t="n">
        <v>0</v>
      </c>
      <c r="G5270" t="inlineStr">
        <is>
          <t>PI2030</t>
        </is>
      </c>
      <c r="H5270" t="n">
        <v>53.23703</v>
      </c>
      <c r="I5270" t="n">
        <v>6.21325</v>
      </c>
      <c r="J5270" t="inlineStr">
        <is>
          <t>moving</t>
        </is>
      </c>
      <c r="K5270" t="inlineStr">
        <is>
          <t>moving</t>
        </is>
      </c>
      <c r="L5270" t="n">
        <v>5.9</v>
      </c>
      <c r="M5270" t="n">
        <v>83.7</v>
      </c>
      <c r="N5270" t="n">
        <v>5.3</v>
      </c>
      <c r="O5270" t="n">
        <v>0</v>
      </c>
      <c r="P5270" t="n">
        <v>0</v>
      </c>
      <c r="Q5270" t="inlineStr">
        <is>
          <t>EMDEN</t>
        </is>
      </c>
      <c r="R5270" t="inlineStr">
        <is>
          <t>EMDEN</t>
        </is>
      </c>
      <c r="S5270" t="inlineStr">
        <is>
          <t>hub_name</t>
        </is>
      </c>
      <c r="T5270" t="inlineStr">
        <is>
          <t>Emden</t>
        </is>
      </c>
      <c r="U5270" t="inlineStr">
        <is>
          <t>Emden</t>
        </is>
      </c>
      <c r="V5270" t="inlineStr">
        <is>
          <t>EMDEN</t>
        </is>
      </c>
      <c r="W5270" t="inlineStr">
        <is>
          <t>10-10 11:39 UTC</t>
        </is>
      </c>
      <c r="Z5270" t="n">
        <v>86</v>
      </c>
      <c r="AA5270" t="n">
        <v>10</v>
      </c>
      <c r="AB5270" t="inlineStr">
        <is>
          <t>small (&lt;100 m)</t>
        </is>
      </c>
      <c r="AE5270" t="inlineStr">
        <is>
          <t>North Sea &amp; English Channel</t>
        </is>
      </c>
      <c r="AG5270" t="n">
        <v>0</v>
      </c>
      <c r="AH5270" t="n">
        <v>0</v>
      </c>
      <c r="AI5270" t="n">
        <v>0</v>
      </c>
    </row>
    <row r="5271">
      <c r="A5271" t="n">
        <v>253242277</v>
      </c>
      <c r="B5271" t="inlineStr">
        <is>
          <t>MURIA</t>
        </is>
      </c>
      <c r="C5271" t="inlineStr">
        <is>
          <t>Luxembourg</t>
        </is>
      </c>
      <c r="D5271" t="inlineStr">
        <is>
          <t>tanker</t>
        </is>
      </c>
      <c r="F5271" t="n">
        <v>0</v>
      </c>
      <c r="G5271" t="inlineStr">
        <is>
          <t>LX2277</t>
        </is>
      </c>
      <c r="H5271" t="n">
        <v>51.87348</v>
      </c>
      <c r="I5271" t="n">
        <v>5.90781</v>
      </c>
      <c r="J5271" t="inlineStr">
        <is>
          <t>moving</t>
        </is>
      </c>
      <c r="K5271" t="inlineStr">
        <is>
          <t>moving</t>
        </is>
      </c>
      <c r="L5271" t="n">
        <v>8.800000000000001</v>
      </c>
      <c r="M5271" t="n">
        <v>254</v>
      </c>
      <c r="N5271" t="n">
        <v>5.3</v>
      </c>
      <c r="O5271" t="n">
        <v>0</v>
      </c>
      <c r="P5271" t="n">
        <v>0</v>
      </c>
      <c r="Q5271" t="inlineStr">
        <is>
          <t>ROTTERDAM CALANDKANA</t>
        </is>
      </c>
      <c r="R5271" t="inlineStr">
        <is>
          <t>ROTTERDAM CALANDKANA</t>
        </is>
      </c>
      <c r="S5271" t="inlineStr">
        <is>
          <t>hub_name</t>
        </is>
      </c>
      <c r="T5271" t="inlineStr">
        <is>
          <t>Rotterdam</t>
        </is>
      </c>
      <c r="U5271" t="inlineStr">
        <is>
          <t>Rotterdam</t>
        </is>
      </c>
      <c r="V5271" t="inlineStr">
        <is>
          <t>ROTTERDAM</t>
        </is>
      </c>
      <c r="W5271" t="inlineStr">
        <is>
          <t>10-11 12:44 UTC</t>
        </is>
      </c>
      <c r="Z5271" t="n">
        <v>135</v>
      </c>
      <c r="AA5271" t="n">
        <v>12</v>
      </c>
      <c r="AB5271" t="inlineStr">
        <is>
          <t>medium (100-200 m)</t>
        </is>
      </c>
      <c r="AE5271" t="inlineStr">
        <is>
          <t>North Sea &amp; English Channel</t>
        </is>
      </c>
      <c r="AG5271" t="n">
        <v>0</v>
      </c>
      <c r="AH5271" t="n">
        <v>0</v>
      </c>
      <c r="AI5271" t="n">
        <v>0</v>
      </c>
    </row>
    <row r="5272">
      <c r="A5272" t="n">
        <v>244660111</v>
      </c>
      <c r="B5272" t="inlineStr">
        <is>
          <t>VANTAGE</t>
        </is>
      </c>
      <c r="C5272" t="inlineStr">
        <is>
          <t>Netherlands</t>
        </is>
      </c>
      <c r="D5272" t="inlineStr">
        <is>
          <t>tanker</t>
        </is>
      </c>
      <c r="F5272" t="n">
        <v>0</v>
      </c>
      <c r="G5272" t="inlineStr">
        <is>
          <t>PB4488</t>
        </is>
      </c>
      <c r="H5272" t="n">
        <v>51.8937</v>
      </c>
      <c r="I5272" t="n">
        <v>4.3812</v>
      </c>
      <c r="J5272" t="inlineStr">
        <is>
          <t>anchored-port</t>
        </is>
      </c>
      <c r="K5272" t="inlineStr">
        <is>
          <t>at_berth</t>
        </is>
      </c>
      <c r="L5272" t="n">
        <v>0</v>
      </c>
      <c r="N5272" t="n">
        <v>5.3</v>
      </c>
      <c r="O5272" t="n">
        <v>0</v>
      </c>
      <c r="P5272" t="n">
        <v>0</v>
      </c>
      <c r="Q5272" t="inlineStr">
        <is>
          <t>MERWEHAVEN DWARSWAL</t>
        </is>
      </c>
      <c r="R5272" t="inlineStr">
        <is>
          <t>MERWEHAVEN DWARSWAL</t>
        </is>
      </c>
      <c r="S5272" t="inlineStr">
        <is>
          <t>other_text</t>
        </is>
      </c>
      <c r="W5272" t="inlineStr">
        <is>
          <t>09-01 19:14 UTC</t>
        </is>
      </c>
      <c r="Z5272" t="n">
        <v>110</v>
      </c>
      <c r="AA5272" t="n">
        <v>12</v>
      </c>
      <c r="AB5272" t="inlineStr">
        <is>
          <t>medium (100-200 m)</t>
        </is>
      </c>
      <c r="AC5272" t="inlineStr">
        <is>
          <t>Rotterdam</t>
        </is>
      </c>
      <c r="AD5272" t="inlineStr">
        <is>
          <t>Benelux coast</t>
        </is>
      </c>
      <c r="AE5272" t="inlineStr">
        <is>
          <t>North Sea &amp; English Channel</t>
        </is>
      </c>
      <c r="AF5272" t="n">
        <v>20.27481404188046</v>
      </c>
      <c r="AG5272" t="n">
        <v>0</v>
      </c>
      <c r="AH5272" t="n">
        <v>0</v>
      </c>
      <c r="AI5272" t="n">
        <v>0</v>
      </c>
    </row>
    <row r="5273">
      <c r="A5273" t="n">
        <v>244670413</v>
      </c>
      <c r="B5273" t="inlineStr">
        <is>
          <t>DB KYLE</t>
        </is>
      </c>
      <c r="C5273" t="inlineStr">
        <is>
          <t>Netherlands</t>
        </is>
      </c>
      <c r="D5273" t="inlineStr">
        <is>
          <t>tanker</t>
        </is>
      </c>
      <c r="F5273" t="n">
        <v>0</v>
      </c>
      <c r="G5273" t="inlineStr">
        <is>
          <t>PD4072</t>
        </is>
      </c>
      <c r="H5273" t="n">
        <v>51.69696</v>
      </c>
      <c r="I5273" t="n">
        <v>4.60935</v>
      </c>
      <c r="J5273" t="inlineStr">
        <is>
          <t>anchored-port</t>
        </is>
      </c>
      <c r="K5273" t="inlineStr">
        <is>
          <t>at_berth</t>
        </is>
      </c>
      <c r="L5273" t="n">
        <v>0</v>
      </c>
      <c r="N5273" t="n">
        <v>5.3</v>
      </c>
      <c r="O5273" t="n">
        <v>0</v>
      </c>
      <c r="P5273" t="n">
        <v>0</v>
      </c>
      <c r="Q5273" t="inlineStr">
        <is>
          <t>WEMELDINGEN EUROTANK</t>
        </is>
      </c>
      <c r="R5273" t="inlineStr">
        <is>
          <t>WEMELDINGEN EUROTANK</t>
        </is>
      </c>
      <c r="S5273" t="inlineStr">
        <is>
          <t>other_text</t>
        </is>
      </c>
      <c r="U5273" t="inlineStr">
        <is>
          <t>ROTA</t>
        </is>
      </c>
      <c r="V5273" t="inlineStr">
        <is>
          <t>ROTA</t>
        </is>
      </c>
      <c r="W5273" t="inlineStr">
        <is>
          <t>12-17 04:55 UTC</t>
        </is>
      </c>
      <c r="Z5273" t="n">
        <v>100</v>
      </c>
      <c r="AA5273" t="n">
        <v>12</v>
      </c>
      <c r="AB5273" t="inlineStr">
        <is>
          <t>medium (100-200 m)</t>
        </is>
      </c>
      <c r="AE5273" t="inlineStr">
        <is>
          <t>North Sea &amp; English Channel</t>
        </is>
      </c>
      <c r="AG5273" t="n">
        <v>0</v>
      </c>
      <c r="AH5273" t="n">
        <v>0</v>
      </c>
      <c r="AI5273" t="n">
        <v>0</v>
      </c>
    </row>
    <row r="5274">
      <c r="A5274" t="n">
        <v>244001539</v>
      </c>
      <c r="B5274" t="inlineStr">
        <is>
          <t>ERASMUS</t>
        </is>
      </c>
      <c r="C5274" t="inlineStr">
        <is>
          <t>Netherlands</t>
        </is>
      </c>
      <c r="D5274" t="inlineStr">
        <is>
          <t>tanker</t>
        </is>
      </c>
      <c r="F5274" t="n">
        <v>0</v>
      </c>
      <c r="G5274" t="inlineStr">
        <is>
          <t>DH3186</t>
        </is>
      </c>
      <c r="H5274" t="n">
        <v>51.82222</v>
      </c>
      <c r="I5274" t="n">
        <v>5.10865</v>
      </c>
      <c r="J5274" t="inlineStr">
        <is>
          <t>moving</t>
        </is>
      </c>
      <c r="K5274" t="inlineStr">
        <is>
          <t>moving</t>
        </is>
      </c>
      <c r="L5274" t="n">
        <v>9.699999999999999</v>
      </c>
      <c r="M5274" t="n">
        <v>309.3</v>
      </c>
      <c r="N5274" t="n">
        <v>5.3</v>
      </c>
      <c r="O5274" t="n">
        <v>0</v>
      </c>
      <c r="P5274" t="n">
        <v>0</v>
      </c>
      <c r="Q5274" t="inlineStr">
        <is>
          <t>ANTWERPEN KANAALDOK</t>
        </is>
      </c>
      <c r="R5274" t="inlineStr">
        <is>
          <t>ANTWERPEN KANAALDOK</t>
        </is>
      </c>
      <c r="S5274" t="inlineStr">
        <is>
          <t>hub_name</t>
        </is>
      </c>
      <c r="T5274" t="inlineStr">
        <is>
          <t>Antwerp</t>
        </is>
      </c>
      <c r="U5274" t="inlineStr">
        <is>
          <t>Antwerp</t>
        </is>
      </c>
      <c r="V5274" t="inlineStr">
        <is>
          <t>ANTWERPEN</t>
        </is>
      </c>
      <c r="W5274" t="inlineStr">
        <is>
          <t>10-11 18:35 UTC</t>
        </is>
      </c>
      <c r="Z5274" t="n">
        <v>110</v>
      </c>
      <c r="AA5274" t="n">
        <v>12</v>
      </c>
      <c r="AB5274" t="inlineStr">
        <is>
          <t>medium (100-200 m)</t>
        </is>
      </c>
      <c r="AE5274" t="inlineStr">
        <is>
          <t>North Sea &amp; English Channel</t>
        </is>
      </c>
      <c r="AG5274" t="n">
        <v>0</v>
      </c>
      <c r="AH5274" t="n">
        <v>0</v>
      </c>
      <c r="AI5274" t="n">
        <v>0</v>
      </c>
    </row>
    <row r="5275">
      <c r="A5275" t="n">
        <v>219031111</v>
      </c>
      <c r="B5275" t="inlineStr">
        <is>
          <t>BISCAY</t>
        </is>
      </c>
      <c r="C5275" t="inlineStr">
        <is>
          <t>Denmark</t>
        </is>
      </c>
      <c r="D5275" t="inlineStr">
        <is>
          <t>tanker</t>
        </is>
      </c>
      <c r="E5275" t="n">
        <v>9474450</v>
      </c>
      <c r="F5275" t="n">
        <v>1</v>
      </c>
      <c r="G5275" t="inlineStr">
        <is>
          <t>OUJO2</t>
        </is>
      </c>
      <c r="H5275" t="n">
        <v>50.42574</v>
      </c>
      <c r="I5275" t="n">
        <v>-0.18296</v>
      </c>
      <c r="J5275" t="inlineStr">
        <is>
          <t>moving</t>
        </is>
      </c>
      <c r="K5275" t="inlineStr">
        <is>
          <t>moving</t>
        </is>
      </c>
      <c r="L5275" t="n">
        <v>8.300000000000001</v>
      </c>
      <c r="M5275" t="n">
        <v>254.2</v>
      </c>
      <c r="N5275" t="n">
        <v>5.3</v>
      </c>
      <c r="O5275" t="n">
        <v>0</v>
      </c>
      <c r="P5275" t="n">
        <v>0</v>
      </c>
      <c r="Q5275" t="inlineStr">
        <is>
          <t>LE HAVRE</t>
        </is>
      </c>
      <c r="R5275" t="inlineStr">
        <is>
          <t>LE HAVRE</t>
        </is>
      </c>
      <c r="S5275" t="inlineStr">
        <is>
          <t>hub_name</t>
        </is>
      </c>
      <c r="T5275" t="inlineStr">
        <is>
          <t>Le Havre</t>
        </is>
      </c>
      <c r="U5275" t="inlineStr">
        <is>
          <t>Le Havre</t>
        </is>
      </c>
      <c r="V5275" t="inlineStr">
        <is>
          <t>PORT OF LE HAVRE</t>
        </is>
      </c>
      <c r="W5275" t="inlineStr">
        <is>
          <t>10-11 12:00 UTC</t>
        </is>
      </c>
      <c r="Z5275" t="n">
        <v>130</v>
      </c>
      <c r="AA5275" t="n">
        <v>20</v>
      </c>
      <c r="AB5275" t="inlineStr">
        <is>
          <t>medium (100-200 m)</t>
        </is>
      </c>
      <c r="AE5275" t="inlineStr">
        <is>
          <t>North Sea &amp; English Channel</t>
        </is>
      </c>
      <c r="AG5275" t="n">
        <v>0</v>
      </c>
      <c r="AH5275" t="n">
        <v>0</v>
      </c>
      <c r="AI5275" t="n">
        <v>0</v>
      </c>
    </row>
    <row r="5276">
      <c r="A5276" t="n">
        <v>244002083</v>
      </c>
      <c r="B5276" t="inlineStr">
        <is>
          <t>MINNESOTA</t>
        </is>
      </c>
      <c r="C5276" t="inlineStr">
        <is>
          <t>Netherlands</t>
        </is>
      </c>
      <c r="D5276" t="inlineStr">
        <is>
          <t>tanker</t>
        </is>
      </c>
      <c r="F5276" t="n">
        <v>0</v>
      </c>
      <c r="G5276" t="inlineStr">
        <is>
          <t>PG5809</t>
        </is>
      </c>
      <c r="H5276" t="n">
        <v>49.07114</v>
      </c>
      <c r="I5276" t="n">
        <v>8.336650000000001</v>
      </c>
      <c r="J5276" t="inlineStr">
        <is>
          <t>anchored-port</t>
        </is>
      </c>
      <c r="K5276" t="inlineStr">
        <is>
          <t>at_berth</t>
        </is>
      </c>
      <c r="L5276" t="n">
        <v>0</v>
      </c>
      <c r="M5276" t="n">
        <v>352.1</v>
      </c>
      <c r="N5276" t="n">
        <v>5.3</v>
      </c>
      <c r="O5276" t="n">
        <v>0</v>
      </c>
      <c r="P5276" t="n">
        <v>0</v>
      </c>
      <c r="Q5276" t="inlineStr">
        <is>
          <t>KARLSRUHE  MIRO MINE</t>
        </is>
      </c>
      <c r="R5276" t="inlineStr">
        <is>
          <t>KARLSRUHE MIRO MINE</t>
        </is>
      </c>
      <c r="S5276" t="inlineStr">
        <is>
          <t>other_text</t>
        </is>
      </c>
      <c r="W5276" t="inlineStr">
        <is>
          <t>09-24 04:00 UTC</t>
        </is>
      </c>
      <c r="Z5276" t="n">
        <v>135</v>
      </c>
      <c r="AA5276" t="n">
        <v>12</v>
      </c>
      <c r="AB5276" t="inlineStr">
        <is>
          <t>medium (100-200 m)</t>
        </is>
      </c>
      <c r="AE5276" t="inlineStr">
        <is>
          <t>North Sea &amp; English Channel</t>
        </is>
      </c>
      <c r="AG5276" t="n">
        <v>1</v>
      </c>
      <c r="AH5276" t="n">
        <v>0</v>
      </c>
      <c r="AI5276" t="n">
        <v>0</v>
      </c>
    </row>
    <row r="5277">
      <c r="A5277" t="n">
        <v>477249500</v>
      </c>
      <c r="B5277" t="inlineStr">
        <is>
          <t>MAERSK CHICAGO</t>
        </is>
      </c>
      <c r="C5277" t="inlineStr">
        <is>
          <t>Hong Kong</t>
        </is>
      </c>
      <c r="D5277" t="inlineStr">
        <is>
          <t>cargo</t>
        </is>
      </c>
      <c r="E5277" t="n">
        <v>9332975</v>
      </c>
      <c r="F5277" t="n">
        <v>1</v>
      </c>
      <c r="G5277" t="inlineStr">
        <is>
          <t>VRXS9</t>
        </is>
      </c>
      <c r="H5277" t="n">
        <v>53.59275</v>
      </c>
      <c r="I5277" t="n">
        <v>8.521430000000001</v>
      </c>
      <c r="J5277" t="inlineStr">
        <is>
          <t>anchored-port</t>
        </is>
      </c>
      <c r="K5277" t="inlineStr">
        <is>
          <t>at_berth</t>
        </is>
      </c>
      <c r="L5277" t="n">
        <v>0</v>
      </c>
      <c r="M5277" t="n">
        <v>133</v>
      </c>
      <c r="N5277" t="n">
        <v>5.3</v>
      </c>
      <c r="O5277" t="n">
        <v>0</v>
      </c>
      <c r="P5277" t="n">
        <v>0</v>
      </c>
      <c r="Q5277" t="inlineStr">
        <is>
          <t>DEWVN</t>
        </is>
      </c>
      <c r="R5277" t="inlineStr">
        <is>
          <t>DEWVN</t>
        </is>
      </c>
      <c r="S5277" t="inlineStr">
        <is>
          <t>locode</t>
        </is>
      </c>
      <c r="T5277" t="inlineStr">
        <is>
          <t>Wilhelmshaven</t>
        </is>
      </c>
      <c r="U5277" t="inlineStr">
        <is>
          <t>Wilhelmshaven</t>
        </is>
      </c>
      <c r="W5277" t="inlineStr">
        <is>
          <t>10-13 13:00 UTC</t>
        </is>
      </c>
      <c r="Z5277" t="n">
        <v>299</v>
      </c>
      <c r="AA5277" t="n">
        <v>40</v>
      </c>
      <c r="AB5277" t="inlineStr">
        <is>
          <t>large (200-300 m)</t>
        </is>
      </c>
      <c r="AC5277" t="inlineStr">
        <is>
          <t>Bremerhaven</t>
        </is>
      </c>
      <c r="AD5277" t="inlineStr">
        <is>
          <t>German Bight &amp; Ems</t>
        </is>
      </c>
      <c r="AE5277" t="inlineStr">
        <is>
          <t>North Sea &amp; English Channel</t>
        </is>
      </c>
      <c r="AF5277" t="n">
        <v>5.114235621958658</v>
      </c>
      <c r="AG5277" t="n">
        <v>1</v>
      </c>
      <c r="AH5277" t="n">
        <v>0</v>
      </c>
      <c r="AI5277" t="n">
        <v>0</v>
      </c>
    </row>
    <row r="5278">
      <c r="A5278" t="n">
        <v>219019934</v>
      </c>
      <c r="B5278" t="inlineStr">
        <is>
          <t>CALIMA</t>
        </is>
      </c>
      <c r="C5278" t="inlineStr">
        <is>
          <t>Denmark</t>
        </is>
      </c>
      <c r="D5278" t="inlineStr">
        <is>
          <t>other</t>
        </is>
      </c>
      <c r="E5278" t="n">
        <v>9684316</v>
      </c>
      <c r="F5278" t="n">
        <v>1</v>
      </c>
      <c r="G5278" t="inlineStr">
        <is>
          <t>OWJX2</t>
        </is>
      </c>
      <c r="H5278" t="n">
        <v>53.56216</v>
      </c>
      <c r="I5278" t="n">
        <v>6.75178</v>
      </c>
      <c r="J5278" t="inlineStr">
        <is>
          <t>anchored-port</t>
        </is>
      </c>
      <c r="K5278" t="inlineStr">
        <is>
          <t>at_berth</t>
        </is>
      </c>
      <c r="L5278" t="n">
        <v>0</v>
      </c>
      <c r="M5278" t="n">
        <v>169.8</v>
      </c>
      <c r="N5278" t="n">
        <v>5.3</v>
      </c>
      <c r="O5278" t="n">
        <v>0</v>
      </c>
      <c r="P5278" t="n">
        <v>0</v>
      </c>
      <c r="Q5278" t="inlineStr">
        <is>
          <t>BORKUM&gt;RIFFGAT</t>
        </is>
      </c>
      <c r="R5278" t="inlineStr">
        <is>
          <t>RIFFGAT</t>
        </is>
      </c>
      <c r="S5278" t="inlineStr">
        <is>
          <t>other_text</t>
        </is>
      </c>
      <c r="W5278" t="inlineStr">
        <is>
          <t>10-07 10:00 UTC</t>
        </is>
      </c>
      <c r="Z5278" t="n">
        <v>31</v>
      </c>
      <c r="AA5278" t="n">
        <v>13</v>
      </c>
      <c r="AB5278" t="inlineStr">
        <is>
          <t>small (&lt;100 m)</t>
        </is>
      </c>
      <c r="AC5278" t="inlineStr">
        <is>
          <t>Eemshaven</t>
        </is>
      </c>
      <c r="AD5278" t="inlineStr">
        <is>
          <t>German Bight &amp; Ems</t>
        </is>
      </c>
      <c r="AE5278" t="inlineStr">
        <is>
          <t>North Sea &amp; English Channel</t>
        </is>
      </c>
      <c r="AF5278" t="n">
        <v>13.76877244549696</v>
      </c>
      <c r="AG5278" t="n">
        <v>1</v>
      </c>
      <c r="AH5278" t="n">
        <v>0</v>
      </c>
      <c r="AI5278" t="n">
        <v>0</v>
      </c>
    </row>
    <row r="5279">
      <c r="A5279" t="n">
        <v>211224360</v>
      </c>
      <c r="B5279" t="inlineStr">
        <is>
          <t>RUESTERSIEL</t>
        </is>
      </c>
      <c r="C5279" t="inlineStr">
        <is>
          <t>Germany</t>
        </is>
      </c>
      <c r="D5279" t="inlineStr">
        <is>
          <t>tug</t>
        </is>
      </c>
      <c r="E5279" t="n">
        <v>8865145</v>
      </c>
      <c r="F5279" t="n">
        <v>1</v>
      </c>
      <c r="G5279" t="inlineStr">
        <is>
          <t>DBPN</t>
        </is>
      </c>
      <c r="H5279" t="n">
        <v>53.51538</v>
      </c>
      <c r="I5279" t="n">
        <v>8.14372</v>
      </c>
      <c r="J5279" t="inlineStr">
        <is>
          <t>anchored-port</t>
        </is>
      </c>
      <c r="K5279" t="inlineStr">
        <is>
          <t>at_berth</t>
        </is>
      </c>
      <c r="L5279" t="n">
        <v>0</v>
      </c>
      <c r="M5279" t="n">
        <v>323</v>
      </c>
      <c r="N5279" t="n">
        <v>5.3</v>
      </c>
      <c r="O5279" t="n">
        <v>0</v>
      </c>
      <c r="P5279" t="n">
        <v>0</v>
      </c>
      <c r="Q5279" t="inlineStr">
        <is>
          <t>WHV</t>
        </is>
      </c>
      <c r="R5279" t="inlineStr">
        <is>
          <t>WHV</t>
        </is>
      </c>
      <c r="S5279" t="inlineStr">
        <is>
          <t>other_text</t>
        </is>
      </c>
      <c r="W5279" t="inlineStr">
        <is>
          <t>09-29</t>
        </is>
      </c>
      <c r="Z5279" t="n">
        <v>34</v>
      </c>
      <c r="AA5279" t="n">
        <v>8</v>
      </c>
      <c r="AB5279" t="inlineStr">
        <is>
          <t>small (&lt;100 m)</t>
        </is>
      </c>
      <c r="AC5279" t="inlineStr">
        <is>
          <t>Wilhelmshaven</t>
        </is>
      </c>
      <c r="AD5279" t="inlineStr">
        <is>
          <t>German Bight &amp; Ems</t>
        </is>
      </c>
      <c r="AE5279" t="inlineStr">
        <is>
          <t>North Sea &amp; English Channel</t>
        </is>
      </c>
      <c r="AF5279" t="n">
        <v>0.5695591344249574</v>
      </c>
      <c r="AG5279" t="n">
        <v>1</v>
      </c>
      <c r="AH5279" t="n">
        <v>0</v>
      </c>
      <c r="AI5279" t="n">
        <v>0</v>
      </c>
    </row>
    <row r="5280">
      <c r="A5280" t="n">
        <v>211469020</v>
      </c>
      <c r="B5280" t="inlineStr">
        <is>
          <t>ANTON</t>
        </is>
      </c>
      <c r="C5280" t="inlineStr">
        <is>
          <t>Germany</t>
        </is>
      </c>
      <c r="D5280" t="inlineStr">
        <is>
          <t>other</t>
        </is>
      </c>
      <c r="F5280" t="n">
        <v>0</v>
      </c>
      <c r="G5280" t="inlineStr">
        <is>
          <t>DF7664</t>
        </is>
      </c>
      <c r="H5280" t="n">
        <v>53.05227</v>
      </c>
      <c r="I5280" t="n">
        <v>8.880140000000001</v>
      </c>
      <c r="J5280" t="inlineStr">
        <is>
          <t>anchored-sea</t>
        </is>
      </c>
      <c r="K5280" t="inlineStr">
        <is>
          <t>at_anchor</t>
        </is>
      </c>
      <c r="L5280" t="n">
        <v>0</v>
      </c>
      <c r="N5280" t="n">
        <v>5.3</v>
      </c>
      <c r="O5280" t="n">
        <v>0</v>
      </c>
      <c r="P5280" t="n">
        <v>0</v>
      </c>
      <c r="Q5280" t="inlineStr">
        <is>
          <t>BREMEN</t>
        </is>
      </c>
      <c r="R5280" t="inlineStr">
        <is>
          <t>BREMEN</t>
        </is>
      </c>
      <c r="S5280" t="inlineStr">
        <is>
          <t>other_text</t>
        </is>
      </c>
      <c r="U5280" t="inlineStr">
        <is>
          <t>BREMEN</t>
        </is>
      </c>
      <c r="V5280" t="inlineStr">
        <is>
          <t>BREMEN</t>
        </is>
      </c>
      <c r="W5280" t="inlineStr">
        <is>
          <t>02-03 00:00 UTC</t>
        </is>
      </c>
      <c r="Z5280" t="n">
        <v>85</v>
      </c>
      <c r="AA5280" t="n">
        <v>11</v>
      </c>
      <c r="AB5280" t="inlineStr">
        <is>
          <t>small (&lt;100 m)</t>
        </is>
      </c>
      <c r="AE5280" t="inlineStr">
        <is>
          <t>North Sea &amp; English Channel</t>
        </is>
      </c>
      <c r="AG5280" t="n">
        <v>1</v>
      </c>
      <c r="AH5280" t="n">
        <v>0</v>
      </c>
      <c r="AI5280" t="n">
        <v>0</v>
      </c>
    </row>
    <row r="5281">
      <c r="A5281" t="n">
        <v>255806146</v>
      </c>
      <c r="B5281" t="inlineStr">
        <is>
          <t>THEODOR ESSBERGER</t>
        </is>
      </c>
      <c r="C5281" t="inlineStr">
        <is>
          <t>Portugal</t>
        </is>
      </c>
      <c r="D5281" t="inlineStr">
        <is>
          <t>tanker</t>
        </is>
      </c>
      <c r="E5281" t="n">
        <v>9403906</v>
      </c>
      <c r="F5281" t="n">
        <v>1</v>
      </c>
      <c r="G5281" t="inlineStr">
        <is>
          <t>CQAD8</t>
        </is>
      </c>
      <c r="H5281" t="n">
        <v>50.29047</v>
      </c>
      <c r="I5281" t="n">
        <v>-0.30255</v>
      </c>
      <c r="J5281" t="inlineStr">
        <is>
          <t>moving</t>
        </is>
      </c>
      <c r="K5281" t="inlineStr">
        <is>
          <t>moving</t>
        </is>
      </c>
      <c r="L5281" t="n">
        <v>16.2</v>
      </c>
      <c r="M5281" t="n">
        <v>73</v>
      </c>
      <c r="N5281" t="n">
        <v>5.3</v>
      </c>
      <c r="O5281" t="n">
        <v>0</v>
      </c>
      <c r="P5281" t="n">
        <v>0</v>
      </c>
      <c r="Q5281" t="inlineStr">
        <is>
          <t>BE ANR</t>
        </is>
      </c>
      <c r="R5281" t="inlineStr">
        <is>
          <t>BE ANR</t>
        </is>
      </c>
      <c r="S5281" t="inlineStr">
        <is>
          <t>locode</t>
        </is>
      </c>
      <c r="T5281" t="inlineStr">
        <is>
          <t>Antwerp</t>
        </is>
      </c>
      <c r="U5281" t="inlineStr">
        <is>
          <t>Antwerp</t>
        </is>
      </c>
      <c r="W5281" t="inlineStr">
        <is>
          <t>10-11 20:00 UTC</t>
        </is>
      </c>
      <c r="Z5281" t="n">
        <v>106</v>
      </c>
      <c r="AA5281" t="n">
        <v>17</v>
      </c>
      <c r="AB5281" t="inlineStr">
        <is>
          <t>medium (100-200 m)</t>
        </is>
      </c>
      <c r="AE5281" t="inlineStr">
        <is>
          <t>North Sea &amp; English Channel</t>
        </is>
      </c>
      <c r="AG5281" t="n">
        <v>0</v>
      </c>
      <c r="AH5281" t="n">
        <v>0</v>
      </c>
      <c r="AI5281" t="n">
        <v>0</v>
      </c>
    </row>
    <row r="5282">
      <c r="A5282" t="n">
        <v>253653000</v>
      </c>
      <c r="B5282" t="inlineStr">
        <is>
          <t>GEOSURVEYOR XIX</t>
        </is>
      </c>
      <c r="C5282" t="inlineStr">
        <is>
          <t>Luxembourg</t>
        </is>
      </c>
      <c r="D5282" t="inlineStr">
        <is>
          <t>passenger</t>
        </is>
      </c>
      <c r="F5282" t="n">
        <v>0</v>
      </c>
      <c r="G5282" t="inlineStr">
        <is>
          <t>LXEK</t>
        </is>
      </c>
      <c r="H5282" t="n">
        <v>51.22528</v>
      </c>
      <c r="I5282" t="n">
        <v>2.93913</v>
      </c>
      <c r="J5282" t="inlineStr">
        <is>
          <t>anchored-port</t>
        </is>
      </c>
      <c r="K5282" t="inlineStr">
        <is>
          <t>at_berth</t>
        </is>
      </c>
      <c r="L5282" t="n">
        <v>0</v>
      </c>
      <c r="M5282" t="n">
        <v>237.9</v>
      </c>
      <c r="N5282" t="n">
        <v>5.3</v>
      </c>
      <c r="O5282" t="n">
        <v>0</v>
      </c>
      <c r="P5282" t="n">
        <v>0</v>
      </c>
      <c r="Q5282" t="inlineStr">
        <is>
          <t>NORTHER OWF</t>
        </is>
      </c>
      <c r="R5282" t="inlineStr">
        <is>
          <t>NORTHER OWF</t>
        </is>
      </c>
      <c r="S5282" t="inlineStr">
        <is>
          <t>other_text</t>
        </is>
      </c>
      <c r="U5282" t="inlineStr">
        <is>
          <t>ORTH</t>
        </is>
      </c>
      <c r="V5282" t="inlineStr">
        <is>
          <t>ORTH</t>
        </is>
      </c>
      <c r="W5282" t="inlineStr">
        <is>
          <t>10-07 07:00 UTC</t>
        </is>
      </c>
      <c r="Z5282" t="n">
        <v>20</v>
      </c>
      <c r="AA5282" t="n">
        <v>8</v>
      </c>
      <c r="AB5282" t="inlineStr">
        <is>
          <t>small (&lt;100 m)</t>
        </is>
      </c>
      <c r="AE5282" t="inlineStr">
        <is>
          <t>North Sea &amp; English Channel</t>
        </is>
      </c>
      <c r="AG5282" t="n">
        <v>0</v>
      </c>
      <c r="AH5282" t="n">
        <v>0</v>
      </c>
      <c r="AI5282" t="n">
        <v>0</v>
      </c>
    </row>
    <row r="5283">
      <c r="A5283" t="n">
        <v>232046426</v>
      </c>
      <c r="B5283" t="inlineStr">
        <is>
          <t>HST SWANSEA</t>
        </is>
      </c>
      <c r="C5283" t="inlineStr">
        <is>
          <t>United Kingdom</t>
        </is>
      </c>
      <c r="D5283" t="inlineStr">
        <is>
          <t>other</t>
        </is>
      </c>
      <c r="E5283" t="n">
        <v>9958951</v>
      </c>
      <c r="F5283" t="n">
        <v>1</v>
      </c>
      <c r="G5283" t="inlineStr">
        <is>
          <t>MNGM8</t>
        </is>
      </c>
      <c r="H5283" t="n">
        <v>52.45872</v>
      </c>
      <c r="I5283" t="n">
        <v>4.59471</v>
      </c>
      <c r="J5283" t="inlineStr">
        <is>
          <t>anchored-port</t>
        </is>
      </c>
      <c r="K5283" t="inlineStr">
        <is>
          <t>at_berth</t>
        </is>
      </c>
      <c r="L5283" t="n">
        <v>0</v>
      </c>
      <c r="M5283" t="n">
        <v>215.8</v>
      </c>
      <c r="N5283" t="n">
        <v>5.4</v>
      </c>
      <c r="O5283" t="n">
        <v>0</v>
      </c>
      <c r="P5283" t="n">
        <v>0</v>
      </c>
      <c r="Q5283" t="inlineStr">
        <is>
          <t>IJMUIDEN</t>
        </is>
      </c>
      <c r="R5283" t="inlineStr">
        <is>
          <t>IJMUIDEN</t>
        </is>
      </c>
      <c r="S5283" t="inlineStr">
        <is>
          <t>hub_name</t>
        </is>
      </c>
      <c r="T5283" t="inlineStr">
        <is>
          <t>IJmuiden</t>
        </is>
      </c>
      <c r="U5283" t="inlineStr">
        <is>
          <t>IJmuiden</t>
        </is>
      </c>
      <c r="V5283" t="inlineStr">
        <is>
          <t>IJMUIDEN</t>
        </is>
      </c>
      <c r="W5283" t="inlineStr">
        <is>
          <t>09-15 04:30 UTC</t>
        </is>
      </c>
      <c r="Z5283" t="n">
        <v>28</v>
      </c>
      <c r="AA5283" t="n">
        <v>9</v>
      </c>
      <c r="AB5283" t="inlineStr">
        <is>
          <t>small (&lt;100 m)</t>
        </is>
      </c>
      <c r="AC5283" t="inlineStr">
        <is>
          <t>IJmuiden</t>
        </is>
      </c>
      <c r="AD5283" t="inlineStr">
        <is>
          <t>Benelux coast</t>
        </is>
      </c>
      <c r="AE5283" t="inlineStr">
        <is>
          <t>North Sea &amp; English Channel</t>
        </is>
      </c>
      <c r="AF5283" t="n">
        <v>1.006770392364078</v>
      </c>
      <c r="AG5283" t="n">
        <v>0</v>
      </c>
      <c r="AH5283" t="n">
        <v>0</v>
      </c>
      <c r="AI5283" t="n">
        <v>0</v>
      </c>
    </row>
    <row r="5284">
      <c r="A5284" t="n">
        <v>244670064</v>
      </c>
      <c r="B5284" t="inlineStr">
        <is>
          <t>ZWARTE HAAN</t>
        </is>
      </c>
      <c r="C5284" t="inlineStr">
        <is>
          <t>Netherlands</t>
        </is>
      </c>
      <c r="D5284" t="inlineStr">
        <is>
          <t>pleasure</t>
        </is>
      </c>
      <c r="F5284" t="n">
        <v>0</v>
      </c>
      <c r="G5284" t="inlineStr">
        <is>
          <t>PH9208</t>
        </is>
      </c>
      <c r="H5284" t="n">
        <v>52.63374</v>
      </c>
      <c r="I5284" t="n">
        <v>5.06173</v>
      </c>
      <c r="J5284" t="inlineStr">
        <is>
          <t>anchored-port</t>
        </is>
      </c>
      <c r="K5284" t="inlineStr">
        <is>
          <t>at_berth</t>
        </is>
      </c>
      <c r="L5284" t="n">
        <v>0</v>
      </c>
      <c r="M5284" t="n">
        <v>62.5</v>
      </c>
      <c r="N5284" t="n">
        <v>5.4</v>
      </c>
      <c r="O5284" t="n">
        <v>0</v>
      </c>
      <c r="P5284" t="n">
        <v>0</v>
      </c>
      <c r="Q5284" t="inlineStr">
        <is>
          <t>YSSELMEER</t>
        </is>
      </c>
      <c r="R5284" t="inlineStr">
        <is>
          <t>YSSELMEER</t>
        </is>
      </c>
      <c r="S5284" t="inlineStr">
        <is>
          <t>other_text</t>
        </is>
      </c>
      <c r="Z5284" t="n">
        <v>23</v>
      </c>
      <c r="AA5284" t="n">
        <v>5</v>
      </c>
      <c r="AB5284" t="inlineStr">
        <is>
          <t>small (&lt;100 m)</t>
        </is>
      </c>
      <c r="AE5284" t="inlineStr">
        <is>
          <t>North Sea &amp; English Channel</t>
        </is>
      </c>
      <c r="AG5284" t="n">
        <v>0</v>
      </c>
      <c r="AH5284" t="n">
        <v>0</v>
      </c>
      <c r="AI5284" t="n">
        <v>0</v>
      </c>
    </row>
    <row r="5285">
      <c r="A5285" t="n">
        <v>244700334</v>
      </c>
      <c r="B5285" t="inlineStr">
        <is>
          <t>HELENA</t>
        </is>
      </c>
      <c r="C5285" t="inlineStr">
        <is>
          <t>Netherlands</t>
        </is>
      </c>
      <c r="D5285" t="inlineStr">
        <is>
          <t>passenger</t>
        </is>
      </c>
      <c r="F5285" t="n">
        <v>0</v>
      </c>
      <c r="G5285" t="inlineStr">
        <is>
          <t>PF4253</t>
        </is>
      </c>
      <c r="H5285" t="n">
        <v>51.91527</v>
      </c>
      <c r="I5285" t="n">
        <v>4.4831</v>
      </c>
      <c r="J5285" t="inlineStr">
        <is>
          <t>moving</t>
        </is>
      </c>
      <c r="K5285" t="inlineStr">
        <is>
          <t>idle</t>
        </is>
      </c>
      <c r="L5285" t="n">
        <v>0</v>
      </c>
      <c r="N5285" t="n">
        <v>5.4</v>
      </c>
      <c r="O5285" t="n">
        <v>0</v>
      </c>
      <c r="P5285" t="n">
        <v>0</v>
      </c>
      <c r="Q5285" t="inlineStr">
        <is>
          <t>ROTTERDAM</t>
        </is>
      </c>
      <c r="R5285" t="inlineStr">
        <is>
          <t>ROTTERDAM</t>
        </is>
      </c>
      <c r="S5285" t="inlineStr">
        <is>
          <t>hub_name</t>
        </is>
      </c>
      <c r="T5285" t="inlineStr">
        <is>
          <t>Rotterdam</t>
        </is>
      </c>
      <c r="U5285" t="inlineStr">
        <is>
          <t>Rotterdam</t>
        </is>
      </c>
      <c r="V5285" t="inlineStr">
        <is>
          <t>ROTTERDAM</t>
        </is>
      </c>
      <c r="W5285" t="inlineStr">
        <is>
          <t>08-24 20:30 UTC</t>
        </is>
      </c>
      <c r="Z5285" t="n">
        <v>35</v>
      </c>
      <c r="AA5285" t="n">
        <v>7</v>
      </c>
      <c r="AB5285" t="inlineStr">
        <is>
          <t>small (&lt;100 m)</t>
        </is>
      </c>
      <c r="AC5285" t="inlineStr">
        <is>
          <t>Rotterdam</t>
        </is>
      </c>
      <c r="AD5285" t="inlineStr">
        <is>
          <t>Benelux coast</t>
        </is>
      </c>
      <c r="AE5285" t="inlineStr">
        <is>
          <t>North Sea &amp; English Channel</t>
        </is>
      </c>
      <c r="AF5285" t="n">
        <v>26.54825638680587</v>
      </c>
      <c r="AG5285" t="n">
        <v>0</v>
      </c>
      <c r="AH5285" t="n">
        <v>1</v>
      </c>
      <c r="AI5285" t="n">
        <v>0</v>
      </c>
    </row>
    <row r="5286">
      <c r="A5286" t="n">
        <v>244750685</v>
      </c>
      <c r="B5286" t="inlineStr">
        <is>
          <t>IJVEER 50</t>
        </is>
      </c>
      <c r="C5286" t="inlineStr">
        <is>
          <t>Netherlands</t>
        </is>
      </c>
      <c r="D5286" t="inlineStr">
        <is>
          <t>passenger</t>
        </is>
      </c>
      <c r="F5286" t="n">
        <v>0</v>
      </c>
      <c r="G5286" t="inlineStr">
        <is>
          <t>PF4872</t>
        </is>
      </c>
      <c r="H5286" t="n">
        <v>52.38084</v>
      </c>
      <c r="I5286" t="n">
        <v>4.93358</v>
      </c>
      <c r="J5286" t="inlineStr">
        <is>
          <t>moving</t>
        </is>
      </c>
      <c r="K5286" t="inlineStr">
        <is>
          <t>moving</t>
        </is>
      </c>
      <c r="L5286" t="n">
        <v>6.2</v>
      </c>
      <c r="M5286" t="n">
        <v>325.2</v>
      </c>
      <c r="N5286" t="n">
        <v>5.4</v>
      </c>
      <c r="O5286" t="n">
        <v>0</v>
      </c>
      <c r="P5286" t="n">
        <v>0</v>
      </c>
      <c r="S5286" t="inlineStr">
        <is>
          <t>missing</t>
        </is>
      </c>
      <c r="Z5286" t="n">
        <v>28</v>
      </c>
      <c r="AA5286" t="n">
        <v>9</v>
      </c>
      <c r="AB5286" t="inlineStr">
        <is>
          <t>small (&lt;100 m)</t>
        </is>
      </c>
      <c r="AC5286" t="inlineStr">
        <is>
          <t>Amsterdam</t>
        </is>
      </c>
      <c r="AD5286" t="inlineStr">
        <is>
          <t>Benelux coast</t>
        </is>
      </c>
      <c r="AE5286" t="inlineStr">
        <is>
          <t>North Sea &amp; English Channel</t>
        </is>
      </c>
      <c r="AF5286" t="n">
        <v>7.996557478148308</v>
      </c>
      <c r="AG5286" t="n">
        <v>0</v>
      </c>
      <c r="AH5286" t="n">
        <v>0</v>
      </c>
      <c r="AI5286" t="n">
        <v>0</v>
      </c>
    </row>
    <row r="5287">
      <c r="A5287" t="n">
        <v>563336900</v>
      </c>
      <c r="B5287" t="inlineStr">
        <is>
          <t>PIS TERNATE(S/T)</t>
        </is>
      </c>
      <c r="C5287" t="inlineStr">
        <is>
          <t>Singapore</t>
        </is>
      </c>
      <c r="D5287" t="inlineStr">
        <is>
          <t>tanker</t>
        </is>
      </c>
      <c r="E5287" t="n">
        <v>1051056</v>
      </c>
      <c r="F5287" t="n">
        <v>1</v>
      </c>
      <c r="G5287" t="inlineStr">
        <is>
          <t>S6TG4</t>
        </is>
      </c>
      <c r="H5287" t="n">
        <v>51.27368</v>
      </c>
      <c r="I5287" t="n">
        <v>4.34504</v>
      </c>
      <c r="J5287" t="inlineStr">
        <is>
          <t>anchored-port</t>
        </is>
      </c>
      <c r="K5287" t="inlineStr">
        <is>
          <t>at_berth</t>
        </is>
      </c>
      <c r="L5287" t="n">
        <v>0</v>
      </c>
      <c r="M5287" t="n">
        <v>124.6</v>
      </c>
      <c r="N5287" t="n">
        <v>5.4</v>
      </c>
      <c r="O5287" t="n">
        <v>0</v>
      </c>
      <c r="P5287" t="n">
        <v>0</v>
      </c>
      <c r="Q5287" t="inlineStr">
        <is>
          <t>ANTWERP</t>
        </is>
      </c>
      <c r="R5287" t="inlineStr">
        <is>
          <t>ANTWERP</t>
        </is>
      </c>
      <c r="S5287" t="inlineStr">
        <is>
          <t>hub_name</t>
        </is>
      </c>
      <c r="T5287" t="inlineStr">
        <is>
          <t>Antwerp</t>
        </is>
      </c>
      <c r="U5287" t="inlineStr">
        <is>
          <t>Antwerp</t>
        </is>
      </c>
      <c r="V5287" t="inlineStr">
        <is>
          <t>ANTWERPEN</t>
        </is>
      </c>
      <c r="W5287" t="inlineStr">
        <is>
          <t>10-08 16:00 UTC</t>
        </is>
      </c>
      <c r="Z5287" t="n">
        <v>183</v>
      </c>
      <c r="AA5287" t="n">
        <v>32</v>
      </c>
      <c r="AB5287" t="inlineStr">
        <is>
          <t>medium (100-200 m)</t>
        </is>
      </c>
      <c r="AC5287" t="inlineStr">
        <is>
          <t>Antwerp</t>
        </is>
      </c>
      <c r="AD5287" t="inlineStr">
        <is>
          <t>Benelux coast</t>
        </is>
      </c>
      <c r="AE5287" t="inlineStr">
        <is>
          <t>North Sea &amp; English Channel</t>
        </is>
      </c>
      <c r="AF5287" t="n">
        <v>1.123453006629229</v>
      </c>
      <c r="AG5287" t="n">
        <v>0</v>
      </c>
      <c r="AH5287" t="n">
        <v>0</v>
      </c>
      <c r="AI5287" t="n">
        <v>0</v>
      </c>
    </row>
    <row r="5288">
      <c r="A5288" t="n">
        <v>244850737</v>
      </c>
      <c r="B5288" t="inlineStr">
        <is>
          <t>BZN6</t>
        </is>
      </c>
      <c r="C5288" t="inlineStr">
        <is>
          <t>Netherlands</t>
        </is>
      </c>
      <c r="D5288" t="inlineStr">
        <is>
          <t>passenger</t>
        </is>
      </c>
      <c r="F5288" t="n">
        <v>0</v>
      </c>
      <c r="G5288" t="inlineStr">
        <is>
          <t>PA6066</t>
        </is>
      </c>
      <c r="H5288" t="n">
        <v>52.38489</v>
      </c>
      <c r="I5288" t="n">
        <v>4.89368</v>
      </c>
      <c r="J5288" t="inlineStr">
        <is>
          <t>moving</t>
        </is>
      </c>
      <c r="K5288" t="inlineStr">
        <is>
          <t>idle</t>
        </is>
      </c>
      <c r="L5288" t="n">
        <v>0</v>
      </c>
      <c r="M5288" t="n">
        <v>228.1</v>
      </c>
      <c r="N5288" t="n">
        <v>5.4</v>
      </c>
      <c r="O5288" t="n">
        <v>0</v>
      </c>
      <c r="P5288" t="n">
        <v>0</v>
      </c>
      <c r="S5288" t="inlineStr">
        <is>
          <t>missing</t>
        </is>
      </c>
      <c r="Z5288" t="n">
        <v>18</v>
      </c>
      <c r="AA5288" t="n">
        <v>4</v>
      </c>
      <c r="AB5288" t="inlineStr">
        <is>
          <t>small (&lt;100 m)</t>
        </is>
      </c>
      <c r="AC5288" t="inlineStr">
        <is>
          <t>Amsterdam</t>
        </is>
      </c>
      <c r="AD5288" t="inlineStr">
        <is>
          <t>Benelux coast</t>
        </is>
      </c>
      <c r="AE5288" t="inlineStr">
        <is>
          <t>North Sea &amp; English Channel</t>
        </is>
      </c>
      <c r="AF5288" t="n">
        <v>5.274446420145792</v>
      </c>
      <c r="AG5288" t="n">
        <v>0</v>
      </c>
      <c r="AH5288" t="n">
        <v>1</v>
      </c>
      <c r="AI5288" t="n">
        <v>0</v>
      </c>
    </row>
    <row r="5289">
      <c r="A5289" t="n">
        <v>244058187</v>
      </c>
      <c r="B5289" t="inlineStr">
        <is>
          <t>TIJGERHAAI</t>
        </is>
      </c>
      <c r="C5289" t="inlineStr">
        <is>
          <t>Netherlands</t>
        </is>
      </c>
      <c r="D5289" t="inlineStr">
        <is>
          <t>tug</t>
        </is>
      </c>
      <c r="F5289" t="n">
        <v>0</v>
      </c>
      <c r="G5289" t="inlineStr">
        <is>
          <t>PD7519</t>
        </is>
      </c>
      <c r="H5289" t="n">
        <v>51.91622</v>
      </c>
      <c r="I5289" t="n">
        <v>4.48475</v>
      </c>
      <c r="J5289" t="inlineStr">
        <is>
          <t>anchored-sea</t>
        </is>
      </c>
      <c r="K5289" t="inlineStr">
        <is>
          <t>at_anchor</t>
        </is>
      </c>
      <c r="L5289" t="n">
        <v>0.1</v>
      </c>
      <c r="N5289" t="n">
        <v>5.4</v>
      </c>
      <c r="O5289" t="n">
        <v>0</v>
      </c>
      <c r="P5289" t="n">
        <v>0</v>
      </c>
      <c r="S5289" t="inlineStr">
        <is>
          <t>missing</t>
        </is>
      </c>
      <c r="Z5289" t="n">
        <v>19</v>
      </c>
      <c r="AA5289" t="n">
        <v>5</v>
      </c>
      <c r="AB5289" t="inlineStr">
        <is>
          <t>small (&lt;100 m)</t>
        </is>
      </c>
      <c r="AC5289" t="inlineStr">
        <is>
          <t>Rotterdam</t>
        </is>
      </c>
      <c r="AD5289" t="inlineStr">
        <is>
          <t>Benelux coast</t>
        </is>
      </c>
      <c r="AE5289" t="inlineStr">
        <is>
          <t>North Sea &amp; English Channel</t>
        </is>
      </c>
      <c r="AF5289" t="n">
        <v>26.6448113870407</v>
      </c>
      <c r="AG5289" t="n">
        <v>0</v>
      </c>
      <c r="AH5289" t="n">
        <v>0</v>
      </c>
      <c r="AI5289" t="n">
        <v>0</v>
      </c>
    </row>
    <row r="5290">
      <c r="A5290" t="n">
        <v>244180556</v>
      </c>
      <c r="B5290" t="inlineStr">
        <is>
          <t>BATAVIA VOC</t>
        </is>
      </c>
      <c r="C5290" t="inlineStr">
        <is>
          <t>Netherlands</t>
        </is>
      </c>
      <c r="D5290" t="inlineStr">
        <is>
          <t>passenger</t>
        </is>
      </c>
      <c r="F5290" t="n">
        <v>0</v>
      </c>
      <c r="G5290" t="inlineStr">
        <is>
          <t>PB3726</t>
        </is>
      </c>
      <c r="H5290" t="n">
        <v>52.39791</v>
      </c>
      <c r="I5290" t="n">
        <v>4.88368</v>
      </c>
      <c r="J5290" t="inlineStr">
        <is>
          <t>moving</t>
        </is>
      </c>
      <c r="K5290" t="inlineStr">
        <is>
          <t>moving</t>
        </is>
      </c>
      <c r="L5290" t="n">
        <v>1.9</v>
      </c>
      <c r="M5290" t="n">
        <v>281.8</v>
      </c>
      <c r="N5290" t="n">
        <v>5.4</v>
      </c>
      <c r="O5290" t="n">
        <v>0</v>
      </c>
      <c r="P5290" t="n">
        <v>0</v>
      </c>
      <c r="Q5290" t="inlineStr">
        <is>
          <t>AMSTERDAM</t>
        </is>
      </c>
      <c r="R5290" t="inlineStr">
        <is>
          <t>AMSTERDAM</t>
        </is>
      </c>
      <c r="S5290" t="inlineStr">
        <is>
          <t>hub_name</t>
        </is>
      </c>
      <c r="T5290" t="inlineStr">
        <is>
          <t>Amsterdam</t>
        </is>
      </c>
      <c r="U5290" t="inlineStr">
        <is>
          <t>Amsterdam</t>
        </is>
      </c>
      <c r="V5290" t="inlineStr">
        <is>
          <t>AMSTERDAM</t>
        </is>
      </c>
      <c r="Z5290" t="n">
        <v>10</v>
      </c>
      <c r="AA5290" t="n">
        <v>4</v>
      </c>
      <c r="AB5290" t="inlineStr">
        <is>
          <t>small (&lt;100 m)</t>
        </is>
      </c>
      <c r="AC5290" t="inlineStr">
        <is>
          <t>Amsterdam</t>
        </is>
      </c>
      <c r="AD5290" t="inlineStr">
        <is>
          <t>Benelux coast</t>
        </is>
      </c>
      <c r="AE5290" t="inlineStr">
        <is>
          <t>North Sea &amp; English Channel</t>
        </is>
      </c>
      <c r="AF5290" t="n">
        <v>4.326726520496433</v>
      </c>
      <c r="AG5290" t="n">
        <v>0</v>
      </c>
      <c r="AH5290" t="n">
        <v>0</v>
      </c>
      <c r="AI5290" t="n">
        <v>0</v>
      </c>
    </row>
    <row r="5291">
      <c r="A5291" t="n">
        <v>269057549</v>
      </c>
      <c r="B5291" t="inlineStr">
        <is>
          <t>VIKING TIALFI</t>
        </is>
      </c>
      <c r="C5291" t="inlineStr">
        <is>
          <t>Switzerland</t>
        </is>
      </c>
      <c r="D5291" t="inlineStr">
        <is>
          <t>other</t>
        </is>
      </c>
      <c r="F5291" t="n">
        <v>0</v>
      </c>
      <c r="G5291" t="inlineStr">
        <is>
          <t>HE7549</t>
        </is>
      </c>
      <c r="H5291" t="n">
        <v>51.88979</v>
      </c>
      <c r="I5291" t="n">
        <v>4.63966</v>
      </c>
      <c r="J5291" t="inlineStr">
        <is>
          <t>anchored-port</t>
        </is>
      </c>
      <c r="K5291" t="inlineStr">
        <is>
          <t>at_berth</t>
        </is>
      </c>
      <c r="L5291" t="n">
        <v>0</v>
      </c>
      <c r="M5291" t="n">
        <v>202.5</v>
      </c>
      <c r="N5291" t="n">
        <v>5.4</v>
      </c>
      <c r="O5291" t="n">
        <v>0</v>
      </c>
      <c r="P5291" t="n">
        <v>0</v>
      </c>
      <c r="Q5291" t="inlineStr">
        <is>
          <t>BRUESSEL</t>
        </is>
      </c>
      <c r="R5291" t="inlineStr">
        <is>
          <t>BRUESSEL</t>
        </is>
      </c>
      <c r="S5291" t="inlineStr">
        <is>
          <t>other_text</t>
        </is>
      </c>
      <c r="W5291" t="inlineStr">
        <is>
          <t>10-13 07:00 UTC</t>
        </is>
      </c>
      <c r="X5291" t="inlineStr">
        <is>
          <t>AMSTERDAM</t>
        </is>
      </c>
      <c r="Y5291" t="inlineStr">
        <is>
          <t>2026-10-10T22:21:54.958974+00:00</t>
        </is>
      </c>
      <c r="Z5291" t="n">
        <v>135</v>
      </c>
      <c r="AA5291" t="n">
        <v>12</v>
      </c>
      <c r="AB5291" t="inlineStr">
        <is>
          <t>medium (100-200 m)</t>
        </is>
      </c>
      <c r="AE5291" t="inlineStr">
        <is>
          <t>North Sea &amp; English Channel</t>
        </is>
      </c>
      <c r="AG5291" t="n">
        <v>0</v>
      </c>
      <c r="AH5291" t="n">
        <v>0</v>
      </c>
      <c r="AI5291" t="n">
        <v>0</v>
      </c>
    </row>
    <row r="5292">
      <c r="A5292" t="n">
        <v>244710787</v>
      </c>
      <c r="B5292" t="inlineStr">
        <is>
          <t>DE HESTER</t>
        </is>
      </c>
      <c r="C5292" t="inlineStr">
        <is>
          <t>Netherlands</t>
        </is>
      </c>
      <c r="D5292" t="inlineStr">
        <is>
          <t>passenger</t>
        </is>
      </c>
      <c r="F5292" t="n">
        <v>0</v>
      </c>
      <c r="G5292" t="inlineStr">
        <is>
          <t>PC2794</t>
        </is>
      </c>
      <c r="H5292" t="n">
        <v>52.56013</v>
      </c>
      <c r="I5292" t="n">
        <v>5.9165</v>
      </c>
      <c r="J5292" t="inlineStr">
        <is>
          <t>moving</t>
        </is>
      </c>
      <c r="K5292" t="inlineStr">
        <is>
          <t>idle</t>
        </is>
      </c>
      <c r="L5292" t="n">
        <v>0</v>
      </c>
      <c r="N5292" t="n">
        <v>5.4</v>
      </c>
      <c r="O5292" t="n">
        <v>0</v>
      </c>
      <c r="P5292" t="n">
        <v>0</v>
      </c>
      <c r="Q5292" t="inlineStr">
        <is>
          <t>IJSSELMEER / WADDEN</t>
        </is>
      </c>
      <c r="R5292" t="inlineStr">
        <is>
          <t>IJSSELMEER / WADDEN</t>
        </is>
      </c>
      <c r="S5292" t="inlineStr">
        <is>
          <t>other_text</t>
        </is>
      </c>
      <c r="Z5292" t="n">
        <v>38</v>
      </c>
      <c r="AA5292" t="n">
        <v>7</v>
      </c>
      <c r="AB5292" t="inlineStr">
        <is>
          <t>small (&lt;100 m)</t>
        </is>
      </c>
      <c r="AE5292" t="inlineStr">
        <is>
          <t>North Sea &amp; English Channel</t>
        </is>
      </c>
      <c r="AG5292" t="n">
        <v>0</v>
      </c>
      <c r="AH5292" t="n">
        <v>1</v>
      </c>
      <c r="AI5292" t="n">
        <v>0</v>
      </c>
    </row>
    <row r="5293">
      <c r="A5293" t="n">
        <v>244620423</v>
      </c>
      <c r="B5293" t="inlineStr">
        <is>
          <t>SILKE</t>
        </is>
      </c>
      <c r="C5293" t="inlineStr">
        <is>
          <t>Netherlands</t>
        </is>
      </c>
      <c r="D5293" t="inlineStr">
        <is>
          <t>tug</t>
        </is>
      </c>
      <c r="F5293" t="n">
        <v>0</v>
      </c>
      <c r="G5293" t="inlineStr">
        <is>
          <t>PF5984</t>
        </is>
      </c>
      <c r="H5293" t="n">
        <v>52.96453</v>
      </c>
      <c r="I5293" t="n">
        <v>5.71722</v>
      </c>
      <c r="J5293" t="inlineStr">
        <is>
          <t>anchored-port</t>
        </is>
      </c>
      <c r="K5293" t="inlineStr">
        <is>
          <t>at_berth</t>
        </is>
      </c>
      <c r="L5293" t="n">
        <v>0</v>
      </c>
      <c r="N5293" t="n">
        <v>5.4</v>
      </c>
      <c r="O5293" t="n">
        <v>0</v>
      </c>
      <c r="P5293" t="n">
        <v>0</v>
      </c>
      <c r="S5293" t="inlineStr">
        <is>
          <t>missing</t>
        </is>
      </c>
      <c r="Z5293" t="n">
        <v>19</v>
      </c>
      <c r="AA5293" t="n">
        <v>5</v>
      </c>
      <c r="AB5293" t="inlineStr">
        <is>
          <t>small (&lt;100 m)</t>
        </is>
      </c>
      <c r="AE5293" t="inlineStr">
        <is>
          <t>North Sea &amp; English Channel</t>
        </is>
      </c>
      <c r="AG5293" t="n">
        <v>0</v>
      </c>
      <c r="AH5293" t="n">
        <v>0</v>
      </c>
      <c r="AI5293" t="n">
        <v>0</v>
      </c>
    </row>
    <row r="5294">
      <c r="A5294" t="n">
        <v>244700530</v>
      </c>
      <c r="B5294" t="inlineStr">
        <is>
          <t>NORDIC STAR</t>
        </is>
      </c>
      <c r="C5294" t="inlineStr">
        <is>
          <t>Netherlands</t>
        </is>
      </c>
      <c r="D5294" t="inlineStr">
        <is>
          <t>cargo</t>
        </is>
      </c>
      <c r="F5294" t="n">
        <v>0</v>
      </c>
      <c r="G5294" t="inlineStr">
        <is>
          <t>PD4587</t>
        </is>
      </c>
      <c r="H5294" t="n">
        <v>51.80937</v>
      </c>
      <c r="I5294" t="n">
        <v>4.87829</v>
      </c>
      <c r="J5294" t="inlineStr">
        <is>
          <t>anchored-port</t>
        </is>
      </c>
      <c r="K5294" t="inlineStr">
        <is>
          <t>at_berth</t>
        </is>
      </c>
      <c r="L5294" t="n">
        <v>0</v>
      </c>
      <c r="M5294" t="n">
        <v>44.4</v>
      </c>
      <c r="N5294" t="n">
        <v>5.4</v>
      </c>
      <c r="O5294" t="n">
        <v>0</v>
      </c>
      <c r="P5294" t="n">
        <v>0</v>
      </c>
      <c r="Q5294" t="inlineStr">
        <is>
          <t>WERKENDAM</t>
        </is>
      </c>
      <c r="R5294" t="inlineStr">
        <is>
          <t>WERKENDAM</t>
        </is>
      </c>
      <c r="S5294" t="inlineStr">
        <is>
          <t>other_text</t>
        </is>
      </c>
      <c r="W5294" t="inlineStr">
        <is>
          <t>08-11 07:42 UTC</t>
        </is>
      </c>
      <c r="Z5294" t="n">
        <v>85</v>
      </c>
      <c r="AA5294" t="n">
        <v>9</v>
      </c>
      <c r="AB5294" t="inlineStr">
        <is>
          <t>small (&lt;100 m)</t>
        </is>
      </c>
      <c r="AE5294" t="inlineStr">
        <is>
          <t>North Sea &amp; English Channel</t>
        </is>
      </c>
      <c r="AG5294" t="n">
        <v>0</v>
      </c>
      <c r="AH5294" t="n">
        <v>0</v>
      </c>
      <c r="AI5294" t="n">
        <v>0</v>
      </c>
    </row>
    <row r="5295">
      <c r="A5295" t="n">
        <v>211529750</v>
      </c>
      <c r="B5295" t="inlineStr">
        <is>
          <t>RHEIN DREAM</t>
        </is>
      </c>
      <c r="C5295" t="inlineStr">
        <is>
          <t>Germany</t>
        </is>
      </c>
      <c r="D5295" t="inlineStr">
        <is>
          <t>passenger</t>
        </is>
      </c>
      <c r="F5295" t="n">
        <v>0</v>
      </c>
      <c r="G5295" t="inlineStr">
        <is>
          <t>DB6589</t>
        </is>
      </c>
      <c r="H5295" t="n">
        <v>49.99042</v>
      </c>
      <c r="I5295" t="n">
        <v>7.8638</v>
      </c>
      <c r="J5295" t="inlineStr">
        <is>
          <t>anchored-port</t>
        </is>
      </c>
      <c r="K5295" t="inlineStr">
        <is>
          <t>at_berth</t>
        </is>
      </c>
      <c r="L5295" t="n">
        <v>0</v>
      </c>
      <c r="N5295" t="n">
        <v>5.4</v>
      </c>
      <c r="O5295" t="n">
        <v>0</v>
      </c>
      <c r="P5295" t="n">
        <v>0</v>
      </c>
      <c r="Q5295" t="inlineStr">
        <is>
          <t>ASSMANNSHAUSEN</t>
        </is>
      </c>
      <c r="R5295" t="inlineStr">
        <is>
          <t>ASSMANNSHAUSEN</t>
        </is>
      </c>
      <c r="S5295" t="inlineStr">
        <is>
          <t>other_text</t>
        </is>
      </c>
      <c r="Z5295" t="n">
        <v>41</v>
      </c>
      <c r="AA5295" t="n">
        <v>9</v>
      </c>
      <c r="AB5295" t="inlineStr">
        <is>
          <t>small (&lt;100 m)</t>
        </is>
      </c>
      <c r="AE5295" t="inlineStr">
        <is>
          <t>North Sea &amp; English Channel</t>
        </is>
      </c>
      <c r="AG5295" t="n">
        <v>0</v>
      </c>
      <c r="AH5295" t="n">
        <v>0</v>
      </c>
      <c r="AI5295" t="n">
        <v>0</v>
      </c>
    </row>
    <row r="5296">
      <c r="A5296" t="n">
        <v>244650105</v>
      </c>
      <c r="B5296" t="inlineStr">
        <is>
          <t>FIDES</t>
        </is>
      </c>
      <c r="C5296" t="inlineStr">
        <is>
          <t>Netherlands</t>
        </is>
      </c>
      <c r="D5296" t="inlineStr">
        <is>
          <t>cargo</t>
        </is>
      </c>
      <c r="F5296" t="n">
        <v>0</v>
      </c>
      <c r="G5296" t="inlineStr">
        <is>
          <t>PH7835</t>
        </is>
      </c>
      <c r="H5296" t="n">
        <v>53.25259</v>
      </c>
      <c r="I5296" t="n">
        <v>6.34759</v>
      </c>
      <c r="J5296" t="inlineStr">
        <is>
          <t>moving</t>
        </is>
      </c>
      <c r="K5296" t="inlineStr">
        <is>
          <t>moving</t>
        </is>
      </c>
      <c r="L5296" t="n">
        <v>6.3</v>
      </c>
      <c r="M5296" t="n">
        <v>80.2</v>
      </c>
      <c r="N5296" t="n">
        <v>5.4</v>
      </c>
      <c r="O5296" t="n">
        <v>0</v>
      </c>
      <c r="P5296" t="n">
        <v>0</v>
      </c>
      <c r="Q5296" t="inlineStr">
        <is>
          <t>WESTERBROEK</t>
        </is>
      </c>
      <c r="R5296" t="inlineStr">
        <is>
          <t>WESTERBROEK</t>
        </is>
      </c>
      <c r="S5296" t="inlineStr">
        <is>
          <t>other_text</t>
        </is>
      </c>
      <c r="W5296" t="inlineStr">
        <is>
          <t>10-12 08:49 UTC</t>
        </is>
      </c>
      <c r="Z5296" t="n">
        <v>110</v>
      </c>
      <c r="AA5296" t="n">
        <v>12</v>
      </c>
      <c r="AB5296" t="inlineStr">
        <is>
          <t>medium (100-200 m)</t>
        </is>
      </c>
      <c r="AE5296" t="inlineStr">
        <is>
          <t>North Sea &amp; English Channel</t>
        </is>
      </c>
      <c r="AG5296" t="n">
        <v>0</v>
      </c>
      <c r="AH5296" t="n">
        <v>0</v>
      </c>
      <c r="AI5296" t="n">
        <v>0</v>
      </c>
    </row>
    <row r="5297">
      <c r="A5297" t="n">
        <v>353186000</v>
      </c>
      <c r="B5297" t="inlineStr">
        <is>
          <t>GLOMAR PATRIOT</t>
        </is>
      </c>
      <c r="C5297" t="inlineStr">
        <is>
          <t>Panama</t>
        </is>
      </c>
      <c r="D5297" t="inlineStr">
        <is>
          <t>official</t>
        </is>
      </c>
      <c r="E5297" t="n">
        <v>7404176</v>
      </c>
      <c r="F5297" t="n">
        <v>1</v>
      </c>
      <c r="G5297" t="inlineStr">
        <is>
          <t>HP8004</t>
        </is>
      </c>
      <c r="H5297" t="n">
        <v>52.96034</v>
      </c>
      <c r="I5297" t="n">
        <v>4.77482</v>
      </c>
      <c r="J5297" t="inlineStr">
        <is>
          <t>anchored-port</t>
        </is>
      </c>
      <c r="K5297" t="inlineStr">
        <is>
          <t>at_berth</t>
        </is>
      </c>
      <c r="L5297" t="n">
        <v>0</v>
      </c>
      <c r="M5297" t="n">
        <v>343.4</v>
      </c>
      <c r="N5297" t="n">
        <v>5.4</v>
      </c>
      <c r="O5297" t="n">
        <v>0</v>
      </c>
      <c r="P5297" t="n">
        <v>0</v>
      </c>
      <c r="Q5297" t="inlineStr">
        <is>
          <t>DEN HELDER</t>
        </is>
      </c>
      <c r="R5297" t="inlineStr">
        <is>
          <t>DEN HELDER</t>
        </is>
      </c>
      <c r="S5297" t="inlineStr">
        <is>
          <t>other_text</t>
        </is>
      </c>
      <c r="U5297" t="inlineStr">
        <is>
          <t>DEN HELDER</t>
        </is>
      </c>
      <c r="V5297" t="inlineStr">
        <is>
          <t>DEN HELDER</t>
        </is>
      </c>
      <c r="W5297" t="inlineStr">
        <is>
          <t>10-08 18:00 UTC</t>
        </is>
      </c>
      <c r="Z5297" t="n">
        <v>60</v>
      </c>
      <c r="AA5297" t="n">
        <v>12</v>
      </c>
      <c r="AB5297" t="inlineStr">
        <is>
          <t>small (&lt;100 m)</t>
        </is>
      </c>
      <c r="AE5297" t="inlineStr">
        <is>
          <t>North Sea &amp; English Channel</t>
        </is>
      </c>
      <c r="AG5297" t="n">
        <v>0</v>
      </c>
      <c r="AH5297" t="n">
        <v>0</v>
      </c>
      <c r="AI5297" t="n">
        <v>0</v>
      </c>
    </row>
    <row r="5298">
      <c r="A5298" t="n">
        <v>211736470</v>
      </c>
      <c r="B5298" t="inlineStr">
        <is>
          <t>GANDA</t>
        </is>
      </c>
      <c r="C5298" t="inlineStr">
        <is>
          <t>Germany</t>
        </is>
      </c>
      <c r="D5298" t="inlineStr">
        <is>
          <t>other</t>
        </is>
      </c>
      <c r="F5298" t="n">
        <v>0</v>
      </c>
      <c r="G5298" t="inlineStr">
        <is>
          <t>DA4628</t>
        </is>
      </c>
      <c r="H5298" t="n">
        <v>52.53335</v>
      </c>
      <c r="I5298" t="n">
        <v>5.43453</v>
      </c>
      <c r="J5298" t="inlineStr">
        <is>
          <t>anchored-port</t>
        </is>
      </c>
      <c r="K5298" t="inlineStr">
        <is>
          <t>at_berth</t>
        </is>
      </c>
      <c r="L5298" t="n">
        <v>0</v>
      </c>
      <c r="M5298" t="n">
        <v>359.6</v>
      </c>
      <c r="N5298" t="n">
        <v>5.4</v>
      </c>
      <c r="O5298" t="n">
        <v>0</v>
      </c>
      <c r="P5298" t="n">
        <v>0</v>
      </c>
      <c r="Q5298" t="inlineStr">
        <is>
          <t>LINGEN</t>
        </is>
      </c>
      <c r="R5298" t="inlineStr">
        <is>
          <t>LINGEN</t>
        </is>
      </c>
      <c r="S5298" t="inlineStr">
        <is>
          <t>other_text</t>
        </is>
      </c>
      <c r="U5298" t="inlineStr">
        <is>
          <t>HARLINGEN</t>
        </is>
      </c>
      <c r="V5298" t="inlineStr">
        <is>
          <t>HARLINGEN</t>
        </is>
      </c>
      <c r="W5298" t="inlineStr">
        <is>
          <t>10-16 14:00 UTC</t>
        </is>
      </c>
      <c r="X5298" t="inlineStr">
        <is>
          <t>AMSTERDAM</t>
        </is>
      </c>
      <c r="Y5298" t="inlineStr">
        <is>
          <t>2026-10-11T05:54:05.806868+00:00</t>
        </is>
      </c>
      <c r="Z5298" t="n">
        <v>86</v>
      </c>
      <c r="AA5298" t="n">
        <v>10</v>
      </c>
      <c r="AB5298" t="inlineStr">
        <is>
          <t>small (&lt;100 m)</t>
        </is>
      </c>
      <c r="AE5298" t="inlineStr">
        <is>
          <t>North Sea &amp; English Channel</t>
        </is>
      </c>
      <c r="AG5298" t="n">
        <v>0</v>
      </c>
      <c r="AH5298" t="n">
        <v>0</v>
      </c>
      <c r="AI5298" t="n">
        <v>0</v>
      </c>
    </row>
    <row r="5299">
      <c r="A5299" t="n">
        <v>244670809</v>
      </c>
      <c r="B5299" t="inlineStr">
        <is>
          <t>ATLANTIC PARTNER</t>
        </is>
      </c>
      <c r="C5299" t="inlineStr">
        <is>
          <t>Netherlands</t>
        </is>
      </c>
      <c r="D5299" t="inlineStr">
        <is>
          <t>other</t>
        </is>
      </c>
      <c r="F5299" t="n">
        <v>0</v>
      </c>
      <c r="G5299" t="inlineStr">
        <is>
          <t>PB5744</t>
        </is>
      </c>
      <c r="H5299" t="n">
        <v>51.87875</v>
      </c>
      <c r="I5299" t="n">
        <v>4.42467</v>
      </c>
      <c r="J5299" t="inlineStr">
        <is>
          <t>anchored-port</t>
        </is>
      </c>
      <c r="K5299" t="inlineStr">
        <is>
          <t>at_berth</t>
        </is>
      </c>
      <c r="L5299" t="n">
        <v>0</v>
      </c>
      <c r="M5299" t="n">
        <v>229.1</v>
      </c>
      <c r="N5299" t="n">
        <v>5.4</v>
      </c>
      <c r="O5299" t="n">
        <v>0</v>
      </c>
      <c r="P5299" t="n">
        <v>0</v>
      </c>
      <c r="Q5299" t="inlineStr">
        <is>
          <t>ARA EXPRESS</t>
        </is>
      </c>
      <c r="R5299" t="inlineStr">
        <is>
          <t>ARA EXPRESS</t>
        </is>
      </c>
      <c r="S5299" t="inlineStr">
        <is>
          <t>other_text</t>
        </is>
      </c>
      <c r="W5299" t="inlineStr">
        <is>
          <t>07-16 00:00 UTC</t>
        </is>
      </c>
      <c r="Z5299" t="n">
        <v>110</v>
      </c>
      <c r="AA5299" t="n">
        <v>12</v>
      </c>
      <c r="AB5299" t="inlineStr">
        <is>
          <t>medium (100-200 m)</t>
        </is>
      </c>
      <c r="AC5299" t="inlineStr">
        <is>
          <t>Rotterdam</t>
        </is>
      </c>
      <c r="AD5299" t="inlineStr">
        <is>
          <t>Benelux coast</t>
        </is>
      </c>
      <c r="AE5299" t="inlineStr">
        <is>
          <t>North Sea &amp; English Channel</t>
        </is>
      </c>
      <c r="AF5299" t="n">
        <v>23.63624257645671</v>
      </c>
      <c r="AG5299" t="n">
        <v>0</v>
      </c>
      <c r="AH5299" t="n">
        <v>0</v>
      </c>
      <c r="AI5299" t="n">
        <v>0</v>
      </c>
    </row>
    <row r="5300">
      <c r="A5300" t="n">
        <v>245829000</v>
      </c>
      <c r="B5300" t="inlineStr">
        <is>
          <t>GOLIATH</t>
        </is>
      </c>
      <c r="C5300" t="inlineStr">
        <is>
          <t>Netherlands</t>
        </is>
      </c>
      <c r="D5300" t="inlineStr">
        <is>
          <t>other</t>
        </is>
      </c>
      <c r="E5300" t="n">
        <v>8342260</v>
      </c>
      <c r="F5300" t="n">
        <v>1</v>
      </c>
      <c r="G5300" t="inlineStr">
        <is>
          <t>PBQE</t>
        </is>
      </c>
      <c r="H5300" t="n">
        <v>51.68577</v>
      </c>
      <c r="I5300" t="n">
        <v>4.59471</v>
      </c>
      <c r="J5300" t="inlineStr">
        <is>
          <t>anchored-port</t>
        </is>
      </c>
      <c r="K5300" t="inlineStr">
        <is>
          <t>at_berth</t>
        </is>
      </c>
      <c r="L5300" t="n">
        <v>0</v>
      </c>
      <c r="M5300" t="n">
        <v>278.7</v>
      </c>
      <c r="N5300" t="n">
        <v>5.4</v>
      </c>
      <c r="O5300" t="n">
        <v>0</v>
      </c>
      <c r="P5300" t="n">
        <v>0</v>
      </c>
      <c r="S5300" t="inlineStr">
        <is>
          <t>missing</t>
        </is>
      </c>
      <c r="Z5300" t="n">
        <v>70</v>
      </c>
      <c r="AA5300" t="n">
        <v>14</v>
      </c>
      <c r="AB5300" t="inlineStr">
        <is>
          <t>small (&lt;100 m)</t>
        </is>
      </c>
      <c r="AE5300" t="inlineStr">
        <is>
          <t>North Sea &amp; English Channel</t>
        </is>
      </c>
      <c r="AG5300" t="n">
        <v>0</v>
      </c>
      <c r="AH5300" t="n">
        <v>0</v>
      </c>
      <c r="AI5300" t="n">
        <v>0</v>
      </c>
    </row>
    <row r="5301">
      <c r="A5301" t="n">
        <v>211417530</v>
      </c>
      <c r="B5301" t="inlineStr">
        <is>
          <t>FINN-LUCAS DEYMANN</t>
        </is>
      </c>
      <c r="C5301" t="inlineStr">
        <is>
          <t>Germany</t>
        </is>
      </c>
      <c r="D5301" t="inlineStr">
        <is>
          <t>cargo</t>
        </is>
      </c>
      <c r="F5301" t="n">
        <v>0</v>
      </c>
      <c r="G5301" t="inlineStr">
        <is>
          <t>DJ7574</t>
        </is>
      </c>
      <c r="H5301" t="n">
        <v>51.9022</v>
      </c>
      <c r="I5301" t="n">
        <v>4.355</v>
      </c>
      <c r="J5301" t="inlineStr">
        <is>
          <t>anchored-port</t>
        </is>
      </c>
      <c r="K5301" t="inlineStr">
        <is>
          <t>at_berth</t>
        </is>
      </c>
      <c r="L5301" t="n">
        <v>0</v>
      </c>
      <c r="M5301" t="n">
        <v>317</v>
      </c>
      <c r="N5301" t="n">
        <v>5.4</v>
      </c>
      <c r="O5301" t="n">
        <v>0</v>
      </c>
      <c r="P5301" t="n">
        <v>0</v>
      </c>
      <c r="Q5301" t="inlineStr">
        <is>
          <t>KOOLE PERNIS 1E PETR</t>
        </is>
      </c>
      <c r="R5301" t="inlineStr">
        <is>
          <t>KOOLE PERNIS 1E PETR</t>
        </is>
      </c>
      <c r="S5301" t="inlineStr">
        <is>
          <t>other_text</t>
        </is>
      </c>
      <c r="W5301" t="inlineStr">
        <is>
          <t>10-10 06:53 UTC</t>
        </is>
      </c>
      <c r="X5301" t="inlineStr">
        <is>
          <t>MAASSLUIS</t>
        </is>
      </c>
      <c r="Y5301" t="inlineStr">
        <is>
          <t>2026-10-10T19:21:22.073645+00:00</t>
        </is>
      </c>
      <c r="Z5301" t="n">
        <v>110</v>
      </c>
      <c r="AA5301" t="n">
        <v>12</v>
      </c>
      <c r="AB5301" t="inlineStr">
        <is>
          <t>medium (100-200 m)</t>
        </is>
      </c>
      <c r="AC5301" t="inlineStr">
        <is>
          <t>Rotterdam</t>
        </is>
      </c>
      <c r="AD5301" t="inlineStr">
        <is>
          <t>Benelux coast</t>
        </is>
      </c>
      <c r="AE5301" t="inlineStr">
        <is>
          <t>North Sea &amp; English Channel</t>
        </is>
      </c>
      <c r="AF5301" t="n">
        <v>18.27569018165851</v>
      </c>
      <c r="AG5301" t="n">
        <v>0</v>
      </c>
      <c r="AH5301" t="n">
        <v>0</v>
      </c>
      <c r="AI5301" t="n">
        <v>0</v>
      </c>
    </row>
    <row r="5302">
      <c r="A5302" t="n">
        <v>244780450</v>
      </c>
      <c r="B5302" t="inlineStr">
        <is>
          <t>ACTIEF</t>
        </is>
      </c>
      <c r="C5302" t="inlineStr">
        <is>
          <t>Netherlands</t>
        </is>
      </c>
      <c r="D5302" t="inlineStr">
        <is>
          <t>cargo</t>
        </is>
      </c>
      <c r="F5302" t="n">
        <v>0</v>
      </c>
      <c r="G5302" t="inlineStr">
        <is>
          <t>PA3247</t>
        </is>
      </c>
      <c r="H5302" t="n">
        <v>52.97368</v>
      </c>
      <c r="I5302" t="n">
        <v>5.89578</v>
      </c>
      <c r="J5302" t="inlineStr">
        <is>
          <t>anchored-port</t>
        </is>
      </c>
      <c r="K5302" t="inlineStr">
        <is>
          <t>at_berth</t>
        </is>
      </c>
      <c r="L5302" t="n">
        <v>0</v>
      </c>
      <c r="N5302" t="n">
        <v>5.4</v>
      </c>
      <c r="O5302" t="n">
        <v>0</v>
      </c>
      <c r="P5302" t="n">
        <v>0</v>
      </c>
      <c r="Q5302" t="inlineStr">
        <is>
          <t>SLIEDRECHT</t>
        </is>
      </c>
      <c r="R5302" t="inlineStr">
        <is>
          <t>SLIEDRECHT</t>
        </is>
      </c>
      <c r="S5302" t="inlineStr">
        <is>
          <t>other_text</t>
        </is>
      </c>
      <c r="W5302" t="inlineStr">
        <is>
          <t>08-20 15:09 UTC</t>
        </is>
      </c>
      <c r="Z5302" t="n">
        <v>86</v>
      </c>
      <c r="AA5302" t="n">
        <v>12</v>
      </c>
      <c r="AB5302" t="inlineStr">
        <is>
          <t>small (&lt;100 m)</t>
        </is>
      </c>
      <c r="AE5302" t="inlineStr">
        <is>
          <t>North Sea &amp; English Channel</t>
        </is>
      </c>
      <c r="AG5302" t="n">
        <v>0</v>
      </c>
      <c r="AH5302" t="n">
        <v>0</v>
      </c>
      <c r="AI5302" t="n">
        <v>0</v>
      </c>
    </row>
    <row r="5303">
      <c r="A5303" t="n">
        <v>205367890</v>
      </c>
      <c r="B5303" t="inlineStr">
        <is>
          <t>DE NEUS</t>
        </is>
      </c>
      <c r="C5303" t="inlineStr">
        <is>
          <t>Belgium</t>
        </is>
      </c>
      <c r="D5303" t="inlineStr">
        <is>
          <t>other</t>
        </is>
      </c>
      <c r="F5303" t="n">
        <v>0</v>
      </c>
      <c r="G5303" t="inlineStr">
        <is>
          <t>OT3678</t>
        </is>
      </c>
      <c r="H5303" t="n">
        <v>51.31417</v>
      </c>
      <c r="I5303" t="n">
        <v>4.31883</v>
      </c>
      <c r="J5303" t="inlineStr">
        <is>
          <t>anchored-port</t>
        </is>
      </c>
      <c r="K5303" t="inlineStr">
        <is>
          <t>at_berth</t>
        </is>
      </c>
      <c r="L5303" t="n">
        <v>0</v>
      </c>
      <c r="M5303" t="n">
        <v>332.6</v>
      </c>
      <c r="N5303" t="n">
        <v>5.4</v>
      </c>
      <c r="O5303" t="n">
        <v>0</v>
      </c>
      <c r="P5303" t="n">
        <v>0</v>
      </c>
      <c r="Q5303" t="inlineStr">
        <is>
          <t>ANTWERP</t>
        </is>
      </c>
      <c r="R5303" t="inlineStr">
        <is>
          <t>ANTWERP</t>
        </is>
      </c>
      <c r="S5303" t="inlineStr">
        <is>
          <t>hub_name</t>
        </is>
      </c>
      <c r="T5303" t="inlineStr">
        <is>
          <t>Antwerp</t>
        </is>
      </c>
      <c r="U5303" t="inlineStr">
        <is>
          <t>Antwerp</t>
        </is>
      </c>
      <c r="V5303" t="inlineStr">
        <is>
          <t>ANTWERPEN</t>
        </is>
      </c>
      <c r="W5303" t="inlineStr">
        <is>
          <t>11-09 11:11 UTC</t>
        </is>
      </c>
      <c r="Z5303" t="n">
        <v>48</v>
      </c>
      <c r="AA5303" t="n">
        <v>17</v>
      </c>
      <c r="AB5303" t="inlineStr">
        <is>
          <t>small (&lt;100 m)</t>
        </is>
      </c>
      <c r="AC5303" t="inlineStr">
        <is>
          <t>Antwerp</t>
        </is>
      </c>
      <c r="AD5303" t="inlineStr">
        <is>
          <t>Benelux coast</t>
        </is>
      </c>
      <c r="AE5303" t="inlineStr">
        <is>
          <t>North Sea &amp; English Channel</t>
        </is>
      </c>
      <c r="AF5303" t="n">
        <v>4.972523406822326</v>
      </c>
      <c r="AG5303" t="n">
        <v>0</v>
      </c>
      <c r="AH5303" t="n">
        <v>0</v>
      </c>
      <c r="AI5303" t="n">
        <v>0</v>
      </c>
    </row>
    <row r="5304">
      <c r="A5304" t="n">
        <v>244660613</v>
      </c>
      <c r="B5304" t="inlineStr">
        <is>
          <t>COTRANS 7</t>
        </is>
      </c>
      <c r="C5304" t="inlineStr">
        <is>
          <t>Netherlands</t>
        </is>
      </c>
      <c r="D5304" t="inlineStr">
        <is>
          <t>other</t>
        </is>
      </c>
      <c r="F5304" t="n">
        <v>0</v>
      </c>
      <c r="G5304" t="inlineStr">
        <is>
          <t>PG3764</t>
        </is>
      </c>
      <c r="H5304" t="n">
        <v>51.90256</v>
      </c>
      <c r="I5304" t="n">
        <v>5.53394</v>
      </c>
      <c r="J5304" t="inlineStr">
        <is>
          <t>anchored-port</t>
        </is>
      </c>
      <c r="K5304" t="inlineStr">
        <is>
          <t>at_berth</t>
        </is>
      </c>
      <c r="L5304" t="n">
        <v>0</v>
      </c>
      <c r="N5304" t="n">
        <v>5.4</v>
      </c>
      <c r="O5304" t="n">
        <v>0</v>
      </c>
      <c r="P5304" t="n">
        <v>0</v>
      </c>
      <c r="Q5304" t="inlineStr">
        <is>
          <t>IJZENDOORN</t>
        </is>
      </c>
      <c r="R5304" t="inlineStr">
        <is>
          <t>IJZENDOORN</t>
        </is>
      </c>
      <c r="S5304" t="inlineStr">
        <is>
          <t>other_text</t>
        </is>
      </c>
      <c r="Z5304" t="n">
        <v>73</v>
      </c>
      <c r="AA5304" t="n">
        <v>9</v>
      </c>
      <c r="AB5304" t="inlineStr">
        <is>
          <t>small (&lt;100 m)</t>
        </is>
      </c>
      <c r="AE5304" t="inlineStr">
        <is>
          <t>North Sea &amp; English Channel</t>
        </is>
      </c>
      <c r="AG5304" t="n">
        <v>0</v>
      </c>
      <c r="AH5304" t="n">
        <v>0</v>
      </c>
      <c r="AI5304" t="n">
        <v>0</v>
      </c>
    </row>
    <row r="5305">
      <c r="A5305" t="n">
        <v>211699000</v>
      </c>
      <c r="B5305" t="inlineStr">
        <is>
          <t>BONAFIDE SC-19</t>
        </is>
      </c>
      <c r="C5305" t="inlineStr">
        <is>
          <t>Germany</t>
        </is>
      </c>
      <c r="D5305" t="inlineStr">
        <is>
          <t>fishing</t>
        </is>
      </c>
      <c r="E5305" t="n">
        <v>8521646</v>
      </c>
      <c r="F5305" t="n">
        <v>1</v>
      </c>
      <c r="G5305" t="inlineStr">
        <is>
          <t>DIYT</t>
        </is>
      </c>
      <c r="H5305" t="n">
        <v>53.40926</v>
      </c>
      <c r="I5305" t="n">
        <v>6.20523</v>
      </c>
      <c r="J5305" t="inlineStr">
        <is>
          <t>anchored-port</t>
        </is>
      </c>
      <c r="K5305" t="inlineStr">
        <is>
          <t>at_berth</t>
        </is>
      </c>
      <c r="L5305" t="n">
        <v>0</v>
      </c>
      <c r="M5305" t="n">
        <v>349</v>
      </c>
      <c r="N5305" t="n">
        <v>5.4</v>
      </c>
      <c r="O5305" t="n">
        <v>0</v>
      </c>
      <c r="P5305" t="n">
        <v>0</v>
      </c>
      <c r="Q5305" t="inlineStr">
        <is>
          <t>LAUWERSOOG</t>
        </is>
      </c>
      <c r="R5305" t="inlineStr">
        <is>
          <t>LAUWERSOOG</t>
        </is>
      </c>
      <c r="S5305" t="inlineStr">
        <is>
          <t>other_text</t>
        </is>
      </c>
      <c r="Z5305" t="n">
        <v>21</v>
      </c>
      <c r="AA5305" t="n">
        <v>6</v>
      </c>
      <c r="AB5305" t="inlineStr">
        <is>
          <t>small (&lt;100 m)</t>
        </is>
      </c>
      <c r="AE5305" t="inlineStr">
        <is>
          <t>North Sea &amp; English Channel</t>
        </is>
      </c>
      <c r="AG5305" t="n">
        <v>0</v>
      </c>
      <c r="AH5305" t="n">
        <v>0</v>
      </c>
      <c r="AI5305" t="n">
        <v>0</v>
      </c>
    </row>
    <row r="5306">
      <c r="A5306" t="n">
        <v>244690141</v>
      </c>
      <c r="B5306" t="inlineStr">
        <is>
          <t>VLIESTROOM</t>
        </is>
      </c>
      <c r="C5306" t="inlineStr">
        <is>
          <t>Netherlands</t>
        </is>
      </c>
      <c r="D5306" t="inlineStr">
        <is>
          <t>tug</t>
        </is>
      </c>
      <c r="F5306" t="n">
        <v>0</v>
      </c>
      <c r="G5306" t="inlineStr">
        <is>
          <t>PD3175</t>
        </is>
      </c>
      <c r="H5306" t="n">
        <v>51.81889</v>
      </c>
      <c r="I5306" t="n">
        <v>4.87694</v>
      </c>
      <c r="J5306" t="inlineStr">
        <is>
          <t>anchored-port</t>
        </is>
      </c>
      <c r="K5306" t="inlineStr">
        <is>
          <t>at_berth</t>
        </is>
      </c>
      <c r="L5306" t="n">
        <v>0</v>
      </c>
      <c r="N5306" t="n">
        <v>5.4</v>
      </c>
      <c r="O5306" t="n">
        <v>0</v>
      </c>
      <c r="P5306" t="n">
        <v>0</v>
      </c>
      <c r="Q5306" t="inlineStr">
        <is>
          <t>HARDINXVELD</t>
        </is>
      </c>
      <c r="R5306" t="inlineStr">
        <is>
          <t>HARDINXVELD</t>
        </is>
      </c>
      <c r="S5306" t="inlineStr">
        <is>
          <t>other_text</t>
        </is>
      </c>
      <c r="Z5306" t="n">
        <v>35</v>
      </c>
      <c r="AA5306" t="n">
        <v>10</v>
      </c>
      <c r="AB5306" t="inlineStr">
        <is>
          <t>small (&lt;100 m)</t>
        </is>
      </c>
      <c r="AE5306" t="inlineStr">
        <is>
          <t>North Sea &amp; English Channel</t>
        </is>
      </c>
      <c r="AG5306" t="n">
        <v>0</v>
      </c>
      <c r="AH5306" t="n">
        <v>0</v>
      </c>
      <c r="AI5306" t="n">
        <v>0</v>
      </c>
    </row>
    <row r="5307">
      <c r="A5307" t="n">
        <v>244620987</v>
      </c>
      <c r="B5307" t="inlineStr">
        <is>
          <t>FIDE DEO</t>
        </is>
      </c>
      <c r="C5307" t="inlineStr">
        <is>
          <t>Netherlands</t>
        </is>
      </c>
      <c r="D5307" t="inlineStr">
        <is>
          <t>other</t>
        </is>
      </c>
      <c r="F5307" t="n">
        <v>0</v>
      </c>
      <c r="G5307" t="inlineStr">
        <is>
          <t>PH6180</t>
        </is>
      </c>
      <c r="H5307" t="n">
        <v>51.97785</v>
      </c>
      <c r="I5307" t="n">
        <v>5.41473</v>
      </c>
      <c r="J5307" t="inlineStr">
        <is>
          <t>anchored-port</t>
        </is>
      </c>
      <c r="K5307" t="inlineStr">
        <is>
          <t>at_berth</t>
        </is>
      </c>
      <c r="L5307" t="n">
        <v>0</v>
      </c>
      <c r="M5307" t="n">
        <v>176.9</v>
      </c>
      <c r="N5307" t="n">
        <v>5.4</v>
      </c>
      <c r="O5307" t="n">
        <v>0</v>
      </c>
      <c r="P5307" t="n">
        <v>0</v>
      </c>
      <c r="S5307" t="inlineStr">
        <is>
          <t>missing</t>
        </is>
      </c>
      <c r="Z5307" t="n">
        <v>60</v>
      </c>
      <c r="AA5307" t="n">
        <v>7</v>
      </c>
      <c r="AB5307" t="inlineStr">
        <is>
          <t>small (&lt;100 m)</t>
        </is>
      </c>
      <c r="AE5307" t="inlineStr">
        <is>
          <t>North Sea &amp; English Channel</t>
        </is>
      </c>
      <c r="AG5307" t="n">
        <v>0</v>
      </c>
      <c r="AH5307" t="n">
        <v>0</v>
      </c>
      <c r="AI5307" t="n">
        <v>0</v>
      </c>
    </row>
    <row r="5308">
      <c r="A5308" t="n">
        <v>244000233</v>
      </c>
      <c r="B5308" t="inlineStr">
        <is>
          <t>WAN-HOOP</t>
        </is>
      </c>
      <c r="C5308" t="inlineStr">
        <is>
          <t>Netherlands</t>
        </is>
      </c>
      <c r="D5308" t="inlineStr">
        <is>
          <t>other</t>
        </is>
      </c>
      <c r="F5308" t="n">
        <v>0</v>
      </c>
      <c r="G5308" t="inlineStr">
        <is>
          <t>PC8220</t>
        </is>
      </c>
      <c r="H5308" t="n">
        <v>52.37051</v>
      </c>
      <c r="I5308" t="n">
        <v>4.88829</v>
      </c>
      <c r="J5308" t="inlineStr">
        <is>
          <t>anchored-port</t>
        </is>
      </c>
      <c r="K5308" t="inlineStr">
        <is>
          <t>at_berth</t>
        </is>
      </c>
      <c r="L5308" t="n">
        <v>0</v>
      </c>
      <c r="N5308" t="n">
        <v>5.4</v>
      </c>
      <c r="O5308" t="n">
        <v>0</v>
      </c>
      <c r="P5308" t="n">
        <v>0</v>
      </c>
      <c r="S5308" t="inlineStr">
        <is>
          <t>missing</t>
        </is>
      </c>
      <c r="Z5308" t="n">
        <v>13</v>
      </c>
      <c r="AA5308" t="n">
        <v>4</v>
      </c>
      <c r="AB5308" t="inlineStr">
        <is>
          <t>small (&lt;100 m)</t>
        </is>
      </c>
      <c r="AC5308" t="inlineStr">
        <is>
          <t>Amsterdam</t>
        </is>
      </c>
      <c r="AD5308" t="inlineStr">
        <is>
          <t>Benelux coast</t>
        </is>
      </c>
      <c r="AE5308" t="inlineStr">
        <is>
          <t>North Sea &amp; English Channel</t>
        </is>
      </c>
      <c r="AF5308" t="n">
        <v>5.677424665326545</v>
      </c>
      <c r="AG5308" t="n">
        <v>0</v>
      </c>
      <c r="AH5308" t="n">
        <v>0</v>
      </c>
      <c r="AI5308" t="n">
        <v>0</v>
      </c>
    </row>
    <row r="5309">
      <c r="A5309" t="n">
        <v>477925700</v>
      </c>
      <c r="B5309" t="inlineStr">
        <is>
          <t>JIA RUN</t>
        </is>
      </c>
      <c r="C5309" t="inlineStr">
        <is>
          <t>Hong Kong</t>
        </is>
      </c>
      <c r="D5309" t="inlineStr">
        <is>
          <t>cargo</t>
        </is>
      </c>
      <c r="E5309" t="n">
        <v>9533361</v>
      </c>
      <c r="F5309" t="n">
        <v>1</v>
      </c>
      <c r="G5309" t="inlineStr">
        <is>
          <t>VRGQ6</t>
        </is>
      </c>
      <c r="H5309" t="n">
        <v>50.41719</v>
      </c>
      <c r="I5309" t="n">
        <v>0.49823</v>
      </c>
      <c r="J5309" t="inlineStr">
        <is>
          <t>moving</t>
        </is>
      </c>
      <c r="K5309" t="inlineStr">
        <is>
          <t>moving</t>
        </is>
      </c>
      <c r="L5309" t="n">
        <v>14.4</v>
      </c>
      <c r="M5309" t="n">
        <v>77</v>
      </c>
      <c r="N5309" t="n">
        <v>5.4</v>
      </c>
      <c r="O5309" t="n">
        <v>0</v>
      </c>
      <c r="P5309" t="n">
        <v>0</v>
      </c>
      <c r="Q5309" t="inlineStr">
        <is>
          <t>TALLINN</t>
        </is>
      </c>
      <c r="R5309" t="inlineStr">
        <is>
          <t>TALLINN</t>
        </is>
      </c>
      <c r="S5309" t="inlineStr">
        <is>
          <t>other_text</t>
        </is>
      </c>
      <c r="U5309" t="inlineStr">
        <is>
          <t>TALLINN</t>
        </is>
      </c>
      <c r="V5309" t="inlineStr">
        <is>
          <t>TALLINN</t>
        </is>
      </c>
      <c r="W5309" t="inlineStr">
        <is>
          <t>10-15 20:00 UTC</t>
        </is>
      </c>
      <c r="Z5309" t="n">
        <v>190</v>
      </c>
      <c r="AA5309" t="n">
        <v>32</v>
      </c>
      <c r="AB5309" t="inlineStr">
        <is>
          <t>medium (100-200 m)</t>
        </is>
      </c>
      <c r="AE5309" t="inlineStr">
        <is>
          <t>North Sea &amp; English Channel</t>
        </is>
      </c>
      <c r="AG5309" t="n">
        <v>0</v>
      </c>
      <c r="AH5309" t="n">
        <v>0</v>
      </c>
      <c r="AI5309" t="n">
        <v>0</v>
      </c>
    </row>
    <row r="5310">
      <c r="A5310" t="n">
        <v>205575390</v>
      </c>
      <c r="B5310" t="inlineStr">
        <is>
          <t>STRAUSS</t>
        </is>
      </c>
      <c r="C5310" t="inlineStr">
        <is>
          <t>Belgium</t>
        </is>
      </c>
      <c r="D5310" t="inlineStr">
        <is>
          <t>tanker</t>
        </is>
      </c>
      <c r="F5310" t="n">
        <v>0</v>
      </c>
      <c r="G5310" t="inlineStr">
        <is>
          <t>OT5753</t>
        </is>
      </c>
      <c r="H5310" t="n">
        <v>51.47135</v>
      </c>
      <c r="I5310" t="n">
        <v>3.71538</v>
      </c>
      <c r="J5310" t="inlineStr">
        <is>
          <t>anchored-port</t>
        </is>
      </c>
      <c r="K5310" t="inlineStr">
        <is>
          <t>at_berth</t>
        </is>
      </c>
      <c r="L5310" t="n">
        <v>0</v>
      </c>
      <c r="M5310" t="n">
        <v>207.3</v>
      </c>
      <c r="N5310" t="n">
        <v>5.4</v>
      </c>
      <c r="O5310" t="n">
        <v>0</v>
      </c>
      <c r="P5310" t="n">
        <v>0</v>
      </c>
      <c r="Q5310" t="inlineStr">
        <is>
          <t>VLISSINGEN QUARLESHA</t>
        </is>
      </c>
      <c r="R5310" t="inlineStr">
        <is>
          <t>VLISSINGEN QUARLESHA</t>
        </is>
      </c>
      <c r="S5310" t="inlineStr">
        <is>
          <t>hub_name</t>
        </is>
      </c>
      <c r="T5310" t="inlineStr">
        <is>
          <t>Vlissingen</t>
        </is>
      </c>
      <c r="U5310" t="inlineStr">
        <is>
          <t>Vlissingen</t>
        </is>
      </c>
      <c r="V5310" t="inlineStr">
        <is>
          <t>VLISSINGEN</t>
        </is>
      </c>
      <c r="W5310" t="inlineStr">
        <is>
          <t>10-11 04:26 UTC</t>
        </is>
      </c>
      <c r="Z5310" t="n">
        <v>110</v>
      </c>
      <c r="AA5310" t="n">
        <v>14</v>
      </c>
      <c r="AB5310" t="inlineStr">
        <is>
          <t>medium (100-200 m)</t>
        </is>
      </c>
      <c r="AC5310" t="inlineStr">
        <is>
          <t>Vlissingen</t>
        </is>
      </c>
      <c r="AD5310" t="inlineStr">
        <is>
          <t>Benelux coast</t>
        </is>
      </c>
      <c r="AE5310" t="inlineStr">
        <is>
          <t>North Sea &amp; English Channel</t>
        </is>
      </c>
      <c r="AF5310" t="n">
        <v>10.00699299309296</v>
      </c>
      <c r="AG5310" t="n">
        <v>0</v>
      </c>
      <c r="AH5310" t="n">
        <v>0</v>
      </c>
      <c r="AI5310" t="n">
        <v>0</v>
      </c>
    </row>
    <row r="5311">
      <c r="A5311" t="n">
        <v>304046000</v>
      </c>
      <c r="B5311" t="inlineStr">
        <is>
          <t>SPANACO LOYALTY</t>
        </is>
      </c>
      <c r="C5311" t="inlineStr">
        <is>
          <t>Antigua and Barbuda</t>
        </is>
      </c>
      <c r="D5311" t="inlineStr">
        <is>
          <t>cargo</t>
        </is>
      </c>
      <c r="E5311" t="n">
        <v>9373503</v>
      </c>
      <c r="F5311" t="n">
        <v>1</v>
      </c>
      <c r="G5311" t="inlineStr">
        <is>
          <t>V2QP8</t>
        </is>
      </c>
      <c r="H5311" t="n">
        <v>53.70072</v>
      </c>
      <c r="I5311" t="n">
        <v>-0.87813</v>
      </c>
      <c r="J5311" t="inlineStr">
        <is>
          <t>anchored-port</t>
        </is>
      </c>
      <c r="K5311" t="inlineStr">
        <is>
          <t>at_berth</t>
        </is>
      </c>
      <c r="L5311" t="n">
        <v>0</v>
      </c>
      <c r="M5311" t="n">
        <v>100.5</v>
      </c>
      <c r="N5311" t="n">
        <v>5.4</v>
      </c>
      <c r="O5311" t="n">
        <v>0</v>
      </c>
      <c r="P5311" t="n">
        <v>0</v>
      </c>
      <c r="Q5311" t="inlineStr">
        <is>
          <t>GB GOO</t>
        </is>
      </c>
      <c r="R5311" t="inlineStr">
        <is>
          <t>GB GOO</t>
        </is>
      </c>
      <c r="S5311" t="inlineStr">
        <is>
          <t>locode_other</t>
        </is>
      </c>
      <c r="W5311" t="inlineStr">
        <is>
          <t>10-06 18:00 UTC</t>
        </is>
      </c>
      <c r="Z5311" t="n">
        <v>90</v>
      </c>
      <c r="AA5311" t="n">
        <v>15</v>
      </c>
      <c r="AB5311" t="inlineStr">
        <is>
          <t>small (&lt;100 m)</t>
        </is>
      </c>
      <c r="AE5311" t="inlineStr">
        <is>
          <t>North Sea &amp; English Channel</t>
        </is>
      </c>
      <c r="AG5311" t="n">
        <v>1</v>
      </c>
      <c r="AH5311" t="n">
        <v>0</v>
      </c>
      <c r="AI5311" t="n">
        <v>0</v>
      </c>
    </row>
    <row r="5312">
      <c r="A5312" t="n">
        <v>211226450</v>
      </c>
      <c r="B5312" t="inlineStr">
        <is>
          <t>TRANSPORTER II</t>
        </is>
      </c>
      <c r="C5312" t="inlineStr">
        <is>
          <t>Germany</t>
        </is>
      </c>
      <c r="D5312" t="inlineStr">
        <is>
          <t>tanker</t>
        </is>
      </c>
      <c r="E5312" t="n">
        <v>8615148</v>
      </c>
      <c r="F5312" t="n">
        <v>1</v>
      </c>
      <c r="G5312" t="inlineStr">
        <is>
          <t>DDBE</t>
        </is>
      </c>
      <c r="H5312" t="n">
        <v>53.51683</v>
      </c>
      <c r="I5312" t="n">
        <v>8.145339999999999</v>
      </c>
      <c r="J5312" t="inlineStr">
        <is>
          <t>anchored-port</t>
        </is>
      </c>
      <c r="K5312" t="inlineStr">
        <is>
          <t>at_berth</t>
        </is>
      </c>
      <c r="L5312" t="n">
        <v>0</v>
      </c>
      <c r="M5312" t="n">
        <v>253.4</v>
      </c>
      <c r="N5312" t="n">
        <v>5.4</v>
      </c>
      <c r="O5312" t="n">
        <v>0</v>
      </c>
      <c r="P5312" t="n">
        <v>0</v>
      </c>
      <c r="Q5312" t="inlineStr">
        <is>
          <t>WILHELMSHAVEN</t>
        </is>
      </c>
      <c r="R5312" t="inlineStr">
        <is>
          <t>WILHELMSHAVEN</t>
        </is>
      </c>
      <c r="S5312" t="inlineStr">
        <is>
          <t>hub_name</t>
        </is>
      </c>
      <c r="T5312" t="inlineStr">
        <is>
          <t>Wilhelmshaven</t>
        </is>
      </c>
      <c r="U5312" t="inlineStr">
        <is>
          <t>Wilhelmshaven</t>
        </is>
      </c>
      <c r="V5312" t="inlineStr">
        <is>
          <t>WILHELMSHAVEN</t>
        </is>
      </c>
      <c r="W5312" t="inlineStr">
        <is>
          <t>02-07 23:00 UTC</t>
        </is>
      </c>
      <c r="Z5312" t="n">
        <v>37</v>
      </c>
      <c r="AA5312" t="n">
        <v>6</v>
      </c>
      <c r="AB5312" t="inlineStr">
        <is>
          <t>small (&lt;100 m)</t>
        </is>
      </c>
      <c r="AC5312" t="inlineStr">
        <is>
          <t>Wilhelmshaven</t>
        </is>
      </c>
      <c r="AD5312" t="inlineStr">
        <is>
          <t>German Bight &amp; Ems</t>
        </is>
      </c>
      <c r="AE5312" t="inlineStr">
        <is>
          <t>North Sea &amp; English Channel</t>
        </is>
      </c>
      <c r="AF5312" t="n">
        <v>0.4988851142202499</v>
      </c>
      <c r="AG5312" t="n">
        <v>1</v>
      </c>
      <c r="AH5312" t="n">
        <v>0</v>
      </c>
      <c r="AI5312" t="n">
        <v>0</v>
      </c>
    </row>
    <row r="5313">
      <c r="A5313" t="n">
        <v>228166700</v>
      </c>
      <c r="C5313" t="inlineStr">
        <is>
          <t>France</t>
        </is>
      </c>
      <c r="D5313" t="inlineStr">
        <is>
          <t>other</t>
        </is>
      </c>
      <c r="E5313" t="n">
        <v>4774283</v>
      </c>
      <c r="F5313" t="n">
        <v>1</v>
      </c>
      <c r="G5313" t="inlineStr">
        <is>
          <t>FUYE</t>
        </is>
      </c>
      <c r="H5313" t="n">
        <v>49.18342</v>
      </c>
      <c r="I5313" t="n">
        <v>-0.33968</v>
      </c>
      <c r="J5313" t="inlineStr">
        <is>
          <t>anchored-port</t>
        </is>
      </c>
      <c r="K5313" t="inlineStr">
        <is>
          <t>at_berth</t>
        </is>
      </c>
      <c r="L5313" t="n">
        <v>0</v>
      </c>
      <c r="N5313" t="n">
        <v>5.4</v>
      </c>
      <c r="O5313" t="n">
        <v>0</v>
      </c>
      <c r="P5313" t="n">
        <v>0</v>
      </c>
      <c r="Q5313" t="inlineStr">
        <is>
          <t>GUARD VESSEL OWF COU</t>
        </is>
      </c>
      <c r="R5313" t="inlineStr">
        <is>
          <t>GUARD VESSEL OWF COU</t>
        </is>
      </c>
      <c r="S5313" t="inlineStr">
        <is>
          <t>other_text</t>
        </is>
      </c>
      <c r="W5313" t="inlineStr">
        <is>
          <t>01-21 16:20 UTC</t>
        </is>
      </c>
      <c r="Z5313" t="n">
        <v>30</v>
      </c>
      <c r="AA5313" t="n">
        <v>6</v>
      </c>
      <c r="AB5313" t="inlineStr">
        <is>
          <t>small (&lt;100 m)</t>
        </is>
      </c>
      <c r="AE5313" t="inlineStr">
        <is>
          <t>North Sea &amp; English Channel</t>
        </is>
      </c>
      <c r="AG5313" t="n">
        <v>1</v>
      </c>
      <c r="AH5313" t="n">
        <v>0</v>
      </c>
      <c r="AI5313" t="n">
        <v>0</v>
      </c>
    </row>
    <row r="5314">
      <c r="A5314" t="n">
        <v>232027488</v>
      </c>
      <c r="B5314" t="inlineStr">
        <is>
          <t>NJORD ZUIDER</t>
        </is>
      </c>
      <c r="C5314" t="inlineStr">
        <is>
          <t>United Kingdom</t>
        </is>
      </c>
      <c r="D5314" t="inlineStr">
        <is>
          <t>unknown</t>
        </is>
      </c>
      <c r="F5314" t="n">
        <v>0</v>
      </c>
      <c r="H5314" t="n">
        <v>53.56235</v>
      </c>
      <c r="I5314" t="n">
        <v>6.75033</v>
      </c>
      <c r="J5314" t="inlineStr">
        <is>
          <t>anchored-port</t>
        </is>
      </c>
      <c r="K5314" t="inlineStr">
        <is>
          <t>at_berth</t>
        </is>
      </c>
      <c r="L5314" t="n">
        <v>0</v>
      </c>
      <c r="N5314" t="n">
        <v>5.4</v>
      </c>
      <c r="O5314" t="n">
        <v>0</v>
      </c>
      <c r="P5314" t="n">
        <v>0</v>
      </c>
      <c r="S5314" t="inlineStr">
        <is>
          <t>missing</t>
        </is>
      </c>
      <c r="AB5314" t="inlineStr">
        <is>
          <t>unknown size</t>
        </is>
      </c>
      <c r="AC5314" t="inlineStr">
        <is>
          <t>Eemshaven</t>
        </is>
      </c>
      <c r="AD5314" t="inlineStr">
        <is>
          <t>German Bight &amp; Ems</t>
        </is>
      </c>
      <c r="AE5314" t="inlineStr">
        <is>
          <t>North Sea &amp; English Channel</t>
        </is>
      </c>
      <c r="AF5314" t="n">
        <v>13.82875419039811</v>
      </c>
      <c r="AG5314" t="n">
        <v>1</v>
      </c>
      <c r="AH5314" t="n">
        <v>0</v>
      </c>
      <c r="AI5314" t="n">
        <v>0</v>
      </c>
    </row>
    <row r="5315">
      <c r="A5315" t="n">
        <v>244660409</v>
      </c>
      <c r="B5315" t="inlineStr">
        <is>
          <t>WALRUS V</t>
        </is>
      </c>
      <c r="C5315" t="inlineStr">
        <is>
          <t>Netherlands</t>
        </is>
      </c>
      <c r="D5315" t="inlineStr">
        <is>
          <t>cargo</t>
        </is>
      </c>
      <c r="F5315" t="n">
        <v>0</v>
      </c>
      <c r="G5315" t="inlineStr">
        <is>
          <t>PF2305</t>
        </is>
      </c>
      <c r="H5315" t="n">
        <v>51.45845</v>
      </c>
      <c r="I5315" t="n">
        <v>4.00815</v>
      </c>
      <c r="J5315" t="inlineStr">
        <is>
          <t>moving</t>
        </is>
      </c>
      <c r="K5315" t="inlineStr">
        <is>
          <t>idle</t>
        </is>
      </c>
      <c r="L5315" t="n">
        <v>0</v>
      </c>
      <c r="N5315" t="n">
        <v>5.5</v>
      </c>
      <c r="O5315" t="n">
        <v>0</v>
      </c>
      <c r="P5315" t="n">
        <v>0</v>
      </c>
      <c r="Q5315" t="inlineStr">
        <is>
          <t>HANSWEERT</t>
        </is>
      </c>
      <c r="R5315" t="inlineStr">
        <is>
          <t>HANSWEERT</t>
        </is>
      </c>
      <c r="S5315" t="inlineStr">
        <is>
          <t>other_text</t>
        </is>
      </c>
      <c r="U5315" t="inlineStr">
        <is>
          <t>HANSWEERT</t>
        </is>
      </c>
      <c r="V5315" t="inlineStr">
        <is>
          <t>HANSWEERT</t>
        </is>
      </c>
      <c r="W5315" t="inlineStr">
        <is>
          <t>10-09 19:54 UTC</t>
        </is>
      </c>
      <c r="Z5315" t="n">
        <v>18</v>
      </c>
      <c r="AA5315" t="n">
        <v>7</v>
      </c>
      <c r="AB5315" t="inlineStr">
        <is>
          <t>small (&lt;100 m)</t>
        </is>
      </c>
      <c r="AE5315" t="inlineStr">
        <is>
          <t>North Sea &amp; English Channel</t>
        </is>
      </c>
      <c r="AG5315" t="n">
        <v>0</v>
      </c>
      <c r="AH5315" t="n">
        <v>1</v>
      </c>
      <c r="AI5315" t="n">
        <v>0</v>
      </c>
    </row>
    <row r="5316">
      <c r="A5316" t="n">
        <v>244780451</v>
      </c>
      <c r="B5316" t="inlineStr">
        <is>
          <t>SOMTRANS XXXI</t>
        </is>
      </c>
      <c r="C5316" t="inlineStr">
        <is>
          <t>Netherlands</t>
        </is>
      </c>
      <c r="D5316" t="inlineStr">
        <is>
          <t>other</t>
        </is>
      </c>
      <c r="F5316" t="n">
        <v>0</v>
      </c>
      <c r="G5316" t="inlineStr">
        <is>
          <t>PA3248</t>
        </is>
      </c>
      <c r="H5316" t="n">
        <v>51.25919</v>
      </c>
      <c r="I5316" t="n">
        <v>4.37573</v>
      </c>
      <c r="J5316" t="inlineStr">
        <is>
          <t>moving</t>
        </is>
      </c>
      <c r="K5316" t="inlineStr">
        <is>
          <t>idle</t>
        </is>
      </c>
      <c r="L5316" t="n">
        <v>0</v>
      </c>
      <c r="M5316" t="n">
        <v>82.59999999999999</v>
      </c>
      <c r="N5316" t="n">
        <v>5.5</v>
      </c>
      <c r="O5316" t="n">
        <v>0</v>
      </c>
      <c r="P5316" t="n">
        <v>0</v>
      </c>
      <c r="Q5316" t="inlineStr">
        <is>
          <t>NLRTM0116PDOCKX00015</t>
        </is>
      </c>
      <c r="R5316" t="inlineStr">
        <is>
          <t>NLRTM0116PDOCKX00015</t>
        </is>
      </c>
      <c r="S5316" t="inlineStr">
        <is>
          <t>locode</t>
        </is>
      </c>
      <c r="T5316" t="inlineStr">
        <is>
          <t>Rotterdam</t>
        </is>
      </c>
      <c r="U5316" t="inlineStr">
        <is>
          <t>Rotterdam</t>
        </is>
      </c>
      <c r="W5316" t="inlineStr">
        <is>
          <t>07-02 12:20 UTC</t>
        </is>
      </c>
      <c r="X5316" t="inlineStr">
        <is>
          <t>ANTWERPEN</t>
        </is>
      </c>
      <c r="Y5316" t="inlineStr">
        <is>
          <t>2026-10-11T07:13:13.542330+00:00</t>
        </is>
      </c>
      <c r="Z5316" t="n">
        <v>135</v>
      </c>
      <c r="AA5316" t="n">
        <v>15</v>
      </c>
      <c r="AB5316" t="inlineStr">
        <is>
          <t>medium (100-200 m)</t>
        </is>
      </c>
      <c r="AC5316" t="inlineStr">
        <is>
          <t>Antwerp</t>
        </is>
      </c>
      <c r="AD5316" t="inlineStr">
        <is>
          <t>Benelux coast</t>
        </is>
      </c>
      <c r="AE5316" t="inlineStr">
        <is>
          <t>North Sea &amp; English Channel</t>
        </is>
      </c>
      <c r="AF5316" t="n">
        <v>3.401260379343164</v>
      </c>
      <c r="AG5316" t="n">
        <v>0</v>
      </c>
      <c r="AH5316" t="n">
        <v>1</v>
      </c>
      <c r="AI5316" t="n">
        <v>0</v>
      </c>
    </row>
    <row r="5317">
      <c r="A5317" t="n">
        <v>244850891</v>
      </c>
      <c r="B5317" t="inlineStr">
        <is>
          <t>NOMAG</t>
        </is>
      </c>
      <c r="C5317" t="inlineStr">
        <is>
          <t>Netherlands</t>
        </is>
      </c>
      <c r="D5317" t="inlineStr">
        <is>
          <t>passenger</t>
        </is>
      </c>
      <c r="F5317" t="n">
        <v>0</v>
      </c>
      <c r="G5317" t="inlineStr">
        <is>
          <t>PA6920</t>
        </is>
      </c>
      <c r="H5317" t="n">
        <v>52.33554</v>
      </c>
      <c r="I5317" t="n">
        <v>4.91861</v>
      </c>
      <c r="J5317" t="inlineStr">
        <is>
          <t>moving</t>
        </is>
      </c>
      <c r="K5317" t="inlineStr">
        <is>
          <t>idle</t>
        </is>
      </c>
      <c r="L5317" t="n">
        <v>0</v>
      </c>
      <c r="N5317" t="n">
        <v>5.5</v>
      </c>
      <c r="O5317" t="n">
        <v>0</v>
      </c>
      <c r="P5317" t="n">
        <v>0</v>
      </c>
      <c r="S5317" t="inlineStr">
        <is>
          <t>missing</t>
        </is>
      </c>
      <c r="Z5317" t="n">
        <v>10</v>
      </c>
      <c r="AA5317" t="n">
        <v>4</v>
      </c>
      <c r="AB5317" t="inlineStr">
        <is>
          <t>small (&lt;100 m)</t>
        </is>
      </c>
      <c r="AC5317" t="inlineStr">
        <is>
          <t>Amsterdam</t>
        </is>
      </c>
      <c r="AD5317" t="inlineStr">
        <is>
          <t>Benelux coast</t>
        </is>
      </c>
      <c r="AE5317" t="inlineStr">
        <is>
          <t>North Sea &amp; English Channel</t>
        </is>
      </c>
      <c r="AF5317" t="n">
        <v>9.808121751254044</v>
      </c>
      <c r="AG5317" t="n">
        <v>0</v>
      </c>
      <c r="AH5317" t="n">
        <v>1</v>
      </c>
      <c r="AI5317" t="n">
        <v>0</v>
      </c>
    </row>
    <row r="5318">
      <c r="A5318" t="n">
        <v>244620052</v>
      </c>
      <c r="B5318" t="inlineStr">
        <is>
          <t>EENDRACHT</t>
        </is>
      </c>
      <c r="C5318" t="inlineStr">
        <is>
          <t>Netherlands</t>
        </is>
      </c>
      <c r="D5318" t="inlineStr">
        <is>
          <t>cargo</t>
        </is>
      </c>
      <c r="E5318" t="n">
        <v>9512783</v>
      </c>
      <c r="F5318" t="n">
        <v>1</v>
      </c>
      <c r="G5318" t="inlineStr">
        <is>
          <t>PBMS</t>
        </is>
      </c>
      <c r="H5318" t="n">
        <v>51.45789</v>
      </c>
      <c r="I5318" t="n">
        <v>4.00745</v>
      </c>
      <c r="J5318" t="inlineStr">
        <is>
          <t>moving</t>
        </is>
      </c>
      <c r="K5318" t="inlineStr">
        <is>
          <t>idle</t>
        </is>
      </c>
      <c r="L5318" t="n">
        <v>0.1</v>
      </c>
      <c r="M5318" t="n">
        <v>303.9</v>
      </c>
      <c r="N5318" t="n">
        <v>5.5</v>
      </c>
      <c r="O5318" t="n">
        <v>0</v>
      </c>
      <c r="P5318" t="n">
        <v>0</v>
      </c>
      <c r="Q5318" t="inlineStr">
        <is>
          <t>HANSWEERT</t>
        </is>
      </c>
      <c r="R5318" t="inlineStr">
        <is>
          <t>HANSWEERT</t>
        </is>
      </c>
      <c r="S5318" t="inlineStr">
        <is>
          <t>other_text</t>
        </is>
      </c>
      <c r="U5318" t="inlineStr">
        <is>
          <t>HANSWEERT</t>
        </is>
      </c>
      <c r="V5318" t="inlineStr">
        <is>
          <t>HANSWEERT</t>
        </is>
      </c>
      <c r="W5318" t="inlineStr">
        <is>
          <t>10-10 10:30 UTC</t>
        </is>
      </c>
      <c r="Z5318" t="n">
        <v>105</v>
      </c>
      <c r="AA5318" t="n">
        <v>16</v>
      </c>
      <c r="AB5318" t="inlineStr">
        <is>
          <t>medium (100-200 m)</t>
        </is>
      </c>
      <c r="AE5318" t="inlineStr">
        <is>
          <t>North Sea &amp; English Channel</t>
        </is>
      </c>
      <c r="AG5318" t="n">
        <v>0</v>
      </c>
      <c r="AH5318" t="n">
        <v>1</v>
      </c>
      <c r="AI5318" t="n">
        <v>0</v>
      </c>
    </row>
    <row r="5319">
      <c r="A5319" t="n">
        <v>244187282</v>
      </c>
      <c r="B5319" t="inlineStr">
        <is>
          <t>VAGANTO</t>
        </is>
      </c>
      <c r="C5319" t="inlineStr">
        <is>
          <t>Netherlands</t>
        </is>
      </c>
      <c r="D5319" t="inlineStr">
        <is>
          <t>cargo</t>
        </is>
      </c>
      <c r="F5319" t="n">
        <v>0</v>
      </c>
      <c r="G5319" t="inlineStr">
        <is>
          <t>PE2781</t>
        </is>
      </c>
      <c r="H5319" t="n">
        <v>51.81415</v>
      </c>
      <c r="I5319" t="n">
        <v>4.65811</v>
      </c>
      <c r="J5319" t="inlineStr">
        <is>
          <t>anchored-port</t>
        </is>
      </c>
      <c r="K5319" t="inlineStr">
        <is>
          <t>at_berth</t>
        </is>
      </c>
      <c r="L5319" t="n">
        <v>0</v>
      </c>
      <c r="N5319" t="n">
        <v>5.5</v>
      </c>
      <c r="O5319" t="n">
        <v>0</v>
      </c>
      <c r="P5319" t="n">
        <v>0</v>
      </c>
      <c r="Q5319" t="inlineStr">
        <is>
          <t>TEST</t>
        </is>
      </c>
      <c r="R5319" t="inlineStr">
        <is>
          <t>TEST</t>
        </is>
      </c>
      <c r="S5319" t="inlineStr">
        <is>
          <t>other_text</t>
        </is>
      </c>
      <c r="W5319" t="inlineStr">
        <is>
          <t>04-04 11:12 UTC</t>
        </is>
      </c>
      <c r="Z5319" t="n">
        <v>70</v>
      </c>
      <c r="AA5319" t="n">
        <v>9</v>
      </c>
      <c r="AB5319" t="inlineStr">
        <is>
          <t>small (&lt;100 m)</t>
        </is>
      </c>
      <c r="AE5319" t="inlineStr">
        <is>
          <t>North Sea &amp; English Channel</t>
        </is>
      </c>
      <c r="AG5319" t="n">
        <v>0</v>
      </c>
      <c r="AH5319" t="n">
        <v>0</v>
      </c>
      <c r="AI5319" t="n">
        <v>0</v>
      </c>
    </row>
    <row r="5320">
      <c r="A5320" t="n">
        <v>244740335</v>
      </c>
      <c r="B5320" t="inlineStr">
        <is>
          <t>ORION</t>
        </is>
      </c>
      <c r="C5320" t="inlineStr">
        <is>
          <t>Netherlands</t>
        </is>
      </c>
      <c r="D5320" t="inlineStr">
        <is>
          <t>other</t>
        </is>
      </c>
      <c r="F5320" t="n">
        <v>0</v>
      </c>
      <c r="G5320" t="inlineStr">
        <is>
          <t>PH6385</t>
        </is>
      </c>
      <c r="H5320" t="n">
        <v>51.87947</v>
      </c>
      <c r="I5320" t="n">
        <v>4.44591</v>
      </c>
      <c r="J5320" t="inlineStr">
        <is>
          <t>moving</t>
        </is>
      </c>
      <c r="K5320" t="inlineStr">
        <is>
          <t>idle</t>
        </is>
      </c>
      <c r="L5320" t="n">
        <v>0</v>
      </c>
      <c r="M5320" t="n">
        <v>267.4</v>
      </c>
      <c r="N5320" t="n">
        <v>5.5</v>
      </c>
      <c r="O5320" t="n">
        <v>0</v>
      </c>
      <c r="P5320" t="n">
        <v>0</v>
      </c>
      <c r="Q5320" t="inlineStr">
        <is>
          <t>100300.00 020000.00</t>
        </is>
      </c>
      <c r="R5320" t="inlineStr">
        <is>
          <t>100300.00 020000.00</t>
        </is>
      </c>
      <c r="S5320" t="inlineStr">
        <is>
          <t>junk</t>
        </is>
      </c>
      <c r="W5320" t="inlineStr">
        <is>
          <t>05-05 04:00 UTC</t>
        </is>
      </c>
      <c r="Z5320" t="n">
        <v>18</v>
      </c>
      <c r="AA5320" t="n">
        <v>5</v>
      </c>
      <c r="AB5320" t="inlineStr">
        <is>
          <t>small (&lt;100 m)</t>
        </is>
      </c>
      <c r="AC5320" t="inlineStr">
        <is>
          <t>Rotterdam</t>
        </is>
      </c>
      <c r="AD5320" t="inlineStr">
        <is>
          <t>Benelux coast</t>
        </is>
      </c>
      <c r="AE5320" t="inlineStr">
        <is>
          <t>North Sea &amp; English Channel</t>
        </is>
      </c>
      <c r="AF5320" t="n">
        <v>24.9881435414246</v>
      </c>
      <c r="AG5320" t="n">
        <v>0</v>
      </c>
      <c r="AH5320" t="n">
        <v>1</v>
      </c>
      <c r="AI5320" t="n">
        <v>0</v>
      </c>
    </row>
    <row r="5321">
      <c r="A5321" t="n">
        <v>244660024</v>
      </c>
      <c r="B5321" t="inlineStr">
        <is>
          <t>CORNELIA</t>
        </is>
      </c>
      <c r="C5321" t="inlineStr">
        <is>
          <t>Netherlands</t>
        </is>
      </c>
      <c r="D5321" t="inlineStr">
        <is>
          <t>pleasure</t>
        </is>
      </c>
      <c r="F5321" t="n">
        <v>0</v>
      </c>
      <c r="G5321" t="inlineStr">
        <is>
          <t>PI7020</t>
        </is>
      </c>
      <c r="H5321" t="n">
        <v>51.6479</v>
      </c>
      <c r="I5321" t="n">
        <v>4.38596</v>
      </c>
      <c r="J5321" t="inlineStr">
        <is>
          <t>anchored-sea</t>
        </is>
      </c>
      <c r="K5321" t="inlineStr">
        <is>
          <t>at_anchor</t>
        </is>
      </c>
      <c r="L5321" t="n">
        <v>0</v>
      </c>
      <c r="N5321" t="n">
        <v>5.5</v>
      </c>
      <c r="O5321" t="n">
        <v>0</v>
      </c>
      <c r="P5321" t="n">
        <v>0</v>
      </c>
      <c r="S5321" t="inlineStr">
        <is>
          <t>missing</t>
        </is>
      </c>
      <c r="Z5321" t="n">
        <v>24</v>
      </c>
      <c r="AA5321" t="n">
        <v>5</v>
      </c>
      <c r="AB5321" t="inlineStr">
        <is>
          <t>small (&lt;100 m)</t>
        </is>
      </c>
      <c r="AE5321" t="inlineStr">
        <is>
          <t>North Sea &amp; English Channel</t>
        </is>
      </c>
      <c r="AG5321" t="n">
        <v>0</v>
      </c>
      <c r="AH5321" t="n">
        <v>0</v>
      </c>
      <c r="AI5321" t="n">
        <v>0</v>
      </c>
    </row>
    <row r="5322">
      <c r="A5322" t="n">
        <v>244700979</v>
      </c>
      <c r="B5322" t="inlineStr">
        <is>
          <t>BO ELISE</t>
        </is>
      </c>
      <c r="C5322" t="inlineStr">
        <is>
          <t>Netherlands</t>
        </is>
      </c>
      <c r="D5322" t="inlineStr">
        <is>
          <t>passenger</t>
        </is>
      </c>
      <c r="F5322" t="n">
        <v>0</v>
      </c>
      <c r="G5322" t="inlineStr">
        <is>
          <t>PB8295</t>
        </is>
      </c>
      <c r="H5322" t="n">
        <v>51.70823</v>
      </c>
      <c r="I5322" t="n">
        <v>4.62259</v>
      </c>
      <c r="J5322" t="inlineStr">
        <is>
          <t>moving</t>
        </is>
      </c>
      <c r="K5322" t="inlineStr">
        <is>
          <t>idle</t>
        </is>
      </c>
      <c r="L5322" t="n">
        <v>0</v>
      </c>
      <c r="N5322" t="n">
        <v>5.5</v>
      </c>
      <c r="O5322" t="n">
        <v>0</v>
      </c>
      <c r="P5322" t="n">
        <v>0</v>
      </c>
      <c r="Q5322" t="inlineStr">
        <is>
          <t>SLUISKIL -</t>
        </is>
      </c>
      <c r="R5322" t="inlineStr">
        <is>
          <t>SLUISKIL -</t>
        </is>
      </c>
      <c r="S5322" t="inlineStr">
        <is>
          <t>other_text</t>
        </is>
      </c>
      <c r="W5322" t="inlineStr">
        <is>
          <t>02-07 23:00 UTC</t>
        </is>
      </c>
      <c r="Z5322" t="n">
        <v>87</v>
      </c>
      <c r="AA5322" t="n">
        <v>10</v>
      </c>
      <c r="AB5322" t="inlineStr">
        <is>
          <t>small (&lt;100 m)</t>
        </is>
      </c>
      <c r="AE5322" t="inlineStr">
        <is>
          <t>North Sea &amp; English Channel</t>
        </is>
      </c>
      <c r="AG5322" t="n">
        <v>0</v>
      </c>
      <c r="AH5322" t="n">
        <v>1</v>
      </c>
      <c r="AI5322" t="n">
        <v>0</v>
      </c>
    </row>
    <row r="5323">
      <c r="A5323" t="n">
        <v>244670112</v>
      </c>
      <c r="B5323" t="inlineStr">
        <is>
          <t>CRANE BARGE 2</t>
        </is>
      </c>
      <c r="C5323" t="inlineStr">
        <is>
          <t>Netherlands</t>
        </is>
      </c>
      <c r="D5323" t="inlineStr">
        <is>
          <t>cargo</t>
        </is>
      </c>
      <c r="F5323" t="n">
        <v>0</v>
      </c>
      <c r="G5323" t="inlineStr">
        <is>
          <t>PE8760</t>
        </is>
      </c>
      <c r="H5323" t="n">
        <v>51.88889</v>
      </c>
      <c r="I5323" t="n">
        <v>4.41731</v>
      </c>
      <c r="J5323" t="inlineStr">
        <is>
          <t>anchored-port</t>
        </is>
      </c>
      <c r="K5323" t="inlineStr">
        <is>
          <t>at_berth</t>
        </is>
      </c>
      <c r="L5323" t="n">
        <v>0</v>
      </c>
      <c r="N5323" t="n">
        <v>5.5</v>
      </c>
      <c r="O5323" t="n">
        <v>0</v>
      </c>
      <c r="P5323" t="n">
        <v>0</v>
      </c>
      <c r="S5323" t="inlineStr">
        <is>
          <t>missing</t>
        </is>
      </c>
      <c r="W5323" t="inlineStr">
        <is>
          <t>03-18 00:00 UTC</t>
        </is>
      </c>
      <c r="X5323" t="inlineStr">
        <is>
          <t>SCHIEDAM</t>
        </is>
      </c>
      <c r="Y5323" t="inlineStr">
        <is>
          <t>2026-10-11T07:31:34.000634+00:00</t>
        </is>
      </c>
      <c r="Z5323" t="n">
        <v>40</v>
      </c>
      <c r="AA5323" t="n">
        <v>10</v>
      </c>
      <c r="AB5323" t="inlineStr">
        <is>
          <t>small (&lt;100 m)</t>
        </is>
      </c>
      <c r="AC5323" t="inlineStr">
        <is>
          <t>Rotterdam</t>
        </is>
      </c>
      <c r="AD5323" t="inlineStr">
        <is>
          <t>Benelux coast</t>
        </is>
      </c>
      <c r="AE5323" t="inlineStr">
        <is>
          <t>North Sea &amp; English Channel</t>
        </is>
      </c>
      <c r="AF5323" t="n">
        <v>22.79784984455098</v>
      </c>
      <c r="AG5323" t="n">
        <v>0</v>
      </c>
      <c r="AH5323" t="n">
        <v>0</v>
      </c>
      <c r="AI5323" t="n">
        <v>0</v>
      </c>
    </row>
    <row r="5324">
      <c r="A5324" t="n">
        <v>205278090</v>
      </c>
      <c r="B5324" t="inlineStr">
        <is>
          <t>SAFFIER</t>
        </is>
      </c>
      <c r="C5324" t="inlineStr">
        <is>
          <t>Belgium</t>
        </is>
      </c>
      <c r="D5324" t="inlineStr">
        <is>
          <t>cargo</t>
        </is>
      </c>
      <c r="F5324" t="n">
        <v>0</v>
      </c>
      <c r="G5324" t="inlineStr">
        <is>
          <t>OT2780</t>
        </is>
      </c>
      <c r="H5324" t="n">
        <v>51.81429</v>
      </c>
      <c r="I5324" t="n">
        <v>5.42294</v>
      </c>
      <c r="J5324" t="inlineStr">
        <is>
          <t>moving</t>
        </is>
      </c>
      <c r="K5324" t="inlineStr">
        <is>
          <t>moving</t>
        </is>
      </c>
      <c r="L5324" t="n">
        <v>6.7</v>
      </c>
      <c r="M5324" t="n">
        <v>318.3</v>
      </c>
      <c r="N5324" t="n">
        <v>5.5</v>
      </c>
      <c r="O5324" t="n">
        <v>0</v>
      </c>
      <c r="P5324" t="n">
        <v>0</v>
      </c>
      <c r="Q5324" t="inlineStr">
        <is>
          <t>HALLE OPWAARTS</t>
        </is>
      </c>
      <c r="R5324" t="inlineStr">
        <is>
          <t>HALLE OPWAARTS</t>
        </is>
      </c>
      <c r="S5324" t="inlineStr">
        <is>
          <t>other_text</t>
        </is>
      </c>
      <c r="W5324" t="inlineStr">
        <is>
          <t>10-07 12:46 UTC</t>
        </is>
      </c>
      <c r="Z5324" t="n">
        <v>67</v>
      </c>
      <c r="AA5324" t="n">
        <v>8</v>
      </c>
      <c r="AB5324" t="inlineStr">
        <is>
          <t>small (&lt;100 m)</t>
        </is>
      </c>
      <c r="AE5324" t="inlineStr">
        <is>
          <t>North Sea &amp; English Channel</t>
        </is>
      </c>
      <c r="AG5324" t="n">
        <v>0</v>
      </c>
      <c r="AH5324" t="n">
        <v>0</v>
      </c>
      <c r="AI5324" t="n">
        <v>0</v>
      </c>
    </row>
    <row r="5325">
      <c r="A5325" t="n">
        <v>244660207</v>
      </c>
      <c r="B5325" t="inlineStr">
        <is>
          <t>BROEDERTROUW XIV</t>
        </is>
      </c>
      <c r="C5325" t="inlineStr">
        <is>
          <t>Netherlands</t>
        </is>
      </c>
      <c r="D5325" t="inlineStr">
        <is>
          <t>tug</t>
        </is>
      </c>
      <c r="F5325" t="n">
        <v>0</v>
      </c>
      <c r="G5325" t="inlineStr">
        <is>
          <t>PD4323</t>
        </is>
      </c>
      <c r="H5325" t="n">
        <v>52.10934</v>
      </c>
      <c r="I5325" t="n">
        <v>4.66952</v>
      </c>
      <c r="J5325" t="inlineStr">
        <is>
          <t>anchored-sea</t>
        </is>
      </c>
      <c r="K5325" t="inlineStr">
        <is>
          <t>at_anchor</t>
        </is>
      </c>
      <c r="L5325" t="n">
        <v>0</v>
      </c>
      <c r="M5325" t="n">
        <v>198.4</v>
      </c>
      <c r="N5325" t="n">
        <v>5.5</v>
      </c>
      <c r="O5325" t="n">
        <v>0</v>
      </c>
      <c r="P5325" t="n">
        <v>0</v>
      </c>
      <c r="Q5325" t="inlineStr">
        <is>
          <t>GOUWSLUIS</t>
        </is>
      </c>
      <c r="R5325" t="inlineStr">
        <is>
          <t>GOUWSLUIS</t>
        </is>
      </c>
      <c r="S5325" t="inlineStr">
        <is>
          <t>other_text</t>
        </is>
      </c>
      <c r="W5325" t="inlineStr">
        <is>
          <t>10-08 22:00 UTC</t>
        </is>
      </c>
      <c r="Z5325" t="n">
        <v>22</v>
      </c>
      <c r="AA5325" t="n">
        <v>6</v>
      </c>
      <c r="AB5325" t="inlineStr">
        <is>
          <t>small (&lt;100 m)</t>
        </is>
      </c>
      <c r="AE5325" t="inlineStr">
        <is>
          <t>North Sea &amp; English Channel</t>
        </is>
      </c>
      <c r="AG5325" t="n">
        <v>0</v>
      </c>
      <c r="AH5325" t="n">
        <v>0</v>
      </c>
      <c r="AI5325" t="n">
        <v>0</v>
      </c>
    </row>
    <row r="5326">
      <c r="A5326" t="n">
        <v>205592000</v>
      </c>
      <c r="B5326" t="inlineStr">
        <is>
          <t>WIELINGEN PILOT</t>
        </is>
      </c>
      <c r="C5326" t="inlineStr">
        <is>
          <t>Belgium</t>
        </is>
      </c>
      <c r="D5326" t="inlineStr">
        <is>
          <t>official</t>
        </is>
      </c>
      <c r="E5326" t="n">
        <v>9568990</v>
      </c>
      <c r="F5326" t="n">
        <v>1</v>
      </c>
      <c r="G5326" t="inlineStr">
        <is>
          <t>ORPU</t>
        </is>
      </c>
      <c r="H5326" t="n">
        <v>51.23115</v>
      </c>
      <c r="I5326" t="n">
        <v>2.92559</v>
      </c>
      <c r="J5326" t="inlineStr">
        <is>
          <t>moving</t>
        </is>
      </c>
      <c r="K5326" t="inlineStr">
        <is>
          <t>idle</t>
        </is>
      </c>
      <c r="L5326" t="n">
        <v>0.1</v>
      </c>
      <c r="M5326" t="n">
        <v>23.4</v>
      </c>
      <c r="N5326" t="n">
        <v>5.5</v>
      </c>
      <c r="O5326" t="n">
        <v>0</v>
      </c>
      <c r="P5326" t="n">
        <v>0</v>
      </c>
      <c r="Q5326" t="inlineStr">
        <is>
          <t>OOSTENDE</t>
        </is>
      </c>
      <c r="R5326" t="inlineStr">
        <is>
          <t>OOSTENDE</t>
        </is>
      </c>
      <c r="S5326" t="inlineStr">
        <is>
          <t>other_text</t>
        </is>
      </c>
      <c r="U5326" t="inlineStr">
        <is>
          <t>OOSTENDE</t>
        </is>
      </c>
      <c r="V5326" t="inlineStr">
        <is>
          <t>OOSTENDE</t>
        </is>
      </c>
      <c r="W5326" t="inlineStr">
        <is>
          <t>08-12 08:00 UTC</t>
        </is>
      </c>
      <c r="Z5326" t="n">
        <v>25</v>
      </c>
      <c r="AA5326" t="n">
        <v>13</v>
      </c>
      <c r="AB5326" t="inlineStr">
        <is>
          <t>small (&lt;100 m)</t>
        </is>
      </c>
      <c r="AE5326" t="inlineStr">
        <is>
          <t>North Sea &amp; English Channel</t>
        </is>
      </c>
      <c r="AG5326" t="n">
        <v>0</v>
      </c>
      <c r="AH5326" t="n">
        <v>1</v>
      </c>
      <c r="AI5326" t="n">
        <v>0</v>
      </c>
    </row>
    <row r="5327">
      <c r="A5327" t="n">
        <v>244630169</v>
      </c>
      <c r="B5327" t="inlineStr">
        <is>
          <t>TRANSFERIUM</t>
        </is>
      </c>
      <c r="C5327" t="inlineStr">
        <is>
          <t>Netherlands</t>
        </is>
      </c>
      <c r="D5327" t="inlineStr">
        <is>
          <t>cargo</t>
        </is>
      </c>
      <c r="F5327" t="n">
        <v>0</v>
      </c>
      <c r="G5327" t="inlineStr">
        <is>
          <t>PE7525</t>
        </is>
      </c>
      <c r="H5327" t="n">
        <v>51.86619</v>
      </c>
      <c r="I5327" t="n">
        <v>4.2907</v>
      </c>
      <c r="J5327" t="inlineStr">
        <is>
          <t>moving</t>
        </is>
      </c>
      <c r="K5327" t="inlineStr">
        <is>
          <t>moving</t>
        </is>
      </c>
      <c r="L5327" t="n">
        <v>7</v>
      </c>
      <c r="M5327" t="n">
        <v>270</v>
      </c>
      <c r="N5327" t="n">
        <v>5.5</v>
      </c>
      <c r="O5327" t="n">
        <v>0</v>
      </c>
      <c r="P5327" t="n">
        <v>0</v>
      </c>
      <c r="Q5327" t="inlineStr">
        <is>
          <t>EUROPOORT</t>
        </is>
      </c>
      <c r="R5327" t="inlineStr">
        <is>
          <t>EUROPOORT</t>
        </is>
      </c>
      <c r="S5327" t="inlineStr">
        <is>
          <t>hub_name</t>
        </is>
      </c>
      <c r="T5327" t="inlineStr">
        <is>
          <t>Rotterdam</t>
        </is>
      </c>
      <c r="U5327" t="inlineStr">
        <is>
          <t>Rotterdam</t>
        </is>
      </c>
      <c r="V5327" t="inlineStr">
        <is>
          <t>EUROPOORT</t>
        </is>
      </c>
      <c r="X5327" t="inlineStr">
        <is>
          <t>SCHIEDAM</t>
        </is>
      </c>
      <c r="Y5327" t="inlineStr">
        <is>
          <t>2026-10-11T07:04:34.497569+00:00</t>
        </is>
      </c>
      <c r="Z5327" t="n">
        <v>97</v>
      </c>
      <c r="AA5327" t="n">
        <v>23</v>
      </c>
      <c r="AB5327" t="inlineStr">
        <is>
          <t>small (&lt;100 m)</t>
        </is>
      </c>
      <c r="AC5327" t="inlineStr">
        <is>
          <t>Rotterdam</t>
        </is>
      </c>
      <c r="AD5327" t="inlineStr">
        <is>
          <t>Benelux coast</t>
        </is>
      </c>
      <c r="AE5327" t="inlineStr">
        <is>
          <t>North Sea &amp; English Channel</t>
        </is>
      </c>
      <c r="AF5327" t="n">
        <v>16.06183463988407</v>
      </c>
      <c r="AG5327" t="n">
        <v>0</v>
      </c>
      <c r="AH5327" t="n">
        <v>0</v>
      </c>
      <c r="AI5327" t="n">
        <v>0</v>
      </c>
    </row>
    <row r="5328">
      <c r="A5328" t="n">
        <v>244710834</v>
      </c>
      <c r="B5328" t="inlineStr">
        <is>
          <t>'T SMIDTJE</t>
        </is>
      </c>
      <c r="C5328" t="inlineStr">
        <is>
          <t>Netherlands</t>
        </is>
      </c>
      <c r="D5328" t="inlineStr">
        <is>
          <t>passenger</t>
        </is>
      </c>
      <c r="F5328" t="n">
        <v>0</v>
      </c>
      <c r="G5328" t="inlineStr">
        <is>
          <t>PD4582</t>
        </is>
      </c>
      <c r="H5328" t="n">
        <v>52.35412</v>
      </c>
      <c r="I5328" t="n">
        <v>4.88692</v>
      </c>
      <c r="J5328" t="inlineStr">
        <is>
          <t>moving</t>
        </is>
      </c>
      <c r="K5328" t="inlineStr">
        <is>
          <t>idle</t>
        </is>
      </c>
      <c r="L5328" t="n">
        <v>0</v>
      </c>
      <c r="N5328" t="n">
        <v>5.5</v>
      </c>
      <c r="O5328" t="n">
        <v>0</v>
      </c>
      <c r="P5328" t="n">
        <v>0</v>
      </c>
      <c r="Q5328" t="inlineStr">
        <is>
          <t>AMSTERDAM</t>
        </is>
      </c>
      <c r="R5328" t="inlineStr">
        <is>
          <t>AMSTERDAM</t>
        </is>
      </c>
      <c r="S5328" t="inlineStr">
        <is>
          <t>hub_name</t>
        </is>
      </c>
      <c r="T5328" t="inlineStr">
        <is>
          <t>Amsterdam</t>
        </is>
      </c>
      <c r="U5328" t="inlineStr">
        <is>
          <t>Amsterdam</t>
        </is>
      </c>
      <c r="V5328" t="inlineStr">
        <is>
          <t>AMSTERDAM</t>
        </is>
      </c>
      <c r="Z5328" t="n">
        <v>19</v>
      </c>
      <c r="AA5328" t="n">
        <v>4</v>
      </c>
      <c r="AB5328" t="inlineStr">
        <is>
          <t>small (&lt;100 m)</t>
        </is>
      </c>
      <c r="AC5328" t="inlineStr">
        <is>
          <t>Amsterdam</t>
        </is>
      </c>
      <c r="AD5328" t="inlineStr">
        <is>
          <t>Benelux coast</t>
        </is>
      </c>
      <c r="AE5328" t="inlineStr">
        <is>
          <t>North Sea &amp; English Channel</t>
        </is>
      </c>
      <c r="AF5328" t="n">
        <v>6.830918423624007</v>
      </c>
      <c r="AG5328" t="n">
        <v>0</v>
      </c>
      <c r="AH5328" t="n">
        <v>1</v>
      </c>
      <c r="AI5328" t="n">
        <v>0</v>
      </c>
    </row>
    <row r="5329">
      <c r="A5329" t="n">
        <v>245295000</v>
      </c>
      <c r="B5329" t="inlineStr">
        <is>
          <t>ZWERVER I</t>
        </is>
      </c>
      <c r="C5329" t="inlineStr">
        <is>
          <t>Netherlands</t>
        </is>
      </c>
      <c r="D5329" t="inlineStr">
        <is>
          <t>other</t>
        </is>
      </c>
      <c r="E5329" t="n">
        <v>9339002</v>
      </c>
      <c r="F5329" t="n">
        <v>1</v>
      </c>
      <c r="G5329" t="inlineStr">
        <is>
          <t>PDSO</t>
        </is>
      </c>
      <c r="H5329" t="n">
        <v>51.88298</v>
      </c>
      <c r="I5329" t="n">
        <v>4.44781</v>
      </c>
      <c r="J5329" t="inlineStr">
        <is>
          <t>moving</t>
        </is>
      </c>
      <c r="K5329" t="inlineStr">
        <is>
          <t>idle</t>
        </is>
      </c>
      <c r="L5329" t="n">
        <v>0</v>
      </c>
      <c r="M5329" t="n">
        <v>238.4</v>
      </c>
      <c r="N5329" t="n">
        <v>5.5</v>
      </c>
      <c r="O5329" t="n">
        <v>0</v>
      </c>
      <c r="P5329" t="n">
        <v>0</v>
      </c>
      <c r="Q5329" t="inlineStr">
        <is>
          <t>NLRTM</t>
        </is>
      </c>
      <c r="R5329" t="inlineStr">
        <is>
          <t>NLRTM</t>
        </is>
      </c>
      <c r="S5329" t="inlineStr">
        <is>
          <t>locode</t>
        </is>
      </c>
      <c r="T5329" t="inlineStr">
        <is>
          <t>Rotterdam</t>
        </is>
      </c>
      <c r="U5329" t="inlineStr">
        <is>
          <t>Rotterdam</t>
        </is>
      </c>
      <c r="W5329" t="inlineStr">
        <is>
          <t>10-06 11:00 UTC</t>
        </is>
      </c>
      <c r="Z5329" t="n">
        <v>68</v>
      </c>
      <c r="AA5329" t="n">
        <v>24</v>
      </c>
      <c r="AB5329" t="inlineStr">
        <is>
          <t>small (&lt;100 m)</t>
        </is>
      </c>
      <c r="AC5329" t="inlineStr">
        <is>
          <t>Rotterdam</t>
        </is>
      </c>
      <c r="AD5329" t="inlineStr">
        <is>
          <t>Benelux coast</t>
        </is>
      </c>
      <c r="AE5329" t="inlineStr">
        <is>
          <t>North Sea &amp; English Channel</t>
        </is>
      </c>
      <c r="AF5329" t="n">
        <v>24.99188048548186</v>
      </c>
      <c r="AG5329" t="n">
        <v>0</v>
      </c>
      <c r="AH5329" t="n">
        <v>1</v>
      </c>
      <c r="AI5329" t="n">
        <v>0</v>
      </c>
    </row>
    <row r="5330">
      <c r="A5330" t="n">
        <v>244615912</v>
      </c>
      <c r="B5330" t="inlineStr">
        <is>
          <t>FRANS VAN MIERIS</t>
        </is>
      </c>
      <c r="C5330" t="inlineStr">
        <is>
          <t>Netherlands</t>
        </is>
      </c>
      <c r="D5330" t="inlineStr">
        <is>
          <t>passenger</t>
        </is>
      </c>
      <c r="F5330" t="n">
        <v>0</v>
      </c>
      <c r="G5330" t="inlineStr">
        <is>
          <t>@A2083</t>
        </is>
      </c>
      <c r="H5330" t="n">
        <v>52.36299</v>
      </c>
      <c r="I5330" t="n">
        <v>4.88146</v>
      </c>
      <c r="J5330" t="inlineStr">
        <is>
          <t>moving</t>
        </is>
      </c>
      <c r="K5330" t="inlineStr">
        <is>
          <t>moving</t>
        </is>
      </c>
      <c r="L5330" t="n">
        <v>4.8</v>
      </c>
      <c r="M5330" t="n">
        <v>332.7</v>
      </c>
      <c r="N5330" t="n">
        <v>5.5</v>
      </c>
      <c r="O5330" t="n">
        <v>0</v>
      </c>
      <c r="P5330" t="n">
        <v>0</v>
      </c>
      <c r="Q5330" t="inlineStr">
        <is>
          <t>AMSTERDAM</t>
        </is>
      </c>
      <c r="R5330" t="inlineStr">
        <is>
          <t>AMSTERDAM</t>
        </is>
      </c>
      <c r="S5330" t="inlineStr">
        <is>
          <t>hub_name</t>
        </is>
      </c>
      <c r="T5330" t="inlineStr">
        <is>
          <t>Amsterdam</t>
        </is>
      </c>
      <c r="U5330" t="inlineStr">
        <is>
          <t>Amsterdam</t>
        </is>
      </c>
      <c r="V5330" t="inlineStr">
        <is>
          <t>AMSTERDAM</t>
        </is>
      </c>
      <c r="W5330" t="inlineStr">
        <is>
          <t>01-01 00:00 UTC</t>
        </is>
      </c>
      <c r="Z5330" t="n">
        <v>18</v>
      </c>
      <c r="AA5330" t="n">
        <v>4</v>
      </c>
      <c r="AB5330" t="inlineStr">
        <is>
          <t>small (&lt;100 m)</t>
        </is>
      </c>
      <c r="AC5330" t="inlineStr">
        <is>
          <t>Amsterdam</t>
        </is>
      </c>
      <c r="AD5330" t="inlineStr">
        <is>
          <t>Benelux coast</t>
        </is>
      </c>
      <c r="AE5330" t="inlineStr">
        <is>
          <t>North Sea &amp; English Channel</t>
        </is>
      </c>
      <c r="AF5330" t="n">
        <v>5.859815573938462</v>
      </c>
      <c r="AG5330" t="n">
        <v>0</v>
      </c>
      <c r="AH5330" t="n">
        <v>0</v>
      </c>
      <c r="AI5330" t="n">
        <v>0</v>
      </c>
    </row>
    <row r="5331">
      <c r="A5331" t="n">
        <v>244870481</v>
      </c>
      <c r="B5331" t="inlineStr">
        <is>
          <t>HEBO CAT 13</t>
        </is>
      </c>
      <c r="C5331" t="inlineStr">
        <is>
          <t>Netherlands</t>
        </is>
      </c>
      <c r="D5331" t="inlineStr">
        <is>
          <t>other</t>
        </is>
      </c>
      <c r="F5331" t="n">
        <v>0</v>
      </c>
      <c r="G5331" t="inlineStr">
        <is>
          <t>PF2998</t>
        </is>
      </c>
      <c r="H5331" t="n">
        <v>52.4057</v>
      </c>
      <c r="I5331" t="n">
        <v>4.85813</v>
      </c>
      <c r="J5331" t="inlineStr">
        <is>
          <t>moving</t>
        </is>
      </c>
      <c r="K5331" t="inlineStr">
        <is>
          <t>idle</t>
        </is>
      </c>
      <c r="L5331" t="n">
        <v>0</v>
      </c>
      <c r="M5331" t="n">
        <v>282.9</v>
      </c>
      <c r="N5331" t="n">
        <v>5.5</v>
      </c>
      <c r="O5331" t="n">
        <v>0</v>
      </c>
      <c r="P5331" t="n">
        <v>0</v>
      </c>
      <c r="Q5331" t="inlineStr">
        <is>
          <t>AMSTERDAM</t>
        </is>
      </c>
      <c r="R5331" t="inlineStr">
        <is>
          <t>AMSTERDAM</t>
        </is>
      </c>
      <c r="S5331" t="inlineStr">
        <is>
          <t>hub_name</t>
        </is>
      </c>
      <c r="T5331" t="inlineStr">
        <is>
          <t>Amsterdam</t>
        </is>
      </c>
      <c r="U5331" t="inlineStr">
        <is>
          <t>Amsterdam</t>
        </is>
      </c>
      <c r="V5331" t="inlineStr">
        <is>
          <t>AMSTERDAM</t>
        </is>
      </c>
      <c r="W5331" t="inlineStr">
        <is>
          <t>01-30 12:45 UTC</t>
        </is>
      </c>
      <c r="Z5331" t="n">
        <v>15</v>
      </c>
      <c r="AA5331" t="n">
        <v>4</v>
      </c>
      <c r="AB5331" t="inlineStr">
        <is>
          <t>small (&lt;100 m)</t>
        </is>
      </c>
      <c r="AC5331" t="inlineStr">
        <is>
          <t>Amsterdam</t>
        </is>
      </c>
      <c r="AD5331" t="inlineStr">
        <is>
          <t>Benelux coast</t>
        </is>
      </c>
      <c r="AE5331" t="inlineStr">
        <is>
          <t>North Sea &amp; English Channel</t>
        </is>
      </c>
      <c r="AF5331" t="n">
        <v>2.663284937722123</v>
      </c>
      <c r="AG5331" t="n">
        <v>0</v>
      </c>
      <c r="AH5331" t="n">
        <v>1</v>
      </c>
      <c r="AI5331" t="n">
        <v>0</v>
      </c>
    </row>
    <row r="5332">
      <c r="A5332" t="n">
        <v>244700863</v>
      </c>
      <c r="B5332" t="inlineStr">
        <is>
          <t>DUVELANT</t>
        </is>
      </c>
      <c r="C5332" t="inlineStr">
        <is>
          <t>Netherlands</t>
        </is>
      </c>
      <c r="D5332" t="inlineStr">
        <is>
          <t>tug</t>
        </is>
      </c>
      <c r="F5332" t="n">
        <v>0</v>
      </c>
      <c r="G5332" t="inlineStr">
        <is>
          <t>PI9711</t>
        </is>
      </c>
      <c r="H5332" t="n">
        <v>52.65941</v>
      </c>
      <c r="I5332" t="n">
        <v>5.60018</v>
      </c>
      <c r="J5332" t="inlineStr">
        <is>
          <t>moving</t>
        </is>
      </c>
      <c r="K5332" t="inlineStr">
        <is>
          <t>idle</t>
        </is>
      </c>
      <c r="L5332" t="n">
        <v>0.1</v>
      </c>
      <c r="N5332" t="n">
        <v>5.5</v>
      </c>
      <c r="O5332" t="n">
        <v>0</v>
      </c>
      <c r="P5332" t="n">
        <v>0</v>
      </c>
      <c r="S5332" t="inlineStr">
        <is>
          <t>missing</t>
        </is>
      </c>
      <c r="Z5332" t="n">
        <v>106</v>
      </c>
      <c r="AA5332" t="n">
        <v>12</v>
      </c>
      <c r="AB5332" t="inlineStr">
        <is>
          <t>medium (100-200 m)</t>
        </is>
      </c>
      <c r="AE5332" t="inlineStr">
        <is>
          <t>North Sea &amp; English Channel</t>
        </is>
      </c>
      <c r="AG5332" t="n">
        <v>0</v>
      </c>
      <c r="AH5332" t="n">
        <v>1</v>
      </c>
      <c r="AI5332" t="n">
        <v>0</v>
      </c>
    </row>
    <row r="5333">
      <c r="A5333" t="n">
        <v>235076403</v>
      </c>
      <c r="B5333" t="inlineStr">
        <is>
          <t>SEADOG</t>
        </is>
      </c>
      <c r="C5333" t="inlineStr">
        <is>
          <t>United Kingdom</t>
        </is>
      </c>
      <c r="D5333" t="inlineStr">
        <is>
          <t>other</t>
        </is>
      </c>
      <c r="F5333" t="n">
        <v>0</v>
      </c>
      <c r="G5333" t="inlineStr">
        <is>
          <t>MNSY6</t>
        </is>
      </c>
      <c r="H5333" t="n">
        <v>51.50953</v>
      </c>
      <c r="I5333" t="n">
        <v>-0.09254</v>
      </c>
      <c r="J5333" t="inlineStr">
        <is>
          <t>moving</t>
        </is>
      </c>
      <c r="K5333" t="inlineStr">
        <is>
          <t>idle</t>
        </is>
      </c>
      <c r="L5333" t="n">
        <v>0</v>
      </c>
      <c r="M5333" t="n">
        <v>220.4</v>
      </c>
      <c r="N5333" t="n">
        <v>5.5</v>
      </c>
      <c r="O5333" t="n">
        <v>0</v>
      </c>
      <c r="P5333" t="n">
        <v>0</v>
      </c>
      <c r="Q5333" t="inlineStr">
        <is>
          <t>GBLON</t>
        </is>
      </c>
      <c r="R5333" t="inlineStr">
        <is>
          <t>GBLON</t>
        </is>
      </c>
      <c r="S5333" t="inlineStr">
        <is>
          <t>locode</t>
        </is>
      </c>
      <c r="T5333" t="inlineStr">
        <is>
          <t>Thames (London Gateway)</t>
        </is>
      </c>
      <c r="U5333" t="inlineStr">
        <is>
          <t>Thames (London Gateway)</t>
        </is>
      </c>
      <c r="W5333" t="inlineStr">
        <is>
          <t>09-01 21:00 UTC</t>
        </is>
      </c>
      <c r="Z5333" t="n">
        <v>20</v>
      </c>
      <c r="AA5333" t="n">
        <v>8</v>
      </c>
      <c r="AB5333" t="inlineStr">
        <is>
          <t>small (&lt;100 m)</t>
        </is>
      </c>
      <c r="AE5333" t="inlineStr">
        <is>
          <t>North Sea &amp; English Channel</t>
        </is>
      </c>
      <c r="AG5333" t="n">
        <v>0</v>
      </c>
      <c r="AH5333" t="n">
        <v>1</v>
      </c>
      <c r="AI5333" t="n">
        <v>0</v>
      </c>
    </row>
    <row r="5334">
      <c r="A5334" t="n">
        <v>219035215</v>
      </c>
      <c r="B5334" t="inlineStr">
        <is>
          <t>MANNER</t>
        </is>
      </c>
      <c r="C5334" t="inlineStr">
        <is>
          <t>Denmark</t>
        </is>
      </c>
      <c r="D5334" t="inlineStr">
        <is>
          <t>other</t>
        </is>
      </c>
      <c r="E5334" t="n">
        <v>9714367</v>
      </c>
      <c r="F5334" t="n">
        <v>1</v>
      </c>
      <c r="G5334" t="inlineStr">
        <is>
          <t>OUNK2</t>
        </is>
      </c>
      <c r="H5334" t="n">
        <v>52.46004</v>
      </c>
      <c r="I5334" t="n">
        <v>4.58827</v>
      </c>
      <c r="J5334" t="inlineStr">
        <is>
          <t>anchored-port</t>
        </is>
      </c>
      <c r="K5334" t="inlineStr">
        <is>
          <t>at_berth</t>
        </is>
      </c>
      <c r="L5334" t="n">
        <v>0</v>
      </c>
      <c r="M5334" t="n">
        <v>198</v>
      </c>
      <c r="N5334" t="n">
        <v>5.5</v>
      </c>
      <c r="O5334" t="n">
        <v>0</v>
      </c>
      <c r="P5334" t="n">
        <v>0</v>
      </c>
      <c r="Q5334" t="inlineStr">
        <is>
          <t>IJMUIDEN-HKN OWF</t>
        </is>
      </c>
      <c r="R5334" t="inlineStr">
        <is>
          <t>IJMUIDEN-HKN OWF</t>
        </is>
      </c>
      <c r="S5334" t="inlineStr">
        <is>
          <t>hub_name</t>
        </is>
      </c>
      <c r="T5334" t="inlineStr">
        <is>
          <t>IJmuiden</t>
        </is>
      </c>
      <c r="U5334" t="inlineStr">
        <is>
          <t>IJmuiden</t>
        </is>
      </c>
      <c r="V5334" t="inlineStr">
        <is>
          <t>IJMUIDEN</t>
        </is>
      </c>
      <c r="W5334" t="inlineStr">
        <is>
          <t>10-11 09:00 UTC</t>
        </is>
      </c>
      <c r="Z5334" t="n">
        <v>28</v>
      </c>
      <c r="AA5334" t="n">
        <v>9</v>
      </c>
      <c r="AB5334" t="inlineStr">
        <is>
          <t>small (&lt;100 m)</t>
        </is>
      </c>
      <c r="AC5334" t="inlineStr">
        <is>
          <t>IJmuiden</t>
        </is>
      </c>
      <c r="AD5334" t="inlineStr">
        <is>
          <t>Benelux coast</t>
        </is>
      </c>
      <c r="AE5334" t="inlineStr">
        <is>
          <t>North Sea &amp; English Channel</t>
        </is>
      </c>
      <c r="AF5334" t="n">
        <v>0.5603334389807184</v>
      </c>
      <c r="AG5334" t="n">
        <v>0</v>
      </c>
      <c r="AH5334" t="n">
        <v>0</v>
      </c>
      <c r="AI5334" t="n">
        <v>0</v>
      </c>
    </row>
    <row r="5335">
      <c r="A5335" t="n">
        <v>269057628</v>
      </c>
      <c r="B5335" t="inlineStr">
        <is>
          <t>VISTA SUN</t>
        </is>
      </c>
      <c r="C5335" t="inlineStr">
        <is>
          <t>Switzerland</t>
        </is>
      </c>
      <c r="D5335" t="inlineStr">
        <is>
          <t>tanker</t>
        </is>
      </c>
      <c r="F5335" t="n">
        <v>0</v>
      </c>
      <c r="G5335" t="inlineStr">
        <is>
          <t>HE7628</t>
        </is>
      </c>
      <c r="H5335" t="n">
        <v>51.9739</v>
      </c>
      <c r="I5335" t="n">
        <v>5.91471</v>
      </c>
      <c r="J5335" t="inlineStr">
        <is>
          <t>anchored-port</t>
        </is>
      </c>
      <c r="K5335" t="inlineStr">
        <is>
          <t>at_berth</t>
        </is>
      </c>
      <c r="L5335" t="n">
        <v>0</v>
      </c>
      <c r="M5335" t="n">
        <v>173.2</v>
      </c>
      <c r="N5335" t="n">
        <v>5.5</v>
      </c>
      <c r="O5335" t="n">
        <v>0</v>
      </c>
      <c r="P5335" t="n">
        <v>0</v>
      </c>
      <c r="Q5335" t="inlineStr">
        <is>
          <t>4004000P 0  0  0 1</t>
        </is>
      </c>
      <c r="R5335" t="inlineStr">
        <is>
          <t>4004000P 0 0 0 1</t>
        </is>
      </c>
      <c r="S5335" t="inlineStr">
        <is>
          <t>other_text</t>
        </is>
      </c>
      <c r="W5335" t="inlineStr">
        <is>
          <t>05-01 23:27 UTC</t>
        </is>
      </c>
      <c r="Z5335" t="n">
        <v>135</v>
      </c>
      <c r="AA5335" t="n">
        <v>11</v>
      </c>
      <c r="AB5335" t="inlineStr">
        <is>
          <t>medium (100-200 m)</t>
        </is>
      </c>
      <c r="AE5335" t="inlineStr">
        <is>
          <t>North Sea &amp; English Channel</t>
        </is>
      </c>
      <c r="AG5335" t="n">
        <v>0</v>
      </c>
      <c r="AH5335" t="n">
        <v>0</v>
      </c>
      <c r="AI5335" t="n">
        <v>0</v>
      </c>
    </row>
    <row r="5336">
      <c r="A5336" t="n">
        <v>477745300</v>
      </c>
      <c r="B5336" t="inlineStr">
        <is>
          <t>TIGER MAANSHAN</t>
        </is>
      </c>
      <c r="C5336" t="inlineStr">
        <is>
          <t>Hong Kong</t>
        </is>
      </c>
      <c r="D5336" t="inlineStr">
        <is>
          <t>unknown</t>
        </is>
      </c>
      <c r="F5336" t="n">
        <v>0</v>
      </c>
      <c r="H5336" t="n">
        <v>51.91894</v>
      </c>
      <c r="I5336" t="n">
        <v>1.70113</v>
      </c>
      <c r="J5336" t="inlineStr">
        <is>
          <t>anchored-sea</t>
        </is>
      </c>
      <c r="K5336" t="inlineStr">
        <is>
          <t>at_anchor</t>
        </is>
      </c>
      <c r="L5336" t="n">
        <v>0.5</v>
      </c>
      <c r="M5336" t="n">
        <v>338</v>
      </c>
      <c r="N5336" t="n">
        <v>5.5</v>
      </c>
      <c r="O5336" t="n">
        <v>0</v>
      </c>
      <c r="P5336" t="n">
        <v>0</v>
      </c>
      <c r="S5336" t="inlineStr">
        <is>
          <t>missing</t>
        </is>
      </c>
      <c r="AB5336" t="inlineStr">
        <is>
          <t>unknown size</t>
        </is>
      </c>
      <c r="AE5336" t="inlineStr">
        <is>
          <t>North Sea &amp; English Channel</t>
        </is>
      </c>
      <c r="AG5336" t="n">
        <v>0</v>
      </c>
      <c r="AH5336" t="n">
        <v>0</v>
      </c>
      <c r="AI5336" t="n">
        <v>0</v>
      </c>
    </row>
    <row r="5337">
      <c r="A5337" t="n">
        <v>246346000</v>
      </c>
      <c r="B5337" t="inlineStr">
        <is>
          <t>CAPEWATER</t>
        </is>
      </c>
      <c r="C5337" t="inlineStr">
        <is>
          <t>Netherlands</t>
        </is>
      </c>
      <c r="D5337" t="inlineStr">
        <is>
          <t>tanker</t>
        </is>
      </c>
      <c r="E5337" t="n">
        <v>9423841</v>
      </c>
      <c r="F5337" t="n">
        <v>1</v>
      </c>
      <c r="G5337" t="inlineStr">
        <is>
          <t>PBPQ</t>
        </is>
      </c>
      <c r="H5337" t="n">
        <v>51.8839</v>
      </c>
      <c r="I5337" t="n">
        <v>4.28654</v>
      </c>
      <c r="J5337" t="inlineStr">
        <is>
          <t>anchored-port</t>
        </is>
      </c>
      <c r="K5337" t="inlineStr">
        <is>
          <t>at_berth</t>
        </is>
      </c>
      <c r="L5337" t="n">
        <v>0</v>
      </c>
      <c r="M5337" t="n">
        <v>195.6</v>
      </c>
      <c r="N5337" t="n">
        <v>5.5</v>
      </c>
      <c r="O5337" t="n">
        <v>0</v>
      </c>
      <c r="P5337" t="n">
        <v>0</v>
      </c>
      <c r="Q5337" t="inlineStr">
        <is>
          <t>ROTTERDAM</t>
        </is>
      </c>
      <c r="R5337" t="inlineStr">
        <is>
          <t>ROTTERDAM</t>
        </is>
      </c>
      <c r="S5337" t="inlineStr">
        <is>
          <t>hub_name</t>
        </is>
      </c>
      <c r="T5337" t="inlineStr">
        <is>
          <t>Rotterdam</t>
        </is>
      </c>
      <c r="U5337" t="inlineStr">
        <is>
          <t>Rotterdam</t>
        </is>
      </c>
      <c r="V5337" t="inlineStr">
        <is>
          <t>ROTTERDAM</t>
        </is>
      </c>
      <c r="W5337" t="inlineStr">
        <is>
          <t>10-08 20:00 UTC</t>
        </is>
      </c>
      <c r="Z5337" t="n">
        <v>100</v>
      </c>
      <c r="AA5337" t="n">
        <v>16</v>
      </c>
      <c r="AB5337" t="inlineStr">
        <is>
          <t>medium (100-200 m)</t>
        </is>
      </c>
      <c r="AC5337" t="inlineStr">
        <is>
          <t>Rotterdam</t>
        </is>
      </c>
      <c r="AD5337" t="inlineStr">
        <is>
          <t>Benelux coast</t>
        </is>
      </c>
      <c r="AE5337" t="inlineStr">
        <is>
          <t>North Sea &amp; English Channel</t>
        </is>
      </c>
      <c r="AF5337" t="n">
        <v>14.75489532418104</v>
      </c>
      <c r="AG5337" t="n">
        <v>0</v>
      </c>
      <c r="AH5337" t="n">
        <v>0</v>
      </c>
      <c r="AI5337" t="n">
        <v>0</v>
      </c>
    </row>
    <row r="5338">
      <c r="A5338" t="n">
        <v>244620043</v>
      </c>
      <c r="B5338" t="inlineStr">
        <is>
          <t>AMARE</t>
        </is>
      </c>
      <c r="C5338" t="inlineStr">
        <is>
          <t>Netherlands</t>
        </is>
      </c>
      <c r="D5338" t="inlineStr">
        <is>
          <t>cargo</t>
        </is>
      </c>
      <c r="F5338" t="n">
        <v>0</v>
      </c>
      <c r="G5338" t="inlineStr">
        <is>
          <t>PE8344</t>
        </is>
      </c>
      <c r="H5338" t="n">
        <v>51.82778</v>
      </c>
      <c r="I5338" t="n">
        <v>4.71501</v>
      </c>
      <c r="J5338" t="inlineStr">
        <is>
          <t>anchored-port</t>
        </is>
      </c>
      <c r="K5338" t="inlineStr">
        <is>
          <t>at_berth</t>
        </is>
      </c>
      <c r="L5338" t="n">
        <v>0</v>
      </c>
      <c r="N5338" t="n">
        <v>5.5</v>
      </c>
      <c r="O5338" t="n">
        <v>0</v>
      </c>
      <c r="P5338" t="n">
        <v>0</v>
      </c>
      <c r="Q5338" t="inlineStr">
        <is>
          <t>PAPENDRECHT</t>
        </is>
      </c>
      <c r="R5338" t="inlineStr">
        <is>
          <t>PAPENDRECHT</t>
        </is>
      </c>
      <c r="S5338" t="inlineStr">
        <is>
          <t>other_text</t>
        </is>
      </c>
      <c r="Z5338" t="n">
        <v>110</v>
      </c>
      <c r="AA5338" t="n">
        <v>12</v>
      </c>
      <c r="AB5338" t="inlineStr">
        <is>
          <t>medium (100-200 m)</t>
        </is>
      </c>
      <c r="AE5338" t="inlineStr">
        <is>
          <t>North Sea &amp; English Channel</t>
        </is>
      </c>
      <c r="AG5338" t="n">
        <v>0</v>
      </c>
      <c r="AH5338" t="n">
        <v>0</v>
      </c>
      <c r="AI5338" t="n">
        <v>0</v>
      </c>
    </row>
    <row r="5339">
      <c r="A5339" t="n">
        <v>244710378</v>
      </c>
      <c r="B5339" t="inlineStr">
        <is>
          <t>DELIVERY</t>
        </is>
      </c>
      <c r="C5339" t="inlineStr">
        <is>
          <t>Netherlands</t>
        </is>
      </c>
      <c r="D5339" t="inlineStr">
        <is>
          <t>cargo</t>
        </is>
      </c>
      <c r="F5339" t="n">
        <v>0</v>
      </c>
      <c r="G5339" t="inlineStr">
        <is>
          <t>PF9857</t>
        </is>
      </c>
      <c r="H5339" t="n">
        <v>51.94468</v>
      </c>
      <c r="I5339" t="n">
        <v>4.04852</v>
      </c>
      <c r="J5339" t="inlineStr">
        <is>
          <t>anchored-port</t>
        </is>
      </c>
      <c r="K5339" t="inlineStr">
        <is>
          <t>at_berth</t>
        </is>
      </c>
      <c r="L5339" t="n">
        <v>0</v>
      </c>
      <c r="N5339" t="n">
        <v>5.5</v>
      </c>
      <c r="O5339" t="n">
        <v>0</v>
      </c>
      <c r="P5339" t="n">
        <v>0</v>
      </c>
      <c r="Q5339" t="inlineStr">
        <is>
          <t>NLTLB00124BTTVS00195</t>
        </is>
      </c>
      <c r="R5339" t="inlineStr">
        <is>
          <t>NLTLB00124BTTVS00195</t>
        </is>
      </c>
      <c r="S5339" t="inlineStr">
        <is>
          <t>other_text</t>
        </is>
      </c>
      <c r="Z5339" t="n">
        <v>110</v>
      </c>
      <c r="AA5339" t="n">
        <v>12</v>
      </c>
      <c r="AB5339" t="inlineStr">
        <is>
          <t>medium (100-200 m)</t>
        </is>
      </c>
      <c r="AC5339" t="inlineStr">
        <is>
          <t>Rotterdam</t>
        </is>
      </c>
      <c r="AD5339" t="inlineStr">
        <is>
          <t>Benelux coast</t>
        </is>
      </c>
      <c r="AE5339" t="inlineStr">
        <is>
          <t>North Sea &amp; English Channel</t>
        </is>
      </c>
      <c r="AF5339" t="n">
        <v>3.577634899422585</v>
      </c>
      <c r="AG5339" t="n">
        <v>0</v>
      </c>
      <c r="AH5339" t="n">
        <v>0</v>
      </c>
      <c r="AI5339" t="n">
        <v>0</v>
      </c>
    </row>
    <row r="5340">
      <c r="A5340" t="n">
        <v>244710445</v>
      </c>
      <c r="B5340" t="inlineStr">
        <is>
          <t>AMER</t>
        </is>
      </c>
      <c r="C5340" t="inlineStr">
        <is>
          <t>Netherlands</t>
        </is>
      </c>
      <c r="D5340" t="inlineStr">
        <is>
          <t>other</t>
        </is>
      </c>
      <c r="F5340" t="n">
        <v>0</v>
      </c>
      <c r="G5340" t="inlineStr">
        <is>
          <t>PC5953</t>
        </is>
      </c>
      <c r="H5340" t="n">
        <v>51.80584</v>
      </c>
      <c r="I5340" t="n">
        <v>4.87523</v>
      </c>
      <c r="J5340" t="inlineStr">
        <is>
          <t>moving</t>
        </is>
      </c>
      <c r="K5340" t="inlineStr">
        <is>
          <t>idle</t>
        </is>
      </c>
      <c r="L5340" t="n">
        <v>0</v>
      </c>
      <c r="N5340" t="n">
        <v>5.5</v>
      </c>
      <c r="O5340" t="n">
        <v>0</v>
      </c>
      <c r="P5340" t="n">
        <v>0</v>
      </c>
      <c r="Q5340" t="inlineStr">
        <is>
          <t>MOERDIJK</t>
        </is>
      </c>
      <c r="R5340" t="inlineStr">
        <is>
          <t>MOERDIJK</t>
        </is>
      </c>
      <c r="S5340" t="inlineStr">
        <is>
          <t>other_text</t>
        </is>
      </c>
      <c r="Z5340" t="n">
        <v>25</v>
      </c>
      <c r="AA5340" t="n">
        <v>8</v>
      </c>
      <c r="AB5340" t="inlineStr">
        <is>
          <t>small (&lt;100 m)</t>
        </is>
      </c>
      <c r="AE5340" t="inlineStr">
        <is>
          <t>North Sea &amp; English Channel</t>
        </is>
      </c>
      <c r="AG5340" t="n">
        <v>0</v>
      </c>
      <c r="AH5340" t="n">
        <v>1</v>
      </c>
      <c r="AI5340" t="n">
        <v>0</v>
      </c>
    </row>
    <row r="5341">
      <c r="A5341" t="n">
        <v>246362000</v>
      </c>
      <c r="B5341" t="inlineStr">
        <is>
          <t>SEA CHARENTE</t>
        </is>
      </c>
      <c r="C5341" t="inlineStr">
        <is>
          <t>Netherlands</t>
        </is>
      </c>
      <c r="D5341" t="inlineStr">
        <is>
          <t>cargo</t>
        </is>
      </c>
      <c r="E5341" t="n">
        <v>9155676</v>
      </c>
      <c r="F5341" t="n">
        <v>1</v>
      </c>
      <c r="G5341" t="inlineStr">
        <is>
          <t>PECB</t>
        </is>
      </c>
      <c r="H5341" t="n">
        <v>51.48396</v>
      </c>
      <c r="I5341" t="n">
        <v>1.3036</v>
      </c>
      <c r="J5341" t="inlineStr">
        <is>
          <t>moving</t>
        </is>
      </c>
      <c r="K5341" t="inlineStr">
        <is>
          <t>moving</t>
        </is>
      </c>
      <c r="L5341" t="n">
        <v>9.4</v>
      </c>
      <c r="M5341" t="n">
        <v>278.8</v>
      </c>
      <c r="N5341" t="n">
        <v>5.5</v>
      </c>
      <c r="O5341" t="n">
        <v>0</v>
      </c>
      <c r="P5341" t="n">
        <v>0</v>
      </c>
      <c r="Q5341" t="inlineStr">
        <is>
          <t>NORTHFLEET</t>
        </is>
      </c>
      <c r="R5341" t="inlineStr">
        <is>
          <t>NORTHFLEET</t>
        </is>
      </c>
      <c r="S5341" t="inlineStr">
        <is>
          <t>other_text</t>
        </is>
      </c>
      <c r="U5341" t="inlineStr">
        <is>
          <t>ORTH</t>
        </is>
      </c>
      <c r="V5341" t="inlineStr">
        <is>
          <t>ORTH</t>
        </is>
      </c>
      <c r="W5341" t="inlineStr">
        <is>
          <t>10-11 13:00 UTC</t>
        </is>
      </c>
      <c r="Z5341" t="n">
        <v>82</v>
      </c>
      <c r="AA5341" t="n">
        <v>11</v>
      </c>
      <c r="AB5341" t="inlineStr">
        <is>
          <t>small (&lt;100 m)</t>
        </is>
      </c>
      <c r="AE5341" t="inlineStr">
        <is>
          <t>North Sea &amp; English Channel</t>
        </is>
      </c>
      <c r="AG5341" t="n">
        <v>0</v>
      </c>
      <c r="AH5341" t="n">
        <v>0</v>
      </c>
      <c r="AI5341" t="n">
        <v>0</v>
      </c>
    </row>
    <row r="5342">
      <c r="A5342" t="n">
        <v>244730042</v>
      </c>
      <c r="B5342" t="inlineStr">
        <is>
          <t>CLEAN SEAS 2</t>
        </is>
      </c>
      <c r="C5342" t="inlineStr">
        <is>
          <t>Netherlands</t>
        </is>
      </c>
      <c r="D5342" t="inlineStr">
        <is>
          <t>cargo</t>
        </is>
      </c>
      <c r="F5342" t="n">
        <v>0</v>
      </c>
      <c r="G5342" t="inlineStr">
        <is>
          <t>PB3233</t>
        </is>
      </c>
      <c r="H5342" t="n">
        <v>51.95976</v>
      </c>
      <c r="I5342" t="n">
        <v>4.06153</v>
      </c>
      <c r="J5342" t="inlineStr">
        <is>
          <t>anchored-port</t>
        </is>
      </c>
      <c r="K5342" t="inlineStr">
        <is>
          <t>at_berth</t>
        </is>
      </c>
      <c r="L5342" t="n">
        <v>0</v>
      </c>
      <c r="M5342" t="n">
        <v>248.3</v>
      </c>
      <c r="N5342" t="n">
        <v>5.5</v>
      </c>
      <c r="O5342" t="n">
        <v>0</v>
      </c>
      <c r="P5342" t="n">
        <v>0</v>
      </c>
      <c r="S5342" t="inlineStr">
        <is>
          <t>missing</t>
        </is>
      </c>
      <c r="X5342" t="inlineStr">
        <is>
          <t>EUROPOORT</t>
        </is>
      </c>
      <c r="Y5342" t="inlineStr">
        <is>
          <t>2026-10-11T06:22:05.056870+00:00</t>
        </is>
      </c>
      <c r="Z5342" t="n">
        <v>75</v>
      </c>
      <c r="AA5342" t="n">
        <v>20</v>
      </c>
      <c r="AB5342" t="inlineStr">
        <is>
          <t>small (&lt;100 m)</t>
        </is>
      </c>
      <c r="AC5342" t="inlineStr">
        <is>
          <t>Rotterdam</t>
        </is>
      </c>
      <c r="AD5342" t="inlineStr">
        <is>
          <t>Benelux coast</t>
        </is>
      </c>
      <c r="AE5342" t="inlineStr">
        <is>
          <t>North Sea &amp; English Channel</t>
        </is>
      </c>
      <c r="AF5342" t="n">
        <v>2.850899651269707</v>
      </c>
      <c r="AG5342" t="n">
        <v>0</v>
      </c>
      <c r="AH5342" t="n">
        <v>0</v>
      </c>
      <c r="AI5342" t="n">
        <v>0</v>
      </c>
    </row>
    <row r="5343">
      <c r="A5343" t="n">
        <v>245045000</v>
      </c>
      <c r="B5343" t="inlineStr">
        <is>
          <t>BALGZAND</t>
        </is>
      </c>
      <c r="C5343" t="inlineStr">
        <is>
          <t>Netherlands</t>
        </is>
      </c>
      <c r="D5343" t="inlineStr">
        <is>
          <t>other</t>
        </is>
      </c>
      <c r="F5343" t="n">
        <v>0</v>
      </c>
      <c r="G5343" t="inlineStr">
        <is>
          <t>PACH</t>
        </is>
      </c>
      <c r="H5343" t="n">
        <v>52.96135</v>
      </c>
      <c r="I5343" t="n">
        <v>4.78012</v>
      </c>
      <c r="J5343" t="inlineStr">
        <is>
          <t>moving</t>
        </is>
      </c>
      <c r="K5343" t="inlineStr">
        <is>
          <t>idle</t>
        </is>
      </c>
      <c r="L5343" t="n">
        <v>0</v>
      </c>
      <c r="M5343" t="n">
        <v>354.2</v>
      </c>
      <c r="N5343" t="n">
        <v>5.5</v>
      </c>
      <c r="O5343" t="n">
        <v>0</v>
      </c>
      <c r="P5343" t="n">
        <v>0</v>
      </c>
      <c r="Q5343" t="inlineStr">
        <is>
          <t>DEN HELDER</t>
        </is>
      </c>
      <c r="R5343" t="inlineStr">
        <is>
          <t>DEN HELDER</t>
        </is>
      </c>
      <c r="S5343" t="inlineStr">
        <is>
          <t>other_text</t>
        </is>
      </c>
      <c r="U5343" t="inlineStr">
        <is>
          <t>DEN HELDER</t>
        </is>
      </c>
      <c r="V5343" t="inlineStr">
        <is>
          <t>DEN HELDER</t>
        </is>
      </c>
      <c r="Z5343" t="n">
        <v>17</v>
      </c>
      <c r="AA5343" t="n">
        <v>6</v>
      </c>
      <c r="AB5343" t="inlineStr">
        <is>
          <t>small (&lt;100 m)</t>
        </is>
      </c>
      <c r="AE5343" t="inlineStr">
        <is>
          <t>North Sea &amp; English Channel</t>
        </is>
      </c>
      <c r="AG5343" t="n">
        <v>0</v>
      </c>
      <c r="AH5343" t="n">
        <v>1</v>
      </c>
      <c r="AI5343" t="n">
        <v>0</v>
      </c>
    </row>
    <row r="5344">
      <c r="A5344" t="n">
        <v>244670697</v>
      </c>
      <c r="B5344" t="inlineStr">
        <is>
          <t>TOLERANTIE</t>
        </is>
      </c>
      <c r="C5344" t="inlineStr">
        <is>
          <t>Netherlands</t>
        </is>
      </c>
      <c r="D5344" t="inlineStr">
        <is>
          <t>tanker</t>
        </is>
      </c>
      <c r="F5344" t="n">
        <v>0</v>
      </c>
      <c r="G5344" t="inlineStr">
        <is>
          <t>PD4482</t>
        </is>
      </c>
      <c r="H5344" t="n">
        <v>53.31573</v>
      </c>
      <c r="I5344" t="n">
        <v>6.98752</v>
      </c>
      <c r="J5344" t="inlineStr">
        <is>
          <t>moving</t>
        </is>
      </c>
      <c r="K5344" t="inlineStr">
        <is>
          <t>moving</t>
        </is>
      </c>
      <c r="L5344" t="n">
        <v>7.3</v>
      </c>
      <c r="M5344" t="n">
        <v>109.9</v>
      </c>
      <c r="N5344" t="n">
        <v>5.5</v>
      </c>
      <c r="O5344" t="n">
        <v>0</v>
      </c>
      <c r="P5344" t="n">
        <v>0</v>
      </c>
      <c r="Q5344" t="inlineStr">
        <is>
          <t>INDUSTRIEHAVEN EMDEN</t>
        </is>
      </c>
      <c r="R5344" t="inlineStr">
        <is>
          <t>INDUSTRIEHAVEN EMDEN</t>
        </is>
      </c>
      <c r="S5344" t="inlineStr">
        <is>
          <t>hub_name</t>
        </is>
      </c>
      <c r="T5344" t="inlineStr">
        <is>
          <t>Emden</t>
        </is>
      </c>
      <c r="U5344" t="inlineStr">
        <is>
          <t>Emden</t>
        </is>
      </c>
      <c r="V5344" t="inlineStr">
        <is>
          <t>EMDEN</t>
        </is>
      </c>
      <c r="W5344" t="inlineStr">
        <is>
          <t>01-01 12:48 UTC</t>
        </is>
      </c>
      <c r="Z5344" t="n">
        <v>110</v>
      </c>
      <c r="AA5344" t="n">
        <v>11</v>
      </c>
      <c r="AB5344" t="inlineStr">
        <is>
          <t>medium (100-200 m)</t>
        </is>
      </c>
      <c r="AC5344" t="inlineStr">
        <is>
          <t>Emden</t>
        </is>
      </c>
      <c r="AD5344" t="inlineStr">
        <is>
          <t>German Bight &amp; Ems</t>
        </is>
      </c>
      <c r="AE5344" t="inlineStr">
        <is>
          <t>North Sea &amp; English Channel</t>
        </is>
      </c>
      <c r="AF5344" t="n">
        <v>14.36645700286856</v>
      </c>
      <c r="AG5344" t="n">
        <v>0</v>
      </c>
      <c r="AH5344" t="n">
        <v>0</v>
      </c>
      <c r="AI5344" t="n">
        <v>0</v>
      </c>
    </row>
    <row r="5345">
      <c r="A5345" t="n">
        <v>244890030</v>
      </c>
      <c r="B5345" t="inlineStr">
        <is>
          <t>DIAFORA</t>
        </is>
      </c>
      <c r="C5345" t="inlineStr">
        <is>
          <t>Netherlands</t>
        </is>
      </c>
      <c r="D5345" t="inlineStr">
        <is>
          <t>cargo</t>
        </is>
      </c>
      <c r="F5345" t="n">
        <v>0</v>
      </c>
      <c r="G5345" t="inlineStr">
        <is>
          <t>PC3125</t>
        </is>
      </c>
      <c r="H5345" t="n">
        <v>52.56426</v>
      </c>
      <c r="I5345" t="n">
        <v>5.50367</v>
      </c>
      <c r="J5345" t="inlineStr">
        <is>
          <t>moving</t>
        </is>
      </c>
      <c r="K5345" t="inlineStr">
        <is>
          <t>moving</t>
        </is>
      </c>
      <c r="L5345" t="n">
        <v>2.7</v>
      </c>
      <c r="M5345" t="n">
        <v>82.8</v>
      </c>
      <c r="N5345" t="n">
        <v>5.5</v>
      </c>
      <c r="O5345" t="n">
        <v>0</v>
      </c>
      <c r="P5345" t="n">
        <v>0</v>
      </c>
      <c r="Q5345" t="inlineStr">
        <is>
          <t>HARLINGEN</t>
        </is>
      </c>
      <c r="R5345" t="inlineStr">
        <is>
          <t>HARLINGEN</t>
        </is>
      </c>
      <c r="S5345" t="inlineStr">
        <is>
          <t>other_text</t>
        </is>
      </c>
      <c r="U5345" t="inlineStr">
        <is>
          <t>HARLINGEN</t>
        </is>
      </c>
      <c r="V5345" t="inlineStr">
        <is>
          <t>HARLINGEN</t>
        </is>
      </c>
      <c r="W5345" t="inlineStr">
        <is>
          <t>10-11 14:36 UTC</t>
        </is>
      </c>
      <c r="X5345" t="inlineStr">
        <is>
          <t>HARLINGEN</t>
        </is>
      </c>
      <c r="Y5345" t="inlineStr">
        <is>
          <t>2026-10-05T13:27:53.695169+00:00</t>
        </is>
      </c>
      <c r="Z5345" t="n">
        <v>110</v>
      </c>
      <c r="AA5345" t="n">
        <v>12</v>
      </c>
      <c r="AB5345" t="inlineStr">
        <is>
          <t>medium (100-200 m)</t>
        </is>
      </c>
      <c r="AE5345" t="inlineStr">
        <is>
          <t>North Sea &amp; English Channel</t>
        </is>
      </c>
      <c r="AG5345" t="n">
        <v>0</v>
      </c>
      <c r="AH5345" t="n">
        <v>0</v>
      </c>
      <c r="AI5345" t="n">
        <v>0</v>
      </c>
    </row>
    <row r="5346">
      <c r="A5346" t="n">
        <v>211224310</v>
      </c>
      <c r="B5346" t="inlineStr">
        <is>
          <t>EMS</t>
        </is>
      </c>
      <c r="C5346" t="inlineStr">
        <is>
          <t>Germany</t>
        </is>
      </c>
      <c r="D5346" t="inlineStr">
        <is>
          <t>other</t>
        </is>
      </c>
      <c r="E5346" t="n">
        <v>8137574</v>
      </c>
      <c r="F5346" t="n">
        <v>1</v>
      </c>
      <c r="G5346" t="inlineStr">
        <is>
          <t>DBDO</t>
        </is>
      </c>
      <c r="H5346" t="n">
        <v>53.36256</v>
      </c>
      <c r="I5346" t="n">
        <v>7.20556</v>
      </c>
      <c r="J5346" t="inlineStr">
        <is>
          <t>anchored-port</t>
        </is>
      </c>
      <c r="K5346" t="inlineStr">
        <is>
          <t>at_berth</t>
        </is>
      </c>
      <c r="L5346" t="n">
        <v>0.1</v>
      </c>
      <c r="M5346" t="n">
        <v>296.5</v>
      </c>
      <c r="N5346" t="n">
        <v>5.5</v>
      </c>
      <c r="O5346" t="n">
        <v>0</v>
      </c>
      <c r="P5346" t="n">
        <v>0</v>
      </c>
      <c r="Q5346" t="inlineStr">
        <is>
          <t>EMS RIVER</t>
        </is>
      </c>
      <c r="R5346" t="inlineStr">
        <is>
          <t>EMS RIVER</t>
        </is>
      </c>
      <c r="S5346" t="inlineStr">
        <is>
          <t>other_text</t>
        </is>
      </c>
      <c r="W5346" t="inlineStr">
        <is>
          <t>08-25 15:31 UTC</t>
        </is>
      </c>
      <c r="AB5346" t="inlineStr">
        <is>
          <t>unknown size</t>
        </is>
      </c>
      <c r="AC5346" t="inlineStr">
        <is>
          <t>Emden</t>
        </is>
      </c>
      <c r="AD5346" t="inlineStr">
        <is>
          <t>German Bight &amp; Ems</t>
        </is>
      </c>
      <c r="AE5346" t="inlineStr">
        <is>
          <t>North Sea &amp; English Channel</t>
        </is>
      </c>
      <c r="AF5346" t="n">
        <v>2.535560091513639</v>
      </c>
      <c r="AG5346" t="n">
        <v>0</v>
      </c>
      <c r="AH5346" t="n">
        <v>0</v>
      </c>
      <c r="AI5346" t="n">
        <v>0</v>
      </c>
    </row>
    <row r="5347">
      <c r="A5347" t="n">
        <v>244010910</v>
      </c>
      <c r="B5347" t="inlineStr">
        <is>
          <t>CLEAN SEAS 1</t>
        </is>
      </c>
      <c r="C5347" t="inlineStr">
        <is>
          <t>Netherlands</t>
        </is>
      </c>
      <c r="D5347" t="inlineStr">
        <is>
          <t>cargo</t>
        </is>
      </c>
      <c r="F5347" t="n">
        <v>0</v>
      </c>
      <c r="G5347" t="inlineStr">
        <is>
          <t>PH3256</t>
        </is>
      </c>
      <c r="H5347" t="n">
        <v>51.88288</v>
      </c>
      <c r="I5347" t="n">
        <v>4.42759</v>
      </c>
      <c r="J5347" t="inlineStr">
        <is>
          <t>anchored-port</t>
        </is>
      </c>
      <c r="K5347" t="inlineStr">
        <is>
          <t>at_berth</t>
        </is>
      </c>
      <c r="L5347" t="n">
        <v>0</v>
      </c>
      <c r="N5347" t="n">
        <v>5.5</v>
      </c>
      <c r="O5347" t="n">
        <v>0</v>
      </c>
      <c r="P5347" t="n">
        <v>0</v>
      </c>
      <c r="Q5347" t="inlineStr">
        <is>
          <t>ROTTERDAM</t>
        </is>
      </c>
      <c r="R5347" t="inlineStr">
        <is>
          <t>ROTTERDAM</t>
        </is>
      </c>
      <c r="S5347" t="inlineStr">
        <is>
          <t>hub_name</t>
        </is>
      </c>
      <c r="T5347" t="inlineStr">
        <is>
          <t>Rotterdam</t>
        </is>
      </c>
      <c r="U5347" t="inlineStr">
        <is>
          <t>Rotterdam</t>
        </is>
      </c>
      <c r="V5347" t="inlineStr">
        <is>
          <t>ROTTERDAM</t>
        </is>
      </c>
      <c r="W5347" t="inlineStr">
        <is>
          <t>02-12 10:28 UTC</t>
        </is>
      </c>
      <c r="Z5347" t="n">
        <v>50</v>
      </c>
      <c r="AA5347" t="n">
        <v>7</v>
      </c>
      <c r="AB5347" t="inlineStr">
        <is>
          <t>small (&lt;100 m)</t>
        </is>
      </c>
      <c r="AC5347" t="inlineStr">
        <is>
          <t>Rotterdam</t>
        </is>
      </c>
      <c r="AD5347" t="inlineStr">
        <is>
          <t>Benelux coast</t>
        </is>
      </c>
      <c r="AE5347" t="inlineStr">
        <is>
          <t>North Sea &amp; English Channel</t>
        </is>
      </c>
      <c r="AF5347" t="n">
        <v>23.67530151733503</v>
      </c>
      <c r="AG5347" t="n">
        <v>0</v>
      </c>
      <c r="AH5347" t="n">
        <v>0</v>
      </c>
      <c r="AI5347" t="n">
        <v>0</v>
      </c>
    </row>
    <row r="5348">
      <c r="A5348" t="n">
        <v>205271790</v>
      </c>
      <c r="B5348" t="inlineStr">
        <is>
          <t>SEJONA</t>
        </is>
      </c>
      <c r="C5348" t="inlineStr">
        <is>
          <t>Belgium</t>
        </is>
      </c>
      <c r="D5348" t="inlineStr">
        <is>
          <t>cargo</t>
        </is>
      </c>
      <c r="F5348" t="n">
        <v>0</v>
      </c>
      <c r="G5348" t="inlineStr">
        <is>
          <t>OT2717</t>
        </is>
      </c>
      <c r="H5348" t="n">
        <v>51.23792</v>
      </c>
      <c r="I5348" t="n">
        <v>4.45711</v>
      </c>
      <c r="J5348" t="inlineStr">
        <is>
          <t>anchored-port</t>
        </is>
      </c>
      <c r="K5348" t="inlineStr">
        <is>
          <t>at_berth</t>
        </is>
      </c>
      <c r="L5348" t="n">
        <v>0</v>
      </c>
      <c r="M5348" t="n">
        <v>32</v>
      </c>
      <c r="N5348" t="n">
        <v>5.5</v>
      </c>
      <c r="O5348" t="n">
        <v>0</v>
      </c>
      <c r="P5348" t="n">
        <v>0</v>
      </c>
      <c r="Q5348" t="inlineStr">
        <is>
          <t>DEURNE</t>
        </is>
      </c>
      <c r="R5348" t="inlineStr">
        <is>
          <t>DEURNE</t>
        </is>
      </c>
      <c r="S5348" t="inlineStr">
        <is>
          <t>other_text</t>
        </is>
      </c>
      <c r="W5348" t="inlineStr">
        <is>
          <t>10-09 17:41 UTC</t>
        </is>
      </c>
      <c r="Z5348" t="n">
        <v>110</v>
      </c>
      <c r="AA5348" t="n">
        <v>12</v>
      </c>
      <c r="AB5348" t="inlineStr">
        <is>
          <t>medium (100-200 m)</t>
        </is>
      </c>
      <c r="AC5348" t="inlineStr">
        <is>
          <t>Antwerp</t>
        </is>
      </c>
      <c r="AD5348" t="inlineStr">
        <is>
          <t>Benelux coast</t>
        </is>
      </c>
      <c r="AE5348" t="inlineStr">
        <is>
          <t>North Sea &amp; English Channel</t>
        </is>
      </c>
      <c r="AF5348" t="n">
        <v>9.538183767611976</v>
      </c>
      <c r="AG5348" t="n">
        <v>0</v>
      </c>
      <c r="AH5348" t="n">
        <v>0</v>
      </c>
      <c r="AI5348" t="n">
        <v>0</v>
      </c>
    </row>
    <row r="5349">
      <c r="A5349" t="n">
        <v>244660763</v>
      </c>
      <c r="B5349" t="inlineStr">
        <is>
          <t>NOVITAS</t>
        </is>
      </c>
      <c r="C5349" t="inlineStr">
        <is>
          <t>Netherlands</t>
        </is>
      </c>
      <c r="D5349" t="inlineStr">
        <is>
          <t>cargo</t>
        </is>
      </c>
      <c r="F5349" t="n">
        <v>0</v>
      </c>
      <c r="G5349" t="inlineStr">
        <is>
          <t>PF3638</t>
        </is>
      </c>
      <c r="H5349" t="n">
        <v>51.47033</v>
      </c>
      <c r="I5349" t="n">
        <v>3.71381</v>
      </c>
      <c r="J5349" t="inlineStr">
        <is>
          <t>anchored-port</t>
        </is>
      </c>
      <c r="K5349" t="inlineStr">
        <is>
          <t>at_berth</t>
        </is>
      </c>
      <c r="L5349" t="n">
        <v>0</v>
      </c>
      <c r="N5349" t="n">
        <v>5.5</v>
      </c>
      <c r="O5349" t="n">
        <v>0</v>
      </c>
      <c r="P5349" t="n">
        <v>0</v>
      </c>
      <c r="Q5349" t="inlineStr">
        <is>
          <t>VLISSINGENOOST  SCAL</t>
        </is>
      </c>
      <c r="R5349" t="inlineStr">
        <is>
          <t>VLISSINGENOOST SCAL</t>
        </is>
      </c>
      <c r="S5349" t="inlineStr">
        <is>
          <t>hub_name</t>
        </is>
      </c>
      <c r="T5349" t="inlineStr">
        <is>
          <t>Vlissingen</t>
        </is>
      </c>
      <c r="U5349" t="inlineStr">
        <is>
          <t>Vlissingen</t>
        </is>
      </c>
      <c r="V5349" t="inlineStr">
        <is>
          <t>VLISSINGEN</t>
        </is>
      </c>
      <c r="W5349" t="inlineStr">
        <is>
          <t>10-10 15:35 UTC</t>
        </is>
      </c>
      <c r="Z5349" t="n">
        <v>110</v>
      </c>
      <c r="AA5349" t="n">
        <v>12</v>
      </c>
      <c r="AB5349" t="inlineStr">
        <is>
          <t>medium (100-200 m)</t>
        </is>
      </c>
      <c r="AC5349" t="inlineStr">
        <is>
          <t>Vlissingen</t>
        </is>
      </c>
      <c r="AD5349" t="inlineStr">
        <is>
          <t>Benelux coast</t>
        </is>
      </c>
      <c r="AE5349" t="inlineStr">
        <is>
          <t>North Sea &amp; English Channel</t>
        </is>
      </c>
      <c r="AF5349" t="n">
        <v>9.865849621426998</v>
      </c>
      <c r="AG5349" t="n">
        <v>0</v>
      </c>
      <c r="AH5349" t="n">
        <v>0</v>
      </c>
      <c r="AI5349" t="n">
        <v>0</v>
      </c>
    </row>
    <row r="5350">
      <c r="A5350" t="n">
        <v>205525190</v>
      </c>
      <c r="B5350" t="inlineStr">
        <is>
          <t>PIETER BRUEGEL</t>
        </is>
      </c>
      <c r="C5350" t="inlineStr">
        <is>
          <t>Belgium</t>
        </is>
      </c>
      <c r="D5350" t="inlineStr">
        <is>
          <t>other</t>
        </is>
      </c>
      <c r="F5350" t="n">
        <v>0</v>
      </c>
      <c r="G5350" t="inlineStr">
        <is>
          <t>OT5251</t>
        </is>
      </c>
      <c r="H5350" t="n">
        <v>51.17555</v>
      </c>
      <c r="I5350" t="n">
        <v>4.33027</v>
      </c>
      <c r="J5350" t="inlineStr">
        <is>
          <t>moving</t>
        </is>
      </c>
      <c r="K5350" t="inlineStr">
        <is>
          <t>idle</t>
        </is>
      </c>
      <c r="L5350" t="n">
        <v>0</v>
      </c>
      <c r="M5350" t="n">
        <v>0</v>
      </c>
      <c r="N5350" t="n">
        <v>5.5</v>
      </c>
      <c r="O5350" t="n">
        <v>0</v>
      </c>
      <c r="P5350" t="n">
        <v>0</v>
      </c>
      <c r="Q5350" t="inlineStr">
        <is>
          <t>KRUIBEKE</t>
        </is>
      </c>
      <c r="R5350" t="inlineStr">
        <is>
          <t>KRUIBEKE</t>
        </is>
      </c>
      <c r="S5350" t="inlineStr">
        <is>
          <t>other_text</t>
        </is>
      </c>
      <c r="W5350" t="inlineStr">
        <is>
          <t>11-23 11:17 UTC</t>
        </is>
      </c>
      <c r="Z5350" t="n">
        <v>29</v>
      </c>
      <c r="AA5350" t="n">
        <v>9</v>
      </c>
      <c r="AB5350" t="inlineStr">
        <is>
          <t>small (&lt;100 m)</t>
        </is>
      </c>
      <c r="AC5350" t="inlineStr">
        <is>
          <t>Antwerp</t>
        </is>
      </c>
      <c r="AD5350" t="inlineStr">
        <is>
          <t>Benelux coast</t>
        </is>
      </c>
      <c r="AE5350" t="inlineStr">
        <is>
          <t>North Sea &amp; English Channel</t>
        </is>
      </c>
      <c r="AF5350" t="n">
        <v>10.50239216009553</v>
      </c>
      <c r="AG5350" t="n">
        <v>0</v>
      </c>
      <c r="AH5350" t="n">
        <v>1</v>
      </c>
      <c r="AI5350" t="n">
        <v>0</v>
      </c>
    </row>
    <row r="5351">
      <c r="A5351" t="n">
        <v>244002553</v>
      </c>
      <c r="B5351" t="inlineStr">
        <is>
          <t>SEDULO</t>
        </is>
      </c>
      <c r="C5351" t="inlineStr">
        <is>
          <t>Netherlands</t>
        </is>
      </c>
      <c r="D5351" t="inlineStr">
        <is>
          <t>cargo</t>
        </is>
      </c>
      <c r="F5351" t="n">
        <v>0</v>
      </c>
      <c r="G5351" t="inlineStr">
        <is>
          <t>PF8871</t>
        </is>
      </c>
      <c r="H5351" t="n">
        <v>51.5276</v>
      </c>
      <c r="I5351" t="n">
        <v>4.2239</v>
      </c>
      <c r="J5351" t="inlineStr">
        <is>
          <t>anchored-port</t>
        </is>
      </c>
      <c r="K5351" t="inlineStr">
        <is>
          <t>at_berth</t>
        </is>
      </c>
      <c r="L5351" t="n">
        <v>0</v>
      </c>
      <c r="N5351" t="n">
        <v>5.5</v>
      </c>
      <c r="O5351" t="n">
        <v>0</v>
      </c>
      <c r="P5351" t="n">
        <v>0</v>
      </c>
      <c r="Q5351" t="inlineStr">
        <is>
          <t>BZST</t>
        </is>
      </c>
      <c r="R5351" t="inlineStr">
        <is>
          <t>BZST</t>
        </is>
      </c>
      <c r="S5351" t="inlineStr">
        <is>
          <t>other_text</t>
        </is>
      </c>
      <c r="Z5351" t="n">
        <v>79</v>
      </c>
      <c r="AA5351" t="n">
        <v>9</v>
      </c>
      <c r="AB5351" t="inlineStr">
        <is>
          <t>small (&lt;100 m)</t>
        </is>
      </c>
      <c r="AE5351" t="inlineStr">
        <is>
          <t>North Sea &amp; English Channel</t>
        </is>
      </c>
      <c r="AG5351" t="n">
        <v>0</v>
      </c>
      <c r="AH5351" t="n">
        <v>0</v>
      </c>
      <c r="AI5351" t="n">
        <v>0</v>
      </c>
    </row>
    <row r="5352">
      <c r="A5352" t="n">
        <v>244070660</v>
      </c>
      <c r="B5352" t="inlineStr">
        <is>
          <t>ELSJE</t>
        </is>
      </c>
      <c r="C5352" t="inlineStr">
        <is>
          <t>Netherlands</t>
        </is>
      </c>
      <c r="D5352" t="inlineStr">
        <is>
          <t>pleasure</t>
        </is>
      </c>
      <c r="F5352" t="n">
        <v>0</v>
      </c>
      <c r="G5352" t="inlineStr">
        <is>
          <t>PF7354</t>
        </is>
      </c>
      <c r="H5352" t="n">
        <v>53.21709</v>
      </c>
      <c r="I5352" t="n">
        <v>6.59621</v>
      </c>
      <c r="J5352" t="inlineStr">
        <is>
          <t>anchored-port</t>
        </is>
      </c>
      <c r="K5352" t="inlineStr">
        <is>
          <t>at_berth</t>
        </is>
      </c>
      <c r="L5352" t="n">
        <v>0</v>
      </c>
      <c r="N5352" t="n">
        <v>5.5</v>
      </c>
      <c r="O5352" t="n">
        <v>0</v>
      </c>
      <c r="P5352" t="n">
        <v>0</v>
      </c>
      <c r="Q5352" t="inlineStr">
        <is>
          <t>GRONINGEN</t>
        </is>
      </c>
      <c r="R5352" t="inlineStr">
        <is>
          <t>GRONINGEN</t>
        </is>
      </c>
      <c r="S5352" t="inlineStr">
        <is>
          <t>other_text</t>
        </is>
      </c>
      <c r="Z5352" t="n">
        <v>29</v>
      </c>
      <c r="AA5352" t="n">
        <v>6</v>
      </c>
      <c r="AB5352" t="inlineStr">
        <is>
          <t>small (&lt;100 m)</t>
        </is>
      </c>
      <c r="AE5352" t="inlineStr">
        <is>
          <t>North Sea &amp; English Channel</t>
        </is>
      </c>
      <c r="AG5352" t="n">
        <v>0</v>
      </c>
      <c r="AH5352" t="n">
        <v>0</v>
      </c>
      <c r="AI5352" t="n">
        <v>0</v>
      </c>
    </row>
    <row r="5353">
      <c r="A5353" t="n">
        <v>244710110</v>
      </c>
      <c r="B5353" t="inlineStr">
        <is>
          <t>SANARA</t>
        </is>
      </c>
      <c r="C5353" t="inlineStr">
        <is>
          <t>Netherlands</t>
        </is>
      </c>
      <c r="D5353" t="inlineStr">
        <is>
          <t>cargo</t>
        </is>
      </c>
      <c r="F5353" t="n">
        <v>0</v>
      </c>
      <c r="G5353" t="inlineStr">
        <is>
          <t>PE3151</t>
        </is>
      </c>
      <c r="H5353" t="n">
        <v>51.61958</v>
      </c>
      <c r="I5353" t="n">
        <v>4.43323</v>
      </c>
      <c r="J5353" t="inlineStr">
        <is>
          <t>anchored-port</t>
        </is>
      </c>
      <c r="K5353" t="inlineStr">
        <is>
          <t>at_berth</t>
        </is>
      </c>
      <c r="L5353" t="n">
        <v>0</v>
      </c>
      <c r="M5353" t="n">
        <v>0</v>
      </c>
      <c r="N5353" t="n">
        <v>5.5</v>
      </c>
      <c r="O5353" t="n">
        <v>0</v>
      </c>
      <c r="P5353" t="n">
        <v>0</v>
      </c>
      <c r="Q5353" t="inlineStr">
        <is>
          <t>STAMPERSGAT</t>
        </is>
      </c>
      <c r="R5353" t="inlineStr">
        <is>
          <t>STAMPERSGAT</t>
        </is>
      </c>
      <c r="S5353" t="inlineStr">
        <is>
          <t>other_text</t>
        </is>
      </c>
      <c r="W5353" t="inlineStr">
        <is>
          <t>10-08 11:14 UTC</t>
        </is>
      </c>
      <c r="Z5353" t="n">
        <v>80</v>
      </c>
      <c r="AA5353" t="n">
        <v>9</v>
      </c>
      <c r="AB5353" t="inlineStr">
        <is>
          <t>small (&lt;100 m)</t>
        </is>
      </c>
      <c r="AE5353" t="inlineStr">
        <is>
          <t>North Sea &amp; English Channel</t>
        </is>
      </c>
      <c r="AG5353" t="n">
        <v>0</v>
      </c>
      <c r="AH5353" t="n">
        <v>0</v>
      </c>
      <c r="AI5353" t="n">
        <v>0</v>
      </c>
    </row>
    <row r="5354">
      <c r="A5354" t="n">
        <v>244720000</v>
      </c>
      <c r="B5354" t="inlineStr">
        <is>
          <t>DELTA-D</t>
        </is>
      </c>
      <c r="C5354" t="inlineStr">
        <is>
          <t>Netherlands</t>
        </is>
      </c>
      <c r="D5354" t="inlineStr">
        <is>
          <t>other</t>
        </is>
      </c>
      <c r="E5354" t="n">
        <v>8803783</v>
      </c>
      <c r="F5354" t="n">
        <v>1</v>
      </c>
      <c r="G5354" t="inlineStr">
        <is>
          <t>PCWY</t>
        </is>
      </c>
      <c r="H5354" t="n">
        <v>50.37468</v>
      </c>
      <c r="I5354" t="n">
        <v>0.25258</v>
      </c>
      <c r="J5354" t="inlineStr">
        <is>
          <t>anchored-sea</t>
        </is>
      </c>
      <c r="K5354" t="inlineStr">
        <is>
          <t>at_anchor</t>
        </is>
      </c>
      <c r="L5354" t="n">
        <v>3</v>
      </c>
      <c r="M5354" t="n">
        <v>71</v>
      </c>
      <c r="N5354" t="n">
        <v>5.5</v>
      </c>
      <c r="O5354" t="n">
        <v>0</v>
      </c>
      <c r="P5354" t="n">
        <v>0</v>
      </c>
      <c r="Q5354" t="inlineStr">
        <is>
          <t>DA478</t>
        </is>
      </c>
      <c r="R5354" t="inlineStr">
        <is>
          <t>DA478</t>
        </is>
      </c>
      <c r="S5354" t="inlineStr">
        <is>
          <t>other_text</t>
        </is>
      </c>
      <c r="X5354" t="inlineStr">
        <is>
          <t>GRAVESEND</t>
        </is>
      </c>
      <c r="Y5354" t="inlineStr">
        <is>
          <t>2026-10-10T16:11:35.652685+00:00</t>
        </is>
      </c>
      <c r="Z5354" t="n">
        <v>98</v>
      </c>
      <c r="AA5354" t="n">
        <v>17</v>
      </c>
      <c r="AB5354" t="inlineStr">
        <is>
          <t>small (&lt;100 m)</t>
        </is>
      </c>
      <c r="AE5354" t="inlineStr">
        <is>
          <t>North Sea &amp; English Channel</t>
        </is>
      </c>
      <c r="AG5354" t="n">
        <v>0</v>
      </c>
      <c r="AH5354" t="n">
        <v>0</v>
      </c>
      <c r="AI5354" t="n">
        <v>0</v>
      </c>
    </row>
    <row r="5355">
      <c r="A5355" t="n">
        <v>244650754</v>
      </c>
      <c r="B5355" t="inlineStr">
        <is>
          <t>CASTOR</t>
        </is>
      </c>
      <c r="C5355" t="inlineStr">
        <is>
          <t>Netherlands</t>
        </is>
      </c>
      <c r="D5355" t="inlineStr">
        <is>
          <t>tanker</t>
        </is>
      </c>
      <c r="F5355" t="n">
        <v>0</v>
      </c>
      <c r="G5355" t="inlineStr">
        <is>
          <t>PB4189</t>
        </is>
      </c>
      <c r="H5355" t="n">
        <v>51.93736</v>
      </c>
      <c r="I5355" t="n">
        <v>4.07559</v>
      </c>
      <c r="J5355" t="inlineStr">
        <is>
          <t>moving</t>
        </is>
      </c>
      <c r="K5355" t="inlineStr">
        <is>
          <t>idle</t>
        </is>
      </c>
      <c r="L5355" t="n">
        <v>0</v>
      </c>
      <c r="N5355" t="n">
        <v>5.5</v>
      </c>
      <c r="O5355" t="n">
        <v>0</v>
      </c>
      <c r="P5355" t="n">
        <v>0</v>
      </c>
      <c r="Q5355" t="inlineStr">
        <is>
          <t>HUDSONHAVEN</t>
        </is>
      </c>
      <c r="R5355" t="inlineStr">
        <is>
          <t>HUDSONHAVEN</t>
        </is>
      </c>
      <c r="S5355" t="inlineStr">
        <is>
          <t>other_text</t>
        </is>
      </c>
      <c r="U5355" t="inlineStr">
        <is>
          <t>HUDSON</t>
        </is>
      </c>
      <c r="V5355" t="inlineStr">
        <is>
          <t>HUDSON</t>
        </is>
      </c>
      <c r="W5355" t="inlineStr">
        <is>
          <t>10-10 16:16 UTC</t>
        </is>
      </c>
      <c r="X5355" t="inlineStr">
        <is>
          <t>VLAARDINGEN</t>
        </is>
      </c>
      <c r="Y5355" t="inlineStr">
        <is>
          <t>2026-10-11T05:58:27.443891+00:00</t>
        </is>
      </c>
      <c r="Z5355" t="n">
        <v>135</v>
      </c>
      <c r="AA5355" t="n">
        <v>13</v>
      </c>
      <c r="AB5355" t="inlineStr">
        <is>
          <t>medium (100-200 m)</t>
        </is>
      </c>
      <c r="AC5355" t="inlineStr">
        <is>
          <t>Rotterdam</t>
        </is>
      </c>
      <c r="AD5355" t="inlineStr">
        <is>
          <t>Benelux coast</t>
        </is>
      </c>
      <c r="AE5355" t="inlineStr">
        <is>
          <t>North Sea &amp; English Channel</t>
        </is>
      </c>
      <c r="AF5355" t="n">
        <v>2.185167888820845</v>
      </c>
      <c r="AG5355" t="n">
        <v>0</v>
      </c>
      <c r="AH5355" t="n">
        <v>1</v>
      </c>
      <c r="AI5355" t="n">
        <v>0</v>
      </c>
    </row>
    <row r="5356">
      <c r="A5356" t="n">
        <v>244000693</v>
      </c>
      <c r="B5356" t="inlineStr">
        <is>
          <t>MARAVILLA</t>
        </is>
      </c>
      <c r="C5356" t="inlineStr">
        <is>
          <t>Netherlands</t>
        </is>
      </c>
      <c r="D5356" t="inlineStr">
        <is>
          <t>cargo</t>
        </is>
      </c>
      <c r="F5356" t="n">
        <v>0</v>
      </c>
      <c r="G5356" t="inlineStr">
        <is>
          <t>PE6977</t>
        </is>
      </c>
      <c r="H5356" t="n">
        <v>51.90006</v>
      </c>
      <c r="I5356" t="n">
        <v>4.49018</v>
      </c>
      <c r="J5356" t="inlineStr">
        <is>
          <t>anchored-port</t>
        </is>
      </c>
      <c r="K5356" t="inlineStr">
        <is>
          <t>at_berth</t>
        </is>
      </c>
      <c r="L5356" t="n">
        <v>0</v>
      </c>
      <c r="N5356" t="n">
        <v>5.5</v>
      </c>
      <c r="O5356" t="n">
        <v>0</v>
      </c>
      <c r="P5356" t="n">
        <v>0</v>
      </c>
      <c r="Q5356" t="inlineStr">
        <is>
          <t>ROTTERDAM</t>
        </is>
      </c>
      <c r="R5356" t="inlineStr">
        <is>
          <t>ROTTERDAM</t>
        </is>
      </c>
      <c r="S5356" t="inlineStr">
        <is>
          <t>hub_name</t>
        </is>
      </c>
      <c r="T5356" t="inlineStr">
        <is>
          <t>Rotterdam</t>
        </is>
      </c>
      <c r="U5356" t="inlineStr">
        <is>
          <t>Rotterdam</t>
        </is>
      </c>
      <c r="V5356" t="inlineStr">
        <is>
          <t>ROTTERDAM</t>
        </is>
      </c>
      <c r="Z5356" t="n">
        <v>105</v>
      </c>
      <c r="AA5356" t="n">
        <v>12</v>
      </c>
      <c r="AB5356" t="inlineStr">
        <is>
          <t>medium (100-200 m)</t>
        </is>
      </c>
      <c r="AC5356" t="inlineStr">
        <is>
          <t>Rotterdam</t>
        </is>
      </c>
      <c r="AD5356" t="inlineStr">
        <is>
          <t>Benelux coast</t>
        </is>
      </c>
      <c r="AE5356" t="inlineStr">
        <is>
          <t>North Sea &amp; English Channel</t>
        </is>
      </c>
      <c r="AF5356" t="n">
        <v>27.32600958828829</v>
      </c>
      <c r="AG5356" t="n">
        <v>0</v>
      </c>
      <c r="AH5356" t="n">
        <v>0</v>
      </c>
      <c r="AI5356" t="n">
        <v>0</v>
      </c>
    </row>
    <row r="5357">
      <c r="A5357" t="n">
        <v>244047449</v>
      </c>
      <c r="B5357" t="inlineStr">
        <is>
          <t>TRUDY</t>
        </is>
      </c>
      <c r="C5357" t="inlineStr">
        <is>
          <t>Netherlands</t>
        </is>
      </c>
      <c r="D5357" t="inlineStr">
        <is>
          <t>tanker</t>
        </is>
      </c>
      <c r="F5357" t="n">
        <v>0</v>
      </c>
      <c r="G5357" t="inlineStr">
        <is>
          <t>PG4819</t>
        </is>
      </c>
      <c r="H5357" t="n">
        <v>51.40907</v>
      </c>
      <c r="I5357" t="n">
        <v>4.23788</v>
      </c>
      <c r="J5357" t="inlineStr">
        <is>
          <t>moving</t>
        </is>
      </c>
      <c r="K5357" t="inlineStr">
        <is>
          <t>moving</t>
        </is>
      </c>
      <c r="L5357" t="n">
        <v>8.9</v>
      </c>
      <c r="M5357" t="n">
        <v>173</v>
      </c>
      <c r="N5357" t="n">
        <v>5.5</v>
      </c>
      <c r="O5357" t="n">
        <v>0</v>
      </c>
      <c r="P5357" t="n">
        <v>0</v>
      </c>
      <c r="Q5357" t="inlineStr">
        <is>
          <t>GENK ALBERTKANAAL  S</t>
        </is>
      </c>
      <c r="R5357" t="inlineStr">
        <is>
          <t>GENK ALBERTKANAAL S</t>
        </is>
      </c>
      <c r="S5357" t="inlineStr">
        <is>
          <t>other_text</t>
        </is>
      </c>
      <c r="W5357" t="inlineStr">
        <is>
          <t>10-11 15:53 UTC</t>
        </is>
      </c>
      <c r="Z5357" t="n">
        <v>85</v>
      </c>
      <c r="AA5357" t="n">
        <v>10</v>
      </c>
      <c r="AB5357" t="inlineStr">
        <is>
          <t>small (&lt;100 m)</t>
        </is>
      </c>
      <c r="AC5357" t="inlineStr">
        <is>
          <t>Antwerp</t>
        </is>
      </c>
      <c r="AD5357" t="inlineStr">
        <is>
          <t>Benelux coast</t>
        </is>
      </c>
      <c r="AE5357" t="inlineStr">
        <is>
          <t>North Sea &amp; English Channel</t>
        </is>
      </c>
      <c r="AF5357" t="n">
        <v>16.73557871174158</v>
      </c>
      <c r="AG5357" t="n">
        <v>0</v>
      </c>
      <c r="AH5357" t="n">
        <v>0</v>
      </c>
      <c r="AI5357" t="n">
        <v>0</v>
      </c>
    </row>
    <row r="5358">
      <c r="A5358" t="n">
        <v>538002852</v>
      </c>
      <c r="B5358" t="inlineStr">
        <is>
          <t>HISTRIA AZURE</t>
        </is>
      </c>
      <c r="C5358" t="inlineStr">
        <is>
          <t>Marshall Islands</t>
        </is>
      </c>
      <c r="D5358" t="inlineStr">
        <is>
          <t>tanker</t>
        </is>
      </c>
      <c r="E5358" t="n">
        <v>9357561</v>
      </c>
      <c r="F5358" t="n">
        <v>1</v>
      </c>
      <c r="G5358" t="inlineStr">
        <is>
          <t>V7MG7</t>
        </is>
      </c>
      <c r="H5358" t="n">
        <v>51.93431</v>
      </c>
      <c r="I5358" t="n">
        <v>4.19294</v>
      </c>
      <c r="J5358" t="inlineStr">
        <is>
          <t>anchored-port</t>
        </is>
      </c>
      <c r="K5358" t="inlineStr">
        <is>
          <t>at_berth</t>
        </is>
      </c>
      <c r="L5358" t="n">
        <v>0</v>
      </c>
      <c r="M5358" t="n">
        <v>137</v>
      </c>
      <c r="N5358" t="n">
        <v>5.5</v>
      </c>
      <c r="O5358" t="n">
        <v>0</v>
      </c>
      <c r="P5358" t="n">
        <v>0</v>
      </c>
      <c r="Q5358" t="inlineStr">
        <is>
          <t>NL RTM</t>
        </is>
      </c>
      <c r="R5358" t="inlineStr">
        <is>
          <t>NL RTM</t>
        </is>
      </c>
      <c r="S5358" t="inlineStr">
        <is>
          <t>locode</t>
        </is>
      </c>
      <c r="T5358" t="inlineStr">
        <is>
          <t>Rotterdam</t>
        </is>
      </c>
      <c r="U5358" t="inlineStr">
        <is>
          <t>Rotterdam</t>
        </is>
      </c>
      <c r="W5358" t="inlineStr">
        <is>
          <t>10-07 13:00 UTC</t>
        </is>
      </c>
      <c r="Z5358" t="n">
        <v>180</v>
      </c>
      <c r="AA5358" t="n">
        <v>32</v>
      </c>
      <c r="AB5358" t="inlineStr">
        <is>
          <t>medium (100-200 m)</t>
        </is>
      </c>
      <c r="AC5358" t="inlineStr">
        <is>
          <t>Rotterdam</t>
        </is>
      </c>
      <c r="AD5358" t="inlineStr">
        <is>
          <t>Benelux coast</t>
        </is>
      </c>
      <c r="AE5358" t="inlineStr">
        <is>
          <t>North Sea &amp; English Channel</t>
        </is>
      </c>
      <c r="AF5358" t="n">
        <v>6.60532406746942</v>
      </c>
      <c r="AG5358" t="n">
        <v>0</v>
      </c>
      <c r="AH5358" t="n">
        <v>0</v>
      </c>
      <c r="AI5358" t="n">
        <v>0</v>
      </c>
    </row>
    <row r="5359">
      <c r="A5359" t="n">
        <v>636019172</v>
      </c>
      <c r="B5359" t="inlineStr">
        <is>
          <t>CHEM MIA</t>
        </is>
      </c>
      <c r="C5359" t="inlineStr">
        <is>
          <t>Liberia</t>
        </is>
      </c>
      <c r="D5359" t="inlineStr">
        <is>
          <t>tanker</t>
        </is>
      </c>
      <c r="E5359" t="n">
        <v>9407093</v>
      </c>
      <c r="F5359" t="n">
        <v>1</v>
      </c>
      <c r="G5359" t="inlineStr">
        <is>
          <t>D5TG7</t>
        </is>
      </c>
      <c r="H5359" t="n">
        <v>51.48837</v>
      </c>
      <c r="I5359" t="n">
        <v>1.54968</v>
      </c>
      <c r="J5359" t="inlineStr">
        <is>
          <t>moving</t>
        </is>
      </c>
      <c r="K5359" t="inlineStr">
        <is>
          <t>moving</t>
        </is>
      </c>
      <c r="L5359" t="n">
        <v>9.300000000000001</v>
      </c>
      <c r="M5359" t="n">
        <v>181</v>
      </c>
      <c r="N5359" t="n">
        <v>5.5</v>
      </c>
      <c r="O5359" t="n">
        <v>0</v>
      </c>
      <c r="P5359" t="n">
        <v>0</v>
      </c>
      <c r="Q5359" t="inlineStr">
        <is>
          <t>THAMES</t>
        </is>
      </c>
      <c r="R5359" t="inlineStr">
        <is>
          <t>THAMES</t>
        </is>
      </c>
      <c r="S5359" t="inlineStr">
        <is>
          <t>hub_name</t>
        </is>
      </c>
      <c r="T5359" t="inlineStr">
        <is>
          <t>Thames (London Gateway)</t>
        </is>
      </c>
      <c r="U5359" t="inlineStr">
        <is>
          <t>Thames (London Gateway)</t>
        </is>
      </c>
      <c r="V5359" t="inlineStr">
        <is>
          <t>THAMESPORT</t>
        </is>
      </c>
      <c r="W5359" t="inlineStr">
        <is>
          <t>10-11 01:30 UTC</t>
        </is>
      </c>
      <c r="Z5359" t="n">
        <v>144</v>
      </c>
      <c r="AA5359" t="n">
        <v>24</v>
      </c>
      <c r="AB5359" t="inlineStr">
        <is>
          <t>medium (100-200 m)</t>
        </is>
      </c>
      <c r="AE5359" t="inlineStr">
        <is>
          <t>North Sea &amp; English Channel</t>
        </is>
      </c>
      <c r="AG5359" t="n">
        <v>0</v>
      </c>
      <c r="AH5359" t="n">
        <v>0</v>
      </c>
      <c r="AI5359" t="n">
        <v>0</v>
      </c>
    </row>
    <row r="5360">
      <c r="A5360" t="n">
        <v>211106380</v>
      </c>
      <c r="B5360" t="inlineStr">
        <is>
          <t>VB INNOVATION</t>
        </is>
      </c>
      <c r="C5360" t="inlineStr">
        <is>
          <t>Germany</t>
        </is>
      </c>
      <c r="D5360" t="inlineStr">
        <is>
          <t>tug</t>
        </is>
      </c>
      <c r="E5360" t="n">
        <v>9190626</v>
      </c>
      <c r="F5360" t="n">
        <v>1</v>
      </c>
      <c r="G5360" t="inlineStr">
        <is>
          <t>DMEA2</t>
        </is>
      </c>
      <c r="H5360" t="n">
        <v>53.54708</v>
      </c>
      <c r="I5360" t="n">
        <v>8.56622</v>
      </c>
      <c r="J5360" t="inlineStr">
        <is>
          <t>moving</t>
        </is>
      </c>
      <c r="K5360" t="inlineStr">
        <is>
          <t>idle</t>
        </is>
      </c>
      <c r="L5360" t="n">
        <v>0</v>
      </c>
      <c r="M5360" t="n">
        <v>98</v>
      </c>
      <c r="N5360" t="n">
        <v>5.5</v>
      </c>
      <c r="O5360" t="n">
        <v>0</v>
      </c>
      <c r="P5360" t="n">
        <v>0</v>
      </c>
      <c r="Q5360" t="inlineStr">
        <is>
          <t>BHAVEN</t>
        </is>
      </c>
      <c r="R5360" t="inlineStr">
        <is>
          <t>BHAVEN</t>
        </is>
      </c>
      <c r="S5360" t="inlineStr">
        <is>
          <t>other_text</t>
        </is>
      </c>
      <c r="W5360" t="inlineStr">
        <is>
          <t>06-30 16:00 UTC</t>
        </is>
      </c>
      <c r="Z5360" t="n">
        <v>31</v>
      </c>
      <c r="AA5360" t="n">
        <v>12</v>
      </c>
      <c r="AB5360" t="inlineStr">
        <is>
          <t>small (&lt;100 m)</t>
        </is>
      </c>
      <c r="AC5360" t="inlineStr">
        <is>
          <t>Bremerhaven</t>
        </is>
      </c>
      <c r="AD5360" t="inlineStr">
        <is>
          <t>German Bight &amp; Ems</t>
        </is>
      </c>
      <c r="AE5360" t="inlineStr">
        <is>
          <t>North Sea &amp; English Channel</t>
        </is>
      </c>
      <c r="AF5360" t="n">
        <v>1.11969474820061</v>
      </c>
      <c r="AG5360" t="n">
        <v>1</v>
      </c>
      <c r="AH5360" t="n">
        <v>1</v>
      </c>
      <c r="AI5360" t="n">
        <v>0</v>
      </c>
    </row>
    <row r="5361">
      <c r="A5361" t="n">
        <v>244690110</v>
      </c>
      <c r="B5361" t="inlineStr">
        <is>
          <t>INCA</t>
        </is>
      </c>
      <c r="C5361" t="inlineStr">
        <is>
          <t>Netherlands</t>
        </is>
      </c>
      <c r="D5361" t="inlineStr">
        <is>
          <t>cargo</t>
        </is>
      </c>
      <c r="F5361" t="n">
        <v>0</v>
      </c>
      <c r="G5361" t="inlineStr">
        <is>
          <t>PD4224</t>
        </is>
      </c>
      <c r="H5361" t="n">
        <v>51.31154</v>
      </c>
      <c r="I5361" t="n">
        <v>4.31998</v>
      </c>
      <c r="J5361" t="inlineStr">
        <is>
          <t>moving</t>
        </is>
      </c>
      <c r="K5361" t="inlineStr">
        <is>
          <t>moving</t>
        </is>
      </c>
      <c r="L5361" t="n">
        <v>6.2</v>
      </c>
      <c r="M5361" t="n">
        <v>331.3</v>
      </c>
      <c r="N5361" t="n">
        <v>5.5</v>
      </c>
      <c r="O5361" t="n">
        <v>0</v>
      </c>
      <c r="P5361" t="n">
        <v>0</v>
      </c>
      <c r="Q5361" t="inlineStr">
        <is>
          <t>ANTWERPEN</t>
        </is>
      </c>
      <c r="R5361" t="inlineStr">
        <is>
          <t>ANTWERPEN</t>
        </is>
      </c>
      <c r="S5361" t="inlineStr">
        <is>
          <t>hub_name</t>
        </is>
      </c>
      <c r="T5361" t="inlineStr">
        <is>
          <t>Antwerp</t>
        </is>
      </c>
      <c r="U5361" t="inlineStr">
        <is>
          <t>Antwerp</t>
        </is>
      </c>
      <c r="V5361" t="inlineStr">
        <is>
          <t>ANTWERPEN</t>
        </is>
      </c>
      <c r="W5361" t="inlineStr">
        <is>
          <t>10-10 12:00 UTC</t>
        </is>
      </c>
      <c r="X5361" t="inlineStr">
        <is>
          <t>ANTWERPEN</t>
        </is>
      </c>
      <c r="Y5361" t="inlineStr">
        <is>
          <t>2026-10-11T08:05:58.997648+00:00</t>
        </is>
      </c>
      <c r="Z5361" t="n">
        <v>108</v>
      </c>
      <c r="AA5361" t="n">
        <v>12</v>
      </c>
      <c r="AB5361" t="inlineStr">
        <is>
          <t>medium (100-200 m)</t>
        </is>
      </c>
      <c r="AC5361" t="inlineStr">
        <is>
          <t>Antwerp</t>
        </is>
      </c>
      <c r="AD5361" t="inlineStr">
        <is>
          <t>Benelux coast</t>
        </is>
      </c>
      <c r="AE5361" t="inlineStr">
        <is>
          <t>North Sea &amp; English Channel</t>
        </is>
      </c>
      <c r="AF5361" t="n">
        <v>4.6713008748937</v>
      </c>
      <c r="AG5361" t="n">
        <v>0</v>
      </c>
      <c r="AH5361" t="n">
        <v>0</v>
      </c>
      <c r="AI5361" t="n">
        <v>0</v>
      </c>
    </row>
    <row r="5362">
      <c r="A5362" t="n">
        <v>244790317</v>
      </c>
      <c r="B5362" t="inlineStr">
        <is>
          <t>KRVE 20</t>
        </is>
      </c>
      <c r="C5362" t="inlineStr">
        <is>
          <t>Netherlands</t>
        </is>
      </c>
      <c r="D5362" t="inlineStr">
        <is>
          <t>other</t>
        </is>
      </c>
      <c r="F5362" t="n">
        <v>0</v>
      </c>
      <c r="G5362" t="inlineStr">
        <is>
          <t>PD3748</t>
        </is>
      </c>
      <c r="H5362" t="n">
        <v>51.89328</v>
      </c>
      <c r="I5362" t="n">
        <v>4.45182</v>
      </c>
      <c r="J5362" t="inlineStr">
        <is>
          <t>anchored-port</t>
        </is>
      </c>
      <c r="K5362" t="inlineStr">
        <is>
          <t>at_berth</t>
        </is>
      </c>
      <c r="L5362" t="n">
        <v>0.1</v>
      </c>
      <c r="N5362" t="n">
        <v>5.5</v>
      </c>
      <c r="O5362" t="n">
        <v>0</v>
      </c>
      <c r="P5362" t="n">
        <v>0</v>
      </c>
      <c r="S5362" t="inlineStr">
        <is>
          <t>missing</t>
        </is>
      </c>
      <c r="Z5362" t="n">
        <v>11</v>
      </c>
      <c r="AA5362" t="n">
        <v>4</v>
      </c>
      <c r="AB5362" t="inlineStr">
        <is>
          <t>small (&lt;100 m)</t>
        </is>
      </c>
      <c r="AC5362" t="inlineStr">
        <is>
          <t>Rotterdam</t>
        </is>
      </c>
      <c r="AD5362" t="inlineStr">
        <is>
          <t>Benelux coast</t>
        </is>
      </c>
      <c r="AE5362" t="inlineStr">
        <is>
          <t>North Sea &amp; English Channel</t>
        </is>
      </c>
      <c r="AF5362" t="n">
        <v>24.93790819863452</v>
      </c>
      <c r="AG5362" t="n">
        <v>0</v>
      </c>
      <c r="AH5362" t="n">
        <v>0</v>
      </c>
      <c r="AI5362" t="n">
        <v>0</v>
      </c>
    </row>
    <row r="5363">
      <c r="A5363" t="n">
        <v>244750986</v>
      </c>
      <c r="B5363" t="inlineStr">
        <is>
          <t>SCHOTSMAN</t>
        </is>
      </c>
      <c r="C5363" t="inlineStr">
        <is>
          <t>Netherlands</t>
        </is>
      </c>
      <c r="D5363" t="inlineStr">
        <is>
          <t>unknown</t>
        </is>
      </c>
      <c r="F5363" t="n">
        <v>0</v>
      </c>
      <c r="H5363" t="n">
        <v>51.28361</v>
      </c>
      <c r="I5363" t="n">
        <v>4.32546</v>
      </c>
      <c r="J5363" t="inlineStr">
        <is>
          <t>moving</t>
        </is>
      </c>
      <c r="K5363" t="inlineStr">
        <is>
          <t>moving</t>
        </is>
      </c>
      <c r="L5363" t="n">
        <v>7.4</v>
      </c>
      <c r="M5363" t="n">
        <v>329.1</v>
      </c>
      <c r="N5363" t="n">
        <v>5.5</v>
      </c>
      <c r="O5363" t="n">
        <v>0</v>
      </c>
      <c r="P5363" t="n">
        <v>0</v>
      </c>
      <c r="S5363" t="inlineStr">
        <is>
          <t>missing</t>
        </is>
      </c>
      <c r="AB5363" t="inlineStr">
        <is>
          <t>unknown size</t>
        </is>
      </c>
      <c r="AC5363" t="inlineStr">
        <is>
          <t>Antwerp</t>
        </is>
      </c>
      <c r="AD5363" t="inlineStr">
        <is>
          <t>Benelux coast</t>
        </is>
      </c>
      <c r="AE5363" t="inlineStr">
        <is>
          <t>North Sea &amp; English Channel</t>
        </is>
      </c>
      <c r="AF5363" t="n">
        <v>1.545963172197917</v>
      </c>
      <c r="AG5363" t="n">
        <v>0</v>
      </c>
      <c r="AH5363" t="n">
        <v>0</v>
      </c>
      <c r="AI5363" t="n">
        <v>0</v>
      </c>
    </row>
    <row r="5364">
      <c r="A5364" t="n">
        <v>232009504</v>
      </c>
      <c r="B5364" t="inlineStr">
        <is>
          <t>SEACAT LIBERTY</t>
        </is>
      </c>
      <c r="C5364" t="inlineStr">
        <is>
          <t>United Kingdom</t>
        </is>
      </c>
      <c r="D5364" t="inlineStr">
        <is>
          <t>other</t>
        </is>
      </c>
      <c r="E5364" t="n">
        <v>8562690</v>
      </c>
      <c r="F5364" t="n">
        <v>1</v>
      </c>
      <c r="G5364" t="inlineStr">
        <is>
          <t>MBJU5</t>
        </is>
      </c>
      <c r="H5364" t="n">
        <v>51.97315</v>
      </c>
      <c r="I5364" t="n">
        <v>1.73652</v>
      </c>
      <c r="J5364" t="inlineStr">
        <is>
          <t>moving</t>
        </is>
      </c>
      <c r="K5364" t="inlineStr">
        <is>
          <t>moving</t>
        </is>
      </c>
      <c r="L5364" t="n">
        <v>24.6</v>
      </c>
      <c r="M5364" t="n">
        <v>87.40000000000001</v>
      </c>
      <c r="N5364" t="n">
        <v>5.6</v>
      </c>
      <c r="O5364" t="n">
        <v>0</v>
      </c>
      <c r="P5364" t="n">
        <v>0</v>
      </c>
      <c r="Q5364" t="inlineStr">
        <is>
          <t>GALLOPER &lt;&gt; HARWICH</t>
        </is>
      </c>
      <c r="R5364" t="inlineStr">
        <is>
          <t>HARWICH</t>
        </is>
      </c>
      <c r="S5364" t="inlineStr">
        <is>
          <t>hub_name</t>
        </is>
      </c>
      <c r="T5364" t="inlineStr">
        <is>
          <t>Felixstowe</t>
        </is>
      </c>
      <c r="U5364" t="inlineStr">
        <is>
          <t>Felixstowe</t>
        </is>
      </c>
      <c r="V5364" t="inlineStr">
        <is>
          <t>HARWICH</t>
        </is>
      </c>
      <c r="W5364" t="inlineStr">
        <is>
          <t>01-01 00:00 UTC</t>
        </is>
      </c>
      <c r="X5364" t="inlineStr">
        <is>
          <t>HARWICH</t>
        </is>
      </c>
      <c r="Y5364" t="inlineStr">
        <is>
          <t>2026-10-11T07:10:32.582711+00:00</t>
        </is>
      </c>
      <c r="Z5364" t="n">
        <v>23</v>
      </c>
      <c r="AA5364" t="n">
        <v>9</v>
      </c>
      <c r="AB5364" t="inlineStr">
        <is>
          <t>small (&lt;100 m)</t>
        </is>
      </c>
      <c r="AE5364" t="inlineStr">
        <is>
          <t>North Sea &amp; English Channel</t>
        </is>
      </c>
      <c r="AG5364" t="n">
        <v>0</v>
      </c>
      <c r="AH5364" t="n">
        <v>0</v>
      </c>
      <c r="AI5364" t="n">
        <v>0</v>
      </c>
    </row>
    <row r="5365">
      <c r="A5365" t="n">
        <v>248189000</v>
      </c>
      <c r="B5365" t="inlineStr">
        <is>
          <t>DELPHINE</t>
        </is>
      </c>
      <c r="C5365" t="inlineStr">
        <is>
          <t>Malta</t>
        </is>
      </c>
      <c r="D5365" t="inlineStr">
        <is>
          <t>cargo</t>
        </is>
      </c>
      <c r="E5365" t="n">
        <v>9789245</v>
      </c>
      <c r="F5365" t="n">
        <v>1</v>
      </c>
      <c r="G5365" t="inlineStr">
        <is>
          <t>9HA4553</t>
        </is>
      </c>
      <c r="H5365" t="n">
        <v>51.35318</v>
      </c>
      <c r="I5365" t="n">
        <v>3.19311</v>
      </c>
      <c r="J5365" t="inlineStr">
        <is>
          <t>anchored-port</t>
        </is>
      </c>
      <c r="K5365" t="inlineStr">
        <is>
          <t>at_berth</t>
        </is>
      </c>
      <c r="L5365" t="n">
        <v>0</v>
      </c>
      <c r="M5365" t="n">
        <v>313.5</v>
      </c>
      <c r="N5365" t="n">
        <v>5.6</v>
      </c>
      <c r="O5365" t="n">
        <v>0</v>
      </c>
      <c r="P5365" t="n">
        <v>0</v>
      </c>
      <c r="Q5365" t="inlineStr">
        <is>
          <t>EVERINGEN ANCHORAGE</t>
        </is>
      </c>
      <c r="R5365" t="inlineStr">
        <is>
          <t>EVERINGEN ANCHORAGE</t>
        </is>
      </c>
      <c r="S5365" t="inlineStr">
        <is>
          <t>other_text</t>
        </is>
      </c>
      <c r="U5365" t="inlineStr">
        <is>
          <t>ANCHORAGE</t>
        </is>
      </c>
      <c r="V5365" t="inlineStr">
        <is>
          <t>ANCHORAGE</t>
        </is>
      </c>
      <c r="W5365" t="inlineStr">
        <is>
          <t>10-11 16:00 UTC</t>
        </is>
      </c>
      <c r="Z5365" t="n">
        <v>234</v>
      </c>
      <c r="AA5365" t="n">
        <v>35</v>
      </c>
      <c r="AB5365" t="inlineStr">
        <is>
          <t>large (200-300 m)</t>
        </is>
      </c>
      <c r="AC5365" t="inlineStr">
        <is>
          <t>Zeebrugge</t>
        </is>
      </c>
      <c r="AD5365" t="inlineStr">
        <is>
          <t>Benelux coast</t>
        </is>
      </c>
      <c r="AE5365" t="inlineStr">
        <is>
          <t>North Sea &amp; English Channel</t>
        </is>
      </c>
      <c r="AF5365" t="n">
        <v>1.541698535811228</v>
      </c>
      <c r="AG5365" t="n">
        <v>0</v>
      </c>
      <c r="AH5365" t="n">
        <v>0</v>
      </c>
      <c r="AI5365" t="n">
        <v>0</v>
      </c>
    </row>
    <row r="5366">
      <c r="A5366" t="n">
        <v>244030190</v>
      </c>
      <c r="B5366" t="inlineStr">
        <is>
          <t>VAER-WEL</t>
        </is>
      </c>
      <c r="C5366" t="inlineStr">
        <is>
          <t>Netherlands</t>
        </is>
      </c>
      <c r="D5366" t="inlineStr">
        <is>
          <t>pleasure</t>
        </is>
      </c>
      <c r="F5366" t="n">
        <v>0</v>
      </c>
      <c r="G5366" t="inlineStr">
        <is>
          <t>PF2850</t>
        </is>
      </c>
      <c r="H5366" t="n">
        <v>51.73746</v>
      </c>
      <c r="I5366" t="n">
        <v>5.13979</v>
      </c>
      <c r="J5366" t="inlineStr">
        <is>
          <t>moving</t>
        </is>
      </c>
      <c r="K5366" t="inlineStr">
        <is>
          <t>idle</t>
        </is>
      </c>
      <c r="L5366" t="n">
        <v>0</v>
      </c>
      <c r="N5366" t="n">
        <v>5.6</v>
      </c>
      <c r="O5366" t="n">
        <v>0</v>
      </c>
      <c r="P5366" t="n">
        <v>0</v>
      </c>
      <c r="Q5366" t="inlineStr">
        <is>
          <t>HEUSDEN</t>
        </is>
      </c>
      <c r="R5366" t="inlineStr">
        <is>
          <t>HEUSDEN</t>
        </is>
      </c>
      <c r="S5366" t="inlineStr">
        <is>
          <t>other_text</t>
        </is>
      </c>
      <c r="Z5366" t="n">
        <v>25</v>
      </c>
      <c r="AA5366" t="n">
        <v>7</v>
      </c>
      <c r="AB5366" t="inlineStr">
        <is>
          <t>small (&lt;100 m)</t>
        </is>
      </c>
      <c r="AE5366" t="inlineStr">
        <is>
          <t>North Sea &amp; English Channel</t>
        </is>
      </c>
      <c r="AG5366" t="n">
        <v>0</v>
      </c>
      <c r="AH5366" t="n">
        <v>1</v>
      </c>
      <c r="AI5366" t="n">
        <v>0</v>
      </c>
    </row>
    <row r="5367">
      <c r="A5367" t="n">
        <v>235051735</v>
      </c>
      <c r="B5367" t="inlineStr">
        <is>
          <t>PUTFORD JAGUAR</t>
        </is>
      </c>
      <c r="C5367" t="inlineStr">
        <is>
          <t>United Kingdom</t>
        </is>
      </c>
      <c r="D5367" t="inlineStr">
        <is>
          <t>official</t>
        </is>
      </c>
      <c r="E5367" t="n">
        <v>9359844</v>
      </c>
      <c r="F5367" t="n">
        <v>1</v>
      </c>
      <c r="G5367" t="inlineStr">
        <is>
          <t>MNDJ</t>
        </is>
      </c>
      <c r="H5367" t="n">
        <v>53.13054</v>
      </c>
      <c r="I5367" t="n">
        <v>2.06687</v>
      </c>
      <c r="J5367" t="inlineStr">
        <is>
          <t>moving</t>
        </is>
      </c>
      <c r="K5367" t="inlineStr">
        <is>
          <t>moving</t>
        </is>
      </c>
      <c r="L5367" t="n">
        <v>3</v>
      </c>
      <c r="M5367" t="n">
        <v>39</v>
      </c>
      <c r="N5367" t="n">
        <v>5.6</v>
      </c>
      <c r="O5367" t="n">
        <v>0</v>
      </c>
      <c r="P5367" t="n">
        <v>0</v>
      </c>
      <c r="Q5367" t="inlineStr">
        <is>
          <t>ENSCO 92</t>
        </is>
      </c>
      <c r="R5367" t="inlineStr">
        <is>
          <t>ENSCO 92</t>
        </is>
      </c>
      <c r="S5367" t="inlineStr">
        <is>
          <t>other_text</t>
        </is>
      </c>
      <c r="W5367" t="inlineStr">
        <is>
          <t>09-24 21:30 UTC</t>
        </is>
      </c>
      <c r="Z5367" t="n">
        <v>67</v>
      </c>
      <c r="AA5367" t="n">
        <v>15</v>
      </c>
      <c r="AB5367" t="inlineStr">
        <is>
          <t>small (&lt;100 m)</t>
        </is>
      </c>
      <c r="AE5367" t="inlineStr">
        <is>
          <t>North Sea &amp; English Channel</t>
        </is>
      </c>
      <c r="AG5367" t="n">
        <v>0</v>
      </c>
      <c r="AH5367" t="n">
        <v>0</v>
      </c>
      <c r="AI5367" t="n">
        <v>0</v>
      </c>
    </row>
    <row r="5368">
      <c r="A5368" t="n">
        <v>244758000</v>
      </c>
      <c r="B5368" t="inlineStr">
        <is>
          <t>STENA HOLLANDICA</t>
        </is>
      </c>
      <c r="C5368" t="inlineStr">
        <is>
          <t>Netherlands</t>
        </is>
      </c>
      <c r="D5368" t="inlineStr">
        <is>
          <t>passenger</t>
        </is>
      </c>
      <c r="E5368" t="n">
        <v>9419163</v>
      </c>
      <c r="F5368" t="n">
        <v>1</v>
      </c>
      <c r="G5368" t="inlineStr">
        <is>
          <t>PBMM</t>
        </is>
      </c>
      <c r="H5368" t="n">
        <v>51.97216</v>
      </c>
      <c r="I5368" t="n">
        <v>4.1336</v>
      </c>
      <c r="J5368" t="inlineStr">
        <is>
          <t>anchored-port</t>
        </is>
      </c>
      <c r="K5368" t="inlineStr">
        <is>
          <t>at_berth</t>
        </is>
      </c>
      <c r="L5368" t="n">
        <v>0</v>
      </c>
      <c r="M5368" t="n">
        <v>359.9</v>
      </c>
      <c r="N5368" t="n">
        <v>5.6</v>
      </c>
      <c r="O5368" t="n">
        <v>0</v>
      </c>
      <c r="P5368" t="n">
        <v>0</v>
      </c>
      <c r="Q5368" t="inlineStr">
        <is>
          <t>NL HVH / GB HRW V.V.</t>
        </is>
      </c>
      <c r="R5368" t="inlineStr">
        <is>
          <t>NL HVH / GB HRW V.V.</t>
        </is>
      </c>
      <c r="S5368" t="inlineStr">
        <is>
          <t>other_text</t>
        </is>
      </c>
      <c r="W5368" t="inlineStr">
        <is>
          <t>10-11 06:00 UTC</t>
        </is>
      </c>
      <c r="X5368" t="inlineStr">
        <is>
          <t>HARWICH</t>
        </is>
      </c>
      <c r="Y5368" t="inlineStr">
        <is>
          <t>2026-10-10T21:06:16.170023+00:00</t>
        </is>
      </c>
      <c r="Z5368" t="n">
        <v>240</v>
      </c>
      <c r="AA5368" t="n">
        <v>32</v>
      </c>
      <c r="AB5368" t="inlineStr">
        <is>
          <t>large (200-300 m)</t>
        </is>
      </c>
      <c r="AC5368" t="inlineStr">
        <is>
          <t>Rotterdam</t>
        </is>
      </c>
      <c r="AD5368" t="inlineStr">
        <is>
          <t>Benelux coast</t>
        </is>
      </c>
      <c r="AE5368" t="inlineStr">
        <is>
          <t>North Sea &amp; English Channel</t>
        </is>
      </c>
      <c r="AF5368" t="n">
        <v>3.372218310676529</v>
      </c>
      <c r="AG5368" t="n">
        <v>0</v>
      </c>
      <c r="AH5368" t="n">
        <v>0</v>
      </c>
      <c r="AI5368" t="n">
        <v>0</v>
      </c>
    </row>
    <row r="5369">
      <c r="A5369" t="n">
        <v>244780802</v>
      </c>
      <c r="B5369" t="inlineStr">
        <is>
          <t>WL4 HENDERIKA</t>
        </is>
      </c>
      <c r="C5369" t="inlineStr">
        <is>
          <t>Netherlands</t>
        </is>
      </c>
      <c r="D5369" t="inlineStr">
        <is>
          <t>fishing</t>
        </is>
      </c>
      <c r="F5369" t="n">
        <v>0</v>
      </c>
      <c r="G5369" t="inlineStr">
        <is>
          <t>PCSS</t>
        </is>
      </c>
      <c r="H5369" t="n">
        <v>53.33475</v>
      </c>
      <c r="I5369" t="n">
        <v>6.30419</v>
      </c>
      <c r="J5369" t="inlineStr">
        <is>
          <t>moving</t>
        </is>
      </c>
      <c r="K5369" t="inlineStr">
        <is>
          <t>idle</t>
        </is>
      </c>
      <c r="L5369" t="n">
        <v>0</v>
      </c>
      <c r="M5369" t="n">
        <v>0</v>
      </c>
      <c r="N5369" t="n">
        <v>5.6</v>
      </c>
      <c r="O5369" t="n">
        <v>0</v>
      </c>
      <c r="P5369" t="n">
        <v>0</v>
      </c>
      <c r="S5369" t="inlineStr">
        <is>
          <t>missing</t>
        </is>
      </c>
      <c r="W5369" t="inlineStr">
        <is>
          <t>06-24 12:00 UTC</t>
        </is>
      </c>
      <c r="Z5369" t="n">
        <v>20</v>
      </c>
      <c r="AA5369" t="n">
        <v>6</v>
      </c>
      <c r="AB5369" t="inlineStr">
        <is>
          <t>small (&lt;100 m)</t>
        </is>
      </c>
      <c r="AE5369" t="inlineStr">
        <is>
          <t>North Sea &amp; English Channel</t>
        </is>
      </c>
      <c r="AG5369" t="n">
        <v>0</v>
      </c>
      <c r="AH5369" t="n">
        <v>1</v>
      </c>
      <c r="AI5369" t="n">
        <v>0</v>
      </c>
    </row>
    <row r="5370">
      <c r="A5370" t="n">
        <v>246626000</v>
      </c>
      <c r="B5370" t="inlineStr">
        <is>
          <t>WR230 GIDEON</t>
        </is>
      </c>
      <c r="C5370" t="inlineStr">
        <is>
          <t>Netherlands</t>
        </is>
      </c>
      <c r="D5370" t="inlineStr">
        <is>
          <t>fishing</t>
        </is>
      </c>
      <c r="E5370" t="n">
        <v>6509242</v>
      </c>
      <c r="F5370" t="n">
        <v>1</v>
      </c>
      <c r="G5370" t="inlineStr">
        <is>
          <t>PHQN</t>
        </is>
      </c>
      <c r="H5370" t="n">
        <v>51.82542</v>
      </c>
      <c r="I5370" t="n">
        <v>4.03324</v>
      </c>
      <c r="J5370" t="inlineStr">
        <is>
          <t>moving</t>
        </is>
      </c>
      <c r="K5370" t="inlineStr">
        <is>
          <t>idle</t>
        </is>
      </c>
      <c r="L5370" t="n">
        <v>0</v>
      </c>
      <c r="M5370" t="n">
        <v>225.9</v>
      </c>
      <c r="N5370" t="n">
        <v>5.6</v>
      </c>
      <c r="O5370" t="n">
        <v>0</v>
      </c>
      <c r="P5370" t="n">
        <v>0</v>
      </c>
      <c r="Q5370" t="inlineStr">
        <is>
          <t>FISHING GROUNDS</t>
        </is>
      </c>
      <c r="R5370" t="inlineStr">
        <is>
          <t>FISHING GROUNDS</t>
        </is>
      </c>
      <c r="S5370" t="inlineStr">
        <is>
          <t>other_text</t>
        </is>
      </c>
      <c r="Z5370" t="n">
        <v>22</v>
      </c>
      <c r="AA5370" t="n">
        <v>5</v>
      </c>
      <c r="AB5370" t="inlineStr">
        <is>
          <t>small (&lt;100 m)</t>
        </is>
      </c>
      <c r="AC5370" t="inlineStr">
        <is>
          <t>Rotterdam</t>
        </is>
      </c>
      <c r="AD5370" t="inlineStr">
        <is>
          <t>Benelux coast</t>
        </is>
      </c>
      <c r="AE5370" t="inlineStr">
        <is>
          <t>North Sea &amp; English Channel</t>
        </is>
      </c>
      <c r="AF5370" t="n">
        <v>14.59072252180094</v>
      </c>
      <c r="AG5370" t="n">
        <v>0</v>
      </c>
      <c r="AH5370" t="n">
        <v>1</v>
      </c>
      <c r="AI5370" t="n">
        <v>0</v>
      </c>
    </row>
    <row r="5371">
      <c r="A5371" t="n">
        <v>244650867</v>
      </c>
      <c r="B5371" t="inlineStr">
        <is>
          <t>STORMVOGEL</t>
        </is>
      </c>
      <c r="C5371" t="inlineStr">
        <is>
          <t>Netherlands</t>
        </is>
      </c>
      <c r="D5371" t="inlineStr">
        <is>
          <t>other</t>
        </is>
      </c>
      <c r="F5371" t="n">
        <v>0</v>
      </c>
      <c r="G5371" t="inlineStr">
        <is>
          <t>PG8674</t>
        </is>
      </c>
      <c r="H5371" t="n">
        <v>51.33015</v>
      </c>
      <c r="I5371" t="n">
        <v>3.82408</v>
      </c>
      <c r="J5371" t="inlineStr">
        <is>
          <t>anchored-port</t>
        </is>
      </c>
      <c r="K5371" t="inlineStr">
        <is>
          <t>at_berth</t>
        </is>
      </c>
      <c r="L5371" t="n">
        <v>0</v>
      </c>
      <c r="M5371" t="n">
        <v>52.7</v>
      </c>
      <c r="N5371" t="n">
        <v>5.6</v>
      </c>
      <c r="O5371" t="n">
        <v>0</v>
      </c>
      <c r="P5371" t="n">
        <v>0</v>
      </c>
      <c r="Q5371" t="inlineStr">
        <is>
          <t>AXELSE SASSING</t>
        </is>
      </c>
      <c r="R5371" t="inlineStr">
        <is>
          <t>AXELSE SASSING</t>
        </is>
      </c>
      <c r="S5371" t="inlineStr">
        <is>
          <t>other_text</t>
        </is>
      </c>
      <c r="Z5371" t="n">
        <v>68</v>
      </c>
      <c r="AA5371" t="n">
        <v>9</v>
      </c>
      <c r="AB5371" t="inlineStr">
        <is>
          <t>small (&lt;100 m)</t>
        </is>
      </c>
      <c r="AC5371" t="inlineStr">
        <is>
          <t>Terneuzen</t>
        </is>
      </c>
      <c r="AD5371" t="inlineStr">
        <is>
          <t>Benelux coast</t>
        </is>
      </c>
      <c r="AE5371" t="inlineStr">
        <is>
          <t>North Sea &amp; English Channel</t>
        </is>
      </c>
      <c r="AF5371" t="n">
        <v>0.4116498543484143</v>
      </c>
      <c r="AG5371" t="n">
        <v>0</v>
      </c>
      <c r="AH5371" t="n">
        <v>0</v>
      </c>
      <c r="AI5371" t="n">
        <v>0</v>
      </c>
    </row>
    <row r="5372">
      <c r="A5372" t="n">
        <v>244670190</v>
      </c>
      <c r="B5372" t="inlineStr">
        <is>
          <t>JOBSKADE!</t>
        </is>
      </c>
      <c r="C5372" t="inlineStr">
        <is>
          <t>Netherlands</t>
        </is>
      </c>
      <c r="D5372" t="inlineStr">
        <is>
          <t>tanker</t>
        </is>
      </c>
      <c r="F5372" t="n">
        <v>0</v>
      </c>
      <c r="G5372" t="inlineStr">
        <is>
          <t>PB5073</t>
        </is>
      </c>
      <c r="H5372" t="n">
        <v>51.95738</v>
      </c>
      <c r="I5372" t="n">
        <v>4.12547</v>
      </c>
      <c r="J5372" t="inlineStr">
        <is>
          <t>anchored-port</t>
        </is>
      </c>
      <c r="K5372" t="inlineStr">
        <is>
          <t>at_berth</t>
        </is>
      </c>
      <c r="L5372" t="n">
        <v>0</v>
      </c>
      <c r="M5372" t="n">
        <v>223.9</v>
      </c>
      <c r="N5372" t="n">
        <v>5.6</v>
      </c>
      <c r="O5372" t="n">
        <v>0</v>
      </c>
      <c r="P5372" t="n">
        <v>0</v>
      </c>
      <c r="Q5372" t="inlineStr">
        <is>
          <t>ROTTERDAM BENELUXHAV</t>
        </is>
      </c>
      <c r="R5372" t="inlineStr">
        <is>
          <t>ROTTERDAM BENELUXHAV</t>
        </is>
      </c>
      <c r="S5372" t="inlineStr">
        <is>
          <t>hub_name</t>
        </is>
      </c>
      <c r="T5372" t="inlineStr">
        <is>
          <t>Rotterdam</t>
        </is>
      </c>
      <c r="U5372" t="inlineStr">
        <is>
          <t>Rotterdam</t>
        </is>
      </c>
      <c r="V5372" t="inlineStr">
        <is>
          <t>ROTTERDAM</t>
        </is>
      </c>
      <c r="W5372" t="inlineStr">
        <is>
          <t>10-11 10:14 UTC</t>
        </is>
      </c>
      <c r="Z5372" t="n">
        <v>110</v>
      </c>
      <c r="AA5372" t="n">
        <v>12</v>
      </c>
      <c r="AB5372" t="inlineStr">
        <is>
          <t>medium (100-200 m)</t>
        </is>
      </c>
      <c r="AC5372" t="inlineStr">
        <is>
          <t>Rotterdam</t>
        </is>
      </c>
      <c r="AD5372" t="inlineStr">
        <is>
          <t>Benelux coast</t>
        </is>
      </c>
      <c r="AE5372" t="inlineStr">
        <is>
          <t>North Sea &amp; English Channel</t>
        </is>
      </c>
      <c r="AF5372" t="n">
        <v>1.92872607146248</v>
      </c>
      <c r="AG5372" t="n">
        <v>0</v>
      </c>
      <c r="AH5372" t="n">
        <v>0</v>
      </c>
      <c r="AI5372" t="n">
        <v>0</v>
      </c>
    </row>
    <row r="5373">
      <c r="A5373" t="n">
        <v>235025323</v>
      </c>
      <c r="B5373" t="inlineStr">
        <is>
          <t>SVITZER FERRIBY</t>
        </is>
      </c>
      <c r="C5373" t="inlineStr">
        <is>
          <t>United Kingdom</t>
        </is>
      </c>
      <c r="D5373" t="inlineStr">
        <is>
          <t>tug</t>
        </is>
      </c>
      <c r="E5373" t="n">
        <v>9277618</v>
      </c>
      <c r="F5373" t="n">
        <v>1</v>
      </c>
      <c r="G5373" t="inlineStr">
        <is>
          <t>MHMR3</t>
        </is>
      </c>
      <c r="H5373" t="n">
        <v>50.88298</v>
      </c>
      <c r="I5373" t="n">
        <v>-1.39369</v>
      </c>
      <c r="J5373" t="inlineStr">
        <is>
          <t>moving</t>
        </is>
      </c>
      <c r="K5373" t="inlineStr">
        <is>
          <t>idle</t>
        </is>
      </c>
      <c r="L5373" t="n">
        <v>0</v>
      </c>
      <c r="M5373" t="n">
        <v>216.3</v>
      </c>
      <c r="N5373" t="n">
        <v>5.6</v>
      </c>
      <c r="O5373" t="n">
        <v>0</v>
      </c>
      <c r="P5373" t="n">
        <v>0</v>
      </c>
      <c r="Q5373" t="inlineStr">
        <is>
          <t>SOUTHAMPTON</t>
        </is>
      </c>
      <c r="R5373" t="inlineStr">
        <is>
          <t>SOUTHAMPTON</t>
        </is>
      </c>
      <c r="S5373" t="inlineStr">
        <is>
          <t>hub_name</t>
        </is>
      </c>
      <c r="T5373" t="inlineStr">
        <is>
          <t>Southampton</t>
        </is>
      </c>
      <c r="U5373" t="inlineStr">
        <is>
          <t>Southampton</t>
        </is>
      </c>
      <c r="V5373" t="inlineStr">
        <is>
          <t>SOUTHAMPTON</t>
        </is>
      </c>
      <c r="W5373" t="inlineStr">
        <is>
          <t>06-07 10:00 UTC</t>
        </is>
      </c>
      <c r="Z5373" t="n">
        <v>22</v>
      </c>
      <c r="AA5373" t="n">
        <v>10</v>
      </c>
      <c r="AB5373" t="inlineStr">
        <is>
          <t>small (&lt;100 m)</t>
        </is>
      </c>
      <c r="AC5373" t="inlineStr">
        <is>
          <t>Southampton</t>
        </is>
      </c>
      <c r="AD5373" t="inlineStr">
        <is>
          <t>Dover Strait &amp; Channel</t>
        </is>
      </c>
      <c r="AE5373" t="inlineStr">
        <is>
          <t>North Sea &amp; English Channel</t>
        </is>
      </c>
      <c r="AF5373" t="n">
        <v>1.943603235025514</v>
      </c>
      <c r="AG5373" t="n">
        <v>0</v>
      </c>
      <c r="AH5373" t="n">
        <v>1</v>
      </c>
      <c r="AI5373" t="n">
        <v>0</v>
      </c>
    </row>
    <row r="5374">
      <c r="A5374" t="n">
        <v>211816700</v>
      </c>
      <c r="B5374" t="inlineStr">
        <is>
          <t>MANFRED DEYMANN 1/2</t>
        </is>
      </c>
      <c r="C5374" t="inlineStr">
        <is>
          <t>Germany</t>
        </is>
      </c>
      <c r="D5374" t="inlineStr">
        <is>
          <t>other</t>
        </is>
      </c>
      <c r="F5374" t="n">
        <v>0</v>
      </c>
      <c r="G5374" t="inlineStr">
        <is>
          <t>DF3428</t>
        </is>
      </c>
      <c r="H5374" t="n">
        <v>51.41237</v>
      </c>
      <c r="I5374" t="n">
        <v>6.74358</v>
      </c>
      <c r="J5374" t="inlineStr">
        <is>
          <t>anchored-port</t>
        </is>
      </c>
      <c r="K5374" t="inlineStr">
        <is>
          <t>at_berth</t>
        </is>
      </c>
      <c r="L5374" t="n">
        <v>0</v>
      </c>
      <c r="M5374" t="n">
        <v>217.5</v>
      </c>
      <c r="N5374" t="n">
        <v>5.6</v>
      </c>
      <c r="O5374" t="n">
        <v>0</v>
      </c>
      <c r="P5374" t="n">
        <v>0</v>
      </c>
      <c r="Q5374" t="inlineStr">
        <is>
          <t>NLRTM0116ADOCKX00050</t>
        </is>
      </c>
      <c r="R5374" t="inlineStr">
        <is>
          <t>NLRTM0116ADOCKX00050</t>
        </is>
      </c>
      <c r="S5374" t="inlineStr">
        <is>
          <t>locode</t>
        </is>
      </c>
      <c r="T5374" t="inlineStr">
        <is>
          <t>Rotterdam</t>
        </is>
      </c>
      <c r="U5374" t="inlineStr">
        <is>
          <t>Rotterdam</t>
        </is>
      </c>
      <c r="W5374" t="inlineStr">
        <is>
          <t>05-09 00:00 UTC</t>
        </is>
      </c>
      <c r="Z5374" t="n">
        <v>187</v>
      </c>
      <c r="AA5374" t="n">
        <v>12</v>
      </c>
      <c r="AB5374" t="inlineStr">
        <is>
          <t>medium (100-200 m)</t>
        </is>
      </c>
      <c r="AE5374" t="inlineStr">
        <is>
          <t>North Sea &amp; English Channel</t>
        </is>
      </c>
      <c r="AG5374" t="n">
        <v>0</v>
      </c>
      <c r="AH5374" t="n">
        <v>0</v>
      </c>
      <c r="AI5374" t="n">
        <v>0</v>
      </c>
    </row>
    <row r="5375">
      <c r="A5375" t="n">
        <v>244125229</v>
      </c>
      <c r="B5375" t="inlineStr">
        <is>
          <t>GERRIT HENDRIK</t>
        </is>
      </c>
      <c r="C5375" t="inlineStr">
        <is>
          <t>Netherlands</t>
        </is>
      </c>
      <c r="D5375" t="inlineStr">
        <is>
          <t>cargo</t>
        </is>
      </c>
      <c r="F5375" t="n">
        <v>0</v>
      </c>
      <c r="G5375" t="inlineStr">
        <is>
          <t>PF9012</t>
        </is>
      </c>
      <c r="H5375" t="n">
        <v>51.98166</v>
      </c>
      <c r="I5375" t="n">
        <v>5.49421</v>
      </c>
      <c r="J5375" t="inlineStr">
        <is>
          <t>anchored-port</t>
        </is>
      </c>
      <c r="K5375" t="inlineStr">
        <is>
          <t>at_berth</t>
        </is>
      </c>
      <c r="L5375" t="n">
        <v>0</v>
      </c>
      <c r="N5375" t="n">
        <v>5.6</v>
      </c>
      <c r="O5375" t="n">
        <v>0</v>
      </c>
      <c r="P5375" t="n">
        <v>0</v>
      </c>
      <c r="Q5375" t="inlineStr">
        <is>
          <t>ELST DEKKER</t>
        </is>
      </c>
      <c r="R5375" t="inlineStr">
        <is>
          <t>ELST DEKKER</t>
        </is>
      </c>
      <c r="S5375" t="inlineStr">
        <is>
          <t>other_text</t>
        </is>
      </c>
      <c r="Z5375" t="n">
        <v>55</v>
      </c>
      <c r="AA5375" t="n">
        <v>8</v>
      </c>
      <c r="AB5375" t="inlineStr">
        <is>
          <t>small (&lt;100 m)</t>
        </is>
      </c>
      <c r="AE5375" t="inlineStr">
        <is>
          <t>North Sea &amp; English Channel</t>
        </is>
      </c>
      <c r="AG5375" t="n">
        <v>0</v>
      </c>
      <c r="AH5375" t="n">
        <v>0</v>
      </c>
      <c r="AI5375" t="n">
        <v>0</v>
      </c>
    </row>
    <row r="5376">
      <c r="A5376" t="n">
        <v>244660534</v>
      </c>
      <c r="B5376" t="inlineStr">
        <is>
          <t>JULIA</t>
        </is>
      </c>
      <c r="C5376" t="inlineStr">
        <is>
          <t>Netherlands</t>
        </is>
      </c>
      <c r="D5376" t="inlineStr">
        <is>
          <t>unknown</t>
        </is>
      </c>
      <c r="F5376" t="n">
        <v>0</v>
      </c>
      <c r="H5376" t="n">
        <v>51.24646</v>
      </c>
      <c r="I5376" t="n">
        <v>4.35352</v>
      </c>
      <c r="J5376" t="inlineStr">
        <is>
          <t>moving</t>
        </is>
      </c>
      <c r="K5376" t="inlineStr">
        <is>
          <t>idle</t>
        </is>
      </c>
      <c r="L5376" t="n">
        <v>0</v>
      </c>
      <c r="N5376" t="n">
        <v>5.6</v>
      </c>
      <c r="O5376" t="n">
        <v>0</v>
      </c>
      <c r="P5376" t="n">
        <v>0</v>
      </c>
      <c r="S5376" t="inlineStr">
        <is>
          <t>missing</t>
        </is>
      </c>
      <c r="AB5376" t="inlineStr">
        <is>
          <t>unknown size</t>
        </is>
      </c>
      <c r="AC5376" t="inlineStr">
        <is>
          <t>Antwerp</t>
        </is>
      </c>
      <c r="AD5376" t="inlineStr">
        <is>
          <t>Benelux coast</t>
        </is>
      </c>
      <c r="AE5376" t="inlineStr">
        <is>
          <t>North Sea &amp; English Channel</t>
        </is>
      </c>
      <c r="AF5376" t="n">
        <v>3.087106767634462</v>
      </c>
      <c r="AG5376" t="n">
        <v>0</v>
      </c>
      <c r="AH5376" t="n">
        <v>1</v>
      </c>
      <c r="AI5376" t="n">
        <v>0</v>
      </c>
    </row>
    <row r="5377">
      <c r="A5377" t="n">
        <v>244870478</v>
      </c>
      <c r="B5377" t="inlineStr">
        <is>
          <t>PRODIGIO</t>
        </is>
      </c>
      <c r="C5377" t="inlineStr">
        <is>
          <t>Netherlands</t>
        </is>
      </c>
      <c r="D5377" t="inlineStr">
        <is>
          <t>cargo</t>
        </is>
      </c>
      <c r="F5377" t="n">
        <v>0</v>
      </c>
      <c r="G5377" t="inlineStr">
        <is>
          <t>PB9558</t>
        </is>
      </c>
      <c r="H5377" t="n">
        <v>51.25371</v>
      </c>
      <c r="I5377" t="n">
        <v>4.41343</v>
      </c>
      <c r="J5377" t="inlineStr">
        <is>
          <t>anchored-port</t>
        </is>
      </c>
      <c r="K5377" t="inlineStr">
        <is>
          <t>at_berth</t>
        </is>
      </c>
      <c r="L5377" t="n">
        <v>0</v>
      </c>
      <c r="M5377" t="n">
        <v>134.1</v>
      </c>
      <c r="N5377" t="n">
        <v>5.6</v>
      </c>
      <c r="O5377" t="n">
        <v>0</v>
      </c>
      <c r="P5377" t="n">
        <v>0</v>
      </c>
      <c r="Q5377" t="inlineStr">
        <is>
          <t>NA</t>
        </is>
      </c>
      <c r="R5377" t="inlineStr">
        <is>
          <t>NA</t>
        </is>
      </c>
      <c r="S5377" t="inlineStr">
        <is>
          <t>junk</t>
        </is>
      </c>
      <c r="W5377" t="inlineStr">
        <is>
          <t>01-02 19:08 UTC</t>
        </is>
      </c>
      <c r="Z5377" t="n">
        <v>110</v>
      </c>
      <c r="AA5377" t="n">
        <v>11</v>
      </c>
      <c r="AB5377" t="inlineStr">
        <is>
          <t>medium (100-200 m)</t>
        </is>
      </c>
      <c r="AC5377" t="inlineStr">
        <is>
          <t>Antwerp</t>
        </is>
      </c>
      <c r="AD5377" t="inlineStr">
        <is>
          <t>Benelux coast</t>
        </is>
      </c>
      <c r="AE5377" t="inlineStr">
        <is>
          <t>North Sea &amp; English Channel</t>
        </is>
      </c>
      <c r="AF5377" t="n">
        <v>6.081231555166609</v>
      </c>
      <c r="AG5377" t="n">
        <v>0</v>
      </c>
      <c r="AH5377" t="n">
        <v>0</v>
      </c>
      <c r="AI5377" t="n">
        <v>0</v>
      </c>
    </row>
    <row r="5378">
      <c r="A5378" t="n">
        <v>244256000</v>
      </c>
      <c r="B5378" t="inlineStr">
        <is>
          <t>YE55 ARNOUTMAGDALENA</t>
        </is>
      </c>
      <c r="C5378" t="inlineStr">
        <is>
          <t>Netherlands</t>
        </is>
      </c>
      <c r="D5378" t="inlineStr">
        <is>
          <t>unknown</t>
        </is>
      </c>
      <c r="F5378" t="n">
        <v>0</v>
      </c>
      <c r="H5378" t="n">
        <v>51.49869</v>
      </c>
      <c r="I5378" t="n">
        <v>4.05563</v>
      </c>
      <c r="J5378" t="inlineStr">
        <is>
          <t>moving</t>
        </is>
      </c>
      <c r="K5378" t="inlineStr">
        <is>
          <t>idle</t>
        </is>
      </c>
      <c r="L5378" t="n">
        <v>0</v>
      </c>
      <c r="M5378" t="n">
        <v>172.2</v>
      </c>
      <c r="N5378" t="n">
        <v>5.6</v>
      </c>
      <c r="O5378" t="n">
        <v>0</v>
      </c>
      <c r="P5378" t="n">
        <v>0</v>
      </c>
      <c r="S5378" t="inlineStr">
        <is>
          <t>missing</t>
        </is>
      </c>
      <c r="AB5378" t="inlineStr">
        <is>
          <t>unknown size</t>
        </is>
      </c>
      <c r="AE5378" t="inlineStr">
        <is>
          <t>North Sea &amp; English Channel</t>
        </is>
      </c>
      <c r="AG5378" t="n">
        <v>0</v>
      </c>
      <c r="AH5378" t="n">
        <v>1</v>
      </c>
      <c r="AI5378" t="n">
        <v>0</v>
      </c>
    </row>
    <row r="5379">
      <c r="A5379" t="n">
        <v>248164000</v>
      </c>
      <c r="B5379" t="inlineStr">
        <is>
          <t>TRUSTEE</t>
        </is>
      </c>
      <c r="C5379" t="inlineStr">
        <is>
          <t>Malta</t>
        </is>
      </c>
      <c r="D5379" t="inlineStr">
        <is>
          <t>cargo</t>
        </is>
      </c>
      <c r="E5379" t="n">
        <v>8902955</v>
      </c>
      <c r="F5379" t="n">
        <v>1</v>
      </c>
      <c r="G5379" t="inlineStr">
        <is>
          <t>9HA6538</t>
        </is>
      </c>
      <c r="H5379" t="n">
        <v>52.20625</v>
      </c>
      <c r="I5379" t="n">
        <v>4.2234</v>
      </c>
      <c r="J5379" t="inlineStr">
        <is>
          <t>anchored-sea</t>
        </is>
      </c>
      <c r="K5379" t="inlineStr">
        <is>
          <t>at_anchor</t>
        </is>
      </c>
      <c r="L5379" t="n">
        <v>0.2</v>
      </c>
      <c r="M5379" t="n">
        <v>191.5</v>
      </c>
      <c r="N5379" t="n">
        <v>5.6</v>
      </c>
      <c r="O5379" t="n">
        <v>0</v>
      </c>
      <c r="P5379" t="n">
        <v>0</v>
      </c>
      <c r="Q5379" t="inlineStr">
        <is>
          <t>NLSCE</t>
        </is>
      </c>
      <c r="R5379" t="inlineStr">
        <is>
          <t>NLSCE</t>
        </is>
      </c>
      <c r="S5379" t="inlineStr">
        <is>
          <t>locode_other</t>
        </is>
      </c>
      <c r="W5379" t="inlineStr">
        <is>
          <t>09-30 15:00 UTC</t>
        </is>
      </c>
      <c r="Z5379" t="n">
        <v>217</v>
      </c>
      <c r="AA5379" t="n">
        <v>45</v>
      </c>
      <c r="AB5379" t="inlineStr">
        <is>
          <t>large (200-300 m)</t>
        </is>
      </c>
      <c r="AC5379" t="inlineStr">
        <is>
          <t>Rotterdam</t>
        </is>
      </c>
      <c r="AD5379" t="inlineStr">
        <is>
          <t>Benelux coast</t>
        </is>
      </c>
      <c r="AE5379" t="inlineStr">
        <is>
          <t>North Sea &amp; English Channel</t>
        </is>
      </c>
      <c r="AF5379" t="n">
        <v>29.71545841285693</v>
      </c>
      <c r="AG5379" t="n">
        <v>0</v>
      </c>
      <c r="AH5379" t="n">
        <v>0</v>
      </c>
      <c r="AI5379" t="n">
        <v>0</v>
      </c>
    </row>
    <row r="5380">
      <c r="A5380" t="n">
        <v>244030886</v>
      </c>
      <c r="B5380" t="inlineStr">
        <is>
          <t>LEENTJE</t>
        </is>
      </c>
      <c r="C5380" t="inlineStr">
        <is>
          <t>Netherlands</t>
        </is>
      </c>
      <c r="D5380" t="inlineStr">
        <is>
          <t>tug</t>
        </is>
      </c>
      <c r="F5380" t="n">
        <v>0</v>
      </c>
      <c r="G5380" t="inlineStr">
        <is>
          <t>PB8444</t>
        </is>
      </c>
      <c r="H5380" t="n">
        <v>51.75191</v>
      </c>
      <c r="I5380" t="n">
        <v>5.83672</v>
      </c>
      <c r="J5380" t="inlineStr">
        <is>
          <t>anchored-port</t>
        </is>
      </c>
      <c r="K5380" t="inlineStr">
        <is>
          <t>at_berth</t>
        </is>
      </c>
      <c r="L5380" t="n">
        <v>0</v>
      </c>
      <c r="N5380" t="n">
        <v>5.6</v>
      </c>
      <c r="O5380" t="n">
        <v>0</v>
      </c>
      <c r="P5380" t="n">
        <v>0</v>
      </c>
      <c r="Q5380" t="inlineStr">
        <is>
          <t>EMMERICH</t>
        </is>
      </c>
      <c r="R5380" t="inlineStr">
        <is>
          <t>EMMERICH</t>
        </is>
      </c>
      <c r="S5380" t="inlineStr">
        <is>
          <t>other_text</t>
        </is>
      </c>
      <c r="W5380" t="inlineStr">
        <is>
          <t>11-21 15:30 UTC</t>
        </is>
      </c>
      <c r="Z5380" t="n">
        <v>21</v>
      </c>
      <c r="AA5380" t="n">
        <v>5</v>
      </c>
      <c r="AB5380" t="inlineStr">
        <is>
          <t>small (&lt;100 m)</t>
        </is>
      </c>
      <c r="AE5380" t="inlineStr">
        <is>
          <t>North Sea &amp; English Channel</t>
        </is>
      </c>
      <c r="AG5380" t="n">
        <v>0</v>
      </c>
      <c r="AH5380" t="n">
        <v>0</v>
      </c>
      <c r="AI5380" t="n">
        <v>0</v>
      </c>
    </row>
    <row r="5381">
      <c r="A5381" t="n">
        <v>244740598</v>
      </c>
      <c r="B5381" t="inlineStr">
        <is>
          <t>FRIENDSHIP</t>
        </is>
      </c>
      <c r="C5381" t="inlineStr">
        <is>
          <t>Netherlands</t>
        </is>
      </c>
      <c r="D5381" t="inlineStr">
        <is>
          <t>cargo</t>
        </is>
      </c>
      <c r="F5381" t="n">
        <v>0</v>
      </c>
      <c r="G5381" t="inlineStr">
        <is>
          <t>PD5818</t>
        </is>
      </c>
      <c r="H5381" t="n">
        <v>52.65935</v>
      </c>
      <c r="I5381" t="n">
        <v>5.60024</v>
      </c>
      <c r="J5381" t="inlineStr">
        <is>
          <t>anchored-port</t>
        </is>
      </c>
      <c r="K5381" t="inlineStr">
        <is>
          <t>at_berth</t>
        </is>
      </c>
      <c r="L5381" t="n">
        <v>0</v>
      </c>
      <c r="N5381" t="n">
        <v>5.6</v>
      </c>
      <c r="O5381" t="n">
        <v>0</v>
      </c>
      <c r="P5381" t="n">
        <v>0</v>
      </c>
      <c r="Q5381" t="inlineStr">
        <is>
          <t>AMSTERDAM</t>
        </is>
      </c>
      <c r="R5381" t="inlineStr">
        <is>
          <t>AMSTERDAM</t>
        </is>
      </c>
      <c r="S5381" t="inlineStr">
        <is>
          <t>hub_name</t>
        </is>
      </c>
      <c r="T5381" t="inlineStr">
        <is>
          <t>Amsterdam</t>
        </is>
      </c>
      <c r="U5381" t="inlineStr">
        <is>
          <t>Amsterdam</t>
        </is>
      </c>
      <c r="V5381" t="inlineStr">
        <is>
          <t>AMSTERDAM</t>
        </is>
      </c>
      <c r="Z5381" t="n">
        <v>134</v>
      </c>
      <c r="AA5381" t="n">
        <v>12</v>
      </c>
      <c r="AB5381" t="inlineStr">
        <is>
          <t>medium (100-200 m)</t>
        </is>
      </c>
      <c r="AE5381" t="inlineStr">
        <is>
          <t>North Sea &amp; English Channel</t>
        </is>
      </c>
      <c r="AG5381" t="n">
        <v>0</v>
      </c>
      <c r="AH5381" t="n">
        <v>0</v>
      </c>
      <c r="AI5381" t="n">
        <v>0</v>
      </c>
    </row>
    <row r="5382">
      <c r="A5382" t="n">
        <v>244184957</v>
      </c>
      <c r="B5382" t="inlineStr">
        <is>
          <t>DOLCE VITA</t>
        </is>
      </c>
      <c r="C5382" t="inlineStr">
        <is>
          <t>Netherlands</t>
        </is>
      </c>
      <c r="D5382" t="inlineStr">
        <is>
          <t>pleasure</t>
        </is>
      </c>
      <c r="F5382" t="n">
        <v>0</v>
      </c>
      <c r="G5382" t="inlineStr">
        <is>
          <t>PF2863</t>
        </is>
      </c>
      <c r="H5382" t="n">
        <v>52.96656</v>
      </c>
      <c r="I5382" t="n">
        <v>5.60393</v>
      </c>
      <c r="J5382" t="inlineStr">
        <is>
          <t>anchored-port</t>
        </is>
      </c>
      <c r="K5382" t="inlineStr">
        <is>
          <t>at_berth</t>
        </is>
      </c>
      <c r="L5382" t="n">
        <v>0</v>
      </c>
      <c r="N5382" t="n">
        <v>5.6</v>
      </c>
      <c r="O5382" t="n">
        <v>0</v>
      </c>
      <c r="P5382" t="n">
        <v>0</v>
      </c>
      <c r="Q5382" t="inlineStr">
        <is>
          <t>HEEG</t>
        </is>
      </c>
      <c r="R5382" t="inlineStr">
        <is>
          <t>HEEG</t>
        </is>
      </c>
      <c r="S5382" t="inlineStr">
        <is>
          <t>other_text</t>
        </is>
      </c>
      <c r="Z5382" t="n">
        <v>19</v>
      </c>
      <c r="AA5382" t="n">
        <v>6</v>
      </c>
      <c r="AB5382" t="inlineStr">
        <is>
          <t>small (&lt;100 m)</t>
        </is>
      </c>
      <c r="AE5382" t="inlineStr">
        <is>
          <t>North Sea &amp; English Channel</t>
        </is>
      </c>
      <c r="AG5382" t="n">
        <v>0</v>
      </c>
      <c r="AH5382" t="n">
        <v>0</v>
      </c>
      <c r="AI5382" t="n">
        <v>0</v>
      </c>
    </row>
    <row r="5383">
      <c r="A5383" t="n">
        <v>226000550</v>
      </c>
      <c r="B5383" t="inlineStr">
        <is>
          <t>BULLITT</t>
        </is>
      </c>
      <c r="C5383" t="inlineStr">
        <is>
          <t>France</t>
        </is>
      </c>
      <c r="D5383" t="inlineStr">
        <is>
          <t>cargo</t>
        </is>
      </c>
      <c r="F5383" t="n">
        <v>0</v>
      </c>
      <c r="G5383" t="inlineStr">
        <is>
          <t>FM6134</t>
        </is>
      </c>
      <c r="H5383" t="n">
        <v>51.23631</v>
      </c>
      <c r="I5383" t="n">
        <v>4.44982</v>
      </c>
      <c r="J5383" t="inlineStr">
        <is>
          <t>anchored-port</t>
        </is>
      </c>
      <c r="K5383" t="inlineStr">
        <is>
          <t>at_berth</t>
        </is>
      </c>
      <c r="L5383" t="n">
        <v>0</v>
      </c>
      <c r="M5383" t="n">
        <v>247.8</v>
      </c>
      <c r="N5383" t="n">
        <v>5.6</v>
      </c>
      <c r="O5383" t="n">
        <v>0</v>
      </c>
      <c r="P5383" t="n">
        <v>0</v>
      </c>
      <c r="Q5383" t="inlineStr">
        <is>
          <t>ANTWERPEN 2E HAVENDO</t>
        </is>
      </c>
      <c r="R5383" t="inlineStr">
        <is>
          <t>ANTWERPEN 2E HAVENDO</t>
        </is>
      </c>
      <c r="S5383" t="inlineStr">
        <is>
          <t>hub_name</t>
        </is>
      </c>
      <c r="T5383" t="inlineStr">
        <is>
          <t>Antwerp</t>
        </is>
      </c>
      <c r="U5383" t="inlineStr">
        <is>
          <t>Antwerp</t>
        </is>
      </c>
      <c r="V5383" t="inlineStr">
        <is>
          <t>ANTWERPEN</t>
        </is>
      </c>
      <c r="W5383" t="inlineStr">
        <is>
          <t>10-10 04:24 UTC</t>
        </is>
      </c>
      <c r="Z5383" t="n">
        <v>75</v>
      </c>
      <c r="AA5383" t="n">
        <v>6</v>
      </c>
      <c r="AB5383" t="inlineStr">
        <is>
          <t>small (&lt;100 m)</t>
        </is>
      </c>
      <c r="AC5383" t="inlineStr">
        <is>
          <t>Antwerp</t>
        </is>
      </c>
      <c r="AD5383" t="inlineStr">
        <is>
          <t>Benelux coast</t>
        </is>
      </c>
      <c r="AE5383" t="inlineStr">
        <is>
          <t>North Sea &amp; English Channel</t>
        </is>
      </c>
      <c r="AF5383" t="n">
        <v>9.141672559136969</v>
      </c>
      <c r="AG5383" t="n">
        <v>0</v>
      </c>
      <c r="AH5383" t="n">
        <v>0</v>
      </c>
      <c r="AI5383" t="n">
        <v>0</v>
      </c>
    </row>
    <row r="5384">
      <c r="A5384" t="n">
        <v>235086495</v>
      </c>
      <c r="B5384" t="inlineStr">
        <is>
          <t>MARSHALL ART</t>
        </is>
      </c>
      <c r="C5384" t="inlineStr">
        <is>
          <t>United Kingdom</t>
        </is>
      </c>
      <c r="D5384" t="inlineStr">
        <is>
          <t>other</t>
        </is>
      </c>
      <c r="F5384" t="n">
        <v>0</v>
      </c>
      <c r="G5384" t="inlineStr">
        <is>
          <t>2EMY5</t>
        </is>
      </c>
      <c r="H5384" t="n">
        <v>50.89427</v>
      </c>
      <c r="I5384" t="n">
        <v>-1.40334</v>
      </c>
      <c r="J5384" t="inlineStr">
        <is>
          <t>anchored-port</t>
        </is>
      </c>
      <c r="K5384" t="inlineStr">
        <is>
          <t>at_berth</t>
        </is>
      </c>
      <c r="L5384" t="n">
        <v>0</v>
      </c>
      <c r="M5384" t="n">
        <v>15.7</v>
      </c>
      <c r="N5384" t="n">
        <v>5.6</v>
      </c>
      <c r="O5384" t="n">
        <v>0</v>
      </c>
      <c r="P5384" t="n">
        <v>0</v>
      </c>
      <c r="Q5384" t="inlineStr">
        <is>
          <t>SOUTHAMPTON</t>
        </is>
      </c>
      <c r="R5384" t="inlineStr">
        <is>
          <t>SOUTHAMPTON</t>
        </is>
      </c>
      <c r="S5384" t="inlineStr">
        <is>
          <t>hub_name</t>
        </is>
      </c>
      <c r="T5384" t="inlineStr">
        <is>
          <t>Southampton</t>
        </is>
      </c>
      <c r="U5384" t="inlineStr">
        <is>
          <t>Southampton</t>
        </is>
      </c>
      <c r="V5384" t="inlineStr">
        <is>
          <t>SOUTHAMPTON</t>
        </is>
      </c>
      <c r="W5384" t="inlineStr">
        <is>
          <t>10-10 16:00 UTC</t>
        </is>
      </c>
      <c r="Z5384" t="n">
        <v>22</v>
      </c>
      <c r="AA5384" t="n">
        <v>6</v>
      </c>
      <c r="AB5384" t="inlineStr">
        <is>
          <t>small (&lt;100 m)</t>
        </is>
      </c>
      <c r="AC5384" t="inlineStr">
        <is>
          <t>Southampton</t>
        </is>
      </c>
      <c r="AD5384" t="inlineStr">
        <is>
          <t>Dover Strait &amp; Channel</t>
        </is>
      </c>
      <c r="AE5384" t="inlineStr">
        <is>
          <t>North Sea &amp; English Channel</t>
        </is>
      </c>
      <c r="AF5384" t="n">
        <v>0.6788421666917729</v>
      </c>
      <c r="AG5384" t="n">
        <v>0</v>
      </c>
      <c r="AH5384" t="n">
        <v>0</v>
      </c>
      <c r="AI5384" t="n">
        <v>0</v>
      </c>
    </row>
    <row r="5385">
      <c r="A5385" t="n">
        <v>211520290</v>
      </c>
      <c r="B5385" t="inlineStr">
        <is>
          <t>MAINPLUS</t>
        </is>
      </c>
      <c r="C5385" t="inlineStr">
        <is>
          <t>Germany</t>
        </is>
      </c>
      <c r="D5385" t="inlineStr">
        <is>
          <t>other</t>
        </is>
      </c>
      <c r="F5385" t="n">
        <v>0</v>
      </c>
      <c r="G5385" t="inlineStr">
        <is>
          <t>DA5517</t>
        </is>
      </c>
      <c r="H5385" t="n">
        <v>50.03849</v>
      </c>
      <c r="I5385" t="n">
        <v>8.197039999999999</v>
      </c>
      <c r="J5385" t="inlineStr">
        <is>
          <t>anchored-port</t>
        </is>
      </c>
      <c r="K5385" t="inlineStr">
        <is>
          <t>at_berth</t>
        </is>
      </c>
      <c r="L5385" t="n">
        <v>0</v>
      </c>
      <c r="N5385" t="n">
        <v>5.6</v>
      </c>
      <c r="O5385" t="n">
        <v>0</v>
      </c>
      <c r="P5385" t="n">
        <v>0</v>
      </c>
      <c r="Q5385" t="inlineStr">
        <is>
          <t>MAINZ</t>
        </is>
      </c>
      <c r="R5385" t="inlineStr">
        <is>
          <t>MAINZ</t>
        </is>
      </c>
      <c r="S5385" t="inlineStr">
        <is>
          <t>locode_other</t>
        </is>
      </c>
      <c r="Z5385" t="n">
        <v>32</v>
      </c>
      <c r="AA5385" t="n">
        <v>6</v>
      </c>
      <c r="AB5385" t="inlineStr">
        <is>
          <t>small (&lt;100 m)</t>
        </is>
      </c>
      <c r="AE5385" t="inlineStr">
        <is>
          <t>North Sea &amp; English Channel</t>
        </is>
      </c>
      <c r="AG5385" t="n">
        <v>0</v>
      </c>
      <c r="AH5385" t="n">
        <v>0</v>
      </c>
      <c r="AI5385" t="n">
        <v>0</v>
      </c>
    </row>
    <row r="5386">
      <c r="A5386" t="n">
        <v>244670043</v>
      </c>
      <c r="B5386" t="inlineStr">
        <is>
          <t>COLORADO</t>
        </is>
      </c>
      <c r="C5386" t="inlineStr">
        <is>
          <t>Netherlands</t>
        </is>
      </c>
      <c r="D5386" t="inlineStr">
        <is>
          <t>cargo</t>
        </is>
      </c>
      <c r="F5386" t="n">
        <v>0</v>
      </c>
      <c r="G5386" t="inlineStr">
        <is>
          <t>PH5782</t>
        </is>
      </c>
      <c r="H5386" t="n">
        <v>51.95568</v>
      </c>
      <c r="I5386" t="n">
        <v>4.01288</v>
      </c>
      <c r="J5386" t="inlineStr">
        <is>
          <t>moving</t>
        </is>
      </c>
      <c r="K5386" t="inlineStr">
        <is>
          <t>idle</t>
        </is>
      </c>
      <c r="L5386" t="n">
        <v>0</v>
      </c>
      <c r="M5386" t="n">
        <v>279</v>
      </c>
      <c r="N5386" t="n">
        <v>5.6</v>
      </c>
      <c r="O5386" t="n">
        <v>0</v>
      </c>
      <c r="P5386" t="n">
        <v>0</v>
      </c>
      <c r="Q5386" t="inlineStr">
        <is>
          <t>PRINSES AMALIAHAVEN</t>
        </is>
      </c>
      <c r="R5386" t="inlineStr">
        <is>
          <t>PRINSES AMALIAHAVEN</t>
        </is>
      </c>
      <c r="S5386" t="inlineStr">
        <is>
          <t>other_text</t>
        </is>
      </c>
      <c r="W5386" t="inlineStr">
        <is>
          <t>10-10 17:27 UTC</t>
        </is>
      </c>
      <c r="X5386" t="inlineStr">
        <is>
          <t>EUROPOORT</t>
        </is>
      </c>
      <c r="Y5386" t="inlineStr">
        <is>
          <t>2026-10-11T07:34:08.814178+00:00</t>
        </is>
      </c>
      <c r="Z5386" t="n">
        <v>110</v>
      </c>
      <c r="AA5386" t="n">
        <v>23</v>
      </c>
      <c r="AB5386" t="inlineStr">
        <is>
          <t>medium (100-200 m)</t>
        </is>
      </c>
      <c r="AC5386" t="inlineStr">
        <is>
          <t>Rotterdam</t>
        </is>
      </c>
      <c r="AD5386" t="inlineStr">
        <is>
          <t>Benelux coast</t>
        </is>
      </c>
      <c r="AE5386" t="inlineStr">
        <is>
          <t>North Sea &amp; English Channel</t>
        </is>
      </c>
      <c r="AF5386" t="n">
        <v>6.003701665419313</v>
      </c>
      <c r="AG5386" t="n">
        <v>0</v>
      </c>
      <c r="AH5386" t="n">
        <v>1</v>
      </c>
      <c r="AI5386" t="n">
        <v>0</v>
      </c>
    </row>
    <row r="5387">
      <c r="A5387" t="n">
        <v>269057328</v>
      </c>
      <c r="B5387" t="inlineStr">
        <is>
          <t>CONCENTUS</t>
        </is>
      </c>
      <c r="C5387" t="inlineStr">
        <is>
          <t>Switzerland</t>
        </is>
      </c>
      <c r="D5387" t="inlineStr">
        <is>
          <t>unknown</t>
        </is>
      </c>
      <c r="F5387" t="n">
        <v>0</v>
      </c>
      <c r="H5387" t="n">
        <v>51.26709</v>
      </c>
      <c r="I5387" t="n">
        <v>4.37239</v>
      </c>
      <c r="J5387" t="inlineStr">
        <is>
          <t>moving</t>
        </is>
      </c>
      <c r="K5387" t="inlineStr">
        <is>
          <t>idle</t>
        </is>
      </c>
      <c r="L5387" t="n">
        <v>0</v>
      </c>
      <c r="M5387" t="n">
        <v>0.7</v>
      </c>
      <c r="N5387" t="n">
        <v>5.6</v>
      </c>
      <c r="O5387" t="n">
        <v>0</v>
      </c>
      <c r="P5387" t="n">
        <v>0</v>
      </c>
      <c r="S5387" t="inlineStr">
        <is>
          <t>missing</t>
        </is>
      </c>
      <c r="AB5387" t="inlineStr">
        <is>
          <t>unknown size</t>
        </is>
      </c>
      <c r="AC5387" t="inlineStr">
        <is>
          <t>Antwerp</t>
        </is>
      </c>
      <c r="AD5387" t="inlineStr">
        <is>
          <t>Benelux coast</t>
        </is>
      </c>
      <c r="AE5387" t="inlineStr">
        <is>
          <t>North Sea &amp; English Channel</t>
        </is>
      </c>
      <c r="AF5387" t="n">
        <v>2.966835749042345</v>
      </c>
      <c r="AG5387" t="n">
        <v>0</v>
      </c>
      <c r="AH5387" t="n">
        <v>1</v>
      </c>
      <c r="AI5387" t="n">
        <v>0</v>
      </c>
    </row>
    <row r="5388">
      <c r="A5388" t="n">
        <v>244021814</v>
      </c>
      <c r="B5388" t="inlineStr">
        <is>
          <t>'T KLEINE VEER</t>
        </is>
      </c>
      <c r="C5388" t="inlineStr">
        <is>
          <t>Netherlands</t>
        </is>
      </c>
      <c r="D5388" t="inlineStr">
        <is>
          <t>other</t>
        </is>
      </c>
      <c r="F5388" t="n">
        <v>0</v>
      </c>
      <c r="G5388" t="inlineStr">
        <is>
          <t>PG2694</t>
        </is>
      </c>
      <c r="H5388" t="n">
        <v>52.47819</v>
      </c>
      <c r="I5388" t="n">
        <v>6.07023</v>
      </c>
      <c r="J5388" t="inlineStr">
        <is>
          <t>anchored-port</t>
        </is>
      </c>
      <c r="K5388" t="inlineStr">
        <is>
          <t>at_berth</t>
        </is>
      </c>
      <c r="L5388" t="n">
        <v>0</v>
      </c>
      <c r="N5388" t="n">
        <v>5.6</v>
      </c>
      <c r="O5388" t="n">
        <v>0</v>
      </c>
      <c r="P5388" t="n">
        <v>0</v>
      </c>
      <c r="S5388" t="inlineStr">
        <is>
          <t>missing</t>
        </is>
      </c>
      <c r="Z5388" t="n">
        <v>13</v>
      </c>
      <c r="AA5388" t="n">
        <v>5</v>
      </c>
      <c r="AB5388" t="inlineStr">
        <is>
          <t>small (&lt;100 m)</t>
        </is>
      </c>
      <c r="AE5388" t="inlineStr">
        <is>
          <t>North Sea &amp; English Channel</t>
        </is>
      </c>
      <c r="AG5388" t="n">
        <v>0</v>
      </c>
      <c r="AH5388" t="n">
        <v>0</v>
      </c>
      <c r="AI5388" t="n">
        <v>0</v>
      </c>
    </row>
    <row r="5389">
      <c r="A5389" t="n">
        <v>241784000</v>
      </c>
      <c r="B5389" t="inlineStr">
        <is>
          <t>ATHENA</t>
        </is>
      </c>
      <c r="C5389" t="inlineStr">
        <is>
          <t>Greece</t>
        </is>
      </c>
      <c r="D5389" t="inlineStr">
        <is>
          <t>other</t>
        </is>
      </c>
      <c r="E5389" t="n">
        <v>9624988</v>
      </c>
      <c r="F5389" t="n">
        <v>1</v>
      </c>
      <c r="G5389" t="inlineStr">
        <is>
          <t>SVDO4</t>
        </is>
      </c>
      <c r="H5389" t="n">
        <v>51.88358</v>
      </c>
      <c r="I5389" t="n">
        <v>4.45006</v>
      </c>
      <c r="J5389" t="inlineStr">
        <is>
          <t>anchored-port</t>
        </is>
      </c>
      <c r="K5389" t="inlineStr">
        <is>
          <t>at_berth</t>
        </is>
      </c>
      <c r="L5389" t="n">
        <v>0</v>
      </c>
      <c r="M5389" t="n">
        <v>170.4</v>
      </c>
      <c r="N5389" t="n">
        <v>5.6</v>
      </c>
      <c r="O5389" t="n">
        <v>0</v>
      </c>
      <c r="P5389" t="n">
        <v>0</v>
      </c>
      <c r="Q5389" t="inlineStr">
        <is>
          <t>NLRTM</t>
        </is>
      </c>
      <c r="R5389" t="inlineStr">
        <is>
          <t>NLRTM</t>
        </is>
      </c>
      <c r="S5389" t="inlineStr">
        <is>
          <t>locode</t>
        </is>
      </c>
      <c r="T5389" t="inlineStr">
        <is>
          <t>Rotterdam</t>
        </is>
      </c>
      <c r="U5389" t="inlineStr">
        <is>
          <t>Rotterdam</t>
        </is>
      </c>
      <c r="W5389" t="inlineStr">
        <is>
          <t>10-07 05:00 UTC</t>
        </is>
      </c>
      <c r="Z5389" t="n">
        <v>111</v>
      </c>
      <c r="AA5389" t="n">
        <v>25</v>
      </c>
      <c r="AB5389" t="inlineStr">
        <is>
          <t>medium (100-200 m)</t>
        </is>
      </c>
      <c r="AC5389" t="inlineStr">
        <is>
          <t>Rotterdam</t>
        </is>
      </c>
      <c r="AD5389" t="inlineStr">
        <is>
          <t>Benelux coast</t>
        </is>
      </c>
      <c r="AE5389" t="inlineStr">
        <is>
          <t>North Sea &amp; English Channel</t>
        </is>
      </c>
      <c r="AF5389" t="n">
        <v>25.11937052452279</v>
      </c>
      <c r="AG5389" t="n">
        <v>0</v>
      </c>
      <c r="AH5389" t="n">
        <v>0</v>
      </c>
      <c r="AI5389" t="n">
        <v>0</v>
      </c>
    </row>
    <row r="5390">
      <c r="A5390" t="n">
        <v>244740881</v>
      </c>
      <c r="B5390" t="inlineStr">
        <is>
          <t>WILLEM HENDRIK</t>
        </is>
      </c>
      <c r="C5390" t="inlineStr">
        <is>
          <t>Netherlands</t>
        </is>
      </c>
      <c r="D5390" t="inlineStr">
        <is>
          <t>tanker</t>
        </is>
      </c>
      <c r="F5390" t="n">
        <v>0</v>
      </c>
      <c r="G5390" t="inlineStr">
        <is>
          <t>PD2236</t>
        </is>
      </c>
      <c r="H5390" t="n">
        <v>51.78757</v>
      </c>
      <c r="I5390" t="n">
        <v>4.62928</v>
      </c>
      <c r="J5390" t="inlineStr">
        <is>
          <t>anchored-port</t>
        </is>
      </c>
      <c r="K5390" t="inlineStr">
        <is>
          <t>at_berth</t>
        </is>
      </c>
      <c r="L5390" t="n">
        <v>0</v>
      </c>
      <c r="N5390" t="n">
        <v>5.6</v>
      </c>
      <c r="O5390" t="n">
        <v>0</v>
      </c>
      <c r="P5390" t="n">
        <v>0</v>
      </c>
      <c r="Q5390" t="inlineStr">
        <is>
          <t>DORDRECHT</t>
        </is>
      </c>
      <c r="R5390" t="inlineStr">
        <is>
          <t>DORDRECHT</t>
        </is>
      </c>
      <c r="S5390" t="inlineStr">
        <is>
          <t>other_text</t>
        </is>
      </c>
      <c r="U5390" t="inlineStr">
        <is>
          <t>DORDRECHT</t>
        </is>
      </c>
      <c r="V5390" t="inlineStr">
        <is>
          <t>DORDRECHT</t>
        </is>
      </c>
      <c r="W5390" t="inlineStr">
        <is>
          <t>06-15 09:00 UTC</t>
        </is>
      </c>
      <c r="Z5390" t="n">
        <v>73</v>
      </c>
      <c r="AA5390" t="n">
        <v>10</v>
      </c>
      <c r="AB5390" t="inlineStr">
        <is>
          <t>small (&lt;100 m)</t>
        </is>
      </c>
      <c r="AE5390" t="inlineStr">
        <is>
          <t>North Sea &amp; English Channel</t>
        </is>
      </c>
      <c r="AG5390" t="n">
        <v>0</v>
      </c>
      <c r="AH5390" t="n">
        <v>0</v>
      </c>
      <c r="AI5390" t="n">
        <v>0</v>
      </c>
    </row>
    <row r="5391">
      <c r="A5391" t="n">
        <v>244630224</v>
      </c>
      <c r="B5391" t="inlineStr">
        <is>
          <t>TYRO</t>
        </is>
      </c>
      <c r="C5391" t="inlineStr">
        <is>
          <t>Netherlands</t>
        </is>
      </c>
      <c r="D5391" t="inlineStr">
        <is>
          <t>other</t>
        </is>
      </c>
      <c r="F5391" t="n">
        <v>0</v>
      </c>
      <c r="G5391" t="inlineStr">
        <is>
          <t>PI6255</t>
        </is>
      </c>
      <c r="H5391" t="n">
        <v>51.89499</v>
      </c>
      <c r="I5391" t="n">
        <v>4.42645</v>
      </c>
      <c r="J5391" t="inlineStr">
        <is>
          <t>anchored-port</t>
        </is>
      </c>
      <c r="K5391" t="inlineStr">
        <is>
          <t>at_berth</t>
        </is>
      </c>
      <c r="L5391" t="n">
        <v>0</v>
      </c>
      <c r="N5391" t="n">
        <v>5.6</v>
      </c>
      <c r="O5391" t="n">
        <v>0</v>
      </c>
      <c r="P5391" t="n">
        <v>0</v>
      </c>
      <c r="Q5391" t="inlineStr">
        <is>
          <t>ROTTERDAM</t>
        </is>
      </c>
      <c r="R5391" t="inlineStr">
        <is>
          <t>ROTTERDAM</t>
        </is>
      </c>
      <c r="S5391" t="inlineStr">
        <is>
          <t>hub_name</t>
        </is>
      </c>
      <c r="T5391" t="inlineStr">
        <is>
          <t>Rotterdam</t>
        </is>
      </c>
      <c r="U5391" t="inlineStr">
        <is>
          <t>Rotterdam</t>
        </is>
      </c>
      <c r="V5391" t="inlineStr">
        <is>
          <t>ROTTERDAM</t>
        </is>
      </c>
      <c r="W5391" t="inlineStr">
        <is>
          <t>10-09 14:00 UTC</t>
        </is>
      </c>
      <c r="Z5391" t="n">
        <v>86</v>
      </c>
      <c r="AA5391" t="n">
        <v>8</v>
      </c>
      <c r="AB5391" t="inlineStr">
        <is>
          <t>small (&lt;100 m)</t>
        </is>
      </c>
      <c r="AC5391" t="inlineStr">
        <is>
          <t>Rotterdam</t>
        </is>
      </c>
      <c r="AD5391" t="inlineStr">
        <is>
          <t>Benelux coast</t>
        </is>
      </c>
      <c r="AE5391" t="inlineStr">
        <is>
          <t>North Sea &amp; English Channel</t>
        </is>
      </c>
      <c r="AF5391" t="n">
        <v>23.2075556397476</v>
      </c>
      <c r="AG5391" t="n">
        <v>0</v>
      </c>
      <c r="AH5391" t="n">
        <v>0</v>
      </c>
      <c r="AI5391" t="n">
        <v>0</v>
      </c>
    </row>
    <row r="5392">
      <c r="A5392" t="n">
        <v>244710417</v>
      </c>
      <c r="B5392" t="inlineStr">
        <is>
          <t>ANDREA</t>
        </is>
      </c>
      <c r="C5392" t="inlineStr">
        <is>
          <t>Netherlands</t>
        </is>
      </c>
      <c r="D5392" t="inlineStr">
        <is>
          <t>cargo</t>
        </is>
      </c>
      <c r="F5392" t="n">
        <v>0</v>
      </c>
      <c r="G5392" t="inlineStr">
        <is>
          <t>PD5194</t>
        </is>
      </c>
      <c r="H5392" t="n">
        <v>51.75672</v>
      </c>
      <c r="I5392" t="n">
        <v>4.62601</v>
      </c>
      <c r="J5392" t="inlineStr">
        <is>
          <t>anchored-port</t>
        </is>
      </c>
      <c r="K5392" t="inlineStr">
        <is>
          <t>at_berth</t>
        </is>
      </c>
      <c r="L5392" t="n">
        <v>0</v>
      </c>
      <c r="N5392" t="n">
        <v>5.6</v>
      </c>
      <c r="O5392" t="n">
        <v>0</v>
      </c>
      <c r="P5392" t="n">
        <v>0</v>
      </c>
      <c r="S5392" t="inlineStr">
        <is>
          <t>missing</t>
        </is>
      </c>
      <c r="X5392" t="inlineStr">
        <is>
          <t>DORDRECHT</t>
        </is>
      </c>
      <c r="Y5392" t="inlineStr">
        <is>
          <t>2026-10-10T15:44:32.529577+00:00</t>
        </is>
      </c>
      <c r="Z5392" t="n">
        <v>86</v>
      </c>
      <c r="AA5392" t="n">
        <v>10</v>
      </c>
      <c r="AB5392" t="inlineStr">
        <is>
          <t>small (&lt;100 m)</t>
        </is>
      </c>
      <c r="AE5392" t="inlineStr">
        <is>
          <t>North Sea &amp; English Channel</t>
        </is>
      </c>
      <c r="AG5392" t="n">
        <v>0</v>
      </c>
      <c r="AH5392" t="n">
        <v>0</v>
      </c>
      <c r="AI5392" t="n">
        <v>0</v>
      </c>
    </row>
    <row r="5393">
      <c r="A5393" t="n">
        <v>636019366</v>
      </c>
      <c r="B5393" t="inlineStr">
        <is>
          <t>GSL SUSAN</t>
        </is>
      </c>
      <c r="C5393" t="inlineStr">
        <is>
          <t>Liberia</t>
        </is>
      </c>
      <c r="D5393" t="inlineStr">
        <is>
          <t>cargo</t>
        </is>
      </c>
      <c r="E5393" t="n">
        <v>9349617</v>
      </c>
      <c r="F5393" t="n">
        <v>1</v>
      </c>
      <c r="G5393" t="inlineStr">
        <is>
          <t>D5UD9</t>
        </is>
      </c>
      <c r="H5393" t="n">
        <v>51.96469</v>
      </c>
      <c r="I5393" t="n">
        <v>1.28546</v>
      </c>
      <c r="J5393" t="inlineStr">
        <is>
          <t>anchored-port</t>
        </is>
      </c>
      <c r="K5393" t="inlineStr">
        <is>
          <t>at_berth</t>
        </is>
      </c>
      <c r="L5393" t="n">
        <v>0</v>
      </c>
      <c r="M5393" t="n">
        <v>53</v>
      </c>
      <c r="N5393" t="n">
        <v>5.6</v>
      </c>
      <c r="O5393" t="n">
        <v>0</v>
      </c>
      <c r="P5393" t="n">
        <v>0</v>
      </c>
      <c r="Q5393" t="inlineStr">
        <is>
          <t>GBFXT</t>
        </is>
      </c>
      <c r="R5393" t="inlineStr">
        <is>
          <t>GBFXT</t>
        </is>
      </c>
      <c r="S5393" t="inlineStr">
        <is>
          <t>locode</t>
        </is>
      </c>
      <c r="T5393" t="inlineStr">
        <is>
          <t>Felixstowe</t>
        </is>
      </c>
      <c r="U5393" t="inlineStr">
        <is>
          <t>Felixstowe</t>
        </is>
      </c>
      <c r="W5393" t="inlineStr">
        <is>
          <t>10-10 15:00 UTC</t>
        </is>
      </c>
      <c r="Z5393" t="n">
        <v>264</v>
      </c>
      <c r="AA5393" t="n">
        <v>32</v>
      </c>
      <c r="AB5393" t="inlineStr">
        <is>
          <t>large (200-300 m)</t>
        </is>
      </c>
      <c r="AC5393" t="inlineStr">
        <is>
          <t>Felixstowe</t>
        </is>
      </c>
      <c r="AD5393" t="inlineStr">
        <is>
          <t>UK east coast &amp; Thames</t>
        </is>
      </c>
      <c r="AE5393" t="inlineStr">
        <is>
          <t>North Sea &amp; English Channel</t>
        </is>
      </c>
      <c r="AF5393" t="n">
        <v>1.913337763142813</v>
      </c>
      <c r="AG5393" t="n">
        <v>0</v>
      </c>
      <c r="AH5393" t="n">
        <v>0</v>
      </c>
      <c r="AI5393" t="n">
        <v>0</v>
      </c>
    </row>
    <row r="5394">
      <c r="A5394" t="n">
        <v>244029495</v>
      </c>
      <c r="B5394" t="inlineStr">
        <is>
          <t>JOHANNES SR</t>
        </is>
      </c>
      <c r="C5394" t="inlineStr">
        <is>
          <t>Netherlands</t>
        </is>
      </c>
      <c r="D5394" t="inlineStr">
        <is>
          <t>cargo</t>
        </is>
      </c>
      <c r="F5394" t="n">
        <v>0</v>
      </c>
      <c r="G5394" t="inlineStr">
        <is>
          <t>PB9567</t>
        </is>
      </c>
      <c r="H5394" t="n">
        <v>50.71758</v>
      </c>
      <c r="I5394" t="n">
        <v>7.14217</v>
      </c>
      <c r="J5394" t="inlineStr">
        <is>
          <t>moving</t>
        </is>
      </c>
      <c r="K5394" t="inlineStr">
        <is>
          <t>moving</t>
        </is>
      </c>
      <c r="L5394" t="n">
        <v>5.6</v>
      </c>
      <c r="M5394" t="n">
        <v>105.4</v>
      </c>
      <c r="N5394" t="n">
        <v>5.6</v>
      </c>
      <c r="O5394" t="n">
        <v>0</v>
      </c>
      <c r="P5394" t="n">
        <v>0</v>
      </c>
      <c r="Q5394" t="inlineStr">
        <is>
          <t>BENDORF</t>
        </is>
      </c>
      <c r="R5394" t="inlineStr">
        <is>
          <t>BENDORF</t>
        </is>
      </c>
      <c r="S5394" t="inlineStr">
        <is>
          <t>other_text</t>
        </is>
      </c>
      <c r="W5394" t="inlineStr">
        <is>
          <t>10-11 14:00 UTC</t>
        </is>
      </c>
      <c r="Z5394" t="n">
        <v>110</v>
      </c>
      <c r="AA5394" t="n">
        <v>11</v>
      </c>
      <c r="AB5394" t="inlineStr">
        <is>
          <t>medium (100-200 m)</t>
        </is>
      </c>
      <c r="AE5394" t="inlineStr">
        <is>
          <t>North Sea &amp; English Channel</t>
        </is>
      </c>
      <c r="AG5394" t="n">
        <v>0</v>
      </c>
      <c r="AH5394" t="n">
        <v>0</v>
      </c>
      <c r="AI5394" t="n">
        <v>0</v>
      </c>
    </row>
    <row r="5395">
      <c r="A5395" t="n">
        <v>235033134</v>
      </c>
      <c r="B5395" t="inlineStr">
        <is>
          <t>SAORSA NA MARA</t>
        </is>
      </c>
      <c r="C5395" t="inlineStr">
        <is>
          <t>United Kingdom</t>
        </is>
      </c>
      <c r="D5395" t="inlineStr">
        <is>
          <t>official</t>
        </is>
      </c>
      <c r="F5395" t="n">
        <v>0</v>
      </c>
      <c r="G5395" t="inlineStr">
        <is>
          <t>MLMJ8</t>
        </is>
      </c>
      <c r="H5395" t="n">
        <v>51.4048</v>
      </c>
      <c r="I5395" t="n">
        <v>0.53381</v>
      </c>
      <c r="J5395" t="inlineStr">
        <is>
          <t>moving</t>
        </is>
      </c>
      <c r="K5395" t="inlineStr">
        <is>
          <t>idle</t>
        </is>
      </c>
      <c r="L5395" t="n">
        <v>0</v>
      </c>
      <c r="N5395" t="n">
        <v>5.6</v>
      </c>
      <c r="O5395" t="n">
        <v>0</v>
      </c>
      <c r="P5395" t="n">
        <v>0</v>
      </c>
      <c r="Q5395" t="inlineStr">
        <is>
          <t>ON SURVEY</t>
        </is>
      </c>
      <c r="R5395" t="inlineStr">
        <is>
          <t>ON SURVEY</t>
        </is>
      </c>
      <c r="S5395" t="inlineStr">
        <is>
          <t>other_text</t>
        </is>
      </c>
      <c r="Z5395" t="n">
        <v>12</v>
      </c>
      <c r="AA5395" t="n">
        <v>4</v>
      </c>
      <c r="AB5395" t="inlineStr">
        <is>
          <t>small (&lt;100 m)</t>
        </is>
      </c>
      <c r="AC5395" t="inlineStr">
        <is>
          <t>Thames (London Gateway)</t>
        </is>
      </c>
      <c r="AD5395" t="inlineStr">
        <is>
          <t>UK east coast &amp; Thames</t>
        </is>
      </c>
      <c r="AE5395" t="inlineStr">
        <is>
          <t>North Sea &amp; English Channel</t>
        </is>
      </c>
      <c r="AF5395" t="n">
        <v>10.84191969544211</v>
      </c>
      <c r="AG5395" t="n">
        <v>0</v>
      </c>
      <c r="AH5395" t="n">
        <v>1</v>
      </c>
      <c r="AI5395" t="n">
        <v>0</v>
      </c>
    </row>
    <row r="5396">
      <c r="A5396" t="n">
        <v>211292280</v>
      </c>
      <c r="B5396" t="inlineStr">
        <is>
          <t>ORION</t>
        </is>
      </c>
      <c r="C5396" t="inlineStr">
        <is>
          <t>Germany</t>
        </is>
      </c>
      <c r="D5396" t="inlineStr">
        <is>
          <t>fishing</t>
        </is>
      </c>
      <c r="F5396" t="n">
        <v>0</v>
      </c>
      <c r="G5396" t="inlineStr">
        <is>
          <t>DCFM</t>
        </is>
      </c>
      <c r="H5396" t="n">
        <v>53.67987</v>
      </c>
      <c r="I5396" t="n">
        <v>7.48607</v>
      </c>
      <c r="J5396" t="inlineStr">
        <is>
          <t>moving</t>
        </is>
      </c>
      <c r="K5396" t="inlineStr">
        <is>
          <t>idle</t>
        </is>
      </c>
      <c r="L5396" t="n">
        <v>0</v>
      </c>
      <c r="M5396" t="n">
        <v>32.9</v>
      </c>
      <c r="N5396" t="n">
        <v>5.6</v>
      </c>
      <c r="O5396" t="n">
        <v>0</v>
      </c>
      <c r="P5396" t="n">
        <v>0</v>
      </c>
      <c r="Q5396" t="inlineStr">
        <is>
          <t>ACCUMERSIEL</t>
        </is>
      </c>
      <c r="R5396" t="inlineStr">
        <is>
          <t>ACCUMERSIEL</t>
        </is>
      </c>
      <c r="S5396" t="inlineStr">
        <is>
          <t>other_text</t>
        </is>
      </c>
      <c r="W5396" t="inlineStr">
        <is>
          <t>05-06 15:00 UTC</t>
        </is>
      </c>
      <c r="Z5396" t="n">
        <v>22</v>
      </c>
      <c r="AA5396" t="n">
        <v>6</v>
      </c>
      <c r="AB5396" t="inlineStr">
        <is>
          <t>small (&lt;100 m)</t>
        </is>
      </c>
      <c r="AE5396" t="inlineStr">
        <is>
          <t>North Sea &amp; English Channel</t>
        </is>
      </c>
      <c r="AG5396" t="n">
        <v>1</v>
      </c>
      <c r="AH5396" t="n">
        <v>1</v>
      </c>
      <c r="AI5396" t="n">
        <v>0</v>
      </c>
    </row>
    <row r="5397">
      <c r="A5397" t="n">
        <v>227098290</v>
      </c>
      <c r="B5397" t="inlineStr">
        <is>
          <t>KINGSTON</t>
        </is>
      </c>
      <c r="C5397" t="inlineStr">
        <is>
          <t>France</t>
        </is>
      </c>
      <c r="D5397" t="inlineStr">
        <is>
          <t>cargo</t>
        </is>
      </c>
      <c r="F5397" t="n">
        <v>0</v>
      </c>
      <c r="G5397" t="inlineStr">
        <is>
          <t>FM2134</t>
        </is>
      </c>
      <c r="H5397" t="n">
        <v>49.4406</v>
      </c>
      <c r="I5397" t="n">
        <v>1.07603</v>
      </c>
      <c r="J5397" t="inlineStr">
        <is>
          <t>moving</t>
        </is>
      </c>
      <c r="K5397" t="inlineStr">
        <is>
          <t>idle</t>
        </is>
      </c>
      <c r="L5397" t="n">
        <v>0</v>
      </c>
      <c r="N5397" t="n">
        <v>5.6</v>
      </c>
      <c r="O5397" t="n">
        <v>0</v>
      </c>
      <c r="P5397" t="n">
        <v>0</v>
      </c>
      <c r="Q5397" t="inlineStr">
        <is>
          <t>ROUEN  &lt;&lt;</t>
        </is>
      </c>
      <c r="R5397" t="inlineStr">
        <is>
          <t>ROUEN</t>
        </is>
      </c>
      <c r="S5397" t="inlineStr">
        <is>
          <t>locode_other</t>
        </is>
      </c>
      <c r="W5397" t="inlineStr">
        <is>
          <t>04-11 10:29 UTC</t>
        </is>
      </c>
      <c r="Z5397" t="n">
        <v>49</v>
      </c>
      <c r="AA5397" t="n">
        <v>6</v>
      </c>
      <c r="AB5397" t="inlineStr">
        <is>
          <t>small (&lt;100 m)</t>
        </is>
      </c>
      <c r="AE5397" t="inlineStr">
        <is>
          <t>North Sea &amp; English Channel</t>
        </is>
      </c>
      <c r="AG5397" t="n">
        <v>1</v>
      </c>
      <c r="AH5397" t="n">
        <v>1</v>
      </c>
      <c r="AI5397" t="n">
        <v>0</v>
      </c>
    </row>
    <row r="5398">
      <c r="A5398" t="n">
        <v>211246320</v>
      </c>
      <c r="B5398" t="inlineStr">
        <is>
          <t>DORSCH</t>
        </is>
      </c>
      <c r="C5398" t="inlineStr">
        <is>
          <t>Germany</t>
        </is>
      </c>
      <c r="D5398" t="inlineStr">
        <is>
          <t>other</t>
        </is>
      </c>
      <c r="F5398" t="n">
        <v>0</v>
      </c>
      <c r="G5398" t="inlineStr">
        <is>
          <t>DCPY</t>
        </is>
      </c>
      <c r="H5398" t="n">
        <v>53.69378</v>
      </c>
      <c r="I5398" t="n">
        <v>7.44167</v>
      </c>
      <c r="J5398" t="inlineStr">
        <is>
          <t>anchored-sea</t>
        </is>
      </c>
      <c r="K5398" t="inlineStr">
        <is>
          <t>at_anchor</t>
        </is>
      </c>
      <c r="L5398" t="n">
        <v>0</v>
      </c>
      <c r="M5398" t="n">
        <v>112.9</v>
      </c>
      <c r="N5398" t="n">
        <v>5.6</v>
      </c>
      <c r="O5398" t="n">
        <v>0</v>
      </c>
      <c r="P5398" t="n">
        <v>0</v>
      </c>
      <c r="Q5398" t="inlineStr">
        <is>
          <t>DORNUMERSIEL</t>
        </is>
      </c>
      <c r="R5398" t="inlineStr">
        <is>
          <t>DORNUMERSIEL</t>
        </is>
      </c>
      <c r="S5398" t="inlineStr">
        <is>
          <t>other_text</t>
        </is>
      </c>
      <c r="W5398" t="inlineStr">
        <is>
          <t>10-08 12:00 UTC</t>
        </is>
      </c>
      <c r="Z5398" t="n">
        <v>43</v>
      </c>
      <c r="AA5398" t="n">
        <v>10</v>
      </c>
      <c r="AB5398" t="inlineStr">
        <is>
          <t>small (&lt;100 m)</t>
        </is>
      </c>
      <c r="AE5398" t="inlineStr">
        <is>
          <t>North Sea &amp; English Channel</t>
        </is>
      </c>
      <c r="AG5398" t="n">
        <v>1</v>
      </c>
      <c r="AH5398" t="n">
        <v>0</v>
      </c>
      <c r="AI5398" t="n">
        <v>0</v>
      </c>
    </row>
    <row r="5399">
      <c r="A5399" t="n">
        <v>211292270</v>
      </c>
      <c r="B5399" t="inlineStr">
        <is>
          <t>MECKI</t>
        </is>
      </c>
      <c r="C5399" t="inlineStr">
        <is>
          <t>Germany</t>
        </is>
      </c>
      <c r="D5399" t="inlineStr">
        <is>
          <t>passenger</t>
        </is>
      </c>
      <c r="F5399" t="n">
        <v>0</v>
      </c>
      <c r="G5399" t="inlineStr">
        <is>
          <t>DCWR</t>
        </is>
      </c>
      <c r="H5399" t="n">
        <v>53.64235</v>
      </c>
      <c r="I5399" t="n">
        <v>8.08156</v>
      </c>
      <c r="J5399" t="inlineStr">
        <is>
          <t>anchored-port</t>
        </is>
      </c>
      <c r="K5399" t="inlineStr">
        <is>
          <t>at_berth</t>
        </is>
      </c>
      <c r="L5399" t="n">
        <v>0</v>
      </c>
      <c r="N5399" t="n">
        <v>5.6</v>
      </c>
      <c r="O5399" t="n">
        <v>0</v>
      </c>
      <c r="P5399" t="n">
        <v>0</v>
      </c>
      <c r="Q5399" t="inlineStr">
        <is>
          <t>HOOKSIEL</t>
        </is>
      </c>
      <c r="R5399" t="inlineStr">
        <is>
          <t>HOOKSIEL</t>
        </is>
      </c>
      <c r="S5399" t="inlineStr">
        <is>
          <t>other_text</t>
        </is>
      </c>
      <c r="W5399" t="inlineStr">
        <is>
          <t>09-29</t>
        </is>
      </c>
      <c r="Z5399" t="n">
        <v>20</v>
      </c>
      <c r="AA5399" t="n">
        <v>5</v>
      </c>
      <c r="AB5399" t="inlineStr">
        <is>
          <t>small (&lt;100 m)</t>
        </is>
      </c>
      <c r="AC5399" t="inlineStr">
        <is>
          <t>Wilhelmshaven</t>
        </is>
      </c>
      <c r="AD5399" t="inlineStr">
        <is>
          <t>German Bight &amp; Ems</t>
        </is>
      </c>
      <c r="AE5399" t="inlineStr">
        <is>
          <t>North Sea &amp; English Channel</t>
        </is>
      </c>
      <c r="AF5399" t="n">
        <v>14.1411344886407</v>
      </c>
      <c r="AG5399" t="n">
        <v>1</v>
      </c>
      <c r="AH5399" t="n">
        <v>0</v>
      </c>
      <c r="AI5399" t="n">
        <v>0</v>
      </c>
    </row>
    <row r="5400">
      <c r="A5400" t="n">
        <v>211182000</v>
      </c>
      <c r="B5400" t="inlineStr">
        <is>
          <t>TUEMMLER</t>
        </is>
      </c>
      <c r="C5400" t="inlineStr">
        <is>
          <t>Germany</t>
        </is>
      </c>
      <c r="D5400" t="inlineStr">
        <is>
          <t>fishing</t>
        </is>
      </c>
      <c r="F5400" t="n">
        <v>0</v>
      </c>
      <c r="G5400" t="inlineStr">
        <is>
          <t>DIXU</t>
        </is>
      </c>
      <c r="H5400" t="n">
        <v>53.64375</v>
      </c>
      <c r="I5400" t="n">
        <v>8.085050000000001</v>
      </c>
      <c r="J5400" t="inlineStr">
        <is>
          <t>anchored-port</t>
        </is>
      </c>
      <c r="K5400" t="inlineStr">
        <is>
          <t>at_berth</t>
        </is>
      </c>
      <c r="L5400" t="n">
        <v>0</v>
      </c>
      <c r="M5400" t="n">
        <v>40</v>
      </c>
      <c r="N5400" t="n">
        <v>5.6</v>
      </c>
      <c r="O5400" t="n">
        <v>0</v>
      </c>
      <c r="P5400" t="n">
        <v>0</v>
      </c>
      <c r="S5400" t="inlineStr">
        <is>
          <t>missing</t>
        </is>
      </c>
      <c r="W5400" t="inlineStr">
        <is>
          <t>09-29</t>
        </is>
      </c>
      <c r="Z5400" t="n">
        <v>16</v>
      </c>
      <c r="AA5400" t="n">
        <v>5</v>
      </c>
      <c r="AB5400" t="inlineStr">
        <is>
          <t>small (&lt;100 m)</t>
        </is>
      </c>
      <c r="AC5400" t="inlineStr">
        <is>
          <t>Wilhelmshaven</t>
        </is>
      </c>
      <c r="AD5400" t="inlineStr">
        <is>
          <t>German Bight &amp; Ems</t>
        </is>
      </c>
      <c r="AE5400" t="inlineStr">
        <is>
          <t>North Sea &amp; English Channel</t>
        </is>
      </c>
      <c r="AF5400" t="n">
        <v>14.2304846554758</v>
      </c>
      <c r="AG5400" t="n">
        <v>1</v>
      </c>
      <c r="AH5400" t="n">
        <v>0</v>
      </c>
      <c r="AI5400" t="n">
        <v>0</v>
      </c>
    </row>
    <row r="5401">
      <c r="A5401" t="n">
        <v>265062000</v>
      </c>
      <c r="B5401" t="inlineStr">
        <is>
          <t>FURE VEN</t>
        </is>
      </c>
      <c r="C5401" t="inlineStr">
        <is>
          <t>Sweden</t>
        </is>
      </c>
      <c r="D5401" t="inlineStr">
        <is>
          <t>tanker</t>
        </is>
      </c>
      <c r="E5401" t="n">
        <v>9983102</v>
      </c>
      <c r="F5401" t="n">
        <v>1</v>
      </c>
      <c r="G5401" t="inlineStr">
        <is>
          <t>SBED</t>
        </is>
      </c>
      <c r="H5401" t="n">
        <v>49.47061</v>
      </c>
      <c r="I5401" t="n">
        <v>0.53678</v>
      </c>
      <c r="J5401" t="inlineStr">
        <is>
          <t>anchored-port</t>
        </is>
      </c>
      <c r="K5401" t="inlineStr">
        <is>
          <t>at_berth</t>
        </is>
      </c>
      <c r="L5401" t="n">
        <v>0</v>
      </c>
      <c r="M5401" t="n">
        <v>332.2</v>
      </c>
      <c r="N5401" t="n">
        <v>5.6</v>
      </c>
      <c r="O5401" t="n">
        <v>0</v>
      </c>
      <c r="P5401" t="n">
        <v>0</v>
      </c>
      <c r="Q5401" t="inlineStr">
        <is>
          <t>BEANR</t>
        </is>
      </c>
      <c r="R5401" t="inlineStr">
        <is>
          <t>BEANR</t>
        </is>
      </c>
      <c r="S5401" t="inlineStr">
        <is>
          <t>locode</t>
        </is>
      </c>
      <c r="T5401" t="inlineStr">
        <is>
          <t>Antwerp</t>
        </is>
      </c>
      <c r="U5401" t="inlineStr">
        <is>
          <t>Antwerp</t>
        </is>
      </c>
      <c r="W5401" t="inlineStr">
        <is>
          <t>10-12 03:00 UTC</t>
        </is>
      </c>
      <c r="Z5401" t="n">
        <v>149</v>
      </c>
      <c r="AA5401" t="n">
        <v>23</v>
      </c>
      <c r="AB5401" t="inlineStr">
        <is>
          <t>medium (100-200 m)</t>
        </is>
      </c>
      <c r="AE5401" t="inlineStr">
        <is>
          <t>North Sea &amp; English Channel</t>
        </is>
      </c>
      <c r="AG5401" t="n">
        <v>1</v>
      </c>
      <c r="AH5401" t="n">
        <v>0</v>
      </c>
      <c r="AI5401" t="n">
        <v>0</v>
      </c>
    </row>
    <row r="5402">
      <c r="A5402" t="n">
        <v>211418000</v>
      </c>
      <c r="B5402" t="inlineStr">
        <is>
          <t>FK GORCH FOCK</t>
        </is>
      </c>
      <c r="C5402" t="inlineStr">
        <is>
          <t>Germany</t>
        </is>
      </c>
      <c r="D5402" t="inlineStr">
        <is>
          <t>fishing</t>
        </is>
      </c>
      <c r="F5402" t="n">
        <v>0</v>
      </c>
      <c r="G5402" t="inlineStr">
        <is>
          <t>DCMO</t>
        </is>
      </c>
      <c r="H5402" t="n">
        <v>53.76415</v>
      </c>
      <c r="I5402" t="n">
        <v>7.69583</v>
      </c>
      <c r="J5402" t="inlineStr">
        <is>
          <t>moving</t>
        </is>
      </c>
      <c r="K5402" t="inlineStr">
        <is>
          <t>idle</t>
        </is>
      </c>
      <c r="L5402" t="n">
        <v>0</v>
      </c>
      <c r="M5402" t="n">
        <v>58.9</v>
      </c>
      <c r="N5402" t="n">
        <v>5.6</v>
      </c>
      <c r="O5402" t="n">
        <v>0</v>
      </c>
      <c r="P5402" t="n">
        <v>0</v>
      </c>
      <c r="Q5402" t="inlineStr">
        <is>
          <t>NSIEL-SP'OOG</t>
        </is>
      </c>
      <c r="R5402" t="inlineStr">
        <is>
          <t>NSIEL-SP'OOG</t>
        </is>
      </c>
      <c r="S5402" t="inlineStr">
        <is>
          <t>other_text</t>
        </is>
      </c>
      <c r="W5402" t="inlineStr">
        <is>
          <t>01-01 01:00 UTC</t>
        </is>
      </c>
      <c r="Z5402" t="n">
        <v>16</v>
      </c>
      <c r="AA5402" t="n">
        <v>5</v>
      </c>
      <c r="AB5402" t="inlineStr">
        <is>
          <t>small (&lt;100 m)</t>
        </is>
      </c>
      <c r="AE5402" t="inlineStr">
        <is>
          <t>North Sea &amp; English Channel</t>
        </is>
      </c>
      <c r="AG5402" t="n">
        <v>1</v>
      </c>
      <c r="AH5402" t="n">
        <v>1</v>
      </c>
      <c r="AI5402" t="n">
        <v>0</v>
      </c>
    </row>
    <row r="5403">
      <c r="A5403" t="n">
        <v>244780710</v>
      </c>
      <c r="B5403" t="inlineStr">
        <is>
          <t>HENRY SCHMITZ</t>
        </is>
      </c>
      <c r="C5403" t="inlineStr">
        <is>
          <t>Netherlands</t>
        </is>
      </c>
      <c r="D5403" t="inlineStr">
        <is>
          <t>passenger</t>
        </is>
      </c>
      <c r="F5403" t="n">
        <v>0</v>
      </c>
      <c r="G5403" t="inlineStr">
        <is>
          <t>PD3637</t>
        </is>
      </c>
      <c r="H5403" t="n">
        <v>52.3725</v>
      </c>
      <c r="I5403" t="n">
        <v>4.88871</v>
      </c>
      <c r="J5403" t="inlineStr">
        <is>
          <t>moving</t>
        </is>
      </c>
      <c r="K5403" t="inlineStr">
        <is>
          <t>idle</t>
        </is>
      </c>
      <c r="L5403" t="n">
        <v>0</v>
      </c>
      <c r="M5403" t="n">
        <v>0</v>
      </c>
      <c r="N5403" t="n">
        <v>5.7</v>
      </c>
      <c r="O5403" t="n">
        <v>0</v>
      </c>
      <c r="P5403" t="n">
        <v>0</v>
      </c>
      <c r="Q5403" t="inlineStr">
        <is>
          <t>@@@@@@@@@@@@@@@@@@H</t>
        </is>
      </c>
      <c r="R5403" t="inlineStr">
        <is>
          <t>@@@@@@@@@@@@@@@@@@H</t>
        </is>
      </c>
      <c r="S5403" t="inlineStr">
        <is>
          <t>other_text</t>
        </is>
      </c>
      <c r="Z5403" t="n">
        <v>15</v>
      </c>
      <c r="AA5403" t="n">
        <v>2</v>
      </c>
      <c r="AB5403" t="inlineStr">
        <is>
          <t>small (&lt;100 m)</t>
        </is>
      </c>
      <c r="AC5403" t="inlineStr">
        <is>
          <t>Amsterdam</t>
        </is>
      </c>
      <c r="AD5403" t="inlineStr">
        <is>
          <t>Benelux coast</t>
        </is>
      </c>
      <c r="AE5403" t="inlineStr">
        <is>
          <t>North Sea &amp; English Channel</t>
        </is>
      </c>
      <c r="AF5403" t="n">
        <v>5.576285569606944</v>
      </c>
      <c r="AG5403" t="n">
        <v>0</v>
      </c>
      <c r="AH5403" t="n">
        <v>1</v>
      </c>
      <c r="AI5403" t="n">
        <v>0</v>
      </c>
    </row>
    <row r="5404">
      <c r="A5404" t="n">
        <v>205489290</v>
      </c>
      <c r="B5404" t="inlineStr">
        <is>
          <t>FLYING FINN</t>
        </is>
      </c>
      <c r="C5404" t="inlineStr">
        <is>
          <t>Belgium</t>
        </is>
      </c>
      <c r="D5404" t="inlineStr">
        <is>
          <t>cargo</t>
        </is>
      </c>
      <c r="F5404" t="n">
        <v>0</v>
      </c>
      <c r="G5404" t="inlineStr">
        <is>
          <t>OT4892</t>
        </is>
      </c>
      <c r="H5404" t="n">
        <v>51.31663</v>
      </c>
      <c r="I5404" t="n">
        <v>3.82991</v>
      </c>
      <c r="J5404" t="inlineStr">
        <is>
          <t>moving</t>
        </is>
      </c>
      <c r="K5404" t="inlineStr">
        <is>
          <t>idle</t>
        </is>
      </c>
      <c r="L5404" t="n">
        <v>0</v>
      </c>
      <c r="N5404" t="n">
        <v>5.7</v>
      </c>
      <c r="O5404" t="n">
        <v>0</v>
      </c>
      <c r="P5404" t="n">
        <v>0</v>
      </c>
      <c r="Q5404" t="inlineStr">
        <is>
          <t>PETROLEUMPIER</t>
        </is>
      </c>
      <c r="R5404" t="inlineStr">
        <is>
          <t>PETROLEUMPIER</t>
        </is>
      </c>
      <c r="S5404" t="inlineStr">
        <is>
          <t>other_text</t>
        </is>
      </c>
      <c r="U5404" t="inlineStr">
        <is>
          <t>OLEUM</t>
        </is>
      </c>
      <c r="V5404" t="inlineStr">
        <is>
          <t>OLEUM</t>
        </is>
      </c>
      <c r="W5404" t="inlineStr">
        <is>
          <t>04-14 09:00 UTC</t>
        </is>
      </c>
      <c r="Z5404" t="n">
        <v>72</v>
      </c>
      <c r="AA5404" t="n">
        <v>10</v>
      </c>
      <c r="AB5404" t="inlineStr">
        <is>
          <t>small (&lt;100 m)</t>
        </is>
      </c>
      <c r="AC5404" t="inlineStr">
        <is>
          <t>Terneuzen</t>
        </is>
      </c>
      <c r="AD5404" t="inlineStr">
        <is>
          <t>Benelux coast</t>
        </is>
      </c>
      <c r="AE5404" t="inlineStr">
        <is>
          <t>North Sea &amp; English Channel</t>
        </is>
      </c>
      <c r="AF5404" t="n">
        <v>1.486691376881311</v>
      </c>
      <c r="AG5404" t="n">
        <v>0</v>
      </c>
      <c r="AH5404" t="n">
        <v>1</v>
      </c>
      <c r="AI5404" t="n">
        <v>0</v>
      </c>
    </row>
    <row r="5405">
      <c r="A5405" t="n">
        <v>244090164</v>
      </c>
      <c r="B5405" t="inlineStr">
        <is>
          <t>AQUA DOMUS</t>
        </is>
      </c>
      <c r="C5405" t="inlineStr">
        <is>
          <t>Netherlands</t>
        </is>
      </c>
      <c r="D5405" t="inlineStr">
        <is>
          <t>pleasure</t>
        </is>
      </c>
      <c r="F5405" t="n">
        <v>0</v>
      </c>
      <c r="G5405" t="inlineStr">
        <is>
          <t>PI3053</t>
        </is>
      </c>
      <c r="H5405" t="n">
        <v>51.81365</v>
      </c>
      <c r="I5405" t="n">
        <v>4.72616</v>
      </c>
      <c r="J5405" t="inlineStr">
        <is>
          <t>moving</t>
        </is>
      </c>
      <c r="K5405" t="inlineStr">
        <is>
          <t>idle</t>
        </is>
      </c>
      <c r="L5405" t="n">
        <v>0</v>
      </c>
      <c r="N5405" t="n">
        <v>5.7</v>
      </c>
      <c r="O5405" t="n">
        <v>0</v>
      </c>
      <c r="P5405" t="n">
        <v>0</v>
      </c>
      <c r="S5405" t="inlineStr">
        <is>
          <t>missing</t>
        </is>
      </c>
      <c r="Z5405" t="n">
        <v>20</v>
      </c>
      <c r="AA5405" t="n">
        <v>6</v>
      </c>
      <c r="AB5405" t="inlineStr">
        <is>
          <t>small (&lt;100 m)</t>
        </is>
      </c>
      <c r="AE5405" t="inlineStr">
        <is>
          <t>North Sea &amp; English Channel</t>
        </is>
      </c>
      <c r="AG5405" t="n">
        <v>0</v>
      </c>
      <c r="AH5405" t="n">
        <v>1</v>
      </c>
      <c r="AI5405" t="n">
        <v>0</v>
      </c>
    </row>
    <row r="5406">
      <c r="A5406" t="n">
        <v>244750035</v>
      </c>
      <c r="B5406" t="inlineStr">
        <is>
          <t>OPHEUSDENSEVEER</t>
        </is>
      </c>
      <c r="C5406" t="inlineStr">
        <is>
          <t>Netherlands</t>
        </is>
      </c>
      <c r="D5406" t="inlineStr">
        <is>
          <t>passenger</t>
        </is>
      </c>
      <c r="F5406" t="n">
        <v>0</v>
      </c>
      <c r="G5406" t="inlineStr">
        <is>
          <t>PD6752</t>
        </is>
      </c>
      <c r="H5406" t="n">
        <v>51.94152</v>
      </c>
      <c r="I5406" t="n">
        <v>5.61499</v>
      </c>
      <c r="J5406" t="inlineStr">
        <is>
          <t>moving</t>
        </is>
      </c>
      <c r="K5406" t="inlineStr">
        <is>
          <t>moving</t>
        </is>
      </c>
      <c r="L5406" t="n">
        <v>2</v>
      </c>
      <c r="M5406" t="n">
        <v>161.1</v>
      </c>
      <c r="N5406" t="n">
        <v>5.7</v>
      </c>
      <c r="O5406" t="n">
        <v>0</v>
      </c>
      <c r="P5406" t="n">
        <v>0</v>
      </c>
      <c r="Q5406" t="inlineStr">
        <is>
          <t>OVERKANT</t>
        </is>
      </c>
      <c r="R5406" t="inlineStr">
        <is>
          <t>OVERKANT</t>
        </is>
      </c>
      <c r="S5406" t="inlineStr">
        <is>
          <t>other_text</t>
        </is>
      </c>
      <c r="W5406" t="inlineStr">
        <is>
          <t>09-05 18:30 UTC</t>
        </is>
      </c>
      <c r="Z5406" t="n">
        <v>40</v>
      </c>
      <c r="AA5406" t="n">
        <v>19</v>
      </c>
      <c r="AB5406" t="inlineStr">
        <is>
          <t>small (&lt;100 m)</t>
        </is>
      </c>
      <c r="AE5406" t="inlineStr">
        <is>
          <t>North Sea &amp; English Channel</t>
        </is>
      </c>
      <c r="AG5406" t="n">
        <v>0</v>
      </c>
      <c r="AH5406" t="n">
        <v>0</v>
      </c>
      <c r="AI5406" t="n">
        <v>0</v>
      </c>
    </row>
    <row r="5407">
      <c r="A5407" t="n">
        <v>244030628</v>
      </c>
      <c r="B5407" t="inlineStr">
        <is>
          <t>SANNE SOPHIA</t>
        </is>
      </c>
      <c r="C5407" t="inlineStr">
        <is>
          <t>Netherlands</t>
        </is>
      </c>
      <c r="D5407" t="inlineStr">
        <is>
          <t>passenger</t>
        </is>
      </c>
      <c r="F5407" t="n">
        <v>0</v>
      </c>
      <c r="G5407" t="inlineStr">
        <is>
          <t>PH4050</t>
        </is>
      </c>
      <c r="H5407" t="n">
        <v>52.31248</v>
      </c>
      <c r="I5407" t="n">
        <v>5.05318</v>
      </c>
      <c r="J5407" t="inlineStr">
        <is>
          <t>anchored-port</t>
        </is>
      </c>
      <c r="K5407" t="inlineStr">
        <is>
          <t>at_berth</t>
        </is>
      </c>
      <c r="L5407" t="n">
        <v>0</v>
      </c>
      <c r="N5407" t="n">
        <v>5.7</v>
      </c>
      <c r="O5407" t="n">
        <v>0</v>
      </c>
      <c r="P5407" t="n">
        <v>0</v>
      </c>
      <c r="Q5407" t="inlineStr">
        <is>
          <t>WEESP</t>
        </is>
      </c>
      <c r="R5407" t="inlineStr">
        <is>
          <t>WEESP</t>
        </is>
      </c>
      <c r="S5407" t="inlineStr">
        <is>
          <t>locode_other</t>
        </is>
      </c>
      <c r="Z5407" t="n">
        <v>51</v>
      </c>
      <c r="AA5407" t="n">
        <v>7</v>
      </c>
      <c r="AB5407" t="inlineStr">
        <is>
          <t>small (&lt;100 m)</t>
        </is>
      </c>
      <c r="AE5407" t="inlineStr">
        <is>
          <t>North Sea &amp; English Channel</t>
        </is>
      </c>
      <c r="AG5407" t="n">
        <v>0</v>
      </c>
      <c r="AH5407" t="n">
        <v>0</v>
      </c>
      <c r="AI5407" t="n">
        <v>0</v>
      </c>
    </row>
    <row r="5408">
      <c r="A5408" t="n">
        <v>305918000</v>
      </c>
      <c r="B5408" t="inlineStr">
        <is>
          <t>FAIRPLAY-23</t>
        </is>
      </c>
      <c r="C5408" t="inlineStr">
        <is>
          <t>Antigua and Barbuda</t>
        </is>
      </c>
      <c r="D5408" t="inlineStr">
        <is>
          <t>tug</t>
        </is>
      </c>
      <c r="E5408" t="n">
        <v>9148776</v>
      </c>
      <c r="F5408" t="n">
        <v>1</v>
      </c>
      <c r="G5408" t="inlineStr">
        <is>
          <t>V2HV2</t>
        </is>
      </c>
      <c r="H5408" t="n">
        <v>51.91216</v>
      </c>
      <c r="I5408" t="n">
        <v>4.42397</v>
      </c>
      <c r="J5408" t="inlineStr">
        <is>
          <t>moving</t>
        </is>
      </c>
      <c r="K5408" t="inlineStr">
        <is>
          <t>idle</t>
        </is>
      </c>
      <c r="L5408" t="n">
        <v>0</v>
      </c>
      <c r="M5408" t="n">
        <v>239.5</v>
      </c>
      <c r="N5408" t="n">
        <v>5.7</v>
      </c>
      <c r="O5408" t="n">
        <v>0</v>
      </c>
      <c r="P5408" t="n">
        <v>0</v>
      </c>
      <c r="Q5408" t="inlineStr">
        <is>
          <t>NLRTM</t>
        </is>
      </c>
      <c r="R5408" t="inlineStr">
        <is>
          <t>NLRTM</t>
        </is>
      </c>
      <c r="S5408" t="inlineStr">
        <is>
          <t>locode</t>
        </is>
      </c>
      <c r="T5408" t="inlineStr">
        <is>
          <t>Rotterdam</t>
        </is>
      </c>
      <c r="U5408" t="inlineStr">
        <is>
          <t>Rotterdam</t>
        </is>
      </c>
      <c r="W5408" t="inlineStr">
        <is>
          <t>04-25 20:00 UTC</t>
        </is>
      </c>
      <c r="Z5408" t="n">
        <v>36</v>
      </c>
      <c r="AA5408" t="n">
        <v>11</v>
      </c>
      <c r="AB5408" t="inlineStr">
        <is>
          <t>small (&lt;100 m)</t>
        </is>
      </c>
      <c r="AC5408" t="inlineStr">
        <is>
          <t>Rotterdam</t>
        </is>
      </c>
      <c r="AD5408" t="inlineStr">
        <is>
          <t>Benelux coast</t>
        </is>
      </c>
      <c r="AE5408" t="inlineStr">
        <is>
          <t>North Sea &amp; English Channel</t>
        </is>
      </c>
      <c r="AF5408" t="n">
        <v>22.60762062637677</v>
      </c>
      <c r="AG5408" t="n">
        <v>0</v>
      </c>
      <c r="AH5408" t="n">
        <v>1</v>
      </c>
      <c r="AI5408" t="n">
        <v>0</v>
      </c>
    </row>
    <row r="5409">
      <c r="A5409" t="n">
        <v>246390000</v>
      </c>
      <c r="B5409" t="inlineStr">
        <is>
          <t>PERSEUS (PILOTS)</t>
        </is>
      </c>
      <c r="C5409" t="inlineStr">
        <is>
          <t>Netherlands</t>
        </is>
      </c>
      <c r="D5409" t="inlineStr">
        <is>
          <t>official</t>
        </is>
      </c>
      <c r="E5409" t="n">
        <v>9367114</v>
      </c>
      <c r="F5409" t="n">
        <v>1</v>
      </c>
      <c r="G5409" t="inlineStr">
        <is>
          <t>PHDI</t>
        </is>
      </c>
      <c r="H5409" t="n">
        <v>51.69187</v>
      </c>
      <c r="I5409" t="n">
        <v>3.2695</v>
      </c>
      <c r="J5409" t="inlineStr">
        <is>
          <t>moving</t>
        </is>
      </c>
      <c r="K5409" t="inlineStr">
        <is>
          <t>moving</t>
        </is>
      </c>
      <c r="L5409" t="n">
        <v>6.1</v>
      </c>
      <c r="M5409" t="n">
        <v>103.6</v>
      </c>
      <c r="N5409" t="n">
        <v>5.7</v>
      </c>
      <c r="O5409" t="n">
        <v>0</v>
      </c>
      <c r="P5409" t="n">
        <v>0</v>
      </c>
      <c r="Q5409" t="inlineStr">
        <is>
          <t>STEENBANK</t>
        </is>
      </c>
      <c r="R5409" t="inlineStr">
        <is>
          <t>STEENBANK</t>
        </is>
      </c>
      <c r="S5409" t="inlineStr">
        <is>
          <t>other_text</t>
        </is>
      </c>
      <c r="W5409" t="inlineStr">
        <is>
          <t>10-09 10:00 UTC</t>
        </is>
      </c>
      <c r="Z5409" t="n">
        <v>25</v>
      </c>
      <c r="AA5409" t="n">
        <v>15</v>
      </c>
      <c r="AB5409" t="inlineStr">
        <is>
          <t>small (&lt;100 m)</t>
        </is>
      </c>
      <c r="AE5409" t="inlineStr">
        <is>
          <t>North Sea &amp; English Channel</t>
        </is>
      </c>
      <c r="AG5409" t="n">
        <v>0</v>
      </c>
      <c r="AH5409" t="n">
        <v>0</v>
      </c>
      <c r="AI5409" t="n">
        <v>0</v>
      </c>
    </row>
    <row r="5410">
      <c r="A5410" t="n">
        <v>244130067</v>
      </c>
      <c r="B5410" t="inlineStr">
        <is>
          <t>HALVE MAEN</t>
        </is>
      </c>
      <c r="C5410" t="inlineStr">
        <is>
          <t>Netherlands</t>
        </is>
      </c>
      <c r="D5410" t="inlineStr">
        <is>
          <t>passenger</t>
        </is>
      </c>
      <c r="F5410" t="n">
        <v>0</v>
      </c>
      <c r="G5410" t="inlineStr">
        <is>
          <t>PE4119</t>
        </is>
      </c>
      <c r="H5410" t="n">
        <v>52.40638</v>
      </c>
      <c r="I5410" t="n">
        <v>4.88684</v>
      </c>
      <c r="J5410" t="inlineStr">
        <is>
          <t>moving</t>
        </is>
      </c>
      <c r="K5410" t="inlineStr">
        <is>
          <t>idle</t>
        </is>
      </c>
      <c r="L5410" t="n">
        <v>0</v>
      </c>
      <c r="N5410" t="n">
        <v>5.7</v>
      </c>
      <c r="O5410" t="n">
        <v>0</v>
      </c>
      <c r="P5410" t="n">
        <v>0</v>
      </c>
      <c r="S5410" t="inlineStr">
        <is>
          <t>missing</t>
        </is>
      </c>
      <c r="Z5410" t="n">
        <v>16</v>
      </c>
      <c r="AA5410" t="n">
        <v>4</v>
      </c>
      <c r="AB5410" t="inlineStr">
        <is>
          <t>small (&lt;100 m)</t>
        </is>
      </c>
      <c r="AC5410" t="inlineStr">
        <is>
          <t>Amsterdam</t>
        </is>
      </c>
      <c r="AD5410" t="inlineStr">
        <is>
          <t>Benelux coast</t>
        </is>
      </c>
      <c r="AE5410" t="inlineStr">
        <is>
          <t>North Sea &amp; English Channel</t>
        </is>
      </c>
      <c r="AF5410" t="n">
        <v>4.589601276667223</v>
      </c>
      <c r="AG5410" t="n">
        <v>0</v>
      </c>
      <c r="AH5410" t="n">
        <v>1</v>
      </c>
      <c r="AI5410" t="n">
        <v>0</v>
      </c>
    </row>
    <row r="5411">
      <c r="A5411" t="n">
        <v>257520000</v>
      </c>
      <c r="B5411" t="inlineStr">
        <is>
          <t>SILVER DANIA</t>
        </is>
      </c>
      <c r="C5411" t="inlineStr">
        <is>
          <t>Norway</t>
        </is>
      </c>
      <c r="D5411" t="inlineStr">
        <is>
          <t>cargo</t>
        </is>
      </c>
      <c r="E5411" t="n">
        <v>8808604</v>
      </c>
      <c r="F5411" t="n">
        <v>1</v>
      </c>
      <c r="G5411" t="inlineStr">
        <is>
          <t>LAJI8</t>
        </is>
      </c>
      <c r="H5411" t="n">
        <v>52.4647</v>
      </c>
      <c r="I5411" t="n">
        <v>4.66395</v>
      </c>
      <c r="J5411" t="inlineStr">
        <is>
          <t>anchored-port</t>
        </is>
      </c>
      <c r="K5411" t="inlineStr">
        <is>
          <t>at_berth</t>
        </is>
      </c>
      <c r="L5411" t="n">
        <v>0</v>
      </c>
      <c r="M5411" t="n">
        <v>199.2</v>
      </c>
      <c r="N5411" t="n">
        <v>5.7</v>
      </c>
      <c r="O5411" t="n">
        <v>0</v>
      </c>
      <c r="P5411" t="n">
        <v>0</v>
      </c>
      <c r="Q5411" t="inlineStr">
        <is>
          <t>NLVEL</t>
        </is>
      </c>
      <c r="R5411" t="inlineStr">
        <is>
          <t>NLVEL</t>
        </is>
      </c>
      <c r="S5411" t="inlineStr">
        <is>
          <t>locode_other</t>
        </is>
      </c>
      <c r="W5411" t="inlineStr">
        <is>
          <t>10-09 17:00 UTC</t>
        </is>
      </c>
      <c r="Z5411" t="n">
        <v>114</v>
      </c>
      <c r="AA5411" t="n">
        <v>18</v>
      </c>
      <c r="AB5411" t="inlineStr">
        <is>
          <t>medium (100-200 m)</t>
        </is>
      </c>
      <c r="AC5411" t="inlineStr">
        <is>
          <t>IJmuiden</t>
        </is>
      </c>
      <c r="AD5411" t="inlineStr">
        <is>
          <t>Benelux coast</t>
        </is>
      </c>
      <c r="AE5411" t="inlineStr">
        <is>
          <t>North Sea &amp; English Channel</t>
        </is>
      </c>
      <c r="AF5411" t="n">
        <v>5.711508158533317</v>
      </c>
      <c r="AG5411" t="n">
        <v>0</v>
      </c>
      <c r="AH5411" t="n">
        <v>0</v>
      </c>
      <c r="AI5411" t="n">
        <v>0</v>
      </c>
    </row>
    <row r="5412">
      <c r="A5412" t="n">
        <v>211586000</v>
      </c>
      <c r="B5412" t="inlineStr">
        <is>
          <t>MARTHA BRUHNS</t>
        </is>
      </c>
      <c r="C5412" t="inlineStr">
        <is>
          <t>Germany</t>
        </is>
      </c>
      <c r="D5412" t="inlineStr">
        <is>
          <t>fishing</t>
        </is>
      </c>
      <c r="F5412" t="n">
        <v>0</v>
      </c>
      <c r="G5412" t="inlineStr">
        <is>
          <t>DQQJ</t>
        </is>
      </c>
      <c r="H5412" t="n">
        <v>53.3165</v>
      </c>
      <c r="I5412" t="n">
        <v>7.28152</v>
      </c>
      <c r="J5412" t="inlineStr">
        <is>
          <t>moving</t>
        </is>
      </c>
      <c r="K5412" t="inlineStr">
        <is>
          <t>idle</t>
        </is>
      </c>
      <c r="L5412" t="n">
        <v>0</v>
      </c>
      <c r="M5412" t="n">
        <v>293.8</v>
      </c>
      <c r="N5412" t="n">
        <v>5.7</v>
      </c>
      <c r="O5412" t="n">
        <v>0</v>
      </c>
      <c r="P5412" t="n">
        <v>0</v>
      </c>
      <c r="Q5412" t="inlineStr">
        <is>
          <t>FISHING GROUND</t>
        </is>
      </c>
      <c r="R5412" t="inlineStr">
        <is>
          <t>FISHING GROUND</t>
        </is>
      </c>
      <c r="S5412" t="inlineStr">
        <is>
          <t>other_text</t>
        </is>
      </c>
      <c r="Z5412" t="n">
        <v>19</v>
      </c>
      <c r="AA5412" t="n">
        <v>6</v>
      </c>
      <c r="AB5412" t="inlineStr">
        <is>
          <t>small (&lt;100 m)</t>
        </is>
      </c>
      <c r="AC5412" t="inlineStr">
        <is>
          <t>Emden</t>
        </is>
      </c>
      <c r="AD5412" t="inlineStr">
        <is>
          <t>German Bight &amp; Ems</t>
        </is>
      </c>
      <c r="AE5412" t="inlineStr">
        <is>
          <t>North Sea &amp; English Channel</t>
        </is>
      </c>
      <c r="AF5412" t="n">
        <v>6.011318175929481</v>
      </c>
      <c r="AG5412" t="n">
        <v>0</v>
      </c>
      <c r="AH5412" t="n">
        <v>1</v>
      </c>
      <c r="AI5412" t="n">
        <v>0</v>
      </c>
    </row>
    <row r="5413">
      <c r="A5413" t="n">
        <v>244730731</v>
      </c>
      <c r="B5413" t="inlineStr">
        <is>
          <t>PIETER BOELE</t>
        </is>
      </c>
      <c r="C5413" t="inlineStr">
        <is>
          <t>Netherlands</t>
        </is>
      </c>
      <c r="D5413" t="inlineStr">
        <is>
          <t>passenger</t>
        </is>
      </c>
      <c r="F5413" t="n">
        <v>0</v>
      </c>
      <c r="G5413" t="inlineStr">
        <is>
          <t>PD4004</t>
        </is>
      </c>
      <c r="H5413" t="n">
        <v>51.81893</v>
      </c>
      <c r="I5413" t="n">
        <v>4.66753</v>
      </c>
      <c r="J5413" t="inlineStr">
        <is>
          <t>moving</t>
        </is>
      </c>
      <c r="K5413" t="inlineStr">
        <is>
          <t>idle</t>
        </is>
      </c>
      <c r="L5413" t="n">
        <v>0</v>
      </c>
      <c r="N5413" t="n">
        <v>5.7</v>
      </c>
      <c r="O5413" t="n">
        <v>0</v>
      </c>
      <c r="P5413" t="n">
        <v>0</v>
      </c>
      <c r="Q5413" t="inlineStr">
        <is>
          <t>DORDRECHT</t>
        </is>
      </c>
      <c r="R5413" t="inlineStr">
        <is>
          <t>DORDRECHT</t>
        </is>
      </c>
      <c r="S5413" t="inlineStr">
        <is>
          <t>other_text</t>
        </is>
      </c>
      <c r="U5413" t="inlineStr">
        <is>
          <t>DORDRECHT</t>
        </is>
      </c>
      <c r="V5413" t="inlineStr">
        <is>
          <t>DORDRECHT</t>
        </is>
      </c>
      <c r="W5413" t="inlineStr">
        <is>
          <t>09-20 17:30 UTC</t>
        </is>
      </c>
      <c r="Z5413" t="n">
        <v>33</v>
      </c>
      <c r="AA5413" t="n">
        <v>7</v>
      </c>
      <c r="AB5413" t="inlineStr">
        <is>
          <t>small (&lt;100 m)</t>
        </is>
      </c>
      <c r="AE5413" t="inlineStr">
        <is>
          <t>North Sea &amp; English Channel</t>
        </is>
      </c>
      <c r="AG5413" t="n">
        <v>0</v>
      </c>
      <c r="AH5413" t="n">
        <v>1</v>
      </c>
      <c r="AI5413" t="n">
        <v>0</v>
      </c>
    </row>
    <row r="5414">
      <c r="A5414" t="n">
        <v>205291000</v>
      </c>
      <c r="B5414" t="inlineStr">
        <is>
          <t>WARRIOR N-79</t>
        </is>
      </c>
      <c r="C5414" t="inlineStr">
        <is>
          <t>Belgium</t>
        </is>
      </c>
      <c r="D5414" t="inlineStr">
        <is>
          <t>other</t>
        </is>
      </c>
      <c r="E5414" t="n">
        <v>8545783</v>
      </c>
      <c r="F5414" t="n">
        <v>1</v>
      </c>
      <c r="G5414" t="inlineStr">
        <is>
          <t>OPDA</t>
        </is>
      </c>
      <c r="H5414" t="n">
        <v>51.44554</v>
      </c>
      <c r="I5414" t="n">
        <v>3.58919</v>
      </c>
      <c r="J5414" t="inlineStr">
        <is>
          <t>moving</t>
        </is>
      </c>
      <c r="K5414" t="inlineStr">
        <is>
          <t>idle</t>
        </is>
      </c>
      <c r="L5414" t="n">
        <v>0.2</v>
      </c>
      <c r="M5414" t="n">
        <v>321.9</v>
      </c>
      <c r="N5414" t="n">
        <v>5.7</v>
      </c>
      <c r="O5414" t="n">
        <v>0</v>
      </c>
      <c r="P5414" t="n">
        <v>0</v>
      </c>
      <c r="Q5414" t="inlineStr">
        <is>
          <t>VLISSINGEN</t>
        </is>
      </c>
      <c r="R5414" t="inlineStr">
        <is>
          <t>VLISSINGEN</t>
        </is>
      </c>
      <c r="S5414" t="inlineStr">
        <is>
          <t>hub_name</t>
        </is>
      </c>
      <c r="T5414" t="inlineStr">
        <is>
          <t>Vlissingen</t>
        </is>
      </c>
      <c r="U5414" t="inlineStr">
        <is>
          <t>Vlissingen</t>
        </is>
      </c>
      <c r="V5414" t="inlineStr">
        <is>
          <t>VLISSINGEN</t>
        </is>
      </c>
      <c r="W5414" t="inlineStr">
        <is>
          <t>07-17 23:30 UTC</t>
        </is>
      </c>
      <c r="Z5414" t="n">
        <v>24</v>
      </c>
      <c r="AA5414" t="n">
        <v>6</v>
      </c>
      <c r="AB5414" t="inlineStr">
        <is>
          <t>small (&lt;100 m)</t>
        </is>
      </c>
      <c r="AC5414" t="inlineStr">
        <is>
          <t>Vlissingen</t>
        </is>
      </c>
      <c r="AD5414" t="inlineStr">
        <is>
          <t>Benelux coast</t>
        </is>
      </c>
      <c r="AE5414" t="inlineStr">
        <is>
          <t>North Sea &amp; English Channel</t>
        </is>
      </c>
      <c r="AF5414" t="n">
        <v>0.886097271199571</v>
      </c>
      <c r="AG5414" t="n">
        <v>0</v>
      </c>
      <c r="AH5414" t="n">
        <v>1</v>
      </c>
      <c r="AI5414" t="n">
        <v>0</v>
      </c>
    </row>
    <row r="5415">
      <c r="A5415" t="n">
        <v>244850579</v>
      </c>
      <c r="B5415" t="inlineStr">
        <is>
          <t>VISCO II</t>
        </is>
      </c>
      <c r="C5415" t="inlineStr">
        <is>
          <t>Netherlands</t>
        </is>
      </c>
      <c r="D5415" t="inlineStr">
        <is>
          <t>cargo</t>
        </is>
      </c>
      <c r="F5415" t="n">
        <v>0</v>
      </c>
      <c r="G5415" t="inlineStr">
        <is>
          <t>PA5447</t>
        </is>
      </c>
      <c r="H5415" t="n">
        <v>51.86601</v>
      </c>
      <c r="I5415" t="n">
        <v>5.94347</v>
      </c>
      <c r="J5415" t="inlineStr">
        <is>
          <t>moving</t>
        </is>
      </c>
      <c r="K5415" t="inlineStr">
        <is>
          <t>moving</t>
        </is>
      </c>
      <c r="L5415" t="n">
        <v>5.2</v>
      </c>
      <c r="M5415" t="n">
        <v>150.4</v>
      </c>
      <c r="N5415" t="n">
        <v>5.7</v>
      </c>
      <c r="O5415" t="n">
        <v>0</v>
      </c>
      <c r="P5415" t="n">
        <v>0</v>
      </c>
      <c r="Q5415" t="inlineStr">
        <is>
          <t>SCHWELGERN</t>
        </is>
      </c>
      <c r="R5415" t="inlineStr">
        <is>
          <t>SCHWELGERN</t>
        </is>
      </c>
      <c r="S5415" t="inlineStr">
        <is>
          <t>other_text</t>
        </is>
      </c>
      <c r="W5415" t="inlineStr">
        <is>
          <t>10-11 15:59 UTC</t>
        </is>
      </c>
      <c r="X5415" t="inlineStr">
        <is>
          <t>EUROPOORT</t>
        </is>
      </c>
      <c r="Y5415" t="inlineStr">
        <is>
          <t>2026-10-10T19:17:43.622947+00:00</t>
        </is>
      </c>
      <c r="Z5415" t="n">
        <v>183</v>
      </c>
      <c r="AA5415" t="n">
        <v>23</v>
      </c>
      <c r="AB5415" t="inlineStr">
        <is>
          <t>medium (100-200 m)</t>
        </is>
      </c>
      <c r="AE5415" t="inlineStr">
        <is>
          <t>North Sea &amp; English Channel</t>
        </is>
      </c>
      <c r="AG5415" t="n">
        <v>0</v>
      </c>
      <c r="AH5415" t="n">
        <v>0</v>
      </c>
      <c r="AI5415" t="n">
        <v>0</v>
      </c>
    </row>
    <row r="5416">
      <c r="A5416" t="n">
        <v>244710740</v>
      </c>
      <c r="B5416" t="inlineStr">
        <is>
          <t>MONNIK</t>
        </is>
      </c>
      <c r="C5416" t="inlineStr">
        <is>
          <t>Netherlands</t>
        </is>
      </c>
      <c r="D5416" t="inlineStr">
        <is>
          <t>other</t>
        </is>
      </c>
      <c r="F5416" t="n">
        <v>0</v>
      </c>
      <c r="G5416" t="inlineStr">
        <is>
          <t>PI3649</t>
        </is>
      </c>
      <c r="H5416" t="n">
        <v>53.41034</v>
      </c>
      <c r="I5416" t="n">
        <v>6.19786</v>
      </c>
      <c r="J5416" t="inlineStr">
        <is>
          <t>anchored-port</t>
        </is>
      </c>
      <c r="K5416" t="inlineStr">
        <is>
          <t>at_berth</t>
        </is>
      </c>
      <c r="L5416" t="n">
        <v>0</v>
      </c>
      <c r="M5416" t="n">
        <v>265.2</v>
      </c>
      <c r="N5416" t="n">
        <v>5.7</v>
      </c>
      <c r="O5416" t="n">
        <v>0</v>
      </c>
      <c r="P5416" t="n">
        <v>0</v>
      </c>
      <c r="Q5416" t="inlineStr">
        <is>
          <t>SCHIERMONNIKOOG</t>
        </is>
      </c>
      <c r="R5416" t="inlineStr">
        <is>
          <t>SCHIERMONNIKOOG</t>
        </is>
      </c>
      <c r="S5416" t="inlineStr">
        <is>
          <t>other_text</t>
        </is>
      </c>
      <c r="W5416" t="inlineStr">
        <is>
          <t>08-20 11:25 UTC</t>
        </is>
      </c>
      <c r="Z5416" t="n">
        <v>58</v>
      </c>
      <c r="AA5416" t="n">
        <v>14</v>
      </c>
      <c r="AB5416" t="inlineStr">
        <is>
          <t>small (&lt;100 m)</t>
        </is>
      </c>
      <c r="AE5416" t="inlineStr">
        <is>
          <t>North Sea &amp; English Channel</t>
        </is>
      </c>
      <c r="AG5416" t="n">
        <v>0</v>
      </c>
      <c r="AH5416" t="n">
        <v>0</v>
      </c>
      <c r="AI5416" t="n">
        <v>0</v>
      </c>
    </row>
    <row r="5417">
      <c r="A5417" t="n">
        <v>269057072</v>
      </c>
      <c r="B5417" t="inlineStr">
        <is>
          <t>ORANJE NASSAU IV</t>
        </is>
      </c>
      <c r="C5417" t="inlineStr">
        <is>
          <t>Switzerland</t>
        </is>
      </c>
      <c r="D5417" t="inlineStr">
        <is>
          <t>tanker</t>
        </is>
      </c>
      <c r="F5417" t="n">
        <v>0</v>
      </c>
      <c r="G5417" t="inlineStr">
        <is>
          <t>HE7072</t>
        </is>
      </c>
      <c r="H5417" t="n">
        <v>51.88959</v>
      </c>
      <c r="I5417" t="n">
        <v>4.31641</v>
      </c>
      <c r="J5417" t="inlineStr">
        <is>
          <t>anchored-port</t>
        </is>
      </c>
      <c r="K5417" t="inlineStr">
        <is>
          <t>at_berth</t>
        </is>
      </c>
      <c r="L5417" t="n">
        <v>0</v>
      </c>
      <c r="M5417" t="n">
        <v>345</v>
      </c>
      <c r="N5417" t="n">
        <v>5.7</v>
      </c>
      <c r="O5417" t="n">
        <v>0</v>
      </c>
      <c r="P5417" t="n">
        <v>0</v>
      </c>
      <c r="Q5417" t="inlineStr">
        <is>
          <t>ROTTERDAM 3E PETROHA</t>
        </is>
      </c>
      <c r="R5417" t="inlineStr">
        <is>
          <t>ROTTERDAM 3E PETROHA</t>
        </is>
      </c>
      <c r="S5417" t="inlineStr">
        <is>
          <t>hub_name</t>
        </is>
      </c>
      <c r="T5417" t="inlineStr">
        <is>
          <t>Rotterdam</t>
        </is>
      </c>
      <c r="U5417" t="inlineStr">
        <is>
          <t>Rotterdam</t>
        </is>
      </c>
      <c r="V5417" t="inlineStr">
        <is>
          <t>ROTTERDAM</t>
        </is>
      </c>
      <c r="W5417" t="inlineStr">
        <is>
          <t>10-10 20:39 UTC</t>
        </is>
      </c>
      <c r="Z5417" t="n">
        <v>110</v>
      </c>
      <c r="AA5417" t="n">
        <v>12</v>
      </c>
      <c r="AB5417" t="inlineStr">
        <is>
          <t>medium (100-200 m)</t>
        </is>
      </c>
      <c r="AC5417" t="inlineStr">
        <is>
          <t>Rotterdam</t>
        </is>
      </c>
      <c r="AD5417" t="inlineStr">
        <is>
          <t>Benelux coast</t>
        </is>
      </c>
      <c r="AE5417" t="inlineStr">
        <is>
          <t>North Sea &amp; English Channel</t>
        </is>
      </c>
      <c r="AF5417" t="n">
        <v>16.29098028822418</v>
      </c>
      <c r="AG5417" t="n">
        <v>0</v>
      </c>
      <c r="AH5417" t="n">
        <v>0</v>
      </c>
      <c r="AI5417" t="n">
        <v>0</v>
      </c>
    </row>
    <row r="5418">
      <c r="A5418" t="n">
        <v>244660331</v>
      </c>
      <c r="B5418" t="inlineStr">
        <is>
          <t>CURATA</t>
        </is>
      </c>
      <c r="C5418" t="inlineStr">
        <is>
          <t>Netherlands</t>
        </is>
      </c>
      <c r="D5418" t="inlineStr">
        <is>
          <t>other</t>
        </is>
      </c>
      <c r="F5418" t="n">
        <v>0</v>
      </c>
      <c r="G5418" t="inlineStr">
        <is>
          <t>PB4609</t>
        </is>
      </c>
      <c r="H5418" t="n">
        <v>51.69623</v>
      </c>
      <c r="I5418" t="n">
        <v>4.42312</v>
      </c>
      <c r="J5418" t="inlineStr">
        <is>
          <t>anchored-port</t>
        </is>
      </c>
      <c r="K5418" t="inlineStr">
        <is>
          <t>at_berth</t>
        </is>
      </c>
      <c r="L5418" t="n">
        <v>0</v>
      </c>
      <c r="N5418" t="n">
        <v>5.7</v>
      </c>
      <c r="O5418" t="n">
        <v>0</v>
      </c>
      <c r="P5418" t="n">
        <v>0</v>
      </c>
      <c r="Q5418" t="inlineStr">
        <is>
          <t>KALLO</t>
        </is>
      </c>
      <c r="R5418" t="inlineStr">
        <is>
          <t>KALLO</t>
        </is>
      </c>
      <c r="S5418" t="inlineStr">
        <is>
          <t>locode_other</t>
        </is>
      </c>
      <c r="U5418" t="inlineStr">
        <is>
          <t>VRAKHONISIS KALLONIS</t>
        </is>
      </c>
      <c r="V5418" t="inlineStr">
        <is>
          <t>VRAKHONISIS KALLONIS</t>
        </is>
      </c>
      <c r="W5418" t="inlineStr">
        <is>
          <t>10-12 18:37 UTC</t>
        </is>
      </c>
      <c r="Z5418" t="n">
        <v>110</v>
      </c>
      <c r="AA5418" t="n">
        <v>10</v>
      </c>
      <c r="AB5418" t="inlineStr">
        <is>
          <t>medium (100-200 m)</t>
        </is>
      </c>
      <c r="AE5418" t="inlineStr">
        <is>
          <t>North Sea &amp; English Channel</t>
        </is>
      </c>
      <c r="AG5418" t="n">
        <v>0</v>
      </c>
      <c r="AH5418" t="n">
        <v>0</v>
      </c>
      <c r="AI5418" t="n">
        <v>0</v>
      </c>
    </row>
    <row r="5419">
      <c r="A5419" t="n">
        <v>244076567</v>
      </c>
      <c r="B5419" t="inlineStr">
        <is>
          <t>ERASMUS</t>
        </is>
      </c>
      <c r="C5419" t="inlineStr">
        <is>
          <t>Netherlands</t>
        </is>
      </c>
      <c r="D5419" t="inlineStr">
        <is>
          <t>cargo</t>
        </is>
      </c>
      <c r="F5419" t="n">
        <v>0</v>
      </c>
      <c r="G5419" t="inlineStr">
        <is>
          <t>PG8216</t>
        </is>
      </c>
      <c r="H5419" t="n">
        <v>51.8128</v>
      </c>
      <c r="I5419" t="n">
        <v>4.65479</v>
      </c>
      <c r="J5419" t="inlineStr">
        <is>
          <t>anchored-port</t>
        </is>
      </c>
      <c r="K5419" t="inlineStr">
        <is>
          <t>at_berth</t>
        </is>
      </c>
      <c r="L5419" t="n">
        <v>0</v>
      </c>
      <c r="M5419" t="n">
        <v>320.2</v>
      </c>
      <c r="N5419" t="n">
        <v>5.7</v>
      </c>
      <c r="O5419" t="n">
        <v>0</v>
      </c>
      <c r="P5419" t="n">
        <v>0</v>
      </c>
      <c r="Q5419" t="inlineStr">
        <is>
          <t>BAUHOFSHAFEN MEPPEN</t>
        </is>
      </c>
      <c r="R5419" t="inlineStr">
        <is>
          <t>BAUHOFSHAFEN MEPPEN</t>
        </is>
      </c>
      <c r="S5419" t="inlineStr">
        <is>
          <t>other_text</t>
        </is>
      </c>
      <c r="W5419" t="inlineStr">
        <is>
          <t>10-14 06:56 UTC</t>
        </is>
      </c>
      <c r="Z5419" t="n">
        <v>87</v>
      </c>
      <c r="AA5419" t="n">
        <v>10</v>
      </c>
      <c r="AB5419" t="inlineStr">
        <is>
          <t>small (&lt;100 m)</t>
        </is>
      </c>
      <c r="AE5419" t="inlineStr">
        <is>
          <t>North Sea &amp; English Channel</t>
        </is>
      </c>
      <c r="AG5419" t="n">
        <v>0</v>
      </c>
      <c r="AH5419" t="n">
        <v>0</v>
      </c>
      <c r="AI5419" t="n">
        <v>0</v>
      </c>
    </row>
    <row r="5420">
      <c r="A5420" t="n">
        <v>538007705</v>
      </c>
      <c r="B5420" t="inlineStr">
        <is>
          <t>GPO AMETHYST</t>
        </is>
      </c>
      <c r="C5420" t="inlineStr">
        <is>
          <t>Marshall Islands</t>
        </is>
      </c>
      <c r="D5420" t="inlineStr">
        <is>
          <t>cargo</t>
        </is>
      </c>
      <c r="E5420" t="n">
        <v>9760433</v>
      </c>
      <c r="F5420" t="n">
        <v>1</v>
      </c>
      <c r="G5420" t="inlineStr">
        <is>
          <t>V7KH5</t>
        </is>
      </c>
      <c r="H5420" t="n">
        <v>52.20326</v>
      </c>
      <c r="I5420" t="n">
        <v>4.23823</v>
      </c>
      <c r="J5420" t="inlineStr">
        <is>
          <t>anchored-sea</t>
        </is>
      </c>
      <c r="K5420" t="inlineStr">
        <is>
          <t>at_anchor</t>
        </is>
      </c>
      <c r="L5420" t="n">
        <v>0.1</v>
      </c>
      <c r="M5420" t="n">
        <v>358.5</v>
      </c>
      <c r="N5420" t="n">
        <v>5.7</v>
      </c>
      <c r="O5420" t="n">
        <v>0</v>
      </c>
      <c r="P5420" t="n">
        <v>0</v>
      </c>
      <c r="Q5420" t="inlineStr">
        <is>
          <t>NLSCE</t>
        </is>
      </c>
      <c r="R5420" t="inlineStr">
        <is>
          <t>NLSCE</t>
        </is>
      </c>
      <c r="S5420" t="inlineStr">
        <is>
          <t>locode_other</t>
        </is>
      </c>
      <c r="W5420" t="inlineStr">
        <is>
          <t>09-06 06:30 UTC</t>
        </is>
      </c>
      <c r="Z5420" t="n">
        <v>225</v>
      </c>
      <c r="AA5420" t="n">
        <v>48</v>
      </c>
      <c r="AB5420" t="inlineStr">
        <is>
          <t>large (200-300 m)</t>
        </is>
      </c>
      <c r="AC5420" t="inlineStr">
        <is>
          <t>Rotterdam</t>
        </is>
      </c>
      <c r="AD5420" t="inlineStr">
        <is>
          <t>Benelux coast</t>
        </is>
      </c>
      <c r="AE5420" t="inlineStr">
        <is>
          <t>North Sea &amp; English Channel</t>
        </is>
      </c>
      <c r="AF5420" t="n">
        <v>29.70350680931978</v>
      </c>
      <c r="AG5420" t="n">
        <v>0</v>
      </c>
      <c r="AH5420" t="n">
        <v>0</v>
      </c>
      <c r="AI5420" t="n">
        <v>0</v>
      </c>
    </row>
    <row r="5421">
      <c r="A5421" t="n">
        <v>244670298</v>
      </c>
      <c r="B5421" t="inlineStr">
        <is>
          <t>HONTEPLUS</t>
        </is>
      </c>
      <c r="C5421" t="inlineStr">
        <is>
          <t>Netherlands</t>
        </is>
      </c>
      <c r="D5421" t="inlineStr">
        <is>
          <t>tanker</t>
        </is>
      </c>
      <c r="F5421" t="n">
        <v>0</v>
      </c>
      <c r="G5421" t="inlineStr">
        <is>
          <t>PD8740</t>
        </is>
      </c>
      <c r="H5421" t="n">
        <v>52.37096</v>
      </c>
      <c r="I5421" t="n">
        <v>4.95717</v>
      </c>
      <c r="J5421" t="inlineStr">
        <is>
          <t>moving</t>
        </is>
      </c>
      <c r="K5421" t="inlineStr">
        <is>
          <t>idle</t>
        </is>
      </c>
      <c r="L5421" t="n">
        <v>0.1</v>
      </c>
      <c r="N5421" t="n">
        <v>5.7</v>
      </c>
      <c r="O5421" t="n">
        <v>0</v>
      </c>
      <c r="P5421" t="n">
        <v>0</v>
      </c>
      <c r="Q5421" t="inlineStr">
        <is>
          <t>KLANT</t>
        </is>
      </c>
      <c r="R5421" t="inlineStr">
        <is>
          <t>KLANT</t>
        </is>
      </c>
      <c r="S5421" t="inlineStr">
        <is>
          <t>locode_other</t>
        </is>
      </c>
      <c r="Z5421" t="n">
        <v>24</v>
      </c>
      <c r="AA5421" t="n">
        <v>5</v>
      </c>
      <c r="AB5421" t="inlineStr">
        <is>
          <t>small (&lt;100 m)</t>
        </is>
      </c>
      <c r="AC5421" t="inlineStr">
        <is>
          <t>Amsterdam</t>
        </is>
      </c>
      <c r="AD5421" t="inlineStr">
        <is>
          <t>Benelux coast</t>
        </is>
      </c>
      <c r="AE5421" t="inlineStr">
        <is>
          <t>North Sea &amp; English Channel</t>
        </is>
      </c>
      <c r="AF5421" t="n">
        <v>9.853509042667998</v>
      </c>
      <c r="AG5421" t="n">
        <v>0</v>
      </c>
      <c r="AH5421" t="n">
        <v>1</v>
      </c>
      <c r="AI5421" t="n">
        <v>0</v>
      </c>
    </row>
    <row r="5422">
      <c r="A5422" t="n">
        <v>244092220</v>
      </c>
      <c r="B5422" t="inlineStr">
        <is>
          <t>CARMEN 1</t>
        </is>
      </c>
      <c r="C5422" t="inlineStr">
        <is>
          <t>Netherlands</t>
        </is>
      </c>
      <c r="D5422" t="inlineStr">
        <is>
          <t>passenger</t>
        </is>
      </c>
      <c r="F5422" t="n">
        <v>0</v>
      </c>
      <c r="G5422" t="inlineStr">
        <is>
          <t>PI5431</t>
        </is>
      </c>
      <c r="H5422" t="n">
        <v>51.84975</v>
      </c>
      <c r="I5422" t="n">
        <v>5.85212</v>
      </c>
      <c r="J5422" t="inlineStr">
        <is>
          <t>anchored-port</t>
        </is>
      </c>
      <c r="K5422" t="inlineStr">
        <is>
          <t>at_berth</t>
        </is>
      </c>
      <c r="L5422" t="n">
        <v>0.1</v>
      </c>
      <c r="M5422" t="n">
        <v>173.6</v>
      </c>
      <c r="N5422" t="n">
        <v>5.7</v>
      </c>
      <c r="O5422" t="n">
        <v>0</v>
      </c>
      <c r="P5422" t="n">
        <v>0</v>
      </c>
      <c r="Q5422" t="inlineStr">
        <is>
          <t>SPEYER</t>
        </is>
      </c>
      <c r="R5422" t="inlineStr">
        <is>
          <t>SPEYER</t>
        </is>
      </c>
      <c r="S5422" t="inlineStr">
        <is>
          <t>other_text</t>
        </is>
      </c>
      <c r="W5422" t="inlineStr">
        <is>
          <t>09-11 14:00 UTC</t>
        </is>
      </c>
      <c r="Z5422" t="n">
        <v>110</v>
      </c>
      <c r="AA5422" t="n">
        <v>12</v>
      </c>
      <c r="AB5422" t="inlineStr">
        <is>
          <t>medium (100-200 m)</t>
        </is>
      </c>
      <c r="AE5422" t="inlineStr">
        <is>
          <t>North Sea &amp; English Channel</t>
        </is>
      </c>
      <c r="AG5422" t="n">
        <v>0</v>
      </c>
      <c r="AH5422" t="n">
        <v>0</v>
      </c>
      <c r="AI5422" t="n">
        <v>0</v>
      </c>
    </row>
    <row r="5423">
      <c r="A5423" t="n">
        <v>244293000</v>
      </c>
      <c r="B5423" t="inlineStr">
        <is>
          <t>ZK20 LAUWERSZEE</t>
        </is>
      </c>
      <c r="C5423" t="inlineStr">
        <is>
          <t>Netherlands</t>
        </is>
      </c>
      <c r="D5423" t="inlineStr">
        <is>
          <t>fishing</t>
        </is>
      </c>
      <c r="F5423" t="n">
        <v>0</v>
      </c>
      <c r="G5423" t="inlineStr">
        <is>
          <t>PI4078</t>
        </is>
      </c>
      <c r="H5423" t="n">
        <v>53.33143</v>
      </c>
      <c r="I5423" t="n">
        <v>6.93192</v>
      </c>
      <c r="J5423" t="inlineStr">
        <is>
          <t>moving</t>
        </is>
      </c>
      <c r="K5423" t="inlineStr">
        <is>
          <t>idle</t>
        </is>
      </c>
      <c r="L5423" t="n">
        <v>0</v>
      </c>
      <c r="M5423" t="n">
        <v>0</v>
      </c>
      <c r="N5423" t="n">
        <v>5.7</v>
      </c>
      <c r="O5423" t="n">
        <v>0</v>
      </c>
      <c r="P5423" t="n">
        <v>0</v>
      </c>
      <c r="Q5423" t="inlineStr">
        <is>
          <t>E</t>
        </is>
      </c>
      <c r="R5423" t="inlineStr">
        <is>
          <t>E</t>
        </is>
      </c>
      <c r="S5423" t="inlineStr">
        <is>
          <t>other_text</t>
        </is>
      </c>
      <c r="Z5423" t="n">
        <v>18</v>
      </c>
      <c r="AA5423" t="n">
        <v>4</v>
      </c>
      <c r="AB5423" t="inlineStr">
        <is>
          <t>small (&lt;100 m)</t>
        </is>
      </c>
      <c r="AC5423" t="inlineStr">
        <is>
          <t>Eemshaven</t>
        </is>
      </c>
      <c r="AD5423" t="inlineStr">
        <is>
          <t>German Bight &amp; Ems</t>
        </is>
      </c>
      <c r="AE5423" t="inlineStr">
        <is>
          <t>North Sea &amp; English Channel</t>
        </is>
      </c>
      <c r="AF5423" t="n">
        <v>14.5252169234785</v>
      </c>
      <c r="AG5423" t="n">
        <v>0</v>
      </c>
      <c r="AH5423" t="n">
        <v>1</v>
      </c>
      <c r="AI5423" t="n">
        <v>0</v>
      </c>
    </row>
    <row r="5424">
      <c r="A5424" t="n">
        <v>244180626</v>
      </c>
      <c r="B5424" t="inlineStr">
        <is>
          <t>WAALPLUS</t>
        </is>
      </c>
      <c r="C5424" t="inlineStr">
        <is>
          <t>Netherlands</t>
        </is>
      </c>
      <c r="D5424" t="inlineStr">
        <is>
          <t>other</t>
        </is>
      </c>
      <c r="F5424" t="n">
        <v>0</v>
      </c>
      <c r="G5424" t="inlineStr">
        <is>
          <t>PD9779</t>
        </is>
      </c>
      <c r="H5424" t="n">
        <v>51.86752</v>
      </c>
      <c r="I5424" t="n">
        <v>6.05335</v>
      </c>
      <c r="J5424" t="inlineStr">
        <is>
          <t>anchored-sea</t>
        </is>
      </c>
      <c r="K5424" t="inlineStr">
        <is>
          <t>at_anchor</t>
        </is>
      </c>
      <c r="L5424" t="n">
        <v>0</v>
      </c>
      <c r="N5424" t="n">
        <v>5.7</v>
      </c>
      <c r="O5424" t="n">
        <v>0</v>
      </c>
      <c r="P5424" t="n">
        <v>0</v>
      </c>
      <c r="Q5424" t="inlineStr">
        <is>
          <t>MILLINGEN A/D RIJN</t>
        </is>
      </c>
      <c r="R5424" t="inlineStr">
        <is>
          <t>MILLINGEN A/D RIJN</t>
        </is>
      </c>
      <c r="S5424" t="inlineStr">
        <is>
          <t>other_text</t>
        </is>
      </c>
      <c r="W5424" t="inlineStr">
        <is>
          <t>06-13 00:07 UTC</t>
        </is>
      </c>
      <c r="Z5424" t="n">
        <v>32</v>
      </c>
      <c r="AA5424" t="n">
        <v>6</v>
      </c>
      <c r="AB5424" t="inlineStr">
        <is>
          <t>small (&lt;100 m)</t>
        </is>
      </c>
      <c r="AE5424" t="inlineStr">
        <is>
          <t>North Sea &amp; English Channel</t>
        </is>
      </c>
      <c r="AG5424" t="n">
        <v>0</v>
      </c>
      <c r="AH5424" t="n">
        <v>0</v>
      </c>
      <c r="AI5424" t="n">
        <v>0</v>
      </c>
    </row>
    <row r="5425">
      <c r="A5425" t="n">
        <v>244740869</v>
      </c>
      <c r="B5425" t="inlineStr">
        <is>
          <t>DEO  ANNUENTE</t>
        </is>
      </c>
      <c r="C5425" t="inlineStr">
        <is>
          <t>Netherlands</t>
        </is>
      </c>
      <c r="D5425" t="inlineStr">
        <is>
          <t>pleasure</t>
        </is>
      </c>
      <c r="F5425" t="n">
        <v>0</v>
      </c>
      <c r="G5425" t="inlineStr">
        <is>
          <t>PI2519</t>
        </is>
      </c>
      <c r="H5425" t="n">
        <v>52.73917</v>
      </c>
      <c r="I5425" t="n">
        <v>5.34826</v>
      </c>
      <c r="J5425" t="inlineStr">
        <is>
          <t>anchored-port</t>
        </is>
      </c>
      <c r="K5425" t="inlineStr">
        <is>
          <t>at_berth</t>
        </is>
      </c>
      <c r="L5425" t="n">
        <v>0.5</v>
      </c>
      <c r="M5425" t="n">
        <v>248.5</v>
      </c>
      <c r="N5425" t="n">
        <v>5.7</v>
      </c>
      <c r="O5425" t="n">
        <v>0</v>
      </c>
      <c r="P5425" t="n">
        <v>0</v>
      </c>
      <c r="Q5425" t="inlineStr">
        <is>
          <t>ENKHUIZEN</t>
        </is>
      </c>
      <c r="R5425" t="inlineStr">
        <is>
          <t>ENKHUIZEN</t>
        </is>
      </c>
      <c r="S5425" t="inlineStr">
        <is>
          <t>other_text</t>
        </is>
      </c>
      <c r="W5425" t="inlineStr">
        <is>
          <t>09-17 14:00 UTC</t>
        </is>
      </c>
      <c r="Z5425" t="n">
        <v>18</v>
      </c>
      <c r="AA5425" t="n">
        <v>6</v>
      </c>
      <c r="AB5425" t="inlineStr">
        <is>
          <t>small (&lt;100 m)</t>
        </is>
      </c>
      <c r="AE5425" t="inlineStr">
        <is>
          <t>North Sea &amp; English Channel</t>
        </is>
      </c>
      <c r="AG5425" t="n">
        <v>0</v>
      </c>
      <c r="AH5425" t="n">
        <v>0</v>
      </c>
      <c r="AI5425" t="n">
        <v>0</v>
      </c>
    </row>
    <row r="5426">
      <c r="A5426" t="n">
        <v>235053178</v>
      </c>
      <c r="B5426" t="inlineStr">
        <is>
          <t>TWIN STAR</t>
        </is>
      </c>
      <c r="C5426" t="inlineStr">
        <is>
          <t>United Kingdom</t>
        </is>
      </c>
      <c r="D5426" t="inlineStr">
        <is>
          <t>passenger</t>
        </is>
      </c>
      <c r="F5426" t="n">
        <v>0</v>
      </c>
      <c r="G5426" t="inlineStr">
        <is>
          <t>MNCV9</t>
        </is>
      </c>
      <c r="H5426" t="n">
        <v>51.50458</v>
      </c>
      <c r="I5426" t="n">
        <v>-0.03127</v>
      </c>
      <c r="J5426" t="inlineStr">
        <is>
          <t>moving</t>
        </is>
      </c>
      <c r="K5426" t="inlineStr">
        <is>
          <t>idle</t>
        </is>
      </c>
      <c r="L5426" t="n">
        <v>0</v>
      </c>
      <c r="M5426" t="n">
        <v>47.1</v>
      </c>
      <c r="N5426" t="n">
        <v>5.7</v>
      </c>
      <c r="O5426" t="n">
        <v>0</v>
      </c>
      <c r="P5426" t="n">
        <v>0</v>
      </c>
      <c r="Q5426" t="inlineStr">
        <is>
          <t>LONDON</t>
        </is>
      </c>
      <c r="R5426" t="inlineStr">
        <is>
          <t>LONDON</t>
        </is>
      </c>
      <c r="S5426" t="inlineStr">
        <is>
          <t>hub_name</t>
        </is>
      </c>
      <c r="T5426" t="inlineStr">
        <is>
          <t>Thames (London Gateway)</t>
        </is>
      </c>
      <c r="U5426" t="inlineStr">
        <is>
          <t>Thames (London Gateway)</t>
        </is>
      </c>
      <c r="V5426" t="inlineStr">
        <is>
          <t>LONDON</t>
        </is>
      </c>
      <c r="Z5426" t="n">
        <v>18</v>
      </c>
      <c r="AA5426" t="n">
        <v>5</v>
      </c>
      <c r="AB5426" t="inlineStr">
        <is>
          <t>small (&lt;100 m)</t>
        </is>
      </c>
      <c r="AE5426" t="inlineStr">
        <is>
          <t>North Sea &amp; English Channel</t>
        </is>
      </c>
      <c r="AG5426" t="n">
        <v>0</v>
      </c>
      <c r="AH5426" t="n">
        <v>1</v>
      </c>
      <c r="AI5426" t="n">
        <v>0</v>
      </c>
    </row>
    <row r="5427">
      <c r="A5427" t="n">
        <v>244032368</v>
      </c>
      <c r="B5427" t="inlineStr">
        <is>
          <t>HA3 JOUKE VAN BROER</t>
        </is>
      </c>
      <c r="C5427" t="inlineStr">
        <is>
          <t>Netherlands</t>
        </is>
      </c>
      <c r="D5427" t="inlineStr">
        <is>
          <t>fishing</t>
        </is>
      </c>
      <c r="F5427" t="n">
        <v>0</v>
      </c>
      <c r="G5427" t="inlineStr">
        <is>
          <t>PD8409</t>
        </is>
      </c>
      <c r="H5427" t="n">
        <v>52.93981</v>
      </c>
      <c r="I5427" t="n">
        <v>5.03345</v>
      </c>
      <c r="J5427" t="inlineStr">
        <is>
          <t>anchored-port</t>
        </is>
      </c>
      <c r="K5427" t="inlineStr">
        <is>
          <t>at_berth</t>
        </is>
      </c>
      <c r="L5427" t="n">
        <v>0</v>
      </c>
      <c r="N5427" t="n">
        <v>5.7</v>
      </c>
      <c r="O5427" t="n">
        <v>0</v>
      </c>
      <c r="P5427" t="n">
        <v>0</v>
      </c>
      <c r="S5427" t="inlineStr">
        <is>
          <t>missing</t>
        </is>
      </c>
      <c r="Z5427" t="n">
        <v>17</v>
      </c>
      <c r="AA5427" t="n">
        <v>5</v>
      </c>
      <c r="AB5427" t="inlineStr">
        <is>
          <t>small (&lt;100 m)</t>
        </is>
      </c>
      <c r="AE5427" t="inlineStr">
        <is>
          <t>North Sea &amp; English Channel</t>
        </is>
      </c>
      <c r="AG5427" t="n">
        <v>0</v>
      </c>
      <c r="AH5427" t="n">
        <v>0</v>
      </c>
      <c r="AI5427" t="n">
        <v>0</v>
      </c>
    </row>
    <row r="5428">
      <c r="A5428" t="n">
        <v>636016017</v>
      </c>
      <c r="B5428" t="inlineStr">
        <is>
          <t>HISTRIA  AMBRA</t>
        </is>
      </c>
      <c r="C5428" t="inlineStr">
        <is>
          <t>Liberia</t>
        </is>
      </c>
      <c r="D5428" t="inlineStr">
        <is>
          <t>tanker</t>
        </is>
      </c>
      <c r="E5428" t="n">
        <v>9607631</v>
      </c>
      <c r="F5428" t="n">
        <v>1</v>
      </c>
      <c r="G5428" t="inlineStr">
        <is>
          <t>D5DZ9</t>
        </is>
      </c>
      <c r="H5428" t="n">
        <v>51.4928</v>
      </c>
      <c r="I5428" t="n">
        <v>2.66429</v>
      </c>
      <c r="J5428" t="inlineStr">
        <is>
          <t>moving</t>
        </is>
      </c>
      <c r="K5428" t="inlineStr">
        <is>
          <t>moving</t>
        </is>
      </c>
      <c r="L5428" t="n">
        <v>0.9</v>
      </c>
      <c r="M5428" t="n">
        <v>161.9</v>
      </c>
      <c r="N5428" t="n">
        <v>5.7</v>
      </c>
      <c r="O5428" t="n">
        <v>0</v>
      </c>
      <c r="P5428" t="n">
        <v>0</v>
      </c>
      <c r="Q5428" t="inlineStr">
        <is>
          <t>BE ANR</t>
        </is>
      </c>
      <c r="R5428" t="inlineStr">
        <is>
          <t>BE ANR</t>
        </is>
      </c>
      <c r="S5428" t="inlineStr">
        <is>
          <t>locode</t>
        </is>
      </c>
      <c r="T5428" t="inlineStr">
        <is>
          <t>Antwerp</t>
        </is>
      </c>
      <c r="U5428" t="inlineStr">
        <is>
          <t>Antwerp</t>
        </is>
      </c>
      <c r="W5428" t="inlineStr">
        <is>
          <t>10-10 21:59 UTC</t>
        </is>
      </c>
      <c r="Z5428" t="n">
        <v>180</v>
      </c>
      <c r="AA5428" t="n">
        <v>32</v>
      </c>
      <c r="AB5428" t="inlineStr">
        <is>
          <t>medium (100-200 m)</t>
        </is>
      </c>
      <c r="AE5428" t="inlineStr">
        <is>
          <t>North Sea &amp; English Channel</t>
        </is>
      </c>
      <c r="AG5428" t="n">
        <v>0</v>
      </c>
      <c r="AH5428" t="n">
        <v>0</v>
      </c>
      <c r="AI5428" t="n">
        <v>0</v>
      </c>
    </row>
    <row r="5429">
      <c r="A5429" t="n">
        <v>236521000</v>
      </c>
      <c r="B5429" t="inlineStr">
        <is>
          <t>DINA MERKUR</t>
        </is>
      </c>
      <c r="C5429" t="inlineStr">
        <is>
          <t>Gibraltar</t>
        </is>
      </c>
      <c r="D5429" t="inlineStr">
        <is>
          <t>other</t>
        </is>
      </c>
      <c r="E5429" t="n">
        <v>9344332</v>
      </c>
      <c r="F5429" t="n">
        <v>1</v>
      </c>
      <c r="G5429" t="inlineStr">
        <is>
          <t>ZDJF3</t>
        </is>
      </c>
      <c r="H5429" t="n">
        <v>52.96129</v>
      </c>
      <c r="I5429" t="n">
        <v>4.77837</v>
      </c>
      <c r="J5429" t="inlineStr">
        <is>
          <t>anchored-port</t>
        </is>
      </c>
      <c r="K5429" t="inlineStr">
        <is>
          <t>at_berth</t>
        </is>
      </c>
      <c r="L5429" t="n">
        <v>0</v>
      </c>
      <c r="M5429" t="n">
        <v>329.7</v>
      </c>
      <c r="N5429" t="n">
        <v>5.7</v>
      </c>
      <c r="O5429" t="n">
        <v>0</v>
      </c>
      <c r="P5429" t="n">
        <v>0</v>
      </c>
      <c r="Q5429" t="inlineStr">
        <is>
          <t>DEN HELDER</t>
        </is>
      </c>
      <c r="R5429" t="inlineStr">
        <is>
          <t>DEN HELDER</t>
        </is>
      </c>
      <c r="S5429" t="inlineStr">
        <is>
          <t>other_text</t>
        </is>
      </c>
      <c r="U5429" t="inlineStr">
        <is>
          <t>DEN HELDER</t>
        </is>
      </c>
      <c r="V5429" t="inlineStr">
        <is>
          <t>DEN HELDER</t>
        </is>
      </c>
      <c r="W5429" t="inlineStr">
        <is>
          <t>10-09 20:30 UTC</t>
        </is>
      </c>
      <c r="Z5429" t="n">
        <v>73</v>
      </c>
      <c r="AA5429" t="n">
        <v>16</v>
      </c>
      <c r="AB5429" t="inlineStr">
        <is>
          <t>small (&lt;100 m)</t>
        </is>
      </c>
      <c r="AE5429" t="inlineStr">
        <is>
          <t>North Sea &amp; English Channel</t>
        </is>
      </c>
      <c r="AG5429" t="n">
        <v>0</v>
      </c>
      <c r="AH5429" t="n">
        <v>0</v>
      </c>
      <c r="AI5429" t="n">
        <v>0</v>
      </c>
    </row>
    <row r="5430">
      <c r="A5430" t="n">
        <v>246431000</v>
      </c>
      <c r="B5430" t="inlineStr">
        <is>
          <t>BRU-12 WOLFERT.FRANK</t>
        </is>
      </c>
      <c r="C5430" t="inlineStr">
        <is>
          <t>Netherlands</t>
        </is>
      </c>
      <c r="D5430" t="inlineStr">
        <is>
          <t>unknown</t>
        </is>
      </c>
      <c r="F5430" t="n">
        <v>0</v>
      </c>
      <c r="H5430" t="n">
        <v>51.66515</v>
      </c>
      <c r="I5430" t="n">
        <v>4.0964</v>
      </c>
      <c r="J5430" t="inlineStr">
        <is>
          <t>moving</t>
        </is>
      </c>
      <c r="K5430" t="inlineStr">
        <is>
          <t>idle</t>
        </is>
      </c>
      <c r="L5430" t="n">
        <v>0</v>
      </c>
      <c r="M5430" t="n">
        <v>0</v>
      </c>
      <c r="N5430" t="n">
        <v>5.7</v>
      </c>
      <c r="O5430" t="n">
        <v>0</v>
      </c>
      <c r="P5430" t="n">
        <v>0</v>
      </c>
      <c r="S5430" t="inlineStr">
        <is>
          <t>missing</t>
        </is>
      </c>
      <c r="AB5430" t="inlineStr">
        <is>
          <t>unknown size</t>
        </is>
      </c>
      <c r="AE5430" t="inlineStr">
        <is>
          <t>North Sea &amp; English Channel</t>
        </is>
      </c>
      <c r="AG5430" t="n">
        <v>0</v>
      </c>
      <c r="AH5430" t="n">
        <v>1</v>
      </c>
      <c r="AI5430" t="n">
        <v>0</v>
      </c>
    </row>
    <row r="5431">
      <c r="A5431" t="n">
        <v>244000876</v>
      </c>
      <c r="B5431" t="inlineStr">
        <is>
          <t>PRINSES</t>
        </is>
      </c>
      <c r="C5431" t="inlineStr">
        <is>
          <t>Netherlands</t>
        </is>
      </c>
      <c r="D5431" t="inlineStr">
        <is>
          <t>tanker</t>
        </is>
      </c>
      <c r="F5431" t="n">
        <v>0</v>
      </c>
      <c r="G5431" t="inlineStr">
        <is>
          <t>PB7281</t>
        </is>
      </c>
      <c r="H5431" t="n">
        <v>52.40991</v>
      </c>
      <c r="I5431" t="n">
        <v>4.84185</v>
      </c>
      <c r="J5431" t="inlineStr">
        <is>
          <t>anchored-port</t>
        </is>
      </c>
      <c r="K5431" t="inlineStr">
        <is>
          <t>at_berth</t>
        </is>
      </c>
      <c r="L5431" t="n">
        <v>0</v>
      </c>
      <c r="M5431" t="n">
        <v>356.7</v>
      </c>
      <c r="N5431" t="n">
        <v>5.7</v>
      </c>
      <c r="O5431" t="n">
        <v>0</v>
      </c>
      <c r="P5431" t="n">
        <v>0</v>
      </c>
      <c r="Q5431" t="inlineStr">
        <is>
          <t>AMSTERDAM AMERIKAHAV</t>
        </is>
      </c>
      <c r="R5431" t="inlineStr">
        <is>
          <t>AMSTERDAM AMERIKAHAV</t>
        </is>
      </c>
      <c r="S5431" t="inlineStr">
        <is>
          <t>hub_name</t>
        </is>
      </c>
      <c r="T5431" t="inlineStr">
        <is>
          <t>Amsterdam</t>
        </is>
      </c>
      <c r="U5431" t="inlineStr">
        <is>
          <t>Amsterdam</t>
        </is>
      </c>
      <c r="V5431" t="inlineStr">
        <is>
          <t>AMSTERDAM</t>
        </is>
      </c>
      <c r="W5431" t="inlineStr">
        <is>
          <t>10-09 01:49 UTC</t>
        </is>
      </c>
      <c r="Z5431" t="n">
        <v>135</v>
      </c>
      <c r="AA5431" t="n">
        <v>18</v>
      </c>
      <c r="AB5431" t="inlineStr">
        <is>
          <t>medium (100-200 m)</t>
        </is>
      </c>
      <c r="AC5431" t="inlineStr">
        <is>
          <t>Amsterdam</t>
        </is>
      </c>
      <c r="AD5431" t="inlineStr">
        <is>
          <t>Benelux coast</t>
        </is>
      </c>
      <c r="AE5431" t="inlineStr">
        <is>
          <t>North Sea &amp; English Channel</t>
        </is>
      </c>
      <c r="AF5431" t="n">
        <v>1.846982256784717</v>
      </c>
      <c r="AG5431" t="n">
        <v>0</v>
      </c>
      <c r="AH5431" t="n">
        <v>0</v>
      </c>
      <c r="AI5431" t="n">
        <v>0</v>
      </c>
    </row>
    <row r="5432">
      <c r="A5432" t="n">
        <v>205237290</v>
      </c>
      <c r="B5432" t="inlineStr">
        <is>
          <t>PROTEUS</t>
        </is>
      </c>
      <c r="C5432" t="inlineStr">
        <is>
          <t>Belgium</t>
        </is>
      </c>
      <c r="D5432" t="inlineStr">
        <is>
          <t>tanker</t>
        </is>
      </c>
      <c r="F5432" t="n">
        <v>0</v>
      </c>
      <c r="G5432" t="inlineStr">
        <is>
          <t>OT2372</t>
        </is>
      </c>
      <c r="H5432" t="n">
        <v>51.88431</v>
      </c>
      <c r="I5432" t="n">
        <v>4.29061</v>
      </c>
      <c r="J5432" t="inlineStr">
        <is>
          <t>anchored-port</t>
        </is>
      </c>
      <c r="K5432" t="inlineStr">
        <is>
          <t>at_berth</t>
        </is>
      </c>
      <c r="L5432" t="n">
        <v>0</v>
      </c>
      <c r="M5432" t="n">
        <v>277.2</v>
      </c>
      <c r="N5432" t="n">
        <v>5.7</v>
      </c>
      <c r="O5432" t="n">
        <v>0</v>
      </c>
      <c r="P5432" t="n">
        <v>0</v>
      </c>
      <c r="Q5432" t="inlineStr">
        <is>
          <t>ROTTERDAM 3E PETROHA</t>
        </is>
      </c>
      <c r="R5432" t="inlineStr">
        <is>
          <t>ROTTERDAM 3E PETROHA</t>
        </is>
      </c>
      <c r="S5432" t="inlineStr">
        <is>
          <t>hub_name</t>
        </is>
      </c>
      <c r="T5432" t="inlineStr">
        <is>
          <t>Rotterdam</t>
        </is>
      </c>
      <c r="U5432" t="inlineStr">
        <is>
          <t>Rotterdam</t>
        </is>
      </c>
      <c r="V5432" t="inlineStr">
        <is>
          <t>ROTTERDAM</t>
        </is>
      </c>
      <c r="W5432" t="inlineStr">
        <is>
          <t>10-07 13:51 UTC</t>
        </is>
      </c>
      <c r="Z5432" t="n">
        <v>110</v>
      </c>
      <c r="AA5432" t="n">
        <v>14</v>
      </c>
      <c r="AB5432" t="inlineStr">
        <is>
          <t>medium (100-200 m)</t>
        </is>
      </c>
      <c r="AC5432" t="inlineStr">
        <is>
          <t>Rotterdam</t>
        </is>
      </c>
      <c r="AD5432" t="inlineStr">
        <is>
          <t>Benelux coast</t>
        </is>
      </c>
      <c r="AE5432" t="inlineStr">
        <is>
          <t>North Sea &amp; English Channel</t>
        </is>
      </c>
      <c r="AF5432" t="n">
        <v>14.97524157208554</v>
      </c>
      <c r="AG5432" t="n">
        <v>0</v>
      </c>
      <c r="AH5432" t="n">
        <v>0</v>
      </c>
      <c r="AI5432" t="n">
        <v>0</v>
      </c>
    </row>
    <row r="5433">
      <c r="A5433" t="n">
        <v>236112832</v>
      </c>
      <c r="B5433" t="inlineStr">
        <is>
          <t>NJORD MAGELLAN</t>
        </is>
      </c>
      <c r="C5433" t="inlineStr">
        <is>
          <t>Gibraltar</t>
        </is>
      </c>
      <c r="D5433" t="inlineStr">
        <is>
          <t>other</t>
        </is>
      </c>
      <c r="E5433" t="n">
        <v>1036379</v>
      </c>
      <c r="F5433" t="n">
        <v>1</v>
      </c>
      <c r="G5433" t="inlineStr">
        <is>
          <t>ZDSS3</t>
        </is>
      </c>
      <c r="H5433" t="n">
        <v>53.3245</v>
      </c>
      <c r="I5433" t="n">
        <v>6.92276</v>
      </c>
      <c r="J5433" t="inlineStr">
        <is>
          <t>anchored-port</t>
        </is>
      </c>
      <c r="K5433" t="inlineStr">
        <is>
          <t>at_berth</t>
        </is>
      </c>
      <c r="L5433" t="n">
        <v>0</v>
      </c>
      <c r="M5433" t="n">
        <v>24</v>
      </c>
      <c r="N5433" t="n">
        <v>5.7</v>
      </c>
      <c r="O5433" t="n">
        <v>0</v>
      </c>
      <c r="P5433" t="n">
        <v>0</v>
      </c>
      <c r="Q5433" t="inlineStr">
        <is>
          <t>DELFZIJL</t>
        </is>
      </c>
      <c r="R5433" t="inlineStr">
        <is>
          <t>DELFZIJL</t>
        </is>
      </c>
      <c r="S5433" t="inlineStr">
        <is>
          <t>other_text</t>
        </is>
      </c>
      <c r="U5433" t="inlineStr">
        <is>
          <t>DELFZIJL</t>
        </is>
      </c>
      <c r="V5433" t="inlineStr">
        <is>
          <t>DELFZIJL</t>
        </is>
      </c>
      <c r="W5433" t="inlineStr">
        <is>
          <t>10-09 14:00 UTC</t>
        </is>
      </c>
      <c r="Z5433" t="n">
        <v>32</v>
      </c>
      <c r="AA5433" t="n">
        <v>10</v>
      </c>
      <c r="AB5433" t="inlineStr">
        <is>
          <t>small (&lt;100 m)</t>
        </is>
      </c>
      <c r="AC5433" t="inlineStr">
        <is>
          <t>Eemshaven</t>
        </is>
      </c>
      <c r="AD5433" t="inlineStr">
        <is>
          <t>German Bight &amp; Ems</t>
        </is>
      </c>
      <c r="AE5433" t="inlineStr">
        <is>
          <t>North Sea &amp; English Channel</t>
        </is>
      </c>
      <c r="AF5433" t="n">
        <v>14.995467988709</v>
      </c>
      <c r="AG5433" t="n">
        <v>0</v>
      </c>
      <c r="AH5433" t="n">
        <v>0</v>
      </c>
      <c r="AI5433" t="n">
        <v>0</v>
      </c>
    </row>
    <row r="5434">
      <c r="A5434" t="n">
        <v>244650533</v>
      </c>
      <c r="B5434" t="inlineStr">
        <is>
          <t>ANNA TX37</t>
        </is>
      </c>
      <c r="C5434" t="inlineStr">
        <is>
          <t>Netherlands</t>
        </is>
      </c>
      <c r="D5434" t="inlineStr">
        <is>
          <t>pleasure</t>
        </is>
      </c>
      <c r="F5434" t="n">
        <v>0</v>
      </c>
      <c r="G5434" t="inlineStr">
        <is>
          <t>@L&lt;</t>
        </is>
      </c>
      <c r="H5434" t="n">
        <v>51.90801</v>
      </c>
      <c r="I5434" t="n">
        <v>4.47822</v>
      </c>
      <c r="J5434" t="inlineStr">
        <is>
          <t>anchored-port</t>
        </is>
      </c>
      <c r="K5434" t="inlineStr">
        <is>
          <t>at_berth</t>
        </is>
      </c>
      <c r="L5434" t="n">
        <v>0.6</v>
      </c>
      <c r="M5434" t="n">
        <v>344.2</v>
      </c>
      <c r="N5434" t="n">
        <v>5.7</v>
      </c>
      <c r="O5434" t="n">
        <v>0</v>
      </c>
      <c r="P5434" t="n">
        <v>0</v>
      </c>
      <c r="Q5434" t="inlineStr">
        <is>
          <t>ROTTERDAM</t>
        </is>
      </c>
      <c r="R5434" t="inlineStr">
        <is>
          <t>ROTTERDAM</t>
        </is>
      </c>
      <c r="S5434" t="inlineStr">
        <is>
          <t>hub_name</t>
        </is>
      </c>
      <c r="T5434" t="inlineStr">
        <is>
          <t>Rotterdam</t>
        </is>
      </c>
      <c r="U5434" t="inlineStr">
        <is>
          <t>Rotterdam</t>
        </is>
      </c>
      <c r="V5434" t="inlineStr">
        <is>
          <t>ROTTERDAM</t>
        </is>
      </c>
      <c r="W5434" t="inlineStr">
        <is>
          <t>10-05 14:00 UTC</t>
        </is>
      </c>
      <c r="Z5434" t="n">
        <v>20</v>
      </c>
      <c r="AA5434" t="n">
        <v>6</v>
      </c>
      <c r="AB5434" t="inlineStr">
        <is>
          <t>small (&lt;100 m)</t>
        </is>
      </c>
      <c r="AC5434" t="inlineStr">
        <is>
          <t>Rotterdam</t>
        </is>
      </c>
      <c r="AD5434" t="inlineStr">
        <is>
          <t>Benelux coast</t>
        </is>
      </c>
      <c r="AE5434" t="inlineStr">
        <is>
          <t>North Sea &amp; English Channel</t>
        </is>
      </c>
      <c r="AF5434" t="n">
        <v>26.35035789223987</v>
      </c>
      <c r="AG5434" t="n">
        <v>0</v>
      </c>
      <c r="AH5434" t="n">
        <v>0</v>
      </c>
      <c r="AI5434" t="n">
        <v>0</v>
      </c>
    </row>
    <row r="5435">
      <c r="A5435" t="n">
        <v>248789000</v>
      </c>
      <c r="B5435" t="inlineStr">
        <is>
          <t>HERMINE</t>
        </is>
      </c>
      <c r="C5435" t="inlineStr">
        <is>
          <t>Malta</t>
        </is>
      </c>
      <c r="D5435" t="inlineStr">
        <is>
          <t>cargo</t>
        </is>
      </c>
      <c r="E5435" t="n">
        <v>9831177</v>
      </c>
      <c r="F5435" t="n">
        <v>1</v>
      </c>
      <c r="G5435" t="inlineStr">
        <is>
          <t>9HA4810</t>
        </is>
      </c>
      <c r="H5435" t="n">
        <v>51.89525</v>
      </c>
      <c r="I5435" t="n">
        <v>4.24313</v>
      </c>
      <c r="J5435" t="inlineStr">
        <is>
          <t>anchored-port</t>
        </is>
      </c>
      <c r="K5435" t="inlineStr">
        <is>
          <t>at_berth</t>
        </is>
      </c>
      <c r="L5435" t="n">
        <v>0</v>
      </c>
      <c r="M5435" t="n">
        <v>307.7</v>
      </c>
      <c r="N5435" t="n">
        <v>5.7</v>
      </c>
      <c r="O5435" t="n">
        <v>0</v>
      </c>
      <c r="P5435" t="n">
        <v>0</v>
      </c>
      <c r="Q5435" t="inlineStr">
        <is>
          <t>GBKGH</t>
        </is>
      </c>
      <c r="R5435" t="inlineStr">
        <is>
          <t>GBKGH</t>
        </is>
      </c>
      <c r="S5435" t="inlineStr">
        <is>
          <t>locode_other</t>
        </is>
      </c>
      <c r="W5435" t="inlineStr">
        <is>
          <t>10-12 07:30 UTC</t>
        </is>
      </c>
      <c r="Z5435" t="n">
        <v>217</v>
      </c>
      <c r="AA5435" t="n">
        <v>32</v>
      </c>
      <c r="AB5435" t="inlineStr">
        <is>
          <t>large (200-300 m)</t>
        </is>
      </c>
      <c r="AC5435" t="inlineStr">
        <is>
          <t>Rotterdam</t>
        </is>
      </c>
      <c r="AD5435" t="inlineStr">
        <is>
          <t>Benelux coast</t>
        </is>
      </c>
      <c r="AE5435" t="inlineStr">
        <is>
          <t>North Sea &amp; English Channel</t>
        </is>
      </c>
      <c r="AF5435" t="n">
        <v>11.55010116203862</v>
      </c>
      <c r="AG5435" t="n">
        <v>0</v>
      </c>
      <c r="AH5435" t="n">
        <v>0</v>
      </c>
      <c r="AI5435" t="n">
        <v>0</v>
      </c>
    </row>
    <row r="5436">
      <c r="A5436" t="n">
        <v>244014161</v>
      </c>
      <c r="B5436" t="inlineStr">
        <is>
          <t>TENI</t>
        </is>
      </c>
      <c r="C5436" t="inlineStr">
        <is>
          <t>Netherlands</t>
        </is>
      </c>
      <c r="D5436" t="inlineStr">
        <is>
          <t>pleasure</t>
        </is>
      </c>
      <c r="F5436" t="n">
        <v>0</v>
      </c>
      <c r="G5436" t="inlineStr">
        <is>
          <t>PF7211</t>
        </is>
      </c>
      <c r="H5436" t="n">
        <v>51.82089</v>
      </c>
      <c r="I5436" t="n">
        <v>4.13529</v>
      </c>
      <c r="J5436" t="inlineStr">
        <is>
          <t>anchored-port</t>
        </is>
      </c>
      <c r="K5436" t="inlineStr">
        <is>
          <t>at_berth</t>
        </is>
      </c>
      <c r="L5436" t="n">
        <v>0</v>
      </c>
      <c r="N5436" t="n">
        <v>5.7</v>
      </c>
      <c r="O5436" t="n">
        <v>0</v>
      </c>
      <c r="P5436" t="n">
        <v>0</v>
      </c>
      <c r="S5436" t="inlineStr">
        <is>
          <t>missing</t>
        </is>
      </c>
      <c r="Z5436" t="n">
        <v>18</v>
      </c>
      <c r="AA5436" t="n">
        <v>6</v>
      </c>
      <c r="AB5436" t="inlineStr">
        <is>
          <t>small (&lt;100 m)</t>
        </is>
      </c>
      <c r="AC5436" t="inlineStr">
        <is>
          <t>Rotterdam</t>
        </is>
      </c>
      <c r="AD5436" t="inlineStr">
        <is>
          <t>Benelux coast</t>
        </is>
      </c>
      <c r="AE5436" t="inlineStr">
        <is>
          <t>North Sea &amp; English Channel</t>
        </is>
      </c>
      <c r="AF5436" t="n">
        <v>14.55927819391068</v>
      </c>
      <c r="AG5436" t="n">
        <v>0</v>
      </c>
      <c r="AH5436" t="n">
        <v>0</v>
      </c>
      <c r="AI5436" t="n">
        <v>0</v>
      </c>
    </row>
    <row r="5437">
      <c r="A5437" t="n">
        <v>209093000</v>
      </c>
      <c r="B5437" t="inlineStr">
        <is>
          <t>ISLE OF INISHMORE</t>
        </is>
      </c>
      <c r="C5437" t="inlineStr">
        <is>
          <t>Cyprus</t>
        </is>
      </c>
      <c r="D5437" t="inlineStr">
        <is>
          <t>passenger</t>
        </is>
      </c>
      <c r="E5437" t="n">
        <v>9142605</v>
      </c>
      <c r="F5437" t="n">
        <v>1</v>
      </c>
      <c r="G5437" t="inlineStr">
        <is>
          <t>C4HQ2</t>
        </is>
      </c>
      <c r="H5437" t="n">
        <v>51.12097</v>
      </c>
      <c r="I5437" t="n">
        <v>1.34363</v>
      </c>
      <c r="J5437" t="inlineStr">
        <is>
          <t>moving</t>
        </is>
      </c>
      <c r="K5437" t="inlineStr">
        <is>
          <t>moving</t>
        </is>
      </c>
      <c r="L5437" t="n">
        <v>8.800000000000001</v>
      </c>
      <c r="M5437" t="n">
        <v>279.8</v>
      </c>
      <c r="N5437" t="n">
        <v>5.7</v>
      </c>
      <c r="O5437" t="n">
        <v>0</v>
      </c>
      <c r="P5437" t="n">
        <v>0</v>
      </c>
      <c r="Q5437" t="inlineStr">
        <is>
          <t>DOVER&lt;=&gt;CALAIS</t>
        </is>
      </c>
      <c r="R5437" t="inlineStr">
        <is>
          <t>CALAIS</t>
        </is>
      </c>
      <c r="S5437" t="inlineStr">
        <is>
          <t>hub_name</t>
        </is>
      </c>
      <c r="T5437" t="inlineStr">
        <is>
          <t>Calais</t>
        </is>
      </c>
      <c r="U5437" t="inlineStr">
        <is>
          <t>Calais</t>
        </is>
      </c>
      <c r="V5437" t="inlineStr">
        <is>
          <t>CALAIS</t>
        </is>
      </c>
      <c r="W5437" t="inlineStr">
        <is>
          <t>10-11 01:50 UTC</t>
        </is>
      </c>
      <c r="Z5437" t="n">
        <v>182</v>
      </c>
      <c r="AA5437" t="n">
        <v>33</v>
      </c>
      <c r="AB5437" t="inlineStr">
        <is>
          <t>medium (100-200 m)</t>
        </is>
      </c>
      <c r="AC5437" t="inlineStr">
        <is>
          <t>Dover</t>
        </is>
      </c>
      <c r="AD5437" t="inlineStr">
        <is>
          <t>Dover Strait &amp; Channel</t>
        </is>
      </c>
      <c r="AE5437" t="inlineStr">
        <is>
          <t>North Sea &amp; English Channel</t>
        </is>
      </c>
      <c r="AF5437" t="n">
        <v>0.9574070827089636</v>
      </c>
      <c r="AG5437" t="n">
        <v>0</v>
      </c>
      <c r="AH5437" t="n">
        <v>0</v>
      </c>
      <c r="AI5437" t="n">
        <v>0</v>
      </c>
    </row>
    <row r="5438">
      <c r="A5438" t="n">
        <v>211763990</v>
      </c>
      <c r="B5438" t="inlineStr">
        <is>
          <t>GAS 92</t>
        </is>
      </c>
      <c r="C5438" t="inlineStr">
        <is>
          <t>Germany</t>
        </is>
      </c>
      <c r="D5438" t="inlineStr">
        <is>
          <t>other</t>
        </is>
      </c>
      <c r="F5438" t="n">
        <v>0</v>
      </c>
      <c r="G5438" t="inlineStr">
        <is>
          <t>DD4081</t>
        </is>
      </c>
      <c r="H5438" t="n">
        <v>51.26641</v>
      </c>
      <c r="I5438" t="n">
        <v>4.33255</v>
      </c>
      <c r="J5438" t="inlineStr">
        <is>
          <t>anchored-port</t>
        </is>
      </c>
      <c r="K5438" t="inlineStr">
        <is>
          <t>at_berth</t>
        </is>
      </c>
      <c r="L5438" t="n">
        <v>0</v>
      </c>
      <c r="N5438" t="n">
        <v>5.7</v>
      </c>
      <c r="O5438" t="n">
        <v>0</v>
      </c>
      <c r="P5438" t="n">
        <v>0</v>
      </c>
      <c r="Q5438" t="inlineStr">
        <is>
          <t>ANTWERPEN</t>
        </is>
      </c>
      <c r="R5438" t="inlineStr">
        <is>
          <t>ANTWERPEN</t>
        </is>
      </c>
      <c r="S5438" t="inlineStr">
        <is>
          <t>hub_name</t>
        </is>
      </c>
      <c r="T5438" t="inlineStr">
        <is>
          <t>Antwerp</t>
        </is>
      </c>
      <c r="U5438" t="inlineStr">
        <is>
          <t>Antwerp</t>
        </is>
      </c>
      <c r="V5438" t="inlineStr">
        <is>
          <t>ANTWERPEN</t>
        </is>
      </c>
      <c r="W5438" t="inlineStr">
        <is>
          <t>10-03 01:00 UTC</t>
        </is>
      </c>
      <c r="Z5438" t="n">
        <v>110</v>
      </c>
      <c r="AA5438" t="n">
        <v>12</v>
      </c>
      <c r="AB5438" t="inlineStr">
        <is>
          <t>medium (100-200 m)</t>
        </is>
      </c>
      <c r="AC5438" t="inlineStr">
        <is>
          <t>Antwerp</t>
        </is>
      </c>
      <c r="AD5438" t="inlineStr">
        <is>
          <t>Benelux coast</t>
        </is>
      </c>
      <c r="AE5438" t="inlineStr">
        <is>
          <t>North Sea &amp; English Channel</t>
        </is>
      </c>
      <c r="AF5438" t="n">
        <v>0.4368372528192462</v>
      </c>
      <c r="AG5438" t="n">
        <v>0</v>
      </c>
      <c r="AH5438" t="n">
        <v>0</v>
      </c>
      <c r="AI5438" t="n">
        <v>0</v>
      </c>
    </row>
    <row r="5439">
      <c r="A5439" t="n">
        <v>244822424</v>
      </c>
      <c r="B5439" t="inlineStr">
        <is>
          <t>INSPIRATION</t>
        </is>
      </c>
      <c r="C5439" t="inlineStr">
        <is>
          <t>Netherlands</t>
        </is>
      </c>
      <c r="D5439" t="inlineStr">
        <is>
          <t>tanker</t>
        </is>
      </c>
      <c r="F5439" t="n">
        <v>0</v>
      </c>
      <c r="G5439" t="inlineStr">
        <is>
          <t>PF5952</t>
        </is>
      </c>
      <c r="H5439" t="n">
        <v>51.58183</v>
      </c>
      <c r="I5439" t="n">
        <v>4.20474</v>
      </c>
      <c r="J5439" t="inlineStr">
        <is>
          <t>moving</t>
        </is>
      </c>
      <c r="K5439" t="inlineStr">
        <is>
          <t>moving</t>
        </is>
      </c>
      <c r="L5439" t="n">
        <v>10.6</v>
      </c>
      <c r="M5439" t="n">
        <v>320.5</v>
      </c>
      <c r="N5439" t="n">
        <v>5.7</v>
      </c>
      <c r="O5439" t="n">
        <v>0</v>
      </c>
      <c r="P5439" t="n">
        <v>0</v>
      </c>
      <c r="Q5439" t="inlineStr">
        <is>
          <t>NECKARHAVEN</t>
        </is>
      </c>
      <c r="R5439" t="inlineStr">
        <is>
          <t>NECKARHAVEN</t>
        </is>
      </c>
      <c r="S5439" t="inlineStr">
        <is>
          <t>other_text</t>
        </is>
      </c>
      <c r="W5439" t="inlineStr">
        <is>
          <t>10-11 13:49 UTC</t>
        </is>
      </c>
      <c r="Z5439" t="n">
        <v>125</v>
      </c>
      <c r="AA5439" t="n">
        <v>15</v>
      </c>
      <c r="AB5439" t="inlineStr">
        <is>
          <t>medium (100-200 m)</t>
        </is>
      </c>
      <c r="AE5439" t="inlineStr">
        <is>
          <t>North Sea &amp; English Channel</t>
        </is>
      </c>
      <c r="AG5439" t="n">
        <v>0</v>
      </c>
      <c r="AH5439" t="n">
        <v>0</v>
      </c>
      <c r="AI5439" t="n">
        <v>0</v>
      </c>
    </row>
    <row r="5440">
      <c r="A5440" t="n">
        <v>211599340</v>
      </c>
      <c r="B5440" t="inlineStr">
        <is>
          <t>NORDENHAM</t>
        </is>
      </c>
      <c r="C5440" t="inlineStr">
        <is>
          <t>Germany</t>
        </is>
      </c>
      <c r="D5440" t="inlineStr">
        <is>
          <t>passenger</t>
        </is>
      </c>
      <c r="F5440" t="n">
        <v>0</v>
      </c>
      <c r="G5440" t="inlineStr">
        <is>
          <t>DC4779</t>
        </is>
      </c>
      <c r="H5440" t="n">
        <v>53.53655</v>
      </c>
      <c r="I5440" t="n">
        <v>8.580270000000001</v>
      </c>
      <c r="J5440" t="inlineStr">
        <is>
          <t>moving</t>
        </is>
      </c>
      <c r="K5440" t="inlineStr">
        <is>
          <t>idle</t>
        </is>
      </c>
      <c r="L5440" t="n">
        <v>0</v>
      </c>
      <c r="M5440" t="n">
        <v>261.7</v>
      </c>
      <c r="N5440" t="n">
        <v>5.7</v>
      </c>
      <c r="O5440" t="n">
        <v>0</v>
      </c>
      <c r="P5440" t="n">
        <v>0</v>
      </c>
      <c r="Q5440" t="inlineStr">
        <is>
          <t>BREMERHAVEN-NORDENAM</t>
        </is>
      </c>
      <c r="R5440" t="inlineStr">
        <is>
          <t>BREMERHAVEN-NORDENAM</t>
        </is>
      </c>
      <c r="S5440" t="inlineStr">
        <is>
          <t>hub_name</t>
        </is>
      </c>
      <c r="T5440" t="inlineStr">
        <is>
          <t>Bremerhaven</t>
        </is>
      </c>
      <c r="U5440" t="inlineStr">
        <is>
          <t>Bremerhaven</t>
        </is>
      </c>
      <c r="V5440" t="inlineStr">
        <is>
          <t>BREMERHAVEN</t>
        </is>
      </c>
      <c r="W5440" t="inlineStr">
        <is>
          <t>01-05 00:00 UTC</t>
        </is>
      </c>
      <c r="Z5440" t="n">
        <v>60</v>
      </c>
      <c r="AA5440" t="n">
        <v>14</v>
      </c>
      <c r="AB5440" t="inlineStr">
        <is>
          <t>small (&lt;100 m)</t>
        </is>
      </c>
      <c r="AC5440" t="inlineStr">
        <is>
          <t>Bremerhaven</t>
        </is>
      </c>
      <c r="AD5440" t="inlineStr">
        <is>
          <t>German Bight &amp; Ems</t>
        </is>
      </c>
      <c r="AE5440" t="inlineStr">
        <is>
          <t>North Sea &amp; English Channel</t>
        </is>
      </c>
      <c r="AF5440" t="n">
        <v>2.497390855300532</v>
      </c>
      <c r="AG5440" t="n">
        <v>1</v>
      </c>
      <c r="AH5440" t="n">
        <v>1</v>
      </c>
      <c r="AI5440" t="n">
        <v>0</v>
      </c>
    </row>
    <row r="5441">
      <c r="A5441" t="n">
        <v>244750622</v>
      </c>
      <c r="B5441" t="inlineStr">
        <is>
          <t>BLACK PEARL</t>
        </is>
      </c>
      <c r="C5441" t="inlineStr">
        <is>
          <t>Netherlands</t>
        </is>
      </c>
      <c r="D5441" t="inlineStr">
        <is>
          <t>passenger</t>
        </is>
      </c>
      <c r="F5441" t="n">
        <v>0</v>
      </c>
      <c r="G5441" t="inlineStr">
        <is>
          <t>PB2229</t>
        </is>
      </c>
      <c r="H5441" t="n">
        <v>51.33288</v>
      </c>
      <c r="I5441" t="n">
        <v>3.82557</v>
      </c>
      <c r="J5441" t="inlineStr">
        <is>
          <t>anchored-port</t>
        </is>
      </c>
      <c r="K5441" t="inlineStr">
        <is>
          <t>at_berth</t>
        </is>
      </c>
      <c r="L5441" t="n">
        <v>0</v>
      </c>
      <c r="M5441" t="n">
        <v>0</v>
      </c>
      <c r="N5441" t="n">
        <v>5.7</v>
      </c>
      <c r="O5441" t="n">
        <v>0</v>
      </c>
      <c r="P5441" t="n">
        <v>0</v>
      </c>
      <c r="Q5441" t="inlineStr">
        <is>
          <t>TERNEUZEN</t>
        </is>
      </c>
      <c r="R5441" t="inlineStr">
        <is>
          <t>TERNEUZEN</t>
        </is>
      </c>
      <c r="S5441" t="inlineStr">
        <is>
          <t>hub_name</t>
        </is>
      </c>
      <c r="T5441" t="inlineStr">
        <is>
          <t>Terneuzen</t>
        </is>
      </c>
      <c r="U5441" t="inlineStr">
        <is>
          <t>Terneuzen</t>
        </is>
      </c>
      <c r="V5441" t="inlineStr">
        <is>
          <t>TERNEUZEN</t>
        </is>
      </c>
      <c r="Z5441" t="n">
        <v>39</v>
      </c>
      <c r="AA5441" t="n">
        <v>5</v>
      </c>
      <c r="AB5441" t="inlineStr">
        <is>
          <t>small (&lt;100 m)</t>
        </is>
      </c>
      <c r="AC5441" t="inlineStr">
        <is>
          <t>Terneuzen</t>
        </is>
      </c>
      <c r="AD5441" t="inlineStr">
        <is>
          <t>Benelux coast</t>
        </is>
      </c>
      <c r="AE5441" t="inlineStr">
        <is>
          <t>North Sea &amp; English Channel</t>
        </is>
      </c>
      <c r="AF5441" t="n">
        <v>0.4441658519157285</v>
      </c>
      <c r="AG5441" t="n">
        <v>0</v>
      </c>
      <c r="AH5441" t="n">
        <v>0</v>
      </c>
      <c r="AI5441" t="n">
        <v>0</v>
      </c>
    </row>
    <row r="5442">
      <c r="A5442" t="n">
        <v>248851000</v>
      </c>
      <c r="C5442" t="inlineStr">
        <is>
          <t>Malta</t>
        </is>
      </c>
      <c r="D5442" t="inlineStr">
        <is>
          <t>tanker</t>
        </is>
      </c>
      <c r="E5442" t="n">
        <v>9793997</v>
      </c>
      <c r="F5442" t="n">
        <v>1</v>
      </c>
      <c r="G5442" t="inlineStr">
        <is>
          <t>9HA4835</t>
        </is>
      </c>
      <c r="H5442" t="n">
        <v>49.46879</v>
      </c>
      <c r="I5442" t="n">
        <v>0.15364</v>
      </c>
      <c r="J5442" t="inlineStr">
        <is>
          <t>anchored-port</t>
        </is>
      </c>
      <c r="K5442" t="inlineStr">
        <is>
          <t>at_berth</t>
        </is>
      </c>
      <c r="L5442" t="n">
        <v>0</v>
      </c>
      <c r="M5442" t="n">
        <v>250.2</v>
      </c>
      <c r="N5442" t="n">
        <v>5.7</v>
      </c>
      <c r="O5442" t="n">
        <v>0</v>
      </c>
      <c r="P5442" t="n">
        <v>0</v>
      </c>
      <c r="Q5442" t="inlineStr">
        <is>
          <t>FR LEH</t>
        </is>
      </c>
      <c r="R5442" t="inlineStr">
        <is>
          <t>FR LEH</t>
        </is>
      </c>
      <c r="S5442" t="inlineStr">
        <is>
          <t>locode</t>
        </is>
      </c>
      <c r="T5442" t="inlineStr">
        <is>
          <t>Le Havre</t>
        </is>
      </c>
      <c r="U5442" t="inlineStr">
        <is>
          <t>Le Havre</t>
        </is>
      </c>
      <c r="W5442" t="inlineStr">
        <is>
          <t>10-09 08:00 UTC</t>
        </is>
      </c>
      <c r="Z5442" t="n">
        <v>250</v>
      </c>
      <c r="AA5442" t="n">
        <v>44</v>
      </c>
      <c r="AB5442" t="inlineStr">
        <is>
          <t>large (200-300 m)</t>
        </is>
      </c>
      <c r="AC5442" t="inlineStr">
        <is>
          <t>Le Havre</t>
        </is>
      </c>
      <c r="AD5442" t="inlineStr">
        <is>
          <t>Dover Strait &amp; Channel</t>
        </is>
      </c>
      <c r="AE5442" t="inlineStr">
        <is>
          <t>North Sea &amp; English Channel</t>
        </is>
      </c>
      <c r="AF5442" t="n">
        <v>3.390572578917988</v>
      </c>
      <c r="AG5442" t="n">
        <v>1</v>
      </c>
      <c r="AH5442" t="n">
        <v>0</v>
      </c>
      <c r="AI5442" t="n">
        <v>0</v>
      </c>
    </row>
    <row r="5443">
      <c r="A5443" t="n">
        <v>269057078</v>
      </c>
      <c r="B5443" t="inlineStr">
        <is>
          <t>APT SOLARA</t>
        </is>
      </c>
      <c r="C5443" t="inlineStr">
        <is>
          <t>Switzerland</t>
        </is>
      </c>
      <c r="D5443" t="inlineStr">
        <is>
          <t>other</t>
        </is>
      </c>
      <c r="F5443" t="n">
        <v>0</v>
      </c>
      <c r="G5443" t="inlineStr">
        <is>
          <t>HE7078</t>
        </is>
      </c>
      <c r="H5443" t="n">
        <v>50.10862</v>
      </c>
      <c r="I5443" t="n">
        <v>8.69004</v>
      </c>
      <c r="J5443" t="inlineStr">
        <is>
          <t>moving</t>
        </is>
      </c>
      <c r="K5443" t="inlineStr">
        <is>
          <t>moving</t>
        </is>
      </c>
      <c r="L5443" t="n">
        <v>6.5</v>
      </c>
      <c r="M5443" t="n">
        <v>276.2</v>
      </c>
      <c r="N5443" t="n">
        <v>5.7</v>
      </c>
      <c r="O5443" t="n">
        <v>0</v>
      </c>
      <c r="P5443" t="n">
        <v>0</v>
      </c>
      <c r="Q5443" t="inlineStr">
        <is>
          <t>FRANKFURT</t>
        </is>
      </c>
      <c r="R5443" t="inlineStr">
        <is>
          <t>FRANKFURT</t>
        </is>
      </c>
      <c r="S5443" t="inlineStr">
        <is>
          <t>other_text</t>
        </is>
      </c>
      <c r="W5443" t="inlineStr">
        <is>
          <t>09-27 16:00 UTC</t>
        </is>
      </c>
      <c r="Z5443" t="n">
        <v>136</v>
      </c>
      <c r="AA5443" t="n">
        <v>12</v>
      </c>
      <c r="AB5443" t="inlineStr">
        <is>
          <t>medium (100-200 m)</t>
        </is>
      </c>
      <c r="AE5443" t="inlineStr">
        <is>
          <t>North Sea &amp; English Channel</t>
        </is>
      </c>
      <c r="AG5443" t="n">
        <v>1</v>
      </c>
      <c r="AH5443" t="n">
        <v>0</v>
      </c>
      <c r="AI5443" t="n">
        <v>0</v>
      </c>
    </row>
    <row r="5444">
      <c r="A5444" t="n">
        <v>235081434</v>
      </c>
      <c r="B5444" t="inlineStr">
        <is>
          <t>NOS LYNX</t>
        </is>
      </c>
      <c r="C5444" t="inlineStr">
        <is>
          <t>United Kingdom</t>
        </is>
      </c>
      <c r="D5444" t="inlineStr">
        <is>
          <t>other</t>
        </is>
      </c>
      <c r="F5444" t="n">
        <v>0</v>
      </c>
      <c r="G5444" t="inlineStr">
        <is>
          <t>2DRK7</t>
        </is>
      </c>
      <c r="H5444" t="n">
        <v>49.27263</v>
      </c>
      <c r="I5444" t="n">
        <v>-0.24857</v>
      </c>
      <c r="J5444" t="inlineStr">
        <is>
          <t>moving</t>
        </is>
      </c>
      <c r="K5444" t="inlineStr">
        <is>
          <t>idle</t>
        </is>
      </c>
      <c r="L5444" t="n">
        <v>0</v>
      </c>
      <c r="M5444" t="n">
        <v>230.1</v>
      </c>
      <c r="N5444" t="n">
        <v>5.7</v>
      </c>
      <c r="O5444" t="n">
        <v>0</v>
      </c>
      <c r="P5444" t="n">
        <v>0</v>
      </c>
      <c r="Q5444" t="inlineStr">
        <is>
          <t>OUISTREHAM</t>
        </is>
      </c>
      <c r="R5444" t="inlineStr">
        <is>
          <t>OUISTREHAM</t>
        </is>
      </c>
      <c r="S5444" t="inlineStr">
        <is>
          <t>other_text</t>
        </is>
      </c>
      <c r="U5444" t="inlineStr">
        <is>
          <t>OUISTREHAM</t>
        </is>
      </c>
      <c r="V5444" t="inlineStr">
        <is>
          <t>OUISTREHAM</t>
        </is>
      </c>
      <c r="W5444" t="inlineStr">
        <is>
          <t>10-06 16:30 UTC</t>
        </is>
      </c>
      <c r="Z5444" t="n">
        <v>14</v>
      </c>
      <c r="AA5444" t="n">
        <v>5</v>
      </c>
      <c r="AB5444" t="inlineStr">
        <is>
          <t>small (&lt;100 m)</t>
        </is>
      </c>
      <c r="AE5444" t="inlineStr">
        <is>
          <t>North Sea &amp; English Channel</t>
        </is>
      </c>
      <c r="AG5444" t="n">
        <v>1</v>
      </c>
      <c r="AH5444" t="n">
        <v>1</v>
      </c>
      <c r="AI5444" t="n">
        <v>0</v>
      </c>
    </row>
    <row r="5445">
      <c r="A5445" t="n">
        <v>431190000</v>
      </c>
      <c r="B5445" t="inlineStr">
        <is>
          <t>LYRA LEADER</t>
        </is>
      </c>
      <c r="C5445" t="inlineStr">
        <is>
          <t>Japan</t>
        </is>
      </c>
      <c r="D5445" t="inlineStr">
        <is>
          <t>cargo</t>
        </is>
      </c>
      <c r="E5445" t="n">
        <v>9284752</v>
      </c>
      <c r="F5445" t="n">
        <v>1</v>
      </c>
      <c r="G5445" t="inlineStr">
        <is>
          <t>7JUM</t>
        </is>
      </c>
      <c r="H5445" t="n">
        <v>53.57831</v>
      </c>
      <c r="I5445" t="n">
        <v>8.551959999999999</v>
      </c>
      <c r="J5445" t="inlineStr">
        <is>
          <t>anchored-port</t>
        </is>
      </c>
      <c r="K5445" t="inlineStr">
        <is>
          <t>at_berth</t>
        </is>
      </c>
      <c r="L5445" t="n">
        <v>0</v>
      </c>
      <c r="M5445" t="n">
        <v>1.7</v>
      </c>
      <c r="N5445" t="n">
        <v>5.7</v>
      </c>
      <c r="O5445" t="n">
        <v>0</v>
      </c>
      <c r="P5445" t="n">
        <v>0</v>
      </c>
      <c r="Q5445" t="inlineStr">
        <is>
          <t>DE BRV</t>
        </is>
      </c>
      <c r="R5445" t="inlineStr">
        <is>
          <t>DE BRV</t>
        </is>
      </c>
      <c r="S5445" t="inlineStr">
        <is>
          <t>locode</t>
        </is>
      </c>
      <c r="T5445" t="inlineStr">
        <is>
          <t>Bremerhaven</t>
        </is>
      </c>
      <c r="U5445" t="inlineStr">
        <is>
          <t>Bremerhaven</t>
        </is>
      </c>
      <c r="W5445" t="inlineStr">
        <is>
          <t>10-10 00:01 UTC</t>
        </is>
      </c>
      <c r="Z5445" t="n">
        <v>200</v>
      </c>
      <c r="AA5445" t="n">
        <v>32</v>
      </c>
      <c r="AB5445" t="inlineStr">
        <is>
          <t>large (200-300 m)</t>
        </is>
      </c>
      <c r="AC5445" t="inlineStr">
        <is>
          <t>Bremerhaven</t>
        </is>
      </c>
      <c r="AD5445" t="inlineStr">
        <is>
          <t>German Bight &amp; Ems</t>
        </is>
      </c>
      <c r="AE5445" t="inlineStr">
        <is>
          <t>North Sea &amp; English Channel</t>
        </is>
      </c>
      <c r="AF5445" t="n">
        <v>3.1505928561237</v>
      </c>
      <c r="AG5445" t="n">
        <v>1</v>
      </c>
      <c r="AH5445" t="n">
        <v>0</v>
      </c>
      <c r="AI5445" t="n">
        <v>0</v>
      </c>
    </row>
    <row r="5446">
      <c r="A5446" t="n">
        <v>244116000</v>
      </c>
      <c r="B5446" t="inlineStr">
        <is>
          <t>REIMERSWAAL</t>
        </is>
      </c>
      <c r="C5446" t="inlineStr">
        <is>
          <t>Netherlands</t>
        </is>
      </c>
      <c r="D5446" t="inlineStr">
        <is>
          <t>other</t>
        </is>
      </c>
      <c r="E5446" t="n">
        <v>9618240</v>
      </c>
      <c r="F5446" t="n">
        <v>1</v>
      </c>
      <c r="G5446" t="inlineStr">
        <is>
          <t>PGZK</t>
        </is>
      </c>
      <c r="H5446" t="n">
        <v>51.00476</v>
      </c>
      <c r="I5446" t="n">
        <v>1.06983</v>
      </c>
      <c r="J5446" t="inlineStr">
        <is>
          <t>anchored-sea</t>
        </is>
      </c>
      <c r="K5446" t="inlineStr">
        <is>
          <t>at_anchor</t>
        </is>
      </c>
      <c r="L5446" t="n">
        <v>0</v>
      </c>
      <c r="M5446" t="n">
        <v>333.7</v>
      </c>
      <c r="N5446" t="n">
        <v>5.8</v>
      </c>
      <c r="O5446" t="n">
        <v>0</v>
      </c>
      <c r="P5446" t="n">
        <v>0</v>
      </c>
      <c r="Q5446" t="inlineStr">
        <is>
          <t>EAST ROAD ANCH</t>
        </is>
      </c>
      <c r="R5446" t="inlineStr">
        <is>
          <t>EAST ROAD ANCH</t>
        </is>
      </c>
      <c r="S5446" t="inlineStr">
        <is>
          <t>other_text</t>
        </is>
      </c>
      <c r="W5446" t="inlineStr">
        <is>
          <t>10-10 21:30 UTC</t>
        </is>
      </c>
      <c r="Z5446" t="n">
        <v>130</v>
      </c>
      <c r="AA5446" t="n">
        <v>22</v>
      </c>
      <c r="AB5446" t="inlineStr">
        <is>
          <t>medium (100-200 m)</t>
        </is>
      </c>
      <c r="AE5446" t="inlineStr">
        <is>
          <t>North Sea &amp; English Channel</t>
        </is>
      </c>
      <c r="AG5446" t="n">
        <v>0</v>
      </c>
      <c r="AH5446" t="n">
        <v>0</v>
      </c>
      <c r="AI5446" t="n">
        <v>0</v>
      </c>
    </row>
    <row r="5447">
      <c r="A5447" t="n">
        <v>244878100</v>
      </c>
      <c r="B5447" t="inlineStr">
        <is>
          <t>BARRACUDA</t>
        </is>
      </c>
      <c r="C5447" t="inlineStr">
        <is>
          <t>Netherlands</t>
        </is>
      </c>
      <c r="D5447" t="inlineStr">
        <is>
          <t>pleasure</t>
        </is>
      </c>
      <c r="F5447" t="n">
        <v>0</v>
      </c>
      <c r="G5447" t="inlineStr">
        <is>
          <t>PE9640</t>
        </is>
      </c>
      <c r="H5447" t="n">
        <v>51.73764</v>
      </c>
      <c r="I5447" t="n">
        <v>5.13996</v>
      </c>
      <c r="J5447" t="inlineStr">
        <is>
          <t>moving</t>
        </is>
      </c>
      <c r="K5447" t="inlineStr">
        <is>
          <t>idle</t>
        </is>
      </c>
      <c r="L5447" t="n">
        <v>0</v>
      </c>
      <c r="N5447" t="n">
        <v>5.8</v>
      </c>
      <c r="O5447" t="n">
        <v>0</v>
      </c>
      <c r="P5447" t="n">
        <v>0</v>
      </c>
      <c r="Q5447" t="inlineStr">
        <is>
          <t>WILLEMSTAD</t>
        </is>
      </c>
      <c r="R5447" t="inlineStr">
        <is>
          <t>WILLEMSTAD</t>
        </is>
      </c>
      <c r="S5447" t="inlineStr">
        <is>
          <t>other_text</t>
        </is>
      </c>
      <c r="U5447" t="inlineStr">
        <is>
          <t>WILLEMSTAD</t>
        </is>
      </c>
      <c r="V5447" t="inlineStr">
        <is>
          <t>WILLEMSTAD</t>
        </is>
      </c>
      <c r="W5447" t="inlineStr">
        <is>
          <t>08-13 16:00 UTC</t>
        </is>
      </c>
      <c r="Z5447" t="n">
        <v>22</v>
      </c>
      <c r="AA5447" t="n">
        <v>7</v>
      </c>
      <c r="AB5447" t="inlineStr">
        <is>
          <t>small (&lt;100 m)</t>
        </is>
      </c>
      <c r="AE5447" t="inlineStr">
        <is>
          <t>North Sea &amp; English Channel</t>
        </is>
      </c>
      <c r="AG5447" t="n">
        <v>0</v>
      </c>
      <c r="AH5447" t="n">
        <v>1</v>
      </c>
      <c r="AI5447" t="n">
        <v>0</v>
      </c>
    </row>
    <row r="5448">
      <c r="A5448" t="n">
        <v>232057491</v>
      </c>
      <c r="B5448" t="inlineStr">
        <is>
          <t>VB CHEETAH</t>
        </is>
      </c>
      <c r="C5448" t="inlineStr">
        <is>
          <t>United Kingdom</t>
        </is>
      </c>
      <c r="D5448" t="inlineStr">
        <is>
          <t>tug</t>
        </is>
      </c>
      <c r="E5448" t="n">
        <v>9454876</v>
      </c>
      <c r="F5448" t="n">
        <v>1</v>
      </c>
      <c r="G5448" t="inlineStr">
        <is>
          <t>MRBI9</t>
        </is>
      </c>
      <c r="H5448" t="n">
        <v>51.5054</v>
      </c>
      <c r="I5448" t="n">
        <v>0.51862</v>
      </c>
      <c r="J5448" t="inlineStr">
        <is>
          <t>anchored-port</t>
        </is>
      </c>
      <c r="K5448" t="inlineStr">
        <is>
          <t>at_berth</t>
        </is>
      </c>
      <c r="L5448" t="n">
        <v>0</v>
      </c>
      <c r="M5448" t="n">
        <v>215.4</v>
      </c>
      <c r="N5448" t="n">
        <v>5.8</v>
      </c>
      <c r="O5448" t="n">
        <v>0</v>
      </c>
      <c r="P5448" t="n">
        <v>0</v>
      </c>
      <c r="Q5448" t="inlineStr">
        <is>
          <t>THAMES TOWAGE</t>
        </is>
      </c>
      <c r="R5448" t="inlineStr">
        <is>
          <t>THAMES TOWAGE</t>
        </is>
      </c>
      <c r="S5448" t="inlineStr">
        <is>
          <t>hub_name</t>
        </is>
      </c>
      <c r="T5448" t="inlineStr">
        <is>
          <t>Thames (London Gateway)</t>
        </is>
      </c>
      <c r="U5448" t="inlineStr">
        <is>
          <t>Thames (London Gateway)</t>
        </is>
      </c>
      <c r="W5448" t="inlineStr">
        <is>
          <t>03-26 00:00 UTC</t>
        </is>
      </c>
      <c r="X5448" t="inlineStr">
        <is>
          <t>CHATHAM DOCKS</t>
        </is>
      </c>
      <c r="Y5448" t="inlineStr">
        <is>
          <t>2026-10-10T21:21:43.086476+00:00</t>
        </is>
      </c>
      <c r="Z5448" t="n">
        <v>32</v>
      </c>
      <c r="AA5448" t="n">
        <v>13</v>
      </c>
      <c r="AB5448" t="inlineStr">
        <is>
          <t>small (&lt;100 m)</t>
        </is>
      </c>
      <c r="AC5448" t="inlineStr">
        <is>
          <t>Thames (London Gateway)</t>
        </is>
      </c>
      <c r="AD5448" t="inlineStr">
        <is>
          <t>UK east coast &amp; Thames</t>
        </is>
      </c>
      <c r="AE5448" t="inlineStr">
        <is>
          <t>North Sea &amp; English Channel</t>
        </is>
      </c>
      <c r="AF5448" t="n">
        <v>1.42182170874732</v>
      </c>
      <c r="AG5448" t="n">
        <v>0</v>
      </c>
      <c r="AH5448" t="n">
        <v>0</v>
      </c>
      <c r="AI5448" t="n">
        <v>0</v>
      </c>
    </row>
    <row r="5449">
      <c r="A5449" t="n">
        <v>244660761</v>
      </c>
      <c r="B5449" t="inlineStr">
        <is>
          <t>LIBERTY</t>
        </is>
      </c>
      <c r="C5449" t="inlineStr">
        <is>
          <t>Netherlands</t>
        </is>
      </c>
      <c r="D5449" t="inlineStr">
        <is>
          <t>pleasure</t>
        </is>
      </c>
      <c r="F5449" t="n">
        <v>0</v>
      </c>
      <c r="G5449" t="inlineStr">
        <is>
          <t>PF9729</t>
        </is>
      </c>
      <c r="H5449" t="n">
        <v>51.64515</v>
      </c>
      <c r="I5449" t="n">
        <v>4.38618</v>
      </c>
      <c r="J5449" t="inlineStr">
        <is>
          <t>moving</t>
        </is>
      </c>
      <c r="K5449" t="inlineStr">
        <is>
          <t>idle</t>
        </is>
      </c>
      <c r="L5449" t="n">
        <v>0</v>
      </c>
      <c r="M5449" t="n">
        <v>323.4</v>
      </c>
      <c r="N5449" t="n">
        <v>5.8</v>
      </c>
      <c r="O5449" t="n">
        <v>0</v>
      </c>
      <c r="P5449" t="n">
        <v>0</v>
      </c>
      <c r="S5449" t="inlineStr">
        <is>
          <t>missing</t>
        </is>
      </c>
      <c r="Z5449" t="n">
        <v>24</v>
      </c>
      <c r="AA5449" t="n">
        <v>4</v>
      </c>
      <c r="AB5449" t="inlineStr">
        <is>
          <t>small (&lt;100 m)</t>
        </is>
      </c>
      <c r="AE5449" t="inlineStr">
        <is>
          <t>North Sea &amp; English Channel</t>
        </is>
      </c>
      <c r="AG5449" t="n">
        <v>0</v>
      </c>
      <c r="AH5449" t="n">
        <v>1</v>
      </c>
      <c r="AI5449" t="n">
        <v>0</v>
      </c>
    </row>
    <row r="5450">
      <c r="A5450" t="n">
        <v>211314990</v>
      </c>
      <c r="B5450" t="inlineStr">
        <is>
          <t>JAN BRUHNS</t>
        </is>
      </c>
      <c r="C5450" t="inlineStr">
        <is>
          <t>Germany</t>
        </is>
      </c>
      <c r="D5450" t="inlineStr">
        <is>
          <t>fishing</t>
        </is>
      </c>
      <c r="F5450" t="n">
        <v>0</v>
      </c>
      <c r="G5450" t="inlineStr">
        <is>
          <t>DETV</t>
        </is>
      </c>
      <c r="H5450" t="n">
        <v>53.31661</v>
      </c>
      <c r="I5450" t="n">
        <v>7.28153</v>
      </c>
      <c r="J5450" t="inlineStr">
        <is>
          <t>moving</t>
        </is>
      </c>
      <c r="K5450" t="inlineStr">
        <is>
          <t>idle</t>
        </is>
      </c>
      <c r="L5450" t="n">
        <v>0</v>
      </c>
      <c r="M5450" t="n">
        <v>357.7</v>
      </c>
      <c r="N5450" t="n">
        <v>5.8</v>
      </c>
      <c r="O5450" t="n">
        <v>0</v>
      </c>
      <c r="P5450" t="n">
        <v>0</v>
      </c>
      <c r="Q5450" t="inlineStr">
        <is>
          <t>FISHING GROUNDS</t>
        </is>
      </c>
      <c r="R5450" t="inlineStr">
        <is>
          <t>FISHING GROUNDS</t>
        </is>
      </c>
      <c r="S5450" t="inlineStr">
        <is>
          <t>other_text</t>
        </is>
      </c>
      <c r="W5450" t="inlineStr">
        <is>
          <t>12-04 10:30 UTC</t>
        </is>
      </c>
      <c r="Z5450" t="n">
        <v>19</v>
      </c>
      <c r="AA5450" t="n">
        <v>6</v>
      </c>
      <c r="AB5450" t="inlineStr">
        <is>
          <t>small (&lt;100 m)</t>
        </is>
      </c>
      <c r="AC5450" t="inlineStr">
        <is>
          <t>Emden</t>
        </is>
      </c>
      <c r="AD5450" t="inlineStr">
        <is>
          <t>German Bight &amp; Ems</t>
        </is>
      </c>
      <c r="AE5450" t="inlineStr">
        <is>
          <t>North Sea &amp; English Channel</t>
        </is>
      </c>
      <c r="AF5450" t="n">
        <v>6.006603645287194</v>
      </c>
      <c r="AG5450" t="n">
        <v>0</v>
      </c>
      <c r="AH5450" t="n">
        <v>1</v>
      </c>
      <c r="AI5450" t="n">
        <v>0</v>
      </c>
    </row>
    <row r="5451">
      <c r="A5451" t="n">
        <v>244710329</v>
      </c>
      <c r="B5451" t="inlineStr">
        <is>
          <t>AVANTI</t>
        </is>
      </c>
      <c r="C5451" t="inlineStr">
        <is>
          <t>Netherlands</t>
        </is>
      </c>
      <c r="D5451" t="inlineStr">
        <is>
          <t>cargo</t>
        </is>
      </c>
      <c r="F5451" t="n">
        <v>0</v>
      </c>
      <c r="G5451" t="inlineStr">
        <is>
          <t>PD8791</t>
        </is>
      </c>
      <c r="H5451" t="n">
        <v>51.65393</v>
      </c>
      <c r="I5451" t="n">
        <v>4.37368</v>
      </c>
      <c r="J5451" t="inlineStr">
        <is>
          <t>moving</t>
        </is>
      </c>
      <c r="K5451" t="inlineStr">
        <is>
          <t>idle</t>
        </is>
      </c>
      <c r="L5451" t="n">
        <v>0</v>
      </c>
      <c r="N5451" t="n">
        <v>5.8</v>
      </c>
      <c r="O5451" t="n">
        <v>0</v>
      </c>
      <c r="P5451" t="n">
        <v>0</v>
      </c>
      <c r="S5451" t="inlineStr">
        <is>
          <t>missing</t>
        </is>
      </c>
      <c r="W5451" t="inlineStr">
        <is>
          <t>01-01 00:00 UTC</t>
        </is>
      </c>
      <c r="Z5451" t="n">
        <v>40</v>
      </c>
      <c r="AA5451" t="n">
        <v>6</v>
      </c>
      <c r="AB5451" t="inlineStr">
        <is>
          <t>small (&lt;100 m)</t>
        </is>
      </c>
      <c r="AE5451" t="inlineStr">
        <is>
          <t>North Sea &amp; English Channel</t>
        </is>
      </c>
      <c r="AG5451" t="n">
        <v>0</v>
      </c>
      <c r="AH5451" t="n">
        <v>1</v>
      </c>
      <c r="AI5451" t="n">
        <v>0</v>
      </c>
    </row>
    <row r="5452">
      <c r="A5452" t="n">
        <v>245660000</v>
      </c>
      <c r="B5452" t="inlineStr">
        <is>
          <t>TX22 ROSALINA</t>
        </is>
      </c>
      <c r="C5452" t="inlineStr">
        <is>
          <t>Netherlands</t>
        </is>
      </c>
      <c r="D5452" t="inlineStr">
        <is>
          <t>fishing</t>
        </is>
      </c>
      <c r="E5452" t="n">
        <v>8458904</v>
      </c>
      <c r="F5452" t="n">
        <v>1</v>
      </c>
      <c r="G5452" t="inlineStr">
        <is>
          <t>PFCY</t>
        </is>
      </c>
      <c r="H5452" t="n">
        <v>53.04333</v>
      </c>
      <c r="I5452" t="n">
        <v>4.85382</v>
      </c>
      <c r="J5452" t="inlineStr">
        <is>
          <t>moving</t>
        </is>
      </c>
      <c r="K5452" t="inlineStr">
        <is>
          <t>idle</t>
        </is>
      </c>
      <c r="L5452" t="n">
        <v>0</v>
      </c>
      <c r="M5452" t="n">
        <v>137.1</v>
      </c>
      <c r="N5452" t="n">
        <v>5.8</v>
      </c>
      <c r="O5452" t="n">
        <v>0</v>
      </c>
      <c r="P5452" t="n">
        <v>0</v>
      </c>
      <c r="Q5452" t="inlineStr">
        <is>
          <t>TEXEL</t>
        </is>
      </c>
      <c r="R5452" t="inlineStr">
        <is>
          <t>TEXEL</t>
        </is>
      </c>
      <c r="S5452" t="inlineStr">
        <is>
          <t>locode_other</t>
        </is>
      </c>
      <c r="Z5452" t="n">
        <v>21</v>
      </c>
      <c r="AA5452" t="n">
        <v>6</v>
      </c>
      <c r="AB5452" t="inlineStr">
        <is>
          <t>small (&lt;100 m)</t>
        </is>
      </c>
      <c r="AE5452" t="inlineStr">
        <is>
          <t>North Sea &amp; English Channel</t>
        </is>
      </c>
      <c r="AG5452" t="n">
        <v>0</v>
      </c>
      <c r="AH5452" t="n">
        <v>1</v>
      </c>
      <c r="AI5452" t="n">
        <v>0</v>
      </c>
    </row>
    <row r="5453">
      <c r="A5453" t="n">
        <v>244780953</v>
      </c>
      <c r="B5453" t="inlineStr">
        <is>
          <t>ENERGIE</t>
        </is>
      </c>
      <c r="C5453" t="inlineStr">
        <is>
          <t>Netherlands</t>
        </is>
      </c>
      <c r="D5453" t="inlineStr">
        <is>
          <t>other</t>
        </is>
      </c>
      <c r="F5453" t="n">
        <v>0</v>
      </c>
      <c r="G5453" t="inlineStr">
        <is>
          <t>PC4702</t>
        </is>
      </c>
      <c r="H5453" t="n">
        <v>53.10893</v>
      </c>
      <c r="I5453" t="n">
        <v>6.06456</v>
      </c>
      <c r="J5453" t="inlineStr">
        <is>
          <t>moving</t>
        </is>
      </c>
      <c r="K5453" t="inlineStr">
        <is>
          <t>idle</t>
        </is>
      </c>
      <c r="L5453" t="n">
        <v>0</v>
      </c>
      <c r="N5453" t="n">
        <v>5.8</v>
      </c>
      <c r="O5453" t="n">
        <v>0</v>
      </c>
      <c r="P5453" t="n">
        <v>0</v>
      </c>
      <c r="Q5453" t="inlineStr">
        <is>
          <t>DRACHTEN</t>
        </is>
      </c>
      <c r="R5453" t="inlineStr">
        <is>
          <t>DRACHTEN</t>
        </is>
      </c>
      <c r="S5453" t="inlineStr">
        <is>
          <t>other_text</t>
        </is>
      </c>
      <c r="W5453" t="inlineStr">
        <is>
          <t>09-26 08:46 UTC</t>
        </is>
      </c>
      <c r="Z5453" t="n">
        <v>18</v>
      </c>
      <c r="AA5453" t="n">
        <v>5</v>
      </c>
      <c r="AB5453" t="inlineStr">
        <is>
          <t>small (&lt;100 m)</t>
        </is>
      </c>
      <c r="AE5453" t="inlineStr">
        <is>
          <t>North Sea &amp; English Channel</t>
        </is>
      </c>
      <c r="AG5453" t="n">
        <v>0</v>
      </c>
      <c r="AH5453" t="n">
        <v>1</v>
      </c>
      <c r="AI5453" t="n">
        <v>0</v>
      </c>
    </row>
    <row r="5454">
      <c r="A5454" t="n">
        <v>211513810</v>
      </c>
      <c r="B5454" t="inlineStr">
        <is>
          <t>EILTANK 65</t>
        </is>
      </c>
      <c r="C5454" t="inlineStr">
        <is>
          <t>Germany</t>
        </is>
      </c>
      <c r="D5454" t="inlineStr">
        <is>
          <t>tanker</t>
        </is>
      </c>
      <c r="F5454" t="n">
        <v>0</v>
      </c>
      <c r="G5454" t="inlineStr">
        <is>
          <t>DG4212</t>
        </is>
      </c>
      <c r="H5454" t="n">
        <v>51.70805</v>
      </c>
      <c r="I5454" t="n">
        <v>4.86015</v>
      </c>
      <c r="J5454" t="inlineStr">
        <is>
          <t>moving</t>
        </is>
      </c>
      <c r="K5454" t="inlineStr">
        <is>
          <t>idle</t>
        </is>
      </c>
      <c r="L5454" t="n">
        <v>0</v>
      </c>
      <c r="M5454" t="n">
        <v>340.1</v>
      </c>
      <c r="N5454" t="n">
        <v>5.8</v>
      </c>
      <c r="O5454" t="n">
        <v>0</v>
      </c>
      <c r="P5454" t="n">
        <v>0</v>
      </c>
      <c r="Q5454" t="inlineStr">
        <is>
          <t>N/A</t>
        </is>
      </c>
      <c r="R5454" t="inlineStr">
        <is>
          <t>N/A</t>
        </is>
      </c>
      <c r="S5454" t="inlineStr">
        <is>
          <t>junk</t>
        </is>
      </c>
      <c r="Z5454" t="n">
        <v>111</v>
      </c>
      <c r="AA5454" t="n">
        <v>11</v>
      </c>
      <c r="AB5454" t="inlineStr">
        <is>
          <t>medium (100-200 m)</t>
        </is>
      </c>
      <c r="AE5454" t="inlineStr">
        <is>
          <t>North Sea &amp; English Channel</t>
        </is>
      </c>
      <c r="AG5454" t="n">
        <v>0</v>
      </c>
      <c r="AH5454" t="n">
        <v>1</v>
      </c>
      <c r="AI5454" t="n">
        <v>0</v>
      </c>
    </row>
    <row r="5455">
      <c r="A5455" t="n">
        <v>255805753</v>
      </c>
      <c r="B5455" t="inlineStr">
        <is>
          <t>CHRISTIAN ESSBERGER</t>
        </is>
      </c>
      <c r="C5455" t="inlineStr">
        <is>
          <t>Portugal</t>
        </is>
      </c>
      <c r="D5455" t="inlineStr">
        <is>
          <t>tanker</t>
        </is>
      </c>
      <c r="E5455" t="n">
        <v>9212498</v>
      </c>
      <c r="F5455" t="n">
        <v>1</v>
      </c>
      <c r="G5455" t="inlineStr">
        <is>
          <t>CQCC</t>
        </is>
      </c>
      <c r="H5455" t="n">
        <v>51.93673</v>
      </c>
      <c r="I5455" t="n">
        <v>4.18099</v>
      </c>
      <c r="J5455" t="inlineStr">
        <is>
          <t>anchored-port</t>
        </is>
      </c>
      <c r="K5455" t="inlineStr">
        <is>
          <t>at_berth</t>
        </is>
      </c>
      <c r="L5455" t="n">
        <v>0</v>
      </c>
      <c r="M5455" t="n">
        <v>309.2</v>
      </c>
      <c r="N5455" t="n">
        <v>5.8</v>
      </c>
      <c r="O5455" t="n">
        <v>0</v>
      </c>
      <c r="P5455" t="n">
        <v>0</v>
      </c>
      <c r="Q5455" t="inlineStr">
        <is>
          <t>NLRTM</t>
        </is>
      </c>
      <c r="R5455" t="inlineStr">
        <is>
          <t>NLRTM</t>
        </is>
      </c>
      <c r="S5455" t="inlineStr">
        <is>
          <t>locode</t>
        </is>
      </c>
      <c r="T5455" t="inlineStr">
        <is>
          <t>Rotterdam</t>
        </is>
      </c>
      <c r="U5455" t="inlineStr">
        <is>
          <t>Rotterdam</t>
        </is>
      </c>
      <c r="W5455" t="inlineStr">
        <is>
          <t>10-10 13:00 UTC</t>
        </is>
      </c>
      <c r="Z5455" t="n">
        <v>101</v>
      </c>
      <c r="AA5455" t="n">
        <v>16</v>
      </c>
      <c r="AB5455" t="inlineStr">
        <is>
          <t>medium (100-200 m)</t>
        </is>
      </c>
      <c r="AC5455" t="inlineStr">
        <is>
          <t>Rotterdam</t>
        </is>
      </c>
      <c r="AD5455" t="inlineStr">
        <is>
          <t>Benelux coast</t>
        </is>
      </c>
      <c r="AE5455" t="inlineStr">
        <is>
          <t>North Sea &amp; English Channel</t>
        </is>
      </c>
      <c r="AF5455" t="n">
        <v>5.74422040345186</v>
      </c>
      <c r="AG5455" t="n">
        <v>0</v>
      </c>
      <c r="AH5455" t="n">
        <v>0</v>
      </c>
      <c r="AI5455" t="n">
        <v>0</v>
      </c>
    </row>
    <row r="5456">
      <c r="A5456" t="n">
        <v>244660396</v>
      </c>
      <c r="B5456" t="inlineStr">
        <is>
          <t>HAVENBARON</t>
        </is>
      </c>
      <c r="C5456" t="inlineStr">
        <is>
          <t>Netherlands</t>
        </is>
      </c>
      <c r="D5456" t="inlineStr">
        <is>
          <t>cargo</t>
        </is>
      </c>
      <c r="F5456" t="n">
        <v>0</v>
      </c>
      <c r="G5456" t="inlineStr">
        <is>
          <t>PD3781</t>
        </is>
      </c>
      <c r="H5456" t="n">
        <v>51.88203</v>
      </c>
      <c r="I5456" t="n">
        <v>4.26424</v>
      </c>
      <c r="J5456" t="inlineStr">
        <is>
          <t>anchored-port</t>
        </is>
      </c>
      <c r="K5456" t="inlineStr">
        <is>
          <t>at_berth</t>
        </is>
      </c>
      <c r="L5456" t="n">
        <v>0</v>
      </c>
      <c r="N5456" t="n">
        <v>5.8</v>
      </c>
      <c r="O5456" t="n">
        <v>0</v>
      </c>
      <c r="P5456" t="n">
        <v>0</v>
      </c>
      <c r="S5456" t="inlineStr">
        <is>
          <t>missing</t>
        </is>
      </c>
      <c r="Z5456" t="n">
        <v>44</v>
      </c>
      <c r="AA5456" t="n">
        <v>7</v>
      </c>
      <c r="AB5456" t="inlineStr">
        <is>
          <t>small (&lt;100 m)</t>
        </is>
      </c>
      <c r="AC5456" t="inlineStr">
        <is>
          <t>Rotterdam</t>
        </is>
      </c>
      <c r="AD5456" t="inlineStr">
        <is>
          <t>Benelux coast</t>
        </is>
      </c>
      <c r="AE5456" t="inlineStr">
        <is>
          <t>North Sea &amp; English Channel</t>
        </is>
      </c>
      <c r="AF5456" t="n">
        <v>13.56524520711639</v>
      </c>
      <c r="AG5456" t="n">
        <v>0</v>
      </c>
      <c r="AH5456" t="n">
        <v>0</v>
      </c>
      <c r="AI5456" t="n">
        <v>0</v>
      </c>
    </row>
    <row r="5457">
      <c r="A5457" t="n">
        <v>245165000</v>
      </c>
      <c r="B5457" t="inlineStr">
        <is>
          <t>RLO TRADER</t>
        </is>
      </c>
      <c r="C5457" t="inlineStr">
        <is>
          <t>Netherlands</t>
        </is>
      </c>
      <c r="D5457" t="inlineStr">
        <is>
          <t>tanker</t>
        </is>
      </c>
      <c r="E5457" t="n">
        <v>9296547</v>
      </c>
      <c r="F5457" t="n">
        <v>1</v>
      </c>
      <c r="G5457" t="inlineStr">
        <is>
          <t>PEEI</t>
        </is>
      </c>
      <c r="H5457" t="n">
        <v>51.89572</v>
      </c>
      <c r="I5457" t="n">
        <v>4.42912</v>
      </c>
      <c r="J5457" t="inlineStr">
        <is>
          <t>anchored-port</t>
        </is>
      </c>
      <c r="K5457" t="inlineStr">
        <is>
          <t>at_berth</t>
        </is>
      </c>
      <c r="L5457" t="n">
        <v>0</v>
      </c>
      <c r="M5457" t="n">
        <v>18</v>
      </c>
      <c r="N5457" t="n">
        <v>5.8</v>
      </c>
      <c r="O5457" t="n">
        <v>0</v>
      </c>
      <c r="P5457" t="n">
        <v>0</v>
      </c>
      <c r="Q5457" t="inlineStr">
        <is>
          <t>FRDPE</t>
        </is>
      </c>
      <c r="R5457" t="inlineStr">
        <is>
          <t>FRDPE</t>
        </is>
      </c>
      <c r="S5457" t="inlineStr">
        <is>
          <t>locode_other</t>
        </is>
      </c>
      <c r="W5457" t="inlineStr">
        <is>
          <t>09-30 12:00 UTC</t>
        </is>
      </c>
      <c r="Z5457" t="n">
        <v>94</v>
      </c>
      <c r="AA5457" t="n">
        <v>14</v>
      </c>
      <c r="AB5457" t="inlineStr">
        <is>
          <t>small (&lt;100 m)</t>
        </is>
      </c>
      <c r="AC5457" t="inlineStr">
        <is>
          <t>Rotterdam</t>
        </is>
      </c>
      <c r="AD5457" t="inlineStr">
        <is>
          <t>Benelux coast</t>
        </is>
      </c>
      <c r="AE5457" t="inlineStr">
        <is>
          <t>North Sea &amp; English Channel</t>
        </is>
      </c>
      <c r="AF5457" t="n">
        <v>23.36295222630297</v>
      </c>
      <c r="AG5457" t="n">
        <v>0</v>
      </c>
      <c r="AH5457" t="n">
        <v>0</v>
      </c>
      <c r="AI5457" t="n">
        <v>0</v>
      </c>
    </row>
    <row r="5458">
      <c r="A5458" t="n">
        <v>244096417</v>
      </c>
      <c r="B5458" t="inlineStr">
        <is>
          <t>AALSCHOLVER</t>
        </is>
      </c>
      <c r="C5458" t="inlineStr">
        <is>
          <t>Netherlands</t>
        </is>
      </c>
      <c r="D5458" t="inlineStr">
        <is>
          <t>other</t>
        </is>
      </c>
      <c r="F5458" t="n">
        <v>0</v>
      </c>
      <c r="G5458" t="inlineStr">
        <is>
          <t>PC3427</t>
        </is>
      </c>
      <c r="H5458" t="n">
        <v>52.43343</v>
      </c>
      <c r="I5458" t="n">
        <v>4.81821</v>
      </c>
      <c r="J5458" t="inlineStr">
        <is>
          <t>anchored-port</t>
        </is>
      </c>
      <c r="K5458" t="inlineStr">
        <is>
          <t>at_berth</t>
        </is>
      </c>
      <c r="L5458" t="n">
        <v>0</v>
      </c>
      <c r="N5458" t="n">
        <v>5.8</v>
      </c>
      <c r="O5458" t="n">
        <v>0</v>
      </c>
      <c r="P5458" t="n">
        <v>0</v>
      </c>
      <c r="S5458" t="inlineStr">
        <is>
          <t>missing</t>
        </is>
      </c>
      <c r="Z5458" t="n">
        <v>14</v>
      </c>
      <c r="AA5458" t="n">
        <v>6</v>
      </c>
      <c r="AB5458" t="inlineStr">
        <is>
          <t>small (&lt;100 m)</t>
        </is>
      </c>
      <c r="AC5458" t="inlineStr">
        <is>
          <t>Amsterdam</t>
        </is>
      </c>
      <c r="AD5458" t="inlineStr">
        <is>
          <t>Benelux coast</t>
        </is>
      </c>
      <c r="AE5458" t="inlineStr">
        <is>
          <t>North Sea &amp; English Channel</t>
        </is>
      </c>
      <c r="AF5458" t="n">
        <v>3.719233272067577</v>
      </c>
      <c r="AG5458" t="n">
        <v>0</v>
      </c>
      <c r="AH5458" t="n">
        <v>0</v>
      </c>
      <c r="AI5458" t="n">
        <v>0</v>
      </c>
    </row>
    <row r="5459">
      <c r="A5459" t="n">
        <v>244670735</v>
      </c>
      <c r="B5459" t="inlineStr">
        <is>
          <t>DELTA</t>
        </is>
      </c>
      <c r="C5459" t="inlineStr">
        <is>
          <t>Netherlands</t>
        </is>
      </c>
      <c r="D5459" t="inlineStr">
        <is>
          <t>tanker</t>
        </is>
      </c>
      <c r="F5459" t="n">
        <v>0</v>
      </c>
      <c r="G5459" t="inlineStr">
        <is>
          <t>PF3075</t>
        </is>
      </c>
      <c r="H5459" t="n">
        <v>51.90364</v>
      </c>
      <c r="I5459" t="n">
        <v>4.35119</v>
      </c>
      <c r="J5459" t="inlineStr">
        <is>
          <t>anchored-port</t>
        </is>
      </c>
      <c r="K5459" t="inlineStr">
        <is>
          <t>at_berth</t>
        </is>
      </c>
      <c r="L5459" t="n">
        <v>0</v>
      </c>
      <c r="N5459" t="n">
        <v>5.8</v>
      </c>
      <c r="O5459" t="n">
        <v>0</v>
      </c>
      <c r="P5459" t="n">
        <v>0</v>
      </c>
      <c r="Q5459" t="inlineStr">
        <is>
          <t>VLAARDINGEN  KONINGI</t>
        </is>
      </c>
      <c r="R5459" t="inlineStr">
        <is>
          <t>VLAARDINGEN KONINGI</t>
        </is>
      </c>
      <c r="S5459" t="inlineStr">
        <is>
          <t>other_text</t>
        </is>
      </c>
      <c r="U5459" t="inlineStr">
        <is>
          <t>VLAARDINGEN</t>
        </is>
      </c>
      <c r="V5459" t="inlineStr">
        <is>
          <t>VLAARDINGEN</t>
        </is>
      </c>
      <c r="W5459" t="inlineStr">
        <is>
          <t>10-09 13:36 UTC</t>
        </is>
      </c>
      <c r="Z5459" t="n">
        <v>86</v>
      </c>
      <c r="AA5459" t="n">
        <v>12</v>
      </c>
      <c r="AB5459" t="inlineStr">
        <is>
          <t>small (&lt;100 m)</t>
        </is>
      </c>
      <c r="AC5459" t="inlineStr">
        <is>
          <t>Rotterdam</t>
        </is>
      </c>
      <c r="AD5459" t="inlineStr">
        <is>
          <t>Benelux coast</t>
        </is>
      </c>
      <c r="AE5459" t="inlineStr">
        <is>
          <t>North Sea &amp; English Channel</t>
        </is>
      </c>
      <c r="AF5459" t="n">
        <v>17.97905944513422</v>
      </c>
      <c r="AG5459" t="n">
        <v>0</v>
      </c>
      <c r="AH5459" t="n">
        <v>0</v>
      </c>
      <c r="AI5459" t="n">
        <v>0</v>
      </c>
    </row>
    <row r="5460">
      <c r="A5460" t="n">
        <v>244700385</v>
      </c>
      <c r="B5460" t="inlineStr">
        <is>
          <t>CALCIT 6</t>
        </is>
      </c>
      <c r="C5460" t="inlineStr">
        <is>
          <t>Netherlands</t>
        </is>
      </c>
      <c r="D5460" t="inlineStr">
        <is>
          <t>tanker</t>
        </is>
      </c>
      <c r="F5460" t="n">
        <v>0</v>
      </c>
      <c r="G5460" t="inlineStr">
        <is>
          <t>PB7848</t>
        </is>
      </c>
      <c r="H5460" t="n">
        <v>51.8091</v>
      </c>
      <c r="I5460" t="n">
        <v>4.64854</v>
      </c>
      <c r="J5460" t="inlineStr">
        <is>
          <t>moving</t>
        </is>
      </c>
      <c r="K5460" t="inlineStr">
        <is>
          <t>moving</t>
        </is>
      </c>
      <c r="L5460" t="n">
        <v>9.199999999999999</v>
      </c>
      <c r="M5460" t="n">
        <v>37.5</v>
      </c>
      <c r="N5460" t="n">
        <v>5.8</v>
      </c>
      <c r="O5460" t="n">
        <v>0</v>
      </c>
      <c r="P5460" t="n">
        <v>0</v>
      </c>
      <c r="Q5460" t="inlineStr">
        <is>
          <t>DORPEN</t>
        </is>
      </c>
      <c r="R5460" t="inlineStr">
        <is>
          <t>DORPEN</t>
        </is>
      </c>
      <c r="S5460" t="inlineStr">
        <is>
          <t>other_text</t>
        </is>
      </c>
      <c r="X5460" t="inlineStr">
        <is>
          <t>DORDRECHT</t>
        </is>
      </c>
      <c r="Y5460" t="inlineStr">
        <is>
          <t>2026-10-11T07:16:46.090143+00:00</t>
        </is>
      </c>
      <c r="Z5460" t="n">
        <v>86</v>
      </c>
      <c r="AA5460" t="n">
        <v>10</v>
      </c>
      <c r="AB5460" t="inlineStr">
        <is>
          <t>small (&lt;100 m)</t>
        </is>
      </c>
      <c r="AE5460" t="inlineStr">
        <is>
          <t>North Sea &amp; English Channel</t>
        </is>
      </c>
      <c r="AG5460" t="n">
        <v>0</v>
      </c>
      <c r="AH5460" t="n">
        <v>0</v>
      </c>
      <c r="AI5460" t="n">
        <v>0</v>
      </c>
    </row>
    <row r="5461">
      <c r="A5461" t="n">
        <v>244730012</v>
      </c>
      <c r="B5461" t="inlineStr">
        <is>
          <t>VROUWE JACOBA</t>
        </is>
      </c>
      <c r="C5461" t="inlineStr">
        <is>
          <t>Netherlands</t>
        </is>
      </c>
      <c r="D5461" t="inlineStr">
        <is>
          <t>pleasure</t>
        </is>
      </c>
      <c r="F5461" t="n">
        <v>0</v>
      </c>
      <c r="G5461" t="inlineStr">
        <is>
          <t>PC8100</t>
        </is>
      </c>
      <c r="H5461" t="n">
        <v>53.19862</v>
      </c>
      <c r="I5461" t="n">
        <v>5.79176</v>
      </c>
      <c r="J5461" t="inlineStr">
        <is>
          <t>anchored-port</t>
        </is>
      </c>
      <c r="K5461" t="inlineStr">
        <is>
          <t>at_berth</t>
        </is>
      </c>
      <c r="L5461" t="n">
        <v>0</v>
      </c>
      <c r="N5461" t="n">
        <v>5.8</v>
      </c>
      <c r="O5461" t="n">
        <v>0</v>
      </c>
      <c r="P5461" t="n">
        <v>0</v>
      </c>
      <c r="Q5461" t="inlineStr">
        <is>
          <t>LEEUWARDEN</t>
        </is>
      </c>
      <c r="R5461" t="inlineStr">
        <is>
          <t>LEEUWARDEN</t>
        </is>
      </c>
      <c r="S5461" t="inlineStr">
        <is>
          <t>other_text</t>
        </is>
      </c>
      <c r="W5461" t="inlineStr">
        <is>
          <t>08-08 20:00 UTC</t>
        </is>
      </c>
      <c r="Z5461" t="n">
        <v>24</v>
      </c>
      <c r="AA5461" t="n">
        <v>5</v>
      </c>
      <c r="AB5461" t="inlineStr">
        <is>
          <t>small (&lt;100 m)</t>
        </is>
      </c>
      <c r="AE5461" t="inlineStr">
        <is>
          <t>North Sea &amp; English Channel</t>
        </is>
      </c>
      <c r="AG5461" t="n">
        <v>0</v>
      </c>
      <c r="AH5461" t="n">
        <v>0</v>
      </c>
      <c r="AI5461" t="n">
        <v>0</v>
      </c>
    </row>
    <row r="5462">
      <c r="A5462" t="n">
        <v>244070112</v>
      </c>
      <c r="B5462" t="inlineStr">
        <is>
          <t>EXCELLENCE</t>
        </is>
      </c>
      <c r="C5462" t="inlineStr">
        <is>
          <t>Netherlands</t>
        </is>
      </c>
      <c r="D5462" t="inlineStr">
        <is>
          <t>tanker</t>
        </is>
      </c>
      <c r="F5462" t="n">
        <v>0</v>
      </c>
      <c r="G5462" t="inlineStr">
        <is>
          <t>PB4945</t>
        </is>
      </c>
      <c r="H5462" t="n">
        <v>51.87655</v>
      </c>
      <c r="I5462" t="n">
        <v>4.29126</v>
      </c>
      <c r="J5462" t="inlineStr">
        <is>
          <t>anchored-port</t>
        </is>
      </c>
      <c r="K5462" t="inlineStr">
        <is>
          <t>at_berth</t>
        </is>
      </c>
      <c r="L5462" t="n">
        <v>0</v>
      </c>
      <c r="N5462" t="n">
        <v>5.8</v>
      </c>
      <c r="O5462" t="n">
        <v>0</v>
      </c>
      <c r="P5462" t="n">
        <v>0</v>
      </c>
      <c r="Q5462" t="inlineStr">
        <is>
          <t>STLAURENSHAVEN</t>
        </is>
      </c>
      <c r="R5462" t="inlineStr">
        <is>
          <t>STLAURENSHAVEN</t>
        </is>
      </c>
      <c r="S5462" t="inlineStr">
        <is>
          <t>other_text</t>
        </is>
      </c>
      <c r="W5462" t="inlineStr">
        <is>
          <t>10-06 14:08 UTC</t>
        </is>
      </c>
      <c r="X5462" t="inlineStr">
        <is>
          <t>VLAARDINGEN</t>
        </is>
      </c>
      <c r="Y5462" t="inlineStr">
        <is>
          <t>2026-10-11T06:58:44.093762+00:00</t>
        </is>
      </c>
      <c r="Z5462" t="n">
        <v>110</v>
      </c>
      <c r="AA5462" t="n">
        <v>12</v>
      </c>
      <c r="AB5462" t="inlineStr">
        <is>
          <t>medium (100-200 m)</t>
        </is>
      </c>
      <c r="AC5462" t="inlineStr">
        <is>
          <t>Rotterdam</t>
        </is>
      </c>
      <c r="AD5462" t="inlineStr">
        <is>
          <t>Benelux coast</t>
        </is>
      </c>
      <c r="AE5462" t="inlineStr">
        <is>
          <t>North Sea &amp; English Channel</t>
        </is>
      </c>
      <c r="AF5462" t="n">
        <v>15.45332547475913</v>
      </c>
      <c r="AG5462" t="n">
        <v>0</v>
      </c>
      <c r="AH5462" t="n">
        <v>0</v>
      </c>
      <c r="AI5462" t="n">
        <v>0</v>
      </c>
    </row>
    <row r="5463">
      <c r="A5463" t="n">
        <v>244078819</v>
      </c>
      <c r="B5463" t="inlineStr">
        <is>
          <t>POOLSTER</t>
        </is>
      </c>
      <c r="C5463" t="inlineStr">
        <is>
          <t>Netherlands</t>
        </is>
      </c>
      <c r="D5463" t="inlineStr">
        <is>
          <t>pleasure</t>
        </is>
      </c>
      <c r="F5463" t="n">
        <v>0</v>
      </c>
      <c r="G5463" t="inlineStr">
        <is>
          <t>PE6285</t>
        </is>
      </c>
      <c r="H5463" t="n">
        <v>52.4141</v>
      </c>
      <c r="I5463" t="n">
        <v>4.68359</v>
      </c>
      <c r="J5463" t="inlineStr">
        <is>
          <t>anchored-port</t>
        </is>
      </c>
      <c r="K5463" t="inlineStr">
        <is>
          <t>at_berth</t>
        </is>
      </c>
      <c r="L5463" t="n">
        <v>0</v>
      </c>
      <c r="M5463" t="n">
        <v>241.8</v>
      </c>
      <c r="N5463" t="n">
        <v>5.8</v>
      </c>
      <c r="O5463" t="n">
        <v>0</v>
      </c>
      <c r="P5463" t="n">
        <v>0</v>
      </c>
      <c r="S5463" t="inlineStr">
        <is>
          <t>missing</t>
        </is>
      </c>
      <c r="Z5463" t="n">
        <v>20</v>
      </c>
      <c r="AA5463" t="n">
        <v>4</v>
      </c>
      <c r="AB5463" t="inlineStr">
        <is>
          <t>small (&lt;100 m)</t>
        </is>
      </c>
      <c r="AC5463" t="inlineStr">
        <is>
          <t>IJmuiden</t>
        </is>
      </c>
      <c r="AD5463" t="inlineStr">
        <is>
          <t>Benelux coast</t>
        </is>
      </c>
      <c r="AE5463" t="inlineStr">
        <is>
          <t>North Sea &amp; English Channel</t>
        </is>
      </c>
      <c r="AF5463" t="n">
        <v>8.681028074691378</v>
      </c>
      <c r="AG5463" t="n">
        <v>0</v>
      </c>
      <c r="AH5463" t="n">
        <v>0</v>
      </c>
      <c r="AI5463" t="n">
        <v>0</v>
      </c>
    </row>
    <row r="5464">
      <c r="A5464" t="n">
        <v>244863988</v>
      </c>
      <c r="B5464" t="inlineStr">
        <is>
          <t>NATHAN</t>
        </is>
      </c>
      <c r="C5464" t="inlineStr">
        <is>
          <t>Netherlands</t>
        </is>
      </c>
      <c r="D5464" t="inlineStr">
        <is>
          <t>pleasure</t>
        </is>
      </c>
      <c r="F5464" t="n">
        <v>0</v>
      </c>
      <c r="G5464" t="inlineStr">
        <is>
          <t>PF4447</t>
        </is>
      </c>
      <c r="H5464" t="n">
        <v>52.25586</v>
      </c>
      <c r="I5464" t="n">
        <v>5.38123</v>
      </c>
      <c r="J5464" t="inlineStr">
        <is>
          <t>anchored-port</t>
        </is>
      </c>
      <c r="K5464" t="inlineStr">
        <is>
          <t>at_berth</t>
        </is>
      </c>
      <c r="L5464" t="n">
        <v>0</v>
      </c>
      <c r="N5464" t="n">
        <v>5.8</v>
      </c>
      <c r="O5464" t="n">
        <v>0</v>
      </c>
      <c r="P5464" t="n">
        <v>0</v>
      </c>
      <c r="S5464" t="inlineStr">
        <is>
          <t>missing</t>
        </is>
      </c>
      <c r="Z5464" t="n">
        <v>16</v>
      </c>
      <c r="AA5464" t="n">
        <v>5</v>
      </c>
      <c r="AB5464" t="inlineStr">
        <is>
          <t>small (&lt;100 m)</t>
        </is>
      </c>
      <c r="AE5464" t="inlineStr">
        <is>
          <t>North Sea &amp; English Channel</t>
        </is>
      </c>
      <c r="AG5464" t="n">
        <v>0</v>
      </c>
      <c r="AH5464" t="n">
        <v>0</v>
      </c>
      <c r="AI5464" t="n">
        <v>0</v>
      </c>
    </row>
    <row r="5465">
      <c r="A5465" t="n">
        <v>249204000</v>
      </c>
      <c r="B5465" t="inlineStr">
        <is>
          <t>ERMIS</t>
        </is>
      </c>
      <c r="C5465" t="inlineStr">
        <is>
          <t>Malta</t>
        </is>
      </c>
      <c r="D5465" t="inlineStr">
        <is>
          <t>cargo</t>
        </is>
      </c>
      <c r="E5465" t="n">
        <v>9723643</v>
      </c>
      <c r="F5465" t="n">
        <v>1</v>
      </c>
      <c r="G5465" t="inlineStr">
        <is>
          <t>9HA6164</t>
        </is>
      </c>
      <c r="H5465" t="n">
        <v>51.95933</v>
      </c>
      <c r="I5465" t="n">
        <v>4.12565</v>
      </c>
      <c r="J5465" t="inlineStr">
        <is>
          <t>anchored-port</t>
        </is>
      </c>
      <c r="K5465" t="inlineStr">
        <is>
          <t>at_berth</t>
        </is>
      </c>
      <c r="L5465" t="n">
        <v>0</v>
      </c>
      <c r="M5465" t="n">
        <v>315.4</v>
      </c>
      <c r="N5465" t="n">
        <v>5.8</v>
      </c>
      <c r="O5465" t="n">
        <v>0</v>
      </c>
      <c r="P5465" t="n">
        <v>0</v>
      </c>
      <c r="Q5465" t="inlineStr">
        <is>
          <t>NL RTM</t>
        </is>
      </c>
      <c r="R5465" t="inlineStr">
        <is>
          <t>NL RTM</t>
        </is>
      </c>
      <c r="S5465" t="inlineStr">
        <is>
          <t>locode</t>
        </is>
      </c>
      <c r="T5465" t="inlineStr">
        <is>
          <t>Rotterdam</t>
        </is>
      </c>
      <c r="U5465" t="inlineStr">
        <is>
          <t>Rotterdam</t>
        </is>
      </c>
      <c r="W5465" t="inlineStr">
        <is>
          <t>09-22 17:00 UTC</t>
        </is>
      </c>
      <c r="Z5465" t="n">
        <v>229</v>
      </c>
      <c r="AA5465" t="n">
        <v>33</v>
      </c>
      <c r="AB5465" t="inlineStr">
        <is>
          <t>large (200-300 m)</t>
        </is>
      </c>
      <c r="AC5465" t="inlineStr">
        <is>
          <t>Rotterdam</t>
        </is>
      </c>
      <c r="AD5465" t="inlineStr">
        <is>
          <t>Benelux coast</t>
        </is>
      </c>
      <c r="AE5465" t="inlineStr">
        <is>
          <t>North Sea &amp; English Channel</t>
        </is>
      </c>
      <c r="AF5465" t="n">
        <v>2.041065673959465</v>
      </c>
      <c r="AG5465" t="n">
        <v>0</v>
      </c>
      <c r="AH5465" t="n">
        <v>0</v>
      </c>
      <c r="AI5465" t="n">
        <v>0</v>
      </c>
    </row>
    <row r="5466">
      <c r="A5466" t="n">
        <v>205592290</v>
      </c>
      <c r="B5466" t="inlineStr">
        <is>
          <t>SANTORINI</t>
        </is>
      </c>
      <c r="C5466" t="inlineStr">
        <is>
          <t>Belgium</t>
        </is>
      </c>
      <c r="D5466" t="inlineStr">
        <is>
          <t>tanker</t>
        </is>
      </c>
      <c r="F5466" t="n">
        <v>0</v>
      </c>
      <c r="G5466" t="inlineStr">
        <is>
          <t>OT5922</t>
        </is>
      </c>
      <c r="H5466" t="n">
        <v>51.88266</v>
      </c>
      <c r="I5466" t="n">
        <v>4.28043</v>
      </c>
      <c r="J5466" t="inlineStr">
        <is>
          <t>anchored-port</t>
        </is>
      </c>
      <c r="K5466" t="inlineStr">
        <is>
          <t>at_berth</t>
        </is>
      </c>
      <c r="L5466" t="n">
        <v>0</v>
      </c>
      <c r="M5466" t="n">
        <v>312</v>
      </c>
      <c r="N5466" t="n">
        <v>5.8</v>
      </c>
      <c r="O5466" t="n">
        <v>0</v>
      </c>
      <c r="P5466" t="n">
        <v>0</v>
      </c>
      <c r="Q5466" t="inlineStr">
        <is>
          <t>BOTLEK</t>
        </is>
      </c>
      <c r="R5466" t="inlineStr">
        <is>
          <t>BOTLEK</t>
        </is>
      </c>
      <c r="S5466" t="inlineStr">
        <is>
          <t>other_text</t>
        </is>
      </c>
      <c r="W5466" t="inlineStr">
        <is>
          <t>10-11 00:45 UTC</t>
        </is>
      </c>
      <c r="X5466" t="inlineStr">
        <is>
          <t>VLAARDINGEN</t>
        </is>
      </c>
      <c r="Y5466" t="inlineStr">
        <is>
          <t>2026-10-11T00:26:06.800998+00:00</t>
        </is>
      </c>
      <c r="Z5466" t="n">
        <v>135</v>
      </c>
      <c r="AA5466" t="n">
        <v>18</v>
      </c>
      <c r="AB5466" t="inlineStr">
        <is>
          <t>medium (100-200 m)</t>
        </is>
      </c>
      <c r="AC5466" t="inlineStr">
        <is>
          <t>Rotterdam</t>
        </is>
      </c>
      <c r="AD5466" t="inlineStr">
        <is>
          <t>Benelux coast</t>
        </is>
      </c>
      <c r="AE5466" t="inlineStr">
        <is>
          <t>North Sea &amp; English Channel</t>
        </is>
      </c>
      <c r="AF5466" t="n">
        <v>14.46408945551505</v>
      </c>
      <c r="AG5466" t="n">
        <v>0</v>
      </c>
      <c r="AH5466" t="n">
        <v>0</v>
      </c>
      <c r="AI5466" t="n">
        <v>0</v>
      </c>
    </row>
    <row r="5467">
      <c r="A5467" t="n">
        <v>211236200</v>
      </c>
      <c r="B5467" t="inlineStr">
        <is>
          <t>MERVE</t>
        </is>
      </c>
      <c r="C5467" t="inlineStr">
        <is>
          <t>Germany</t>
        </is>
      </c>
      <c r="D5467" t="inlineStr">
        <is>
          <t>tanker</t>
        </is>
      </c>
      <c r="F5467" t="n">
        <v>0</v>
      </c>
      <c r="G5467" t="inlineStr">
        <is>
          <t>DG7128</t>
        </is>
      </c>
      <c r="H5467" t="n">
        <v>51.88464</v>
      </c>
      <c r="I5467" t="n">
        <v>4.29228</v>
      </c>
      <c r="J5467" t="inlineStr">
        <is>
          <t>anchored-sea</t>
        </is>
      </c>
      <c r="K5467" t="inlineStr">
        <is>
          <t>at_anchor</t>
        </is>
      </c>
      <c r="L5467" t="n">
        <v>0</v>
      </c>
      <c r="N5467" t="n">
        <v>5.8</v>
      </c>
      <c r="O5467" t="n">
        <v>0</v>
      </c>
      <c r="P5467" t="n">
        <v>0</v>
      </c>
      <c r="S5467" t="inlineStr">
        <is>
          <t>missing</t>
        </is>
      </c>
      <c r="Z5467" t="n">
        <v>125</v>
      </c>
      <c r="AA5467" t="n">
        <v>12</v>
      </c>
      <c r="AB5467" t="inlineStr">
        <is>
          <t>medium (100-200 m)</t>
        </is>
      </c>
      <c r="AC5467" t="inlineStr">
        <is>
          <t>Rotterdam</t>
        </is>
      </c>
      <c r="AD5467" t="inlineStr">
        <is>
          <t>Benelux coast</t>
        </is>
      </c>
      <c r="AE5467" t="inlineStr">
        <is>
          <t>North Sea &amp; English Channel</t>
        </is>
      </c>
      <c r="AF5467" t="n">
        <v>15.05754544983794</v>
      </c>
      <c r="AG5467" t="n">
        <v>0</v>
      </c>
      <c r="AH5467" t="n">
        <v>0</v>
      </c>
      <c r="AI5467" t="n">
        <v>0</v>
      </c>
    </row>
    <row r="5468">
      <c r="A5468" t="n">
        <v>244810916</v>
      </c>
      <c r="B5468" t="inlineStr">
        <is>
          <t>AMSTEL</t>
        </is>
      </c>
      <c r="C5468" t="inlineStr">
        <is>
          <t>Netherlands</t>
        </is>
      </c>
      <c r="D5468" t="inlineStr">
        <is>
          <t>passenger</t>
        </is>
      </c>
      <c r="F5468" t="n">
        <v>0</v>
      </c>
      <c r="G5468" t="inlineStr">
        <is>
          <t>PF4002</t>
        </is>
      </c>
      <c r="H5468" t="n">
        <v>52.36384</v>
      </c>
      <c r="I5468" t="n">
        <v>4.88623</v>
      </c>
      <c r="J5468" t="inlineStr">
        <is>
          <t>anchored-port</t>
        </is>
      </c>
      <c r="K5468" t="inlineStr">
        <is>
          <t>at_berth</t>
        </is>
      </c>
      <c r="L5468" t="n">
        <v>3.4</v>
      </c>
      <c r="M5468" t="n">
        <v>136.8</v>
      </c>
      <c r="N5468" t="n">
        <v>5.8</v>
      </c>
      <c r="O5468" t="n">
        <v>0</v>
      </c>
      <c r="P5468" t="n">
        <v>0</v>
      </c>
      <c r="S5468" t="inlineStr">
        <is>
          <t>missing</t>
        </is>
      </c>
      <c r="Z5468" t="n">
        <v>12</v>
      </c>
      <c r="AA5468" t="n">
        <v>2</v>
      </c>
      <c r="AB5468" t="inlineStr">
        <is>
          <t>small (&lt;100 m)</t>
        </is>
      </c>
      <c r="AC5468" t="inlineStr">
        <is>
          <t>Amsterdam</t>
        </is>
      </c>
      <c r="AD5468" t="inlineStr">
        <is>
          <t>Benelux coast</t>
        </is>
      </c>
      <c r="AE5468" t="inlineStr">
        <is>
          <t>North Sea &amp; English Channel</t>
        </is>
      </c>
      <c r="AF5468" t="n">
        <v>6.03108489360992</v>
      </c>
      <c r="AG5468" t="n">
        <v>0</v>
      </c>
      <c r="AH5468" t="n">
        <v>0</v>
      </c>
      <c r="AI5468" t="n">
        <v>1</v>
      </c>
    </row>
    <row r="5469">
      <c r="A5469" t="n">
        <v>211491560</v>
      </c>
      <c r="B5469" t="inlineStr">
        <is>
          <t>PATRICK</t>
        </is>
      </c>
      <c r="C5469" t="inlineStr">
        <is>
          <t>Germany</t>
        </is>
      </c>
      <c r="D5469" t="inlineStr">
        <is>
          <t>cargo</t>
        </is>
      </c>
      <c r="F5469" t="n">
        <v>0</v>
      </c>
      <c r="G5469" t="inlineStr">
        <is>
          <t>DC2259</t>
        </is>
      </c>
      <c r="H5469" t="n">
        <v>51.91318</v>
      </c>
      <c r="I5469" t="n">
        <v>4.49204</v>
      </c>
      <c r="J5469" t="inlineStr">
        <is>
          <t>anchored-port</t>
        </is>
      </c>
      <c r="K5469" t="inlineStr">
        <is>
          <t>at_berth</t>
        </is>
      </c>
      <c r="L5469" t="n">
        <v>0</v>
      </c>
      <c r="N5469" t="n">
        <v>5.8</v>
      </c>
      <c r="O5469" t="n">
        <v>0</v>
      </c>
      <c r="P5469" t="n">
        <v>0</v>
      </c>
      <c r="Q5469" t="inlineStr">
        <is>
          <t>ROTTERDAM</t>
        </is>
      </c>
      <c r="R5469" t="inlineStr">
        <is>
          <t>ROTTERDAM</t>
        </is>
      </c>
      <c r="S5469" t="inlineStr">
        <is>
          <t>hub_name</t>
        </is>
      </c>
      <c r="T5469" t="inlineStr">
        <is>
          <t>Rotterdam</t>
        </is>
      </c>
      <c r="U5469" t="inlineStr">
        <is>
          <t>Rotterdam</t>
        </is>
      </c>
      <c r="V5469" t="inlineStr">
        <is>
          <t>ROTTERDAM</t>
        </is>
      </c>
      <c r="W5469" t="inlineStr">
        <is>
          <t>10-09 13:30 UTC</t>
        </is>
      </c>
      <c r="Z5469" t="n">
        <v>135</v>
      </c>
      <c r="AA5469" t="n">
        <v>11</v>
      </c>
      <c r="AB5469" t="inlineStr">
        <is>
          <t>medium (100-200 m)</t>
        </is>
      </c>
      <c r="AC5469" t="inlineStr">
        <is>
          <t>Rotterdam</t>
        </is>
      </c>
      <c r="AD5469" t="inlineStr">
        <is>
          <t>Benelux coast</t>
        </is>
      </c>
      <c r="AE5469" t="inlineStr">
        <is>
          <t>North Sea &amp; English Channel</t>
        </is>
      </c>
      <c r="AF5469" t="n">
        <v>27.18946285931312</v>
      </c>
      <c r="AG5469" t="n">
        <v>0</v>
      </c>
      <c r="AH5469" t="n">
        <v>0</v>
      </c>
      <c r="AI5469" t="n">
        <v>0</v>
      </c>
    </row>
    <row r="5470">
      <c r="A5470" t="n">
        <v>244033418</v>
      </c>
      <c r="B5470" t="inlineStr">
        <is>
          <t>MISSLOPER</t>
        </is>
      </c>
      <c r="C5470" t="inlineStr">
        <is>
          <t>Netherlands</t>
        </is>
      </c>
      <c r="D5470" t="inlineStr">
        <is>
          <t>official</t>
        </is>
      </c>
      <c r="F5470" t="n">
        <v>0</v>
      </c>
      <c r="G5470" t="inlineStr">
        <is>
          <t>PB9123</t>
        </is>
      </c>
      <c r="H5470" t="n">
        <v>51.81834</v>
      </c>
      <c r="I5470" t="n">
        <v>4.79355</v>
      </c>
      <c r="J5470" t="inlineStr">
        <is>
          <t>anchored-port</t>
        </is>
      </c>
      <c r="K5470" t="inlineStr">
        <is>
          <t>at_berth</t>
        </is>
      </c>
      <c r="L5470" t="n">
        <v>0.2</v>
      </c>
      <c r="M5470" t="n">
        <v>271.2</v>
      </c>
      <c r="N5470" t="n">
        <v>5.8</v>
      </c>
      <c r="O5470" t="n">
        <v>0</v>
      </c>
      <c r="P5470" t="n">
        <v>0</v>
      </c>
      <c r="S5470" t="inlineStr">
        <is>
          <t>missing</t>
        </is>
      </c>
      <c r="Z5470" t="n">
        <v>15</v>
      </c>
      <c r="AA5470" t="n">
        <v>5</v>
      </c>
      <c r="AB5470" t="inlineStr">
        <is>
          <t>small (&lt;100 m)</t>
        </is>
      </c>
      <c r="AE5470" t="inlineStr">
        <is>
          <t>North Sea &amp; English Channel</t>
        </is>
      </c>
      <c r="AG5470" t="n">
        <v>0</v>
      </c>
      <c r="AH5470" t="n">
        <v>0</v>
      </c>
      <c r="AI5470" t="n">
        <v>0</v>
      </c>
    </row>
    <row r="5471">
      <c r="A5471" t="n">
        <v>205513290</v>
      </c>
      <c r="B5471" t="inlineStr">
        <is>
          <t>ESCALDA</t>
        </is>
      </c>
      <c r="C5471" t="inlineStr">
        <is>
          <t>Belgium</t>
        </is>
      </c>
      <c r="D5471" t="inlineStr">
        <is>
          <t>cargo</t>
        </is>
      </c>
      <c r="F5471" t="n">
        <v>0</v>
      </c>
      <c r="G5471" t="inlineStr">
        <is>
          <t>OT5130</t>
        </is>
      </c>
      <c r="H5471" t="n">
        <v>51.79602</v>
      </c>
      <c r="I5471" t="n">
        <v>4.64624</v>
      </c>
      <c r="J5471" t="inlineStr">
        <is>
          <t>anchored-port</t>
        </is>
      </c>
      <c r="K5471" t="inlineStr">
        <is>
          <t>at_berth</t>
        </is>
      </c>
      <c r="L5471" t="n">
        <v>0</v>
      </c>
      <c r="M5471" t="n">
        <v>0</v>
      </c>
      <c r="N5471" t="n">
        <v>5.8</v>
      </c>
      <c r="O5471" t="n">
        <v>0</v>
      </c>
      <c r="P5471" t="n">
        <v>0</v>
      </c>
      <c r="Q5471" t="inlineStr">
        <is>
          <t>JULIANAHAVEN BASSIN</t>
        </is>
      </c>
      <c r="R5471" t="inlineStr">
        <is>
          <t>JULIANAHAVEN BASSIN</t>
        </is>
      </c>
      <c r="S5471" t="inlineStr">
        <is>
          <t>other_text</t>
        </is>
      </c>
      <c r="W5471" t="inlineStr">
        <is>
          <t>10-10 07:03 UTC</t>
        </is>
      </c>
      <c r="Z5471" t="n">
        <v>85</v>
      </c>
      <c r="AA5471" t="n">
        <v>10</v>
      </c>
      <c r="AB5471" t="inlineStr">
        <is>
          <t>small (&lt;100 m)</t>
        </is>
      </c>
      <c r="AE5471" t="inlineStr">
        <is>
          <t>North Sea &amp; English Channel</t>
        </is>
      </c>
      <c r="AG5471" t="n">
        <v>0</v>
      </c>
      <c r="AH5471" t="n">
        <v>0</v>
      </c>
      <c r="AI5471" t="n">
        <v>0</v>
      </c>
    </row>
    <row r="5472">
      <c r="A5472" t="n">
        <v>211599620</v>
      </c>
      <c r="B5472" t="inlineStr">
        <is>
          <t>AJAX</t>
        </is>
      </c>
      <c r="C5472" t="inlineStr">
        <is>
          <t>Germany</t>
        </is>
      </c>
      <c r="D5472" t="inlineStr">
        <is>
          <t>other</t>
        </is>
      </c>
      <c r="F5472" t="n">
        <v>0</v>
      </c>
      <c r="G5472" t="inlineStr">
        <is>
          <t>DC2349</t>
        </is>
      </c>
      <c r="H5472" t="n">
        <v>50.04023</v>
      </c>
      <c r="I5472" t="n">
        <v>8.20007</v>
      </c>
      <c r="J5472" t="inlineStr">
        <is>
          <t>anchored-port</t>
        </is>
      </c>
      <c r="K5472" t="inlineStr">
        <is>
          <t>at_berth</t>
        </is>
      </c>
      <c r="L5472" t="n">
        <v>0</v>
      </c>
      <c r="N5472" t="n">
        <v>5.8</v>
      </c>
      <c r="O5472" t="n">
        <v>0</v>
      </c>
      <c r="P5472" t="n">
        <v>0</v>
      </c>
      <c r="Q5472" t="inlineStr">
        <is>
          <t>SCHIERSTEIN</t>
        </is>
      </c>
      <c r="R5472" t="inlineStr">
        <is>
          <t>SCHIERSTEIN</t>
        </is>
      </c>
      <c r="S5472" t="inlineStr">
        <is>
          <t>other_text</t>
        </is>
      </c>
      <c r="W5472" t="inlineStr">
        <is>
          <t>09-04 18:00 UTC</t>
        </is>
      </c>
      <c r="Z5472" t="n">
        <v>73</v>
      </c>
      <c r="AA5472" t="n">
        <v>12</v>
      </c>
      <c r="AB5472" t="inlineStr">
        <is>
          <t>small (&lt;100 m)</t>
        </is>
      </c>
      <c r="AE5472" t="inlineStr">
        <is>
          <t>North Sea &amp; English Channel</t>
        </is>
      </c>
      <c r="AG5472" t="n">
        <v>0</v>
      </c>
      <c r="AH5472" t="n">
        <v>0</v>
      </c>
      <c r="AI5472" t="n">
        <v>0</v>
      </c>
    </row>
    <row r="5473">
      <c r="A5473" t="n">
        <v>636023257</v>
      </c>
      <c r="B5473" t="inlineStr">
        <is>
          <t>SEA FIGHTER</t>
        </is>
      </c>
      <c r="C5473" t="inlineStr">
        <is>
          <t>Liberia</t>
        </is>
      </c>
      <c r="D5473" t="inlineStr">
        <is>
          <t>cargo</t>
        </is>
      </c>
      <c r="E5473" t="n">
        <v>9799783</v>
      </c>
      <c r="F5473" t="n">
        <v>1</v>
      </c>
      <c r="G5473" t="inlineStr">
        <is>
          <t>5LMU6</t>
        </is>
      </c>
      <c r="H5473" t="n">
        <v>51.93843</v>
      </c>
      <c r="I5473" t="n">
        <v>4.0573</v>
      </c>
      <c r="J5473" t="inlineStr">
        <is>
          <t>anchored-port</t>
        </is>
      </c>
      <c r="K5473" t="inlineStr">
        <is>
          <t>at_berth</t>
        </is>
      </c>
      <c r="L5473" t="n">
        <v>0.1</v>
      </c>
      <c r="M5473" t="n">
        <v>345</v>
      </c>
      <c r="N5473" t="n">
        <v>5.8</v>
      </c>
      <c r="O5473" t="n">
        <v>0</v>
      </c>
      <c r="P5473" t="n">
        <v>0</v>
      </c>
      <c r="Q5473" t="inlineStr">
        <is>
          <t>NLRTM</t>
        </is>
      </c>
      <c r="R5473" t="inlineStr">
        <is>
          <t>NLRTM</t>
        </is>
      </c>
      <c r="S5473" t="inlineStr">
        <is>
          <t>locode</t>
        </is>
      </c>
      <c r="T5473" t="inlineStr">
        <is>
          <t>Rotterdam</t>
        </is>
      </c>
      <c r="U5473" t="inlineStr">
        <is>
          <t>Rotterdam</t>
        </is>
      </c>
      <c r="W5473" t="inlineStr">
        <is>
          <t>10-08 23:30 UTC</t>
        </is>
      </c>
      <c r="AB5473" t="inlineStr">
        <is>
          <t>unknown size</t>
        </is>
      </c>
      <c r="AC5473" t="inlineStr">
        <is>
          <t>Rotterdam</t>
        </is>
      </c>
      <c r="AD5473" t="inlineStr">
        <is>
          <t>Benelux coast</t>
        </is>
      </c>
      <c r="AE5473" t="inlineStr">
        <is>
          <t>North Sea &amp; English Channel</t>
        </is>
      </c>
      <c r="AF5473" t="n">
        <v>3.197097140936015</v>
      </c>
      <c r="AG5473" t="n">
        <v>0</v>
      </c>
      <c r="AH5473" t="n">
        <v>0</v>
      </c>
      <c r="AI5473" t="n">
        <v>0</v>
      </c>
    </row>
    <row r="5474">
      <c r="A5474" t="n">
        <v>244730044</v>
      </c>
      <c r="B5474" t="inlineStr">
        <is>
          <t>TOSSA</t>
        </is>
      </c>
      <c r="C5474" t="inlineStr">
        <is>
          <t>Netherlands</t>
        </is>
      </c>
      <c r="D5474" t="inlineStr">
        <is>
          <t>cargo</t>
        </is>
      </c>
      <c r="F5474" t="n">
        <v>0</v>
      </c>
      <c r="G5474" t="inlineStr">
        <is>
          <t>PB3635</t>
        </is>
      </c>
      <c r="H5474" t="n">
        <v>51.01575</v>
      </c>
      <c r="I5474" t="n">
        <v>6.96655</v>
      </c>
      <c r="J5474" t="inlineStr">
        <is>
          <t>anchored-port</t>
        </is>
      </c>
      <c r="K5474" t="inlineStr">
        <is>
          <t>at_berth</t>
        </is>
      </c>
      <c r="L5474" t="n">
        <v>0</v>
      </c>
      <c r="M5474" t="n">
        <v>232.1</v>
      </c>
      <c r="N5474" t="n">
        <v>5.8</v>
      </c>
      <c r="O5474" t="n">
        <v>0</v>
      </c>
      <c r="P5474" t="n">
        <v>0</v>
      </c>
      <c r="Q5474" t="inlineStr">
        <is>
          <t>OLHAFEN KOLNNIEHL II</t>
        </is>
      </c>
      <c r="R5474" t="inlineStr">
        <is>
          <t>OLHAFEN KOLNNIEHL II</t>
        </is>
      </c>
      <c r="S5474" t="inlineStr">
        <is>
          <t>other_text</t>
        </is>
      </c>
      <c r="W5474" t="inlineStr">
        <is>
          <t>09-08 07:55 UTC</t>
        </is>
      </c>
      <c r="Z5474" t="n">
        <v>126</v>
      </c>
      <c r="AA5474" t="n">
        <v>13</v>
      </c>
      <c r="AB5474" t="inlineStr">
        <is>
          <t>medium (100-200 m)</t>
        </is>
      </c>
      <c r="AE5474" t="inlineStr">
        <is>
          <t>North Sea &amp; English Channel</t>
        </is>
      </c>
      <c r="AG5474" t="n">
        <v>0</v>
      </c>
      <c r="AH5474" t="n">
        <v>0</v>
      </c>
      <c r="AI5474" t="n">
        <v>0</v>
      </c>
    </row>
    <row r="5475">
      <c r="A5475" t="n">
        <v>270976000</v>
      </c>
      <c r="B5475" t="inlineStr">
        <is>
          <t>HERA</t>
        </is>
      </c>
      <c r="C5475" t="inlineStr">
        <is>
          <t>Czechia</t>
        </is>
      </c>
      <c r="D5475" t="inlineStr">
        <is>
          <t>other</t>
        </is>
      </c>
      <c r="F5475" t="n">
        <v>0</v>
      </c>
      <c r="G5475" t="inlineStr">
        <is>
          <t>OL6790</t>
        </is>
      </c>
      <c r="H5475" t="n">
        <v>51.85397</v>
      </c>
      <c r="I5475" t="n">
        <v>5.87622</v>
      </c>
      <c r="J5475" t="inlineStr">
        <is>
          <t>moving</t>
        </is>
      </c>
      <c r="K5475" t="inlineStr">
        <is>
          <t>moving</t>
        </is>
      </c>
      <c r="L5475" t="n">
        <v>5.3</v>
      </c>
      <c r="M5475" t="n">
        <v>43.4</v>
      </c>
      <c r="N5475" t="n">
        <v>5.8</v>
      </c>
      <c r="O5475" t="n">
        <v>0</v>
      </c>
      <c r="P5475" t="n">
        <v>0</v>
      </c>
      <c r="Q5475" t="inlineStr">
        <is>
          <t>MAINZ</t>
        </is>
      </c>
      <c r="R5475" t="inlineStr">
        <is>
          <t>MAINZ</t>
        </is>
      </c>
      <c r="S5475" t="inlineStr">
        <is>
          <t>locode_other</t>
        </is>
      </c>
      <c r="W5475" t="inlineStr">
        <is>
          <t>10-13 17:00 UTC</t>
        </is>
      </c>
      <c r="Z5475" t="n">
        <v>100</v>
      </c>
      <c r="AA5475" t="n">
        <v>11</v>
      </c>
      <c r="AB5475" t="inlineStr">
        <is>
          <t>medium (100-200 m)</t>
        </is>
      </c>
      <c r="AE5475" t="inlineStr">
        <is>
          <t>North Sea &amp; English Channel</t>
        </is>
      </c>
      <c r="AG5475" t="n">
        <v>0</v>
      </c>
      <c r="AH5475" t="n">
        <v>0</v>
      </c>
      <c r="AI5475" t="n">
        <v>0</v>
      </c>
    </row>
    <row r="5476">
      <c r="A5476" t="n">
        <v>211556920</v>
      </c>
      <c r="B5476" t="inlineStr">
        <is>
          <t>NATALII</t>
        </is>
      </c>
      <c r="C5476" t="inlineStr">
        <is>
          <t>Germany</t>
        </is>
      </c>
      <c r="D5476" t="inlineStr">
        <is>
          <t>tanker</t>
        </is>
      </c>
      <c r="F5476" t="n">
        <v>0</v>
      </c>
      <c r="G5476" t="inlineStr">
        <is>
          <t>DH6651</t>
        </is>
      </c>
      <c r="H5476" t="n">
        <v>51.89032</v>
      </c>
      <c r="I5476" t="n">
        <v>4.64774</v>
      </c>
      <c r="J5476" t="inlineStr">
        <is>
          <t>moving</t>
        </is>
      </c>
      <c r="K5476" t="inlineStr">
        <is>
          <t>moving</t>
        </is>
      </c>
      <c r="L5476" t="n">
        <v>7.5</v>
      </c>
      <c r="M5476" t="n">
        <v>275</v>
      </c>
      <c r="N5476" t="n">
        <v>5.8</v>
      </c>
      <c r="O5476" t="n">
        <v>0</v>
      </c>
      <c r="P5476" t="n">
        <v>0</v>
      </c>
      <c r="Q5476" t="inlineStr">
        <is>
          <t>ANTWERPEN 4E HAVENDO</t>
        </is>
      </c>
      <c r="R5476" t="inlineStr">
        <is>
          <t>ANTWERPEN 4E HAVENDO</t>
        </is>
      </c>
      <c r="S5476" t="inlineStr">
        <is>
          <t>hub_name</t>
        </is>
      </c>
      <c r="T5476" t="inlineStr">
        <is>
          <t>Antwerp</t>
        </is>
      </c>
      <c r="U5476" t="inlineStr">
        <is>
          <t>Antwerp</t>
        </is>
      </c>
      <c r="V5476" t="inlineStr">
        <is>
          <t>ANTWERPEN</t>
        </is>
      </c>
      <c r="W5476" t="inlineStr">
        <is>
          <t>10-12 12:15 UTC</t>
        </is>
      </c>
      <c r="X5476" t="inlineStr">
        <is>
          <t>ZAANDAM</t>
        </is>
      </c>
      <c r="Y5476" t="inlineStr">
        <is>
          <t>2026-10-11T00:58:35.483652+00:00</t>
        </is>
      </c>
      <c r="Z5476" t="n">
        <v>86</v>
      </c>
      <c r="AA5476" t="n">
        <v>10</v>
      </c>
      <c r="AB5476" t="inlineStr">
        <is>
          <t>small (&lt;100 m)</t>
        </is>
      </c>
      <c r="AE5476" t="inlineStr">
        <is>
          <t>North Sea &amp; English Channel</t>
        </is>
      </c>
      <c r="AG5476" t="n">
        <v>0</v>
      </c>
      <c r="AH5476" t="n">
        <v>0</v>
      </c>
      <c r="AI5476" t="n">
        <v>0</v>
      </c>
    </row>
    <row r="5477">
      <c r="A5477" t="n">
        <v>205411090</v>
      </c>
      <c r="B5477" t="inlineStr">
        <is>
          <t>JAN VAN EYCK</t>
        </is>
      </c>
      <c r="C5477" t="inlineStr">
        <is>
          <t>Belgium</t>
        </is>
      </c>
      <c r="D5477" t="inlineStr">
        <is>
          <t>unknown</t>
        </is>
      </c>
      <c r="F5477" t="n">
        <v>0</v>
      </c>
      <c r="H5477" t="n">
        <v>51.14304</v>
      </c>
      <c r="I5477" t="n">
        <v>4.32999</v>
      </c>
      <c r="J5477" t="inlineStr">
        <is>
          <t>moving</t>
        </is>
      </c>
      <c r="K5477" t="inlineStr">
        <is>
          <t>moving</t>
        </is>
      </c>
      <c r="L5477" t="n">
        <v>1.7</v>
      </c>
      <c r="M5477" t="n">
        <v>6.7</v>
      </c>
      <c r="N5477" t="n">
        <v>5.8</v>
      </c>
      <c r="O5477" t="n">
        <v>0</v>
      </c>
      <c r="P5477" t="n">
        <v>0</v>
      </c>
      <c r="S5477" t="inlineStr">
        <is>
          <t>missing</t>
        </is>
      </c>
      <c r="AB5477" t="inlineStr">
        <is>
          <t>unknown size</t>
        </is>
      </c>
      <c r="AC5477" t="inlineStr">
        <is>
          <t>Antwerp</t>
        </is>
      </c>
      <c r="AD5477" t="inlineStr">
        <is>
          <t>Benelux coast</t>
        </is>
      </c>
      <c r="AE5477" t="inlineStr">
        <is>
          <t>North Sea &amp; English Channel</t>
        </is>
      </c>
      <c r="AF5477" t="n">
        <v>14.11732740363912</v>
      </c>
      <c r="AG5477" t="n">
        <v>0</v>
      </c>
      <c r="AH5477" t="n">
        <v>0</v>
      </c>
      <c r="AI5477" t="n">
        <v>0</v>
      </c>
    </row>
    <row r="5478">
      <c r="A5478" t="n">
        <v>211116250</v>
      </c>
      <c r="B5478" t="inlineStr">
        <is>
          <t>HOL DEEP</t>
        </is>
      </c>
      <c r="C5478" t="inlineStr">
        <is>
          <t>Germany</t>
        </is>
      </c>
      <c r="D5478" t="inlineStr">
        <is>
          <t>other</t>
        </is>
      </c>
      <c r="F5478" t="n">
        <v>0</v>
      </c>
      <c r="G5478" t="inlineStr">
        <is>
          <t>DH6453</t>
        </is>
      </c>
      <c r="H5478" t="n">
        <v>53.1084</v>
      </c>
      <c r="I5478" t="n">
        <v>8.74898</v>
      </c>
      <c r="J5478" t="inlineStr">
        <is>
          <t>moving</t>
        </is>
      </c>
      <c r="K5478" t="inlineStr">
        <is>
          <t>idle</t>
        </is>
      </c>
      <c r="L5478" t="n">
        <v>0</v>
      </c>
      <c r="M5478" t="n">
        <v>108</v>
      </c>
      <c r="N5478" t="n">
        <v>5.8</v>
      </c>
      <c r="O5478" t="n">
        <v>0</v>
      </c>
      <c r="P5478" t="n">
        <v>0</v>
      </c>
      <c r="Q5478" t="inlineStr">
        <is>
          <t>SPUELARBEITEN</t>
        </is>
      </c>
      <c r="R5478" t="inlineStr">
        <is>
          <t>SPUELARBEITEN</t>
        </is>
      </c>
      <c r="S5478" t="inlineStr">
        <is>
          <t>other_text</t>
        </is>
      </c>
      <c r="W5478" t="inlineStr">
        <is>
          <t>07-20 11:50 UTC</t>
        </is>
      </c>
      <c r="Z5478" t="n">
        <v>32</v>
      </c>
      <c r="AA5478" t="n">
        <v>10</v>
      </c>
      <c r="AB5478" t="inlineStr">
        <is>
          <t>small (&lt;100 m)</t>
        </is>
      </c>
      <c r="AE5478" t="inlineStr">
        <is>
          <t>North Sea &amp; English Channel</t>
        </is>
      </c>
      <c r="AG5478" t="n">
        <v>1</v>
      </c>
      <c r="AH5478" t="n">
        <v>1</v>
      </c>
      <c r="AI5478" t="n">
        <v>0</v>
      </c>
    </row>
    <row r="5479">
      <c r="A5479" t="n">
        <v>226006780</v>
      </c>
      <c r="B5479" t="inlineStr">
        <is>
          <t>BAC 20</t>
        </is>
      </c>
      <c r="C5479" t="inlineStr">
        <is>
          <t>France</t>
        </is>
      </c>
      <c r="D5479" t="inlineStr">
        <is>
          <t>passenger</t>
        </is>
      </c>
      <c r="F5479" t="n">
        <v>0</v>
      </c>
      <c r="G5479" t="inlineStr">
        <is>
          <t>FM6511</t>
        </is>
      </c>
      <c r="H5479" t="n">
        <v>49.38567</v>
      </c>
      <c r="I5479" t="n">
        <v>1.00863</v>
      </c>
      <c r="J5479" t="inlineStr">
        <is>
          <t>anchored-sea</t>
        </is>
      </c>
      <c r="K5479" t="inlineStr">
        <is>
          <t>at_anchor</t>
        </is>
      </c>
      <c r="L5479" t="n">
        <v>0</v>
      </c>
      <c r="M5479" t="n">
        <v>229.5</v>
      </c>
      <c r="N5479" t="n">
        <v>5.8</v>
      </c>
      <c r="O5479" t="n">
        <v>0</v>
      </c>
      <c r="P5479" t="n">
        <v>0</v>
      </c>
      <c r="S5479" t="inlineStr">
        <is>
          <t>missing</t>
        </is>
      </c>
      <c r="Z5479" t="n">
        <v>26</v>
      </c>
      <c r="AA5479" t="n">
        <v>20</v>
      </c>
      <c r="AB5479" t="inlineStr">
        <is>
          <t>small (&lt;100 m)</t>
        </is>
      </c>
      <c r="AE5479" t="inlineStr">
        <is>
          <t>North Sea &amp; English Channel</t>
        </is>
      </c>
      <c r="AG5479" t="n">
        <v>1</v>
      </c>
      <c r="AH5479" t="n">
        <v>0</v>
      </c>
      <c r="AI5479" t="n">
        <v>0</v>
      </c>
    </row>
    <row r="5480">
      <c r="A5480" t="n">
        <v>636093143</v>
      </c>
      <c r="B5480" t="inlineStr">
        <is>
          <t>DUBAI EXPRESS</t>
        </is>
      </c>
      <c r="C5480" t="inlineStr">
        <is>
          <t>Liberia</t>
        </is>
      </c>
      <c r="D5480" t="inlineStr">
        <is>
          <t>cargo</t>
        </is>
      </c>
      <c r="E5480" t="n">
        <v>9440825</v>
      </c>
      <c r="F5480" t="n">
        <v>1</v>
      </c>
      <c r="G5480" t="inlineStr">
        <is>
          <t>5LIT9</t>
        </is>
      </c>
      <c r="H5480" t="n">
        <v>50.11832</v>
      </c>
      <c r="I5480" t="n">
        <v>-0.0523</v>
      </c>
      <c r="J5480" t="inlineStr">
        <is>
          <t>moving</t>
        </is>
      </c>
      <c r="K5480" t="inlineStr">
        <is>
          <t>moving</t>
        </is>
      </c>
      <c r="L5480" t="n">
        <v>11.9</v>
      </c>
      <c r="M5480" t="n">
        <v>11.9</v>
      </c>
      <c r="N5480" t="n">
        <v>5.8</v>
      </c>
      <c r="O5480" t="n">
        <v>0</v>
      </c>
      <c r="P5480" t="n">
        <v>0</v>
      </c>
      <c r="Q5480" t="inlineStr">
        <is>
          <t>FRLEH&gt;BEANR</t>
        </is>
      </c>
      <c r="R5480" t="inlineStr">
        <is>
          <t>BEANR</t>
        </is>
      </c>
      <c r="S5480" t="inlineStr">
        <is>
          <t>locode</t>
        </is>
      </c>
      <c r="T5480" t="inlineStr">
        <is>
          <t>Antwerp</t>
        </is>
      </c>
      <c r="U5480" t="inlineStr">
        <is>
          <t>Antwerp</t>
        </is>
      </c>
      <c r="W5480" t="inlineStr">
        <is>
          <t>10-11 16:00 UTC</t>
        </is>
      </c>
      <c r="Z5480" t="n">
        <v>262</v>
      </c>
      <c r="AA5480" t="n">
        <v>32</v>
      </c>
      <c r="AB5480" t="inlineStr">
        <is>
          <t>large (200-300 m)</t>
        </is>
      </c>
      <c r="AE5480" t="inlineStr">
        <is>
          <t>North Sea &amp; English Channel</t>
        </is>
      </c>
      <c r="AG5480" t="n">
        <v>0</v>
      </c>
      <c r="AH5480" t="n">
        <v>0</v>
      </c>
      <c r="AI5480" t="n">
        <v>0</v>
      </c>
    </row>
    <row r="5481">
      <c r="A5481" t="n">
        <v>371474000</v>
      </c>
      <c r="B5481" t="inlineStr">
        <is>
          <t>MSC MARTA</t>
        </is>
      </c>
      <c r="C5481" t="inlineStr">
        <is>
          <t>Panama</t>
        </is>
      </c>
      <c r="D5481" t="inlineStr">
        <is>
          <t>cargo</t>
        </is>
      </c>
      <c r="E5481" t="n">
        <v>9295385</v>
      </c>
      <c r="F5481" t="n">
        <v>1</v>
      </c>
      <c r="G5481" t="inlineStr">
        <is>
          <t>3ECV4</t>
        </is>
      </c>
      <c r="H5481" t="n">
        <v>50.25305</v>
      </c>
      <c r="I5481" t="n">
        <v>-0.45984</v>
      </c>
      <c r="J5481" t="inlineStr">
        <is>
          <t>moving</t>
        </is>
      </c>
      <c r="K5481" t="inlineStr">
        <is>
          <t>moving</t>
        </is>
      </c>
      <c r="L5481" t="n">
        <v>11.3</v>
      </c>
      <c r="M5481" t="n">
        <v>73.90000000000001</v>
      </c>
      <c r="N5481" t="n">
        <v>5.8</v>
      </c>
      <c r="O5481" t="n">
        <v>0</v>
      </c>
      <c r="P5481" t="n">
        <v>0</v>
      </c>
      <c r="Q5481" t="inlineStr">
        <is>
          <t>BEANR</t>
        </is>
      </c>
      <c r="R5481" t="inlineStr">
        <is>
          <t>BEANR</t>
        </is>
      </c>
      <c r="S5481" t="inlineStr">
        <is>
          <t>locode</t>
        </is>
      </c>
      <c r="T5481" t="inlineStr">
        <is>
          <t>Antwerp</t>
        </is>
      </c>
      <c r="U5481" t="inlineStr">
        <is>
          <t>Antwerp</t>
        </is>
      </c>
      <c r="W5481" t="inlineStr">
        <is>
          <t>10-11 21:00 UTC</t>
        </is>
      </c>
      <c r="Z5481" t="n">
        <v>275</v>
      </c>
      <c r="AA5481" t="n">
        <v>40</v>
      </c>
      <c r="AB5481" t="inlineStr">
        <is>
          <t>large (200-300 m)</t>
        </is>
      </c>
      <c r="AE5481" t="inlineStr">
        <is>
          <t>North Sea &amp; English Channel</t>
        </is>
      </c>
      <c r="AG5481" t="n">
        <v>0</v>
      </c>
      <c r="AH5481" t="n">
        <v>0</v>
      </c>
      <c r="AI5481" t="n">
        <v>0</v>
      </c>
    </row>
    <row r="5482">
      <c r="A5482" t="n">
        <v>211513360</v>
      </c>
      <c r="B5482" t="inlineStr">
        <is>
          <t>NIEDERSACHSEN 12</t>
        </is>
      </c>
      <c r="C5482" t="inlineStr">
        <is>
          <t>Germany</t>
        </is>
      </c>
      <c r="D5482" t="inlineStr">
        <is>
          <t>unknown</t>
        </is>
      </c>
      <c r="F5482" t="n">
        <v>0</v>
      </c>
      <c r="H5482" t="n">
        <v>51.56444</v>
      </c>
      <c r="I5482" t="n">
        <v>7.25025</v>
      </c>
      <c r="J5482" t="inlineStr">
        <is>
          <t>moving</t>
        </is>
      </c>
      <c r="K5482" t="inlineStr">
        <is>
          <t>moving</t>
        </is>
      </c>
      <c r="L5482" t="n">
        <v>3</v>
      </c>
      <c r="M5482" t="n">
        <v>259.8</v>
      </c>
      <c r="N5482" t="n">
        <v>5.8</v>
      </c>
      <c r="O5482" t="n">
        <v>0</v>
      </c>
      <c r="P5482" t="n">
        <v>0</v>
      </c>
      <c r="S5482" t="inlineStr">
        <is>
          <t>missing</t>
        </is>
      </c>
      <c r="AB5482" t="inlineStr">
        <is>
          <t>unknown size</t>
        </is>
      </c>
      <c r="AE5482" t="inlineStr">
        <is>
          <t>North Sea &amp; English Channel</t>
        </is>
      </c>
      <c r="AG5482" t="n">
        <v>0</v>
      </c>
      <c r="AH5482" t="n">
        <v>0</v>
      </c>
      <c r="AI5482" t="n">
        <v>0</v>
      </c>
    </row>
    <row r="5483">
      <c r="A5483" t="n">
        <v>244630928</v>
      </c>
      <c r="B5483" t="inlineStr">
        <is>
          <t>NICOLAAS MULERIUS</t>
        </is>
      </c>
      <c r="C5483" t="inlineStr">
        <is>
          <t>Netherlands</t>
        </is>
      </c>
      <c r="D5483" t="inlineStr">
        <is>
          <t>other</t>
        </is>
      </c>
      <c r="F5483" t="n">
        <v>0</v>
      </c>
      <c r="G5483" t="inlineStr">
        <is>
          <t>PD2436</t>
        </is>
      </c>
      <c r="H5483" t="n">
        <v>52.72222</v>
      </c>
      <c r="I5483" t="n">
        <v>5.33696</v>
      </c>
      <c r="J5483" t="inlineStr">
        <is>
          <t>anchored-port</t>
        </is>
      </c>
      <c r="K5483" t="inlineStr">
        <is>
          <t>at_berth</t>
        </is>
      </c>
      <c r="L5483" t="n">
        <v>6</v>
      </c>
      <c r="M5483" t="n">
        <v>54.9</v>
      </c>
      <c r="N5483" t="n">
        <v>5.9</v>
      </c>
      <c r="O5483" t="n">
        <v>0</v>
      </c>
      <c r="P5483" t="n">
        <v>0</v>
      </c>
      <c r="S5483" t="inlineStr">
        <is>
          <t>missing</t>
        </is>
      </c>
      <c r="Z5483" t="n">
        <v>27</v>
      </c>
      <c r="AA5483" t="n">
        <v>6</v>
      </c>
      <c r="AB5483" t="inlineStr">
        <is>
          <t>small (&lt;100 m)</t>
        </is>
      </c>
      <c r="AE5483" t="inlineStr">
        <is>
          <t>North Sea &amp; English Channel</t>
        </is>
      </c>
      <c r="AG5483" t="n">
        <v>0</v>
      </c>
      <c r="AH5483" t="n">
        <v>0</v>
      </c>
      <c r="AI5483" t="n">
        <v>1</v>
      </c>
    </row>
    <row r="5484">
      <c r="A5484" t="n">
        <v>205509390</v>
      </c>
      <c r="B5484" t="inlineStr">
        <is>
          <t>FLORIDA</t>
        </is>
      </c>
      <c r="C5484" t="inlineStr">
        <is>
          <t>Belgium</t>
        </is>
      </c>
      <c r="D5484" t="inlineStr">
        <is>
          <t>tanker</t>
        </is>
      </c>
      <c r="F5484" t="n">
        <v>0</v>
      </c>
      <c r="G5484" t="inlineStr">
        <is>
          <t>OT5093</t>
        </is>
      </c>
      <c r="H5484" t="n">
        <v>51.90318</v>
      </c>
      <c r="I5484" t="n">
        <v>4.35142</v>
      </c>
      <c r="J5484" t="inlineStr">
        <is>
          <t>anchored-port</t>
        </is>
      </c>
      <c r="K5484" t="inlineStr">
        <is>
          <t>at_berth</t>
        </is>
      </c>
      <c r="L5484" t="n">
        <v>0</v>
      </c>
      <c r="N5484" t="n">
        <v>5.9</v>
      </c>
      <c r="O5484" t="n">
        <v>0</v>
      </c>
      <c r="P5484" t="n">
        <v>0</v>
      </c>
      <c r="Q5484" t="inlineStr">
        <is>
          <t>ROTTERDAM BOTLEK  B</t>
        </is>
      </c>
      <c r="R5484" t="inlineStr">
        <is>
          <t>ROTTERDAM BOTLEK B</t>
        </is>
      </c>
      <c r="S5484" t="inlineStr">
        <is>
          <t>hub_name</t>
        </is>
      </c>
      <c r="T5484" t="inlineStr">
        <is>
          <t>Rotterdam</t>
        </is>
      </c>
      <c r="U5484" t="inlineStr">
        <is>
          <t>Rotterdam</t>
        </is>
      </c>
      <c r="V5484" t="inlineStr">
        <is>
          <t>ROTTERDAM</t>
        </is>
      </c>
      <c r="W5484" t="inlineStr">
        <is>
          <t>10-07 14:26 UTC</t>
        </is>
      </c>
      <c r="Z5484" t="n">
        <v>86</v>
      </c>
      <c r="AA5484" t="n">
        <v>10</v>
      </c>
      <c r="AB5484" t="inlineStr">
        <is>
          <t>small (&lt;100 m)</t>
        </is>
      </c>
      <c r="AC5484" t="inlineStr">
        <is>
          <t>Rotterdam</t>
        </is>
      </c>
      <c r="AD5484" t="inlineStr">
        <is>
          <t>Benelux coast</t>
        </is>
      </c>
      <c r="AE5484" t="inlineStr">
        <is>
          <t>North Sea &amp; English Channel</t>
        </is>
      </c>
      <c r="AF5484" t="n">
        <v>18.0089736753062</v>
      </c>
      <c r="AG5484" t="n">
        <v>0</v>
      </c>
      <c r="AH5484" t="n">
        <v>0</v>
      </c>
      <c r="AI5484" t="n">
        <v>0</v>
      </c>
    </row>
    <row r="5485">
      <c r="A5485" t="n">
        <v>244128501</v>
      </c>
      <c r="B5485" t="inlineStr">
        <is>
          <t>M.S. NIEUW AMSTERDAM</t>
        </is>
      </c>
      <c r="C5485" t="inlineStr">
        <is>
          <t>Netherlands</t>
        </is>
      </c>
      <c r="D5485" t="inlineStr">
        <is>
          <t>pleasure</t>
        </is>
      </c>
      <c r="F5485" t="n">
        <v>0</v>
      </c>
      <c r="G5485" t="inlineStr">
        <is>
          <t>PA3083</t>
        </is>
      </c>
      <c r="H5485" t="n">
        <v>51.81298</v>
      </c>
      <c r="I5485" t="n">
        <v>4.65647</v>
      </c>
      <c r="J5485" t="inlineStr">
        <is>
          <t>anchored-port</t>
        </is>
      </c>
      <c r="K5485" t="inlineStr">
        <is>
          <t>at_berth</t>
        </is>
      </c>
      <c r="L5485" t="n">
        <v>0</v>
      </c>
      <c r="N5485" t="n">
        <v>5.9</v>
      </c>
      <c r="O5485" t="n">
        <v>0</v>
      </c>
      <c r="P5485" t="n">
        <v>0</v>
      </c>
      <c r="Q5485" t="inlineStr">
        <is>
          <t>MAASSLUIS</t>
        </is>
      </c>
      <c r="R5485" t="inlineStr">
        <is>
          <t>MAASSLUIS</t>
        </is>
      </c>
      <c r="S5485" t="inlineStr">
        <is>
          <t>other_text</t>
        </is>
      </c>
      <c r="U5485" t="inlineStr">
        <is>
          <t>MAASSLUIS</t>
        </is>
      </c>
      <c r="V5485" t="inlineStr">
        <is>
          <t>MAASSLUIS</t>
        </is>
      </c>
      <c r="W5485" t="inlineStr">
        <is>
          <t>11-22 10:00 UTC</t>
        </is>
      </c>
      <c r="Z5485" t="n">
        <v>34</v>
      </c>
      <c r="AA5485" t="n">
        <v>6</v>
      </c>
      <c r="AB5485" t="inlineStr">
        <is>
          <t>small (&lt;100 m)</t>
        </is>
      </c>
      <c r="AE5485" t="inlineStr">
        <is>
          <t>North Sea &amp; English Channel</t>
        </is>
      </c>
      <c r="AG5485" t="n">
        <v>0</v>
      </c>
      <c r="AH5485" t="n">
        <v>0</v>
      </c>
      <c r="AI5485" t="n">
        <v>0</v>
      </c>
    </row>
    <row r="5486">
      <c r="A5486" t="n">
        <v>244020393</v>
      </c>
      <c r="B5486" t="inlineStr">
        <is>
          <t>THE ROSE</t>
        </is>
      </c>
      <c r="C5486" t="inlineStr">
        <is>
          <t>Netherlands</t>
        </is>
      </c>
      <c r="D5486" t="inlineStr">
        <is>
          <t>passenger</t>
        </is>
      </c>
      <c r="F5486" t="n">
        <v>0</v>
      </c>
      <c r="G5486" t="inlineStr">
        <is>
          <t>PB3984</t>
        </is>
      </c>
      <c r="H5486" t="n">
        <v>52.38441</v>
      </c>
      <c r="I5486" t="n">
        <v>4.89363</v>
      </c>
      <c r="J5486" t="inlineStr">
        <is>
          <t>anchored-port</t>
        </is>
      </c>
      <c r="K5486" t="inlineStr">
        <is>
          <t>at_berth</t>
        </is>
      </c>
      <c r="L5486" t="n">
        <v>0</v>
      </c>
      <c r="N5486" t="n">
        <v>5.9</v>
      </c>
      <c r="O5486" t="n">
        <v>0</v>
      </c>
      <c r="P5486" t="n">
        <v>0</v>
      </c>
      <c r="S5486" t="inlineStr">
        <is>
          <t>missing</t>
        </is>
      </c>
      <c r="Z5486" t="n">
        <v>20</v>
      </c>
      <c r="AA5486" t="n">
        <v>6</v>
      </c>
      <c r="AB5486" t="inlineStr">
        <is>
          <t>small (&lt;100 m)</t>
        </is>
      </c>
      <c r="AC5486" t="inlineStr">
        <is>
          <t>Amsterdam</t>
        </is>
      </c>
      <c r="AD5486" t="inlineStr">
        <is>
          <t>Benelux coast</t>
        </is>
      </c>
      <c r="AE5486" t="inlineStr">
        <is>
          <t>North Sea &amp; English Channel</t>
        </is>
      </c>
      <c r="AF5486" t="n">
        <v>5.288510446342072</v>
      </c>
      <c r="AG5486" t="n">
        <v>0</v>
      </c>
      <c r="AH5486" t="n">
        <v>0</v>
      </c>
      <c r="AI5486" t="n">
        <v>0</v>
      </c>
    </row>
    <row r="5487">
      <c r="A5487" t="n">
        <v>244660152</v>
      </c>
      <c r="B5487" t="inlineStr">
        <is>
          <t>AMARA</t>
        </is>
      </c>
      <c r="C5487" t="inlineStr">
        <is>
          <t>Netherlands</t>
        </is>
      </c>
      <c r="D5487" t="inlineStr">
        <is>
          <t>other</t>
        </is>
      </c>
      <c r="F5487" t="n">
        <v>0</v>
      </c>
      <c r="G5487" t="inlineStr">
        <is>
          <t>PB4524</t>
        </is>
      </c>
      <c r="H5487" t="n">
        <v>51.90732</v>
      </c>
      <c r="I5487" t="n">
        <v>4.41596</v>
      </c>
      <c r="J5487" t="inlineStr">
        <is>
          <t>moving</t>
        </is>
      </c>
      <c r="K5487" t="inlineStr">
        <is>
          <t>moving</t>
        </is>
      </c>
      <c r="L5487" t="n">
        <v>8.199999999999999</v>
      </c>
      <c r="M5487" t="n">
        <v>147.4</v>
      </c>
      <c r="N5487" t="n">
        <v>5.9</v>
      </c>
      <c r="O5487" t="n">
        <v>0</v>
      </c>
      <c r="P5487" t="n">
        <v>0</v>
      </c>
      <c r="Q5487" t="inlineStr">
        <is>
          <t>ROTTERDAM BOTLEK  ST</t>
        </is>
      </c>
      <c r="R5487" t="inlineStr">
        <is>
          <t>ROTTERDAM BOTLEK ST</t>
        </is>
      </c>
      <c r="S5487" t="inlineStr">
        <is>
          <t>hub_name</t>
        </is>
      </c>
      <c r="T5487" t="inlineStr">
        <is>
          <t>Rotterdam</t>
        </is>
      </c>
      <c r="U5487" t="inlineStr">
        <is>
          <t>Rotterdam</t>
        </is>
      </c>
      <c r="V5487" t="inlineStr">
        <is>
          <t>ROTTERDAM</t>
        </is>
      </c>
      <c r="W5487" t="inlineStr">
        <is>
          <t>10-02 12:35 UTC</t>
        </is>
      </c>
      <c r="X5487" t="inlineStr">
        <is>
          <t>SCHIEDAM</t>
        </is>
      </c>
      <c r="Y5487" t="inlineStr">
        <is>
          <t>2026-10-11T08:09:19.528603+00:00</t>
        </is>
      </c>
      <c r="Z5487" t="n">
        <v>135</v>
      </c>
      <c r="AA5487" t="n">
        <v>15</v>
      </c>
      <c r="AB5487" t="inlineStr">
        <is>
          <t>medium (100-200 m)</t>
        </is>
      </c>
      <c r="AC5487" t="inlineStr">
        <is>
          <t>Rotterdam</t>
        </is>
      </c>
      <c r="AD5487" t="inlineStr">
        <is>
          <t>Benelux coast</t>
        </is>
      </c>
      <c r="AE5487" t="inlineStr">
        <is>
          <t>North Sea &amp; English Channel</t>
        </is>
      </c>
      <c r="AF5487" t="n">
        <v>22.17830422577351</v>
      </c>
      <c r="AG5487" t="n">
        <v>0</v>
      </c>
      <c r="AH5487" t="n">
        <v>0</v>
      </c>
      <c r="AI5487" t="n">
        <v>0</v>
      </c>
    </row>
    <row r="5488">
      <c r="A5488" t="n">
        <v>244650868</v>
      </c>
      <c r="B5488" t="inlineStr">
        <is>
          <t>STUDIUM</t>
        </is>
      </c>
      <c r="C5488" t="inlineStr">
        <is>
          <t>Netherlands</t>
        </is>
      </c>
      <c r="D5488" t="inlineStr">
        <is>
          <t>unknown</t>
        </is>
      </c>
      <c r="F5488" t="n">
        <v>0</v>
      </c>
      <c r="H5488" t="n">
        <v>52.97789</v>
      </c>
      <c r="I5488" t="n">
        <v>5.88987</v>
      </c>
      <c r="J5488" t="inlineStr">
        <is>
          <t>moving</t>
        </is>
      </c>
      <c r="K5488" t="inlineStr">
        <is>
          <t>idle</t>
        </is>
      </c>
      <c r="L5488" t="n">
        <v>0</v>
      </c>
      <c r="M5488" t="n">
        <v>0</v>
      </c>
      <c r="N5488" t="n">
        <v>5.9</v>
      </c>
      <c r="O5488" t="n">
        <v>0</v>
      </c>
      <c r="P5488" t="n">
        <v>0</v>
      </c>
      <c r="S5488" t="inlineStr">
        <is>
          <t>missing</t>
        </is>
      </c>
      <c r="AB5488" t="inlineStr">
        <is>
          <t>unknown size</t>
        </is>
      </c>
      <c r="AE5488" t="inlineStr">
        <is>
          <t>North Sea &amp; English Channel</t>
        </is>
      </c>
      <c r="AG5488" t="n">
        <v>0</v>
      </c>
      <c r="AH5488" t="n">
        <v>1</v>
      </c>
      <c r="AI5488" t="n">
        <v>0</v>
      </c>
    </row>
    <row r="5489">
      <c r="A5489" t="n">
        <v>244730707</v>
      </c>
      <c r="B5489" t="inlineStr">
        <is>
          <t>VERGANKELIJK</t>
        </is>
      </c>
      <c r="C5489" t="inlineStr">
        <is>
          <t>Netherlands</t>
        </is>
      </c>
      <c r="D5489" t="inlineStr">
        <is>
          <t>pleasure</t>
        </is>
      </c>
      <c r="F5489" t="n">
        <v>0</v>
      </c>
      <c r="G5489" t="inlineStr">
        <is>
          <t>PC4758</t>
        </is>
      </c>
      <c r="H5489" t="n">
        <v>51.82719</v>
      </c>
      <c r="I5489" t="n">
        <v>4.73275</v>
      </c>
      <c r="J5489" t="inlineStr">
        <is>
          <t>moving</t>
        </is>
      </c>
      <c r="K5489" t="inlineStr">
        <is>
          <t>idle</t>
        </is>
      </c>
      <c r="L5489" t="n">
        <v>0</v>
      </c>
      <c r="N5489" t="n">
        <v>5.9</v>
      </c>
      <c r="O5489" t="n">
        <v>0</v>
      </c>
      <c r="P5489" t="n">
        <v>0</v>
      </c>
      <c r="Q5489" t="inlineStr">
        <is>
          <t>SLIEDRECHT</t>
        </is>
      </c>
      <c r="R5489" t="inlineStr">
        <is>
          <t>SLIEDRECHT</t>
        </is>
      </c>
      <c r="S5489" t="inlineStr">
        <is>
          <t>other_text</t>
        </is>
      </c>
      <c r="W5489" t="inlineStr">
        <is>
          <t>04-07 15:10 UTC</t>
        </is>
      </c>
      <c r="Z5489" t="n">
        <v>24</v>
      </c>
      <c r="AA5489" t="n">
        <v>6</v>
      </c>
      <c r="AB5489" t="inlineStr">
        <is>
          <t>small (&lt;100 m)</t>
        </is>
      </c>
      <c r="AE5489" t="inlineStr">
        <is>
          <t>North Sea &amp; English Channel</t>
        </is>
      </c>
      <c r="AG5489" t="n">
        <v>0</v>
      </c>
      <c r="AH5489" t="n">
        <v>1</v>
      </c>
      <c r="AI5489" t="n">
        <v>0</v>
      </c>
    </row>
    <row r="5490">
      <c r="A5490" t="n">
        <v>255915985</v>
      </c>
      <c r="B5490" t="inlineStr">
        <is>
          <t>STEN BALTIC</t>
        </is>
      </c>
      <c r="C5490" t="inlineStr">
        <is>
          <t>Portugal</t>
        </is>
      </c>
      <c r="D5490" t="inlineStr">
        <is>
          <t>tanker</t>
        </is>
      </c>
      <c r="E5490" t="n">
        <v>9307671</v>
      </c>
      <c r="F5490" t="n">
        <v>1</v>
      </c>
      <c r="G5490" t="inlineStr">
        <is>
          <t>CQ2443</t>
        </is>
      </c>
      <c r="H5490" t="n">
        <v>52.41128</v>
      </c>
      <c r="I5490" t="n">
        <v>4.78236</v>
      </c>
      <c r="J5490" t="inlineStr">
        <is>
          <t>anchored-port</t>
        </is>
      </c>
      <c r="K5490" t="inlineStr">
        <is>
          <t>at_berth</t>
        </is>
      </c>
      <c r="L5490" t="n">
        <v>0</v>
      </c>
      <c r="M5490" t="n">
        <v>310.3</v>
      </c>
      <c r="N5490" t="n">
        <v>5.9</v>
      </c>
      <c r="O5490" t="n">
        <v>0</v>
      </c>
      <c r="P5490" t="n">
        <v>0</v>
      </c>
      <c r="Q5490" t="inlineStr">
        <is>
          <t>NLAMS</t>
        </is>
      </c>
      <c r="R5490" t="inlineStr">
        <is>
          <t>NLAMS</t>
        </is>
      </c>
      <c r="S5490" t="inlineStr">
        <is>
          <t>locode</t>
        </is>
      </c>
      <c r="T5490" t="inlineStr">
        <is>
          <t>Amsterdam</t>
        </is>
      </c>
      <c r="U5490" t="inlineStr">
        <is>
          <t>Amsterdam</t>
        </is>
      </c>
      <c r="W5490" t="inlineStr">
        <is>
          <t>10-10 15:30 UTC</t>
        </is>
      </c>
      <c r="Z5490" t="n">
        <v>144</v>
      </c>
      <c r="AA5490" t="n">
        <v>23</v>
      </c>
      <c r="AB5490" t="inlineStr">
        <is>
          <t>medium (100-200 m)</t>
        </is>
      </c>
      <c r="AC5490" t="inlineStr">
        <is>
          <t>Amsterdam</t>
        </is>
      </c>
      <c r="AD5490" t="inlineStr">
        <is>
          <t>Benelux coast</t>
        </is>
      </c>
      <c r="AE5490" t="inlineStr">
        <is>
          <t>North Sea &amp; English Channel</t>
        </is>
      </c>
      <c r="AF5490" t="n">
        <v>2.844800585756642</v>
      </c>
      <c r="AG5490" t="n">
        <v>0</v>
      </c>
      <c r="AH5490" t="n">
        <v>0</v>
      </c>
      <c r="AI5490" t="n">
        <v>0</v>
      </c>
    </row>
    <row r="5491">
      <c r="A5491" t="n">
        <v>258235000</v>
      </c>
      <c r="B5491" t="inlineStr">
        <is>
          <t>REM TRADER</t>
        </is>
      </c>
      <c r="C5491" t="inlineStr">
        <is>
          <t>Norway</t>
        </is>
      </c>
      <c r="D5491" t="inlineStr">
        <is>
          <t>other</t>
        </is>
      </c>
      <c r="E5491" t="n">
        <v>9529932</v>
      </c>
      <c r="F5491" t="n">
        <v>1</v>
      </c>
      <c r="G5491" t="inlineStr">
        <is>
          <t>LALQ7</t>
        </is>
      </c>
      <c r="H5491" t="n">
        <v>52.46146</v>
      </c>
      <c r="I5491" t="n">
        <v>4.57069</v>
      </c>
      <c r="J5491" t="inlineStr">
        <is>
          <t>anchored-port</t>
        </is>
      </c>
      <c r="K5491" t="inlineStr">
        <is>
          <t>at_berth</t>
        </is>
      </c>
      <c r="L5491" t="n">
        <v>0.1</v>
      </c>
      <c r="M5491" t="n">
        <v>8.199999999999999</v>
      </c>
      <c r="N5491" t="n">
        <v>5.9</v>
      </c>
      <c r="O5491" t="n">
        <v>0</v>
      </c>
      <c r="P5491" t="n">
        <v>0</v>
      </c>
      <c r="Q5491" t="inlineStr">
        <is>
          <t>NLIJM</t>
        </is>
      </c>
      <c r="R5491" t="inlineStr">
        <is>
          <t>NLIJM</t>
        </is>
      </c>
      <c r="S5491" t="inlineStr">
        <is>
          <t>locode</t>
        </is>
      </c>
      <c r="T5491" t="inlineStr">
        <is>
          <t>IJmuiden</t>
        </is>
      </c>
      <c r="U5491" t="inlineStr">
        <is>
          <t>IJmuiden</t>
        </is>
      </c>
      <c r="W5491" t="inlineStr">
        <is>
          <t>10-07 19:30 UTC</t>
        </is>
      </c>
      <c r="Z5491" t="n">
        <v>88</v>
      </c>
      <c r="AA5491" t="n">
        <v>19</v>
      </c>
      <c r="AB5491" t="inlineStr">
        <is>
          <t>small (&lt;100 m)</t>
        </is>
      </c>
      <c r="AC5491" t="inlineStr">
        <is>
          <t>IJmuiden</t>
        </is>
      </c>
      <c r="AD5491" t="inlineStr">
        <is>
          <t>Benelux coast</t>
        </is>
      </c>
      <c r="AE5491" t="inlineStr">
        <is>
          <t>North Sea &amp; English Channel</t>
        </is>
      </c>
      <c r="AF5491" t="n">
        <v>0.6513254126836217</v>
      </c>
      <c r="AG5491" t="n">
        <v>0</v>
      </c>
      <c r="AH5491" t="n">
        <v>0</v>
      </c>
      <c r="AI5491" t="n">
        <v>0</v>
      </c>
    </row>
    <row r="5492">
      <c r="A5492" t="n">
        <v>244768000</v>
      </c>
      <c r="B5492" t="inlineStr">
        <is>
          <t>NECKARBORG</t>
        </is>
      </c>
      <c r="C5492" t="inlineStr">
        <is>
          <t>Netherlands</t>
        </is>
      </c>
      <c r="D5492" t="inlineStr">
        <is>
          <t>cargo</t>
        </is>
      </c>
      <c r="E5492" t="n">
        <v>9357494</v>
      </c>
      <c r="F5492" t="n">
        <v>1</v>
      </c>
      <c r="G5492" t="inlineStr">
        <is>
          <t>PHLD</t>
        </is>
      </c>
      <c r="H5492" t="n">
        <v>51.89313</v>
      </c>
      <c r="I5492" t="n">
        <v>4.45319</v>
      </c>
      <c r="J5492" t="inlineStr">
        <is>
          <t>anchored-port</t>
        </is>
      </c>
      <c r="K5492" t="inlineStr">
        <is>
          <t>at_berth</t>
        </is>
      </c>
      <c r="L5492" t="n">
        <v>0</v>
      </c>
      <c r="M5492" t="n">
        <v>353</v>
      </c>
      <c r="N5492" t="n">
        <v>5.9</v>
      </c>
      <c r="O5492" t="n">
        <v>0</v>
      </c>
      <c r="P5492" t="n">
        <v>0</v>
      </c>
      <c r="Q5492" t="inlineStr">
        <is>
          <t>NLRTM</t>
        </is>
      </c>
      <c r="R5492" t="inlineStr">
        <is>
          <t>NLRTM</t>
        </is>
      </c>
      <c r="S5492" t="inlineStr">
        <is>
          <t>locode</t>
        </is>
      </c>
      <c r="T5492" t="inlineStr">
        <is>
          <t>Rotterdam</t>
        </is>
      </c>
      <c r="U5492" t="inlineStr">
        <is>
          <t>Rotterdam</t>
        </is>
      </c>
      <c r="W5492" t="inlineStr">
        <is>
          <t>10-08 13:00 UTC</t>
        </is>
      </c>
      <c r="Z5492" t="n">
        <v>111</v>
      </c>
      <c r="AA5492" t="n">
        <v>14</v>
      </c>
      <c r="AB5492" t="inlineStr">
        <is>
          <t>medium (100-200 m)</t>
        </is>
      </c>
      <c r="AC5492" t="inlineStr">
        <is>
          <t>Rotterdam</t>
        </is>
      </c>
      <c r="AD5492" t="inlineStr">
        <is>
          <t>Benelux coast</t>
        </is>
      </c>
      <c r="AE5492" t="inlineStr">
        <is>
          <t>North Sea &amp; English Channel</t>
        </is>
      </c>
      <c r="AF5492" t="n">
        <v>25.03306443189267</v>
      </c>
      <c r="AG5492" t="n">
        <v>0</v>
      </c>
      <c r="AH5492" t="n">
        <v>0</v>
      </c>
      <c r="AI5492" t="n">
        <v>0</v>
      </c>
    </row>
    <row r="5493">
      <c r="A5493" t="n">
        <v>269057052</v>
      </c>
      <c r="B5493" t="inlineStr">
        <is>
          <t>ELIXER</t>
        </is>
      </c>
      <c r="C5493" t="inlineStr">
        <is>
          <t>Switzerland</t>
        </is>
      </c>
      <c r="D5493" t="inlineStr">
        <is>
          <t>tanker</t>
        </is>
      </c>
      <c r="F5493" t="n">
        <v>0</v>
      </c>
      <c r="G5493" t="inlineStr">
        <is>
          <t>HE7052</t>
        </is>
      </c>
      <c r="H5493" t="n">
        <v>51.90902</v>
      </c>
      <c r="I5493" t="n">
        <v>4.4194</v>
      </c>
      <c r="J5493" t="inlineStr">
        <is>
          <t>anchored-port</t>
        </is>
      </c>
      <c r="K5493" t="inlineStr">
        <is>
          <t>at_berth</t>
        </is>
      </c>
      <c r="L5493" t="n">
        <v>0</v>
      </c>
      <c r="N5493" t="n">
        <v>5.9</v>
      </c>
      <c r="O5493" t="n">
        <v>0</v>
      </c>
      <c r="P5493" t="n">
        <v>0</v>
      </c>
      <c r="Q5493" t="inlineStr">
        <is>
          <t>EUROTANK ETT ROTTERD</t>
        </is>
      </c>
      <c r="R5493" t="inlineStr">
        <is>
          <t>EUROTANK ETT ROTTERD</t>
        </is>
      </c>
      <c r="S5493" t="inlineStr">
        <is>
          <t>other_text</t>
        </is>
      </c>
      <c r="U5493" t="inlineStr">
        <is>
          <t>ROTA</t>
        </is>
      </c>
      <c r="V5493" t="inlineStr">
        <is>
          <t>ROTA</t>
        </is>
      </c>
      <c r="W5493" t="inlineStr">
        <is>
          <t>07-14 07:15 UTC</t>
        </is>
      </c>
      <c r="Z5493" t="n">
        <v>135</v>
      </c>
      <c r="AA5493" t="n">
        <v>12</v>
      </c>
      <c r="AB5493" t="inlineStr">
        <is>
          <t>medium (100-200 m)</t>
        </is>
      </c>
      <c r="AC5493" t="inlineStr">
        <is>
          <t>Rotterdam</t>
        </is>
      </c>
      <c r="AD5493" t="inlineStr">
        <is>
          <t>Benelux coast</t>
        </is>
      </c>
      <c r="AE5493" t="inlineStr">
        <is>
          <t>North Sea &amp; English Channel</t>
        </is>
      </c>
      <c r="AF5493" t="n">
        <v>22.36909271652135</v>
      </c>
      <c r="AG5493" t="n">
        <v>0</v>
      </c>
      <c r="AH5493" t="n">
        <v>0</v>
      </c>
      <c r="AI5493" t="n">
        <v>0</v>
      </c>
    </row>
    <row r="5494">
      <c r="A5494" t="n">
        <v>244231000</v>
      </c>
      <c r="B5494" t="inlineStr">
        <is>
          <t>APHRODITE</t>
        </is>
      </c>
      <c r="C5494" t="inlineStr">
        <is>
          <t>Netherlands</t>
        </is>
      </c>
      <c r="D5494" t="inlineStr">
        <is>
          <t>pleasure</t>
        </is>
      </c>
      <c r="F5494" t="n">
        <v>0</v>
      </c>
      <c r="G5494" t="inlineStr">
        <is>
          <t>PCSR</t>
        </is>
      </c>
      <c r="H5494" t="n">
        <v>52.84159</v>
      </c>
      <c r="I5494" t="n">
        <v>5.71117</v>
      </c>
      <c r="J5494" t="inlineStr">
        <is>
          <t>anchored-port</t>
        </is>
      </c>
      <c r="K5494" t="inlineStr">
        <is>
          <t>at_berth</t>
        </is>
      </c>
      <c r="L5494" t="n">
        <v>0</v>
      </c>
      <c r="M5494" t="n">
        <v>108.3</v>
      </c>
      <c r="N5494" t="n">
        <v>5.9</v>
      </c>
      <c r="O5494" t="n">
        <v>0</v>
      </c>
      <c r="P5494" t="n">
        <v>0</v>
      </c>
      <c r="Q5494" t="inlineStr">
        <is>
          <t>NLLMR</t>
        </is>
      </c>
      <c r="R5494" t="inlineStr">
        <is>
          <t>NLLMR</t>
        </is>
      </c>
      <c r="S5494" t="inlineStr">
        <is>
          <t>locode_other</t>
        </is>
      </c>
      <c r="W5494" t="inlineStr">
        <is>
          <t>10-01 16:00 UTC</t>
        </is>
      </c>
      <c r="Z5494" t="n">
        <v>29</v>
      </c>
      <c r="AA5494" t="n">
        <v>6</v>
      </c>
      <c r="AB5494" t="inlineStr">
        <is>
          <t>small (&lt;100 m)</t>
        </is>
      </c>
      <c r="AE5494" t="inlineStr">
        <is>
          <t>North Sea &amp; English Channel</t>
        </is>
      </c>
      <c r="AG5494" t="n">
        <v>0</v>
      </c>
      <c r="AH5494" t="n">
        <v>0</v>
      </c>
      <c r="AI5494" t="n">
        <v>0</v>
      </c>
    </row>
    <row r="5495">
      <c r="A5495" t="n">
        <v>308218000</v>
      </c>
      <c r="B5495" t="inlineStr">
        <is>
          <t>SWAMI</t>
        </is>
      </c>
      <c r="C5495" t="inlineStr">
        <is>
          <t>Bahamas</t>
        </is>
      </c>
      <c r="D5495" t="inlineStr">
        <is>
          <t>cargo</t>
        </is>
      </c>
      <c r="E5495" t="n">
        <v>9100126</v>
      </c>
      <c r="F5495" t="n">
        <v>1</v>
      </c>
      <c r="G5495" t="inlineStr">
        <is>
          <t>C6WF8</t>
        </is>
      </c>
      <c r="H5495" t="n">
        <v>51.93613</v>
      </c>
      <c r="I5495" t="n">
        <v>3.82112</v>
      </c>
      <c r="J5495" t="inlineStr">
        <is>
          <t>anchored-sea</t>
        </is>
      </c>
      <c r="K5495" t="inlineStr">
        <is>
          <t>at_anchor</t>
        </is>
      </c>
      <c r="L5495" t="n">
        <v>0.2</v>
      </c>
      <c r="M5495" t="n">
        <v>281.5</v>
      </c>
      <c r="N5495" t="n">
        <v>5.9</v>
      </c>
      <c r="O5495" t="n">
        <v>0</v>
      </c>
      <c r="P5495" t="n">
        <v>0</v>
      </c>
      <c r="Q5495" t="inlineStr">
        <is>
          <t>NLRTM</t>
        </is>
      </c>
      <c r="R5495" t="inlineStr">
        <is>
          <t>NLRTM</t>
        </is>
      </c>
      <c r="S5495" t="inlineStr">
        <is>
          <t>locode</t>
        </is>
      </c>
      <c r="T5495" t="inlineStr">
        <is>
          <t>Rotterdam</t>
        </is>
      </c>
      <c r="U5495" t="inlineStr">
        <is>
          <t>Rotterdam</t>
        </is>
      </c>
      <c r="W5495" t="inlineStr">
        <is>
          <t>09-01 06:00 UTC</t>
        </is>
      </c>
      <c r="Z5495" t="n">
        <v>90</v>
      </c>
      <c r="AA5495" t="n">
        <v>13</v>
      </c>
      <c r="AB5495" t="inlineStr">
        <is>
          <t>small (&lt;100 m)</t>
        </is>
      </c>
      <c r="AC5495" t="inlineStr">
        <is>
          <t>Rotterdam</t>
        </is>
      </c>
      <c r="AD5495" t="inlineStr">
        <is>
          <t>Benelux coast</t>
        </is>
      </c>
      <c r="AE5495" t="inlineStr">
        <is>
          <t>North Sea &amp; English Channel</t>
        </is>
      </c>
      <c r="AF5495" t="n">
        <v>19.17808949928833</v>
      </c>
      <c r="AG5495" t="n">
        <v>0</v>
      </c>
      <c r="AH5495" t="n">
        <v>0</v>
      </c>
      <c r="AI5495" t="n">
        <v>0</v>
      </c>
    </row>
    <row r="5496">
      <c r="A5496" t="n">
        <v>235075328</v>
      </c>
      <c r="B5496" t="inlineStr">
        <is>
          <t>TS JACK PETCHEY</t>
        </is>
      </c>
      <c r="C5496" t="inlineStr">
        <is>
          <t>United Kingdom</t>
        </is>
      </c>
      <c r="D5496" t="inlineStr">
        <is>
          <t>pleasure</t>
        </is>
      </c>
      <c r="E5496" t="n">
        <v>9533220</v>
      </c>
      <c r="F5496" t="n">
        <v>1</v>
      </c>
      <c r="G5496" t="inlineStr">
        <is>
          <t>2CSF6</t>
        </is>
      </c>
      <c r="H5496" t="n">
        <v>50.7944</v>
      </c>
      <c r="I5496" t="n">
        <v>-1.10877</v>
      </c>
      <c r="J5496" t="inlineStr">
        <is>
          <t>anchored-port</t>
        </is>
      </c>
      <c r="K5496" t="inlineStr">
        <is>
          <t>at_berth</t>
        </is>
      </c>
      <c r="L5496" t="n">
        <v>0</v>
      </c>
      <c r="N5496" t="n">
        <v>5.9</v>
      </c>
      <c r="O5496" t="n">
        <v>0</v>
      </c>
      <c r="P5496" t="n">
        <v>0</v>
      </c>
      <c r="Q5496" t="inlineStr">
        <is>
          <t>GUNWHARF QUAYS</t>
        </is>
      </c>
      <c r="R5496" t="inlineStr">
        <is>
          <t>GUNWHARF QUAYS</t>
        </is>
      </c>
      <c r="S5496" t="inlineStr">
        <is>
          <t>other_text</t>
        </is>
      </c>
      <c r="W5496" t="inlineStr">
        <is>
          <t>10-10 17:00 UTC</t>
        </is>
      </c>
      <c r="Z5496" t="n">
        <v>24</v>
      </c>
      <c r="AA5496" t="n">
        <v>6</v>
      </c>
      <c r="AB5496" t="inlineStr">
        <is>
          <t>small (&lt;100 m)</t>
        </is>
      </c>
      <c r="AE5496" t="inlineStr">
        <is>
          <t>North Sea &amp; English Channel</t>
        </is>
      </c>
      <c r="AG5496" t="n">
        <v>0</v>
      </c>
      <c r="AH5496" t="n">
        <v>0</v>
      </c>
      <c r="AI5496" t="n">
        <v>0</v>
      </c>
    </row>
    <row r="5497">
      <c r="A5497" t="n">
        <v>244700591</v>
      </c>
      <c r="B5497" t="inlineStr">
        <is>
          <t>AVONTUUR</t>
        </is>
      </c>
      <c r="C5497" t="inlineStr">
        <is>
          <t>Netherlands</t>
        </is>
      </c>
      <c r="D5497" t="inlineStr">
        <is>
          <t>passenger</t>
        </is>
      </c>
      <c r="F5497" t="n">
        <v>0</v>
      </c>
      <c r="G5497" t="inlineStr">
        <is>
          <t>PG8918</t>
        </is>
      </c>
      <c r="H5497" t="n">
        <v>53.17809</v>
      </c>
      <c r="I5497" t="n">
        <v>5.44226</v>
      </c>
      <c r="J5497" t="inlineStr">
        <is>
          <t>moving</t>
        </is>
      </c>
      <c r="K5497" t="inlineStr">
        <is>
          <t>moving</t>
        </is>
      </c>
      <c r="L5497" t="n">
        <v>4.5</v>
      </c>
      <c r="M5497" t="n">
        <v>314.3</v>
      </c>
      <c r="N5497" t="n">
        <v>5.9</v>
      </c>
      <c r="O5497" t="n">
        <v>0</v>
      </c>
      <c r="P5497" t="n">
        <v>0</v>
      </c>
      <c r="S5497" t="inlineStr">
        <is>
          <t>missing</t>
        </is>
      </c>
      <c r="Z5497" t="n">
        <v>31</v>
      </c>
      <c r="AA5497" t="n">
        <v>5</v>
      </c>
      <c r="AB5497" t="inlineStr">
        <is>
          <t>small (&lt;100 m)</t>
        </is>
      </c>
      <c r="AE5497" t="inlineStr">
        <is>
          <t>North Sea &amp; English Channel</t>
        </is>
      </c>
      <c r="AG5497" t="n">
        <v>0</v>
      </c>
      <c r="AH5497" t="n">
        <v>0</v>
      </c>
      <c r="AI5497" t="n">
        <v>0</v>
      </c>
    </row>
    <row r="5498">
      <c r="A5498" t="n">
        <v>352001920</v>
      </c>
      <c r="B5498" t="inlineStr">
        <is>
          <t>SILVER SKY</t>
        </is>
      </c>
      <c r="C5498" t="inlineStr">
        <is>
          <t>Panama</t>
        </is>
      </c>
      <c r="D5498" t="inlineStr">
        <is>
          <t>cargo</t>
        </is>
      </c>
      <c r="E5498" t="n">
        <v>9448140</v>
      </c>
      <c r="F5498" t="n">
        <v>1</v>
      </c>
      <c r="G5498" t="inlineStr">
        <is>
          <t>3E3734</t>
        </is>
      </c>
      <c r="H5498" t="n">
        <v>51.2702</v>
      </c>
      <c r="I5498" t="n">
        <v>4.36455</v>
      </c>
      <c r="J5498" t="inlineStr">
        <is>
          <t>anchored-port</t>
        </is>
      </c>
      <c r="K5498" t="inlineStr">
        <is>
          <t>at_berth</t>
        </is>
      </c>
      <c r="L5498" t="n">
        <v>0</v>
      </c>
      <c r="M5498" t="n">
        <v>323</v>
      </c>
      <c r="N5498" t="n">
        <v>5.9</v>
      </c>
      <c r="O5498" t="n">
        <v>0</v>
      </c>
      <c r="P5498" t="n">
        <v>0</v>
      </c>
      <c r="Q5498" t="inlineStr">
        <is>
          <t>SALLAUM_TERMINAL</t>
        </is>
      </c>
      <c r="R5498" t="inlineStr">
        <is>
          <t>SALLAUM_TERMINAL</t>
        </is>
      </c>
      <c r="S5498" t="inlineStr">
        <is>
          <t>other_text</t>
        </is>
      </c>
      <c r="W5498" t="inlineStr">
        <is>
          <t>10-11 03:00 UTC</t>
        </is>
      </c>
      <c r="X5498" t="inlineStr">
        <is>
          <t>ANTWERPEN</t>
        </is>
      </c>
      <c r="Y5498" t="inlineStr">
        <is>
          <t>2026-10-10T19:38:25.953207+00:00</t>
        </is>
      </c>
      <c r="Z5498" t="n">
        <v>183</v>
      </c>
      <c r="AA5498" t="n">
        <v>32</v>
      </c>
      <c r="AB5498" t="inlineStr">
        <is>
          <t>medium (100-200 m)</t>
        </is>
      </c>
      <c r="AC5498" t="inlineStr">
        <is>
          <t>Antwerp</t>
        </is>
      </c>
      <c r="AD5498" t="inlineStr">
        <is>
          <t>Benelux coast</t>
        </is>
      </c>
      <c r="AE5498" t="inlineStr">
        <is>
          <t>North Sea &amp; English Channel</t>
        </is>
      </c>
      <c r="AF5498" t="n">
        <v>2.40371817516804</v>
      </c>
      <c r="AG5498" t="n">
        <v>0</v>
      </c>
      <c r="AH5498" t="n">
        <v>0</v>
      </c>
      <c r="AI5498" t="n">
        <v>0</v>
      </c>
    </row>
    <row r="5499">
      <c r="A5499" t="n">
        <v>205687000</v>
      </c>
      <c r="B5499" t="inlineStr">
        <is>
          <t>GIANT 7</t>
        </is>
      </c>
      <c r="C5499" t="inlineStr">
        <is>
          <t>Belgium</t>
        </is>
      </c>
      <c r="D5499" t="inlineStr">
        <is>
          <t>other</t>
        </is>
      </c>
      <c r="E5499" t="n">
        <v>9760017</v>
      </c>
      <c r="F5499" t="n">
        <v>1</v>
      </c>
      <c r="G5499" t="inlineStr">
        <is>
          <t>ORRU</t>
        </is>
      </c>
      <c r="H5499" t="n">
        <v>51.8868</v>
      </c>
      <c r="I5499" t="n">
        <v>4.45169</v>
      </c>
      <c r="J5499" t="inlineStr">
        <is>
          <t>anchored-port</t>
        </is>
      </c>
      <c r="K5499" t="inlineStr">
        <is>
          <t>at_berth</t>
        </is>
      </c>
      <c r="L5499" t="n">
        <v>0</v>
      </c>
      <c r="M5499" t="n">
        <v>0</v>
      </c>
      <c r="N5499" t="n">
        <v>5.9</v>
      </c>
      <c r="O5499" t="n">
        <v>0</v>
      </c>
      <c r="P5499" t="n">
        <v>0</v>
      </c>
      <c r="Q5499" t="inlineStr">
        <is>
          <t>ROTTERDAM</t>
        </is>
      </c>
      <c r="R5499" t="inlineStr">
        <is>
          <t>ROTTERDAM</t>
        </is>
      </c>
      <c r="S5499" t="inlineStr">
        <is>
          <t>hub_name</t>
        </is>
      </c>
      <c r="T5499" t="inlineStr">
        <is>
          <t>Rotterdam</t>
        </is>
      </c>
      <c r="U5499" t="inlineStr">
        <is>
          <t>Rotterdam</t>
        </is>
      </c>
      <c r="V5499" t="inlineStr">
        <is>
          <t>ROTTERDAM</t>
        </is>
      </c>
      <c r="W5499" t="inlineStr">
        <is>
          <t>07-25 14:00 UTC</t>
        </is>
      </c>
      <c r="Z5499" t="n">
        <v>137</v>
      </c>
      <c r="AA5499" t="n">
        <v>36</v>
      </c>
      <c r="AB5499" t="inlineStr">
        <is>
          <t>medium (100-200 m)</t>
        </is>
      </c>
      <c r="AC5499" t="inlineStr">
        <is>
          <t>Rotterdam</t>
        </is>
      </c>
      <c r="AD5499" t="inlineStr">
        <is>
          <t>Benelux coast</t>
        </is>
      </c>
      <c r="AE5499" t="inlineStr">
        <is>
          <t>North Sea &amp; English Channel</t>
        </is>
      </c>
      <c r="AF5499" t="n">
        <v>25.12292094247909</v>
      </c>
      <c r="AG5499" t="n">
        <v>0</v>
      </c>
      <c r="AH5499" t="n">
        <v>0</v>
      </c>
      <c r="AI5499" t="n">
        <v>0</v>
      </c>
    </row>
    <row r="5500">
      <c r="A5500" t="n">
        <v>244710506</v>
      </c>
      <c r="B5500" t="inlineStr">
        <is>
          <t>AMSTELDIEP</t>
        </is>
      </c>
      <c r="C5500" t="inlineStr">
        <is>
          <t>Netherlands</t>
        </is>
      </c>
      <c r="D5500" t="inlineStr">
        <is>
          <t>cargo</t>
        </is>
      </c>
      <c r="F5500" t="n">
        <v>0</v>
      </c>
      <c r="G5500" t="inlineStr">
        <is>
          <t>PF6106</t>
        </is>
      </c>
      <c r="H5500" t="n">
        <v>52.63796</v>
      </c>
      <c r="I5500" t="n">
        <v>6.06561</v>
      </c>
      <c r="J5500" t="inlineStr">
        <is>
          <t>anchored-port</t>
        </is>
      </c>
      <c r="K5500" t="inlineStr">
        <is>
          <t>at_berth</t>
        </is>
      </c>
      <c r="L5500" t="n">
        <v>0</v>
      </c>
      <c r="N5500" t="n">
        <v>5.9</v>
      </c>
      <c r="O5500" t="n">
        <v>0</v>
      </c>
      <c r="P5500" t="n">
        <v>0</v>
      </c>
      <c r="Q5500" t="inlineStr">
        <is>
          <t>GENEMUIDEN</t>
        </is>
      </c>
      <c r="R5500" t="inlineStr">
        <is>
          <t>GENEMUIDEN</t>
        </is>
      </c>
      <c r="S5500" t="inlineStr">
        <is>
          <t>other_text</t>
        </is>
      </c>
      <c r="W5500" t="inlineStr">
        <is>
          <t>12-31 00:00 UTC</t>
        </is>
      </c>
      <c r="Z5500" t="n">
        <v>68</v>
      </c>
      <c r="AA5500" t="n">
        <v>8</v>
      </c>
      <c r="AB5500" t="inlineStr">
        <is>
          <t>small (&lt;100 m)</t>
        </is>
      </c>
      <c r="AE5500" t="inlineStr">
        <is>
          <t>North Sea &amp; English Channel</t>
        </is>
      </c>
      <c r="AG5500" t="n">
        <v>0</v>
      </c>
      <c r="AH5500" t="n">
        <v>0</v>
      </c>
      <c r="AI5500" t="n">
        <v>0</v>
      </c>
    </row>
    <row r="5501">
      <c r="A5501" t="n">
        <v>244810765</v>
      </c>
      <c r="B5501" t="inlineStr">
        <is>
          <t>ASSAM 2</t>
        </is>
      </c>
      <c r="C5501" t="inlineStr">
        <is>
          <t>Netherlands</t>
        </is>
      </c>
      <c r="D5501" t="inlineStr">
        <is>
          <t>pleasure</t>
        </is>
      </c>
      <c r="F5501" t="n">
        <v>0</v>
      </c>
      <c r="G5501" t="inlineStr">
        <is>
          <t>PH6870</t>
        </is>
      </c>
      <c r="H5501" t="n">
        <v>51.91016</v>
      </c>
      <c r="I5501" t="n">
        <v>4.3443</v>
      </c>
      <c r="J5501" t="inlineStr">
        <is>
          <t>anchored-port</t>
        </is>
      </c>
      <c r="K5501" t="inlineStr">
        <is>
          <t>at_berth</t>
        </is>
      </c>
      <c r="L5501" t="n">
        <v>0</v>
      </c>
      <c r="M5501" t="n">
        <v>0</v>
      </c>
      <c r="N5501" t="n">
        <v>5.9</v>
      </c>
      <c r="O5501" t="n">
        <v>0</v>
      </c>
      <c r="P5501" t="n">
        <v>0</v>
      </c>
      <c r="Q5501" t="inlineStr">
        <is>
          <t>RIJNHAVEN</t>
        </is>
      </c>
      <c r="R5501" t="inlineStr">
        <is>
          <t>RIJNHAVEN</t>
        </is>
      </c>
      <c r="S5501" t="inlineStr">
        <is>
          <t>other_text</t>
        </is>
      </c>
      <c r="W5501" t="inlineStr">
        <is>
          <t>07-18 14:30 UTC</t>
        </is>
      </c>
      <c r="Z5501" t="n">
        <v>39</v>
      </c>
      <c r="AA5501" t="n">
        <v>7</v>
      </c>
      <c r="AB5501" t="inlineStr">
        <is>
          <t>small (&lt;100 m)</t>
        </is>
      </c>
      <c r="AC5501" t="inlineStr">
        <is>
          <t>Rotterdam</t>
        </is>
      </c>
      <c r="AD5501" t="inlineStr">
        <is>
          <t>Benelux coast</t>
        </is>
      </c>
      <c r="AE5501" t="inlineStr">
        <is>
          <t>North Sea &amp; English Channel</t>
        </is>
      </c>
      <c r="AF5501" t="n">
        <v>17.32642151470865</v>
      </c>
      <c r="AG5501" t="n">
        <v>0</v>
      </c>
      <c r="AH5501" t="n">
        <v>0</v>
      </c>
      <c r="AI5501" t="n">
        <v>0</v>
      </c>
    </row>
    <row r="5502">
      <c r="A5502" t="n">
        <v>311001856</v>
      </c>
      <c r="B5502" t="inlineStr">
        <is>
          <t>RAMFORM ATLAS</t>
        </is>
      </c>
      <c r="C5502" t="inlineStr">
        <is>
          <t>Bahamas</t>
        </is>
      </c>
      <c r="D5502" t="inlineStr">
        <is>
          <t>other</t>
        </is>
      </c>
      <c r="E5502" t="n">
        <v>9629897</v>
      </c>
      <c r="F5502" t="n">
        <v>1</v>
      </c>
      <c r="G5502" t="inlineStr">
        <is>
          <t>C6JE8</t>
        </is>
      </c>
      <c r="H5502" t="n">
        <v>51.88772</v>
      </c>
      <c r="I5502" t="n">
        <v>4.29108</v>
      </c>
      <c r="J5502" t="inlineStr">
        <is>
          <t>anchored-port</t>
        </is>
      </c>
      <c r="K5502" t="inlineStr">
        <is>
          <t>at_berth</t>
        </is>
      </c>
      <c r="L5502" t="n">
        <v>0</v>
      </c>
      <c r="M5502" t="n">
        <v>77.90000000000001</v>
      </c>
      <c r="N5502" t="n">
        <v>5.9</v>
      </c>
      <c r="O5502" t="n">
        <v>0</v>
      </c>
      <c r="P5502" t="n">
        <v>0</v>
      </c>
      <c r="Q5502" t="inlineStr">
        <is>
          <t>NLRTM</t>
        </is>
      </c>
      <c r="R5502" t="inlineStr">
        <is>
          <t>NLRTM</t>
        </is>
      </c>
      <c r="S5502" t="inlineStr">
        <is>
          <t>locode</t>
        </is>
      </c>
      <c r="T5502" t="inlineStr">
        <is>
          <t>Rotterdam</t>
        </is>
      </c>
      <c r="U5502" t="inlineStr">
        <is>
          <t>Rotterdam</t>
        </is>
      </c>
      <c r="W5502" t="inlineStr">
        <is>
          <t>10-04 12:00 UTC</t>
        </is>
      </c>
      <c r="Z5502" t="n">
        <v>104</v>
      </c>
      <c r="AA5502" t="n">
        <v>70</v>
      </c>
      <c r="AB5502" t="inlineStr">
        <is>
          <t>medium (100-200 m)</t>
        </is>
      </c>
      <c r="AC5502" t="inlineStr">
        <is>
          <t>Rotterdam</t>
        </is>
      </c>
      <c r="AD5502" t="inlineStr">
        <is>
          <t>Benelux coast</t>
        </is>
      </c>
      <c r="AE5502" t="inlineStr">
        <is>
          <t>North Sea &amp; English Channel</t>
        </is>
      </c>
      <c r="AF5502" t="n">
        <v>14.82204971792786</v>
      </c>
      <c r="AG5502" t="n">
        <v>0</v>
      </c>
      <c r="AH5502" t="n">
        <v>0</v>
      </c>
      <c r="AI5502" t="n">
        <v>0</v>
      </c>
    </row>
    <row r="5503">
      <c r="A5503" t="n">
        <v>245990000</v>
      </c>
      <c r="B5503" t="inlineStr">
        <is>
          <t>HYDRA</t>
        </is>
      </c>
      <c r="C5503" t="inlineStr">
        <is>
          <t>Netherlands</t>
        </is>
      </c>
      <c r="D5503" t="inlineStr">
        <is>
          <t>other</t>
        </is>
      </c>
      <c r="E5503" t="n">
        <v>9034171</v>
      </c>
      <c r="F5503" t="n">
        <v>1</v>
      </c>
      <c r="G5503" t="inlineStr">
        <is>
          <t>PD2231</t>
        </is>
      </c>
      <c r="H5503" t="n">
        <v>51.74321</v>
      </c>
      <c r="I5503" t="n">
        <v>3.89105</v>
      </c>
      <c r="J5503" t="inlineStr">
        <is>
          <t>anchored-port</t>
        </is>
      </c>
      <c r="K5503" t="inlineStr">
        <is>
          <t>at_berth</t>
        </is>
      </c>
      <c r="L5503" t="n">
        <v>0</v>
      </c>
      <c r="M5503" t="n">
        <v>193.1</v>
      </c>
      <c r="N5503" t="n">
        <v>5.9</v>
      </c>
      <c r="O5503" t="n">
        <v>0</v>
      </c>
      <c r="P5503" t="n">
        <v>0</v>
      </c>
      <c r="Q5503" t="inlineStr">
        <is>
          <t>DEN OSSE</t>
        </is>
      </c>
      <c r="R5503" t="inlineStr">
        <is>
          <t>DEN OSSE</t>
        </is>
      </c>
      <c r="S5503" t="inlineStr">
        <is>
          <t>other_text</t>
        </is>
      </c>
      <c r="W5503" t="inlineStr">
        <is>
          <t>10-07 15:00 UTC</t>
        </is>
      </c>
      <c r="Z5503" t="n">
        <v>39</v>
      </c>
      <c r="AA5503" t="n">
        <v>9</v>
      </c>
      <c r="AB5503" t="inlineStr">
        <is>
          <t>small (&lt;100 m)</t>
        </is>
      </c>
      <c r="AC5503" t="inlineStr">
        <is>
          <t>Rotterdam</t>
        </is>
      </c>
      <c r="AD5503" t="inlineStr">
        <is>
          <t>Benelux coast</t>
        </is>
      </c>
      <c r="AE5503" t="inlineStr">
        <is>
          <t>North Sea &amp; English Channel</t>
        </is>
      </c>
      <c r="AF5503" t="n">
        <v>27.10615006301958</v>
      </c>
      <c r="AG5503" t="n">
        <v>0</v>
      </c>
      <c r="AH5503" t="n">
        <v>0</v>
      </c>
      <c r="AI5503" t="n">
        <v>0</v>
      </c>
    </row>
    <row r="5504">
      <c r="A5504" t="n">
        <v>247433300</v>
      </c>
      <c r="B5504" t="inlineStr">
        <is>
          <t>ERICUSA M</t>
        </is>
      </c>
      <c r="C5504" t="inlineStr">
        <is>
          <t>Italy</t>
        </is>
      </c>
      <c r="D5504" t="inlineStr">
        <is>
          <t>tanker</t>
        </is>
      </c>
      <c r="E5504" t="n">
        <v>9367372</v>
      </c>
      <c r="F5504" t="n">
        <v>1</v>
      </c>
      <c r="G5504" t="inlineStr">
        <is>
          <t>IBCC</t>
        </is>
      </c>
      <c r="H5504" t="n">
        <v>51.92845</v>
      </c>
      <c r="I5504" t="n">
        <v>4.19723</v>
      </c>
      <c r="J5504" t="inlineStr">
        <is>
          <t>anchored-port</t>
        </is>
      </c>
      <c r="K5504" t="inlineStr">
        <is>
          <t>at_berth</t>
        </is>
      </c>
      <c r="L5504" t="n">
        <v>0</v>
      </c>
      <c r="M5504" t="n">
        <v>24</v>
      </c>
      <c r="N5504" t="n">
        <v>5.9</v>
      </c>
      <c r="O5504" t="n">
        <v>0</v>
      </c>
      <c r="P5504" t="n">
        <v>0</v>
      </c>
      <c r="Q5504" t="inlineStr">
        <is>
          <t>NLRTM</t>
        </is>
      </c>
      <c r="R5504" t="inlineStr">
        <is>
          <t>NLRTM</t>
        </is>
      </c>
      <c r="S5504" t="inlineStr">
        <is>
          <t>locode</t>
        </is>
      </c>
      <c r="T5504" t="inlineStr">
        <is>
          <t>Rotterdam</t>
        </is>
      </c>
      <c r="U5504" t="inlineStr">
        <is>
          <t>Rotterdam</t>
        </is>
      </c>
      <c r="W5504" t="inlineStr">
        <is>
          <t>10-10 23:00 UTC</t>
        </is>
      </c>
      <c r="Z5504" t="n">
        <v>149</v>
      </c>
      <c r="AA5504" t="n">
        <v>22</v>
      </c>
      <c r="AB5504" t="inlineStr">
        <is>
          <t>medium (100-200 m)</t>
        </is>
      </c>
      <c r="AC5504" t="inlineStr">
        <is>
          <t>Rotterdam</t>
        </is>
      </c>
      <c r="AD5504" t="inlineStr">
        <is>
          <t>Benelux coast</t>
        </is>
      </c>
      <c r="AE5504" t="inlineStr">
        <is>
          <t>North Sea &amp; English Channel</t>
        </is>
      </c>
      <c r="AF5504" t="n">
        <v>7.082913091562542</v>
      </c>
      <c r="AG5504" t="n">
        <v>0</v>
      </c>
      <c r="AH5504" t="n">
        <v>0</v>
      </c>
      <c r="AI5504" t="n">
        <v>0</v>
      </c>
    </row>
    <row r="5505">
      <c r="A5505" t="n">
        <v>244700581</v>
      </c>
      <c r="B5505" t="inlineStr">
        <is>
          <t>THERA</t>
        </is>
      </c>
      <c r="C5505" t="inlineStr">
        <is>
          <t>Netherlands</t>
        </is>
      </c>
      <c r="D5505" t="inlineStr">
        <is>
          <t>tanker</t>
        </is>
      </c>
      <c r="F5505" t="n">
        <v>0</v>
      </c>
      <c r="G5505" t="inlineStr">
        <is>
          <t>PB3810</t>
        </is>
      </c>
      <c r="H5505" t="n">
        <v>51.81009</v>
      </c>
      <c r="I5505" t="n">
        <v>4.61053</v>
      </c>
      <c r="J5505" t="inlineStr">
        <is>
          <t>anchored-port</t>
        </is>
      </c>
      <c r="K5505" t="inlineStr">
        <is>
          <t>at_berth</t>
        </is>
      </c>
      <c r="L5505" t="n">
        <v>0</v>
      </c>
      <c r="M5505" t="n">
        <v>58.3</v>
      </c>
      <c r="N5505" t="n">
        <v>5.9</v>
      </c>
      <c r="O5505" t="n">
        <v>0</v>
      </c>
      <c r="P5505" t="n">
        <v>0</v>
      </c>
      <c r="Q5505" t="inlineStr">
        <is>
          <t>SWINHAVEN</t>
        </is>
      </c>
      <c r="R5505" t="inlineStr">
        <is>
          <t>SWINHAVEN</t>
        </is>
      </c>
      <c r="S5505" t="inlineStr">
        <is>
          <t>other_text</t>
        </is>
      </c>
      <c r="W5505" t="inlineStr">
        <is>
          <t>09-28 09:30 UTC</t>
        </is>
      </c>
      <c r="Z5505" t="n">
        <v>140</v>
      </c>
      <c r="AA5505" t="n">
        <v>12</v>
      </c>
      <c r="AB5505" t="inlineStr">
        <is>
          <t>medium (100-200 m)</t>
        </is>
      </c>
      <c r="AE5505" t="inlineStr">
        <is>
          <t>North Sea &amp; English Channel</t>
        </is>
      </c>
      <c r="AG5505" t="n">
        <v>0</v>
      </c>
      <c r="AH5505" t="n">
        <v>0</v>
      </c>
      <c r="AI5505" t="n">
        <v>0</v>
      </c>
    </row>
    <row r="5506">
      <c r="A5506" t="n">
        <v>244830615</v>
      </c>
      <c r="B5506" t="inlineStr">
        <is>
          <t>THE-AN 12</t>
        </is>
      </c>
      <c r="C5506" t="inlineStr">
        <is>
          <t>Netherlands</t>
        </is>
      </c>
      <c r="D5506" t="inlineStr">
        <is>
          <t>cargo</t>
        </is>
      </c>
      <c r="F5506" t="n">
        <v>0</v>
      </c>
      <c r="G5506" t="inlineStr">
        <is>
          <t>PI7552</t>
        </is>
      </c>
      <c r="H5506" t="n">
        <v>51.76792</v>
      </c>
      <c r="I5506" t="n">
        <v>5.34686</v>
      </c>
      <c r="J5506" t="inlineStr">
        <is>
          <t>anchored-port</t>
        </is>
      </c>
      <c r="K5506" t="inlineStr">
        <is>
          <t>at_berth</t>
        </is>
      </c>
      <c r="L5506" t="n">
        <v>0</v>
      </c>
      <c r="N5506" t="n">
        <v>5.9</v>
      </c>
      <c r="O5506" t="n">
        <v>0</v>
      </c>
      <c r="P5506" t="n">
        <v>0</v>
      </c>
      <c r="S5506" t="inlineStr">
        <is>
          <t>missing</t>
        </is>
      </c>
      <c r="Z5506" t="n">
        <v>85</v>
      </c>
      <c r="AA5506" t="n">
        <v>9</v>
      </c>
      <c r="AB5506" t="inlineStr">
        <is>
          <t>small (&lt;100 m)</t>
        </is>
      </c>
      <c r="AE5506" t="inlineStr">
        <is>
          <t>North Sea &amp; English Channel</t>
        </is>
      </c>
      <c r="AG5506" t="n">
        <v>0</v>
      </c>
      <c r="AH5506" t="n">
        <v>0</v>
      </c>
      <c r="AI5506" t="n">
        <v>0</v>
      </c>
    </row>
    <row r="5507">
      <c r="A5507" t="n">
        <v>211511840</v>
      </c>
      <c r="B5507" t="inlineStr">
        <is>
          <t>MOBASTAD</t>
        </is>
      </c>
      <c r="C5507" t="inlineStr">
        <is>
          <t>Germany</t>
        </is>
      </c>
      <c r="D5507" t="inlineStr">
        <is>
          <t>tanker</t>
        </is>
      </c>
      <c r="F5507" t="n">
        <v>0</v>
      </c>
      <c r="G5507" t="inlineStr">
        <is>
          <t>DB3395</t>
        </is>
      </c>
      <c r="H5507" t="n">
        <v>52.39552</v>
      </c>
      <c r="I5507" t="n">
        <v>4.88647</v>
      </c>
      <c r="J5507" t="inlineStr">
        <is>
          <t>anchored-port</t>
        </is>
      </c>
      <c r="K5507" t="inlineStr">
        <is>
          <t>at_berth</t>
        </is>
      </c>
      <c r="L5507" t="n">
        <v>0.1</v>
      </c>
      <c r="N5507" t="n">
        <v>5.9</v>
      </c>
      <c r="O5507" t="n">
        <v>0</v>
      </c>
      <c r="P5507" t="n">
        <v>0</v>
      </c>
      <c r="Q5507" t="inlineStr">
        <is>
          <t>AMSTERDAM</t>
        </is>
      </c>
      <c r="R5507" t="inlineStr">
        <is>
          <t>AMSTERDAM</t>
        </is>
      </c>
      <c r="S5507" t="inlineStr">
        <is>
          <t>hub_name</t>
        </is>
      </c>
      <c r="T5507" t="inlineStr">
        <is>
          <t>Amsterdam</t>
        </is>
      </c>
      <c r="U5507" t="inlineStr">
        <is>
          <t>Amsterdam</t>
        </is>
      </c>
      <c r="V5507" t="inlineStr">
        <is>
          <t>AMSTERDAM</t>
        </is>
      </c>
      <c r="W5507" t="inlineStr">
        <is>
          <t>10-08 19:47 UTC</t>
        </is>
      </c>
      <c r="Z5507" t="n">
        <v>110</v>
      </c>
      <c r="AA5507" t="n">
        <v>12</v>
      </c>
      <c r="AB5507" t="inlineStr">
        <is>
          <t>medium (100-200 m)</t>
        </is>
      </c>
      <c r="AC5507" t="inlineStr">
        <is>
          <t>Amsterdam</t>
        </is>
      </c>
      <c r="AD5507" t="inlineStr">
        <is>
          <t>Benelux coast</t>
        </is>
      </c>
      <c r="AE5507" t="inlineStr">
        <is>
          <t>North Sea &amp; English Channel</t>
        </is>
      </c>
      <c r="AF5507" t="n">
        <v>4.537324386668677</v>
      </c>
      <c r="AG5507" t="n">
        <v>0</v>
      </c>
      <c r="AH5507" t="n">
        <v>0</v>
      </c>
      <c r="AI5507" t="n">
        <v>0</v>
      </c>
    </row>
    <row r="5508">
      <c r="A5508" t="n">
        <v>244130285</v>
      </c>
      <c r="B5508" t="inlineStr">
        <is>
          <t>AMICITIA</t>
        </is>
      </c>
      <c r="C5508" t="inlineStr">
        <is>
          <t>Netherlands</t>
        </is>
      </c>
      <c r="D5508" t="inlineStr">
        <is>
          <t>cargo</t>
        </is>
      </c>
      <c r="F5508" t="n">
        <v>0</v>
      </c>
      <c r="G5508" t="inlineStr">
        <is>
          <t>PE7860</t>
        </is>
      </c>
      <c r="H5508" t="n">
        <v>52.46404</v>
      </c>
      <c r="I5508" t="n">
        <v>4.62665</v>
      </c>
      <c r="J5508" t="inlineStr">
        <is>
          <t>anchored-port</t>
        </is>
      </c>
      <c r="K5508" t="inlineStr">
        <is>
          <t>at_berth</t>
        </is>
      </c>
      <c r="L5508" t="n">
        <v>0</v>
      </c>
      <c r="M5508" t="n">
        <v>203.7</v>
      </c>
      <c r="N5508" t="n">
        <v>5.9</v>
      </c>
      <c r="O5508" t="n">
        <v>0</v>
      </c>
      <c r="P5508" t="n">
        <v>0</v>
      </c>
      <c r="Q5508" t="inlineStr">
        <is>
          <t>IJMUIDEN</t>
        </is>
      </c>
      <c r="R5508" t="inlineStr">
        <is>
          <t>IJMUIDEN</t>
        </is>
      </c>
      <c r="S5508" t="inlineStr">
        <is>
          <t>hub_name</t>
        </is>
      </c>
      <c r="T5508" t="inlineStr">
        <is>
          <t>IJmuiden</t>
        </is>
      </c>
      <c r="U5508" t="inlineStr">
        <is>
          <t>IJmuiden</t>
        </is>
      </c>
      <c r="V5508" t="inlineStr">
        <is>
          <t>IJMUIDEN</t>
        </is>
      </c>
      <c r="W5508" t="inlineStr">
        <is>
          <t>10-09 20:00 UTC</t>
        </is>
      </c>
      <c r="Z5508" t="n">
        <v>86</v>
      </c>
      <c r="AA5508" t="n">
        <v>11</v>
      </c>
      <c r="AB5508" t="inlineStr">
        <is>
          <t>small (&lt;100 m)</t>
        </is>
      </c>
      <c r="AC5508" t="inlineStr">
        <is>
          <t>IJmuiden</t>
        </is>
      </c>
      <c r="AD5508" t="inlineStr">
        <is>
          <t>Benelux coast</t>
        </is>
      </c>
      <c r="AE5508" t="inlineStr">
        <is>
          <t>North Sea &amp; English Channel</t>
        </is>
      </c>
      <c r="AF5508" t="n">
        <v>3.192291585158291</v>
      </c>
      <c r="AG5508" t="n">
        <v>0</v>
      </c>
      <c r="AH5508" t="n">
        <v>0</v>
      </c>
      <c r="AI5508" t="n">
        <v>0</v>
      </c>
    </row>
    <row r="5509">
      <c r="A5509" t="n">
        <v>244650090</v>
      </c>
      <c r="B5509" t="inlineStr">
        <is>
          <t>FALCON</t>
        </is>
      </c>
      <c r="C5509" t="inlineStr">
        <is>
          <t>Netherlands</t>
        </is>
      </c>
      <c r="D5509" t="inlineStr">
        <is>
          <t>cargo</t>
        </is>
      </c>
      <c r="F5509" t="n">
        <v>0</v>
      </c>
      <c r="G5509" t="inlineStr">
        <is>
          <t>PH6970</t>
        </is>
      </c>
      <c r="H5509" t="n">
        <v>51.87584</v>
      </c>
      <c r="I5509" t="n">
        <v>4.30863</v>
      </c>
      <c r="J5509" t="inlineStr">
        <is>
          <t>anchored-port</t>
        </is>
      </c>
      <c r="K5509" t="inlineStr">
        <is>
          <t>at_berth</t>
        </is>
      </c>
      <c r="L5509" t="n">
        <v>0</v>
      </c>
      <c r="N5509" t="n">
        <v>5.9</v>
      </c>
      <c r="O5509" t="n">
        <v>0</v>
      </c>
      <c r="P5509" t="n">
        <v>0</v>
      </c>
      <c r="Q5509" t="inlineStr">
        <is>
          <t>MARGRIETHAVEN</t>
        </is>
      </c>
      <c r="R5509" t="inlineStr">
        <is>
          <t>MARGRIETHAVEN</t>
        </is>
      </c>
      <c r="S5509" t="inlineStr">
        <is>
          <t>other_text</t>
        </is>
      </c>
      <c r="Z5509" t="n">
        <v>21</v>
      </c>
      <c r="AA5509" t="n">
        <v>7</v>
      </c>
      <c r="AB5509" t="inlineStr">
        <is>
          <t>small (&lt;100 m)</t>
        </is>
      </c>
      <c r="AC5509" t="inlineStr">
        <is>
          <t>Rotterdam</t>
        </is>
      </c>
      <c r="AD5509" t="inlineStr">
        <is>
          <t>Benelux coast</t>
        </is>
      </c>
      <c r="AE5509" t="inlineStr">
        <is>
          <t>North Sea &amp; English Channel</t>
        </is>
      </c>
      <c r="AF5509" t="n">
        <v>16.51616703070385</v>
      </c>
      <c r="AG5509" t="n">
        <v>0</v>
      </c>
      <c r="AH5509" t="n">
        <v>0</v>
      </c>
      <c r="AI5509" t="n">
        <v>0</v>
      </c>
    </row>
    <row r="5510">
      <c r="A5510" t="n">
        <v>246414000</v>
      </c>
      <c r="B5510" t="inlineStr">
        <is>
          <t>EEMS WARRIOR</t>
        </is>
      </c>
      <c r="C5510" t="inlineStr">
        <is>
          <t>Netherlands</t>
        </is>
      </c>
      <c r="D5510" t="inlineStr">
        <is>
          <t>tug</t>
        </is>
      </c>
      <c r="E5510" t="n">
        <v>9213674</v>
      </c>
      <c r="F5510" t="n">
        <v>1</v>
      </c>
      <c r="G5510" t="inlineStr">
        <is>
          <t>PEXT</t>
        </is>
      </c>
      <c r="H5510" t="n">
        <v>52.95729</v>
      </c>
      <c r="I5510" t="n">
        <v>4.7918</v>
      </c>
      <c r="J5510" t="inlineStr">
        <is>
          <t>anchored-port</t>
        </is>
      </c>
      <c r="K5510" t="inlineStr">
        <is>
          <t>at_berth</t>
        </is>
      </c>
      <c r="L5510" t="n">
        <v>0</v>
      </c>
      <c r="M5510" t="n">
        <v>271.6</v>
      </c>
      <c r="N5510" t="n">
        <v>5.9</v>
      </c>
      <c r="O5510" t="n">
        <v>0</v>
      </c>
      <c r="P5510" t="n">
        <v>0</v>
      </c>
      <c r="Q5510" t="inlineStr">
        <is>
          <t>NLDHR</t>
        </is>
      </c>
      <c r="R5510" t="inlineStr">
        <is>
          <t>NLDHR</t>
        </is>
      </c>
      <c r="S5510" t="inlineStr">
        <is>
          <t>locode_other</t>
        </is>
      </c>
      <c r="W5510" t="inlineStr">
        <is>
          <t>10-05 05:00 UTC</t>
        </is>
      </c>
      <c r="Z5510" t="n">
        <v>35</v>
      </c>
      <c r="AA5510" t="n">
        <v>9</v>
      </c>
      <c r="AB5510" t="inlineStr">
        <is>
          <t>small (&lt;100 m)</t>
        </is>
      </c>
      <c r="AE5510" t="inlineStr">
        <is>
          <t>North Sea &amp; English Channel</t>
        </is>
      </c>
      <c r="AG5510" t="n">
        <v>0</v>
      </c>
      <c r="AH5510" t="n">
        <v>0</v>
      </c>
      <c r="AI5510" t="n">
        <v>0</v>
      </c>
    </row>
    <row r="5511">
      <c r="A5511" t="n">
        <v>244650228</v>
      </c>
      <c r="B5511" t="inlineStr">
        <is>
          <t>QUADRANS 1</t>
        </is>
      </c>
      <c r="C5511" t="inlineStr">
        <is>
          <t>Netherlands</t>
        </is>
      </c>
      <c r="D5511" t="inlineStr">
        <is>
          <t>other</t>
        </is>
      </c>
      <c r="F5511" t="n">
        <v>0</v>
      </c>
      <c r="G5511" t="inlineStr">
        <is>
          <t>PB3004</t>
        </is>
      </c>
      <c r="H5511" t="n">
        <v>51.26165</v>
      </c>
      <c r="I5511" t="n">
        <v>4.35903</v>
      </c>
      <c r="J5511" t="inlineStr">
        <is>
          <t>anchored-port</t>
        </is>
      </c>
      <c r="K5511" t="inlineStr">
        <is>
          <t>at_berth</t>
        </is>
      </c>
      <c r="L5511" t="n">
        <v>0</v>
      </c>
      <c r="M5511" t="n">
        <v>58.1</v>
      </c>
      <c r="N5511" t="n">
        <v>5.9</v>
      </c>
      <c r="O5511" t="n">
        <v>0</v>
      </c>
      <c r="P5511" t="n">
        <v>0</v>
      </c>
      <c r="Q5511" t="inlineStr">
        <is>
          <t>ANTWERPEN VERREBROEK</t>
        </is>
      </c>
      <c r="R5511" t="inlineStr">
        <is>
          <t>ANTWERPEN VERREBROEK</t>
        </is>
      </c>
      <c r="S5511" t="inlineStr">
        <is>
          <t>hub_name</t>
        </is>
      </c>
      <c r="T5511" t="inlineStr">
        <is>
          <t>Antwerp</t>
        </is>
      </c>
      <c r="U5511" t="inlineStr">
        <is>
          <t>Antwerp</t>
        </is>
      </c>
      <c r="V5511" t="inlineStr">
        <is>
          <t>ANTWERPEN</t>
        </is>
      </c>
      <c r="W5511" t="inlineStr">
        <is>
          <t>10-08 18:24 UTC</t>
        </is>
      </c>
      <c r="X5511" t="inlineStr">
        <is>
          <t>ANTWERPEN</t>
        </is>
      </c>
      <c r="Y5511" t="inlineStr">
        <is>
          <t>2026-10-10T16:31:07.007075+00:00</t>
        </is>
      </c>
      <c r="Z5511" t="n">
        <v>110</v>
      </c>
      <c r="AA5511" t="n">
        <v>11</v>
      </c>
      <c r="AB5511" t="inlineStr">
        <is>
          <t>medium (100-200 m)</t>
        </is>
      </c>
      <c r="AC5511" t="inlineStr">
        <is>
          <t>Antwerp</t>
        </is>
      </c>
      <c r="AD5511" t="inlineStr">
        <is>
          <t>Benelux coast</t>
        </is>
      </c>
      <c r="AE5511" t="inlineStr">
        <is>
          <t>North Sea &amp; English Channel</t>
        </is>
      </c>
      <c r="AF5511" t="n">
        <v>2.222968628411179</v>
      </c>
      <c r="AG5511" t="n">
        <v>0</v>
      </c>
      <c r="AH5511" t="n">
        <v>0</v>
      </c>
      <c r="AI5511" t="n">
        <v>0</v>
      </c>
    </row>
    <row r="5512">
      <c r="A5512" t="n">
        <v>244850156</v>
      </c>
      <c r="B5512" t="inlineStr">
        <is>
          <t>BARNEY</t>
        </is>
      </c>
      <c r="C5512" t="inlineStr">
        <is>
          <t>Netherlands</t>
        </is>
      </c>
      <c r="D5512" t="inlineStr">
        <is>
          <t>tug</t>
        </is>
      </c>
      <c r="E5512" t="n">
        <v>9740938</v>
      </c>
      <c r="F5512" t="n">
        <v>1</v>
      </c>
      <c r="G5512" t="inlineStr">
        <is>
          <t>PCZU</t>
        </is>
      </c>
      <c r="H5512" t="n">
        <v>53.51753</v>
      </c>
      <c r="I5512" t="n">
        <v>8.140829999999999</v>
      </c>
      <c r="J5512" t="inlineStr">
        <is>
          <t>anchored-port</t>
        </is>
      </c>
      <c r="K5512" t="inlineStr">
        <is>
          <t>at_berth</t>
        </is>
      </c>
      <c r="L5512" t="n">
        <v>0</v>
      </c>
      <c r="M5512" t="n">
        <v>14</v>
      </c>
      <c r="N5512" t="n">
        <v>5.9</v>
      </c>
      <c r="O5512" t="n">
        <v>0</v>
      </c>
      <c r="P5512" t="n">
        <v>0</v>
      </c>
      <c r="Q5512" t="inlineStr">
        <is>
          <t>DE WVN</t>
        </is>
      </c>
      <c r="R5512" t="inlineStr">
        <is>
          <t>DE WVN</t>
        </is>
      </c>
      <c r="S5512" t="inlineStr">
        <is>
          <t>locode</t>
        </is>
      </c>
      <c r="T5512" t="inlineStr">
        <is>
          <t>Wilhelmshaven</t>
        </is>
      </c>
      <c r="U5512" t="inlineStr">
        <is>
          <t>Wilhelmshaven</t>
        </is>
      </c>
      <c r="W5512" t="inlineStr">
        <is>
          <t>09-16 21:59 UTC</t>
        </is>
      </c>
      <c r="Z5512" t="n">
        <v>30</v>
      </c>
      <c r="AA5512" t="n">
        <v>14</v>
      </c>
      <c r="AB5512" t="inlineStr">
        <is>
          <t>small (&lt;100 m)</t>
        </is>
      </c>
      <c r="AC5512" t="inlineStr">
        <is>
          <t>Wilhelmshaven</t>
        </is>
      </c>
      <c r="AD5512" t="inlineStr">
        <is>
          <t>German Bight &amp; Ems</t>
        </is>
      </c>
      <c r="AE5512" t="inlineStr">
        <is>
          <t>North Sea &amp; English Channel</t>
        </is>
      </c>
      <c r="AF5512" t="n">
        <v>0.2800797878937071</v>
      </c>
      <c r="AG5512" t="n">
        <v>1</v>
      </c>
      <c r="AH5512" t="n">
        <v>0</v>
      </c>
      <c r="AI5512" t="n">
        <v>0</v>
      </c>
    </row>
    <row r="5513">
      <c r="A5513" t="n">
        <v>244176176</v>
      </c>
      <c r="B5513" t="inlineStr">
        <is>
          <t>KRVE 81</t>
        </is>
      </c>
      <c r="C5513" t="inlineStr">
        <is>
          <t>Netherlands</t>
        </is>
      </c>
      <c r="D5513" t="inlineStr">
        <is>
          <t>unknown</t>
        </is>
      </c>
      <c r="F5513" t="n">
        <v>0</v>
      </c>
      <c r="H5513" t="n">
        <v>51.78702</v>
      </c>
      <c r="I5513" t="n">
        <v>4.63411</v>
      </c>
      <c r="J5513" t="inlineStr">
        <is>
          <t>anchored-sea</t>
        </is>
      </c>
      <c r="K5513" t="inlineStr">
        <is>
          <t>at_anchor</t>
        </is>
      </c>
      <c r="L5513" t="n">
        <v>1.2</v>
      </c>
      <c r="M5513" t="n">
        <v>11.6</v>
      </c>
      <c r="N5513" t="n">
        <v>5.9</v>
      </c>
      <c r="O5513" t="n">
        <v>0</v>
      </c>
      <c r="P5513" t="n">
        <v>0</v>
      </c>
      <c r="S5513" t="inlineStr">
        <is>
          <t>missing</t>
        </is>
      </c>
      <c r="AB5513" t="inlineStr">
        <is>
          <t>unknown size</t>
        </is>
      </c>
      <c r="AE5513" t="inlineStr">
        <is>
          <t>North Sea &amp; English Channel</t>
        </is>
      </c>
      <c r="AG5513" t="n">
        <v>0</v>
      </c>
      <c r="AH5513" t="n">
        <v>0</v>
      </c>
      <c r="AI5513" t="n">
        <v>0</v>
      </c>
    </row>
    <row r="5514">
      <c r="A5514" t="n">
        <v>244013317</v>
      </c>
      <c r="B5514" t="inlineStr">
        <is>
          <t>SIMON</t>
        </is>
      </c>
      <c r="C5514" t="inlineStr">
        <is>
          <t>Netherlands</t>
        </is>
      </c>
      <c r="D5514" t="inlineStr">
        <is>
          <t>passenger</t>
        </is>
      </c>
      <c r="F5514" t="n">
        <v>0</v>
      </c>
      <c r="G5514" t="inlineStr">
        <is>
          <t>PF5843</t>
        </is>
      </c>
      <c r="H5514" t="n">
        <v>52.40646</v>
      </c>
      <c r="I5514" t="n">
        <v>4.88718</v>
      </c>
      <c r="J5514" t="inlineStr">
        <is>
          <t>moving</t>
        </is>
      </c>
      <c r="K5514" t="inlineStr">
        <is>
          <t>idle</t>
        </is>
      </c>
      <c r="L5514" t="n">
        <v>0</v>
      </c>
      <c r="N5514" t="n">
        <v>6</v>
      </c>
      <c r="O5514" t="n">
        <v>0</v>
      </c>
      <c r="P5514" t="n">
        <v>0</v>
      </c>
      <c r="Q5514" t="inlineStr">
        <is>
          <t>AMSTERDAM</t>
        </is>
      </c>
      <c r="R5514" t="inlineStr">
        <is>
          <t>AMSTERDAM</t>
        </is>
      </c>
      <c r="S5514" t="inlineStr">
        <is>
          <t>hub_name</t>
        </is>
      </c>
      <c r="T5514" t="inlineStr">
        <is>
          <t>Amsterdam</t>
        </is>
      </c>
      <c r="U5514" t="inlineStr">
        <is>
          <t>Amsterdam</t>
        </is>
      </c>
      <c r="V5514" t="inlineStr">
        <is>
          <t>AMSTERDAM</t>
        </is>
      </c>
      <c r="W5514" t="inlineStr">
        <is>
          <t>12-31</t>
        </is>
      </c>
      <c r="Z5514" t="n">
        <v>8</v>
      </c>
      <c r="AA5514" t="n">
        <v>4</v>
      </c>
      <c r="AB5514" t="inlineStr">
        <is>
          <t>small (&lt;100 m)</t>
        </is>
      </c>
      <c r="AC5514" t="inlineStr">
        <is>
          <t>Amsterdam</t>
        </is>
      </c>
      <c r="AD5514" t="inlineStr">
        <is>
          <t>Benelux coast</t>
        </is>
      </c>
      <c r="AE5514" t="inlineStr">
        <is>
          <t>North Sea &amp; English Channel</t>
        </is>
      </c>
      <c r="AF5514" t="n">
        <v>4.613763627220054</v>
      </c>
      <c r="AG5514" t="n">
        <v>0</v>
      </c>
      <c r="AH5514" t="n">
        <v>1</v>
      </c>
      <c r="AI5514" t="n">
        <v>0</v>
      </c>
    </row>
    <row r="5515">
      <c r="A5515" t="n">
        <v>245384000</v>
      </c>
      <c r="B5515" t="inlineStr">
        <is>
          <t>TERSCHELLING</t>
        </is>
      </c>
      <c r="C5515" t="inlineStr">
        <is>
          <t>Netherlands</t>
        </is>
      </c>
      <c r="D5515" t="inlineStr">
        <is>
          <t>official</t>
        </is>
      </c>
      <c r="E5515" t="n">
        <v>8802662</v>
      </c>
      <c r="F5515" t="n">
        <v>1</v>
      </c>
      <c r="G5515" t="inlineStr">
        <is>
          <t>PBVC</t>
        </is>
      </c>
      <c r="H5515" t="n">
        <v>51.81895</v>
      </c>
      <c r="I5515" t="n">
        <v>4.04319</v>
      </c>
      <c r="J5515" t="inlineStr">
        <is>
          <t>anchored-port</t>
        </is>
      </c>
      <c r="K5515" t="inlineStr">
        <is>
          <t>at_berth</t>
        </is>
      </c>
      <c r="L5515" t="n">
        <v>0</v>
      </c>
      <c r="M5515" t="n">
        <v>325.6</v>
      </c>
      <c r="N5515" t="n">
        <v>6</v>
      </c>
      <c r="O5515" t="n">
        <v>0</v>
      </c>
      <c r="P5515" t="n">
        <v>0</v>
      </c>
      <c r="Q5515" t="inlineStr">
        <is>
          <t>STELLENDAM</t>
        </is>
      </c>
      <c r="R5515" t="inlineStr">
        <is>
          <t>STELLENDAM</t>
        </is>
      </c>
      <c r="S5515" t="inlineStr">
        <is>
          <t>other_text</t>
        </is>
      </c>
      <c r="W5515" t="inlineStr">
        <is>
          <t>10-09 12:00 UTC</t>
        </is>
      </c>
      <c r="Z5515" t="n">
        <v>44</v>
      </c>
      <c r="AA5515" t="n">
        <v>10</v>
      </c>
      <c r="AB5515" t="inlineStr">
        <is>
          <t>small (&lt;100 m)</t>
        </is>
      </c>
      <c r="AC5515" t="inlineStr">
        <is>
          <t>Rotterdam</t>
        </is>
      </c>
      <c r="AD5515" t="inlineStr">
        <is>
          <t>Benelux coast</t>
        </is>
      </c>
      <c r="AE5515" t="inlineStr">
        <is>
          <t>North Sea &amp; English Channel</t>
        </is>
      </c>
      <c r="AF5515" t="n">
        <v>15.08475837889165</v>
      </c>
      <c r="AG5515" t="n">
        <v>0</v>
      </c>
      <c r="AH5515" t="n">
        <v>0</v>
      </c>
      <c r="AI5515" t="n">
        <v>0</v>
      </c>
    </row>
    <row r="5516">
      <c r="A5516" t="n">
        <v>244650631</v>
      </c>
      <c r="B5516" t="inlineStr">
        <is>
          <t>CHOICE</t>
        </is>
      </c>
      <c r="C5516" t="inlineStr">
        <is>
          <t>Netherlands</t>
        </is>
      </c>
      <c r="D5516" t="inlineStr">
        <is>
          <t>cargo</t>
        </is>
      </c>
      <c r="F5516" t="n">
        <v>0</v>
      </c>
      <c r="G5516" t="inlineStr">
        <is>
          <t>PB3980</t>
        </is>
      </c>
      <c r="H5516" t="n">
        <v>51.84681</v>
      </c>
      <c r="I5516" t="n">
        <v>4.35809</v>
      </c>
      <c r="J5516" t="inlineStr">
        <is>
          <t>moving</t>
        </is>
      </c>
      <c r="K5516" t="inlineStr">
        <is>
          <t>moving</t>
        </is>
      </c>
      <c r="L5516" t="n">
        <v>7.3</v>
      </c>
      <c r="M5516" t="n">
        <v>119</v>
      </c>
      <c r="N5516" t="n">
        <v>6</v>
      </c>
      <c r="O5516" t="n">
        <v>0</v>
      </c>
      <c r="P5516" t="n">
        <v>0</v>
      </c>
      <c r="Q5516" t="inlineStr">
        <is>
          <t>HUCKINGEN</t>
        </is>
      </c>
      <c r="R5516" t="inlineStr">
        <is>
          <t>HUCKINGEN</t>
        </is>
      </c>
      <c r="S5516" t="inlineStr">
        <is>
          <t>other_text</t>
        </is>
      </c>
      <c r="W5516" t="inlineStr">
        <is>
          <t>10-13 07:35 UTC</t>
        </is>
      </c>
      <c r="X5516" t="inlineStr">
        <is>
          <t>EUROPOORT</t>
        </is>
      </c>
      <c r="Y5516" t="inlineStr">
        <is>
          <t>2026-10-11T06:41:56.889749+00:00</t>
        </is>
      </c>
      <c r="Z5516" t="n">
        <v>135</v>
      </c>
      <c r="AA5516" t="n">
        <v>12</v>
      </c>
      <c r="AB5516" t="inlineStr">
        <is>
          <t>medium (100-200 m)</t>
        </is>
      </c>
      <c r="AC5516" t="inlineStr">
        <is>
          <t>Rotterdam</t>
        </is>
      </c>
      <c r="AD5516" t="inlineStr">
        <is>
          <t>Benelux coast</t>
        </is>
      </c>
      <c r="AE5516" t="inlineStr">
        <is>
          <t>North Sea &amp; English Channel</t>
        </is>
      </c>
      <c r="AF5516" t="n">
        <v>21.10092520244748</v>
      </c>
      <c r="AG5516" t="n">
        <v>0</v>
      </c>
      <c r="AH5516" t="n">
        <v>0</v>
      </c>
      <c r="AI5516" t="n">
        <v>0</v>
      </c>
    </row>
    <row r="5517">
      <c r="A5517" t="n">
        <v>244780647</v>
      </c>
      <c r="B5517" t="inlineStr">
        <is>
          <t>FREDERIKALBERTPIETER</t>
        </is>
      </c>
      <c r="C5517" t="inlineStr">
        <is>
          <t>Netherlands</t>
        </is>
      </c>
      <c r="D5517" t="inlineStr">
        <is>
          <t>passenger</t>
        </is>
      </c>
      <c r="F5517" t="n">
        <v>0</v>
      </c>
      <c r="G5517" t="inlineStr">
        <is>
          <t>PG5327</t>
        </is>
      </c>
      <c r="H5517" t="n">
        <v>52.36747</v>
      </c>
      <c r="I5517" t="n">
        <v>4.89735</v>
      </c>
      <c r="J5517" t="inlineStr">
        <is>
          <t>moving</t>
        </is>
      </c>
      <c r="K5517" t="inlineStr">
        <is>
          <t>moving</t>
        </is>
      </c>
      <c r="L5517" t="n">
        <v>4.4</v>
      </c>
      <c r="M5517" t="n">
        <v>271.9</v>
      </c>
      <c r="N5517" t="n">
        <v>6</v>
      </c>
      <c r="O5517" t="n">
        <v>0</v>
      </c>
      <c r="P5517" t="n">
        <v>0</v>
      </c>
      <c r="S5517" t="inlineStr">
        <is>
          <t>missing</t>
        </is>
      </c>
      <c r="Z5517" t="n">
        <v>18</v>
      </c>
      <c r="AA5517" t="n">
        <v>4</v>
      </c>
      <c r="AB5517" t="inlineStr">
        <is>
          <t>small (&lt;100 m)</t>
        </is>
      </c>
      <c r="AC5517" t="inlineStr">
        <is>
          <t>Amsterdam</t>
        </is>
      </c>
      <c r="AD5517" t="inlineStr">
        <is>
          <t>Benelux coast</t>
        </is>
      </c>
      <c r="AE5517" t="inlineStr">
        <is>
          <t>North Sea &amp; English Channel</t>
        </is>
      </c>
      <c r="AF5517" t="n">
        <v>6.375256191583088</v>
      </c>
      <c r="AG5517" t="n">
        <v>0</v>
      </c>
      <c r="AH5517" t="n">
        <v>0</v>
      </c>
      <c r="AI5517" t="n">
        <v>0</v>
      </c>
    </row>
    <row r="5518">
      <c r="A5518" t="n">
        <v>244195956</v>
      </c>
      <c r="B5518" t="inlineStr">
        <is>
          <t>DE VLIJT</t>
        </is>
      </c>
      <c r="C5518" t="inlineStr">
        <is>
          <t>Netherlands</t>
        </is>
      </c>
      <c r="D5518" t="inlineStr">
        <is>
          <t>cargo</t>
        </is>
      </c>
      <c r="F5518" t="n">
        <v>0</v>
      </c>
      <c r="G5518" t="inlineStr">
        <is>
          <t>PC6663</t>
        </is>
      </c>
      <c r="H5518" t="n">
        <v>52.58767</v>
      </c>
      <c r="I5518" t="n">
        <v>4.75398</v>
      </c>
      <c r="J5518" t="inlineStr">
        <is>
          <t>anchored-port</t>
        </is>
      </c>
      <c r="K5518" t="inlineStr">
        <is>
          <t>at_berth</t>
        </is>
      </c>
      <c r="L5518" t="n">
        <v>0</v>
      </c>
      <c r="N5518" t="n">
        <v>6</v>
      </c>
      <c r="O5518" t="n">
        <v>0</v>
      </c>
      <c r="P5518" t="n">
        <v>0</v>
      </c>
      <c r="S5518" t="inlineStr">
        <is>
          <t>missing</t>
        </is>
      </c>
      <c r="Z5518" t="n">
        <v>86</v>
      </c>
      <c r="AA5518" t="n">
        <v>10</v>
      </c>
      <c r="AB5518" t="inlineStr">
        <is>
          <t>small (&lt;100 m)</t>
        </is>
      </c>
      <c r="AC5518" t="inlineStr">
        <is>
          <t>IJmuiden</t>
        </is>
      </c>
      <c r="AD5518" t="inlineStr">
        <is>
          <t>Benelux coast</t>
        </is>
      </c>
      <c r="AE5518" t="inlineStr">
        <is>
          <t>North Sea &amp; English Channel</t>
        </is>
      </c>
      <c r="AF5518" t="n">
        <v>18.44124456406233</v>
      </c>
      <c r="AG5518" t="n">
        <v>0</v>
      </c>
      <c r="AH5518" t="n">
        <v>0</v>
      </c>
      <c r="AI5518" t="n">
        <v>0</v>
      </c>
    </row>
    <row r="5519">
      <c r="A5519" t="n">
        <v>244110861</v>
      </c>
      <c r="B5519" t="inlineStr">
        <is>
          <t>AMSTEL AQUAMARIJN</t>
        </is>
      </c>
      <c r="C5519" t="inlineStr">
        <is>
          <t>Netherlands</t>
        </is>
      </c>
      <c r="D5519" t="inlineStr">
        <is>
          <t>passenger</t>
        </is>
      </c>
      <c r="F5519" t="n">
        <v>0</v>
      </c>
      <c r="G5519" t="inlineStr">
        <is>
          <t>PH6010</t>
        </is>
      </c>
      <c r="H5519" t="n">
        <v>52.19031</v>
      </c>
      <c r="I5519" t="n">
        <v>4.49891</v>
      </c>
      <c r="J5519" t="inlineStr">
        <is>
          <t>moving</t>
        </is>
      </c>
      <c r="K5519" t="inlineStr">
        <is>
          <t>idle</t>
        </is>
      </c>
      <c r="L5519" t="n">
        <v>0</v>
      </c>
      <c r="N5519" t="n">
        <v>6</v>
      </c>
      <c r="O5519" t="n">
        <v>0</v>
      </c>
      <c r="P5519" t="n">
        <v>0</v>
      </c>
      <c r="S5519" t="inlineStr">
        <is>
          <t>missing</t>
        </is>
      </c>
      <c r="Z5519" t="n">
        <v>20</v>
      </c>
      <c r="AA5519" t="n">
        <v>4</v>
      </c>
      <c r="AB5519" t="inlineStr">
        <is>
          <t>small (&lt;100 m)</t>
        </is>
      </c>
      <c r="AE5519" t="inlineStr">
        <is>
          <t>North Sea &amp; English Channel</t>
        </is>
      </c>
      <c r="AG5519" t="n">
        <v>0</v>
      </c>
      <c r="AH5519" t="n">
        <v>1</v>
      </c>
      <c r="AI5519" t="n">
        <v>0</v>
      </c>
    </row>
    <row r="5520">
      <c r="A5520" t="n">
        <v>244850037</v>
      </c>
      <c r="B5520" t="inlineStr">
        <is>
          <t>NASSAU</t>
        </is>
      </c>
      <c r="C5520" t="inlineStr">
        <is>
          <t>Netherlands</t>
        </is>
      </c>
      <c r="D5520" t="inlineStr">
        <is>
          <t>passenger</t>
        </is>
      </c>
      <c r="F5520" t="n">
        <v>0</v>
      </c>
      <c r="G5520" t="inlineStr">
        <is>
          <t>PI4114</t>
        </is>
      </c>
      <c r="H5520" t="n">
        <v>52.36849</v>
      </c>
      <c r="I5520" t="n">
        <v>4.92025</v>
      </c>
      <c r="J5520" t="inlineStr">
        <is>
          <t>moving</t>
        </is>
      </c>
      <c r="K5520" t="inlineStr">
        <is>
          <t>idle</t>
        </is>
      </c>
      <c r="L5520" t="n">
        <v>0</v>
      </c>
      <c r="N5520" t="n">
        <v>6</v>
      </c>
      <c r="O5520" t="n">
        <v>0</v>
      </c>
      <c r="P5520" t="n">
        <v>0</v>
      </c>
      <c r="Q5520" t="inlineStr">
        <is>
          <t>AMSTERDAM</t>
        </is>
      </c>
      <c r="R5520" t="inlineStr">
        <is>
          <t>AMSTERDAM</t>
        </is>
      </c>
      <c r="S5520" t="inlineStr">
        <is>
          <t>hub_name</t>
        </is>
      </c>
      <c r="T5520" t="inlineStr">
        <is>
          <t>Amsterdam</t>
        </is>
      </c>
      <c r="U5520" t="inlineStr">
        <is>
          <t>Amsterdam</t>
        </is>
      </c>
      <c r="V5520" t="inlineStr">
        <is>
          <t>AMSTERDAM</t>
        </is>
      </c>
      <c r="W5520" t="inlineStr">
        <is>
          <t>03-29 16:00 UTC</t>
        </is>
      </c>
      <c r="Z5520" t="n">
        <v>9</v>
      </c>
      <c r="AA5520" t="n">
        <v>3</v>
      </c>
      <c r="AB5520" t="inlineStr">
        <is>
          <t>small (&lt;100 m)</t>
        </is>
      </c>
      <c r="AC5520" t="inlineStr">
        <is>
          <t>Amsterdam</t>
        </is>
      </c>
      <c r="AD5520" t="inlineStr">
        <is>
          <t>Benelux coast</t>
        </is>
      </c>
      <c r="AE5520" t="inlineStr">
        <is>
          <t>North Sea &amp; English Channel</t>
        </is>
      </c>
      <c r="AF5520" t="n">
        <v>7.653064955140159</v>
      </c>
      <c r="AG5520" t="n">
        <v>0</v>
      </c>
      <c r="AH5520" t="n">
        <v>1</v>
      </c>
      <c r="AI5520" t="n">
        <v>0</v>
      </c>
    </row>
    <row r="5521">
      <c r="A5521" t="n">
        <v>205227090</v>
      </c>
      <c r="B5521" t="inlineStr">
        <is>
          <t>DONAU</t>
        </is>
      </c>
      <c r="C5521" t="inlineStr">
        <is>
          <t>Belgium</t>
        </is>
      </c>
      <c r="D5521" t="inlineStr">
        <is>
          <t>cargo</t>
        </is>
      </c>
      <c r="F5521" t="n">
        <v>0</v>
      </c>
      <c r="G5521" t="inlineStr">
        <is>
          <t>OT2270</t>
        </is>
      </c>
      <c r="H5521" t="n">
        <v>51.64104</v>
      </c>
      <c r="I5521" t="n">
        <v>5.98232</v>
      </c>
      <c r="J5521" t="inlineStr">
        <is>
          <t>anchored-sea</t>
        </is>
      </c>
      <c r="K5521" t="inlineStr">
        <is>
          <t>at_anchor</t>
        </is>
      </c>
      <c r="L5521" t="n">
        <v>0</v>
      </c>
      <c r="N5521" t="n">
        <v>6</v>
      </c>
      <c r="O5521" t="n">
        <v>0</v>
      </c>
      <c r="P5521" t="n">
        <v>0</v>
      </c>
      <c r="Q5521" t="inlineStr">
        <is>
          <t>SETE</t>
        </is>
      </c>
      <c r="R5521" t="inlineStr">
        <is>
          <t>SETE</t>
        </is>
      </c>
      <c r="S5521" t="inlineStr">
        <is>
          <t>other_text</t>
        </is>
      </c>
      <c r="U5521" t="inlineStr">
        <is>
          <t>SETE</t>
        </is>
      </c>
      <c r="V5521" t="inlineStr">
        <is>
          <t>SETE</t>
        </is>
      </c>
      <c r="W5521" t="inlineStr">
        <is>
          <t>07-30 08:39 UTC</t>
        </is>
      </c>
      <c r="Z5521" t="n">
        <v>93</v>
      </c>
      <c r="AA5521" t="n">
        <v>10</v>
      </c>
      <c r="AB5521" t="inlineStr">
        <is>
          <t>small (&lt;100 m)</t>
        </is>
      </c>
      <c r="AE5521" t="inlineStr">
        <is>
          <t>North Sea &amp; English Channel</t>
        </is>
      </c>
      <c r="AG5521" t="n">
        <v>0</v>
      </c>
      <c r="AH5521" t="n">
        <v>0</v>
      </c>
      <c r="AI5521" t="n">
        <v>0</v>
      </c>
    </row>
    <row r="5522">
      <c r="A5522" t="n">
        <v>244514000</v>
      </c>
      <c r="B5522" t="inlineStr">
        <is>
          <t>NEPTUN FURY</t>
        </is>
      </c>
      <c r="C5522" t="inlineStr">
        <is>
          <t>Netherlands</t>
        </is>
      </c>
      <c r="D5522" t="inlineStr">
        <is>
          <t>tug</t>
        </is>
      </c>
      <c r="E5522" t="n">
        <v>9705718</v>
      </c>
      <c r="F5522" t="n">
        <v>1</v>
      </c>
      <c r="G5522" t="inlineStr">
        <is>
          <t>PDWI</t>
        </is>
      </c>
      <c r="H5522" t="n">
        <v>51.88071</v>
      </c>
      <c r="I5522" t="n">
        <v>4.41982</v>
      </c>
      <c r="J5522" t="inlineStr">
        <is>
          <t>anchored-port</t>
        </is>
      </c>
      <c r="K5522" t="inlineStr">
        <is>
          <t>at_berth</t>
        </is>
      </c>
      <c r="L5522" t="n">
        <v>0</v>
      </c>
      <c r="M5522" t="n">
        <v>40.3</v>
      </c>
      <c r="N5522" t="n">
        <v>6</v>
      </c>
      <c r="O5522" t="n">
        <v>0</v>
      </c>
      <c r="P5522" t="n">
        <v>0</v>
      </c>
      <c r="Q5522" t="inlineStr">
        <is>
          <t>ROTTERDAM</t>
        </is>
      </c>
      <c r="R5522" t="inlineStr">
        <is>
          <t>ROTTERDAM</t>
        </is>
      </c>
      <c r="S5522" t="inlineStr">
        <is>
          <t>hub_name</t>
        </is>
      </c>
      <c r="T5522" t="inlineStr">
        <is>
          <t>Rotterdam</t>
        </is>
      </c>
      <c r="U5522" t="inlineStr">
        <is>
          <t>Rotterdam</t>
        </is>
      </c>
      <c r="V5522" t="inlineStr">
        <is>
          <t>ROTTERDAM</t>
        </is>
      </c>
      <c r="W5522" t="inlineStr">
        <is>
          <t>10-01 11:00 UTC</t>
        </is>
      </c>
      <c r="Z5522" t="n">
        <v>27</v>
      </c>
      <c r="AA5522" t="n">
        <v>10</v>
      </c>
      <c r="AB5522" t="inlineStr">
        <is>
          <t>small (&lt;100 m)</t>
        </is>
      </c>
      <c r="AC5522" t="inlineStr">
        <is>
          <t>Rotterdam</t>
        </is>
      </c>
      <c r="AD5522" t="inlineStr">
        <is>
          <t>Benelux coast</t>
        </is>
      </c>
      <c r="AE5522" t="inlineStr">
        <is>
          <t>North Sea &amp; English Channel</t>
        </is>
      </c>
      <c r="AF5522" t="n">
        <v>23.24951488019239</v>
      </c>
      <c r="AG5522" t="n">
        <v>0</v>
      </c>
      <c r="AH5522" t="n">
        <v>0</v>
      </c>
      <c r="AI5522" t="n">
        <v>0</v>
      </c>
    </row>
    <row r="5523">
      <c r="A5523" t="n">
        <v>244710958</v>
      </c>
      <c r="B5523" t="inlineStr">
        <is>
          <t>HOOP OP WELVAART</t>
        </is>
      </c>
      <c r="C5523" t="inlineStr">
        <is>
          <t>Netherlands</t>
        </is>
      </c>
      <c r="D5523" t="inlineStr">
        <is>
          <t>pleasure</t>
        </is>
      </c>
      <c r="F5523" t="n">
        <v>0</v>
      </c>
      <c r="G5523" t="inlineStr">
        <is>
          <t>PG9183</t>
        </is>
      </c>
      <c r="H5523" t="n">
        <v>53.19869</v>
      </c>
      <c r="I5523" t="n">
        <v>5.79022</v>
      </c>
      <c r="J5523" t="inlineStr">
        <is>
          <t>anchored-port</t>
        </is>
      </c>
      <c r="K5523" t="inlineStr">
        <is>
          <t>at_berth</t>
        </is>
      </c>
      <c r="L5523" t="n">
        <v>0</v>
      </c>
      <c r="N5523" t="n">
        <v>6</v>
      </c>
      <c r="O5523" t="n">
        <v>0</v>
      </c>
      <c r="P5523" t="n">
        <v>0</v>
      </c>
      <c r="Q5523" t="inlineStr">
        <is>
          <t>LEEUWARDEN</t>
        </is>
      </c>
      <c r="R5523" t="inlineStr">
        <is>
          <t>LEEUWARDEN</t>
        </is>
      </c>
      <c r="S5523" t="inlineStr">
        <is>
          <t>other_text</t>
        </is>
      </c>
      <c r="W5523" t="inlineStr">
        <is>
          <t>10-09 13:55 UTC</t>
        </is>
      </c>
      <c r="Z5523" t="n">
        <v>24</v>
      </c>
      <c r="AA5523" t="n">
        <v>6</v>
      </c>
      <c r="AB5523" t="inlineStr">
        <is>
          <t>small (&lt;100 m)</t>
        </is>
      </c>
      <c r="AE5523" t="inlineStr">
        <is>
          <t>North Sea &amp; English Channel</t>
        </is>
      </c>
      <c r="AG5523" t="n">
        <v>0</v>
      </c>
      <c r="AH5523" t="n">
        <v>0</v>
      </c>
      <c r="AI5523" t="n">
        <v>0</v>
      </c>
    </row>
    <row r="5524">
      <c r="A5524" t="n">
        <v>244670658</v>
      </c>
      <c r="B5524" t="inlineStr">
        <is>
          <t>MI-DESEO</t>
        </is>
      </c>
      <c r="C5524" t="inlineStr">
        <is>
          <t>Netherlands</t>
        </is>
      </c>
      <c r="D5524" t="inlineStr">
        <is>
          <t>tanker</t>
        </is>
      </c>
      <c r="F5524" t="n">
        <v>0</v>
      </c>
      <c r="G5524" t="inlineStr">
        <is>
          <t>PC4621</t>
        </is>
      </c>
      <c r="H5524" t="n">
        <v>52.4105</v>
      </c>
      <c r="I5524" t="n">
        <v>4.79657</v>
      </c>
      <c r="J5524" t="inlineStr">
        <is>
          <t>anchored-port</t>
        </is>
      </c>
      <c r="K5524" t="inlineStr">
        <is>
          <t>at_berth</t>
        </is>
      </c>
      <c r="L5524" t="n">
        <v>0</v>
      </c>
      <c r="M5524" t="n">
        <v>85</v>
      </c>
      <c r="N5524" t="n">
        <v>6</v>
      </c>
      <c r="O5524" t="n">
        <v>0</v>
      </c>
      <c r="P5524" t="n">
        <v>0</v>
      </c>
      <c r="Q5524" t="inlineStr">
        <is>
          <t>AMSTERDAM</t>
        </is>
      </c>
      <c r="R5524" t="inlineStr">
        <is>
          <t>AMSTERDAM</t>
        </is>
      </c>
      <c r="S5524" t="inlineStr">
        <is>
          <t>hub_name</t>
        </is>
      </c>
      <c r="T5524" t="inlineStr">
        <is>
          <t>Amsterdam</t>
        </is>
      </c>
      <c r="U5524" t="inlineStr">
        <is>
          <t>Amsterdam</t>
        </is>
      </c>
      <c r="V5524" t="inlineStr">
        <is>
          <t>AMSTERDAM</t>
        </is>
      </c>
      <c r="W5524" t="inlineStr">
        <is>
          <t>10-05 03:00 UTC</t>
        </is>
      </c>
      <c r="Z5524" t="n">
        <v>135</v>
      </c>
      <c r="AA5524" t="n">
        <v>14</v>
      </c>
      <c r="AB5524" t="inlineStr">
        <is>
          <t>medium (100-200 m)</t>
        </is>
      </c>
      <c r="AC5524" t="inlineStr">
        <is>
          <t>Amsterdam</t>
        </is>
      </c>
      <c r="AD5524" t="inlineStr">
        <is>
          <t>Benelux coast</t>
        </is>
      </c>
      <c r="AE5524" t="inlineStr">
        <is>
          <t>North Sea &amp; English Channel</t>
        </is>
      </c>
      <c r="AF5524" t="n">
        <v>1.972164531352304</v>
      </c>
      <c r="AG5524" t="n">
        <v>0</v>
      </c>
      <c r="AH5524" t="n">
        <v>0</v>
      </c>
      <c r="AI5524" t="n">
        <v>0</v>
      </c>
    </row>
    <row r="5525">
      <c r="A5525" t="n">
        <v>244810102</v>
      </c>
      <c r="B5525" t="inlineStr">
        <is>
          <t>LA BLANCA</t>
        </is>
      </c>
      <c r="C5525" t="inlineStr">
        <is>
          <t>Netherlands</t>
        </is>
      </c>
      <c r="D5525" t="inlineStr">
        <is>
          <t>other</t>
        </is>
      </c>
      <c r="F5525" t="n">
        <v>0</v>
      </c>
      <c r="G5525" t="inlineStr">
        <is>
          <t>PC6690</t>
        </is>
      </c>
      <c r="H5525" t="n">
        <v>51.80787</v>
      </c>
      <c r="I5525" t="n">
        <v>4.60844</v>
      </c>
      <c r="J5525" t="inlineStr">
        <is>
          <t>anchored-port</t>
        </is>
      </c>
      <c r="K5525" t="inlineStr">
        <is>
          <t>at_berth</t>
        </is>
      </c>
      <c r="L5525" t="n">
        <v>0</v>
      </c>
      <c r="N5525" t="n">
        <v>6</v>
      </c>
      <c r="O5525" t="n">
        <v>0</v>
      </c>
      <c r="P5525" t="n">
        <v>0</v>
      </c>
      <c r="Q5525" t="inlineStr">
        <is>
          <t>BUNSCHOTEN</t>
        </is>
      </c>
      <c r="R5525" t="inlineStr">
        <is>
          <t>BUNSCHOTEN</t>
        </is>
      </c>
      <c r="S5525" t="inlineStr">
        <is>
          <t>other_text</t>
        </is>
      </c>
      <c r="Z5525" t="n">
        <v>21</v>
      </c>
      <c r="AA5525" t="n">
        <v>6</v>
      </c>
      <c r="AB5525" t="inlineStr">
        <is>
          <t>small (&lt;100 m)</t>
        </is>
      </c>
      <c r="AE5525" t="inlineStr">
        <is>
          <t>North Sea &amp; English Channel</t>
        </is>
      </c>
      <c r="AG5525" t="n">
        <v>0</v>
      </c>
      <c r="AH5525" t="n">
        <v>0</v>
      </c>
      <c r="AI5525" t="n">
        <v>0</v>
      </c>
    </row>
    <row r="5526">
      <c r="A5526" t="n">
        <v>219309000</v>
      </c>
      <c r="B5526" t="inlineStr">
        <is>
          <t>GIJON KNUTSEN</t>
        </is>
      </c>
      <c r="C5526" t="inlineStr">
        <is>
          <t>Denmark</t>
        </is>
      </c>
      <c r="D5526" t="inlineStr">
        <is>
          <t>tanker</t>
        </is>
      </c>
      <c r="E5526" t="n">
        <v>9313527</v>
      </c>
      <c r="F5526" t="n">
        <v>1</v>
      </c>
      <c r="G5526" t="inlineStr">
        <is>
          <t>OYOR2</t>
        </is>
      </c>
      <c r="H5526" t="n">
        <v>52.18134</v>
      </c>
      <c r="I5526" t="n">
        <v>4.22296</v>
      </c>
      <c r="J5526" t="inlineStr">
        <is>
          <t>anchored-sea</t>
        </is>
      </c>
      <c r="K5526" t="inlineStr">
        <is>
          <t>at_anchor</t>
        </is>
      </c>
      <c r="L5526" t="n">
        <v>0.1</v>
      </c>
      <c r="M5526" t="n">
        <v>279.7</v>
      </c>
      <c r="N5526" t="n">
        <v>6</v>
      </c>
      <c r="O5526" t="n">
        <v>0</v>
      </c>
      <c r="P5526" t="n">
        <v>0</v>
      </c>
      <c r="Q5526" t="inlineStr">
        <is>
          <t>NL SCE</t>
        </is>
      </c>
      <c r="R5526" t="inlineStr">
        <is>
          <t>NL SCE</t>
        </is>
      </c>
      <c r="S5526" t="inlineStr">
        <is>
          <t>locode_other</t>
        </is>
      </c>
      <c r="W5526" t="inlineStr">
        <is>
          <t>10-02 04:30 UTC</t>
        </is>
      </c>
      <c r="Z5526" t="n">
        <v>187</v>
      </c>
      <c r="AA5526" t="n">
        <v>28</v>
      </c>
      <c r="AB5526" t="inlineStr">
        <is>
          <t>medium (100-200 m)</t>
        </is>
      </c>
      <c r="AC5526" t="inlineStr">
        <is>
          <t>Rotterdam</t>
        </is>
      </c>
      <c r="AD5526" t="inlineStr">
        <is>
          <t>Benelux coast</t>
        </is>
      </c>
      <c r="AE5526" t="inlineStr">
        <is>
          <t>North Sea &amp; English Channel</t>
        </is>
      </c>
      <c r="AF5526" t="n">
        <v>27.06226274904455</v>
      </c>
      <c r="AG5526" t="n">
        <v>0</v>
      </c>
      <c r="AH5526" t="n">
        <v>0</v>
      </c>
      <c r="AI5526" t="n">
        <v>0</v>
      </c>
    </row>
    <row r="5527">
      <c r="A5527" t="n">
        <v>244850141</v>
      </c>
      <c r="B5527" t="inlineStr">
        <is>
          <t>SINCERO</t>
        </is>
      </c>
      <c r="C5527" t="inlineStr">
        <is>
          <t>Netherlands</t>
        </is>
      </c>
      <c r="D5527" t="inlineStr">
        <is>
          <t>other</t>
        </is>
      </c>
      <c r="F5527" t="n">
        <v>0</v>
      </c>
      <c r="G5527" t="inlineStr">
        <is>
          <t>PE3833</t>
        </is>
      </c>
      <c r="H5527" t="n">
        <v>51.85068</v>
      </c>
      <c r="I5527" t="n">
        <v>6.14099</v>
      </c>
      <c r="J5527" t="inlineStr">
        <is>
          <t>anchored-port</t>
        </is>
      </c>
      <c r="K5527" t="inlineStr">
        <is>
          <t>at_berth</t>
        </is>
      </c>
      <c r="L5527" t="n">
        <v>0</v>
      </c>
      <c r="N5527" t="n">
        <v>6</v>
      </c>
      <c r="O5527" t="n">
        <v>0</v>
      </c>
      <c r="P5527" t="n">
        <v>0</v>
      </c>
      <c r="Q5527" t="inlineStr">
        <is>
          <t>ROTTERDAM</t>
        </is>
      </c>
      <c r="R5527" t="inlineStr">
        <is>
          <t>ROTTERDAM</t>
        </is>
      </c>
      <c r="S5527" t="inlineStr">
        <is>
          <t>hub_name</t>
        </is>
      </c>
      <c r="T5527" t="inlineStr">
        <is>
          <t>Rotterdam</t>
        </is>
      </c>
      <c r="U5527" t="inlineStr">
        <is>
          <t>Rotterdam</t>
        </is>
      </c>
      <c r="V5527" t="inlineStr">
        <is>
          <t>ROTTERDAM</t>
        </is>
      </c>
      <c r="Z5527" t="n">
        <v>110</v>
      </c>
      <c r="AA5527" t="n">
        <v>12</v>
      </c>
      <c r="AB5527" t="inlineStr">
        <is>
          <t>medium (100-200 m)</t>
        </is>
      </c>
      <c r="AE5527" t="inlineStr">
        <is>
          <t>North Sea &amp; English Channel</t>
        </is>
      </c>
      <c r="AG5527" t="n">
        <v>0</v>
      </c>
      <c r="AH5527" t="n">
        <v>0</v>
      </c>
      <c r="AI5527" t="n">
        <v>0</v>
      </c>
    </row>
    <row r="5528">
      <c r="A5528" t="n">
        <v>244074275</v>
      </c>
      <c r="B5528" t="inlineStr">
        <is>
          <t>DUDARO</t>
        </is>
      </c>
      <c r="C5528" t="inlineStr">
        <is>
          <t>Netherlands</t>
        </is>
      </c>
      <c r="D5528" t="inlineStr">
        <is>
          <t>cargo</t>
        </is>
      </c>
      <c r="F5528" t="n">
        <v>0</v>
      </c>
      <c r="G5528" t="inlineStr">
        <is>
          <t>PH7101</t>
        </is>
      </c>
      <c r="H5528" t="n">
        <v>51.84354</v>
      </c>
      <c r="I5528" t="n">
        <v>6.15516</v>
      </c>
      <c r="J5528" t="inlineStr">
        <is>
          <t>moving</t>
        </is>
      </c>
      <c r="K5528" t="inlineStr">
        <is>
          <t>moving</t>
        </is>
      </c>
      <c r="L5528" t="n">
        <v>5.2</v>
      </c>
      <c r="M5528" t="n">
        <v>114</v>
      </c>
      <c r="N5528" t="n">
        <v>6</v>
      </c>
      <c r="O5528" t="n">
        <v>0</v>
      </c>
      <c r="P5528" t="n">
        <v>0</v>
      </c>
      <c r="Q5528" t="inlineStr">
        <is>
          <t>SPIJK</t>
        </is>
      </c>
      <c r="R5528" t="inlineStr">
        <is>
          <t>SPIJK</t>
        </is>
      </c>
      <c r="S5528" t="inlineStr">
        <is>
          <t>locode_other</t>
        </is>
      </c>
      <c r="W5528" t="inlineStr">
        <is>
          <t>10-11 09:39 UTC</t>
        </is>
      </c>
      <c r="Z5528" t="n">
        <v>110</v>
      </c>
      <c r="AA5528" t="n">
        <v>12</v>
      </c>
      <c r="AB5528" t="inlineStr">
        <is>
          <t>medium (100-200 m)</t>
        </is>
      </c>
      <c r="AE5528" t="inlineStr">
        <is>
          <t>North Sea &amp; English Channel</t>
        </is>
      </c>
      <c r="AG5528" t="n">
        <v>0</v>
      </c>
      <c r="AH5528" t="n">
        <v>0</v>
      </c>
      <c r="AI5528" t="n">
        <v>0</v>
      </c>
    </row>
    <row r="5529">
      <c r="A5529" t="n">
        <v>209097000</v>
      </c>
      <c r="B5529" t="inlineStr">
        <is>
          <t>RHONE</t>
        </is>
      </c>
      <c r="C5529" t="inlineStr">
        <is>
          <t>Cyprus</t>
        </is>
      </c>
      <c r="D5529" t="inlineStr">
        <is>
          <t>other</t>
        </is>
      </c>
      <c r="F5529" t="n">
        <v>0</v>
      </c>
      <c r="G5529" t="inlineStr">
        <is>
          <t>5BTU4</t>
        </is>
      </c>
      <c r="H5529" t="n">
        <v>52.60072</v>
      </c>
      <c r="I5529" t="n">
        <v>5.55062</v>
      </c>
      <c r="J5529" t="inlineStr">
        <is>
          <t>moving</t>
        </is>
      </c>
      <c r="K5529" t="inlineStr">
        <is>
          <t>idle</t>
        </is>
      </c>
      <c r="L5529" t="n">
        <v>0</v>
      </c>
      <c r="M5529" t="n">
        <v>0</v>
      </c>
      <c r="N5529" t="n">
        <v>6</v>
      </c>
      <c r="O5529" t="n">
        <v>0</v>
      </c>
      <c r="P5529" t="n">
        <v>0</v>
      </c>
      <c r="Q5529" t="inlineStr">
        <is>
          <t>DORDT</t>
        </is>
      </c>
      <c r="R5529" t="inlineStr">
        <is>
          <t>DORDT</t>
        </is>
      </c>
      <c r="S5529" t="inlineStr">
        <is>
          <t>locode_other</t>
        </is>
      </c>
      <c r="W5529" t="inlineStr">
        <is>
          <t>04-10 14:00 UTC</t>
        </is>
      </c>
      <c r="Z5529" t="n">
        <v>48</v>
      </c>
      <c r="AA5529" t="n">
        <v>12</v>
      </c>
      <c r="AB5529" t="inlineStr">
        <is>
          <t>small (&lt;100 m)</t>
        </is>
      </c>
      <c r="AE5529" t="inlineStr">
        <is>
          <t>North Sea &amp; English Channel</t>
        </is>
      </c>
      <c r="AG5529" t="n">
        <v>0</v>
      </c>
      <c r="AH5529" t="n">
        <v>1</v>
      </c>
      <c r="AI5529" t="n">
        <v>0</v>
      </c>
    </row>
    <row r="5530">
      <c r="A5530" t="n">
        <v>275537000</v>
      </c>
      <c r="B5530" t="inlineStr">
        <is>
          <t>GALAXY I</t>
        </is>
      </c>
      <c r="C5530" t="inlineStr">
        <is>
          <t>Latvia</t>
        </is>
      </c>
      <c r="D5530" t="inlineStr">
        <is>
          <t>passenger</t>
        </is>
      </c>
      <c r="E5530" t="n">
        <v>9333694</v>
      </c>
      <c r="F5530" t="n">
        <v>1</v>
      </c>
      <c r="G5530" t="inlineStr">
        <is>
          <t>YLGX</t>
        </is>
      </c>
      <c r="H5530" t="n">
        <v>52.41065</v>
      </c>
      <c r="I5530" t="n">
        <v>4.86297</v>
      </c>
      <c r="J5530" t="inlineStr">
        <is>
          <t>anchored-port</t>
        </is>
      </c>
      <c r="K5530" t="inlineStr">
        <is>
          <t>at_berth</t>
        </is>
      </c>
      <c r="L5530" t="n">
        <v>0</v>
      </c>
      <c r="N5530" t="n">
        <v>6</v>
      </c>
      <c r="O5530" t="n">
        <v>0</v>
      </c>
      <c r="P5530" t="n">
        <v>0</v>
      </c>
      <c r="Q5530" t="inlineStr">
        <is>
          <t>NLAMS</t>
        </is>
      </c>
      <c r="R5530" t="inlineStr">
        <is>
          <t>NLAMS</t>
        </is>
      </c>
      <c r="S5530" t="inlineStr">
        <is>
          <t>locode</t>
        </is>
      </c>
      <c r="T5530" t="inlineStr">
        <is>
          <t>Amsterdam</t>
        </is>
      </c>
      <c r="U5530" t="inlineStr">
        <is>
          <t>Amsterdam</t>
        </is>
      </c>
      <c r="W5530" t="inlineStr">
        <is>
          <t>09-25 10:00 UTC</t>
        </is>
      </c>
      <c r="Z5530" t="n">
        <v>213</v>
      </c>
      <c r="AA5530" t="n">
        <v>29</v>
      </c>
      <c r="AB5530" t="inlineStr">
        <is>
          <t>large (200-300 m)</t>
        </is>
      </c>
      <c r="AC5530" t="inlineStr">
        <is>
          <t>Amsterdam</t>
        </is>
      </c>
      <c r="AD5530" t="inlineStr">
        <is>
          <t>Benelux coast</t>
        </is>
      </c>
      <c r="AE5530" t="inlineStr">
        <is>
          <t>North Sea &amp; English Channel</t>
        </is>
      </c>
      <c r="AF5530" t="n">
        <v>3.146323335383393</v>
      </c>
      <c r="AG5530" t="n">
        <v>0</v>
      </c>
      <c r="AH5530" t="n">
        <v>0</v>
      </c>
      <c r="AI5530" t="n">
        <v>0</v>
      </c>
    </row>
    <row r="5531">
      <c r="A5531" t="n">
        <v>275491000</v>
      </c>
      <c r="B5531" t="inlineStr">
        <is>
          <t>TROUBADOUR</t>
        </is>
      </c>
      <c r="C5531" t="inlineStr">
        <is>
          <t>Latvia</t>
        </is>
      </c>
      <c r="D5531" t="inlineStr">
        <is>
          <t>cargo</t>
        </is>
      </c>
      <c r="E5531" t="n">
        <v>9463865</v>
      </c>
      <c r="F5531" t="n">
        <v>1</v>
      </c>
      <c r="G5531" t="inlineStr">
        <is>
          <t>YLOZ</t>
        </is>
      </c>
      <c r="H5531" t="n">
        <v>51.27956</v>
      </c>
      <c r="I5531" t="n">
        <v>4.37889</v>
      </c>
      <c r="J5531" t="inlineStr">
        <is>
          <t>anchored-port</t>
        </is>
      </c>
      <c r="K5531" t="inlineStr">
        <is>
          <t>at_berth</t>
        </is>
      </c>
      <c r="L5531" t="n">
        <v>0</v>
      </c>
      <c r="M5531" t="n">
        <v>117.1</v>
      </c>
      <c r="N5531" t="n">
        <v>6</v>
      </c>
      <c r="O5531" t="n">
        <v>0</v>
      </c>
      <c r="P5531" t="n">
        <v>0</v>
      </c>
      <c r="Q5531" t="inlineStr">
        <is>
          <t>ANTWERP</t>
        </is>
      </c>
      <c r="R5531" t="inlineStr">
        <is>
          <t>ANTWERP</t>
        </is>
      </c>
      <c r="S5531" t="inlineStr">
        <is>
          <t>hub_name</t>
        </is>
      </c>
      <c r="T5531" t="inlineStr">
        <is>
          <t>Antwerp</t>
        </is>
      </c>
      <c r="U5531" t="inlineStr">
        <is>
          <t>Antwerp</t>
        </is>
      </c>
      <c r="V5531" t="inlineStr">
        <is>
          <t>ANTWERPEN</t>
        </is>
      </c>
      <c r="W5531" t="inlineStr">
        <is>
          <t>10-09 23:30 UTC</t>
        </is>
      </c>
      <c r="Z5531" t="n">
        <v>87</v>
      </c>
      <c r="AA5531" t="n">
        <v>11</v>
      </c>
      <c r="AB5531" t="inlineStr">
        <is>
          <t>small (&lt;100 m)</t>
        </is>
      </c>
      <c r="AC5531" t="inlineStr">
        <is>
          <t>Antwerp</t>
        </is>
      </c>
      <c r="AD5531" t="inlineStr">
        <is>
          <t>Benelux coast</t>
        </is>
      </c>
      <c r="AE5531" t="inlineStr">
        <is>
          <t>North Sea &amp; English Channel</t>
        </is>
      </c>
      <c r="AF5531" t="n">
        <v>3.563156065250172</v>
      </c>
      <c r="AG5531" t="n">
        <v>0</v>
      </c>
      <c r="AH5531" t="n">
        <v>0</v>
      </c>
      <c r="AI5531" t="n">
        <v>0</v>
      </c>
    </row>
    <row r="5532">
      <c r="A5532" t="n">
        <v>244700143</v>
      </c>
      <c r="B5532" t="inlineStr">
        <is>
          <t>PROVIDENTIA</t>
        </is>
      </c>
      <c r="C5532" t="inlineStr">
        <is>
          <t>Netherlands</t>
        </is>
      </c>
      <c r="D5532" t="inlineStr">
        <is>
          <t>cargo</t>
        </is>
      </c>
      <c r="F5532" t="n">
        <v>0</v>
      </c>
      <c r="G5532" t="inlineStr">
        <is>
          <t>PE7634</t>
        </is>
      </c>
      <c r="H5532" t="n">
        <v>52.85903</v>
      </c>
      <c r="I5532" t="n">
        <v>5.68013</v>
      </c>
      <c r="J5532" t="inlineStr">
        <is>
          <t>anchored-port</t>
        </is>
      </c>
      <c r="K5532" t="inlineStr">
        <is>
          <t>at_berth</t>
        </is>
      </c>
      <c r="L5532" t="n">
        <v>0</v>
      </c>
      <c r="N5532" t="n">
        <v>6</v>
      </c>
      <c r="O5532" t="n">
        <v>0</v>
      </c>
      <c r="P5532" t="n">
        <v>0</v>
      </c>
      <c r="Q5532" t="inlineStr">
        <is>
          <t>GENEMUIDEN</t>
        </is>
      </c>
      <c r="R5532" t="inlineStr">
        <is>
          <t>GENEMUIDEN</t>
        </is>
      </c>
      <c r="S5532" t="inlineStr">
        <is>
          <t>other_text</t>
        </is>
      </c>
      <c r="W5532" t="inlineStr">
        <is>
          <t>10-06 09:19 UTC</t>
        </is>
      </c>
      <c r="Z5532" t="n">
        <v>80</v>
      </c>
      <c r="AA5532" t="n">
        <v>8</v>
      </c>
      <c r="AB5532" t="inlineStr">
        <is>
          <t>small (&lt;100 m)</t>
        </is>
      </c>
      <c r="AE5532" t="inlineStr">
        <is>
          <t>North Sea &amp; English Channel</t>
        </is>
      </c>
      <c r="AG5532" t="n">
        <v>0</v>
      </c>
      <c r="AH5532" t="n">
        <v>0</v>
      </c>
      <c r="AI5532" t="n">
        <v>0</v>
      </c>
    </row>
    <row r="5533">
      <c r="A5533" t="n">
        <v>219770000</v>
      </c>
      <c r="B5533" t="inlineStr">
        <is>
          <t>DEFENDER</t>
        </is>
      </c>
      <c r="C5533" t="inlineStr">
        <is>
          <t>Denmark</t>
        </is>
      </c>
      <c r="D5533" t="inlineStr">
        <is>
          <t>cargo</t>
        </is>
      </c>
      <c r="E5533" t="n">
        <v>9808821</v>
      </c>
      <c r="F5533" t="n">
        <v>1</v>
      </c>
      <c r="G5533" t="inlineStr">
        <is>
          <t>OXLX2</t>
        </is>
      </c>
      <c r="H5533" t="n">
        <v>51.44514</v>
      </c>
      <c r="I5533" t="n">
        <v>3.59735</v>
      </c>
      <c r="J5533" t="inlineStr">
        <is>
          <t>anchored-port</t>
        </is>
      </c>
      <c r="K5533" t="inlineStr">
        <is>
          <t>at_berth</t>
        </is>
      </c>
      <c r="L5533" t="n">
        <v>0</v>
      </c>
      <c r="M5533" t="n">
        <v>271.5</v>
      </c>
      <c r="N5533" t="n">
        <v>6</v>
      </c>
      <c r="O5533" t="n">
        <v>0</v>
      </c>
      <c r="P5533" t="n">
        <v>0</v>
      </c>
      <c r="Q5533" t="inlineStr">
        <is>
          <t>BORSSELE OWF</t>
        </is>
      </c>
      <c r="R5533" t="inlineStr">
        <is>
          <t>BORSSELE OWF</t>
        </is>
      </c>
      <c r="S5533" t="inlineStr">
        <is>
          <t>other_text</t>
        </is>
      </c>
      <c r="W5533" t="inlineStr">
        <is>
          <t>10-07 15:00 UTC</t>
        </is>
      </c>
      <c r="Z5533" t="n">
        <v>26</v>
      </c>
      <c r="AA5533" t="n">
        <v>9</v>
      </c>
      <c r="AB5533" t="inlineStr">
        <is>
          <t>small (&lt;100 m)</t>
        </is>
      </c>
      <c r="AC5533" t="inlineStr">
        <is>
          <t>Vlissingen</t>
        </is>
      </c>
      <c r="AD5533" t="inlineStr">
        <is>
          <t>Benelux coast</t>
        </is>
      </c>
      <c r="AE5533" t="inlineStr">
        <is>
          <t>North Sea &amp; English Channel</t>
        </is>
      </c>
      <c r="AF5533" t="n">
        <v>1.331406108787005</v>
      </c>
      <c r="AG5533" t="n">
        <v>0</v>
      </c>
      <c r="AH5533" t="n">
        <v>0</v>
      </c>
      <c r="AI5533" t="n">
        <v>0</v>
      </c>
    </row>
    <row r="5534">
      <c r="A5534" t="n">
        <v>244009876</v>
      </c>
      <c r="B5534" t="inlineStr">
        <is>
          <t>WITTE DRAECK</t>
        </is>
      </c>
      <c r="C5534" t="inlineStr">
        <is>
          <t>Netherlands</t>
        </is>
      </c>
      <c r="D5534" t="inlineStr">
        <is>
          <t>pleasure</t>
        </is>
      </c>
      <c r="F5534" t="n">
        <v>0</v>
      </c>
      <c r="G5534" t="inlineStr">
        <is>
          <t>PI9655</t>
        </is>
      </c>
      <c r="H5534" t="n">
        <v>52.96232</v>
      </c>
      <c r="I5534" t="n">
        <v>4.77111</v>
      </c>
      <c r="J5534" t="inlineStr">
        <is>
          <t>anchored-port</t>
        </is>
      </c>
      <c r="K5534" t="inlineStr">
        <is>
          <t>at_berth</t>
        </is>
      </c>
      <c r="L5534" t="n">
        <v>0</v>
      </c>
      <c r="N5534" t="n">
        <v>6</v>
      </c>
      <c r="O5534" t="n">
        <v>0</v>
      </c>
      <c r="P5534" t="n">
        <v>0</v>
      </c>
      <c r="S5534" t="inlineStr">
        <is>
          <t>missing</t>
        </is>
      </c>
      <c r="Z5534" t="n">
        <v>24</v>
      </c>
      <c r="AA5534" t="n">
        <v>6</v>
      </c>
      <c r="AB5534" t="inlineStr">
        <is>
          <t>small (&lt;100 m)</t>
        </is>
      </c>
      <c r="AE5534" t="inlineStr">
        <is>
          <t>North Sea &amp; English Channel</t>
        </is>
      </c>
      <c r="AG5534" t="n">
        <v>0</v>
      </c>
      <c r="AH5534" t="n">
        <v>0</v>
      </c>
      <c r="AI5534" t="n">
        <v>0</v>
      </c>
    </row>
    <row r="5535">
      <c r="A5535" t="n">
        <v>244954000</v>
      </c>
      <c r="B5535" t="inlineStr">
        <is>
          <t>ST20 AUKE SENIOR</t>
        </is>
      </c>
      <c r="C5535" t="inlineStr">
        <is>
          <t>Netherlands</t>
        </is>
      </c>
      <c r="D5535" t="inlineStr">
        <is>
          <t>fishing</t>
        </is>
      </c>
      <c r="F5535" t="n">
        <v>0</v>
      </c>
      <c r="G5535" t="inlineStr">
        <is>
          <t>PE4524</t>
        </is>
      </c>
      <c r="H5535" t="n">
        <v>52.88621</v>
      </c>
      <c r="I5535" t="n">
        <v>5.35534</v>
      </c>
      <c r="J5535" t="inlineStr">
        <is>
          <t>anchored-port</t>
        </is>
      </c>
      <c r="K5535" t="inlineStr">
        <is>
          <t>at_berth</t>
        </is>
      </c>
      <c r="L5535" t="n">
        <v>0</v>
      </c>
      <c r="M5535" t="n">
        <v>269</v>
      </c>
      <c r="N5535" t="n">
        <v>6</v>
      </c>
      <c r="O5535" t="n">
        <v>0</v>
      </c>
      <c r="P5535" t="n">
        <v>0</v>
      </c>
      <c r="S5535" t="inlineStr">
        <is>
          <t>missing</t>
        </is>
      </c>
      <c r="Z5535" t="n">
        <v>22</v>
      </c>
      <c r="AA5535" t="n">
        <v>5</v>
      </c>
      <c r="AB5535" t="inlineStr">
        <is>
          <t>small (&lt;100 m)</t>
        </is>
      </c>
      <c r="AE5535" t="inlineStr">
        <is>
          <t>North Sea &amp; English Channel</t>
        </is>
      </c>
      <c r="AG5535" t="n">
        <v>0</v>
      </c>
      <c r="AH5535" t="n">
        <v>0</v>
      </c>
      <c r="AI5535" t="n">
        <v>0</v>
      </c>
    </row>
    <row r="5536">
      <c r="A5536" t="n">
        <v>244660757</v>
      </c>
      <c r="B5536" t="inlineStr">
        <is>
          <t>BOBBY</t>
        </is>
      </c>
      <c r="C5536" t="inlineStr">
        <is>
          <t>Netherlands</t>
        </is>
      </c>
      <c r="D5536" t="inlineStr">
        <is>
          <t>tug</t>
        </is>
      </c>
      <c r="F5536" t="n">
        <v>0</v>
      </c>
      <c r="G5536" t="inlineStr">
        <is>
          <t>PG3426</t>
        </is>
      </c>
      <c r="H5536" t="n">
        <v>51.87971</v>
      </c>
      <c r="I5536" t="n">
        <v>4.27408</v>
      </c>
      <c r="J5536" t="inlineStr">
        <is>
          <t>anchored-port</t>
        </is>
      </c>
      <c r="K5536" t="inlineStr">
        <is>
          <t>at_berth</t>
        </is>
      </c>
      <c r="L5536" t="n">
        <v>0</v>
      </c>
      <c r="M5536" t="n">
        <v>185.3</v>
      </c>
      <c r="N5536" t="n">
        <v>6</v>
      </c>
      <c r="O5536" t="n">
        <v>0</v>
      </c>
      <c r="P5536" t="n">
        <v>0</v>
      </c>
      <c r="Q5536" t="inlineStr">
        <is>
          <t>ROTTERDAM</t>
        </is>
      </c>
      <c r="R5536" t="inlineStr">
        <is>
          <t>ROTTERDAM</t>
        </is>
      </c>
      <c r="S5536" t="inlineStr">
        <is>
          <t>hub_name</t>
        </is>
      </c>
      <c r="T5536" t="inlineStr">
        <is>
          <t>Rotterdam</t>
        </is>
      </c>
      <c r="U5536" t="inlineStr">
        <is>
          <t>Rotterdam</t>
        </is>
      </c>
      <c r="V5536" t="inlineStr">
        <is>
          <t>ROTTERDAM</t>
        </is>
      </c>
      <c r="Z5536" t="n">
        <v>23</v>
      </c>
      <c r="AA5536" t="n">
        <v>6</v>
      </c>
      <c r="AB5536" t="inlineStr">
        <is>
          <t>small (&lt;100 m)</t>
        </is>
      </c>
      <c r="AC5536" t="inlineStr">
        <is>
          <t>Rotterdam</t>
        </is>
      </c>
      <c r="AD5536" t="inlineStr">
        <is>
          <t>Benelux coast</t>
        </is>
      </c>
      <c r="AE5536" t="inlineStr">
        <is>
          <t>North Sea &amp; English Channel</t>
        </is>
      </c>
      <c r="AF5536" t="n">
        <v>14.2705892379197</v>
      </c>
      <c r="AG5536" t="n">
        <v>0</v>
      </c>
      <c r="AH5536" t="n">
        <v>0</v>
      </c>
      <c r="AI5536" t="n">
        <v>0</v>
      </c>
    </row>
    <row r="5537">
      <c r="A5537" t="n">
        <v>244870341</v>
      </c>
      <c r="B5537" t="inlineStr">
        <is>
          <t>AQUILA</t>
        </is>
      </c>
      <c r="C5537" t="inlineStr">
        <is>
          <t>Netherlands</t>
        </is>
      </c>
      <c r="D5537" t="inlineStr">
        <is>
          <t>other</t>
        </is>
      </c>
      <c r="F5537" t="n">
        <v>0</v>
      </c>
      <c r="G5537" t="inlineStr">
        <is>
          <t>PE9341</t>
        </is>
      </c>
      <c r="H5537" t="n">
        <v>52.20539</v>
      </c>
      <c r="I5537" t="n">
        <v>4.41068</v>
      </c>
      <c r="J5537" t="inlineStr">
        <is>
          <t>anchored-port</t>
        </is>
      </c>
      <c r="K5537" t="inlineStr">
        <is>
          <t>at_berth</t>
        </is>
      </c>
      <c r="L5537" t="n">
        <v>0.1</v>
      </c>
      <c r="M5537" t="n">
        <v>356.2</v>
      </c>
      <c r="N5537" t="n">
        <v>6</v>
      </c>
      <c r="O5537" t="n">
        <v>0</v>
      </c>
      <c r="P5537" t="n">
        <v>0</v>
      </c>
      <c r="S5537" t="inlineStr">
        <is>
          <t>missing</t>
        </is>
      </c>
      <c r="Z5537" t="n">
        <v>13</v>
      </c>
      <c r="AA5537" t="n">
        <v>4</v>
      </c>
      <c r="AB5537" t="inlineStr">
        <is>
          <t>small (&lt;100 m)</t>
        </is>
      </c>
      <c r="AE5537" t="inlineStr">
        <is>
          <t>North Sea &amp; English Channel</t>
        </is>
      </c>
      <c r="AG5537" t="n">
        <v>0</v>
      </c>
      <c r="AH5537" t="n">
        <v>0</v>
      </c>
      <c r="AI5537" t="n">
        <v>0</v>
      </c>
    </row>
    <row r="5538">
      <c r="A5538" t="n">
        <v>244670061</v>
      </c>
      <c r="B5538" t="inlineStr">
        <is>
          <t>ANVAYA</t>
        </is>
      </c>
      <c r="C5538" t="inlineStr">
        <is>
          <t>Netherlands</t>
        </is>
      </c>
      <c r="D5538" t="inlineStr">
        <is>
          <t>cargo</t>
        </is>
      </c>
      <c r="F5538" t="n">
        <v>0</v>
      </c>
      <c r="G5538" t="inlineStr">
        <is>
          <t>PF2013</t>
        </is>
      </c>
      <c r="H5538" t="n">
        <v>52.6425</v>
      </c>
      <c r="I5538" t="n">
        <v>6.08099</v>
      </c>
      <c r="J5538" t="inlineStr">
        <is>
          <t>anchored-port</t>
        </is>
      </c>
      <c r="K5538" t="inlineStr">
        <is>
          <t>at_berth</t>
        </is>
      </c>
      <c r="L5538" t="n">
        <v>0</v>
      </c>
      <c r="M5538" t="n">
        <v>0</v>
      </c>
      <c r="N5538" t="n">
        <v>6</v>
      </c>
      <c r="O5538" t="n">
        <v>0</v>
      </c>
      <c r="P5538" t="n">
        <v>0</v>
      </c>
      <c r="S5538" t="inlineStr">
        <is>
          <t>missing</t>
        </is>
      </c>
      <c r="Z5538" t="n">
        <v>85</v>
      </c>
      <c r="AA5538" t="n">
        <v>10</v>
      </c>
      <c r="AB5538" t="inlineStr">
        <is>
          <t>small (&lt;100 m)</t>
        </is>
      </c>
      <c r="AE5538" t="inlineStr">
        <is>
          <t>North Sea &amp; English Channel</t>
        </is>
      </c>
      <c r="AG5538" t="n">
        <v>0</v>
      </c>
      <c r="AH5538" t="n">
        <v>0</v>
      </c>
      <c r="AI5538" t="n">
        <v>0</v>
      </c>
    </row>
    <row r="5539">
      <c r="A5539" t="n">
        <v>271049308</v>
      </c>
      <c r="B5539" t="inlineStr">
        <is>
          <t>KARLICA</t>
        </is>
      </c>
      <c r="C5539" t="inlineStr">
        <is>
          <t>Turkey</t>
        </is>
      </c>
      <c r="D5539" t="inlineStr">
        <is>
          <t>tanker</t>
        </is>
      </c>
      <c r="E5539" t="n">
        <v>9220354</v>
      </c>
      <c r="F5539" t="n">
        <v>1</v>
      </c>
      <c r="G5539" t="inlineStr">
        <is>
          <t>TCA6570</t>
        </is>
      </c>
      <c r="H5539" t="n">
        <v>51.89286</v>
      </c>
      <c r="I5539" t="n">
        <v>4.44591</v>
      </c>
      <c r="J5539" t="inlineStr">
        <is>
          <t>anchored-port</t>
        </is>
      </c>
      <c r="K5539" t="inlineStr">
        <is>
          <t>at_berth</t>
        </is>
      </c>
      <c r="L5539" t="n">
        <v>0</v>
      </c>
      <c r="M5539" t="n">
        <v>187.5</v>
      </c>
      <c r="N5539" t="n">
        <v>6</v>
      </c>
      <c r="O5539" t="n">
        <v>0</v>
      </c>
      <c r="P5539" t="n">
        <v>0</v>
      </c>
      <c r="Q5539" t="inlineStr">
        <is>
          <t>NL RTM</t>
        </is>
      </c>
      <c r="R5539" t="inlineStr">
        <is>
          <t>NL RTM</t>
        </is>
      </c>
      <c r="S5539" t="inlineStr">
        <is>
          <t>locode</t>
        </is>
      </c>
      <c r="T5539" t="inlineStr">
        <is>
          <t>Rotterdam</t>
        </is>
      </c>
      <c r="U5539" t="inlineStr">
        <is>
          <t>Rotterdam</t>
        </is>
      </c>
      <c r="W5539" t="inlineStr">
        <is>
          <t>10-08 06:00 UTC</t>
        </is>
      </c>
      <c r="Z5539" t="n">
        <v>136</v>
      </c>
      <c r="AA5539" t="n">
        <v>21</v>
      </c>
      <c r="AB5539" t="inlineStr">
        <is>
          <t>medium (100-200 m)</t>
        </is>
      </c>
      <c r="AC5539" t="inlineStr">
        <is>
          <t>Rotterdam</t>
        </is>
      </c>
      <c r="AD5539" t="inlineStr">
        <is>
          <t>Benelux coast</t>
        </is>
      </c>
      <c r="AE5539" t="inlineStr">
        <is>
          <t>North Sea &amp; English Channel</t>
        </is>
      </c>
      <c r="AF5539" t="n">
        <v>24.55815017524702</v>
      </c>
      <c r="AG5539" t="n">
        <v>0</v>
      </c>
      <c r="AH5539" t="n">
        <v>0</v>
      </c>
      <c r="AI5539" t="n">
        <v>0</v>
      </c>
    </row>
    <row r="5540">
      <c r="A5540" t="n">
        <v>211804170</v>
      </c>
      <c r="B5540" t="inlineStr">
        <is>
          <t>LOTIS</t>
        </is>
      </c>
      <c r="C5540" t="inlineStr">
        <is>
          <t>Germany</t>
        </is>
      </c>
      <c r="D5540" t="inlineStr">
        <is>
          <t>tanker</t>
        </is>
      </c>
      <c r="F5540" t="n">
        <v>0</v>
      </c>
      <c r="G5540" t="inlineStr">
        <is>
          <t>DF3646</t>
        </is>
      </c>
      <c r="H5540" t="n">
        <v>52.42852</v>
      </c>
      <c r="I5540" t="n">
        <v>4.74245</v>
      </c>
      <c r="J5540" t="inlineStr">
        <is>
          <t>anchored-port</t>
        </is>
      </c>
      <c r="K5540" t="inlineStr">
        <is>
          <t>at_berth</t>
        </is>
      </c>
      <c r="L5540" t="n">
        <v>0</v>
      </c>
      <c r="N5540" t="n">
        <v>6</v>
      </c>
      <c r="O5540" t="n">
        <v>0</v>
      </c>
      <c r="P5540" t="n">
        <v>0</v>
      </c>
      <c r="Q5540" t="inlineStr">
        <is>
          <t>AMSTERDAM AFRIKAHAVE</t>
        </is>
      </c>
      <c r="R5540" t="inlineStr">
        <is>
          <t>AMSTERDAM AFRIKAHAVE</t>
        </is>
      </c>
      <c r="S5540" t="inlineStr">
        <is>
          <t>hub_name</t>
        </is>
      </c>
      <c r="T5540" t="inlineStr">
        <is>
          <t>Amsterdam</t>
        </is>
      </c>
      <c r="U5540" t="inlineStr">
        <is>
          <t>Amsterdam</t>
        </is>
      </c>
      <c r="V5540" t="inlineStr">
        <is>
          <t>AMSTERDAM</t>
        </is>
      </c>
      <c r="W5540" t="inlineStr">
        <is>
          <t>10-10 16:45 UTC</t>
        </is>
      </c>
      <c r="Z5540" t="n">
        <v>110</v>
      </c>
      <c r="AA5540" t="n">
        <v>12</v>
      </c>
      <c r="AB5540" t="inlineStr">
        <is>
          <t>medium (100-200 m)</t>
        </is>
      </c>
      <c r="AC5540" t="inlineStr">
        <is>
          <t>Amsterdam</t>
        </is>
      </c>
      <c r="AD5540" t="inlineStr">
        <is>
          <t>Benelux coast</t>
        </is>
      </c>
      <c r="AE5540" t="inlineStr">
        <is>
          <t>North Sea &amp; English Channel</t>
        </is>
      </c>
      <c r="AF5540" t="n">
        <v>6.141772868082633</v>
      </c>
      <c r="AG5540" t="n">
        <v>0</v>
      </c>
      <c r="AH5540" t="n">
        <v>0</v>
      </c>
      <c r="AI5540" t="n">
        <v>0</v>
      </c>
    </row>
    <row r="5541">
      <c r="A5541" t="n">
        <v>244001819</v>
      </c>
      <c r="B5541" t="inlineStr">
        <is>
          <t>NEO ORBIS</t>
        </is>
      </c>
      <c r="C5541" t="inlineStr">
        <is>
          <t>Netherlands</t>
        </is>
      </c>
      <c r="D5541" t="inlineStr">
        <is>
          <t>unknown</t>
        </is>
      </c>
      <c r="F5541" t="n">
        <v>0</v>
      </c>
      <c r="H5541" t="n">
        <v>52.41794</v>
      </c>
      <c r="I5541" t="n">
        <v>4.80545</v>
      </c>
      <c r="J5541" t="inlineStr">
        <is>
          <t>moving</t>
        </is>
      </c>
      <c r="K5541" t="inlineStr">
        <is>
          <t>moving</t>
        </is>
      </c>
      <c r="L5541" t="n">
        <v>0.5</v>
      </c>
      <c r="N5541" t="n">
        <v>6</v>
      </c>
      <c r="O5541" t="n">
        <v>0</v>
      </c>
      <c r="P5541" t="n">
        <v>0</v>
      </c>
      <c r="S5541" t="inlineStr">
        <is>
          <t>missing</t>
        </is>
      </c>
      <c r="AB5541" t="inlineStr">
        <is>
          <t>unknown size</t>
        </is>
      </c>
      <c r="AC5541" t="inlineStr">
        <is>
          <t>Amsterdam</t>
        </is>
      </c>
      <c r="AD5541" t="inlineStr">
        <is>
          <t>Benelux coast</t>
        </is>
      </c>
      <c r="AE5541" t="inlineStr">
        <is>
          <t>North Sea &amp; English Channel</t>
        </is>
      </c>
      <c r="AF5541" t="n">
        <v>2.225634323781323</v>
      </c>
      <c r="AG5541" t="n">
        <v>0</v>
      </c>
      <c r="AH5541" t="n">
        <v>0</v>
      </c>
      <c r="AI5541" t="n">
        <v>0</v>
      </c>
    </row>
    <row r="5542">
      <c r="A5542" t="n">
        <v>235111204</v>
      </c>
      <c r="B5542" t="inlineStr">
        <is>
          <t>JANTINA</t>
        </is>
      </c>
      <c r="C5542" t="inlineStr">
        <is>
          <t>United Kingdom</t>
        </is>
      </c>
      <c r="D5542" t="inlineStr">
        <is>
          <t>unknown</t>
        </is>
      </c>
      <c r="F5542" t="n">
        <v>0</v>
      </c>
      <c r="H5542" t="n">
        <v>51.13861</v>
      </c>
      <c r="I5542" t="n">
        <v>2.76954</v>
      </c>
      <c r="J5542" t="inlineStr">
        <is>
          <t>moving</t>
        </is>
      </c>
      <c r="K5542" t="inlineStr">
        <is>
          <t>idle</t>
        </is>
      </c>
      <c r="L5542" t="n">
        <v>0</v>
      </c>
      <c r="M5542" t="n">
        <v>0</v>
      </c>
      <c r="N5542" t="n">
        <v>6</v>
      </c>
      <c r="O5542" t="n">
        <v>0</v>
      </c>
      <c r="P5542" t="n">
        <v>0</v>
      </c>
      <c r="S5542" t="inlineStr">
        <is>
          <t>missing</t>
        </is>
      </c>
      <c r="AB5542" t="inlineStr">
        <is>
          <t>unknown size</t>
        </is>
      </c>
      <c r="AE5542" t="inlineStr">
        <is>
          <t>North Sea &amp; English Channel</t>
        </is>
      </c>
      <c r="AG5542" t="n">
        <v>0</v>
      </c>
      <c r="AH5542" t="n">
        <v>1</v>
      </c>
      <c r="AI5542" t="n">
        <v>0</v>
      </c>
    </row>
    <row r="5543">
      <c r="A5543" t="n">
        <v>244650979</v>
      </c>
      <c r="B5543" t="inlineStr">
        <is>
          <t>ESPERADO</t>
        </is>
      </c>
      <c r="C5543" t="inlineStr">
        <is>
          <t>Netherlands</t>
        </is>
      </c>
      <c r="D5543" t="inlineStr">
        <is>
          <t>cargo</t>
        </is>
      </c>
      <c r="F5543" t="n">
        <v>0</v>
      </c>
      <c r="G5543" t="inlineStr">
        <is>
          <t>PD4832</t>
        </is>
      </c>
      <c r="H5543" t="n">
        <v>51.88786</v>
      </c>
      <c r="I5543" t="n">
        <v>5.08781</v>
      </c>
      <c r="J5543" t="inlineStr">
        <is>
          <t>anchored-port</t>
        </is>
      </c>
      <c r="K5543" t="inlineStr">
        <is>
          <t>at_berth</t>
        </is>
      </c>
      <c r="L5543" t="n">
        <v>0</v>
      </c>
      <c r="N5543" t="n">
        <v>6</v>
      </c>
      <c r="O5543" t="n">
        <v>0</v>
      </c>
      <c r="P5543" t="n">
        <v>0</v>
      </c>
      <c r="Q5543" t="inlineStr">
        <is>
          <t>STADHAFEN LUNEN</t>
        </is>
      </c>
      <c r="R5543" t="inlineStr">
        <is>
          <t>STADHAFEN LUNEN</t>
        </is>
      </c>
      <c r="S5543" t="inlineStr">
        <is>
          <t>other_text</t>
        </is>
      </c>
      <c r="W5543" t="inlineStr">
        <is>
          <t>04-12 16:00 UTC</t>
        </is>
      </c>
      <c r="Z5543" t="n">
        <v>55</v>
      </c>
      <c r="AA5543" t="n">
        <v>8</v>
      </c>
      <c r="AB5543" t="inlineStr">
        <is>
          <t>small (&lt;100 m)</t>
        </is>
      </c>
      <c r="AE5543" t="inlineStr">
        <is>
          <t>North Sea &amp; English Channel</t>
        </is>
      </c>
      <c r="AG5543" t="n">
        <v>0</v>
      </c>
      <c r="AH5543" t="n">
        <v>0</v>
      </c>
      <c r="AI5543" t="n">
        <v>0</v>
      </c>
    </row>
    <row r="5544">
      <c r="A5544" t="n">
        <v>211626280</v>
      </c>
      <c r="B5544" t="inlineStr">
        <is>
          <t>DREYE</t>
        </is>
      </c>
      <c r="C5544" t="inlineStr">
        <is>
          <t>Germany</t>
        </is>
      </c>
      <c r="D5544" t="inlineStr">
        <is>
          <t>other</t>
        </is>
      </c>
      <c r="F5544" t="n">
        <v>0</v>
      </c>
      <c r="G5544" t="inlineStr">
        <is>
          <t>DJ7608</t>
        </is>
      </c>
      <c r="H5544" t="n">
        <v>53.0586</v>
      </c>
      <c r="I5544" t="n">
        <v>8.869160000000001</v>
      </c>
      <c r="J5544" t="inlineStr">
        <is>
          <t>anchored-port</t>
        </is>
      </c>
      <c r="K5544" t="inlineStr">
        <is>
          <t>at_berth</t>
        </is>
      </c>
      <c r="L5544" t="n">
        <v>0</v>
      </c>
      <c r="M5544" t="n">
        <v>0</v>
      </c>
      <c r="N5544" t="n">
        <v>6</v>
      </c>
      <c r="O5544" t="n">
        <v>0</v>
      </c>
      <c r="P5544" t="n">
        <v>0</v>
      </c>
      <c r="S5544" t="inlineStr">
        <is>
          <t>missing</t>
        </is>
      </c>
      <c r="W5544" t="inlineStr">
        <is>
          <t>04-03 14:00 UTC</t>
        </is>
      </c>
      <c r="Z5544" t="n">
        <v>19</v>
      </c>
      <c r="AA5544" t="n">
        <v>5</v>
      </c>
      <c r="AB5544" t="inlineStr">
        <is>
          <t>small (&lt;100 m)</t>
        </is>
      </c>
      <c r="AE5544" t="inlineStr">
        <is>
          <t>North Sea &amp; English Channel</t>
        </is>
      </c>
      <c r="AG5544" t="n">
        <v>1</v>
      </c>
      <c r="AH5544" t="n">
        <v>0</v>
      </c>
      <c r="AI5544" t="n">
        <v>0</v>
      </c>
    </row>
    <row r="5545">
      <c r="A5545" t="n">
        <v>219764000</v>
      </c>
      <c r="B5545" t="inlineStr">
        <is>
          <t>TORM FORTUNE</t>
        </is>
      </c>
      <c r="C5545" t="inlineStr">
        <is>
          <t>Denmark</t>
        </is>
      </c>
      <c r="D5545" t="inlineStr">
        <is>
          <t>tanker</t>
        </is>
      </c>
      <c r="E5545" t="n">
        <v>9797400</v>
      </c>
      <c r="F5545" t="n">
        <v>1</v>
      </c>
      <c r="G5545" t="inlineStr">
        <is>
          <t>OVYW2</t>
        </is>
      </c>
      <c r="H5545" t="n">
        <v>49.47941</v>
      </c>
      <c r="I5545" t="n">
        <v>0.18383</v>
      </c>
      <c r="J5545" t="inlineStr">
        <is>
          <t>anchored-port</t>
        </is>
      </c>
      <c r="K5545" t="inlineStr">
        <is>
          <t>at_berth</t>
        </is>
      </c>
      <c r="L5545" t="n">
        <v>0</v>
      </c>
      <c r="M5545" t="n">
        <v>41.4</v>
      </c>
      <c r="N5545" t="n">
        <v>6</v>
      </c>
      <c r="O5545" t="n">
        <v>0</v>
      </c>
      <c r="P5545" t="n">
        <v>0</v>
      </c>
      <c r="Q5545" t="inlineStr">
        <is>
          <t>FRLEH</t>
        </is>
      </c>
      <c r="R5545" t="inlineStr">
        <is>
          <t>FRLEH</t>
        </is>
      </c>
      <c r="S5545" t="inlineStr">
        <is>
          <t>locode</t>
        </is>
      </c>
      <c r="T5545" t="inlineStr">
        <is>
          <t>Le Havre</t>
        </is>
      </c>
      <c r="U5545" t="inlineStr">
        <is>
          <t>Le Havre</t>
        </is>
      </c>
      <c r="W5545" t="inlineStr">
        <is>
          <t>10-08 16:00 UTC</t>
        </is>
      </c>
      <c r="Z5545" t="n">
        <v>183</v>
      </c>
      <c r="AA5545" t="n">
        <v>32</v>
      </c>
      <c r="AB5545" t="inlineStr">
        <is>
          <t>medium (100-200 m)</t>
        </is>
      </c>
      <c r="AC5545" t="inlineStr">
        <is>
          <t>Le Havre</t>
        </is>
      </c>
      <c r="AD5545" t="inlineStr">
        <is>
          <t>Dover Strait &amp; Channel</t>
        </is>
      </c>
      <c r="AE5545" t="inlineStr">
        <is>
          <t>North Sea &amp; English Channel</t>
        </is>
      </c>
      <c r="AF5545" t="n">
        <v>5.334279148052202</v>
      </c>
      <c r="AG5545" t="n">
        <v>1</v>
      </c>
      <c r="AH5545" t="n">
        <v>0</v>
      </c>
      <c r="AI5545" t="n">
        <v>0</v>
      </c>
    </row>
    <row r="5546">
      <c r="A5546" t="n">
        <v>205509290</v>
      </c>
      <c r="B5546" t="inlineStr">
        <is>
          <t>INVENTORY</t>
        </is>
      </c>
      <c r="C5546" t="inlineStr">
        <is>
          <t>Belgium</t>
        </is>
      </c>
      <c r="D5546" t="inlineStr">
        <is>
          <t>tanker</t>
        </is>
      </c>
      <c r="F5546" t="n">
        <v>0</v>
      </c>
      <c r="G5546" t="inlineStr">
        <is>
          <t>OT5092</t>
        </is>
      </c>
      <c r="H5546" t="n">
        <v>51.3609</v>
      </c>
      <c r="I5546" t="n">
        <v>4.22879</v>
      </c>
      <c r="J5546" t="inlineStr">
        <is>
          <t>moving</t>
        </is>
      </c>
      <c r="K5546" t="inlineStr">
        <is>
          <t>moving</t>
        </is>
      </c>
      <c r="L5546" t="n">
        <v>9.6</v>
      </c>
      <c r="M5546" t="n">
        <v>302</v>
      </c>
      <c r="N5546" t="n">
        <v>6</v>
      </c>
      <c r="O5546" t="n">
        <v>0</v>
      </c>
      <c r="P5546" t="n">
        <v>0</v>
      </c>
      <c r="Q5546" t="inlineStr">
        <is>
          <t>VLISSINGEN</t>
        </is>
      </c>
      <c r="R5546" t="inlineStr">
        <is>
          <t>VLISSINGEN</t>
        </is>
      </c>
      <c r="S5546" t="inlineStr">
        <is>
          <t>hub_name</t>
        </is>
      </c>
      <c r="T5546" t="inlineStr">
        <is>
          <t>Vlissingen</t>
        </is>
      </c>
      <c r="U5546" t="inlineStr">
        <is>
          <t>Vlissingen</t>
        </is>
      </c>
      <c r="V5546" t="inlineStr">
        <is>
          <t>VLISSINGEN</t>
        </is>
      </c>
      <c r="W5546" t="inlineStr">
        <is>
          <t>08-28 12:17 UTC</t>
        </is>
      </c>
      <c r="Z5546" t="n">
        <v>110</v>
      </c>
      <c r="AA5546" t="n">
        <v>12</v>
      </c>
      <c r="AB5546" t="inlineStr">
        <is>
          <t>medium (100-200 m)</t>
        </is>
      </c>
      <c r="AC5546" t="inlineStr">
        <is>
          <t>Antwerp</t>
        </is>
      </c>
      <c r="AD5546" t="inlineStr">
        <is>
          <t>Benelux coast</t>
        </is>
      </c>
      <c r="AE5546" t="inlineStr">
        <is>
          <t>North Sea &amp; English Channel</t>
        </is>
      </c>
      <c r="AF5546" t="n">
        <v>12.31435684049272</v>
      </c>
      <c r="AG5546" t="n">
        <v>0</v>
      </c>
      <c r="AH5546" t="n">
        <v>0</v>
      </c>
      <c r="AI5546" t="n">
        <v>0</v>
      </c>
    </row>
    <row r="5547">
      <c r="A5547" t="n">
        <v>228239600</v>
      </c>
      <c r="B5547" t="inlineStr">
        <is>
          <t>F/V THIERISA</t>
        </is>
      </c>
      <c r="C5547" t="inlineStr">
        <is>
          <t>France</t>
        </is>
      </c>
      <c r="D5547" t="inlineStr">
        <is>
          <t>unknown</t>
        </is>
      </c>
      <c r="F5547" t="n">
        <v>0</v>
      </c>
      <c r="H5547" t="n">
        <v>49.35052</v>
      </c>
      <c r="I5547" t="n">
        <v>-0.75562</v>
      </c>
      <c r="J5547" t="inlineStr">
        <is>
          <t>moving</t>
        </is>
      </c>
      <c r="K5547" t="inlineStr">
        <is>
          <t>moving</t>
        </is>
      </c>
      <c r="L5547" t="n">
        <v>4.5</v>
      </c>
      <c r="M5547" t="n">
        <v>345.9</v>
      </c>
      <c r="N5547" t="n">
        <v>6</v>
      </c>
      <c r="O5547" t="n">
        <v>0</v>
      </c>
      <c r="P5547" t="n">
        <v>0</v>
      </c>
      <c r="S5547" t="inlineStr">
        <is>
          <t>missing</t>
        </is>
      </c>
      <c r="AB5547" t="inlineStr">
        <is>
          <t>unknown size</t>
        </is>
      </c>
      <c r="AE5547" t="inlineStr">
        <is>
          <t>North Sea &amp; English Channel</t>
        </is>
      </c>
      <c r="AG5547" t="n">
        <v>1</v>
      </c>
      <c r="AH5547" t="n">
        <v>0</v>
      </c>
      <c r="AI5547" t="n">
        <v>0</v>
      </c>
    </row>
    <row r="5548">
      <c r="A5548" t="n">
        <v>244010190</v>
      </c>
      <c r="B5548" t="inlineStr">
        <is>
          <t>REINOD 1</t>
        </is>
      </c>
      <c r="C5548" t="inlineStr">
        <is>
          <t>Netherlands</t>
        </is>
      </c>
      <c r="D5548" t="inlineStr">
        <is>
          <t>cargo</t>
        </is>
      </c>
      <c r="F5548" t="n">
        <v>0</v>
      </c>
      <c r="G5548" t="inlineStr">
        <is>
          <t>PD5777</t>
        </is>
      </c>
      <c r="H5548" t="n">
        <v>51.89441</v>
      </c>
      <c r="I5548" t="n">
        <v>4.47669</v>
      </c>
      <c r="J5548" t="inlineStr">
        <is>
          <t>moving</t>
        </is>
      </c>
      <c r="K5548" t="inlineStr">
        <is>
          <t>idle</t>
        </is>
      </c>
      <c r="L5548" t="n">
        <v>0</v>
      </c>
      <c r="N5548" t="n">
        <v>6.1</v>
      </c>
      <c r="O5548" t="n">
        <v>0</v>
      </c>
      <c r="P5548" t="n">
        <v>0</v>
      </c>
      <c r="Q5548" t="inlineStr">
        <is>
          <t>DEN HAAG</t>
        </is>
      </c>
      <c r="R5548" t="inlineStr">
        <is>
          <t>DEN HAAG</t>
        </is>
      </c>
      <c r="S5548" t="inlineStr">
        <is>
          <t>other_text</t>
        </is>
      </c>
      <c r="W5548" t="inlineStr">
        <is>
          <t>09-09 22:29 UTC</t>
        </is>
      </c>
      <c r="Z5548" t="n">
        <v>70</v>
      </c>
      <c r="AA5548" t="n">
        <v>14</v>
      </c>
      <c r="AB5548" t="inlineStr">
        <is>
          <t>small (&lt;100 m)</t>
        </is>
      </c>
      <c r="AC5548" t="inlineStr">
        <is>
          <t>Rotterdam</t>
        </is>
      </c>
      <c r="AD5548" t="inlineStr">
        <is>
          <t>Benelux coast</t>
        </is>
      </c>
      <c r="AE5548" t="inlineStr">
        <is>
          <t>North Sea &amp; English Channel</t>
        </is>
      </c>
      <c r="AF5548" t="n">
        <v>26.56165986618092</v>
      </c>
      <c r="AG5548" t="n">
        <v>0</v>
      </c>
      <c r="AH5548" t="n">
        <v>1</v>
      </c>
      <c r="AI5548" t="n">
        <v>0</v>
      </c>
    </row>
    <row r="5549">
      <c r="A5549" t="n">
        <v>244182422</v>
      </c>
      <c r="B5549" t="inlineStr">
        <is>
          <t>INDEPENDENT</t>
        </is>
      </c>
      <c r="C5549" t="inlineStr">
        <is>
          <t>Netherlands</t>
        </is>
      </c>
      <c r="D5549" t="inlineStr">
        <is>
          <t>tanker</t>
        </is>
      </c>
      <c r="F5549" t="n">
        <v>0</v>
      </c>
      <c r="G5549" t="inlineStr">
        <is>
          <t>PF5980</t>
        </is>
      </c>
      <c r="H5549" t="n">
        <v>51.87969</v>
      </c>
      <c r="I5549" t="n">
        <v>6.02107</v>
      </c>
      <c r="J5549" t="inlineStr">
        <is>
          <t>moving</t>
        </is>
      </c>
      <c r="K5549" t="inlineStr">
        <is>
          <t>moving</t>
        </is>
      </c>
      <c r="L5549" t="n">
        <v>8.4</v>
      </c>
      <c r="M5549" t="n">
        <v>313.6</v>
      </c>
      <c r="N5549" t="n">
        <v>6.1</v>
      </c>
      <c r="O5549" t="n">
        <v>0</v>
      </c>
      <c r="P5549" t="n">
        <v>0</v>
      </c>
      <c r="Q5549" t="inlineStr">
        <is>
          <t>MILLINGEN AAN DE RI</t>
        </is>
      </c>
      <c r="R5549" t="inlineStr">
        <is>
          <t>MILLINGEN AAN DE RI</t>
        </is>
      </c>
      <c r="S5549" t="inlineStr">
        <is>
          <t>other_text</t>
        </is>
      </c>
      <c r="W5549" t="inlineStr">
        <is>
          <t>10-10 20:00 UTC</t>
        </is>
      </c>
      <c r="Z5549" t="n">
        <v>85</v>
      </c>
      <c r="AA5549" t="n">
        <v>11</v>
      </c>
      <c r="AB5549" t="inlineStr">
        <is>
          <t>small (&lt;100 m)</t>
        </is>
      </c>
      <c r="AE5549" t="inlineStr">
        <is>
          <t>North Sea &amp; English Channel</t>
        </is>
      </c>
      <c r="AG5549" t="n">
        <v>0</v>
      </c>
      <c r="AH5549" t="n">
        <v>0</v>
      </c>
      <c r="AI5549" t="n">
        <v>0</v>
      </c>
    </row>
    <row r="5550">
      <c r="A5550" t="n">
        <v>244670946</v>
      </c>
      <c r="B5550" t="inlineStr">
        <is>
          <t>VINCITA</t>
        </is>
      </c>
      <c r="C5550" t="inlineStr">
        <is>
          <t>Netherlands</t>
        </is>
      </c>
      <c r="D5550" t="inlineStr">
        <is>
          <t>cargo</t>
        </is>
      </c>
      <c r="F5550" t="n">
        <v>0</v>
      </c>
      <c r="G5550" t="inlineStr">
        <is>
          <t>PF2969</t>
        </is>
      </c>
      <c r="H5550" t="n">
        <v>51.64907</v>
      </c>
      <c r="I5550" t="n">
        <v>4.83961</v>
      </c>
      <c r="J5550" t="inlineStr">
        <is>
          <t>moving</t>
        </is>
      </c>
      <c r="K5550" t="inlineStr">
        <is>
          <t>idle</t>
        </is>
      </c>
      <c r="L5550" t="n">
        <v>0</v>
      </c>
      <c r="N5550" t="n">
        <v>6.1</v>
      </c>
      <c r="O5550" t="n">
        <v>0</v>
      </c>
      <c r="P5550" t="n">
        <v>0</v>
      </c>
      <c r="S5550" t="inlineStr">
        <is>
          <t>missing</t>
        </is>
      </c>
      <c r="Z5550" t="n">
        <v>40</v>
      </c>
      <c r="AA5550" t="n">
        <v>6</v>
      </c>
      <c r="AB5550" t="inlineStr">
        <is>
          <t>small (&lt;100 m)</t>
        </is>
      </c>
      <c r="AE5550" t="inlineStr">
        <is>
          <t>North Sea &amp; English Channel</t>
        </is>
      </c>
      <c r="AG5550" t="n">
        <v>0</v>
      </c>
      <c r="AH5550" t="n">
        <v>1</v>
      </c>
      <c r="AI5550" t="n">
        <v>0</v>
      </c>
    </row>
    <row r="5551">
      <c r="A5551" t="n">
        <v>244355000</v>
      </c>
      <c r="B5551" t="inlineStr">
        <is>
          <t>ZZ-6 NOOITGEDACHT</t>
        </is>
      </c>
      <c r="C5551" t="inlineStr">
        <is>
          <t>Netherlands</t>
        </is>
      </c>
      <c r="D5551" t="inlineStr">
        <is>
          <t>fishing</t>
        </is>
      </c>
      <c r="E5551" t="n">
        <v>9121455</v>
      </c>
      <c r="F5551" t="n">
        <v>1</v>
      </c>
      <c r="G5551" t="inlineStr">
        <is>
          <t>PFDY</t>
        </is>
      </c>
      <c r="H5551" t="n">
        <v>51.64693</v>
      </c>
      <c r="I5551" t="n">
        <v>3.92044</v>
      </c>
      <c r="J5551" t="inlineStr">
        <is>
          <t>moving</t>
        </is>
      </c>
      <c r="K5551" t="inlineStr">
        <is>
          <t>idle</t>
        </is>
      </c>
      <c r="L5551" t="n">
        <v>0</v>
      </c>
      <c r="M5551" t="n">
        <v>0</v>
      </c>
      <c r="N5551" t="n">
        <v>6.1</v>
      </c>
      <c r="O5551" t="n">
        <v>0</v>
      </c>
      <c r="P5551" t="n">
        <v>0</v>
      </c>
      <c r="Q5551" t="inlineStr">
        <is>
          <t>OOSTERSCHELDE</t>
        </is>
      </c>
      <c r="R5551" t="inlineStr">
        <is>
          <t>OOSTERSCHELDE</t>
        </is>
      </c>
      <c r="S5551" t="inlineStr">
        <is>
          <t>other_text</t>
        </is>
      </c>
      <c r="Z5551" t="n">
        <v>39</v>
      </c>
      <c r="AA5551" t="n">
        <v>9</v>
      </c>
      <c r="AB5551" t="inlineStr">
        <is>
          <t>small (&lt;100 m)</t>
        </is>
      </c>
      <c r="AE5551" t="inlineStr">
        <is>
          <t>North Sea &amp; English Channel</t>
        </is>
      </c>
      <c r="AG5551" t="n">
        <v>0</v>
      </c>
      <c r="AH5551" t="n">
        <v>1</v>
      </c>
      <c r="AI5551" t="n">
        <v>0</v>
      </c>
    </row>
    <row r="5552">
      <c r="A5552" t="n">
        <v>563336700</v>
      </c>
      <c r="B5552" t="inlineStr">
        <is>
          <t>FORTE GALAXY</t>
        </is>
      </c>
      <c r="C5552" t="inlineStr">
        <is>
          <t>Singapore</t>
        </is>
      </c>
      <c r="D5552" t="inlineStr">
        <is>
          <t>tanker</t>
        </is>
      </c>
      <c r="E5552" t="n">
        <v>9817585</v>
      </c>
      <c r="F5552" t="n">
        <v>1</v>
      </c>
      <c r="G5552" t="inlineStr">
        <is>
          <t>S6TJ9</t>
        </is>
      </c>
      <c r="H5552" t="n">
        <v>51.92367</v>
      </c>
      <c r="I5552" t="n">
        <v>3.79498</v>
      </c>
      <c r="J5552" t="inlineStr">
        <is>
          <t>anchored-sea</t>
        </is>
      </c>
      <c r="K5552" t="inlineStr">
        <is>
          <t>at_anchor</t>
        </is>
      </c>
      <c r="L5552" t="n">
        <v>0.1</v>
      </c>
      <c r="M5552" t="n">
        <v>318.8</v>
      </c>
      <c r="N5552" t="n">
        <v>6.1</v>
      </c>
      <c r="O5552" t="n">
        <v>0</v>
      </c>
      <c r="P5552" t="n">
        <v>0</v>
      </c>
      <c r="Q5552" t="inlineStr">
        <is>
          <t>NLRTM</t>
        </is>
      </c>
      <c r="R5552" t="inlineStr">
        <is>
          <t>NLRTM</t>
        </is>
      </c>
      <c r="S5552" t="inlineStr">
        <is>
          <t>locode</t>
        </is>
      </c>
      <c r="T5552" t="inlineStr">
        <is>
          <t>Rotterdam</t>
        </is>
      </c>
      <c r="U5552" t="inlineStr">
        <is>
          <t>Rotterdam</t>
        </is>
      </c>
      <c r="W5552" t="inlineStr">
        <is>
          <t>10-10 17:00 UTC</t>
        </is>
      </c>
      <c r="Z5552" t="n">
        <v>147</v>
      </c>
      <c r="AA5552" t="n">
        <v>24</v>
      </c>
      <c r="AB5552" t="inlineStr">
        <is>
          <t>medium (100-200 m)</t>
        </is>
      </c>
      <c r="AC5552" t="inlineStr">
        <is>
          <t>Rotterdam</t>
        </is>
      </c>
      <c r="AD5552" t="inlineStr">
        <is>
          <t>Benelux coast</t>
        </is>
      </c>
      <c r="AE5552" t="inlineStr">
        <is>
          <t>North Sea &amp; English Channel</t>
        </is>
      </c>
      <c r="AF5552" t="n">
        <v>21.11462352365992</v>
      </c>
      <c r="AG5552" t="n">
        <v>0</v>
      </c>
      <c r="AH5552" t="n">
        <v>0</v>
      </c>
      <c r="AI5552" t="n">
        <v>0</v>
      </c>
    </row>
    <row r="5553">
      <c r="A5553" t="n">
        <v>244890610</v>
      </c>
      <c r="B5553" t="inlineStr">
        <is>
          <t>ALORBA</t>
        </is>
      </c>
      <c r="C5553" t="inlineStr">
        <is>
          <t>Netherlands</t>
        </is>
      </c>
      <c r="D5553" t="inlineStr">
        <is>
          <t>cargo</t>
        </is>
      </c>
      <c r="F5553" t="n">
        <v>0</v>
      </c>
      <c r="G5553" t="inlineStr">
        <is>
          <t>PC6682</t>
        </is>
      </c>
      <c r="H5553" t="n">
        <v>51.41237</v>
      </c>
      <c r="I5553" t="n">
        <v>6.74347</v>
      </c>
      <c r="J5553" t="inlineStr">
        <is>
          <t>anchored-port</t>
        </is>
      </c>
      <c r="K5553" t="inlineStr">
        <is>
          <t>at_berth</t>
        </is>
      </c>
      <c r="L5553" t="n">
        <v>0</v>
      </c>
      <c r="N5553" t="n">
        <v>6.1</v>
      </c>
      <c r="O5553" t="n">
        <v>0</v>
      </c>
      <c r="P5553" t="n">
        <v>0</v>
      </c>
      <c r="Q5553" t="inlineStr">
        <is>
          <t>HAFEN MANNESMANN</t>
        </is>
      </c>
      <c r="R5553" t="inlineStr">
        <is>
          <t>HAFEN MANNESMANN</t>
        </is>
      </c>
      <c r="S5553" t="inlineStr">
        <is>
          <t>other_text</t>
        </is>
      </c>
      <c r="W5553" t="inlineStr">
        <is>
          <t>10-11 09:30 UTC</t>
        </is>
      </c>
      <c r="Z5553" t="n">
        <v>183</v>
      </c>
      <c r="AA5553" t="n">
        <v>12</v>
      </c>
      <c r="AB5553" t="inlineStr">
        <is>
          <t>medium (100-200 m)</t>
        </is>
      </c>
      <c r="AE5553" t="inlineStr">
        <is>
          <t>North Sea &amp; English Channel</t>
        </is>
      </c>
      <c r="AG5553" t="n">
        <v>0</v>
      </c>
      <c r="AH5553" t="n">
        <v>0</v>
      </c>
      <c r="AI5553" t="n">
        <v>0</v>
      </c>
    </row>
    <row r="5554">
      <c r="A5554" t="n">
        <v>211496450</v>
      </c>
      <c r="B5554" t="inlineStr">
        <is>
          <t>EILTANK 48</t>
        </is>
      </c>
      <c r="C5554" t="inlineStr">
        <is>
          <t>Germany</t>
        </is>
      </c>
      <c r="D5554" t="inlineStr">
        <is>
          <t>other</t>
        </is>
      </c>
      <c r="F5554" t="n">
        <v>0</v>
      </c>
      <c r="G5554" t="inlineStr">
        <is>
          <t>DA7345</t>
        </is>
      </c>
      <c r="H5554" t="n">
        <v>51.89742</v>
      </c>
      <c r="I5554" t="n">
        <v>4.48964</v>
      </c>
      <c r="J5554" t="inlineStr">
        <is>
          <t>anchored-port</t>
        </is>
      </c>
      <c r="K5554" t="inlineStr">
        <is>
          <t>at_berth</t>
        </is>
      </c>
      <c r="L5554" t="n">
        <v>0.4</v>
      </c>
      <c r="M5554" t="n">
        <v>69.09999999999999</v>
      </c>
      <c r="N5554" t="n">
        <v>6.1</v>
      </c>
      <c r="O5554" t="n">
        <v>0</v>
      </c>
      <c r="P5554" t="n">
        <v>0</v>
      </c>
      <c r="Q5554" t="inlineStr">
        <is>
          <t>ROTTERDAM</t>
        </is>
      </c>
      <c r="R5554" t="inlineStr">
        <is>
          <t>ROTTERDAM</t>
        </is>
      </c>
      <c r="S5554" t="inlineStr">
        <is>
          <t>hub_name</t>
        </is>
      </c>
      <c r="T5554" t="inlineStr">
        <is>
          <t>Rotterdam</t>
        </is>
      </c>
      <c r="U5554" t="inlineStr">
        <is>
          <t>Rotterdam</t>
        </is>
      </c>
      <c r="V5554" t="inlineStr">
        <is>
          <t>ROTTERDAM</t>
        </is>
      </c>
      <c r="Z5554" t="n">
        <v>86</v>
      </c>
      <c r="AA5554" t="n">
        <v>12</v>
      </c>
      <c r="AB5554" t="inlineStr">
        <is>
          <t>small (&lt;100 m)</t>
        </is>
      </c>
      <c r="AC5554" t="inlineStr">
        <is>
          <t>Rotterdam</t>
        </is>
      </c>
      <c r="AD5554" t="inlineStr">
        <is>
          <t>Benelux coast</t>
        </is>
      </c>
      <c r="AE5554" t="inlineStr">
        <is>
          <t>North Sea &amp; English Channel</t>
        </is>
      </c>
      <c r="AF5554" t="n">
        <v>27.35176548398803</v>
      </c>
      <c r="AG5554" t="n">
        <v>0</v>
      </c>
      <c r="AH5554" t="n">
        <v>0</v>
      </c>
      <c r="AI5554" t="n">
        <v>0</v>
      </c>
    </row>
    <row r="5555">
      <c r="A5555" t="n">
        <v>211216720</v>
      </c>
      <c r="B5555" t="inlineStr">
        <is>
          <t>DETTMER TANK 134</t>
        </is>
      </c>
      <c r="C5555" t="inlineStr">
        <is>
          <t>Germany</t>
        </is>
      </c>
      <c r="D5555" t="inlineStr">
        <is>
          <t>tanker</t>
        </is>
      </c>
      <c r="F5555" t="n">
        <v>0</v>
      </c>
      <c r="G5555" t="inlineStr">
        <is>
          <t>DC5438</t>
        </is>
      </c>
      <c r="H5555" t="n">
        <v>53.31638</v>
      </c>
      <c r="I5555" t="n">
        <v>6.9369</v>
      </c>
      <c r="J5555" t="inlineStr">
        <is>
          <t>anchored-port</t>
        </is>
      </c>
      <c r="K5555" t="inlineStr">
        <is>
          <t>at_berth</t>
        </is>
      </c>
      <c r="L5555" t="n">
        <v>0</v>
      </c>
      <c r="N5555" t="n">
        <v>6.1</v>
      </c>
      <c r="O5555" t="n">
        <v>0</v>
      </c>
      <c r="P5555" t="n">
        <v>0</v>
      </c>
      <c r="Q5555" t="inlineStr">
        <is>
          <t>BOTTROP</t>
        </is>
      </c>
      <c r="R5555" t="inlineStr">
        <is>
          <t>BOTTROP</t>
        </is>
      </c>
      <c r="S5555" t="inlineStr">
        <is>
          <t>other_text</t>
        </is>
      </c>
      <c r="X5555" t="inlineStr">
        <is>
          <t>DELFZIJL</t>
        </is>
      </c>
      <c r="Y5555" t="inlineStr">
        <is>
          <t>2026-10-11T06:16:18.440966+00:00</t>
        </is>
      </c>
      <c r="Z5555" t="n">
        <v>86</v>
      </c>
      <c r="AA5555" t="n">
        <v>10</v>
      </c>
      <c r="AB5555" t="inlineStr">
        <is>
          <t>small (&lt;100 m)</t>
        </is>
      </c>
      <c r="AE5555" t="inlineStr">
        <is>
          <t>North Sea &amp; English Channel</t>
        </is>
      </c>
      <c r="AG5555" t="n">
        <v>0</v>
      </c>
      <c r="AH5555" t="n">
        <v>0</v>
      </c>
      <c r="AI5555" t="n">
        <v>0</v>
      </c>
    </row>
    <row r="5556">
      <c r="A5556" t="n">
        <v>232037112</v>
      </c>
      <c r="B5556" t="inlineStr">
        <is>
          <t>PD344 MIKKEL LOUISE</t>
        </is>
      </c>
      <c r="C5556" t="inlineStr">
        <is>
          <t>United Kingdom</t>
        </is>
      </c>
      <c r="D5556" t="inlineStr">
        <is>
          <t>fishing</t>
        </is>
      </c>
      <c r="E5556" t="n">
        <v>9841574</v>
      </c>
      <c r="F5556" t="n">
        <v>1</v>
      </c>
      <c r="G5556" t="inlineStr">
        <is>
          <t>MJOX6</t>
        </is>
      </c>
      <c r="H5556" t="n">
        <v>53.45618</v>
      </c>
      <c r="I5556" t="n">
        <v>6.82512</v>
      </c>
      <c r="J5556" t="inlineStr">
        <is>
          <t>anchored-port</t>
        </is>
      </c>
      <c r="K5556" t="inlineStr">
        <is>
          <t>at_berth</t>
        </is>
      </c>
      <c r="L5556" t="n">
        <v>0</v>
      </c>
      <c r="M5556" t="n">
        <v>270.6</v>
      </c>
      <c r="N5556" t="n">
        <v>6.1</v>
      </c>
      <c r="O5556" t="n">
        <v>0</v>
      </c>
      <c r="P5556" t="n">
        <v>0</v>
      </c>
      <c r="Q5556" t="inlineStr">
        <is>
          <t>FISHINGGROUND</t>
        </is>
      </c>
      <c r="R5556" t="inlineStr">
        <is>
          <t>FISHINGGROUND</t>
        </is>
      </c>
      <c r="S5556" t="inlineStr">
        <is>
          <t>other_text</t>
        </is>
      </c>
      <c r="W5556" t="inlineStr">
        <is>
          <t>06-01 06:00 UTC</t>
        </is>
      </c>
      <c r="Z5556" t="n">
        <v>29</v>
      </c>
      <c r="AA5556" t="n">
        <v>9</v>
      </c>
      <c r="AB5556" t="inlineStr">
        <is>
          <t>small (&lt;100 m)</t>
        </is>
      </c>
      <c r="AC5556" t="inlineStr">
        <is>
          <t>Eemshaven</t>
        </is>
      </c>
      <c r="AD5556" t="inlineStr">
        <is>
          <t>German Bight &amp; Ems</t>
        </is>
      </c>
      <c r="AE5556" t="inlineStr">
        <is>
          <t>North Sea &amp; English Channel</t>
        </is>
      </c>
      <c r="AF5556" t="n">
        <v>1.201243226675338</v>
      </c>
      <c r="AG5556" t="n">
        <v>0</v>
      </c>
      <c r="AH5556" t="n">
        <v>0</v>
      </c>
      <c r="AI5556" t="n">
        <v>0</v>
      </c>
    </row>
    <row r="5557">
      <c r="A5557" t="n">
        <v>244710272</v>
      </c>
      <c r="B5557" t="inlineStr">
        <is>
          <t>FRANCISCA</t>
        </is>
      </c>
      <c r="C5557" t="inlineStr">
        <is>
          <t>Netherlands</t>
        </is>
      </c>
      <c r="D5557" t="inlineStr">
        <is>
          <t>passenger</t>
        </is>
      </c>
      <c r="F5557" t="n">
        <v>0</v>
      </c>
      <c r="G5557" t="inlineStr">
        <is>
          <t>PH3690</t>
        </is>
      </c>
      <c r="H5557" t="n">
        <v>52.25723</v>
      </c>
      <c r="I5557" t="n">
        <v>5.38158</v>
      </c>
      <c r="J5557" t="inlineStr">
        <is>
          <t>anchored-port</t>
        </is>
      </c>
      <c r="K5557" t="inlineStr">
        <is>
          <t>at_berth</t>
        </is>
      </c>
      <c r="L5557" t="n">
        <v>0</v>
      </c>
      <c r="M5557" t="n">
        <v>254</v>
      </c>
      <c r="N5557" t="n">
        <v>6.1</v>
      </c>
      <c r="O5557" t="n">
        <v>0</v>
      </c>
      <c r="P5557" t="n">
        <v>0</v>
      </c>
      <c r="S5557" t="inlineStr">
        <is>
          <t>missing</t>
        </is>
      </c>
      <c r="Z5557" t="n">
        <v>28</v>
      </c>
      <c r="AA5557" t="n">
        <v>5</v>
      </c>
      <c r="AB5557" t="inlineStr">
        <is>
          <t>small (&lt;100 m)</t>
        </is>
      </c>
      <c r="AE5557" t="inlineStr">
        <is>
          <t>North Sea &amp; English Channel</t>
        </is>
      </c>
      <c r="AG5557" t="n">
        <v>0</v>
      </c>
      <c r="AH5557" t="n">
        <v>0</v>
      </c>
      <c r="AI5557" t="n">
        <v>0</v>
      </c>
    </row>
    <row r="5558">
      <c r="A5558" t="n">
        <v>244710819</v>
      </c>
      <c r="B5558" t="inlineStr">
        <is>
          <t>NOVA</t>
        </is>
      </c>
      <c r="C5558" t="inlineStr">
        <is>
          <t>Netherlands</t>
        </is>
      </c>
      <c r="D5558" t="inlineStr">
        <is>
          <t>tug</t>
        </is>
      </c>
      <c r="F5558" t="n">
        <v>0</v>
      </c>
      <c r="G5558" t="inlineStr">
        <is>
          <t>PE8242</t>
        </is>
      </c>
      <c r="H5558" t="n">
        <v>51.8281</v>
      </c>
      <c r="I5558" t="n">
        <v>4.71644</v>
      </c>
      <c r="J5558" t="inlineStr">
        <is>
          <t>anchored-port</t>
        </is>
      </c>
      <c r="K5558" t="inlineStr">
        <is>
          <t>at_berth</t>
        </is>
      </c>
      <c r="L5558" t="n">
        <v>0</v>
      </c>
      <c r="N5558" t="n">
        <v>6.1</v>
      </c>
      <c r="O5558" t="n">
        <v>0</v>
      </c>
      <c r="P5558" t="n">
        <v>0</v>
      </c>
      <c r="Q5558" t="inlineStr">
        <is>
          <t>DE KOOY</t>
        </is>
      </c>
      <c r="R5558" t="inlineStr">
        <is>
          <t>DE KOOY</t>
        </is>
      </c>
      <c r="S5558" t="inlineStr">
        <is>
          <t>other_text</t>
        </is>
      </c>
      <c r="W5558" t="inlineStr">
        <is>
          <t>10-09 07:32 UTC</t>
        </is>
      </c>
      <c r="Z5558" t="n">
        <v>16</v>
      </c>
      <c r="AA5558" t="n">
        <v>7</v>
      </c>
      <c r="AB5558" t="inlineStr">
        <is>
          <t>small (&lt;100 m)</t>
        </is>
      </c>
      <c r="AE5558" t="inlineStr">
        <is>
          <t>North Sea &amp; English Channel</t>
        </is>
      </c>
      <c r="AG5558" t="n">
        <v>0</v>
      </c>
      <c r="AH5558" t="n">
        <v>0</v>
      </c>
      <c r="AI5558" t="n">
        <v>0</v>
      </c>
    </row>
    <row r="5559">
      <c r="A5559" t="n">
        <v>244630858</v>
      </c>
      <c r="B5559" t="inlineStr">
        <is>
          <t>ADCOR</t>
        </is>
      </c>
      <c r="C5559" t="inlineStr">
        <is>
          <t>Netherlands</t>
        </is>
      </c>
      <c r="D5559" t="inlineStr">
        <is>
          <t>other</t>
        </is>
      </c>
      <c r="F5559" t="n">
        <v>0</v>
      </c>
      <c r="G5559" t="inlineStr">
        <is>
          <t>PB2162</t>
        </is>
      </c>
      <c r="H5559" t="n">
        <v>51.3225</v>
      </c>
      <c r="I5559" t="n">
        <v>3.8201</v>
      </c>
      <c r="J5559" t="inlineStr">
        <is>
          <t>anchored-port</t>
        </is>
      </c>
      <c r="K5559" t="inlineStr">
        <is>
          <t>at_berth</t>
        </is>
      </c>
      <c r="L5559" t="n">
        <v>0</v>
      </c>
      <c r="N5559" t="n">
        <v>6.1</v>
      </c>
      <c r="O5559" t="n">
        <v>0</v>
      </c>
      <c r="P5559" t="n">
        <v>0</v>
      </c>
      <c r="Q5559" t="inlineStr">
        <is>
          <t>0 0 P</t>
        </is>
      </c>
      <c r="R5559" t="inlineStr">
        <is>
          <t>0 0 P</t>
        </is>
      </c>
      <c r="S5559" t="inlineStr">
        <is>
          <t>other_text</t>
        </is>
      </c>
      <c r="Z5559" t="n">
        <v>82</v>
      </c>
      <c r="AA5559" t="n">
        <v>13</v>
      </c>
      <c r="AB5559" t="inlineStr">
        <is>
          <t>small (&lt;100 m)</t>
        </is>
      </c>
      <c r="AC5559" t="inlineStr">
        <is>
          <t>Terneuzen</t>
        </is>
      </c>
      <c r="AD5559" t="inlineStr">
        <is>
          <t>Benelux coast</t>
        </is>
      </c>
      <c r="AE5559" t="inlineStr">
        <is>
          <t>North Sea &amp; English Channel</t>
        </is>
      </c>
      <c r="AF5559" t="n">
        <v>1.081060237058833</v>
      </c>
      <c r="AG5559" t="n">
        <v>0</v>
      </c>
      <c r="AH5559" t="n">
        <v>0</v>
      </c>
      <c r="AI5559" t="n">
        <v>0</v>
      </c>
    </row>
    <row r="5560">
      <c r="A5560" t="n">
        <v>205512190</v>
      </c>
      <c r="B5560" t="inlineStr">
        <is>
          <t>DE KOP</t>
        </is>
      </c>
      <c r="C5560" t="inlineStr">
        <is>
          <t>Belgium</t>
        </is>
      </c>
      <c r="D5560" t="inlineStr">
        <is>
          <t>other</t>
        </is>
      </c>
      <c r="F5560" t="n">
        <v>0</v>
      </c>
      <c r="G5560" t="inlineStr">
        <is>
          <t>OT5121</t>
        </is>
      </c>
      <c r="H5560" t="n">
        <v>51.27561</v>
      </c>
      <c r="I5560" t="n">
        <v>4.33482</v>
      </c>
      <c r="J5560" t="inlineStr">
        <is>
          <t>anchored-port</t>
        </is>
      </c>
      <c r="K5560" t="inlineStr">
        <is>
          <t>at_berth</t>
        </is>
      </c>
      <c r="L5560" t="n">
        <v>0</v>
      </c>
      <c r="M5560" t="n">
        <v>53.1</v>
      </c>
      <c r="N5560" t="n">
        <v>6.1</v>
      </c>
      <c r="O5560" t="n">
        <v>0</v>
      </c>
      <c r="P5560" t="n">
        <v>0</v>
      </c>
      <c r="S5560" t="inlineStr">
        <is>
          <t>missing</t>
        </is>
      </c>
      <c r="Z5560" t="n">
        <v>85</v>
      </c>
      <c r="AA5560" t="n">
        <v>16</v>
      </c>
      <c r="AB5560" t="inlineStr">
        <is>
          <t>small (&lt;100 m)</t>
        </is>
      </c>
      <c r="AC5560" t="inlineStr">
        <is>
          <t>Antwerp</t>
        </is>
      </c>
      <c r="AD5560" t="inlineStr">
        <is>
          <t>Benelux coast</t>
        </is>
      </c>
      <c r="AE5560" t="inlineStr">
        <is>
          <t>North Sea &amp; English Channel</t>
        </is>
      </c>
      <c r="AF5560" t="n">
        <v>0.7082093755551865</v>
      </c>
      <c r="AG5560" t="n">
        <v>0</v>
      </c>
      <c r="AH5560" t="n">
        <v>0</v>
      </c>
      <c r="AI5560" t="n">
        <v>0</v>
      </c>
    </row>
    <row r="5561">
      <c r="A5561" t="n">
        <v>269057193</v>
      </c>
      <c r="B5561" t="inlineStr">
        <is>
          <t>VIKING ANNAR</t>
        </is>
      </c>
      <c r="C5561" t="inlineStr">
        <is>
          <t>Switzerland</t>
        </is>
      </c>
      <c r="D5561" t="inlineStr">
        <is>
          <t>other</t>
        </is>
      </c>
      <c r="F5561" t="n">
        <v>0</v>
      </c>
      <c r="G5561" t="inlineStr">
        <is>
          <t>HE7193</t>
        </is>
      </c>
      <c r="H5561" t="n">
        <v>51.72345</v>
      </c>
      <c r="I5561" t="n">
        <v>4.67687</v>
      </c>
      <c r="J5561" t="inlineStr">
        <is>
          <t>moving</t>
        </is>
      </c>
      <c r="K5561" t="inlineStr">
        <is>
          <t>moving</t>
        </is>
      </c>
      <c r="L5561" t="n">
        <v>6</v>
      </c>
      <c r="M5561" t="n">
        <v>60.9</v>
      </c>
      <c r="N5561" t="n">
        <v>6.1</v>
      </c>
      <c r="O5561" t="n">
        <v>0</v>
      </c>
      <c r="P5561" t="n">
        <v>0</v>
      </c>
      <c r="Q5561" t="inlineStr">
        <is>
          <t>AMSTERDAM</t>
        </is>
      </c>
      <c r="R5561" t="inlineStr">
        <is>
          <t>AMSTERDAM</t>
        </is>
      </c>
      <c r="S5561" t="inlineStr">
        <is>
          <t>hub_name</t>
        </is>
      </c>
      <c r="T5561" t="inlineStr">
        <is>
          <t>Amsterdam</t>
        </is>
      </c>
      <c r="U5561" t="inlineStr">
        <is>
          <t>Amsterdam</t>
        </is>
      </c>
      <c r="V5561" t="inlineStr">
        <is>
          <t>AMSTERDAM</t>
        </is>
      </c>
      <c r="W5561" t="inlineStr">
        <is>
          <t>10-12 02:00 UTC</t>
        </is>
      </c>
      <c r="Z5561" t="n">
        <v>135</v>
      </c>
      <c r="AA5561" t="n">
        <v>12</v>
      </c>
      <c r="AB5561" t="inlineStr">
        <is>
          <t>medium (100-200 m)</t>
        </is>
      </c>
      <c r="AE5561" t="inlineStr">
        <is>
          <t>North Sea &amp; English Channel</t>
        </is>
      </c>
      <c r="AG5561" t="n">
        <v>0</v>
      </c>
      <c r="AH5561" t="n">
        <v>0</v>
      </c>
      <c r="AI5561" t="n">
        <v>0</v>
      </c>
    </row>
    <row r="5562">
      <c r="A5562" t="n">
        <v>218055210</v>
      </c>
      <c r="B5562" t="inlineStr">
        <is>
          <t>LINEM</t>
        </is>
      </c>
      <c r="C5562" t="inlineStr">
        <is>
          <t>Germany</t>
        </is>
      </c>
      <c r="D5562" t="inlineStr">
        <is>
          <t>tanker</t>
        </is>
      </c>
      <c r="F5562" t="n">
        <v>0</v>
      </c>
      <c r="G5562" t="inlineStr">
        <is>
          <t>DD9037</t>
        </is>
      </c>
      <c r="H5562" t="n">
        <v>51.34526</v>
      </c>
      <c r="I5562" t="n">
        <v>3.19725</v>
      </c>
      <c r="J5562" t="inlineStr">
        <is>
          <t>anchored-port</t>
        </is>
      </c>
      <c r="K5562" t="inlineStr">
        <is>
          <t>at_berth</t>
        </is>
      </c>
      <c r="L5562" t="n">
        <v>0</v>
      </c>
      <c r="M5562" t="n">
        <v>281.7</v>
      </c>
      <c r="N5562" t="n">
        <v>6.1</v>
      </c>
      <c r="O5562" t="n">
        <v>0</v>
      </c>
      <c r="P5562" t="n">
        <v>0</v>
      </c>
      <c r="Q5562" t="inlineStr">
        <is>
          <t>BRUGGE KANAAL BRUGGE</t>
        </is>
      </c>
      <c r="R5562" t="inlineStr">
        <is>
          <t>BRUGGE KANAAL BRUGGE</t>
        </is>
      </c>
      <c r="S5562" t="inlineStr">
        <is>
          <t>other_text</t>
        </is>
      </c>
      <c r="W5562" t="inlineStr">
        <is>
          <t>09-05 11:43 UTC</t>
        </is>
      </c>
      <c r="X5562" t="inlineStr">
        <is>
          <t>ZEEBRUGGE</t>
        </is>
      </c>
      <c r="Y5562" t="inlineStr">
        <is>
          <t>2026-10-11T07:34:57.192471+00:00</t>
        </is>
      </c>
      <c r="Z5562" t="n">
        <v>110</v>
      </c>
      <c r="AA5562" t="n">
        <v>12</v>
      </c>
      <c r="AB5562" t="inlineStr">
        <is>
          <t>medium (100-200 m)</t>
        </is>
      </c>
      <c r="AC5562" t="inlineStr">
        <is>
          <t>Zeebrugge</t>
        </is>
      </c>
      <c r="AD5562" t="inlineStr">
        <is>
          <t>Benelux coast</t>
        </is>
      </c>
      <c r="AE5562" t="inlineStr">
        <is>
          <t>North Sea &amp; English Channel</t>
        </is>
      </c>
      <c r="AF5562" t="n">
        <v>0.6152867561465996</v>
      </c>
      <c r="AG5562" t="n">
        <v>0</v>
      </c>
      <c r="AH5562" t="n">
        <v>0</v>
      </c>
      <c r="AI5562" t="n">
        <v>0</v>
      </c>
    </row>
    <row r="5563">
      <c r="A5563" t="n">
        <v>244670444</v>
      </c>
      <c r="B5563" t="inlineStr">
        <is>
          <t>NOORDEREILAND</t>
        </is>
      </c>
      <c r="C5563" t="inlineStr">
        <is>
          <t>Netherlands</t>
        </is>
      </c>
      <c r="D5563" t="inlineStr">
        <is>
          <t>tanker</t>
        </is>
      </c>
      <c r="F5563" t="n">
        <v>0</v>
      </c>
      <c r="G5563" t="inlineStr">
        <is>
          <t>PB5333</t>
        </is>
      </c>
      <c r="H5563" t="n">
        <v>53.13956</v>
      </c>
      <c r="I5563" t="n">
        <v>7.04822</v>
      </c>
      <c r="J5563" t="inlineStr">
        <is>
          <t>anchored-port</t>
        </is>
      </c>
      <c r="K5563" t="inlineStr">
        <is>
          <t>at_berth</t>
        </is>
      </c>
      <c r="L5563" t="n">
        <v>0.1</v>
      </c>
      <c r="M5563" t="n">
        <v>280.4</v>
      </c>
      <c r="N5563" t="n">
        <v>6.1</v>
      </c>
      <c r="O5563" t="n">
        <v>0</v>
      </c>
      <c r="P5563" t="n">
        <v>0</v>
      </c>
      <c r="Q5563" t="inlineStr">
        <is>
          <t>3</t>
        </is>
      </c>
      <c r="R5563" t="inlineStr">
        <is>
          <t>3</t>
        </is>
      </c>
      <c r="S5563" t="inlineStr">
        <is>
          <t>junk</t>
        </is>
      </c>
      <c r="W5563" t="inlineStr">
        <is>
          <t>02-28 03:00 UTC</t>
        </is>
      </c>
      <c r="Z5563" t="n">
        <v>60</v>
      </c>
      <c r="AA5563" t="n">
        <v>8</v>
      </c>
      <c r="AB5563" t="inlineStr">
        <is>
          <t>small (&lt;100 m)</t>
        </is>
      </c>
      <c r="AE5563" t="inlineStr">
        <is>
          <t>North Sea &amp; English Channel</t>
        </is>
      </c>
      <c r="AG5563" t="n">
        <v>0</v>
      </c>
      <c r="AH5563" t="n">
        <v>0</v>
      </c>
      <c r="AI5563" t="n">
        <v>0</v>
      </c>
    </row>
    <row r="5564">
      <c r="A5564" t="n">
        <v>232003601</v>
      </c>
      <c r="B5564" t="inlineStr">
        <is>
          <t>GRIMA</t>
        </is>
      </c>
      <c r="C5564" t="inlineStr">
        <is>
          <t>United Kingdom</t>
        </is>
      </c>
      <c r="D5564" t="inlineStr">
        <is>
          <t>other</t>
        </is>
      </c>
      <c r="E5564" t="n">
        <v>7328205</v>
      </c>
      <c r="F5564" t="n">
        <v>1</v>
      </c>
      <c r="G5564" t="inlineStr">
        <is>
          <t>GTOC</t>
        </is>
      </c>
      <c r="H5564" t="n">
        <v>50.74671</v>
      </c>
      <c r="I5564" t="n">
        <v>-1.28936</v>
      </c>
      <c r="J5564" t="inlineStr">
        <is>
          <t>anchored-port</t>
        </is>
      </c>
      <c r="K5564" t="inlineStr">
        <is>
          <t>at_berth</t>
        </is>
      </c>
      <c r="L5564" t="n">
        <v>0</v>
      </c>
      <c r="M5564" t="n">
        <v>254.6</v>
      </c>
      <c r="N5564" t="n">
        <v>6.1</v>
      </c>
      <c r="O5564" t="n">
        <v>0</v>
      </c>
      <c r="P5564" t="n">
        <v>0</v>
      </c>
      <c r="Q5564" t="inlineStr">
        <is>
          <t>COWES</t>
        </is>
      </c>
      <c r="R5564" t="inlineStr">
        <is>
          <t>COWES</t>
        </is>
      </c>
      <c r="S5564" t="inlineStr">
        <is>
          <t>locode_other</t>
        </is>
      </c>
      <c r="U5564" t="inlineStr">
        <is>
          <t>COWES HARBOUR</t>
        </is>
      </c>
      <c r="V5564" t="inlineStr">
        <is>
          <t>COWES HARBOUR</t>
        </is>
      </c>
      <c r="W5564" t="inlineStr">
        <is>
          <t>10-10 14:00 UTC</t>
        </is>
      </c>
      <c r="Z5564" t="n">
        <v>24</v>
      </c>
      <c r="AA5564" t="n">
        <v>8</v>
      </c>
      <c r="AB5564" t="inlineStr">
        <is>
          <t>small (&lt;100 m)</t>
        </is>
      </c>
      <c r="AC5564" t="inlineStr">
        <is>
          <t>Southampton</t>
        </is>
      </c>
      <c r="AD5564" t="inlineStr">
        <is>
          <t>Dover Strait &amp; Channel</t>
        </is>
      </c>
      <c r="AE5564" t="inlineStr">
        <is>
          <t>North Sea &amp; English Channel</t>
        </is>
      </c>
      <c r="AF5564" t="n">
        <v>18.73325464624936</v>
      </c>
      <c r="AG5564" t="n">
        <v>0</v>
      </c>
      <c r="AH5564" t="n">
        <v>0</v>
      </c>
      <c r="AI5564" t="n">
        <v>0</v>
      </c>
    </row>
    <row r="5565">
      <c r="A5565" t="n">
        <v>244690915</v>
      </c>
      <c r="B5565" t="inlineStr">
        <is>
          <t>ZANDEXPRES 5</t>
        </is>
      </c>
      <c r="C5565" t="inlineStr">
        <is>
          <t>Netherlands</t>
        </is>
      </c>
      <c r="D5565" t="inlineStr">
        <is>
          <t>other</t>
        </is>
      </c>
      <c r="F5565" t="n">
        <v>0</v>
      </c>
      <c r="G5565" t="inlineStr">
        <is>
          <t>PF9979</t>
        </is>
      </c>
      <c r="H5565" t="n">
        <v>52.7957</v>
      </c>
      <c r="I5565" t="n">
        <v>4.7839</v>
      </c>
      <c r="J5565" t="inlineStr">
        <is>
          <t>anchored-port</t>
        </is>
      </c>
      <c r="K5565" t="inlineStr">
        <is>
          <t>at_berth</t>
        </is>
      </c>
      <c r="L5565" t="n">
        <v>0</v>
      </c>
      <c r="M5565" t="n">
        <v>268</v>
      </c>
      <c r="N5565" t="n">
        <v>6.1</v>
      </c>
      <c r="O5565" t="n">
        <v>0</v>
      </c>
      <c r="P5565" t="n">
        <v>0</v>
      </c>
      <c r="Q5565" t="inlineStr">
        <is>
          <t>LEEUWARDEN</t>
        </is>
      </c>
      <c r="R5565" t="inlineStr">
        <is>
          <t>LEEUWARDEN</t>
        </is>
      </c>
      <c r="S5565" t="inlineStr">
        <is>
          <t>other_text</t>
        </is>
      </c>
      <c r="Z5565" t="n">
        <v>86</v>
      </c>
      <c r="AA5565" t="n">
        <v>9</v>
      </c>
      <c r="AB5565" t="inlineStr">
        <is>
          <t>small (&lt;100 m)</t>
        </is>
      </c>
      <c r="AE5565" t="inlineStr">
        <is>
          <t>North Sea &amp; English Channel</t>
        </is>
      </c>
      <c r="AG5565" t="n">
        <v>0</v>
      </c>
      <c r="AH5565" t="n">
        <v>0</v>
      </c>
      <c r="AI5565" t="n">
        <v>0</v>
      </c>
    </row>
    <row r="5566">
      <c r="A5566" t="n">
        <v>211138120</v>
      </c>
      <c r="B5566" t="inlineStr">
        <is>
          <t>ARKONA</t>
        </is>
      </c>
      <c r="C5566" t="inlineStr">
        <is>
          <t>Germany</t>
        </is>
      </c>
      <c r="D5566" t="inlineStr">
        <is>
          <t>passenger</t>
        </is>
      </c>
      <c r="F5566" t="n">
        <v>0</v>
      </c>
      <c r="G5566" t="inlineStr">
        <is>
          <t>DJ3312</t>
        </is>
      </c>
      <c r="H5566" t="n">
        <v>51.4606</v>
      </c>
      <c r="I5566" t="n">
        <v>3.67339</v>
      </c>
      <c r="J5566" t="inlineStr">
        <is>
          <t>anchored-port</t>
        </is>
      </c>
      <c r="K5566" t="inlineStr">
        <is>
          <t>at_berth</t>
        </is>
      </c>
      <c r="L5566" t="n">
        <v>0</v>
      </c>
      <c r="N5566" t="n">
        <v>6.1</v>
      </c>
      <c r="O5566" t="n">
        <v>0</v>
      </c>
      <c r="P5566" t="n">
        <v>0</v>
      </c>
      <c r="Q5566" t="inlineStr">
        <is>
          <t>ADAM</t>
        </is>
      </c>
      <c r="R5566" t="inlineStr">
        <is>
          <t>ADAM</t>
        </is>
      </c>
      <c r="S5566" t="inlineStr">
        <is>
          <t>other_text</t>
        </is>
      </c>
      <c r="W5566" t="inlineStr">
        <is>
          <t>04-20 15:00 UTC</t>
        </is>
      </c>
      <c r="Z5566" t="n">
        <v>83</v>
      </c>
      <c r="AA5566" t="n">
        <v>10</v>
      </c>
      <c r="AB5566" t="inlineStr">
        <is>
          <t>small (&lt;100 m)</t>
        </is>
      </c>
      <c r="AC5566" t="inlineStr">
        <is>
          <t>Vlissingen</t>
        </is>
      </c>
      <c r="AD5566" t="inlineStr">
        <is>
          <t>Benelux coast</t>
        </is>
      </c>
      <c r="AE5566" t="inlineStr">
        <is>
          <t>North Sea &amp; English Channel</t>
        </is>
      </c>
      <c r="AF5566" t="n">
        <v>6.864980628726411</v>
      </c>
      <c r="AG5566" t="n">
        <v>0</v>
      </c>
      <c r="AH5566" t="n">
        <v>0</v>
      </c>
      <c r="AI5566" t="n">
        <v>0</v>
      </c>
    </row>
    <row r="5567">
      <c r="A5567" t="n">
        <v>244486000</v>
      </c>
      <c r="B5567" t="inlineStr">
        <is>
          <t>LUCTOR</t>
        </is>
      </c>
      <c r="C5567" t="inlineStr">
        <is>
          <t>Netherlands</t>
        </is>
      </c>
      <c r="D5567" t="inlineStr">
        <is>
          <t>fishing</t>
        </is>
      </c>
      <c r="E5567" t="n">
        <v>8510697</v>
      </c>
      <c r="F5567" t="n">
        <v>1</v>
      </c>
      <c r="G5567" t="inlineStr">
        <is>
          <t>PFQN</t>
        </is>
      </c>
      <c r="H5567" t="n">
        <v>51.80118</v>
      </c>
      <c r="I5567" t="n">
        <v>4.64013</v>
      </c>
      <c r="J5567" t="inlineStr">
        <is>
          <t>anchored-port</t>
        </is>
      </c>
      <c r="K5567" t="inlineStr">
        <is>
          <t>at_berth</t>
        </is>
      </c>
      <c r="L5567" t="n">
        <v>0</v>
      </c>
      <c r="M5567" t="n">
        <v>302</v>
      </c>
      <c r="N5567" t="n">
        <v>6.1</v>
      </c>
      <c r="O5567" t="n">
        <v>0</v>
      </c>
      <c r="P5567" t="n">
        <v>0</v>
      </c>
      <c r="Q5567" t="inlineStr">
        <is>
          <t>DORDRECHT</t>
        </is>
      </c>
      <c r="R5567" t="inlineStr">
        <is>
          <t>DORDRECHT</t>
        </is>
      </c>
      <c r="S5567" t="inlineStr">
        <is>
          <t>other_text</t>
        </is>
      </c>
      <c r="U5567" t="inlineStr">
        <is>
          <t>DORDRECHT</t>
        </is>
      </c>
      <c r="V5567" t="inlineStr">
        <is>
          <t>DORDRECHT</t>
        </is>
      </c>
      <c r="Z5567" t="n">
        <v>34</v>
      </c>
      <c r="AA5567" t="n">
        <v>7</v>
      </c>
      <c r="AB5567" t="inlineStr">
        <is>
          <t>small (&lt;100 m)</t>
        </is>
      </c>
      <c r="AE5567" t="inlineStr">
        <is>
          <t>North Sea &amp; English Channel</t>
        </is>
      </c>
      <c r="AG5567" t="n">
        <v>0</v>
      </c>
      <c r="AH5567" t="n">
        <v>0</v>
      </c>
      <c r="AI5567" t="n">
        <v>0</v>
      </c>
    </row>
    <row r="5568">
      <c r="A5568" t="n">
        <v>538009654</v>
      </c>
      <c r="B5568" t="inlineStr">
        <is>
          <t>HY CLYDE</t>
        </is>
      </c>
      <c r="C5568" t="inlineStr">
        <is>
          <t>Marshall Islands</t>
        </is>
      </c>
      <c r="D5568" t="inlineStr">
        <is>
          <t>cargo</t>
        </is>
      </c>
      <c r="E5568" t="n">
        <v>9455911</v>
      </c>
      <c r="F5568" t="n">
        <v>1</v>
      </c>
      <c r="G5568" t="inlineStr">
        <is>
          <t>V7A5002</t>
        </is>
      </c>
      <c r="H5568" t="n">
        <v>50.52625</v>
      </c>
      <c r="I5568" t="n">
        <v>0.15187</v>
      </c>
      <c r="J5568" t="inlineStr">
        <is>
          <t>moving</t>
        </is>
      </c>
      <c r="K5568" t="inlineStr">
        <is>
          <t>moving</t>
        </is>
      </c>
      <c r="L5568" t="n">
        <v>8.800000000000001</v>
      </c>
      <c r="M5568" t="n">
        <v>256.7</v>
      </c>
      <c r="N5568" t="n">
        <v>6.1</v>
      </c>
      <c r="O5568" t="n">
        <v>0</v>
      </c>
      <c r="P5568" t="n">
        <v>0</v>
      </c>
      <c r="Q5568" t="inlineStr">
        <is>
          <t>US ORF</t>
        </is>
      </c>
      <c r="R5568" t="inlineStr">
        <is>
          <t>US ORF</t>
        </is>
      </c>
      <c r="S5568" t="inlineStr">
        <is>
          <t>locode_other</t>
        </is>
      </c>
      <c r="W5568" t="inlineStr">
        <is>
          <t>10-25 06:00 UTC</t>
        </is>
      </c>
      <c r="Z5568" t="n">
        <v>177</v>
      </c>
      <c r="AA5568" t="n">
        <v>27</v>
      </c>
      <c r="AB5568" t="inlineStr">
        <is>
          <t>medium (100-200 m)</t>
        </is>
      </c>
      <c r="AE5568" t="inlineStr">
        <is>
          <t>North Sea &amp; English Channel</t>
        </is>
      </c>
      <c r="AG5568" t="n">
        <v>0</v>
      </c>
      <c r="AH5568" t="n">
        <v>0</v>
      </c>
      <c r="AI5568" t="n">
        <v>0</v>
      </c>
    </row>
    <row r="5569">
      <c r="A5569" t="n">
        <v>269057512</v>
      </c>
      <c r="B5569" t="inlineStr">
        <is>
          <t>JANE AUSTEN</t>
        </is>
      </c>
      <c r="C5569" t="inlineStr">
        <is>
          <t>Switzerland</t>
        </is>
      </c>
      <c r="D5569" t="inlineStr">
        <is>
          <t>other</t>
        </is>
      </c>
      <c r="F5569" t="n">
        <v>0</v>
      </c>
      <c r="G5569" t="inlineStr">
        <is>
          <t>HE7512</t>
        </is>
      </c>
      <c r="H5569" t="n">
        <v>49.43756</v>
      </c>
      <c r="I5569" t="n">
        <v>1.09224</v>
      </c>
      <c r="J5569" t="inlineStr">
        <is>
          <t>anchored-port</t>
        </is>
      </c>
      <c r="K5569" t="inlineStr">
        <is>
          <t>at_berth</t>
        </is>
      </c>
      <c r="L5569" t="n">
        <v>0</v>
      </c>
      <c r="M5569" t="n">
        <v>140.9</v>
      </c>
      <c r="N5569" t="n">
        <v>6.1</v>
      </c>
      <c r="O5569" t="n">
        <v>0</v>
      </c>
      <c r="P5569" t="n">
        <v>0</v>
      </c>
      <c r="Q5569" t="inlineStr">
        <is>
          <t>PARIS</t>
        </is>
      </c>
      <c r="R5569" t="inlineStr">
        <is>
          <t>PARIS</t>
        </is>
      </c>
      <c r="S5569" t="inlineStr">
        <is>
          <t>locode_other</t>
        </is>
      </c>
      <c r="W5569" t="inlineStr">
        <is>
          <t>06-13 12:15 UTC</t>
        </is>
      </c>
      <c r="Z5569" t="n">
        <v>110</v>
      </c>
      <c r="AA5569" t="n">
        <v>12</v>
      </c>
      <c r="AB5569" t="inlineStr">
        <is>
          <t>medium (100-200 m)</t>
        </is>
      </c>
      <c r="AE5569" t="inlineStr">
        <is>
          <t>North Sea &amp; English Channel</t>
        </is>
      </c>
      <c r="AG5569" t="n">
        <v>1</v>
      </c>
      <c r="AH5569" t="n">
        <v>0</v>
      </c>
      <c r="AI5569" t="n">
        <v>0</v>
      </c>
    </row>
    <row r="5570">
      <c r="A5570" t="n">
        <v>212503000</v>
      </c>
      <c r="B5570" t="inlineStr">
        <is>
          <t>RIX MISTRAL</t>
        </is>
      </c>
      <c r="C5570" t="inlineStr">
        <is>
          <t>Cyprus</t>
        </is>
      </c>
      <c r="D5570" t="inlineStr">
        <is>
          <t>cargo</t>
        </is>
      </c>
      <c r="E5570" t="n">
        <v>9173513</v>
      </c>
      <c r="F5570" t="n">
        <v>1</v>
      </c>
      <c r="G5570" t="inlineStr">
        <is>
          <t>P3TW7</t>
        </is>
      </c>
      <c r="H5570" t="n">
        <v>53.73245</v>
      </c>
      <c r="I5570" t="n">
        <v>-0.35474</v>
      </c>
      <c r="J5570" t="inlineStr">
        <is>
          <t>anchored-port</t>
        </is>
      </c>
      <c r="K5570" t="inlineStr">
        <is>
          <t>at_berth</t>
        </is>
      </c>
      <c r="L5570" t="n">
        <v>0</v>
      </c>
      <c r="M5570" t="n">
        <v>52.9</v>
      </c>
      <c r="N5570" t="n">
        <v>6.1</v>
      </c>
      <c r="O5570" t="n">
        <v>0</v>
      </c>
      <c r="P5570" t="n">
        <v>0</v>
      </c>
      <c r="Q5570" t="inlineStr">
        <is>
          <t>GBHUL</t>
        </is>
      </c>
      <c r="R5570" t="inlineStr">
        <is>
          <t>GBHUL</t>
        </is>
      </c>
      <c r="S5570" t="inlineStr">
        <is>
          <t>locode_other</t>
        </is>
      </c>
      <c r="W5570" t="inlineStr">
        <is>
          <t>10-03 10:00 UTC</t>
        </is>
      </c>
      <c r="Z5570" t="n">
        <v>88</v>
      </c>
      <c r="AA5570" t="n">
        <v>13</v>
      </c>
      <c r="AB5570" t="inlineStr">
        <is>
          <t>small (&lt;100 m)</t>
        </is>
      </c>
      <c r="AC5570" t="inlineStr">
        <is>
          <t>Immingham (Humber)</t>
        </is>
      </c>
      <c r="AD5570" t="inlineStr">
        <is>
          <t>UK east coast &amp; Thames</t>
        </is>
      </c>
      <c r="AE5570" t="inlineStr">
        <is>
          <t>North Sea &amp; English Channel</t>
        </is>
      </c>
      <c r="AF5570" t="n">
        <v>15.73173771485541</v>
      </c>
      <c r="AG5570" t="n">
        <v>1</v>
      </c>
      <c r="AH5570" t="n">
        <v>0</v>
      </c>
      <c r="AI5570" t="n">
        <v>0</v>
      </c>
    </row>
    <row r="5571">
      <c r="A5571" t="n">
        <v>226016410</v>
      </c>
      <c r="B5571" t="inlineStr">
        <is>
          <t>IMMACULATA</t>
        </is>
      </c>
      <c r="C5571" t="inlineStr">
        <is>
          <t>France</t>
        </is>
      </c>
      <c r="D5571" t="inlineStr">
        <is>
          <t>cargo</t>
        </is>
      </c>
      <c r="F5571" t="n">
        <v>0</v>
      </c>
      <c r="G5571" t="inlineStr">
        <is>
          <t>FM7977</t>
        </is>
      </c>
      <c r="H5571" t="n">
        <v>49.35205</v>
      </c>
      <c r="I5571" t="n">
        <v>0.97573</v>
      </c>
      <c r="J5571" t="inlineStr">
        <is>
          <t>anchored-port</t>
        </is>
      </c>
      <c r="K5571" t="inlineStr">
        <is>
          <t>at_berth</t>
        </is>
      </c>
      <c r="L5571" t="n">
        <v>0</v>
      </c>
      <c r="N5571" t="n">
        <v>6.1</v>
      </c>
      <c r="O5571" t="n">
        <v>0</v>
      </c>
      <c r="P5571" t="n">
        <v>0</v>
      </c>
      <c r="Q5571" t="inlineStr">
        <is>
          <t>LE HAVRE</t>
        </is>
      </c>
      <c r="R5571" t="inlineStr">
        <is>
          <t>LE HAVRE</t>
        </is>
      </c>
      <c r="S5571" t="inlineStr">
        <is>
          <t>hub_name</t>
        </is>
      </c>
      <c r="T5571" t="inlineStr">
        <is>
          <t>Le Havre</t>
        </is>
      </c>
      <c r="U5571" t="inlineStr">
        <is>
          <t>Le Havre</t>
        </is>
      </c>
      <c r="V5571" t="inlineStr">
        <is>
          <t>PORT OF LE HAVRE</t>
        </is>
      </c>
      <c r="W5571" t="inlineStr">
        <is>
          <t>10-10 08:03 UTC</t>
        </is>
      </c>
      <c r="Z5571" t="n">
        <v>135</v>
      </c>
      <c r="AA5571" t="n">
        <v>12</v>
      </c>
      <c r="AB5571" t="inlineStr">
        <is>
          <t>medium (100-200 m)</t>
        </is>
      </c>
      <c r="AE5571" t="inlineStr">
        <is>
          <t>North Sea &amp; English Channel</t>
        </is>
      </c>
      <c r="AG5571" t="n">
        <v>1</v>
      </c>
      <c r="AH5571" t="n">
        <v>0</v>
      </c>
      <c r="AI5571" t="n">
        <v>0</v>
      </c>
    </row>
    <row r="5572">
      <c r="A5572" t="n">
        <v>255805882</v>
      </c>
      <c r="B5572" t="inlineStr">
        <is>
          <t>BEATA</t>
        </is>
      </c>
      <c r="C5572" t="inlineStr">
        <is>
          <t>Portugal</t>
        </is>
      </c>
      <c r="D5572" t="inlineStr">
        <is>
          <t>cargo</t>
        </is>
      </c>
      <c r="E5572" t="n">
        <v>9053828</v>
      </c>
      <c r="F5572" t="n">
        <v>1</v>
      </c>
      <c r="G5572" t="inlineStr">
        <is>
          <t>CQYC</t>
        </is>
      </c>
      <c r="H5572" t="n">
        <v>50.26059</v>
      </c>
      <c r="I5572" t="n">
        <v>-0.20915</v>
      </c>
      <c r="J5572" t="inlineStr">
        <is>
          <t>moving</t>
        </is>
      </c>
      <c r="K5572" t="inlineStr">
        <is>
          <t>moving</t>
        </is>
      </c>
      <c r="L5572" t="n">
        <v>13.7</v>
      </c>
      <c r="M5572" t="n">
        <v>72.90000000000001</v>
      </c>
      <c r="N5572" t="n">
        <v>6.1</v>
      </c>
      <c r="O5572" t="n">
        <v>0</v>
      </c>
      <c r="P5572" t="n">
        <v>0</v>
      </c>
      <c r="Q5572" t="inlineStr">
        <is>
          <t>TO ORDER</t>
        </is>
      </c>
      <c r="R5572" t="inlineStr">
        <is>
          <t>TO ORDER</t>
        </is>
      </c>
      <c r="S5572" t="inlineStr">
        <is>
          <t>junk</t>
        </is>
      </c>
      <c r="W5572" t="inlineStr">
        <is>
          <t>10-11 12:00 UTC</t>
        </is>
      </c>
      <c r="Z5572" t="n">
        <v>107</v>
      </c>
      <c r="AA5572" t="n">
        <v>18</v>
      </c>
      <c r="AB5572" t="inlineStr">
        <is>
          <t>medium (100-200 m)</t>
        </is>
      </c>
      <c r="AE5572" t="inlineStr">
        <is>
          <t>North Sea &amp; English Channel</t>
        </is>
      </c>
      <c r="AG5572" t="n">
        <v>0</v>
      </c>
      <c r="AH5572" t="n">
        <v>0</v>
      </c>
      <c r="AI5572" t="n">
        <v>0</v>
      </c>
    </row>
    <row r="5573">
      <c r="A5573" t="n">
        <v>244650162</v>
      </c>
      <c r="B5573" t="inlineStr">
        <is>
          <t>ANNE</t>
        </is>
      </c>
      <c r="C5573" t="inlineStr">
        <is>
          <t>Netherlands</t>
        </is>
      </c>
      <c r="D5573" t="inlineStr">
        <is>
          <t>cargo</t>
        </is>
      </c>
      <c r="F5573" t="n">
        <v>0</v>
      </c>
      <c r="G5573" t="inlineStr">
        <is>
          <t>PB2846</t>
        </is>
      </c>
      <c r="H5573" t="n">
        <v>51.91308</v>
      </c>
      <c r="I5573" t="n">
        <v>4.57269</v>
      </c>
      <c r="J5573" t="inlineStr">
        <is>
          <t>anchored-port</t>
        </is>
      </c>
      <c r="K5573" t="inlineStr">
        <is>
          <t>at_berth</t>
        </is>
      </c>
      <c r="L5573" t="n">
        <v>0</v>
      </c>
      <c r="M5573" t="n">
        <v>0</v>
      </c>
      <c r="N5573" t="n">
        <v>6.2</v>
      </c>
      <c r="O5573" t="n">
        <v>0</v>
      </c>
      <c r="P5573" t="n">
        <v>0</v>
      </c>
      <c r="Q5573" t="inlineStr">
        <is>
          <t>N</t>
        </is>
      </c>
      <c r="R5573" t="inlineStr">
        <is>
          <t>N</t>
        </is>
      </c>
      <c r="S5573" t="inlineStr">
        <is>
          <t>other_text</t>
        </is>
      </c>
      <c r="Z5573" t="n">
        <v>80</v>
      </c>
      <c r="AA5573" t="n">
        <v>7</v>
      </c>
      <c r="AB5573" t="inlineStr">
        <is>
          <t>small (&lt;100 m)</t>
        </is>
      </c>
      <c r="AE5573" t="inlineStr">
        <is>
          <t>North Sea &amp; English Channel</t>
        </is>
      </c>
      <c r="AG5573" t="n">
        <v>0</v>
      </c>
      <c r="AH5573" t="n">
        <v>0</v>
      </c>
      <c r="AI5573" t="n">
        <v>0</v>
      </c>
    </row>
    <row r="5574">
      <c r="A5574" t="n">
        <v>244740124</v>
      </c>
      <c r="B5574" t="inlineStr">
        <is>
          <t>OPTIMIST</t>
        </is>
      </c>
      <c r="C5574" t="inlineStr">
        <is>
          <t>Netherlands</t>
        </is>
      </c>
      <c r="D5574" t="inlineStr">
        <is>
          <t>other</t>
        </is>
      </c>
      <c r="F5574" t="n">
        <v>0</v>
      </c>
      <c r="G5574" t="inlineStr">
        <is>
          <t>PH6528</t>
        </is>
      </c>
      <c r="H5574" t="n">
        <v>52.47099</v>
      </c>
      <c r="I5574" t="n">
        <v>6.10699</v>
      </c>
      <c r="J5574" t="inlineStr">
        <is>
          <t>anchored-sea</t>
        </is>
      </c>
      <c r="K5574" t="inlineStr">
        <is>
          <t>at_anchor</t>
        </is>
      </c>
      <c r="L5574" t="n">
        <v>0</v>
      </c>
      <c r="N5574" t="n">
        <v>6.2</v>
      </c>
      <c r="O5574" t="n">
        <v>0</v>
      </c>
      <c r="P5574" t="n">
        <v>0</v>
      </c>
      <c r="Q5574" t="inlineStr">
        <is>
          <t>VEERSE MEER</t>
        </is>
      </c>
      <c r="R5574" t="inlineStr">
        <is>
          <t>VEERSE MEER</t>
        </is>
      </c>
      <c r="S5574" t="inlineStr">
        <is>
          <t>other_text</t>
        </is>
      </c>
      <c r="Z5574" t="n">
        <v>55</v>
      </c>
      <c r="AA5574" t="n">
        <v>8</v>
      </c>
      <c r="AB5574" t="inlineStr">
        <is>
          <t>small (&lt;100 m)</t>
        </is>
      </c>
      <c r="AE5574" t="inlineStr">
        <is>
          <t>North Sea &amp; English Channel</t>
        </is>
      </c>
      <c r="AG5574" t="n">
        <v>0</v>
      </c>
      <c r="AH5574" t="n">
        <v>0</v>
      </c>
      <c r="AI5574" t="n">
        <v>0</v>
      </c>
    </row>
    <row r="5575">
      <c r="A5575" t="n">
        <v>244660402</v>
      </c>
      <c r="B5575" t="inlineStr">
        <is>
          <t>ZIJPE</t>
        </is>
      </c>
      <c r="C5575" t="inlineStr">
        <is>
          <t>Netherlands</t>
        </is>
      </c>
      <c r="D5575" t="inlineStr">
        <is>
          <t>cargo</t>
        </is>
      </c>
      <c r="F5575" t="n">
        <v>0</v>
      </c>
      <c r="G5575" t="inlineStr">
        <is>
          <t>PG7216</t>
        </is>
      </c>
      <c r="H5575" t="n">
        <v>51.65284</v>
      </c>
      <c r="I5575" t="n">
        <v>4.09811</v>
      </c>
      <c r="J5575" t="inlineStr">
        <is>
          <t>moving</t>
        </is>
      </c>
      <c r="K5575" t="inlineStr">
        <is>
          <t>idle</t>
        </is>
      </c>
      <c r="L5575" t="n">
        <v>0</v>
      </c>
      <c r="M5575" t="n">
        <v>247.2</v>
      </c>
      <c r="N5575" t="n">
        <v>6.2</v>
      </c>
      <c r="O5575" t="n">
        <v>0</v>
      </c>
      <c r="P5575" t="n">
        <v>0</v>
      </c>
      <c r="S5575" t="inlineStr">
        <is>
          <t>missing</t>
        </is>
      </c>
      <c r="W5575" t="inlineStr">
        <is>
          <t>10-08 10:11 UTC</t>
        </is>
      </c>
      <c r="Z5575" t="n">
        <v>80</v>
      </c>
      <c r="AA5575" t="n">
        <v>10</v>
      </c>
      <c r="AB5575" t="inlineStr">
        <is>
          <t>small (&lt;100 m)</t>
        </is>
      </c>
      <c r="AE5575" t="inlineStr">
        <is>
          <t>North Sea &amp; English Channel</t>
        </is>
      </c>
      <c r="AG5575" t="n">
        <v>0</v>
      </c>
      <c r="AH5575" t="n">
        <v>1</v>
      </c>
      <c r="AI5575" t="n">
        <v>0</v>
      </c>
    </row>
    <row r="5576">
      <c r="A5576" t="n">
        <v>277334000</v>
      </c>
      <c r="B5576" t="inlineStr">
        <is>
          <t>ARINA</t>
        </is>
      </c>
      <c r="C5576" t="inlineStr">
        <is>
          <t>Lithuania</t>
        </is>
      </c>
      <c r="D5576" t="inlineStr">
        <is>
          <t>cargo</t>
        </is>
      </c>
      <c r="E5576" t="n">
        <v>8806163</v>
      </c>
      <c r="F5576" t="n">
        <v>1</v>
      </c>
      <c r="G5576" t="inlineStr">
        <is>
          <t>LYRY</t>
        </is>
      </c>
      <c r="H5576" t="n">
        <v>51.49407</v>
      </c>
      <c r="I5576" t="n">
        <v>0.1734</v>
      </c>
      <c r="J5576" t="inlineStr">
        <is>
          <t>anchored-port</t>
        </is>
      </c>
      <c r="K5576" t="inlineStr">
        <is>
          <t>at_berth</t>
        </is>
      </c>
      <c r="L5576" t="n">
        <v>0</v>
      </c>
      <c r="M5576" t="n">
        <v>350.4</v>
      </c>
      <c r="N5576" t="n">
        <v>6.2</v>
      </c>
      <c r="O5576" t="n">
        <v>0</v>
      </c>
      <c r="P5576" t="n">
        <v>0</v>
      </c>
      <c r="Q5576" t="inlineStr">
        <is>
          <t>GBERI</t>
        </is>
      </c>
      <c r="R5576" t="inlineStr">
        <is>
          <t>GBERI</t>
        </is>
      </c>
      <c r="S5576" t="inlineStr">
        <is>
          <t>locode_other</t>
        </is>
      </c>
      <c r="W5576" t="inlineStr">
        <is>
          <t>10-07 21:00 UTC</t>
        </is>
      </c>
      <c r="Z5576" t="n">
        <v>105</v>
      </c>
      <c r="AA5576" t="n">
        <v>16</v>
      </c>
      <c r="AB5576" t="inlineStr">
        <is>
          <t>medium (100-200 m)</t>
        </is>
      </c>
      <c r="AC5576" t="inlineStr">
        <is>
          <t>Thames (London Gateway)</t>
        </is>
      </c>
      <c r="AD5576" t="inlineStr">
        <is>
          <t>UK east coast &amp; Thames</t>
        </is>
      </c>
      <c r="AE5576" t="inlineStr">
        <is>
          <t>North Sea &amp; English Channel</t>
        </is>
      </c>
      <c r="AF5576" t="n">
        <v>22.61850190979828</v>
      </c>
      <c r="AG5576" t="n">
        <v>0</v>
      </c>
      <c r="AH5576" t="n">
        <v>0</v>
      </c>
      <c r="AI5576" t="n">
        <v>0</v>
      </c>
    </row>
    <row r="5577">
      <c r="A5577" t="n">
        <v>205348000</v>
      </c>
      <c r="B5577" t="inlineStr">
        <is>
          <t>VB CAVALIER</t>
        </is>
      </c>
      <c r="C5577" t="inlineStr">
        <is>
          <t>Belgium</t>
        </is>
      </c>
      <c r="D5577" t="inlineStr">
        <is>
          <t>tug</t>
        </is>
      </c>
      <c r="E5577" t="n">
        <v>9034987</v>
      </c>
      <c r="F5577" t="n">
        <v>1</v>
      </c>
      <c r="G5577" t="inlineStr">
        <is>
          <t>OROV</t>
        </is>
      </c>
      <c r="H5577" t="n">
        <v>51.33857</v>
      </c>
      <c r="I5577" t="n">
        <v>3.81684</v>
      </c>
      <c r="J5577" t="inlineStr">
        <is>
          <t>anchored-port</t>
        </is>
      </c>
      <c r="K5577" t="inlineStr">
        <is>
          <t>at_berth</t>
        </is>
      </c>
      <c r="L5577" t="n">
        <v>0</v>
      </c>
      <c r="M5577" t="n">
        <v>294.5</v>
      </c>
      <c r="N5577" t="n">
        <v>6.2</v>
      </c>
      <c r="O5577" t="n">
        <v>0</v>
      </c>
      <c r="P5577" t="n">
        <v>0</v>
      </c>
      <c r="S5577" t="inlineStr">
        <is>
          <t>missing</t>
        </is>
      </c>
      <c r="X5577" t="inlineStr">
        <is>
          <t>TERNEUZEN</t>
        </is>
      </c>
      <c r="Y5577" t="inlineStr">
        <is>
          <t>2026-10-10T17:17:10.412192+00:00</t>
        </is>
      </c>
      <c r="Z5577" t="n">
        <v>30</v>
      </c>
      <c r="AA5577" t="n">
        <v>11</v>
      </c>
      <c r="AB5577" t="inlineStr">
        <is>
          <t>small (&lt;100 m)</t>
        </is>
      </c>
      <c r="AC5577" t="inlineStr">
        <is>
          <t>Terneuzen</t>
        </is>
      </c>
      <c r="AD5577" t="inlineStr">
        <is>
          <t>Benelux coast</t>
        </is>
      </c>
      <c r="AE5577" t="inlineStr">
        <is>
          <t>North Sea &amp; English Channel</t>
        </is>
      </c>
      <c r="AF5577" t="n">
        <v>1.32058819502141</v>
      </c>
      <c r="AG5577" t="n">
        <v>0</v>
      </c>
      <c r="AH5577" t="n">
        <v>0</v>
      </c>
      <c r="AI5577" t="n">
        <v>0</v>
      </c>
    </row>
    <row r="5578">
      <c r="A5578" t="n">
        <v>244710302</v>
      </c>
      <c r="B5578" t="inlineStr">
        <is>
          <t>REGENBOOG</t>
        </is>
      </c>
      <c r="C5578" t="inlineStr">
        <is>
          <t>Netherlands</t>
        </is>
      </c>
      <c r="D5578" t="inlineStr">
        <is>
          <t>cargo</t>
        </is>
      </c>
      <c r="F5578" t="n">
        <v>0</v>
      </c>
      <c r="G5578" t="inlineStr">
        <is>
          <t>PD3311</t>
        </is>
      </c>
      <c r="H5578" t="n">
        <v>51.95768</v>
      </c>
      <c r="I5578" t="n">
        <v>5.65187</v>
      </c>
      <c r="J5578" t="inlineStr">
        <is>
          <t>anchored-port</t>
        </is>
      </c>
      <c r="K5578" t="inlineStr">
        <is>
          <t>at_berth</t>
        </is>
      </c>
      <c r="L5578" t="n">
        <v>0</v>
      </c>
      <c r="M5578" t="n">
        <v>229.4</v>
      </c>
      <c r="N5578" t="n">
        <v>6.2</v>
      </c>
      <c r="O5578" t="n">
        <v>0</v>
      </c>
      <c r="P5578" t="n">
        <v>0</v>
      </c>
      <c r="Q5578" t="inlineStr">
        <is>
          <t>POT MET GOUD</t>
        </is>
      </c>
      <c r="R5578" t="inlineStr">
        <is>
          <t>POT MET GOUD</t>
        </is>
      </c>
      <c r="S5578" t="inlineStr">
        <is>
          <t>other_text</t>
        </is>
      </c>
      <c r="W5578" t="inlineStr">
        <is>
          <t>05-21 20:00 UTC</t>
        </is>
      </c>
      <c r="Z5578" t="n">
        <v>86</v>
      </c>
      <c r="AA5578" t="n">
        <v>12</v>
      </c>
      <c r="AB5578" t="inlineStr">
        <is>
          <t>small (&lt;100 m)</t>
        </is>
      </c>
      <c r="AE5578" t="inlineStr">
        <is>
          <t>North Sea &amp; English Channel</t>
        </is>
      </c>
      <c r="AG5578" t="n">
        <v>0</v>
      </c>
      <c r="AH5578" t="n">
        <v>0</v>
      </c>
      <c r="AI5578" t="n">
        <v>0</v>
      </c>
    </row>
    <row r="5579">
      <c r="A5579" t="n">
        <v>211516450</v>
      </c>
      <c r="B5579" t="inlineStr">
        <is>
          <t>WARSTEINER ADMIRAL</t>
        </is>
      </c>
      <c r="C5579" t="inlineStr">
        <is>
          <t>Germany</t>
        </is>
      </c>
      <c r="D5579" t="inlineStr">
        <is>
          <t>other</t>
        </is>
      </c>
      <c r="F5579" t="n">
        <v>0</v>
      </c>
      <c r="G5579" t="inlineStr">
        <is>
          <t>DC3808</t>
        </is>
      </c>
      <c r="H5579" t="n">
        <v>53.22594</v>
      </c>
      <c r="I5579" t="n">
        <v>7.45144</v>
      </c>
      <c r="J5579" t="inlineStr">
        <is>
          <t>anchored-sea</t>
        </is>
      </c>
      <c r="K5579" t="inlineStr">
        <is>
          <t>at_anchor</t>
        </is>
      </c>
      <c r="L5579" t="n">
        <v>0</v>
      </c>
      <c r="M5579" t="n">
        <v>13.1</v>
      </c>
      <c r="N5579" t="n">
        <v>6.2</v>
      </c>
      <c r="O5579" t="n">
        <v>0</v>
      </c>
      <c r="P5579" t="n">
        <v>0</v>
      </c>
      <c r="S5579" t="inlineStr">
        <is>
          <t>missing</t>
        </is>
      </c>
      <c r="Z5579" t="n">
        <v>50</v>
      </c>
      <c r="AA5579" t="n">
        <v>11</v>
      </c>
      <c r="AB5579" t="inlineStr">
        <is>
          <t>small (&lt;100 m)</t>
        </is>
      </c>
      <c r="AE5579" t="inlineStr">
        <is>
          <t>North Sea &amp; English Channel</t>
        </is>
      </c>
      <c r="AG5579" t="n">
        <v>0</v>
      </c>
      <c r="AH5579" t="n">
        <v>0</v>
      </c>
      <c r="AI5579" t="n">
        <v>0</v>
      </c>
    </row>
    <row r="5580">
      <c r="A5580" t="n">
        <v>244690526</v>
      </c>
      <c r="B5580" t="inlineStr">
        <is>
          <t>NIL DESPERANDUM</t>
        </is>
      </c>
      <c r="C5580" t="inlineStr">
        <is>
          <t>Netherlands</t>
        </is>
      </c>
      <c r="D5580" t="inlineStr">
        <is>
          <t>passenger</t>
        </is>
      </c>
      <c r="F5580" t="n">
        <v>0</v>
      </c>
      <c r="G5580" t="inlineStr">
        <is>
          <t>PG2405</t>
        </is>
      </c>
      <c r="H5580" t="n">
        <v>52.51707</v>
      </c>
      <c r="I5580" t="n">
        <v>5.43784</v>
      </c>
      <c r="J5580" t="inlineStr">
        <is>
          <t>moving</t>
        </is>
      </c>
      <c r="K5580" t="inlineStr">
        <is>
          <t>idle</t>
        </is>
      </c>
      <c r="L5580" t="n">
        <v>0</v>
      </c>
      <c r="N5580" t="n">
        <v>6.2</v>
      </c>
      <c r="O5580" t="n">
        <v>0</v>
      </c>
      <c r="P5580" t="n">
        <v>0</v>
      </c>
      <c r="Q5580" t="inlineStr">
        <is>
          <t>LEMMER</t>
        </is>
      </c>
      <c r="R5580" t="inlineStr">
        <is>
          <t>LEMMER</t>
        </is>
      </c>
      <c r="S5580" t="inlineStr">
        <is>
          <t>other_text</t>
        </is>
      </c>
      <c r="W5580" t="inlineStr">
        <is>
          <t>08-22 15:00 UTC</t>
        </is>
      </c>
      <c r="Z5580" t="n">
        <v>36</v>
      </c>
      <c r="AA5580" t="n">
        <v>7</v>
      </c>
      <c r="AB5580" t="inlineStr">
        <is>
          <t>small (&lt;100 m)</t>
        </is>
      </c>
      <c r="AE5580" t="inlineStr">
        <is>
          <t>North Sea &amp; English Channel</t>
        </is>
      </c>
      <c r="AG5580" t="n">
        <v>0</v>
      </c>
      <c r="AH5580" t="n">
        <v>1</v>
      </c>
      <c r="AI5580" t="n">
        <v>0</v>
      </c>
    </row>
    <row r="5581">
      <c r="A5581" t="n">
        <v>255804470</v>
      </c>
      <c r="B5581" t="inlineStr">
        <is>
          <t>HARBOUR FOUNTAIN</t>
        </is>
      </c>
      <c r="C5581" t="inlineStr">
        <is>
          <t>Portugal</t>
        </is>
      </c>
      <c r="D5581" t="inlineStr">
        <is>
          <t>tanker</t>
        </is>
      </c>
      <c r="E5581" t="n">
        <v>9473107</v>
      </c>
      <c r="F5581" t="n">
        <v>1</v>
      </c>
      <c r="G5581" t="inlineStr">
        <is>
          <t>CQKH</t>
        </is>
      </c>
      <c r="H5581" t="n">
        <v>52.13014</v>
      </c>
      <c r="I5581" t="n">
        <v>3.66941</v>
      </c>
      <c r="J5581" t="inlineStr">
        <is>
          <t>anchored-sea</t>
        </is>
      </c>
      <c r="K5581" t="inlineStr">
        <is>
          <t>at_anchor</t>
        </is>
      </c>
      <c r="L5581" t="n">
        <v>0.2</v>
      </c>
      <c r="M5581" t="n">
        <v>197.1</v>
      </c>
      <c r="N5581" t="n">
        <v>6.2</v>
      </c>
      <c r="O5581" t="n">
        <v>0</v>
      </c>
      <c r="P5581" t="n">
        <v>0</v>
      </c>
      <c r="Q5581" t="inlineStr">
        <is>
          <t>NLRTM</t>
        </is>
      </c>
      <c r="R5581" t="inlineStr">
        <is>
          <t>NLRTM</t>
        </is>
      </c>
      <c r="S5581" t="inlineStr">
        <is>
          <t>locode</t>
        </is>
      </c>
      <c r="T5581" t="inlineStr">
        <is>
          <t>Rotterdam</t>
        </is>
      </c>
      <c r="U5581" t="inlineStr">
        <is>
          <t>Rotterdam</t>
        </is>
      </c>
      <c r="W5581" t="inlineStr">
        <is>
          <t>10-09 08:00 UTC</t>
        </is>
      </c>
      <c r="Z5581" t="n">
        <v>144</v>
      </c>
      <c r="AA5581" t="n">
        <v>24</v>
      </c>
      <c r="AB5581" t="inlineStr">
        <is>
          <t>medium (100-200 m)</t>
        </is>
      </c>
      <c r="AE5581" t="inlineStr">
        <is>
          <t>North Sea &amp; English Channel</t>
        </is>
      </c>
      <c r="AG5581" t="n">
        <v>0</v>
      </c>
      <c r="AH5581" t="n">
        <v>0</v>
      </c>
      <c r="AI5581" t="n">
        <v>0</v>
      </c>
    </row>
    <row r="5582">
      <c r="A5582" t="n">
        <v>244859480</v>
      </c>
      <c r="B5582" t="inlineStr">
        <is>
          <t>NOA</t>
        </is>
      </c>
      <c r="C5582" t="inlineStr">
        <is>
          <t>Netherlands</t>
        </is>
      </c>
      <c r="D5582" t="inlineStr">
        <is>
          <t>tanker</t>
        </is>
      </c>
      <c r="F5582" t="n">
        <v>0</v>
      </c>
      <c r="G5582" t="inlineStr">
        <is>
          <t>PG7789</t>
        </is>
      </c>
      <c r="H5582" t="n">
        <v>51.91141</v>
      </c>
      <c r="I5582" t="n">
        <v>4.41792</v>
      </c>
      <c r="J5582" t="inlineStr">
        <is>
          <t>anchored-port</t>
        </is>
      </c>
      <c r="K5582" t="inlineStr">
        <is>
          <t>at_berth</t>
        </is>
      </c>
      <c r="L5582" t="n">
        <v>0</v>
      </c>
      <c r="N5582" t="n">
        <v>6.2</v>
      </c>
      <c r="O5582" t="n">
        <v>0</v>
      </c>
      <c r="P5582" t="n">
        <v>0</v>
      </c>
      <c r="Q5582" t="inlineStr">
        <is>
          <t>ROTTERDAM 3E PETROHA</t>
        </is>
      </c>
      <c r="R5582" t="inlineStr">
        <is>
          <t>ROTTERDAM 3E PETROHA</t>
        </is>
      </c>
      <c r="S5582" t="inlineStr">
        <is>
          <t>hub_name</t>
        </is>
      </c>
      <c r="T5582" t="inlineStr">
        <is>
          <t>Rotterdam</t>
        </is>
      </c>
      <c r="U5582" t="inlineStr">
        <is>
          <t>Rotterdam</t>
        </is>
      </c>
      <c r="V5582" t="inlineStr">
        <is>
          <t>ROTTERDAM</t>
        </is>
      </c>
      <c r="W5582" t="inlineStr">
        <is>
          <t>10-10 01:43 UTC</t>
        </is>
      </c>
      <c r="Z5582" t="n">
        <v>110</v>
      </c>
      <c r="AA5582" t="n">
        <v>12</v>
      </c>
      <c r="AB5582" t="inlineStr">
        <is>
          <t>medium (100-200 m)</t>
        </is>
      </c>
      <c r="AC5582" t="inlineStr">
        <is>
          <t>Rotterdam</t>
        </is>
      </c>
      <c r="AD5582" t="inlineStr">
        <is>
          <t>Benelux coast</t>
        </is>
      </c>
      <c r="AE5582" t="inlineStr">
        <is>
          <t>North Sea &amp; English Channel</t>
        </is>
      </c>
      <c r="AF5582" t="n">
        <v>22.21632776844878</v>
      </c>
      <c r="AG5582" t="n">
        <v>0</v>
      </c>
      <c r="AH5582" t="n">
        <v>0</v>
      </c>
      <c r="AI5582" t="n">
        <v>0</v>
      </c>
    </row>
    <row r="5583">
      <c r="A5583" t="n">
        <v>232056673</v>
      </c>
      <c r="B5583" t="inlineStr">
        <is>
          <t>PURUS TIGERS 1839</t>
        </is>
      </c>
      <c r="C5583" t="inlineStr">
        <is>
          <t>United Kingdom</t>
        </is>
      </c>
      <c r="D5583" t="inlineStr">
        <is>
          <t>other</t>
        </is>
      </c>
      <c r="E5583" t="n">
        <v>1030480</v>
      </c>
      <c r="F5583" t="n">
        <v>1</v>
      </c>
      <c r="G5583" t="inlineStr">
        <is>
          <t>MPTT5</t>
        </is>
      </c>
      <c r="H5583" t="n">
        <v>52.46084</v>
      </c>
      <c r="I5583" t="n">
        <v>4.58611</v>
      </c>
      <c r="J5583" t="inlineStr">
        <is>
          <t>anchored-port</t>
        </is>
      </c>
      <c r="K5583" t="inlineStr">
        <is>
          <t>at_berth</t>
        </is>
      </c>
      <c r="L5583" t="n">
        <v>0</v>
      </c>
      <c r="M5583" t="n">
        <v>203.5</v>
      </c>
      <c r="N5583" t="n">
        <v>6.2</v>
      </c>
      <c r="O5583" t="n">
        <v>0</v>
      </c>
      <c r="P5583" t="n">
        <v>0</v>
      </c>
      <c r="Q5583" t="inlineStr">
        <is>
          <t>NL IJM &lt;=&gt;HKZ</t>
        </is>
      </c>
      <c r="R5583" t="inlineStr">
        <is>
          <t>HKZ</t>
        </is>
      </c>
      <c r="S5583" t="inlineStr">
        <is>
          <t>other_text</t>
        </is>
      </c>
      <c r="W5583" t="inlineStr">
        <is>
          <t>10-07 09:00 UTC</t>
        </is>
      </c>
      <c r="Z5583" t="n">
        <v>27</v>
      </c>
      <c r="AA5583" t="n">
        <v>10</v>
      </c>
      <c r="AB5583" t="inlineStr">
        <is>
          <t>small (&lt;100 m)</t>
        </is>
      </c>
      <c r="AC5583" t="inlineStr">
        <is>
          <t>IJmuiden</t>
        </is>
      </c>
      <c r="AD5583" t="inlineStr">
        <is>
          <t>Benelux coast</t>
        </is>
      </c>
      <c r="AE5583" t="inlineStr">
        <is>
          <t>North Sea &amp; English Channel</t>
        </is>
      </c>
      <c r="AF5583" t="n">
        <v>0.4243725774102948</v>
      </c>
      <c r="AG5583" t="n">
        <v>0</v>
      </c>
      <c r="AH5583" t="n">
        <v>0</v>
      </c>
      <c r="AI5583" t="n">
        <v>0</v>
      </c>
    </row>
    <row r="5584">
      <c r="A5584" t="n">
        <v>211513250</v>
      </c>
      <c r="B5584" t="inlineStr">
        <is>
          <t>DESA</t>
        </is>
      </c>
      <c r="C5584" t="inlineStr">
        <is>
          <t>Germany</t>
        </is>
      </c>
      <c r="D5584" t="inlineStr">
        <is>
          <t>tanker</t>
        </is>
      </c>
      <c r="F5584" t="n">
        <v>0</v>
      </c>
      <c r="G5584" t="inlineStr">
        <is>
          <t>DH3694</t>
        </is>
      </c>
      <c r="H5584" t="n">
        <v>51.24605</v>
      </c>
      <c r="I5584" t="n">
        <v>4.37782</v>
      </c>
      <c r="J5584" t="inlineStr">
        <is>
          <t>anchored-port</t>
        </is>
      </c>
      <c r="K5584" t="inlineStr">
        <is>
          <t>at_berth</t>
        </is>
      </c>
      <c r="L5584" t="n">
        <v>0</v>
      </c>
      <c r="M5584" t="n">
        <v>13.8</v>
      </c>
      <c r="N5584" t="n">
        <v>6.2</v>
      </c>
      <c r="O5584" t="n">
        <v>0</v>
      </c>
      <c r="P5584" t="n">
        <v>0</v>
      </c>
      <c r="Q5584" t="inlineStr">
        <is>
          <t>ANTWERPEN 4E HAVENDO</t>
        </is>
      </c>
      <c r="R5584" t="inlineStr">
        <is>
          <t>ANTWERPEN 4E HAVENDO</t>
        </is>
      </c>
      <c r="S5584" t="inlineStr">
        <is>
          <t>hub_name</t>
        </is>
      </c>
      <c r="T5584" t="inlineStr">
        <is>
          <t>Antwerp</t>
        </is>
      </c>
      <c r="U5584" t="inlineStr">
        <is>
          <t>Antwerp</t>
        </is>
      </c>
      <c r="V5584" t="inlineStr">
        <is>
          <t>ANTWERPEN</t>
        </is>
      </c>
      <c r="W5584" t="inlineStr">
        <is>
          <t>10-03 17:18 UTC</t>
        </is>
      </c>
      <c r="X5584" t="inlineStr">
        <is>
          <t>ANTWERPEN</t>
        </is>
      </c>
      <c r="Y5584" t="inlineStr">
        <is>
          <t>2026-10-11T01:30:52.980359+00:00</t>
        </is>
      </c>
      <c r="Z5584" t="n">
        <v>86</v>
      </c>
      <c r="AA5584" t="n">
        <v>12</v>
      </c>
      <c r="AB5584" t="inlineStr">
        <is>
          <t>small (&lt;100 m)</t>
        </is>
      </c>
      <c r="AC5584" t="inlineStr">
        <is>
          <t>Antwerp</t>
        </is>
      </c>
      <c r="AD5584" t="inlineStr">
        <is>
          <t>Benelux coast</t>
        </is>
      </c>
      <c r="AE5584" t="inlineStr">
        <is>
          <t>North Sea &amp; English Channel</t>
        </is>
      </c>
      <c r="AF5584" t="n">
        <v>4.262114829304883</v>
      </c>
      <c r="AG5584" t="n">
        <v>0</v>
      </c>
      <c r="AH5584" t="n">
        <v>0</v>
      </c>
      <c r="AI5584" t="n">
        <v>0</v>
      </c>
    </row>
    <row r="5585">
      <c r="A5585" t="n">
        <v>244309742</v>
      </c>
      <c r="B5585" t="inlineStr">
        <is>
          <t>MEANDER</t>
        </is>
      </c>
      <c r="C5585" t="inlineStr">
        <is>
          <t>Netherlands</t>
        </is>
      </c>
      <c r="D5585" t="inlineStr">
        <is>
          <t>cargo</t>
        </is>
      </c>
      <c r="F5585" t="n">
        <v>0</v>
      </c>
      <c r="G5585" t="inlineStr">
        <is>
          <t>PA3571</t>
        </is>
      </c>
      <c r="H5585" t="n">
        <v>53.32925</v>
      </c>
      <c r="I5585" t="n">
        <v>6.93148</v>
      </c>
      <c r="J5585" t="inlineStr">
        <is>
          <t>anchored-port</t>
        </is>
      </c>
      <c r="K5585" t="inlineStr">
        <is>
          <t>at_berth</t>
        </is>
      </c>
      <c r="L5585" t="n">
        <v>0</v>
      </c>
      <c r="M5585" t="n">
        <v>284</v>
      </c>
      <c r="N5585" t="n">
        <v>6.2</v>
      </c>
      <c r="O5585" t="n">
        <v>0</v>
      </c>
      <c r="P5585" t="n">
        <v>0</v>
      </c>
      <c r="Q5585" t="inlineStr">
        <is>
          <t>DELFZIJL</t>
        </is>
      </c>
      <c r="R5585" t="inlineStr">
        <is>
          <t>DELFZIJL</t>
        </is>
      </c>
      <c r="S5585" t="inlineStr">
        <is>
          <t>other_text</t>
        </is>
      </c>
      <c r="U5585" t="inlineStr">
        <is>
          <t>DELFZIJL</t>
        </is>
      </c>
      <c r="V5585" t="inlineStr">
        <is>
          <t>DELFZIJL</t>
        </is>
      </c>
      <c r="W5585" t="inlineStr">
        <is>
          <t>10-06 10:29 UTC</t>
        </is>
      </c>
      <c r="Z5585" t="n">
        <v>85</v>
      </c>
      <c r="AA5585" t="n">
        <v>10</v>
      </c>
      <c r="AB5585" t="inlineStr">
        <is>
          <t>small (&lt;100 m)</t>
        </is>
      </c>
      <c r="AC5585" t="inlineStr">
        <is>
          <t>Eemshaven</t>
        </is>
      </c>
      <c r="AD5585" t="inlineStr">
        <is>
          <t>German Bight &amp; Ems</t>
        </is>
      </c>
      <c r="AE5585" t="inlineStr">
        <is>
          <t>North Sea &amp; English Channel</t>
        </is>
      </c>
      <c r="AF5585" t="n">
        <v>14.73362364564438</v>
      </c>
      <c r="AG5585" t="n">
        <v>0</v>
      </c>
      <c r="AH5585" t="n">
        <v>0</v>
      </c>
      <c r="AI5585" t="n">
        <v>0</v>
      </c>
    </row>
    <row r="5586">
      <c r="A5586" t="n">
        <v>244710707</v>
      </c>
      <c r="B5586" t="inlineStr">
        <is>
          <t>POOLSTER</t>
        </is>
      </c>
      <c r="C5586" t="inlineStr">
        <is>
          <t>Netherlands</t>
        </is>
      </c>
      <c r="D5586" t="inlineStr">
        <is>
          <t>cargo</t>
        </is>
      </c>
      <c r="F5586" t="n">
        <v>0</v>
      </c>
      <c r="G5586" t="inlineStr">
        <is>
          <t>PD2826</t>
        </is>
      </c>
      <c r="H5586" t="n">
        <v>51.96192</v>
      </c>
      <c r="I5586" t="n">
        <v>4.13775</v>
      </c>
      <c r="J5586" t="inlineStr">
        <is>
          <t>anchored-port</t>
        </is>
      </c>
      <c r="K5586" t="inlineStr">
        <is>
          <t>at_berth</t>
        </is>
      </c>
      <c r="L5586" t="n">
        <v>0</v>
      </c>
      <c r="N5586" t="n">
        <v>6.2</v>
      </c>
      <c r="O5586" t="n">
        <v>0</v>
      </c>
      <c r="P5586" t="n">
        <v>0</v>
      </c>
      <c r="Q5586" t="inlineStr">
        <is>
          <t>VLIETHAVEN</t>
        </is>
      </c>
      <c r="R5586" t="inlineStr">
        <is>
          <t>VLIETHAVEN</t>
        </is>
      </c>
      <c r="S5586" t="inlineStr">
        <is>
          <t>other_text</t>
        </is>
      </c>
      <c r="W5586" t="inlineStr">
        <is>
          <t>10-05 07:51 UTC</t>
        </is>
      </c>
      <c r="Z5586" t="n">
        <v>55</v>
      </c>
      <c r="AA5586" t="n">
        <v>7</v>
      </c>
      <c r="AB5586" t="inlineStr">
        <is>
          <t>small (&lt;100 m)</t>
        </is>
      </c>
      <c r="AC5586" t="inlineStr">
        <is>
          <t>Rotterdam</t>
        </is>
      </c>
      <c r="AD5586" t="inlineStr">
        <is>
          <t>Benelux coast</t>
        </is>
      </c>
      <c r="AE5586" t="inlineStr">
        <is>
          <t>North Sea &amp; English Channel</t>
        </is>
      </c>
      <c r="AF5586" t="n">
        <v>2.906648216011072</v>
      </c>
      <c r="AG5586" t="n">
        <v>0</v>
      </c>
      <c r="AH5586" t="n">
        <v>0</v>
      </c>
      <c r="AI5586" t="n">
        <v>0</v>
      </c>
    </row>
    <row r="5587">
      <c r="A5587" t="n">
        <v>244740772</v>
      </c>
      <c r="B5587" t="inlineStr">
        <is>
          <t>LIESVELD</t>
        </is>
      </c>
      <c r="C5587" t="inlineStr">
        <is>
          <t>Netherlands</t>
        </is>
      </c>
      <c r="D5587" t="inlineStr">
        <is>
          <t>cargo</t>
        </is>
      </c>
      <c r="F5587" t="n">
        <v>0</v>
      </c>
      <c r="G5587" t="inlineStr">
        <is>
          <t>PD2541</t>
        </is>
      </c>
      <c r="H5587" t="n">
        <v>51.66322</v>
      </c>
      <c r="I5587" t="n">
        <v>4.14677</v>
      </c>
      <c r="J5587" t="inlineStr">
        <is>
          <t>moving</t>
        </is>
      </c>
      <c r="K5587" t="inlineStr">
        <is>
          <t>idle</t>
        </is>
      </c>
      <c r="L5587" t="n">
        <v>0</v>
      </c>
      <c r="N5587" t="n">
        <v>6.2</v>
      </c>
      <c r="O5587" t="n">
        <v>0</v>
      </c>
      <c r="P5587" t="n">
        <v>0</v>
      </c>
      <c r="Q5587" t="inlineStr">
        <is>
          <t>HEDEL</t>
        </is>
      </c>
      <c r="R5587" t="inlineStr">
        <is>
          <t>HEDEL</t>
        </is>
      </c>
      <c r="S5587" t="inlineStr">
        <is>
          <t>locode_other</t>
        </is>
      </c>
      <c r="W5587" t="inlineStr">
        <is>
          <t>10-15 13:58 UTC</t>
        </is>
      </c>
      <c r="Z5587" t="n">
        <v>38</v>
      </c>
      <c r="AA5587" t="n">
        <v>8</v>
      </c>
      <c r="AB5587" t="inlineStr">
        <is>
          <t>small (&lt;100 m)</t>
        </is>
      </c>
      <c r="AE5587" t="inlineStr">
        <is>
          <t>North Sea &amp; English Channel</t>
        </is>
      </c>
      <c r="AG5587" t="n">
        <v>0</v>
      </c>
      <c r="AH5587" t="n">
        <v>1</v>
      </c>
      <c r="AI5587" t="n">
        <v>0</v>
      </c>
    </row>
    <row r="5588">
      <c r="A5588" t="n">
        <v>244770005</v>
      </c>
      <c r="B5588" t="inlineStr">
        <is>
          <t>ORTOLAN</t>
        </is>
      </c>
      <c r="C5588" t="inlineStr">
        <is>
          <t>Netherlands</t>
        </is>
      </c>
      <c r="D5588" t="inlineStr">
        <is>
          <t>passenger</t>
        </is>
      </c>
      <c r="F5588" t="n">
        <v>0</v>
      </c>
      <c r="G5588" t="inlineStr">
        <is>
          <t>PI3956</t>
        </is>
      </c>
      <c r="H5588" t="n">
        <v>52.51781</v>
      </c>
      <c r="I5588" t="n">
        <v>5.43679</v>
      </c>
      <c r="J5588" t="inlineStr">
        <is>
          <t>anchored-port</t>
        </is>
      </c>
      <c r="K5588" t="inlineStr">
        <is>
          <t>at_berth</t>
        </is>
      </c>
      <c r="L5588" t="n">
        <v>0</v>
      </c>
      <c r="N5588" t="n">
        <v>6.2</v>
      </c>
      <c r="O5588" t="n">
        <v>0</v>
      </c>
      <c r="P5588" t="n">
        <v>0</v>
      </c>
      <c r="Q5588" t="inlineStr">
        <is>
          <t>STAVOP@B@@@A/P</t>
        </is>
      </c>
      <c r="R5588" t="inlineStr">
        <is>
          <t>STAVOP@B@@@A/P</t>
        </is>
      </c>
      <c r="S5588" t="inlineStr">
        <is>
          <t>other_text</t>
        </is>
      </c>
      <c r="Z5588" t="n">
        <v>32</v>
      </c>
      <c r="AA5588" t="n">
        <v>7</v>
      </c>
      <c r="AB5588" t="inlineStr">
        <is>
          <t>small (&lt;100 m)</t>
        </is>
      </c>
      <c r="AE5588" t="inlineStr">
        <is>
          <t>North Sea &amp; English Channel</t>
        </is>
      </c>
      <c r="AG5588" t="n">
        <v>0</v>
      </c>
      <c r="AH5588" t="n">
        <v>0</v>
      </c>
      <c r="AI5588" t="n">
        <v>0</v>
      </c>
    </row>
    <row r="5589">
      <c r="A5589" t="n">
        <v>244710512</v>
      </c>
      <c r="B5589" t="inlineStr">
        <is>
          <t>FENNA</t>
        </is>
      </c>
      <c r="C5589" t="inlineStr">
        <is>
          <t>Netherlands</t>
        </is>
      </c>
      <c r="D5589" t="inlineStr">
        <is>
          <t>tug</t>
        </is>
      </c>
      <c r="F5589" t="n">
        <v>0</v>
      </c>
      <c r="G5589" t="inlineStr">
        <is>
          <t>PD4822</t>
        </is>
      </c>
      <c r="H5589" t="n">
        <v>52.95518</v>
      </c>
      <c r="I5589" t="n">
        <v>4.77613</v>
      </c>
      <c r="J5589" t="inlineStr">
        <is>
          <t>anchored-port</t>
        </is>
      </c>
      <c r="K5589" t="inlineStr">
        <is>
          <t>at_berth</t>
        </is>
      </c>
      <c r="L5589" t="n">
        <v>0</v>
      </c>
      <c r="M5589" t="n">
        <v>0</v>
      </c>
      <c r="N5589" t="n">
        <v>6.2</v>
      </c>
      <c r="O5589" t="n">
        <v>0</v>
      </c>
      <c r="P5589" t="n">
        <v>0</v>
      </c>
      <c r="Q5589" t="inlineStr">
        <is>
          <t>DEN HELDER</t>
        </is>
      </c>
      <c r="R5589" t="inlineStr">
        <is>
          <t>DEN HELDER</t>
        </is>
      </c>
      <c r="S5589" t="inlineStr">
        <is>
          <t>other_text</t>
        </is>
      </c>
      <c r="U5589" t="inlineStr">
        <is>
          <t>DEN HELDER</t>
        </is>
      </c>
      <c r="V5589" t="inlineStr">
        <is>
          <t>DEN HELDER</t>
        </is>
      </c>
      <c r="W5589" t="inlineStr">
        <is>
          <t>11-16 15:41 UTC</t>
        </is>
      </c>
      <c r="Z5589" t="n">
        <v>21</v>
      </c>
      <c r="AA5589" t="n">
        <v>6</v>
      </c>
      <c r="AB5589" t="inlineStr">
        <is>
          <t>small (&lt;100 m)</t>
        </is>
      </c>
      <c r="AE5589" t="inlineStr">
        <is>
          <t>North Sea &amp; English Channel</t>
        </is>
      </c>
      <c r="AG5589" t="n">
        <v>0</v>
      </c>
      <c r="AH5589" t="n">
        <v>0</v>
      </c>
      <c r="AI5589" t="n">
        <v>0</v>
      </c>
    </row>
    <row r="5590">
      <c r="A5590" t="n">
        <v>210281000</v>
      </c>
      <c r="B5590" t="inlineStr">
        <is>
          <t>WEC VAN RIJN</t>
        </is>
      </c>
      <c r="C5590" t="inlineStr">
        <is>
          <t>Cyprus</t>
        </is>
      </c>
      <c r="D5590" t="inlineStr">
        <is>
          <t>cargo</t>
        </is>
      </c>
      <c r="E5590" t="n">
        <v>9315006</v>
      </c>
      <c r="F5590" t="n">
        <v>1</v>
      </c>
      <c r="G5590" t="inlineStr">
        <is>
          <t>5BVU5</t>
        </is>
      </c>
      <c r="H5590" t="n">
        <v>51.29794</v>
      </c>
      <c r="I5590" t="n">
        <v>4.26347</v>
      </c>
      <c r="J5590" t="inlineStr">
        <is>
          <t>anchored-port</t>
        </is>
      </c>
      <c r="K5590" t="inlineStr">
        <is>
          <t>at_berth</t>
        </is>
      </c>
      <c r="L5590" t="n">
        <v>0</v>
      </c>
      <c r="M5590" t="n">
        <v>211.7</v>
      </c>
      <c r="N5590" t="n">
        <v>6.2</v>
      </c>
      <c r="O5590" t="n">
        <v>0</v>
      </c>
      <c r="P5590" t="n">
        <v>0</v>
      </c>
      <c r="Q5590" t="inlineStr">
        <is>
          <t>BEANR</t>
        </is>
      </c>
      <c r="R5590" t="inlineStr">
        <is>
          <t>BEANR</t>
        </is>
      </c>
      <c r="S5590" t="inlineStr">
        <is>
          <t>locode</t>
        </is>
      </c>
      <c r="T5590" t="inlineStr">
        <is>
          <t>Antwerp</t>
        </is>
      </c>
      <c r="U5590" t="inlineStr">
        <is>
          <t>Antwerp</t>
        </is>
      </c>
      <c r="W5590" t="inlineStr">
        <is>
          <t>10-10 15:45 UTC</t>
        </is>
      </c>
      <c r="Z5590" t="n">
        <v>149</v>
      </c>
      <c r="AA5590" t="n">
        <v>23</v>
      </c>
      <c r="AB5590" t="inlineStr">
        <is>
          <t>medium (100-200 m)</t>
        </is>
      </c>
      <c r="AC5590" t="inlineStr">
        <is>
          <t>Antwerp</t>
        </is>
      </c>
      <c r="AD5590" t="inlineStr">
        <is>
          <t>Benelux coast</t>
        </is>
      </c>
      <c r="AE5590" t="inlineStr">
        <is>
          <t>North Sea &amp; English Channel</t>
        </is>
      </c>
      <c r="AF5590" t="n">
        <v>5.573297841234433</v>
      </c>
      <c r="AG5590" t="n">
        <v>0</v>
      </c>
      <c r="AH5590" t="n">
        <v>0</v>
      </c>
      <c r="AI5590" t="n">
        <v>0</v>
      </c>
    </row>
    <row r="5591">
      <c r="A5591" t="n">
        <v>246192000</v>
      </c>
      <c r="B5591" t="inlineStr">
        <is>
          <t>EEMSHORN</t>
        </is>
      </c>
      <c r="C5591" t="inlineStr">
        <is>
          <t>Netherlands</t>
        </is>
      </c>
      <c r="D5591" t="inlineStr">
        <is>
          <t>other</t>
        </is>
      </c>
      <c r="E5591" t="n">
        <v>8302753</v>
      </c>
      <c r="F5591" t="n">
        <v>1</v>
      </c>
      <c r="G5591" t="inlineStr">
        <is>
          <t>PDYC</t>
        </is>
      </c>
      <c r="H5591" t="n">
        <v>51.48274</v>
      </c>
      <c r="I5591" t="n">
        <v>4.0566</v>
      </c>
      <c r="J5591" t="inlineStr">
        <is>
          <t>moving</t>
        </is>
      </c>
      <c r="K5591" t="inlineStr">
        <is>
          <t>idle</t>
        </is>
      </c>
      <c r="L5591" t="n">
        <v>0</v>
      </c>
      <c r="M5591" t="n">
        <v>177.2</v>
      </c>
      <c r="N5591" t="n">
        <v>6.2</v>
      </c>
      <c r="O5591" t="n">
        <v>0</v>
      </c>
      <c r="P5591" t="n">
        <v>0</v>
      </c>
      <c r="S5591" t="inlineStr">
        <is>
          <t>missing</t>
        </is>
      </c>
      <c r="Z5591" t="n">
        <v>57</v>
      </c>
      <c r="AA5591" t="n">
        <v>9</v>
      </c>
      <c r="AB5591" t="inlineStr">
        <is>
          <t>small (&lt;100 m)</t>
        </is>
      </c>
      <c r="AE5591" t="inlineStr">
        <is>
          <t>North Sea &amp; English Channel</t>
        </is>
      </c>
      <c r="AG5591" t="n">
        <v>0</v>
      </c>
      <c r="AH5591" t="n">
        <v>1</v>
      </c>
      <c r="AI5591" t="n">
        <v>0</v>
      </c>
    </row>
    <row r="5592">
      <c r="A5592" t="n">
        <v>244650668</v>
      </c>
      <c r="B5592" t="inlineStr">
        <is>
          <t>WATERWEG</t>
        </is>
      </c>
      <c r="C5592" t="inlineStr">
        <is>
          <t>Netherlands</t>
        </is>
      </c>
      <c r="D5592" t="inlineStr">
        <is>
          <t>cargo</t>
        </is>
      </c>
      <c r="F5592" t="n">
        <v>0</v>
      </c>
      <c r="G5592" t="inlineStr">
        <is>
          <t>PE8796</t>
        </is>
      </c>
      <c r="H5592" t="n">
        <v>52.40673</v>
      </c>
      <c r="I5592" t="n">
        <v>4.88154</v>
      </c>
      <c r="J5592" t="inlineStr">
        <is>
          <t>anchored-port</t>
        </is>
      </c>
      <c r="K5592" t="inlineStr">
        <is>
          <t>at_berth</t>
        </is>
      </c>
      <c r="L5592" t="n">
        <v>0</v>
      </c>
      <c r="N5592" t="n">
        <v>6.2</v>
      </c>
      <c r="O5592" t="n">
        <v>0</v>
      </c>
      <c r="P5592" t="n">
        <v>0</v>
      </c>
      <c r="Q5592" t="inlineStr">
        <is>
          <t>WANNSUM</t>
        </is>
      </c>
      <c r="R5592" t="inlineStr">
        <is>
          <t>WANNSUM</t>
        </is>
      </c>
      <c r="S5592" t="inlineStr">
        <is>
          <t>other_text</t>
        </is>
      </c>
      <c r="W5592" t="inlineStr">
        <is>
          <t>03-01 18:00 UTC</t>
        </is>
      </c>
      <c r="Z5592" t="n">
        <v>105</v>
      </c>
      <c r="AA5592" t="n">
        <v>10</v>
      </c>
      <c r="AB5592" t="inlineStr">
        <is>
          <t>medium (100-200 m)</t>
        </is>
      </c>
      <c r="AC5592" t="inlineStr">
        <is>
          <t>Amsterdam</t>
        </is>
      </c>
      <c r="AD5592" t="inlineStr">
        <is>
          <t>Benelux coast</t>
        </is>
      </c>
      <c r="AE5592" t="inlineStr">
        <is>
          <t>North Sea &amp; English Channel</t>
        </is>
      </c>
      <c r="AF5592" t="n">
        <v>4.241411103875973</v>
      </c>
      <c r="AG5592" t="n">
        <v>0</v>
      </c>
      <c r="AH5592" t="n">
        <v>0</v>
      </c>
      <c r="AI5592" t="n">
        <v>0</v>
      </c>
    </row>
    <row r="5593">
      <c r="A5593" t="n">
        <v>244499000</v>
      </c>
      <c r="B5593" t="inlineStr">
        <is>
          <t>WADDENZEE</t>
        </is>
      </c>
      <c r="C5593" t="inlineStr">
        <is>
          <t>Netherlands</t>
        </is>
      </c>
      <c r="D5593" t="inlineStr">
        <is>
          <t>official</t>
        </is>
      </c>
      <c r="E5593" t="n">
        <v>9065467</v>
      </c>
      <c r="F5593" t="n">
        <v>1</v>
      </c>
      <c r="G5593" t="inlineStr">
        <is>
          <t>PILR</t>
        </is>
      </c>
      <c r="H5593" t="n">
        <v>53.40554</v>
      </c>
      <c r="I5593" t="n">
        <v>6.20121</v>
      </c>
      <c r="J5593" t="inlineStr">
        <is>
          <t>anchored-port</t>
        </is>
      </c>
      <c r="K5593" t="inlineStr">
        <is>
          <t>at_berth</t>
        </is>
      </c>
      <c r="L5593" t="n">
        <v>0</v>
      </c>
      <c r="M5593" t="n">
        <v>334.3</v>
      </c>
      <c r="N5593" t="n">
        <v>6.2</v>
      </c>
      <c r="O5593" t="n">
        <v>0</v>
      </c>
      <c r="P5593" t="n">
        <v>0</v>
      </c>
      <c r="Q5593" t="inlineStr">
        <is>
          <t>LAUWERSOOG</t>
        </is>
      </c>
      <c r="R5593" t="inlineStr">
        <is>
          <t>LAUWERSOOG</t>
        </is>
      </c>
      <c r="S5593" t="inlineStr">
        <is>
          <t>other_text</t>
        </is>
      </c>
      <c r="W5593" t="inlineStr">
        <is>
          <t>10-01 19:30 UTC</t>
        </is>
      </c>
      <c r="Z5593" t="n">
        <v>38</v>
      </c>
      <c r="AA5593" t="n">
        <v>9</v>
      </c>
      <c r="AB5593" t="inlineStr">
        <is>
          <t>small (&lt;100 m)</t>
        </is>
      </c>
      <c r="AE5593" t="inlineStr">
        <is>
          <t>North Sea &amp; English Channel</t>
        </is>
      </c>
      <c r="AG5593" t="n">
        <v>0</v>
      </c>
      <c r="AH5593" t="n">
        <v>0</v>
      </c>
      <c r="AI5593" t="n">
        <v>0</v>
      </c>
    </row>
    <row r="5594">
      <c r="A5594" t="n">
        <v>244730460</v>
      </c>
      <c r="B5594" t="inlineStr">
        <is>
          <t>PAULINE</t>
        </is>
      </c>
      <c r="C5594" t="inlineStr">
        <is>
          <t>Netherlands</t>
        </is>
      </c>
      <c r="D5594" t="inlineStr">
        <is>
          <t>cargo</t>
        </is>
      </c>
      <c r="F5594" t="n">
        <v>0</v>
      </c>
      <c r="G5594" t="inlineStr">
        <is>
          <t>PF5510</t>
        </is>
      </c>
      <c r="H5594" t="n">
        <v>52.59191</v>
      </c>
      <c r="I5594" t="n">
        <v>6.08424</v>
      </c>
      <c r="J5594" t="inlineStr">
        <is>
          <t>anchored-port</t>
        </is>
      </c>
      <c r="K5594" t="inlineStr">
        <is>
          <t>at_berth</t>
        </is>
      </c>
      <c r="L5594" t="n">
        <v>0</v>
      </c>
      <c r="M5594" t="n">
        <v>0</v>
      </c>
      <c r="N5594" t="n">
        <v>6.2</v>
      </c>
      <c r="O5594" t="n">
        <v>0</v>
      </c>
      <c r="P5594" t="n">
        <v>0</v>
      </c>
      <c r="Q5594" t="inlineStr">
        <is>
          <t>KRIMPEN AD IJSSEL</t>
        </is>
      </c>
      <c r="R5594" t="inlineStr">
        <is>
          <t>KRIMPEN AD IJSSEL</t>
        </is>
      </c>
      <c r="S5594" t="inlineStr">
        <is>
          <t>other_text</t>
        </is>
      </c>
      <c r="Z5594" t="n">
        <v>105</v>
      </c>
      <c r="AA5594" t="n">
        <v>9</v>
      </c>
      <c r="AB5594" t="inlineStr">
        <is>
          <t>medium (100-200 m)</t>
        </is>
      </c>
      <c r="AE5594" t="inlineStr">
        <is>
          <t>North Sea &amp; English Channel</t>
        </is>
      </c>
      <c r="AG5594" t="n">
        <v>0</v>
      </c>
      <c r="AH5594" t="n">
        <v>0</v>
      </c>
      <c r="AI5594" t="n">
        <v>0</v>
      </c>
    </row>
    <row r="5595">
      <c r="A5595" t="n">
        <v>244770208</v>
      </c>
      <c r="B5595" t="inlineStr">
        <is>
          <t>MI VIDA 2</t>
        </is>
      </c>
      <c r="C5595" t="inlineStr">
        <is>
          <t>Netherlands</t>
        </is>
      </c>
      <c r="D5595" t="inlineStr">
        <is>
          <t>other</t>
        </is>
      </c>
      <c r="F5595" t="n">
        <v>0</v>
      </c>
      <c r="G5595" t="inlineStr">
        <is>
          <t>PI6314</t>
        </is>
      </c>
      <c r="H5595" t="n">
        <v>51.81397</v>
      </c>
      <c r="I5595" t="n">
        <v>4.72571</v>
      </c>
      <c r="J5595" t="inlineStr">
        <is>
          <t>anchored-sea</t>
        </is>
      </c>
      <c r="K5595" t="inlineStr">
        <is>
          <t>at_anchor</t>
        </is>
      </c>
      <c r="L5595" t="n">
        <v>0.1</v>
      </c>
      <c r="M5595" t="n">
        <v>197.6</v>
      </c>
      <c r="N5595" t="n">
        <v>6.2</v>
      </c>
      <c r="O5595" t="n">
        <v>0</v>
      </c>
      <c r="P5595" t="n">
        <v>0</v>
      </c>
      <c r="S5595" t="inlineStr">
        <is>
          <t>missing</t>
        </is>
      </c>
      <c r="Z5595" t="n">
        <v>14</v>
      </c>
      <c r="AA5595" t="n">
        <v>4</v>
      </c>
      <c r="AB5595" t="inlineStr">
        <is>
          <t>small (&lt;100 m)</t>
        </is>
      </c>
      <c r="AE5595" t="inlineStr">
        <is>
          <t>North Sea &amp; English Channel</t>
        </is>
      </c>
      <c r="AG5595" t="n">
        <v>0</v>
      </c>
      <c r="AH5595" t="n">
        <v>0</v>
      </c>
      <c r="AI5595" t="n">
        <v>0</v>
      </c>
    </row>
    <row r="5596">
      <c r="A5596" t="n">
        <v>244650822</v>
      </c>
      <c r="B5596" t="inlineStr">
        <is>
          <t>INSOMNIA</t>
        </is>
      </c>
      <c r="C5596" t="inlineStr">
        <is>
          <t>Netherlands</t>
        </is>
      </c>
      <c r="D5596" t="inlineStr">
        <is>
          <t>other</t>
        </is>
      </c>
      <c r="F5596" t="n">
        <v>0</v>
      </c>
      <c r="G5596" t="inlineStr">
        <is>
          <t>PD9825</t>
        </is>
      </c>
      <c r="H5596" t="n">
        <v>51.33199</v>
      </c>
      <c r="I5596" t="n">
        <v>3.82432</v>
      </c>
      <c r="J5596" t="inlineStr">
        <is>
          <t>anchored-port</t>
        </is>
      </c>
      <c r="K5596" t="inlineStr">
        <is>
          <t>at_berth</t>
        </is>
      </c>
      <c r="L5596" t="n">
        <v>0</v>
      </c>
      <c r="M5596" t="n">
        <v>161.1</v>
      </c>
      <c r="N5596" t="n">
        <v>6.2</v>
      </c>
      <c r="O5596" t="n">
        <v>0</v>
      </c>
      <c r="P5596" t="n">
        <v>0</v>
      </c>
      <c r="Q5596" t="inlineStr">
        <is>
          <t>FORBO   VEGOIL KROMM</t>
        </is>
      </c>
      <c r="R5596" t="inlineStr">
        <is>
          <t>FORBO VEGOIL KROMM</t>
        </is>
      </c>
      <c r="S5596" t="inlineStr">
        <is>
          <t>other_text</t>
        </is>
      </c>
      <c r="W5596" t="inlineStr">
        <is>
          <t>09-10 18:59 UTC</t>
        </is>
      </c>
      <c r="Z5596" t="n">
        <v>56</v>
      </c>
      <c r="AA5596" t="n">
        <v>8</v>
      </c>
      <c r="AB5596" t="inlineStr">
        <is>
          <t>small (&lt;100 m)</t>
        </is>
      </c>
      <c r="AC5596" t="inlineStr">
        <is>
          <t>Terneuzen</t>
        </is>
      </c>
      <c r="AD5596" t="inlineStr">
        <is>
          <t>Benelux coast</t>
        </is>
      </c>
      <c r="AE5596" t="inlineStr">
        <is>
          <t>North Sea &amp; English Channel</t>
        </is>
      </c>
      <c r="AF5596" t="n">
        <v>0.4524336012303625</v>
      </c>
      <c r="AG5596" t="n">
        <v>0</v>
      </c>
      <c r="AH5596" t="n">
        <v>0</v>
      </c>
      <c r="AI5596" t="n">
        <v>0</v>
      </c>
    </row>
    <row r="5597">
      <c r="A5597" t="n">
        <v>244690021</v>
      </c>
      <c r="B5597" t="inlineStr">
        <is>
          <t>LINDA</t>
        </is>
      </c>
      <c r="C5597" t="inlineStr">
        <is>
          <t>Netherlands</t>
        </is>
      </c>
      <c r="D5597" t="inlineStr">
        <is>
          <t>passenger</t>
        </is>
      </c>
      <c r="F5597" t="n">
        <v>0</v>
      </c>
      <c r="G5597" t="inlineStr">
        <is>
          <t>PE6314</t>
        </is>
      </c>
      <c r="H5597" t="n">
        <v>51.5574</v>
      </c>
      <c r="I5597" t="n">
        <v>3.65323</v>
      </c>
      <c r="J5597" t="inlineStr">
        <is>
          <t>anchored-port</t>
        </is>
      </c>
      <c r="K5597" t="inlineStr">
        <is>
          <t>at_berth</t>
        </is>
      </c>
      <c r="L5597" t="n">
        <v>0</v>
      </c>
      <c r="M5597" t="n">
        <v>0</v>
      </c>
      <c r="N5597" t="n">
        <v>6.2</v>
      </c>
      <c r="O5597" t="n">
        <v>0</v>
      </c>
      <c r="P5597" t="n">
        <v>0</v>
      </c>
      <c r="Q5597" t="inlineStr">
        <is>
          <t>VEERE</t>
        </is>
      </c>
      <c r="R5597" t="inlineStr">
        <is>
          <t>VEERE</t>
        </is>
      </c>
      <c r="S5597" t="inlineStr">
        <is>
          <t>locode_other</t>
        </is>
      </c>
      <c r="W5597" t="inlineStr">
        <is>
          <t>05-07 13:30 UTC</t>
        </is>
      </c>
      <c r="Z5597" t="n">
        <v>35</v>
      </c>
      <c r="AA5597" t="n">
        <v>7</v>
      </c>
      <c r="AB5597" t="inlineStr">
        <is>
          <t>small (&lt;100 m)</t>
        </is>
      </c>
      <c r="AC5597" t="inlineStr">
        <is>
          <t>Vlissingen</t>
        </is>
      </c>
      <c r="AD5597" t="inlineStr">
        <is>
          <t>Benelux coast</t>
        </is>
      </c>
      <c r="AE5597" t="inlineStr">
        <is>
          <t>North Sea &amp; English Channel</t>
        </is>
      </c>
      <c r="AF5597" t="n">
        <v>14.00397113434277</v>
      </c>
      <c r="AG5597" t="n">
        <v>0</v>
      </c>
      <c r="AH5597" t="n">
        <v>0</v>
      </c>
      <c r="AI5597" t="n">
        <v>0</v>
      </c>
    </row>
    <row r="5598">
      <c r="A5598" t="n">
        <v>244710861</v>
      </c>
      <c r="B5598" t="inlineStr">
        <is>
          <t>JACOBA</t>
        </is>
      </c>
      <c r="C5598" t="inlineStr">
        <is>
          <t>Netherlands</t>
        </is>
      </c>
      <c r="D5598" t="inlineStr">
        <is>
          <t>passenger</t>
        </is>
      </c>
      <c r="F5598" t="n">
        <v>0</v>
      </c>
      <c r="G5598" t="inlineStr">
        <is>
          <t>PH6472</t>
        </is>
      </c>
      <c r="H5598" t="n">
        <v>52.63745</v>
      </c>
      <c r="I5598" t="n">
        <v>5.06327</v>
      </c>
      <c r="J5598" t="inlineStr">
        <is>
          <t>anchored-port</t>
        </is>
      </c>
      <c r="K5598" t="inlineStr">
        <is>
          <t>at_berth</t>
        </is>
      </c>
      <c r="L5598" t="n">
        <v>0</v>
      </c>
      <c r="N5598" t="n">
        <v>6.2</v>
      </c>
      <c r="O5598" t="n">
        <v>0</v>
      </c>
      <c r="P5598" t="n">
        <v>0</v>
      </c>
      <c r="Q5598" t="inlineStr">
        <is>
          <t>HOORN</t>
        </is>
      </c>
      <c r="R5598" t="inlineStr">
        <is>
          <t>HOORN</t>
        </is>
      </c>
      <c r="S5598" t="inlineStr">
        <is>
          <t>locode_other</t>
        </is>
      </c>
      <c r="Z5598" t="n">
        <v>25</v>
      </c>
      <c r="AA5598" t="n">
        <v>6</v>
      </c>
      <c r="AB5598" t="inlineStr">
        <is>
          <t>small (&lt;100 m)</t>
        </is>
      </c>
      <c r="AE5598" t="inlineStr">
        <is>
          <t>North Sea &amp; English Channel</t>
        </is>
      </c>
      <c r="AG5598" t="n">
        <v>0</v>
      </c>
      <c r="AH5598" t="n">
        <v>0</v>
      </c>
      <c r="AI5598" t="n">
        <v>0</v>
      </c>
    </row>
    <row r="5599">
      <c r="A5599" t="n">
        <v>244780345</v>
      </c>
      <c r="B5599" t="inlineStr">
        <is>
          <t>AERT VAN NES</t>
        </is>
      </c>
      <c r="C5599" t="inlineStr">
        <is>
          <t>Netherlands</t>
        </is>
      </c>
      <c r="D5599" t="inlineStr">
        <is>
          <t>passenger</t>
        </is>
      </c>
      <c r="F5599" t="n">
        <v>0</v>
      </c>
      <c r="G5599" t="inlineStr">
        <is>
          <t>PF3003</t>
        </is>
      </c>
      <c r="H5599" t="n">
        <v>52.37082</v>
      </c>
      <c r="I5599" t="n">
        <v>4.87509</v>
      </c>
      <c r="J5599" t="inlineStr">
        <is>
          <t>anchored-port</t>
        </is>
      </c>
      <c r="K5599" t="inlineStr">
        <is>
          <t>at_berth</t>
        </is>
      </c>
      <c r="L5599" t="n">
        <v>0</v>
      </c>
      <c r="M5599" t="n">
        <v>0</v>
      </c>
      <c r="N5599" t="n">
        <v>6.2</v>
      </c>
      <c r="O5599" t="n">
        <v>0</v>
      </c>
      <c r="P5599" t="n">
        <v>0</v>
      </c>
      <c r="Q5599" t="inlineStr">
        <is>
          <t>AMSTERDAM</t>
        </is>
      </c>
      <c r="R5599" t="inlineStr">
        <is>
          <t>AMSTERDAM</t>
        </is>
      </c>
      <c r="S5599" t="inlineStr">
        <is>
          <t>hub_name</t>
        </is>
      </c>
      <c r="T5599" t="inlineStr">
        <is>
          <t>Amsterdam</t>
        </is>
      </c>
      <c r="U5599" t="inlineStr">
        <is>
          <t>Amsterdam</t>
        </is>
      </c>
      <c r="V5599" t="inlineStr">
        <is>
          <t>AMSTERDAM</t>
        </is>
      </c>
      <c r="Z5599" t="n">
        <v>19</v>
      </c>
      <c r="AA5599" t="n">
        <v>4</v>
      </c>
      <c r="AB5599" t="inlineStr">
        <is>
          <t>small (&lt;100 m)</t>
        </is>
      </c>
      <c r="AC5599" t="inlineStr">
        <is>
          <t>Amsterdam</t>
        </is>
      </c>
      <c r="AD5599" t="inlineStr">
        <is>
          <t>Benelux coast</t>
        </is>
      </c>
      <c r="AE5599" t="inlineStr">
        <is>
          <t>North Sea &amp; English Channel</t>
        </is>
      </c>
      <c r="AF5599" t="n">
        <v>4.950424800653427</v>
      </c>
      <c r="AG5599" t="n">
        <v>0</v>
      </c>
      <c r="AH5599" t="n">
        <v>0</v>
      </c>
      <c r="AI5599" t="n">
        <v>0</v>
      </c>
    </row>
    <row r="5600">
      <c r="A5600" t="n">
        <v>211156800</v>
      </c>
      <c r="B5600" t="inlineStr">
        <is>
          <t>FAIRPLAY-30</t>
        </is>
      </c>
      <c r="C5600" t="inlineStr">
        <is>
          <t>Germany</t>
        </is>
      </c>
      <c r="D5600" t="inlineStr">
        <is>
          <t>tug</t>
        </is>
      </c>
      <c r="E5600" t="n">
        <v>9416563</v>
      </c>
      <c r="F5600" t="n">
        <v>1</v>
      </c>
      <c r="G5600" t="inlineStr">
        <is>
          <t>DFPR2</t>
        </is>
      </c>
      <c r="H5600" t="n">
        <v>53.55426</v>
      </c>
      <c r="I5600" t="n">
        <v>8.563319999999999</v>
      </c>
      <c r="J5600" t="inlineStr">
        <is>
          <t>anchored-port</t>
        </is>
      </c>
      <c r="K5600" t="inlineStr">
        <is>
          <t>at_berth</t>
        </is>
      </c>
      <c r="L5600" t="n">
        <v>0</v>
      </c>
      <c r="M5600" t="n">
        <v>235.9</v>
      </c>
      <c r="N5600" t="n">
        <v>6.2</v>
      </c>
      <c r="O5600" t="n">
        <v>0</v>
      </c>
      <c r="P5600" t="n">
        <v>0</v>
      </c>
      <c r="Q5600" t="inlineStr">
        <is>
          <t>BREMERHAVEN</t>
        </is>
      </c>
      <c r="R5600" t="inlineStr">
        <is>
          <t>BREMERHAVEN</t>
        </is>
      </c>
      <c r="S5600" t="inlineStr">
        <is>
          <t>hub_name</t>
        </is>
      </c>
      <c r="T5600" t="inlineStr">
        <is>
          <t>Bremerhaven</t>
        </is>
      </c>
      <c r="U5600" t="inlineStr">
        <is>
          <t>Bremerhaven</t>
        </is>
      </c>
      <c r="V5600" t="inlineStr">
        <is>
          <t>BREMERHAVEN</t>
        </is>
      </c>
      <c r="W5600" t="inlineStr">
        <is>
          <t>05-14 05:00 UTC</t>
        </is>
      </c>
      <c r="Z5600" t="n">
        <v>39</v>
      </c>
      <c r="AA5600" t="n">
        <v>13</v>
      </c>
      <c r="AB5600" t="inlineStr">
        <is>
          <t>small (&lt;100 m)</t>
        </is>
      </c>
      <c r="AC5600" t="inlineStr">
        <is>
          <t>Bremerhaven</t>
        </is>
      </c>
      <c r="AD5600" t="inlineStr">
        <is>
          <t>German Bight &amp; Ems</t>
        </is>
      </c>
      <c r="AE5600" t="inlineStr">
        <is>
          <t>North Sea &amp; English Channel</t>
        </is>
      </c>
      <c r="AF5600" t="n">
        <v>0.9993204333047466</v>
      </c>
      <c r="AG5600" t="n">
        <v>1</v>
      </c>
      <c r="AH5600" t="n">
        <v>0</v>
      </c>
      <c r="AI5600" t="n">
        <v>0</v>
      </c>
    </row>
    <row r="5601">
      <c r="A5601" t="n">
        <v>211658290</v>
      </c>
      <c r="B5601" t="inlineStr">
        <is>
          <t>ALBATROS</t>
        </is>
      </c>
      <c r="C5601" t="inlineStr">
        <is>
          <t>Germany</t>
        </is>
      </c>
      <c r="D5601" t="inlineStr">
        <is>
          <t>tug</t>
        </is>
      </c>
      <c r="F5601" t="n">
        <v>0</v>
      </c>
      <c r="G5601" t="inlineStr">
        <is>
          <t>DBFF</t>
        </is>
      </c>
      <c r="H5601" t="n">
        <v>53.50991</v>
      </c>
      <c r="I5601" t="n">
        <v>8.58333</v>
      </c>
      <c r="J5601" t="inlineStr">
        <is>
          <t>anchored-port</t>
        </is>
      </c>
      <c r="K5601" t="inlineStr">
        <is>
          <t>at_berth</t>
        </is>
      </c>
      <c r="L5601" t="n">
        <v>0</v>
      </c>
      <c r="M5601" t="n">
        <v>344.3</v>
      </c>
      <c r="N5601" t="n">
        <v>6.2</v>
      </c>
      <c r="O5601" t="n">
        <v>0</v>
      </c>
      <c r="P5601" t="n">
        <v>0</v>
      </c>
      <c r="Q5601" t="inlineStr">
        <is>
          <t>BREMERHAVEN</t>
        </is>
      </c>
      <c r="R5601" t="inlineStr">
        <is>
          <t>BREMERHAVEN</t>
        </is>
      </c>
      <c r="S5601" t="inlineStr">
        <is>
          <t>hub_name</t>
        </is>
      </c>
      <c r="T5601" t="inlineStr">
        <is>
          <t>Bremerhaven</t>
        </is>
      </c>
      <c r="U5601" t="inlineStr">
        <is>
          <t>Bremerhaven</t>
        </is>
      </c>
      <c r="V5601" t="inlineStr">
        <is>
          <t>BREMERHAVEN</t>
        </is>
      </c>
      <c r="W5601" t="inlineStr">
        <is>
          <t>07-29 14:00 UTC</t>
        </is>
      </c>
      <c r="Z5601" t="n">
        <v>16</v>
      </c>
      <c r="AA5601" t="n">
        <v>6</v>
      </c>
      <c r="AB5601" t="inlineStr">
        <is>
          <t>small (&lt;100 m)</t>
        </is>
      </c>
      <c r="AC5601" t="inlineStr">
        <is>
          <t>Bremerhaven</t>
        </is>
      </c>
      <c r="AD5601" t="inlineStr">
        <is>
          <t>German Bight &amp; Ems</t>
        </is>
      </c>
      <c r="AE5601" t="inlineStr">
        <is>
          <t>North Sea &amp; English Channel</t>
        </is>
      </c>
      <c r="AF5601" t="n">
        <v>4.972423280218912</v>
      </c>
      <c r="AG5601" t="n">
        <v>1</v>
      </c>
      <c r="AH5601" t="n">
        <v>0</v>
      </c>
      <c r="AI5601" t="n">
        <v>0</v>
      </c>
    </row>
    <row r="5602">
      <c r="A5602" t="n">
        <v>244710402</v>
      </c>
      <c r="B5602" t="inlineStr">
        <is>
          <t>INGRID</t>
        </is>
      </c>
      <c r="C5602" t="inlineStr">
        <is>
          <t>Netherlands</t>
        </is>
      </c>
      <c r="D5602" t="inlineStr">
        <is>
          <t>unknown</t>
        </is>
      </c>
      <c r="F5602" t="n">
        <v>0</v>
      </c>
      <c r="H5602" t="n">
        <v>51.20255</v>
      </c>
      <c r="I5602" t="n">
        <v>6.69332</v>
      </c>
      <c r="J5602" t="inlineStr">
        <is>
          <t>moving</t>
        </is>
      </c>
      <c r="K5602" t="inlineStr">
        <is>
          <t>moving</t>
        </is>
      </c>
      <c r="L5602" t="n">
        <v>1.9</v>
      </c>
      <c r="M5602" t="n">
        <v>336.5</v>
      </c>
      <c r="N5602" t="n">
        <v>6.2</v>
      </c>
      <c r="O5602" t="n">
        <v>0</v>
      </c>
      <c r="P5602" t="n">
        <v>0</v>
      </c>
      <c r="S5602" t="inlineStr">
        <is>
          <t>missing</t>
        </is>
      </c>
      <c r="AB5602" t="inlineStr">
        <is>
          <t>unknown size</t>
        </is>
      </c>
      <c r="AE5602" t="inlineStr">
        <is>
          <t>North Sea &amp; English Channel</t>
        </is>
      </c>
      <c r="AG5602" t="n">
        <v>0</v>
      </c>
      <c r="AH5602" t="n">
        <v>0</v>
      </c>
      <c r="AI5602" t="n">
        <v>0</v>
      </c>
    </row>
    <row r="5603">
      <c r="A5603" t="n">
        <v>244820053</v>
      </c>
      <c r="B5603" t="inlineStr">
        <is>
          <t>TENDER 16</t>
        </is>
      </c>
      <c r="C5603" t="inlineStr">
        <is>
          <t>Netherlands</t>
        </is>
      </c>
      <c r="D5603" t="inlineStr">
        <is>
          <t>passenger</t>
        </is>
      </c>
      <c r="F5603" t="n">
        <v>0</v>
      </c>
      <c r="G5603" t="inlineStr">
        <is>
          <t>PD6607</t>
        </is>
      </c>
      <c r="H5603" t="n">
        <v>51.9043</v>
      </c>
      <c r="I5603" t="n">
        <v>4.46622</v>
      </c>
      <c r="J5603" t="inlineStr">
        <is>
          <t>moving</t>
        </is>
      </c>
      <c r="K5603" t="inlineStr">
        <is>
          <t>idle</t>
        </is>
      </c>
      <c r="L5603" t="n">
        <v>0</v>
      </c>
      <c r="N5603" t="n">
        <v>6.3</v>
      </c>
      <c r="O5603" t="n">
        <v>0</v>
      </c>
      <c r="P5603" t="n">
        <v>0</v>
      </c>
      <c r="S5603" t="inlineStr">
        <is>
          <t>missing</t>
        </is>
      </c>
      <c r="Z5603" t="n">
        <v>11</v>
      </c>
      <c r="AA5603" t="n">
        <v>4</v>
      </c>
      <c r="AB5603" t="inlineStr">
        <is>
          <t>small (&lt;100 m)</t>
        </is>
      </c>
      <c r="AC5603" t="inlineStr">
        <is>
          <t>Rotterdam</t>
        </is>
      </c>
      <c r="AD5603" t="inlineStr">
        <is>
          <t>Benelux coast</t>
        </is>
      </c>
      <c r="AE5603" t="inlineStr">
        <is>
          <t>North Sea &amp; English Channel</t>
        </is>
      </c>
      <c r="AF5603" t="n">
        <v>25.62063350545119</v>
      </c>
      <c r="AG5603" t="n">
        <v>0</v>
      </c>
      <c r="AH5603" t="n">
        <v>1</v>
      </c>
      <c r="AI5603" t="n">
        <v>0</v>
      </c>
    </row>
    <row r="5604">
      <c r="A5604" t="n">
        <v>244870150</v>
      </c>
      <c r="B5604" t="inlineStr">
        <is>
          <t>STEEBORG 1</t>
        </is>
      </c>
      <c r="C5604" t="inlineStr">
        <is>
          <t>Netherlands</t>
        </is>
      </c>
      <c r="D5604" t="inlineStr">
        <is>
          <t>other</t>
        </is>
      </c>
      <c r="F5604" t="n">
        <v>0</v>
      </c>
      <c r="G5604" t="inlineStr">
        <is>
          <t>PE6492</t>
        </is>
      </c>
      <c r="H5604" t="n">
        <v>53.45585</v>
      </c>
      <c r="I5604" t="n">
        <v>6.21414</v>
      </c>
      <c r="J5604" t="inlineStr">
        <is>
          <t>anchored-sea</t>
        </is>
      </c>
      <c r="K5604" t="inlineStr">
        <is>
          <t>at_anchor</t>
        </is>
      </c>
      <c r="L5604" t="n">
        <v>0</v>
      </c>
      <c r="N5604" t="n">
        <v>6.3</v>
      </c>
      <c r="O5604" t="n">
        <v>0</v>
      </c>
      <c r="P5604" t="n">
        <v>0</v>
      </c>
      <c r="Q5604" t="inlineStr">
        <is>
          <t>BRAKZANDSTERGAT</t>
        </is>
      </c>
      <c r="R5604" t="inlineStr">
        <is>
          <t>BRAKZANDSTERGAT</t>
        </is>
      </c>
      <c r="S5604" t="inlineStr">
        <is>
          <t>other_text</t>
        </is>
      </c>
      <c r="W5604" t="inlineStr">
        <is>
          <t>09-29 15:30 UTC</t>
        </is>
      </c>
      <c r="Z5604" t="n">
        <v>40</v>
      </c>
      <c r="AA5604" t="n">
        <v>14</v>
      </c>
      <c r="AB5604" t="inlineStr">
        <is>
          <t>small (&lt;100 m)</t>
        </is>
      </c>
      <c r="AE5604" t="inlineStr">
        <is>
          <t>North Sea &amp; English Channel</t>
        </is>
      </c>
      <c r="AG5604" t="n">
        <v>0</v>
      </c>
      <c r="AH5604" t="n">
        <v>0</v>
      </c>
      <c r="AI5604" t="n">
        <v>0</v>
      </c>
    </row>
    <row r="5605">
      <c r="A5605" t="n">
        <v>244393464</v>
      </c>
      <c r="B5605" t="inlineStr">
        <is>
          <t>GORINCHEM XII</t>
        </is>
      </c>
      <c r="C5605" t="inlineStr">
        <is>
          <t>Netherlands</t>
        </is>
      </c>
      <c r="D5605" t="inlineStr">
        <is>
          <t>other</t>
        </is>
      </c>
      <c r="F5605" t="n">
        <v>0</v>
      </c>
      <c r="G5605" t="inlineStr">
        <is>
          <t>PB2742</t>
        </is>
      </c>
      <c r="H5605" t="n">
        <v>51.81829</v>
      </c>
      <c r="I5605" t="n">
        <v>5.01966</v>
      </c>
      <c r="J5605" t="inlineStr">
        <is>
          <t>anchored-port</t>
        </is>
      </c>
      <c r="K5605" t="inlineStr">
        <is>
          <t>at_berth</t>
        </is>
      </c>
      <c r="L5605" t="n">
        <v>0</v>
      </c>
      <c r="N5605" t="n">
        <v>6.3</v>
      </c>
      <c r="O5605" t="n">
        <v>0</v>
      </c>
      <c r="P5605" t="n">
        <v>0</v>
      </c>
      <c r="Q5605" t="inlineStr">
        <is>
          <t>HEEN EN WEER</t>
        </is>
      </c>
      <c r="R5605" t="inlineStr">
        <is>
          <t>HEEN EN WEER</t>
        </is>
      </c>
      <c r="S5605" t="inlineStr">
        <is>
          <t>other_text</t>
        </is>
      </c>
      <c r="W5605" t="inlineStr">
        <is>
          <t>09-16 10:57 UTC</t>
        </is>
      </c>
      <c r="Z5605" t="n">
        <v>36</v>
      </c>
      <c r="AA5605" t="n">
        <v>9</v>
      </c>
      <c r="AB5605" t="inlineStr">
        <is>
          <t>small (&lt;100 m)</t>
        </is>
      </c>
      <c r="AE5605" t="inlineStr">
        <is>
          <t>North Sea &amp; English Channel</t>
        </is>
      </c>
      <c r="AG5605" t="n">
        <v>0</v>
      </c>
      <c r="AH5605" t="n">
        <v>0</v>
      </c>
      <c r="AI5605" t="n">
        <v>0</v>
      </c>
    </row>
    <row r="5606">
      <c r="A5606" t="n">
        <v>244710049</v>
      </c>
      <c r="B5606" t="inlineStr">
        <is>
          <t>HENDRIK SR</t>
        </is>
      </c>
      <c r="C5606" t="inlineStr">
        <is>
          <t>Netherlands</t>
        </is>
      </c>
      <c r="D5606" t="inlineStr">
        <is>
          <t>tug</t>
        </is>
      </c>
      <c r="F5606" t="n">
        <v>0</v>
      </c>
      <c r="G5606" t="inlineStr">
        <is>
          <t>PH2246</t>
        </is>
      </c>
      <c r="H5606" t="n">
        <v>51.90355</v>
      </c>
      <c r="I5606" t="n">
        <v>4.37976</v>
      </c>
      <c r="J5606" t="inlineStr">
        <is>
          <t>moving</t>
        </is>
      </c>
      <c r="K5606" t="inlineStr">
        <is>
          <t>idle</t>
        </is>
      </c>
      <c r="L5606" t="n">
        <v>0</v>
      </c>
      <c r="N5606" t="n">
        <v>6.3</v>
      </c>
      <c r="O5606" t="n">
        <v>0</v>
      </c>
      <c r="P5606" t="n">
        <v>0</v>
      </c>
      <c r="Q5606" t="inlineStr">
        <is>
          <t>ROTTERDAM</t>
        </is>
      </c>
      <c r="R5606" t="inlineStr">
        <is>
          <t>ROTTERDAM</t>
        </is>
      </c>
      <c r="S5606" t="inlineStr">
        <is>
          <t>hub_name</t>
        </is>
      </c>
      <c r="T5606" t="inlineStr">
        <is>
          <t>Rotterdam</t>
        </is>
      </c>
      <c r="U5606" t="inlineStr">
        <is>
          <t>Rotterdam</t>
        </is>
      </c>
      <c r="V5606" t="inlineStr">
        <is>
          <t>ROTTERDAM</t>
        </is>
      </c>
      <c r="W5606" t="inlineStr">
        <is>
          <t>07-30 10:30 UTC</t>
        </is>
      </c>
      <c r="Z5606" t="n">
        <v>29</v>
      </c>
      <c r="AA5606" t="n">
        <v>7</v>
      </c>
      <c r="AB5606" t="inlineStr">
        <is>
          <t>small (&lt;100 m)</t>
        </is>
      </c>
      <c r="AC5606" t="inlineStr">
        <is>
          <t>Rotterdam</t>
        </is>
      </c>
      <c r="AD5606" t="inlineStr">
        <is>
          <t>Benelux coast</t>
        </is>
      </c>
      <c r="AE5606" t="inlineStr">
        <is>
          <t>North Sea &amp; English Channel</t>
        </is>
      </c>
      <c r="AF5606" t="n">
        <v>19.86641982182765</v>
      </c>
      <c r="AG5606" t="n">
        <v>0</v>
      </c>
      <c r="AH5606" t="n">
        <v>1</v>
      </c>
      <c r="AI5606" t="n">
        <v>0</v>
      </c>
    </row>
    <row r="5607">
      <c r="A5607" t="n">
        <v>244850690</v>
      </c>
      <c r="B5607" t="inlineStr">
        <is>
          <t>2 N-JOY</t>
        </is>
      </c>
      <c r="C5607" t="inlineStr">
        <is>
          <t>Netherlands</t>
        </is>
      </c>
      <c r="D5607" t="inlineStr">
        <is>
          <t>pleasure</t>
        </is>
      </c>
      <c r="F5607" t="n">
        <v>0</v>
      </c>
      <c r="G5607" t="inlineStr">
        <is>
          <t>PB7790</t>
        </is>
      </c>
      <c r="H5607" t="n">
        <v>52.84207</v>
      </c>
      <c r="I5607" t="n">
        <v>5.70585</v>
      </c>
      <c r="J5607" t="inlineStr">
        <is>
          <t>anchored-sea</t>
        </is>
      </c>
      <c r="K5607" t="inlineStr">
        <is>
          <t>at_anchor</t>
        </is>
      </c>
      <c r="L5607" t="n">
        <v>0</v>
      </c>
      <c r="N5607" t="n">
        <v>6.3</v>
      </c>
      <c r="O5607" t="n">
        <v>0</v>
      </c>
      <c r="P5607" t="n">
        <v>0</v>
      </c>
      <c r="Q5607" t="inlineStr">
        <is>
          <t>LEMMER&gt;</t>
        </is>
      </c>
      <c r="R5607" t="inlineStr">
        <is>
          <t>LEMMER</t>
        </is>
      </c>
      <c r="S5607" t="inlineStr">
        <is>
          <t>other_text</t>
        </is>
      </c>
      <c r="W5607" t="inlineStr">
        <is>
          <t>09-16 19:00 UTC</t>
        </is>
      </c>
      <c r="Z5607" t="n">
        <v>22</v>
      </c>
      <c r="AA5607" t="n">
        <v>6</v>
      </c>
      <c r="AB5607" t="inlineStr">
        <is>
          <t>small (&lt;100 m)</t>
        </is>
      </c>
      <c r="AE5607" t="inlineStr">
        <is>
          <t>North Sea &amp; English Channel</t>
        </is>
      </c>
      <c r="AG5607" t="n">
        <v>0</v>
      </c>
      <c r="AH5607" t="n">
        <v>0</v>
      </c>
      <c r="AI5607" t="n">
        <v>0</v>
      </c>
    </row>
    <row r="5608">
      <c r="A5608" t="n">
        <v>244670910</v>
      </c>
      <c r="B5608" t="inlineStr">
        <is>
          <t>MERAKI</t>
        </is>
      </c>
      <c r="C5608" t="inlineStr">
        <is>
          <t>Netherlands</t>
        </is>
      </c>
      <c r="D5608" t="inlineStr">
        <is>
          <t>cargo</t>
        </is>
      </c>
      <c r="F5608" t="n">
        <v>0</v>
      </c>
      <c r="G5608" t="inlineStr">
        <is>
          <t>PD5082</t>
        </is>
      </c>
      <c r="H5608" t="n">
        <v>51.8994</v>
      </c>
      <c r="I5608" t="n">
        <v>4.48727</v>
      </c>
      <c r="J5608" t="inlineStr">
        <is>
          <t>anchored-port</t>
        </is>
      </c>
      <c r="K5608" t="inlineStr">
        <is>
          <t>at_berth</t>
        </is>
      </c>
      <c r="L5608" t="n">
        <v>0</v>
      </c>
      <c r="N5608" t="n">
        <v>6.3</v>
      </c>
      <c r="O5608" t="n">
        <v>0</v>
      </c>
      <c r="P5608" t="n">
        <v>0</v>
      </c>
      <c r="Q5608" t="inlineStr">
        <is>
          <t>BENELUXHAVEN</t>
        </is>
      </c>
      <c r="R5608" t="inlineStr">
        <is>
          <t>BENELUXHAVEN</t>
        </is>
      </c>
      <c r="S5608" t="inlineStr">
        <is>
          <t>other_text</t>
        </is>
      </c>
      <c r="W5608" t="inlineStr">
        <is>
          <t>10-08 21:56 UTC</t>
        </is>
      </c>
      <c r="X5608" t="inlineStr">
        <is>
          <t>ROTTERDAM</t>
        </is>
      </c>
      <c r="Y5608" t="inlineStr">
        <is>
          <t>2026-10-05T13:25:23.635612+00:00</t>
        </is>
      </c>
      <c r="Z5608" t="n">
        <v>80</v>
      </c>
      <c r="AA5608" t="n">
        <v>10</v>
      </c>
      <c r="AB5608" t="inlineStr">
        <is>
          <t>small (&lt;100 m)</t>
        </is>
      </c>
      <c r="AC5608" t="inlineStr">
        <is>
          <t>Rotterdam</t>
        </is>
      </c>
      <c r="AD5608" t="inlineStr">
        <is>
          <t>Benelux coast</t>
        </is>
      </c>
      <c r="AE5608" t="inlineStr">
        <is>
          <t>North Sea &amp; English Channel</t>
        </is>
      </c>
      <c r="AF5608" t="n">
        <v>27.14596369990383</v>
      </c>
      <c r="AG5608" t="n">
        <v>0</v>
      </c>
      <c r="AH5608" t="n">
        <v>0</v>
      </c>
      <c r="AI5608" t="n">
        <v>0</v>
      </c>
    </row>
    <row r="5609">
      <c r="A5609" t="n">
        <v>244670375</v>
      </c>
      <c r="B5609" t="inlineStr">
        <is>
          <t>MERWEMOND</t>
        </is>
      </c>
      <c r="C5609" t="inlineStr">
        <is>
          <t>Netherlands</t>
        </is>
      </c>
      <c r="D5609" t="inlineStr">
        <is>
          <t>other</t>
        </is>
      </c>
      <c r="F5609" t="n">
        <v>0</v>
      </c>
      <c r="G5609" t="inlineStr">
        <is>
          <t>PD4104</t>
        </is>
      </c>
      <c r="H5609" t="n">
        <v>51.91929</v>
      </c>
      <c r="I5609" t="n">
        <v>4.50327</v>
      </c>
      <c r="J5609" t="inlineStr">
        <is>
          <t>moving</t>
        </is>
      </c>
      <c r="K5609" t="inlineStr">
        <is>
          <t>idle</t>
        </is>
      </c>
      <c r="L5609" t="n">
        <v>0</v>
      </c>
      <c r="N5609" t="n">
        <v>6.3</v>
      </c>
      <c r="O5609" t="n">
        <v>0</v>
      </c>
      <c r="P5609" t="n">
        <v>0</v>
      </c>
      <c r="Q5609" t="inlineStr">
        <is>
          <t>NLRTM00102CITYX1033</t>
        </is>
      </c>
      <c r="R5609" t="inlineStr">
        <is>
          <t>NLRTM00102CITYX1033</t>
        </is>
      </c>
      <c r="S5609" t="inlineStr">
        <is>
          <t>locode</t>
        </is>
      </c>
      <c r="T5609" t="inlineStr">
        <is>
          <t>Rotterdam</t>
        </is>
      </c>
      <c r="U5609" t="inlineStr">
        <is>
          <t>Rotterdam</t>
        </is>
      </c>
      <c r="W5609" t="inlineStr">
        <is>
          <t>06-28 14:01 UTC</t>
        </is>
      </c>
      <c r="Z5609" t="n">
        <v>35</v>
      </c>
      <c r="AA5609" t="n">
        <v>11</v>
      </c>
      <c r="AB5609" t="inlineStr">
        <is>
          <t>small (&lt;100 m)</t>
        </is>
      </c>
      <c r="AC5609" t="inlineStr">
        <is>
          <t>Rotterdam</t>
        </is>
      </c>
      <c r="AD5609" t="inlineStr">
        <is>
          <t>Benelux coast</t>
        </is>
      </c>
      <c r="AE5609" t="inlineStr">
        <is>
          <t>North Sea &amp; English Channel</t>
        </is>
      </c>
      <c r="AF5609" t="n">
        <v>27.85760722935601</v>
      </c>
      <c r="AG5609" t="n">
        <v>0</v>
      </c>
      <c r="AH5609" t="n">
        <v>1</v>
      </c>
      <c r="AI5609" t="n">
        <v>0</v>
      </c>
    </row>
    <row r="5610">
      <c r="A5610" t="n">
        <v>244660283</v>
      </c>
      <c r="B5610" t="inlineStr">
        <is>
          <t>EEMLIJN</t>
        </is>
      </c>
      <c r="C5610" t="inlineStr">
        <is>
          <t>Netherlands</t>
        </is>
      </c>
      <c r="D5610" t="inlineStr">
        <is>
          <t>passenger</t>
        </is>
      </c>
      <c r="F5610" t="n">
        <v>0</v>
      </c>
      <c r="G5610" t="inlineStr">
        <is>
          <t>PE5305</t>
        </is>
      </c>
      <c r="H5610" t="n">
        <v>52.1602</v>
      </c>
      <c r="I5610" t="n">
        <v>5.38281</v>
      </c>
      <c r="J5610" t="inlineStr">
        <is>
          <t>moving</t>
        </is>
      </c>
      <c r="K5610" t="inlineStr">
        <is>
          <t>idle</t>
        </is>
      </c>
      <c r="L5610" t="n">
        <v>0</v>
      </c>
      <c r="N5610" t="n">
        <v>6.3</v>
      </c>
      <c r="O5610" t="n">
        <v>0</v>
      </c>
      <c r="P5610" t="n">
        <v>0</v>
      </c>
      <c r="Q5610" t="inlineStr">
        <is>
          <t>@@KTEPC&gt;MB</t>
        </is>
      </c>
      <c r="R5610" t="inlineStr">
        <is>
          <t>MB</t>
        </is>
      </c>
      <c r="S5610" t="inlineStr">
        <is>
          <t>other_text</t>
        </is>
      </c>
      <c r="W5610" t="inlineStr">
        <is>
          <t>09-19 10:00 UTC</t>
        </is>
      </c>
      <c r="Z5610" t="n">
        <v>23</v>
      </c>
      <c r="AA5610" t="n">
        <v>5</v>
      </c>
      <c r="AB5610" t="inlineStr">
        <is>
          <t>small (&lt;100 m)</t>
        </is>
      </c>
      <c r="AE5610" t="inlineStr">
        <is>
          <t>North Sea &amp; English Channel</t>
        </is>
      </c>
      <c r="AG5610" t="n">
        <v>0</v>
      </c>
      <c r="AH5610" t="n">
        <v>1</v>
      </c>
      <c r="AI5610" t="n">
        <v>0</v>
      </c>
    </row>
    <row r="5611">
      <c r="A5611" t="n">
        <v>244730276</v>
      </c>
      <c r="B5611" t="inlineStr">
        <is>
          <t>ALMERE 7</t>
        </is>
      </c>
      <c r="C5611" t="inlineStr">
        <is>
          <t>Netherlands</t>
        </is>
      </c>
      <c r="D5611" t="inlineStr">
        <is>
          <t>other</t>
        </is>
      </c>
      <c r="F5611" t="n">
        <v>0</v>
      </c>
      <c r="G5611" t="inlineStr">
        <is>
          <t>PG9994</t>
        </is>
      </c>
      <c r="H5611" t="n">
        <v>53.31502</v>
      </c>
      <c r="I5611" t="n">
        <v>6.92788</v>
      </c>
      <c r="J5611" t="inlineStr">
        <is>
          <t>moving</t>
        </is>
      </c>
      <c r="K5611" t="inlineStr">
        <is>
          <t>idle</t>
        </is>
      </c>
      <c r="L5611" t="n">
        <v>0</v>
      </c>
      <c r="M5611" t="n">
        <v>266</v>
      </c>
      <c r="N5611" t="n">
        <v>6.3</v>
      </c>
      <c r="O5611" t="n">
        <v>0</v>
      </c>
      <c r="P5611" t="n">
        <v>0</v>
      </c>
      <c r="Q5611" t="inlineStr">
        <is>
          <t>EEMSHAVEN</t>
        </is>
      </c>
      <c r="R5611" t="inlineStr">
        <is>
          <t>EEMSHAVEN</t>
        </is>
      </c>
      <c r="S5611" t="inlineStr">
        <is>
          <t>hub_name</t>
        </is>
      </c>
      <c r="T5611" t="inlineStr">
        <is>
          <t>Eemshaven</t>
        </is>
      </c>
      <c r="U5611" t="inlineStr">
        <is>
          <t>Eemshaven</t>
        </is>
      </c>
      <c r="V5611" t="inlineStr">
        <is>
          <t>EEMSHAVEN</t>
        </is>
      </c>
      <c r="W5611" t="inlineStr">
        <is>
          <t>09-16 10:00 UTC</t>
        </is>
      </c>
      <c r="Z5611" t="n">
        <v>28</v>
      </c>
      <c r="AA5611" t="n">
        <v>6</v>
      </c>
      <c r="AB5611" t="inlineStr">
        <is>
          <t>small (&lt;100 m)</t>
        </is>
      </c>
      <c r="AE5611" t="inlineStr">
        <is>
          <t>North Sea &amp; English Channel</t>
        </is>
      </c>
      <c r="AG5611" t="n">
        <v>0</v>
      </c>
      <c r="AH5611" t="n">
        <v>1</v>
      </c>
      <c r="AI5611" t="n">
        <v>0</v>
      </c>
    </row>
    <row r="5612">
      <c r="A5612" t="n">
        <v>269057099</v>
      </c>
      <c r="B5612" t="inlineStr">
        <is>
          <t>VISTANOVA</t>
        </is>
      </c>
      <c r="C5612" t="inlineStr">
        <is>
          <t>Switzerland</t>
        </is>
      </c>
      <c r="D5612" t="inlineStr">
        <is>
          <t>passenger</t>
        </is>
      </c>
      <c r="F5612" t="n">
        <v>0</v>
      </c>
      <c r="G5612" t="inlineStr">
        <is>
          <t>HE7099</t>
        </is>
      </c>
      <c r="H5612" t="n">
        <v>51.85045</v>
      </c>
      <c r="I5612" t="n">
        <v>5.86036</v>
      </c>
      <c r="J5612" t="inlineStr">
        <is>
          <t>anchored-port</t>
        </is>
      </c>
      <c r="K5612" t="inlineStr">
        <is>
          <t>at_berth</t>
        </is>
      </c>
      <c r="L5612" t="n">
        <v>0</v>
      </c>
      <c r="N5612" t="n">
        <v>6.3</v>
      </c>
      <c r="O5612" t="n">
        <v>0</v>
      </c>
      <c r="P5612" t="n">
        <v>0</v>
      </c>
      <c r="S5612" t="inlineStr">
        <is>
          <t>missing</t>
        </is>
      </c>
      <c r="W5612" t="inlineStr">
        <is>
          <t>09-06 04:00 UTC</t>
        </is>
      </c>
      <c r="Z5612" t="n">
        <v>110</v>
      </c>
      <c r="AA5612" t="n">
        <v>12</v>
      </c>
      <c r="AB5612" t="inlineStr">
        <is>
          <t>medium (100-200 m)</t>
        </is>
      </c>
      <c r="AE5612" t="inlineStr">
        <is>
          <t>North Sea &amp; English Channel</t>
        </is>
      </c>
      <c r="AG5612" t="n">
        <v>0</v>
      </c>
      <c r="AH5612" t="n">
        <v>0</v>
      </c>
      <c r="AI5612" t="n">
        <v>0</v>
      </c>
    </row>
    <row r="5613">
      <c r="A5613" t="n">
        <v>256541000</v>
      </c>
      <c r="B5613" t="inlineStr">
        <is>
          <t>BOMAR MERCURY</t>
        </is>
      </c>
      <c r="C5613" t="inlineStr">
        <is>
          <t>Malta</t>
        </is>
      </c>
      <c r="D5613" t="inlineStr">
        <is>
          <t>tanker</t>
        </is>
      </c>
      <c r="E5613" t="n">
        <v>9428889</v>
      </c>
      <c r="F5613" t="n">
        <v>1</v>
      </c>
      <c r="G5613" t="inlineStr">
        <is>
          <t>9HA2880</t>
        </is>
      </c>
      <c r="H5613" t="n">
        <v>51.88118</v>
      </c>
      <c r="I5613" t="n">
        <v>4.30891</v>
      </c>
      <c r="J5613" t="inlineStr">
        <is>
          <t>anchored-port</t>
        </is>
      </c>
      <c r="K5613" t="inlineStr">
        <is>
          <t>at_berth</t>
        </is>
      </c>
      <c r="L5613" t="n">
        <v>0</v>
      </c>
      <c r="M5613" t="n">
        <v>126.6</v>
      </c>
      <c r="N5613" t="n">
        <v>6.3</v>
      </c>
      <c r="O5613" t="n">
        <v>0</v>
      </c>
      <c r="P5613" t="n">
        <v>0</v>
      </c>
      <c r="Q5613" t="inlineStr">
        <is>
          <t>NLRTM</t>
        </is>
      </c>
      <c r="R5613" t="inlineStr">
        <is>
          <t>NLRTM</t>
        </is>
      </c>
      <c r="S5613" t="inlineStr">
        <is>
          <t>locode</t>
        </is>
      </c>
      <c r="T5613" t="inlineStr">
        <is>
          <t>Rotterdam</t>
        </is>
      </c>
      <c r="U5613" t="inlineStr">
        <is>
          <t>Rotterdam</t>
        </is>
      </c>
      <c r="W5613" t="inlineStr">
        <is>
          <t>10-03 22:00 UTC</t>
        </is>
      </c>
      <c r="Z5613" t="n">
        <v>120</v>
      </c>
      <c r="AA5613" t="n">
        <v>17</v>
      </c>
      <c r="AB5613" t="inlineStr">
        <is>
          <t>medium (100-200 m)</t>
        </is>
      </c>
      <c r="AC5613" t="inlineStr">
        <is>
          <t>Rotterdam</t>
        </is>
      </c>
      <c r="AD5613" t="inlineStr">
        <is>
          <t>Benelux coast</t>
        </is>
      </c>
      <c r="AE5613" t="inlineStr">
        <is>
          <t>North Sea &amp; English Channel</t>
        </is>
      </c>
      <c r="AF5613" t="n">
        <v>16.24404757639817</v>
      </c>
      <c r="AG5613" t="n">
        <v>0</v>
      </c>
      <c r="AH5613" t="n">
        <v>0</v>
      </c>
      <c r="AI5613" t="n">
        <v>0</v>
      </c>
    </row>
    <row r="5614">
      <c r="A5614" t="n">
        <v>244850548</v>
      </c>
      <c r="B5614" t="inlineStr">
        <is>
          <t>KP19</t>
        </is>
      </c>
      <c r="C5614" t="inlineStr">
        <is>
          <t>Netherlands</t>
        </is>
      </c>
      <c r="D5614" t="inlineStr">
        <is>
          <t>tug</t>
        </is>
      </c>
      <c r="F5614" t="n">
        <v>0</v>
      </c>
      <c r="G5614" t="inlineStr">
        <is>
          <t>PA5301</t>
        </is>
      </c>
      <c r="H5614" t="n">
        <v>52.39671</v>
      </c>
      <c r="I5614" t="n">
        <v>4.86009</v>
      </c>
      <c r="J5614" t="inlineStr">
        <is>
          <t>moving</t>
        </is>
      </c>
      <c r="K5614" t="inlineStr">
        <is>
          <t>idle</t>
        </is>
      </c>
      <c r="L5614" t="n">
        <v>0</v>
      </c>
      <c r="N5614" t="n">
        <v>6.3</v>
      </c>
      <c r="O5614" t="n">
        <v>0</v>
      </c>
      <c r="P5614" t="n">
        <v>0</v>
      </c>
      <c r="S5614" t="inlineStr">
        <is>
          <t>missing</t>
        </is>
      </c>
      <c r="Z5614" t="n">
        <v>11</v>
      </c>
      <c r="AA5614" t="n">
        <v>4</v>
      </c>
      <c r="AB5614" t="inlineStr">
        <is>
          <t>small (&lt;100 m)</t>
        </is>
      </c>
      <c r="AC5614" t="inlineStr">
        <is>
          <t>Amsterdam</t>
        </is>
      </c>
      <c r="AD5614" t="inlineStr">
        <is>
          <t>Benelux coast</t>
        </is>
      </c>
      <c r="AE5614" t="inlineStr">
        <is>
          <t>North Sea &amp; English Channel</t>
        </is>
      </c>
      <c r="AF5614" t="n">
        <v>2.744504305307846</v>
      </c>
      <c r="AG5614" t="n">
        <v>0</v>
      </c>
      <c r="AH5614" t="n">
        <v>1</v>
      </c>
      <c r="AI5614" t="n">
        <v>0</v>
      </c>
    </row>
    <row r="5615">
      <c r="A5615" t="n">
        <v>244061159</v>
      </c>
      <c r="B5615" t="inlineStr">
        <is>
          <t>AHOY ADAMAS</t>
        </is>
      </c>
      <c r="C5615" t="inlineStr">
        <is>
          <t>Netherlands</t>
        </is>
      </c>
      <c r="D5615" t="inlineStr">
        <is>
          <t>other</t>
        </is>
      </c>
      <c r="F5615" t="n">
        <v>0</v>
      </c>
      <c r="G5615" t="inlineStr">
        <is>
          <t>PG6436</t>
        </is>
      </c>
      <c r="H5615" t="n">
        <v>51.69015</v>
      </c>
      <c r="I5615" t="n">
        <v>4.5926</v>
      </c>
      <c r="J5615" t="inlineStr">
        <is>
          <t>moving</t>
        </is>
      </c>
      <c r="K5615" t="inlineStr">
        <is>
          <t>idle</t>
        </is>
      </c>
      <c r="L5615" t="n">
        <v>0</v>
      </c>
      <c r="N5615" t="n">
        <v>6.3</v>
      </c>
      <c r="O5615" t="n">
        <v>0</v>
      </c>
      <c r="P5615" t="n">
        <v>0</v>
      </c>
      <c r="S5615" t="inlineStr">
        <is>
          <t>missing</t>
        </is>
      </c>
      <c r="Z5615" t="n">
        <v>50</v>
      </c>
      <c r="AA5615" t="n">
        <v>25</v>
      </c>
      <c r="AB5615" t="inlineStr">
        <is>
          <t>small (&lt;100 m)</t>
        </is>
      </c>
      <c r="AE5615" t="inlineStr">
        <is>
          <t>North Sea &amp; English Channel</t>
        </is>
      </c>
      <c r="AG5615" t="n">
        <v>0</v>
      </c>
      <c r="AH5615" t="n">
        <v>1</v>
      </c>
      <c r="AI5615" t="n">
        <v>0</v>
      </c>
    </row>
    <row r="5616">
      <c r="A5616" t="n">
        <v>244014757</v>
      </c>
      <c r="B5616" t="inlineStr">
        <is>
          <t>LUCY</t>
        </is>
      </c>
      <c r="C5616" t="inlineStr">
        <is>
          <t>Netherlands</t>
        </is>
      </c>
      <c r="D5616" t="inlineStr">
        <is>
          <t>passenger</t>
        </is>
      </c>
      <c r="F5616" t="n">
        <v>0</v>
      </c>
      <c r="G5616" t="inlineStr">
        <is>
          <t>PG2960</t>
        </is>
      </c>
      <c r="H5616" t="n">
        <v>52.38433</v>
      </c>
      <c r="I5616" t="n">
        <v>4.89404</v>
      </c>
      <c r="J5616" t="inlineStr">
        <is>
          <t>moving</t>
        </is>
      </c>
      <c r="K5616" t="inlineStr">
        <is>
          <t>moving</t>
        </is>
      </c>
      <c r="L5616" t="n">
        <v>0.5</v>
      </c>
      <c r="M5616" t="n">
        <v>1.2</v>
      </c>
      <c r="N5616" t="n">
        <v>6.3</v>
      </c>
      <c r="O5616" t="n">
        <v>0</v>
      </c>
      <c r="P5616" t="n">
        <v>0</v>
      </c>
      <c r="Q5616" t="inlineStr">
        <is>
          <t>AMS</t>
        </is>
      </c>
      <c r="R5616" t="inlineStr">
        <is>
          <t>AMS</t>
        </is>
      </c>
      <c r="S5616" t="inlineStr">
        <is>
          <t>other_text</t>
        </is>
      </c>
      <c r="U5616" t="inlineStr">
        <is>
          <t>PUERTO WILLIAMS</t>
        </is>
      </c>
      <c r="V5616" t="inlineStr">
        <is>
          <t>PUERTO WILLIAMS</t>
        </is>
      </c>
      <c r="Z5616" t="n">
        <v>9</v>
      </c>
      <c r="AA5616" t="n">
        <v>3</v>
      </c>
      <c r="AB5616" t="inlineStr">
        <is>
          <t>small (&lt;100 m)</t>
        </is>
      </c>
      <c r="AC5616" t="inlineStr">
        <is>
          <t>Amsterdam</t>
        </is>
      </c>
      <c r="AD5616" t="inlineStr">
        <is>
          <t>Benelux coast</t>
        </is>
      </c>
      <c r="AE5616" t="inlineStr">
        <is>
          <t>North Sea &amp; English Channel</t>
        </is>
      </c>
      <c r="AF5616" t="n">
        <v>5.317714985835645</v>
      </c>
      <c r="AG5616" t="n">
        <v>0</v>
      </c>
      <c r="AH5616" t="n">
        <v>0</v>
      </c>
      <c r="AI5616" t="n">
        <v>0</v>
      </c>
    </row>
    <row r="5617">
      <c r="A5617" t="n">
        <v>205574090</v>
      </c>
      <c r="B5617" t="inlineStr">
        <is>
          <t>AQUA MATINE</t>
        </is>
      </c>
      <c r="C5617" t="inlineStr">
        <is>
          <t>Belgium</t>
        </is>
      </c>
      <c r="D5617" t="inlineStr">
        <is>
          <t>other</t>
        </is>
      </c>
      <c r="F5617" t="n">
        <v>0</v>
      </c>
      <c r="G5617" t="inlineStr">
        <is>
          <t>OT5740</t>
        </is>
      </c>
      <c r="H5617" t="n">
        <v>51.8798</v>
      </c>
      <c r="I5617" t="n">
        <v>4.26856</v>
      </c>
      <c r="J5617" t="inlineStr">
        <is>
          <t>anchored-port</t>
        </is>
      </c>
      <c r="K5617" t="inlineStr">
        <is>
          <t>at_berth</t>
        </is>
      </c>
      <c r="L5617" t="n">
        <v>0</v>
      </c>
      <c r="M5617" t="n">
        <v>278.5</v>
      </c>
      <c r="N5617" t="n">
        <v>6.3</v>
      </c>
      <c r="O5617" t="n">
        <v>0</v>
      </c>
      <c r="P5617" t="n">
        <v>0</v>
      </c>
      <c r="Q5617" t="inlineStr">
        <is>
          <t>BEEEK14002BRDG100003</t>
        </is>
      </c>
      <c r="R5617" t="inlineStr">
        <is>
          <t>BEEEK14002BRDG100003</t>
        </is>
      </c>
      <c r="S5617" t="inlineStr">
        <is>
          <t>other_text</t>
        </is>
      </c>
      <c r="W5617" t="inlineStr">
        <is>
          <t>05-19 09:08 UTC</t>
        </is>
      </c>
      <c r="X5617" t="inlineStr">
        <is>
          <t>ANTWERPEN</t>
        </is>
      </c>
      <c r="Y5617" t="inlineStr">
        <is>
          <t>2026-10-05T13:21:53.219294+00:00</t>
        </is>
      </c>
      <c r="Z5617" t="n">
        <v>110</v>
      </c>
      <c r="AA5617" t="n">
        <v>13</v>
      </c>
      <c r="AB5617" t="inlineStr">
        <is>
          <t>medium (100-200 m)</t>
        </is>
      </c>
      <c r="AC5617" t="inlineStr">
        <is>
          <t>Rotterdam</t>
        </is>
      </c>
      <c r="AD5617" t="inlineStr">
        <is>
          <t>Benelux coast</t>
        </is>
      </c>
      <c r="AE5617" t="inlineStr">
        <is>
          <t>North Sea &amp; English Channel</t>
        </is>
      </c>
      <c r="AF5617" t="n">
        <v>13.94974354019708</v>
      </c>
      <c r="AG5617" t="n">
        <v>0</v>
      </c>
      <c r="AH5617" t="n">
        <v>0</v>
      </c>
      <c r="AI5617" t="n">
        <v>0</v>
      </c>
    </row>
    <row r="5618">
      <c r="A5618" t="n">
        <v>244093280</v>
      </c>
      <c r="B5618" t="inlineStr">
        <is>
          <t>NAVIO</t>
        </is>
      </c>
      <c r="C5618" t="inlineStr">
        <is>
          <t>Netherlands</t>
        </is>
      </c>
      <c r="D5618" t="inlineStr">
        <is>
          <t>other</t>
        </is>
      </c>
      <c r="F5618" t="n">
        <v>0</v>
      </c>
      <c r="G5618" t="inlineStr">
        <is>
          <t>PC8902</t>
        </is>
      </c>
      <c r="H5618" t="n">
        <v>51.27069</v>
      </c>
      <c r="I5618" t="n">
        <v>3.83475</v>
      </c>
      <c r="J5618" t="inlineStr">
        <is>
          <t>anchored-port</t>
        </is>
      </c>
      <c r="K5618" t="inlineStr">
        <is>
          <t>at_berth</t>
        </is>
      </c>
      <c r="L5618" t="n">
        <v>0</v>
      </c>
      <c r="M5618" t="n">
        <v>147.6</v>
      </c>
      <c r="N5618" t="n">
        <v>6.3</v>
      </c>
      <c r="O5618" t="n">
        <v>0</v>
      </c>
      <c r="P5618" t="n">
        <v>0</v>
      </c>
      <c r="Q5618" t="inlineStr">
        <is>
          <t>ZIJKANAAL D</t>
        </is>
      </c>
      <c r="R5618" t="inlineStr">
        <is>
          <t>ZIJKANAAL D</t>
        </is>
      </c>
      <c r="S5618" t="inlineStr">
        <is>
          <t>other_text</t>
        </is>
      </c>
      <c r="W5618" t="inlineStr">
        <is>
          <t>09-28 17:46 UTC</t>
        </is>
      </c>
      <c r="Z5618" t="n">
        <v>85</v>
      </c>
      <c r="AA5618" t="n">
        <v>9</v>
      </c>
      <c r="AB5618" t="inlineStr">
        <is>
          <t>small (&lt;100 m)</t>
        </is>
      </c>
      <c r="AC5618" t="inlineStr">
        <is>
          <t>Terneuzen</t>
        </is>
      </c>
      <c r="AD5618" t="inlineStr">
        <is>
          <t>Benelux coast</t>
        </is>
      </c>
      <c r="AE5618" t="inlineStr">
        <is>
          <t>North Sea &amp; English Channel</t>
        </is>
      </c>
      <c r="AF5618" t="n">
        <v>6.603243124728676</v>
      </c>
      <c r="AG5618" t="n">
        <v>0</v>
      </c>
      <c r="AH5618" t="n">
        <v>0</v>
      </c>
      <c r="AI5618" t="n">
        <v>0</v>
      </c>
    </row>
    <row r="5619">
      <c r="A5619" t="n">
        <v>244710068</v>
      </c>
      <c r="B5619" t="inlineStr">
        <is>
          <t>TYRUS</t>
        </is>
      </c>
      <c r="C5619" t="inlineStr">
        <is>
          <t>Netherlands</t>
        </is>
      </c>
      <c r="D5619" t="inlineStr">
        <is>
          <t>other</t>
        </is>
      </c>
      <c r="F5619" t="n">
        <v>0</v>
      </c>
      <c r="G5619" t="inlineStr">
        <is>
          <t>PD2387</t>
        </is>
      </c>
      <c r="H5619" t="n">
        <v>52.13466</v>
      </c>
      <c r="I5619" t="n">
        <v>4.6228</v>
      </c>
      <c r="J5619" t="inlineStr">
        <is>
          <t>anchored-port</t>
        </is>
      </c>
      <c r="K5619" t="inlineStr">
        <is>
          <t>at_berth</t>
        </is>
      </c>
      <c r="L5619" t="n">
        <v>0</v>
      </c>
      <c r="N5619" t="n">
        <v>6.3</v>
      </c>
      <c r="O5619" t="n">
        <v>0</v>
      </c>
      <c r="P5619" t="n">
        <v>0</v>
      </c>
      <c r="Q5619" t="inlineStr">
        <is>
          <t>@@@@@@@@@@@@@@@B</t>
        </is>
      </c>
      <c r="R5619" t="inlineStr">
        <is>
          <t>@@@@@@@@@@@@@@@B</t>
        </is>
      </c>
      <c r="S5619" t="inlineStr">
        <is>
          <t>other_text</t>
        </is>
      </c>
      <c r="Z5619" t="n">
        <v>45</v>
      </c>
      <c r="AA5619" t="n">
        <v>7</v>
      </c>
      <c r="AB5619" t="inlineStr">
        <is>
          <t>small (&lt;100 m)</t>
        </is>
      </c>
      <c r="AE5619" t="inlineStr">
        <is>
          <t>North Sea &amp; English Channel</t>
        </is>
      </c>
      <c r="AG5619" t="n">
        <v>0</v>
      </c>
      <c r="AH5619" t="n">
        <v>0</v>
      </c>
      <c r="AI5619" t="n">
        <v>0</v>
      </c>
    </row>
    <row r="5620">
      <c r="A5620" t="n">
        <v>244740301</v>
      </c>
      <c r="B5620" t="inlineStr">
        <is>
          <t>THIRA</t>
        </is>
      </c>
      <c r="C5620" t="inlineStr">
        <is>
          <t>Netherlands</t>
        </is>
      </c>
      <c r="D5620" t="inlineStr">
        <is>
          <t>other</t>
        </is>
      </c>
      <c r="F5620" t="n">
        <v>0</v>
      </c>
      <c r="G5620" t="inlineStr">
        <is>
          <t>PI4817</t>
        </is>
      </c>
      <c r="H5620" t="n">
        <v>52.3988</v>
      </c>
      <c r="I5620" t="n">
        <v>4.87854</v>
      </c>
      <c r="J5620" t="inlineStr">
        <is>
          <t>anchored-port</t>
        </is>
      </c>
      <c r="K5620" t="inlineStr">
        <is>
          <t>at_berth</t>
        </is>
      </c>
      <c r="L5620" t="n">
        <v>0</v>
      </c>
      <c r="M5620" t="n">
        <v>0</v>
      </c>
      <c r="N5620" t="n">
        <v>6.3</v>
      </c>
      <c r="O5620" t="n">
        <v>0</v>
      </c>
      <c r="P5620" t="n">
        <v>0</v>
      </c>
      <c r="Q5620" t="inlineStr">
        <is>
          <t>ZWOLLE</t>
        </is>
      </c>
      <c r="R5620" t="inlineStr">
        <is>
          <t>ZWOLLE</t>
        </is>
      </c>
      <c r="S5620" t="inlineStr">
        <is>
          <t>other_text</t>
        </is>
      </c>
      <c r="W5620" t="inlineStr">
        <is>
          <t>02-07 19:15 UTC</t>
        </is>
      </c>
      <c r="Z5620" t="n">
        <v>76</v>
      </c>
      <c r="AA5620" t="n">
        <v>8</v>
      </c>
      <c r="AB5620" t="inlineStr">
        <is>
          <t>small (&lt;100 m)</t>
        </is>
      </c>
      <c r="AC5620" t="inlineStr">
        <is>
          <t>Amsterdam</t>
        </is>
      </c>
      <c r="AD5620" t="inlineStr">
        <is>
          <t>Benelux coast</t>
        </is>
      </c>
      <c r="AE5620" t="inlineStr">
        <is>
          <t>North Sea &amp; English Channel</t>
        </is>
      </c>
      <c r="AF5620" t="n">
        <v>3.973949223764342</v>
      </c>
      <c r="AG5620" t="n">
        <v>0</v>
      </c>
      <c r="AH5620" t="n">
        <v>0</v>
      </c>
      <c r="AI5620" t="n">
        <v>0</v>
      </c>
    </row>
    <row r="5621">
      <c r="A5621" t="n">
        <v>205561690</v>
      </c>
      <c r="B5621" t="inlineStr">
        <is>
          <t>NIRVANA</t>
        </is>
      </c>
      <c r="C5621" t="inlineStr">
        <is>
          <t>Belgium</t>
        </is>
      </c>
      <c r="D5621" t="inlineStr">
        <is>
          <t>cargo</t>
        </is>
      </c>
      <c r="F5621" t="n">
        <v>0</v>
      </c>
      <c r="G5621" t="inlineStr">
        <is>
          <t>OT5616</t>
        </is>
      </c>
      <c r="H5621" t="n">
        <v>51.34231</v>
      </c>
      <c r="I5621" t="n">
        <v>4.2643</v>
      </c>
      <c r="J5621" t="inlineStr">
        <is>
          <t>anchored-port</t>
        </is>
      </c>
      <c r="K5621" t="inlineStr">
        <is>
          <t>at_berth</t>
        </is>
      </c>
      <c r="L5621" t="n">
        <v>0</v>
      </c>
      <c r="N5621" t="n">
        <v>6.3</v>
      </c>
      <c r="O5621" t="n">
        <v>0</v>
      </c>
      <c r="P5621" t="n">
        <v>0</v>
      </c>
      <c r="Q5621" t="inlineStr">
        <is>
          <t>DEURGANCKDOK</t>
        </is>
      </c>
      <c r="R5621" t="inlineStr">
        <is>
          <t>DEURGANCKDOK</t>
        </is>
      </c>
      <c r="S5621" t="inlineStr">
        <is>
          <t>other_text</t>
        </is>
      </c>
      <c r="W5621" t="inlineStr">
        <is>
          <t>10-08 12:10 UTC</t>
        </is>
      </c>
      <c r="Z5621" t="n">
        <v>135</v>
      </c>
      <c r="AA5621" t="n">
        <v>12</v>
      </c>
      <c r="AB5621" t="inlineStr">
        <is>
          <t>medium (100-200 m)</t>
        </is>
      </c>
      <c r="AC5621" t="inlineStr">
        <is>
          <t>Antwerp</t>
        </is>
      </c>
      <c r="AD5621" t="inlineStr">
        <is>
          <t>Benelux coast</t>
        </is>
      </c>
      <c r="AE5621" t="inlineStr">
        <is>
          <t>North Sea &amp; English Channel</t>
        </is>
      </c>
      <c r="AF5621" t="n">
        <v>9.247073151357823</v>
      </c>
      <c r="AG5621" t="n">
        <v>0</v>
      </c>
      <c r="AH5621" t="n">
        <v>0</v>
      </c>
      <c r="AI5621" t="n">
        <v>0</v>
      </c>
    </row>
    <row r="5622">
      <c r="A5622" t="n">
        <v>205234000</v>
      </c>
      <c r="B5622" t="inlineStr">
        <is>
          <t>VB HAWK</t>
        </is>
      </c>
      <c r="C5622" t="inlineStr">
        <is>
          <t>Belgium</t>
        </is>
      </c>
      <c r="D5622" t="inlineStr">
        <is>
          <t>tug</t>
        </is>
      </c>
      <c r="E5622" t="n">
        <v>9406439</v>
      </c>
      <c r="F5622" t="n">
        <v>1</v>
      </c>
      <c r="G5622" t="inlineStr">
        <is>
          <t>ORPQ</t>
        </is>
      </c>
      <c r="H5622" t="n">
        <v>51.2979</v>
      </c>
      <c r="I5622" t="n">
        <v>4.27</v>
      </c>
      <c r="J5622" t="inlineStr">
        <is>
          <t>moving</t>
        </is>
      </c>
      <c r="K5622" t="inlineStr">
        <is>
          <t>moving</t>
        </is>
      </c>
      <c r="L5622" t="n">
        <v>6.2</v>
      </c>
      <c r="M5622" t="n">
        <v>174.7</v>
      </c>
      <c r="N5622" t="n">
        <v>6.3</v>
      </c>
      <c r="O5622" t="n">
        <v>0</v>
      </c>
      <c r="P5622" t="n">
        <v>0</v>
      </c>
      <c r="Q5622" t="inlineStr">
        <is>
          <t>ANTWERP</t>
        </is>
      </c>
      <c r="R5622" t="inlineStr">
        <is>
          <t>ANTWERP</t>
        </is>
      </c>
      <c r="S5622" t="inlineStr">
        <is>
          <t>hub_name</t>
        </is>
      </c>
      <c r="T5622" t="inlineStr">
        <is>
          <t>Antwerp</t>
        </is>
      </c>
      <c r="U5622" t="inlineStr">
        <is>
          <t>Antwerp</t>
        </is>
      </c>
      <c r="V5622" t="inlineStr">
        <is>
          <t>ANTWERPEN</t>
        </is>
      </c>
      <c r="W5622" t="inlineStr">
        <is>
          <t>07-01 06:00 UTC</t>
        </is>
      </c>
      <c r="X5622" t="inlineStr">
        <is>
          <t>ANTWERPEN</t>
        </is>
      </c>
      <c r="Y5622" t="inlineStr">
        <is>
          <t>2026-10-11T08:04:25.874604+00:00</t>
        </is>
      </c>
      <c r="Z5622" t="n">
        <v>30</v>
      </c>
      <c r="AA5622" t="n">
        <v>14</v>
      </c>
      <c r="AB5622" t="inlineStr">
        <is>
          <t>small (&lt;100 m)</t>
        </is>
      </c>
      <c r="AC5622" t="inlineStr">
        <is>
          <t>Antwerp</t>
        </is>
      </c>
      <c r="AD5622" t="inlineStr">
        <is>
          <t>Benelux coast</t>
        </is>
      </c>
      <c r="AE5622" t="inlineStr">
        <is>
          <t>North Sea &amp; English Channel</t>
        </is>
      </c>
      <c r="AF5622" t="n">
        <v>5.1997655858773</v>
      </c>
      <c r="AG5622" t="n">
        <v>0</v>
      </c>
      <c r="AH5622" t="n">
        <v>0</v>
      </c>
      <c r="AI5622" t="n">
        <v>0</v>
      </c>
    </row>
    <row r="5623">
      <c r="A5623" t="n">
        <v>244770656</v>
      </c>
      <c r="B5623" t="inlineStr">
        <is>
          <t>MISTRAL</t>
        </is>
      </c>
      <c r="C5623" t="inlineStr">
        <is>
          <t>Netherlands</t>
        </is>
      </c>
      <c r="D5623" t="inlineStr">
        <is>
          <t>other</t>
        </is>
      </c>
      <c r="F5623" t="n">
        <v>0</v>
      </c>
      <c r="G5623" t="inlineStr">
        <is>
          <t>PF8055</t>
        </is>
      </c>
      <c r="H5623" t="n">
        <v>52.00727</v>
      </c>
      <c r="I5623" t="n">
        <v>4.70771</v>
      </c>
      <c r="J5623" t="inlineStr">
        <is>
          <t>anchored-port</t>
        </is>
      </c>
      <c r="K5623" t="inlineStr">
        <is>
          <t>at_berth</t>
        </is>
      </c>
      <c r="L5623" t="n">
        <v>0</v>
      </c>
      <c r="N5623" t="n">
        <v>6.3</v>
      </c>
      <c r="O5623" t="n">
        <v>0</v>
      </c>
      <c r="P5623" t="n">
        <v>0</v>
      </c>
      <c r="Q5623" t="inlineStr">
        <is>
          <t>=</t>
        </is>
      </c>
      <c r="R5623" t="inlineStr">
        <is>
          <t>=</t>
        </is>
      </c>
      <c r="S5623" t="inlineStr">
        <is>
          <t>junk</t>
        </is>
      </c>
      <c r="Z5623" t="n">
        <v>18</v>
      </c>
      <c r="AA5623" t="n">
        <v>5</v>
      </c>
      <c r="AB5623" t="inlineStr">
        <is>
          <t>small (&lt;100 m)</t>
        </is>
      </c>
      <c r="AE5623" t="inlineStr">
        <is>
          <t>North Sea &amp; English Channel</t>
        </is>
      </c>
      <c r="AG5623" t="n">
        <v>0</v>
      </c>
      <c r="AH5623" t="n">
        <v>0</v>
      </c>
      <c r="AI5623" t="n">
        <v>0</v>
      </c>
    </row>
    <row r="5624">
      <c r="A5624" t="n">
        <v>244750893</v>
      </c>
      <c r="B5624" t="inlineStr">
        <is>
          <t>HARINGVLIET</t>
        </is>
      </c>
      <c r="C5624" t="inlineStr">
        <is>
          <t>Netherlands</t>
        </is>
      </c>
      <c r="D5624" t="inlineStr">
        <is>
          <t>other</t>
        </is>
      </c>
      <c r="F5624" t="n">
        <v>0</v>
      </c>
      <c r="G5624" t="inlineStr">
        <is>
          <t>PI3159</t>
        </is>
      </c>
      <c r="H5624" t="n">
        <v>51.87524</v>
      </c>
      <c r="I5624" t="n">
        <v>4.62445</v>
      </c>
      <c r="J5624" t="inlineStr">
        <is>
          <t>anchored-port</t>
        </is>
      </c>
      <c r="K5624" t="inlineStr">
        <is>
          <t>at_berth</t>
        </is>
      </c>
      <c r="L5624" t="n">
        <v>0</v>
      </c>
      <c r="N5624" t="n">
        <v>6.3</v>
      </c>
      <c r="O5624" t="n">
        <v>0</v>
      </c>
      <c r="P5624" t="n">
        <v>0</v>
      </c>
      <c r="S5624" t="inlineStr">
        <is>
          <t>missing</t>
        </is>
      </c>
      <c r="Z5624" t="n">
        <v>34</v>
      </c>
      <c r="AA5624" t="n">
        <v>6</v>
      </c>
      <c r="AB5624" t="inlineStr">
        <is>
          <t>small (&lt;100 m)</t>
        </is>
      </c>
      <c r="AE5624" t="inlineStr">
        <is>
          <t>North Sea &amp; English Channel</t>
        </is>
      </c>
      <c r="AG5624" t="n">
        <v>0</v>
      </c>
      <c r="AH5624" t="n">
        <v>0</v>
      </c>
      <c r="AI5624" t="n">
        <v>0</v>
      </c>
    </row>
    <row r="5625">
      <c r="A5625" t="n">
        <v>304010515</v>
      </c>
      <c r="B5625" t="inlineStr">
        <is>
          <t>FREJ</t>
        </is>
      </c>
      <c r="C5625" t="inlineStr">
        <is>
          <t>Antigua and Barbuda</t>
        </is>
      </c>
      <c r="D5625" t="inlineStr">
        <is>
          <t>cargo</t>
        </is>
      </c>
      <c r="E5625" t="n">
        <v>9101156</v>
      </c>
      <c r="F5625" t="n">
        <v>1</v>
      </c>
      <c r="G5625" t="inlineStr">
        <is>
          <t>V2AF7</t>
        </is>
      </c>
      <c r="H5625" t="n">
        <v>53.68641</v>
      </c>
      <c r="I5625" t="n">
        <v>5.71302</v>
      </c>
      <c r="J5625" t="inlineStr">
        <is>
          <t>moving</t>
        </is>
      </c>
      <c r="K5625" t="inlineStr">
        <is>
          <t>moving</t>
        </is>
      </c>
      <c r="L5625" t="n">
        <v>8.6</v>
      </c>
      <c r="M5625" t="n">
        <v>252.8</v>
      </c>
      <c r="N5625" t="n">
        <v>6.3</v>
      </c>
      <c r="O5625" t="n">
        <v>0</v>
      </c>
      <c r="P5625" t="n">
        <v>0</v>
      </c>
      <c r="Q5625" t="inlineStr">
        <is>
          <t>GBHUL VIA NOK</t>
        </is>
      </c>
      <c r="R5625" t="inlineStr">
        <is>
          <t>GBHUL VIA NOK</t>
        </is>
      </c>
      <c r="S5625" t="inlineStr">
        <is>
          <t>other_text</t>
        </is>
      </c>
      <c r="W5625" t="inlineStr">
        <is>
          <t>10-12 04:30 UTC</t>
        </is>
      </c>
      <c r="Z5625" t="n">
        <v>97</v>
      </c>
      <c r="AA5625" t="n">
        <v>16</v>
      </c>
      <c r="AB5625" t="inlineStr">
        <is>
          <t>small (&lt;100 m)</t>
        </is>
      </c>
      <c r="AE5625" t="inlineStr">
        <is>
          <t>North Sea &amp; English Channel</t>
        </is>
      </c>
      <c r="AG5625" t="n">
        <v>1</v>
      </c>
      <c r="AH5625" t="n">
        <v>0</v>
      </c>
      <c r="AI5625" t="n">
        <v>0</v>
      </c>
    </row>
    <row r="5626">
      <c r="A5626" t="n">
        <v>228803000</v>
      </c>
      <c r="B5626" t="inlineStr">
        <is>
          <t>F/V NEW LOOK</t>
        </is>
      </c>
      <c r="C5626" t="inlineStr">
        <is>
          <t>France</t>
        </is>
      </c>
      <c r="D5626" t="inlineStr">
        <is>
          <t>unknown</t>
        </is>
      </c>
      <c r="F5626" t="n">
        <v>0</v>
      </c>
      <c r="H5626" t="n">
        <v>49.39136</v>
      </c>
      <c r="I5626" t="n">
        <v>-0.71826</v>
      </c>
      <c r="J5626" t="inlineStr">
        <is>
          <t>anchored-sea</t>
        </is>
      </c>
      <c r="K5626" t="inlineStr">
        <is>
          <t>at_anchor</t>
        </is>
      </c>
      <c r="L5626" t="n">
        <v>7.9</v>
      </c>
      <c r="M5626" t="n">
        <v>39.9</v>
      </c>
      <c r="N5626" t="n">
        <v>6.3</v>
      </c>
      <c r="O5626" t="n">
        <v>0</v>
      </c>
      <c r="P5626" t="n">
        <v>0</v>
      </c>
      <c r="S5626" t="inlineStr">
        <is>
          <t>missing</t>
        </is>
      </c>
      <c r="AB5626" t="inlineStr">
        <is>
          <t>unknown size</t>
        </is>
      </c>
      <c r="AE5626" t="inlineStr">
        <is>
          <t>North Sea &amp; English Channel</t>
        </is>
      </c>
      <c r="AG5626" t="n">
        <v>1</v>
      </c>
      <c r="AH5626" t="n">
        <v>0</v>
      </c>
      <c r="AI5626" t="n">
        <v>1</v>
      </c>
    </row>
    <row r="5627">
      <c r="A5627" t="n">
        <v>244700697</v>
      </c>
      <c r="B5627" t="inlineStr">
        <is>
          <t>AVELIE</t>
        </is>
      </c>
      <c r="C5627" t="inlineStr">
        <is>
          <t>Netherlands</t>
        </is>
      </c>
      <c r="D5627" t="inlineStr">
        <is>
          <t>cargo</t>
        </is>
      </c>
      <c r="F5627" t="n">
        <v>0</v>
      </c>
      <c r="G5627" t="inlineStr">
        <is>
          <t>PI3341</t>
        </is>
      </c>
      <c r="H5627" t="n">
        <v>51.66196</v>
      </c>
      <c r="I5627" t="n">
        <v>4.16126</v>
      </c>
      <c r="J5627" t="inlineStr">
        <is>
          <t>moving</t>
        </is>
      </c>
      <c r="K5627" t="inlineStr">
        <is>
          <t>idle</t>
        </is>
      </c>
      <c r="L5627" t="n">
        <v>0</v>
      </c>
      <c r="M5627" t="n">
        <v>0</v>
      </c>
      <c r="N5627" t="n">
        <v>6.4</v>
      </c>
      <c r="O5627" t="n">
        <v>0</v>
      </c>
      <c r="P5627" t="n">
        <v>0</v>
      </c>
      <c r="Q5627" t="inlineStr">
        <is>
          <t>GENT KANAAL GENTTERN</t>
        </is>
      </c>
      <c r="R5627" t="inlineStr">
        <is>
          <t>GENT KANAAL GENTTERN</t>
        </is>
      </c>
      <c r="S5627" t="inlineStr">
        <is>
          <t>other_text</t>
        </is>
      </c>
      <c r="W5627" t="inlineStr">
        <is>
          <t>10-12 09:46 UTC</t>
        </is>
      </c>
      <c r="X5627" t="inlineStr">
        <is>
          <t>IJMUIDEN</t>
        </is>
      </c>
      <c r="Y5627" t="inlineStr">
        <is>
          <t>2026-10-10T16:45:30.415790+00:00</t>
        </is>
      </c>
      <c r="Z5627" t="n">
        <v>135</v>
      </c>
      <c r="AA5627" t="n">
        <v>12</v>
      </c>
      <c r="AB5627" t="inlineStr">
        <is>
          <t>medium (100-200 m)</t>
        </is>
      </c>
      <c r="AE5627" t="inlineStr">
        <is>
          <t>North Sea &amp; English Channel</t>
        </is>
      </c>
      <c r="AG5627" t="n">
        <v>0</v>
      </c>
      <c r="AH5627" t="n">
        <v>1</v>
      </c>
      <c r="AI5627" t="n">
        <v>0</v>
      </c>
    </row>
    <row r="5628">
      <c r="A5628" t="n">
        <v>244710776</v>
      </c>
      <c r="B5628" t="inlineStr">
        <is>
          <t>ALJA</t>
        </is>
      </c>
      <c r="C5628" t="inlineStr">
        <is>
          <t>Netherlands</t>
        </is>
      </c>
      <c r="D5628" t="inlineStr">
        <is>
          <t>other</t>
        </is>
      </c>
      <c r="F5628" t="n">
        <v>0</v>
      </c>
      <c r="G5628" t="inlineStr">
        <is>
          <t>PE9409</t>
        </is>
      </c>
      <c r="H5628" t="n">
        <v>53.44452</v>
      </c>
      <c r="I5628" t="n">
        <v>6.82702</v>
      </c>
      <c r="J5628" t="inlineStr">
        <is>
          <t>moving</t>
        </is>
      </c>
      <c r="K5628" t="inlineStr">
        <is>
          <t>idle</t>
        </is>
      </c>
      <c r="L5628" t="n">
        <v>0</v>
      </c>
      <c r="N5628" t="n">
        <v>6.4</v>
      </c>
      <c r="O5628" t="n">
        <v>0</v>
      </c>
      <c r="P5628" t="n">
        <v>0</v>
      </c>
      <c r="Q5628" t="inlineStr">
        <is>
          <t>EEMSHAVEN</t>
        </is>
      </c>
      <c r="R5628" t="inlineStr">
        <is>
          <t>EEMSHAVEN</t>
        </is>
      </c>
      <c r="S5628" t="inlineStr">
        <is>
          <t>hub_name</t>
        </is>
      </c>
      <c r="T5628" t="inlineStr">
        <is>
          <t>Eemshaven</t>
        </is>
      </c>
      <c r="U5628" t="inlineStr">
        <is>
          <t>Eemshaven</t>
        </is>
      </c>
      <c r="V5628" t="inlineStr">
        <is>
          <t>EEMSHAVEN</t>
        </is>
      </c>
      <c r="W5628" t="inlineStr">
        <is>
          <t>10-05 08:36 UTC</t>
        </is>
      </c>
      <c r="Z5628" t="n">
        <v>24</v>
      </c>
      <c r="AA5628" t="n">
        <v>6</v>
      </c>
      <c r="AB5628" t="inlineStr">
        <is>
          <t>small (&lt;100 m)</t>
        </is>
      </c>
      <c r="AC5628" t="inlineStr">
        <is>
          <t>Eemshaven</t>
        </is>
      </c>
      <c r="AD5628" t="inlineStr">
        <is>
          <t>German Bight &amp; Ems</t>
        </is>
      </c>
      <c r="AE5628" t="inlineStr">
        <is>
          <t>North Sea &amp; English Channel</t>
        </is>
      </c>
      <c r="AF5628" t="n">
        <v>1.053654785322061</v>
      </c>
      <c r="AG5628" t="n">
        <v>0</v>
      </c>
      <c r="AH5628" t="n">
        <v>1</v>
      </c>
      <c r="AI5628" t="n">
        <v>0</v>
      </c>
    </row>
    <row r="5629">
      <c r="A5629" t="n">
        <v>244670394</v>
      </c>
      <c r="B5629" t="inlineStr">
        <is>
          <t>DA-MAR</t>
        </is>
      </c>
      <c r="C5629" t="inlineStr">
        <is>
          <t>Netherlands</t>
        </is>
      </c>
      <c r="D5629" t="inlineStr">
        <is>
          <t>cargo</t>
        </is>
      </c>
      <c r="F5629" t="n">
        <v>0</v>
      </c>
      <c r="G5629" t="inlineStr">
        <is>
          <t>PD2646</t>
        </is>
      </c>
      <c r="H5629" t="n">
        <v>52.56562</v>
      </c>
      <c r="I5629" t="n">
        <v>5.90885</v>
      </c>
      <c r="J5629" t="inlineStr">
        <is>
          <t>moving</t>
        </is>
      </c>
      <c r="K5629" t="inlineStr">
        <is>
          <t>idle</t>
        </is>
      </c>
      <c r="L5629" t="n">
        <v>0</v>
      </c>
      <c r="N5629" t="n">
        <v>6.4</v>
      </c>
      <c r="O5629" t="n">
        <v>0</v>
      </c>
      <c r="P5629" t="n">
        <v>0</v>
      </c>
      <c r="Q5629" t="inlineStr">
        <is>
          <t>UNKNOWN</t>
        </is>
      </c>
      <c r="R5629" t="inlineStr">
        <is>
          <t>UNKNOWN</t>
        </is>
      </c>
      <c r="S5629" t="inlineStr">
        <is>
          <t>junk</t>
        </is>
      </c>
      <c r="W5629" t="inlineStr">
        <is>
          <t>05-19 15:00 UTC</t>
        </is>
      </c>
      <c r="Z5629" t="n">
        <v>59</v>
      </c>
      <c r="AA5629" t="n">
        <v>9</v>
      </c>
      <c r="AB5629" t="inlineStr">
        <is>
          <t>small (&lt;100 m)</t>
        </is>
      </c>
      <c r="AE5629" t="inlineStr">
        <is>
          <t>North Sea &amp; English Channel</t>
        </is>
      </c>
      <c r="AG5629" t="n">
        <v>0</v>
      </c>
      <c r="AH5629" t="n">
        <v>1</v>
      </c>
      <c r="AI5629" t="n">
        <v>0</v>
      </c>
    </row>
    <row r="5630">
      <c r="A5630" t="n">
        <v>244670692</v>
      </c>
      <c r="B5630" t="inlineStr">
        <is>
          <t>RODEUR</t>
        </is>
      </c>
      <c r="C5630" t="inlineStr">
        <is>
          <t>Netherlands</t>
        </is>
      </c>
      <c r="D5630" t="inlineStr">
        <is>
          <t>cargo</t>
        </is>
      </c>
      <c r="F5630" t="n">
        <v>0</v>
      </c>
      <c r="G5630" t="inlineStr">
        <is>
          <t>PG7708</t>
        </is>
      </c>
      <c r="H5630" t="n">
        <v>51.64658</v>
      </c>
      <c r="I5630" t="n">
        <v>4.38716</v>
      </c>
      <c r="J5630" t="inlineStr">
        <is>
          <t>anchored-port</t>
        </is>
      </c>
      <c r="K5630" t="inlineStr">
        <is>
          <t>at_berth</t>
        </is>
      </c>
      <c r="L5630" t="n">
        <v>0</v>
      </c>
      <c r="N5630" t="n">
        <v>6.4</v>
      </c>
      <c r="O5630" t="n">
        <v>0</v>
      </c>
      <c r="P5630" t="n">
        <v>0</v>
      </c>
      <c r="Q5630" t="inlineStr">
        <is>
          <t>MANDERSSLUIS</t>
        </is>
      </c>
      <c r="R5630" t="inlineStr">
        <is>
          <t>MANDERSSLUIS</t>
        </is>
      </c>
      <c r="S5630" t="inlineStr">
        <is>
          <t>other_text</t>
        </is>
      </c>
      <c r="W5630" t="inlineStr">
        <is>
          <t>10-06 10:52 UTC</t>
        </is>
      </c>
      <c r="Z5630" t="n">
        <v>55</v>
      </c>
      <c r="AA5630" t="n">
        <v>7</v>
      </c>
      <c r="AB5630" t="inlineStr">
        <is>
          <t>small (&lt;100 m)</t>
        </is>
      </c>
      <c r="AE5630" t="inlineStr">
        <is>
          <t>North Sea &amp; English Channel</t>
        </is>
      </c>
      <c r="AG5630" t="n">
        <v>0</v>
      </c>
      <c r="AH5630" t="n">
        <v>0</v>
      </c>
      <c r="AI5630" t="n">
        <v>0</v>
      </c>
    </row>
    <row r="5631">
      <c r="A5631" t="n">
        <v>244750054</v>
      </c>
      <c r="B5631" t="inlineStr">
        <is>
          <t>BATAVIER</t>
        </is>
      </c>
      <c r="C5631" t="inlineStr">
        <is>
          <t>Netherlands</t>
        </is>
      </c>
      <c r="D5631" t="inlineStr">
        <is>
          <t>other</t>
        </is>
      </c>
      <c r="F5631" t="n">
        <v>0</v>
      </c>
      <c r="G5631" t="inlineStr">
        <is>
          <t>PH2213</t>
        </is>
      </c>
      <c r="H5631" t="n">
        <v>52.80628</v>
      </c>
      <c r="I5631" t="n">
        <v>5.92273</v>
      </c>
      <c r="J5631" t="inlineStr">
        <is>
          <t>moving</t>
        </is>
      </c>
      <c r="K5631" t="inlineStr">
        <is>
          <t>idle</t>
        </is>
      </c>
      <c r="L5631" t="n">
        <v>0</v>
      </c>
      <c r="N5631" t="n">
        <v>6.4</v>
      </c>
      <c r="O5631" t="n">
        <v>0</v>
      </c>
      <c r="P5631" t="n">
        <v>0</v>
      </c>
      <c r="Q5631" t="inlineStr">
        <is>
          <t>ZWOLLE</t>
        </is>
      </c>
      <c r="R5631" t="inlineStr">
        <is>
          <t>ZWOLLE</t>
        </is>
      </c>
      <c r="S5631" t="inlineStr">
        <is>
          <t>other_text</t>
        </is>
      </c>
      <c r="W5631" t="inlineStr">
        <is>
          <t>11-30 14:00 UTC</t>
        </is>
      </c>
      <c r="Z5631" t="n">
        <v>46</v>
      </c>
      <c r="AA5631" t="n">
        <v>7</v>
      </c>
      <c r="AB5631" t="inlineStr">
        <is>
          <t>small (&lt;100 m)</t>
        </is>
      </c>
      <c r="AE5631" t="inlineStr">
        <is>
          <t>North Sea &amp; English Channel</t>
        </is>
      </c>
      <c r="AG5631" t="n">
        <v>0</v>
      </c>
      <c r="AH5631" t="n">
        <v>1</v>
      </c>
      <c r="AI5631" t="n">
        <v>0</v>
      </c>
    </row>
    <row r="5632">
      <c r="A5632" t="n">
        <v>244660608</v>
      </c>
      <c r="B5632" t="inlineStr">
        <is>
          <t>COTRANS 5</t>
        </is>
      </c>
      <c r="C5632" t="inlineStr">
        <is>
          <t>Netherlands</t>
        </is>
      </c>
      <c r="D5632" t="inlineStr">
        <is>
          <t>cargo</t>
        </is>
      </c>
      <c r="F5632" t="n">
        <v>0</v>
      </c>
      <c r="G5632" t="inlineStr">
        <is>
          <t>PG3762</t>
        </is>
      </c>
      <c r="H5632" t="n">
        <v>51.91056</v>
      </c>
      <c r="I5632" t="n">
        <v>5.44773</v>
      </c>
      <c r="J5632" t="inlineStr">
        <is>
          <t>anchored-port</t>
        </is>
      </c>
      <c r="K5632" t="inlineStr">
        <is>
          <t>at_berth</t>
        </is>
      </c>
      <c r="L5632" t="n">
        <v>0</v>
      </c>
      <c r="N5632" t="n">
        <v>6.4</v>
      </c>
      <c r="O5632" t="n">
        <v>0</v>
      </c>
      <c r="P5632" t="n">
        <v>0</v>
      </c>
      <c r="Q5632" t="inlineStr">
        <is>
          <t>USSELINCXHAVEN</t>
        </is>
      </c>
      <c r="R5632" t="inlineStr">
        <is>
          <t>USSELINCXHAVEN</t>
        </is>
      </c>
      <c r="S5632" t="inlineStr">
        <is>
          <t>other_text</t>
        </is>
      </c>
      <c r="W5632" t="inlineStr">
        <is>
          <t>08-06 13:57 UTC</t>
        </is>
      </c>
      <c r="Z5632" t="n">
        <v>73</v>
      </c>
      <c r="AA5632" t="n">
        <v>8</v>
      </c>
      <c r="AB5632" t="inlineStr">
        <is>
          <t>small (&lt;100 m)</t>
        </is>
      </c>
      <c r="AE5632" t="inlineStr">
        <is>
          <t>North Sea &amp; English Channel</t>
        </is>
      </c>
      <c r="AG5632" t="n">
        <v>0</v>
      </c>
      <c r="AH5632" t="n">
        <v>0</v>
      </c>
      <c r="AI5632" t="n">
        <v>0</v>
      </c>
    </row>
    <row r="5633">
      <c r="A5633" t="n">
        <v>211706940</v>
      </c>
      <c r="B5633" t="inlineStr">
        <is>
          <t>GRACIAS</t>
        </is>
      </c>
      <c r="C5633" t="inlineStr">
        <is>
          <t>Germany</t>
        </is>
      </c>
      <c r="D5633" t="inlineStr">
        <is>
          <t>other</t>
        </is>
      </c>
      <c r="F5633" t="n">
        <v>0</v>
      </c>
      <c r="G5633" t="inlineStr">
        <is>
          <t>DG3092</t>
        </is>
      </c>
      <c r="H5633" t="n">
        <v>51.93162</v>
      </c>
      <c r="I5633" t="n">
        <v>4.15927</v>
      </c>
      <c r="J5633" t="inlineStr">
        <is>
          <t>anchored-port</t>
        </is>
      </c>
      <c r="K5633" t="inlineStr">
        <is>
          <t>at_berth</t>
        </is>
      </c>
      <c r="L5633" t="n">
        <v>0</v>
      </c>
      <c r="N5633" t="n">
        <v>6.4</v>
      </c>
      <c r="O5633" t="n">
        <v>0</v>
      </c>
      <c r="P5633" t="n">
        <v>0</v>
      </c>
      <c r="Q5633" t="inlineStr">
        <is>
          <t>ROTTERDAM</t>
        </is>
      </c>
      <c r="R5633" t="inlineStr">
        <is>
          <t>ROTTERDAM</t>
        </is>
      </c>
      <c r="S5633" t="inlineStr">
        <is>
          <t>hub_name</t>
        </is>
      </c>
      <c r="T5633" t="inlineStr">
        <is>
          <t>Rotterdam</t>
        </is>
      </c>
      <c r="U5633" t="inlineStr">
        <is>
          <t>Rotterdam</t>
        </is>
      </c>
      <c r="V5633" t="inlineStr">
        <is>
          <t>ROTTERDAM</t>
        </is>
      </c>
      <c r="W5633" t="inlineStr">
        <is>
          <t>10-10 12:00 UTC</t>
        </is>
      </c>
      <c r="Z5633" t="n">
        <v>110</v>
      </c>
      <c r="AA5633" t="n">
        <v>11</v>
      </c>
      <c r="AB5633" t="inlineStr">
        <is>
          <t>medium (100-200 m)</t>
        </is>
      </c>
      <c r="AC5633" t="inlineStr">
        <is>
          <t>Rotterdam</t>
        </is>
      </c>
      <c r="AD5633" t="inlineStr">
        <is>
          <t>Benelux coast</t>
        </is>
      </c>
      <c r="AE5633" t="inlineStr">
        <is>
          <t>North Sea &amp; English Channel</t>
        </is>
      </c>
      <c r="AF5633" t="n">
        <v>4.54798099411869</v>
      </c>
      <c r="AG5633" t="n">
        <v>0</v>
      </c>
      <c r="AH5633" t="n">
        <v>0</v>
      </c>
      <c r="AI5633" t="n">
        <v>0</v>
      </c>
    </row>
    <row r="5634">
      <c r="A5634" t="n">
        <v>244020828</v>
      </c>
      <c r="B5634" t="inlineStr">
        <is>
          <t>BONTE PIET</t>
        </is>
      </c>
      <c r="C5634" t="inlineStr">
        <is>
          <t>Netherlands</t>
        </is>
      </c>
      <c r="D5634" t="inlineStr">
        <is>
          <t>pleasure</t>
        </is>
      </c>
      <c r="F5634" t="n">
        <v>0</v>
      </c>
      <c r="G5634" t="inlineStr">
        <is>
          <t>PD4263</t>
        </is>
      </c>
      <c r="H5634" t="n">
        <v>53.18463</v>
      </c>
      <c r="I5634" t="n">
        <v>5.54366</v>
      </c>
      <c r="J5634" t="inlineStr">
        <is>
          <t>anchored-sea</t>
        </is>
      </c>
      <c r="K5634" t="inlineStr">
        <is>
          <t>at_anchor</t>
        </is>
      </c>
      <c r="L5634" t="n">
        <v>0</v>
      </c>
      <c r="M5634" t="n">
        <v>334.9</v>
      </c>
      <c r="N5634" t="n">
        <v>6.4</v>
      </c>
      <c r="O5634" t="n">
        <v>0</v>
      </c>
      <c r="P5634" t="n">
        <v>0</v>
      </c>
      <c r="S5634" t="inlineStr">
        <is>
          <t>missing</t>
        </is>
      </c>
      <c r="Z5634" t="n">
        <v>22</v>
      </c>
      <c r="AA5634" t="n">
        <v>4</v>
      </c>
      <c r="AB5634" t="inlineStr">
        <is>
          <t>small (&lt;100 m)</t>
        </is>
      </c>
      <c r="AE5634" t="inlineStr">
        <is>
          <t>North Sea &amp; English Channel</t>
        </is>
      </c>
      <c r="AG5634" t="n">
        <v>0</v>
      </c>
      <c r="AH5634" t="n">
        <v>0</v>
      </c>
      <c r="AI5634" t="n">
        <v>0</v>
      </c>
    </row>
    <row r="5635">
      <c r="A5635" t="n">
        <v>244170062</v>
      </c>
      <c r="B5635" t="inlineStr">
        <is>
          <t>FURIE</t>
        </is>
      </c>
      <c r="C5635" t="inlineStr">
        <is>
          <t>Netherlands</t>
        </is>
      </c>
      <c r="D5635" t="inlineStr">
        <is>
          <t>other</t>
        </is>
      </c>
      <c r="F5635" t="n">
        <v>0</v>
      </c>
      <c r="G5635" t="inlineStr">
        <is>
          <t>PB9367</t>
        </is>
      </c>
      <c r="H5635" t="n">
        <v>52.45918</v>
      </c>
      <c r="I5635" t="n">
        <v>5.81674</v>
      </c>
      <c r="J5635" t="inlineStr">
        <is>
          <t>anchored-sea</t>
        </is>
      </c>
      <c r="K5635" t="inlineStr">
        <is>
          <t>at_anchor</t>
        </is>
      </c>
      <c r="L5635" t="n">
        <v>0</v>
      </c>
      <c r="N5635" t="n">
        <v>6.4</v>
      </c>
      <c r="O5635" t="n">
        <v>0</v>
      </c>
      <c r="P5635" t="n">
        <v>0</v>
      </c>
      <c r="S5635" t="inlineStr">
        <is>
          <t>missing</t>
        </is>
      </c>
      <c r="Z5635" t="n">
        <v>16</v>
      </c>
      <c r="AA5635" t="n">
        <v>6</v>
      </c>
      <c r="AB5635" t="inlineStr">
        <is>
          <t>small (&lt;100 m)</t>
        </is>
      </c>
      <c r="AE5635" t="inlineStr">
        <is>
          <t>North Sea &amp; English Channel</t>
        </is>
      </c>
      <c r="AG5635" t="n">
        <v>0</v>
      </c>
      <c r="AH5635" t="n">
        <v>0</v>
      </c>
      <c r="AI5635" t="n">
        <v>0</v>
      </c>
    </row>
    <row r="5636">
      <c r="A5636" t="n">
        <v>244010004</v>
      </c>
      <c r="B5636" t="inlineStr">
        <is>
          <t>LACOMBLE</t>
        </is>
      </c>
      <c r="C5636" t="inlineStr">
        <is>
          <t>Netherlands</t>
        </is>
      </c>
      <c r="D5636" t="inlineStr">
        <is>
          <t>pleasure</t>
        </is>
      </c>
      <c r="F5636" t="n">
        <v>0</v>
      </c>
      <c r="G5636" t="inlineStr">
        <is>
          <t>PG4613</t>
        </is>
      </c>
      <c r="H5636" t="n">
        <v>51.54075</v>
      </c>
      <c r="I5636" t="n">
        <v>3.66682</v>
      </c>
      <c r="J5636" t="inlineStr">
        <is>
          <t>anchored-port</t>
        </is>
      </c>
      <c r="K5636" t="inlineStr">
        <is>
          <t>at_berth</t>
        </is>
      </c>
      <c r="L5636" t="n">
        <v>0</v>
      </c>
      <c r="N5636" t="n">
        <v>6.4</v>
      </c>
      <c r="O5636" t="n">
        <v>0</v>
      </c>
      <c r="P5636" t="n">
        <v>0</v>
      </c>
      <c r="Q5636" t="inlineStr">
        <is>
          <t>VEERE</t>
        </is>
      </c>
      <c r="R5636" t="inlineStr">
        <is>
          <t>VEERE</t>
        </is>
      </c>
      <c r="S5636" t="inlineStr">
        <is>
          <t>locode_other</t>
        </is>
      </c>
      <c r="W5636" t="inlineStr">
        <is>
          <t>07-13 15:00 UTC</t>
        </is>
      </c>
      <c r="Z5636" t="n">
        <v>33</v>
      </c>
      <c r="AA5636" t="n">
        <v>7</v>
      </c>
      <c r="AB5636" t="inlineStr">
        <is>
          <t>small (&lt;100 m)</t>
        </is>
      </c>
      <c r="AC5636" t="inlineStr">
        <is>
          <t>Vlissingen</t>
        </is>
      </c>
      <c r="AD5636" t="inlineStr">
        <is>
          <t>Benelux coast</t>
        </is>
      </c>
      <c r="AE5636" t="inlineStr">
        <is>
          <t>North Sea &amp; English Channel</t>
        </is>
      </c>
      <c r="AF5636" t="n">
        <v>12.71365846354277</v>
      </c>
      <c r="AG5636" t="n">
        <v>0</v>
      </c>
      <c r="AH5636" t="n">
        <v>0</v>
      </c>
      <c r="AI5636" t="n">
        <v>0</v>
      </c>
    </row>
    <row r="5637">
      <c r="A5637" t="n">
        <v>244710846</v>
      </c>
      <c r="B5637" t="inlineStr">
        <is>
          <t>PIETER HUBERT</t>
        </is>
      </c>
      <c r="C5637" t="inlineStr">
        <is>
          <t>Netherlands</t>
        </is>
      </c>
      <c r="D5637" t="inlineStr">
        <is>
          <t>other</t>
        </is>
      </c>
      <c r="F5637" t="n">
        <v>0</v>
      </c>
      <c r="G5637" t="inlineStr">
        <is>
          <t>PH8245</t>
        </is>
      </c>
      <c r="H5637" t="n">
        <v>53.43525</v>
      </c>
      <c r="I5637" t="n">
        <v>5.77571</v>
      </c>
      <c r="J5637" t="inlineStr">
        <is>
          <t>moving</t>
        </is>
      </c>
      <c r="K5637" t="inlineStr">
        <is>
          <t>idle</t>
        </is>
      </c>
      <c r="L5637" t="n">
        <v>0</v>
      </c>
      <c r="N5637" t="n">
        <v>6.4</v>
      </c>
      <c r="O5637" t="n">
        <v>0</v>
      </c>
      <c r="P5637" t="n">
        <v>0</v>
      </c>
      <c r="Q5637" t="inlineStr">
        <is>
          <t>AMELAND</t>
        </is>
      </c>
      <c r="R5637" t="inlineStr">
        <is>
          <t>AMELAND</t>
        </is>
      </c>
      <c r="S5637" t="inlineStr">
        <is>
          <t>other_text</t>
        </is>
      </c>
      <c r="W5637" t="inlineStr">
        <is>
          <t>02-17 10:30 UTC</t>
        </is>
      </c>
      <c r="Z5637" t="n">
        <v>72</v>
      </c>
      <c r="AA5637" t="n">
        <v>9</v>
      </c>
      <c r="AB5637" t="inlineStr">
        <is>
          <t>small (&lt;100 m)</t>
        </is>
      </c>
      <c r="AE5637" t="inlineStr">
        <is>
          <t>North Sea &amp; English Channel</t>
        </is>
      </c>
      <c r="AG5637" t="n">
        <v>0</v>
      </c>
      <c r="AH5637" t="n">
        <v>1</v>
      </c>
      <c r="AI5637" t="n">
        <v>0</v>
      </c>
    </row>
    <row r="5638">
      <c r="A5638" t="n">
        <v>244740950</v>
      </c>
      <c r="B5638" t="inlineStr">
        <is>
          <t>ORION</t>
        </is>
      </c>
      <c r="C5638" t="inlineStr">
        <is>
          <t>Netherlands</t>
        </is>
      </c>
      <c r="D5638" t="inlineStr">
        <is>
          <t>passenger</t>
        </is>
      </c>
      <c r="F5638" t="n">
        <v>0</v>
      </c>
      <c r="G5638" t="inlineStr">
        <is>
          <t>PG4433</t>
        </is>
      </c>
      <c r="H5638" t="n">
        <v>52.69767</v>
      </c>
      <c r="I5638" t="n">
        <v>5.28999</v>
      </c>
      <c r="J5638" t="inlineStr">
        <is>
          <t>anchored-port</t>
        </is>
      </c>
      <c r="K5638" t="inlineStr">
        <is>
          <t>at_berth</t>
        </is>
      </c>
      <c r="L5638" t="n">
        <v>0</v>
      </c>
      <c r="N5638" t="n">
        <v>6.4</v>
      </c>
      <c r="O5638" t="n">
        <v>0</v>
      </c>
      <c r="P5638" t="n">
        <v>0</v>
      </c>
      <c r="Q5638" t="inlineStr">
        <is>
          <t>ENKHUIZEN</t>
        </is>
      </c>
      <c r="R5638" t="inlineStr">
        <is>
          <t>ENKHUIZEN</t>
        </is>
      </c>
      <c r="S5638" t="inlineStr">
        <is>
          <t>other_text</t>
        </is>
      </c>
      <c r="Z5638" t="n">
        <v>24</v>
      </c>
      <c r="AA5638" t="n">
        <v>5</v>
      </c>
      <c r="AB5638" t="inlineStr">
        <is>
          <t>small (&lt;100 m)</t>
        </is>
      </c>
      <c r="AE5638" t="inlineStr">
        <is>
          <t>North Sea &amp; English Channel</t>
        </is>
      </c>
      <c r="AG5638" t="n">
        <v>0</v>
      </c>
      <c r="AH5638" t="n">
        <v>0</v>
      </c>
      <c r="AI5638" t="n">
        <v>0</v>
      </c>
    </row>
    <row r="5639">
      <c r="A5639" t="n">
        <v>244780324</v>
      </c>
      <c r="B5639" t="inlineStr">
        <is>
          <t>CORNEILLE</t>
        </is>
      </c>
      <c r="C5639" t="inlineStr">
        <is>
          <t>Netherlands</t>
        </is>
      </c>
      <c r="D5639" t="inlineStr">
        <is>
          <t>passenger</t>
        </is>
      </c>
      <c r="F5639" t="n">
        <v>0</v>
      </c>
      <c r="G5639" t="inlineStr">
        <is>
          <t>PE6610</t>
        </is>
      </c>
      <c r="H5639" t="n">
        <v>52.37703</v>
      </c>
      <c r="I5639" t="n">
        <v>4.89958</v>
      </c>
      <c r="J5639" t="inlineStr">
        <is>
          <t>anchored-port</t>
        </is>
      </c>
      <c r="K5639" t="inlineStr">
        <is>
          <t>at_berth</t>
        </is>
      </c>
      <c r="L5639" t="n">
        <v>0</v>
      </c>
      <c r="M5639" t="n">
        <v>0</v>
      </c>
      <c r="N5639" t="n">
        <v>6.4</v>
      </c>
      <c r="O5639" t="n">
        <v>0</v>
      </c>
      <c r="P5639" t="n">
        <v>0</v>
      </c>
      <c r="Q5639" t="inlineStr">
        <is>
          <t>NL AMS  @@H@@@F_</t>
        </is>
      </c>
      <c r="R5639" t="inlineStr">
        <is>
          <t>NL AMS @@H@@@F_</t>
        </is>
      </c>
      <c r="S5639" t="inlineStr">
        <is>
          <t>locode</t>
        </is>
      </c>
      <c r="T5639" t="inlineStr">
        <is>
          <t>Amsterdam</t>
        </is>
      </c>
      <c r="U5639" t="inlineStr">
        <is>
          <t>Amsterdam</t>
        </is>
      </c>
      <c r="W5639" t="inlineStr">
        <is>
          <t>10-27 14:00 UTC</t>
        </is>
      </c>
      <c r="Z5639" t="n">
        <v>17</v>
      </c>
      <c r="AA5639" t="n">
        <v>4</v>
      </c>
      <c r="AB5639" t="inlineStr">
        <is>
          <t>small (&lt;100 m)</t>
        </is>
      </c>
      <c r="AC5639" t="inlineStr">
        <is>
          <t>Amsterdam</t>
        </is>
      </c>
      <c r="AD5639" t="inlineStr">
        <is>
          <t>Benelux coast</t>
        </is>
      </c>
      <c r="AE5639" t="inlineStr">
        <is>
          <t>North Sea &amp; English Channel</t>
        </is>
      </c>
      <c r="AF5639" t="n">
        <v>5.974053445590775</v>
      </c>
      <c r="AG5639" t="n">
        <v>0</v>
      </c>
      <c r="AH5639" t="n">
        <v>0</v>
      </c>
      <c r="AI5639" t="n">
        <v>0</v>
      </c>
    </row>
    <row r="5640">
      <c r="A5640" t="n">
        <v>211511810</v>
      </c>
      <c r="B5640" t="inlineStr">
        <is>
          <t>ROLF</t>
        </is>
      </c>
      <c r="C5640" t="inlineStr">
        <is>
          <t>Germany</t>
        </is>
      </c>
      <c r="D5640" t="inlineStr">
        <is>
          <t>other</t>
        </is>
      </c>
      <c r="F5640" t="n">
        <v>0</v>
      </c>
      <c r="G5640" t="inlineStr">
        <is>
          <t>DA5717</t>
        </is>
      </c>
      <c r="H5640" t="n">
        <v>53.34126</v>
      </c>
      <c r="I5640" t="n">
        <v>7.1923</v>
      </c>
      <c r="J5640" t="inlineStr">
        <is>
          <t>anchored-port</t>
        </is>
      </c>
      <c r="K5640" t="inlineStr">
        <is>
          <t>at_berth</t>
        </is>
      </c>
      <c r="L5640" t="n">
        <v>0</v>
      </c>
      <c r="M5640" t="n">
        <v>359.8</v>
      </c>
      <c r="N5640" t="n">
        <v>6.4</v>
      </c>
      <c r="O5640" t="n">
        <v>0</v>
      </c>
      <c r="P5640" t="n">
        <v>0</v>
      </c>
      <c r="Q5640" t="inlineStr">
        <is>
          <t>VAHLDORF</t>
        </is>
      </c>
      <c r="R5640" t="inlineStr">
        <is>
          <t>VAHLDORF</t>
        </is>
      </c>
      <c r="S5640" t="inlineStr">
        <is>
          <t>other_text</t>
        </is>
      </c>
      <c r="W5640" t="inlineStr">
        <is>
          <t>09-13 03:14 UTC</t>
        </is>
      </c>
      <c r="Z5640" t="n">
        <v>80</v>
      </c>
      <c r="AA5640" t="n">
        <v>9</v>
      </c>
      <c r="AB5640" t="inlineStr">
        <is>
          <t>small (&lt;100 m)</t>
        </is>
      </c>
      <c r="AC5640" t="inlineStr">
        <is>
          <t>Emden</t>
        </is>
      </c>
      <c r="AD5640" t="inlineStr">
        <is>
          <t>German Bight &amp; Ems</t>
        </is>
      </c>
      <c r="AE5640" t="inlineStr">
        <is>
          <t>North Sea &amp; English Channel</t>
        </is>
      </c>
      <c r="AF5640" t="n">
        <v>0.5300529049089455</v>
      </c>
      <c r="AG5640" t="n">
        <v>0</v>
      </c>
      <c r="AH5640" t="n">
        <v>0</v>
      </c>
      <c r="AI5640" t="n">
        <v>0</v>
      </c>
    </row>
    <row r="5641">
      <c r="A5641" t="n">
        <v>244660177</v>
      </c>
      <c r="B5641" t="inlineStr">
        <is>
          <t>WIJKERZAND</t>
        </is>
      </c>
      <c r="C5641" t="inlineStr">
        <is>
          <t>Netherlands</t>
        </is>
      </c>
      <c r="D5641" t="inlineStr">
        <is>
          <t>other</t>
        </is>
      </c>
      <c r="F5641" t="n">
        <v>0</v>
      </c>
      <c r="G5641" t="inlineStr">
        <is>
          <t>PD6976</t>
        </is>
      </c>
      <c r="H5641" t="n">
        <v>51.4954</v>
      </c>
      <c r="I5641" t="n">
        <v>4.22045</v>
      </c>
      <c r="J5641" t="inlineStr">
        <is>
          <t>moving</t>
        </is>
      </c>
      <c r="K5641" t="inlineStr">
        <is>
          <t>moving</t>
        </is>
      </c>
      <c r="L5641" t="n">
        <v>7.4</v>
      </c>
      <c r="M5641" t="n">
        <v>171.1</v>
      </c>
      <c r="N5641" t="n">
        <v>6.4</v>
      </c>
      <c r="O5641" t="n">
        <v>0</v>
      </c>
      <c r="P5641" t="n">
        <v>0</v>
      </c>
      <c r="Q5641" t="inlineStr">
        <is>
          <t>NORDSEE</t>
        </is>
      </c>
      <c r="R5641" t="inlineStr">
        <is>
          <t>NORDSEE</t>
        </is>
      </c>
      <c r="S5641" t="inlineStr">
        <is>
          <t>other_text</t>
        </is>
      </c>
      <c r="W5641" t="inlineStr">
        <is>
          <t>03-14 08:58 UTC</t>
        </is>
      </c>
      <c r="Z5641" t="n">
        <v>103</v>
      </c>
      <c r="AA5641" t="n">
        <v>10</v>
      </c>
      <c r="AB5641" t="inlineStr">
        <is>
          <t>medium (100-200 m)</t>
        </is>
      </c>
      <c r="AE5641" t="inlineStr">
        <is>
          <t>North Sea &amp; English Channel</t>
        </is>
      </c>
      <c r="AG5641" t="n">
        <v>0</v>
      </c>
      <c r="AH5641" t="n">
        <v>0</v>
      </c>
      <c r="AI5641" t="n">
        <v>0</v>
      </c>
    </row>
    <row r="5642">
      <c r="A5642" t="n">
        <v>244076789</v>
      </c>
      <c r="B5642" t="inlineStr">
        <is>
          <t>SYNDIKUS</t>
        </is>
      </c>
      <c r="C5642" t="inlineStr">
        <is>
          <t>Netherlands</t>
        </is>
      </c>
      <c r="D5642" t="inlineStr">
        <is>
          <t>cargo</t>
        </is>
      </c>
      <c r="F5642" t="n">
        <v>0</v>
      </c>
      <c r="G5642" t="inlineStr">
        <is>
          <t>PF9087</t>
        </is>
      </c>
      <c r="H5642" t="n">
        <v>51.61837</v>
      </c>
      <c r="I5642" t="n">
        <v>5.51333</v>
      </c>
      <c r="J5642" t="inlineStr">
        <is>
          <t>anchored-port</t>
        </is>
      </c>
      <c r="K5642" t="inlineStr">
        <is>
          <t>at_berth</t>
        </is>
      </c>
      <c r="L5642" t="n">
        <v>0</v>
      </c>
      <c r="M5642" t="n">
        <v>0</v>
      </c>
      <c r="N5642" t="n">
        <v>6.4</v>
      </c>
      <c r="O5642" t="n">
        <v>0</v>
      </c>
      <c r="P5642" t="n">
        <v>0</v>
      </c>
      <c r="Q5642" t="inlineStr">
        <is>
          <t>VEGHEL  CEHAVE HANDE</t>
        </is>
      </c>
      <c r="R5642" t="inlineStr">
        <is>
          <t>VEGHEL CEHAVE HANDE</t>
        </is>
      </c>
      <c r="S5642" t="inlineStr">
        <is>
          <t>other_text</t>
        </is>
      </c>
      <c r="W5642" t="inlineStr">
        <is>
          <t>10-08 14:58 UTC</t>
        </is>
      </c>
      <c r="Z5642" t="n">
        <v>80</v>
      </c>
      <c r="AA5642" t="n">
        <v>9</v>
      </c>
      <c r="AB5642" t="inlineStr">
        <is>
          <t>small (&lt;100 m)</t>
        </is>
      </c>
      <c r="AE5642" t="inlineStr">
        <is>
          <t>North Sea &amp; English Channel</t>
        </is>
      </c>
      <c r="AG5642" t="n">
        <v>0</v>
      </c>
      <c r="AH5642" t="n">
        <v>0</v>
      </c>
      <c r="AI5642" t="n">
        <v>0</v>
      </c>
    </row>
    <row r="5643">
      <c r="A5643" t="n">
        <v>244030666</v>
      </c>
      <c r="B5643" t="inlineStr">
        <is>
          <t>ELISABETH</t>
        </is>
      </c>
      <c r="C5643" t="inlineStr">
        <is>
          <t>Netherlands</t>
        </is>
      </c>
      <c r="D5643" t="inlineStr">
        <is>
          <t>cargo</t>
        </is>
      </c>
      <c r="F5643" t="n">
        <v>0</v>
      </c>
      <c r="G5643" t="inlineStr">
        <is>
          <t>@L5919</t>
        </is>
      </c>
      <c r="H5643" t="n">
        <v>51.89907</v>
      </c>
      <c r="I5643" t="n">
        <v>4.48513</v>
      </c>
      <c r="J5643" t="inlineStr">
        <is>
          <t>anchored-port</t>
        </is>
      </c>
      <c r="K5643" t="inlineStr">
        <is>
          <t>at_berth</t>
        </is>
      </c>
      <c r="L5643" t="n">
        <v>0</v>
      </c>
      <c r="N5643" t="n">
        <v>6.4</v>
      </c>
      <c r="O5643" t="n">
        <v>0</v>
      </c>
      <c r="P5643" t="n">
        <v>0</v>
      </c>
      <c r="Q5643" t="inlineStr">
        <is>
          <t>IJMUIDEN</t>
        </is>
      </c>
      <c r="R5643" t="inlineStr">
        <is>
          <t>IJMUIDEN</t>
        </is>
      </c>
      <c r="S5643" t="inlineStr">
        <is>
          <t>hub_name</t>
        </is>
      </c>
      <c r="T5643" t="inlineStr">
        <is>
          <t>IJmuiden</t>
        </is>
      </c>
      <c r="U5643" t="inlineStr">
        <is>
          <t>IJmuiden</t>
        </is>
      </c>
      <c r="V5643" t="inlineStr">
        <is>
          <t>IJMUIDEN</t>
        </is>
      </c>
      <c r="W5643" t="inlineStr">
        <is>
          <t>09-29 17:38 UTC</t>
        </is>
      </c>
      <c r="Z5643" t="n">
        <v>73</v>
      </c>
      <c r="AA5643" t="n">
        <v>9</v>
      </c>
      <c r="AB5643" t="inlineStr">
        <is>
          <t>small (&lt;100 m)</t>
        </is>
      </c>
      <c r="AC5643" t="inlineStr">
        <is>
          <t>Rotterdam</t>
        </is>
      </c>
      <c r="AD5643" t="inlineStr">
        <is>
          <t>Benelux coast</t>
        </is>
      </c>
      <c r="AE5643" t="inlineStr">
        <is>
          <t>North Sea &amp; English Channel</t>
        </is>
      </c>
      <c r="AF5643" t="n">
        <v>27.01018520351575</v>
      </c>
      <c r="AG5643" t="n">
        <v>0</v>
      </c>
      <c r="AH5643" t="n">
        <v>0</v>
      </c>
      <c r="AI5643" t="n">
        <v>0</v>
      </c>
    </row>
    <row r="5644">
      <c r="A5644" t="n">
        <v>205217890</v>
      </c>
      <c r="B5644" t="inlineStr">
        <is>
          <t>THALASSA II</t>
        </is>
      </c>
      <c r="C5644" t="inlineStr">
        <is>
          <t>Belgium</t>
        </is>
      </c>
      <c r="D5644" t="inlineStr">
        <is>
          <t>tanker</t>
        </is>
      </c>
      <c r="F5644" t="n">
        <v>0</v>
      </c>
      <c r="G5644" t="inlineStr">
        <is>
          <t>O T2178</t>
        </is>
      </c>
      <c r="H5644" t="n">
        <v>51.68892</v>
      </c>
      <c r="I5644" t="n">
        <v>4.40478</v>
      </c>
      <c r="J5644" t="inlineStr">
        <is>
          <t>moving</t>
        </is>
      </c>
      <c r="K5644" t="inlineStr">
        <is>
          <t>moving</t>
        </is>
      </c>
      <c r="L5644" t="n">
        <v>2.9</v>
      </c>
      <c r="M5644" t="n">
        <v>50.6</v>
      </c>
      <c r="N5644" t="n">
        <v>6.4</v>
      </c>
      <c r="O5644" t="n">
        <v>0</v>
      </c>
      <c r="P5644" t="n">
        <v>0</v>
      </c>
      <c r="Q5644" t="inlineStr">
        <is>
          <t>DUISBURG</t>
        </is>
      </c>
      <c r="R5644" t="inlineStr">
        <is>
          <t>DUISBURG</t>
        </is>
      </c>
      <c r="S5644" t="inlineStr">
        <is>
          <t>other_text</t>
        </is>
      </c>
      <c r="W5644" t="inlineStr">
        <is>
          <t>10-11 11:27 UTC</t>
        </is>
      </c>
      <c r="X5644" t="inlineStr">
        <is>
          <t>ANTWERPEN</t>
        </is>
      </c>
      <c r="Y5644" t="inlineStr">
        <is>
          <t>2026-10-10T15:27:28.135408+00:00</t>
        </is>
      </c>
      <c r="Z5644" t="n">
        <v>110</v>
      </c>
      <c r="AA5644" t="n">
        <v>12</v>
      </c>
      <c r="AB5644" t="inlineStr">
        <is>
          <t>medium (100-200 m)</t>
        </is>
      </c>
      <c r="AE5644" t="inlineStr">
        <is>
          <t>North Sea &amp; English Channel</t>
        </is>
      </c>
      <c r="AG5644" t="n">
        <v>0</v>
      </c>
      <c r="AH5644" t="n">
        <v>0</v>
      </c>
      <c r="AI5644" t="n">
        <v>0</v>
      </c>
    </row>
    <row r="5645">
      <c r="A5645" t="n">
        <v>257887000</v>
      </c>
      <c r="B5645" t="inlineStr">
        <is>
          <t>NOCC PACIFIC</t>
        </is>
      </c>
      <c r="C5645" t="inlineStr">
        <is>
          <t>Norway</t>
        </is>
      </c>
      <c r="D5645" t="inlineStr">
        <is>
          <t>cargo</t>
        </is>
      </c>
      <c r="E5645" t="n">
        <v>1041831</v>
      </c>
      <c r="F5645" t="n">
        <v>1</v>
      </c>
      <c r="G5645" t="inlineStr">
        <is>
          <t>LAYM8</t>
        </is>
      </c>
      <c r="H5645" t="n">
        <v>50.7032</v>
      </c>
      <c r="I5645" t="n">
        <v>1.36189</v>
      </c>
      <c r="J5645" t="inlineStr">
        <is>
          <t>moving</t>
        </is>
      </c>
      <c r="K5645" t="inlineStr">
        <is>
          <t>moving</t>
        </is>
      </c>
      <c r="L5645" t="n">
        <v>12.1</v>
      </c>
      <c r="M5645" t="n">
        <v>27.6</v>
      </c>
      <c r="N5645" t="n">
        <v>6.4</v>
      </c>
      <c r="O5645" t="n">
        <v>0</v>
      </c>
      <c r="P5645" t="n">
        <v>0</v>
      </c>
      <c r="Q5645" t="inlineStr">
        <is>
          <t>KRPTK &gt; BEANR</t>
        </is>
      </c>
      <c r="R5645" t="inlineStr">
        <is>
          <t>BEANR</t>
        </is>
      </c>
      <c r="S5645" t="inlineStr">
        <is>
          <t>locode</t>
        </is>
      </c>
      <c r="T5645" t="inlineStr">
        <is>
          <t>Antwerp</t>
        </is>
      </c>
      <c r="U5645" t="inlineStr">
        <is>
          <t>Antwerp</t>
        </is>
      </c>
      <c r="W5645" t="inlineStr">
        <is>
          <t>10-11 14:00 UTC</t>
        </is>
      </c>
      <c r="Z5645" t="n">
        <v>199</v>
      </c>
      <c r="AA5645" t="n">
        <v>38</v>
      </c>
      <c r="AB5645" t="inlineStr">
        <is>
          <t>medium (100-200 m)</t>
        </is>
      </c>
      <c r="AE5645" t="inlineStr">
        <is>
          <t>North Sea &amp; English Channel</t>
        </is>
      </c>
      <c r="AG5645" t="n">
        <v>0</v>
      </c>
      <c r="AH5645" t="n">
        <v>0</v>
      </c>
      <c r="AI5645" t="n">
        <v>0</v>
      </c>
    </row>
    <row r="5646">
      <c r="A5646" t="n">
        <v>226021210</v>
      </c>
      <c r="B5646" t="inlineStr">
        <is>
          <t>GALERNE</t>
        </is>
      </c>
      <c r="C5646" t="inlineStr">
        <is>
          <t>France</t>
        </is>
      </c>
      <c r="D5646" t="inlineStr">
        <is>
          <t>cargo</t>
        </is>
      </c>
      <c r="E5646" t="n">
        <v>4805760</v>
      </c>
      <c r="F5646" t="n">
        <v>0</v>
      </c>
      <c r="G5646" t="inlineStr">
        <is>
          <t>FM8884</t>
        </is>
      </c>
      <c r="H5646" t="n">
        <v>49.5024</v>
      </c>
      <c r="I5646" t="n">
        <v>0.6716800000000001</v>
      </c>
      <c r="J5646" t="inlineStr">
        <is>
          <t>moving</t>
        </is>
      </c>
      <c r="K5646" t="inlineStr">
        <is>
          <t>moving</t>
        </is>
      </c>
      <c r="L5646" t="n">
        <v>13.3</v>
      </c>
      <c r="M5646" t="n">
        <v>17.3</v>
      </c>
      <c r="N5646" t="n">
        <v>6.4</v>
      </c>
      <c r="O5646" t="n">
        <v>0</v>
      </c>
      <c r="P5646" t="n">
        <v>0</v>
      </c>
      <c r="Q5646" t="inlineStr">
        <is>
          <t>GENNEVILLIERS</t>
        </is>
      </c>
      <c r="R5646" t="inlineStr">
        <is>
          <t>GENNEVILLIERS</t>
        </is>
      </c>
      <c r="S5646" t="inlineStr">
        <is>
          <t>other_text</t>
        </is>
      </c>
      <c r="W5646" t="inlineStr">
        <is>
          <t>09-26 07:00 UTC</t>
        </is>
      </c>
      <c r="X5646" t="inlineStr">
        <is>
          <t>PORT OF LE HAVRE</t>
        </is>
      </c>
      <c r="Y5646" t="inlineStr">
        <is>
          <t>2026-10-10T21:53:13.488772+00:00</t>
        </is>
      </c>
      <c r="Z5646" t="n">
        <v>110</v>
      </c>
      <c r="AA5646" t="n">
        <v>12</v>
      </c>
      <c r="AB5646" t="inlineStr">
        <is>
          <t>medium (100-200 m)</t>
        </is>
      </c>
      <c r="AE5646" t="inlineStr">
        <is>
          <t>North Sea &amp; English Channel</t>
        </is>
      </c>
      <c r="AG5646" t="n">
        <v>0</v>
      </c>
      <c r="AH5646" t="n">
        <v>0</v>
      </c>
      <c r="AI5646" t="n">
        <v>0</v>
      </c>
    </row>
    <row r="5647">
      <c r="A5647" t="n">
        <v>244650849</v>
      </c>
      <c r="B5647" t="inlineStr">
        <is>
          <t>CAMARO II</t>
        </is>
      </c>
      <c r="C5647" t="inlineStr">
        <is>
          <t>Netherlands</t>
        </is>
      </c>
      <c r="D5647" t="inlineStr">
        <is>
          <t>cargo</t>
        </is>
      </c>
      <c r="F5647" t="n">
        <v>0</v>
      </c>
      <c r="G5647" t="inlineStr">
        <is>
          <t>PF2429</t>
        </is>
      </c>
      <c r="H5647" t="n">
        <v>51.39312</v>
      </c>
      <c r="I5647" t="n">
        <v>6.74232</v>
      </c>
      <c r="J5647" t="inlineStr">
        <is>
          <t>moving</t>
        </is>
      </c>
      <c r="K5647" t="inlineStr">
        <is>
          <t>moving</t>
        </is>
      </c>
      <c r="L5647" t="n">
        <v>4.5</v>
      </c>
      <c r="M5647" t="n">
        <v>204.6</v>
      </c>
      <c r="N5647" t="n">
        <v>6.4</v>
      </c>
      <c r="O5647" t="n">
        <v>0</v>
      </c>
      <c r="P5647" t="n">
        <v>0</v>
      </c>
      <c r="Q5647" t="inlineStr">
        <is>
          <t>BASELRHEINHALLE</t>
        </is>
      </c>
      <c r="R5647" t="inlineStr">
        <is>
          <t>BASELRHEINHALLE</t>
        </is>
      </c>
      <c r="S5647" t="inlineStr">
        <is>
          <t>other_text</t>
        </is>
      </c>
      <c r="W5647" t="inlineStr">
        <is>
          <t>10-14 09:01 UTC</t>
        </is>
      </c>
      <c r="Z5647" t="n">
        <v>190</v>
      </c>
      <c r="AA5647" t="n">
        <v>22</v>
      </c>
      <c r="AB5647" t="inlineStr">
        <is>
          <t>medium (100-200 m)</t>
        </is>
      </c>
      <c r="AE5647" t="inlineStr">
        <is>
          <t>North Sea &amp; English Channel</t>
        </is>
      </c>
      <c r="AG5647" t="n">
        <v>0</v>
      </c>
      <c r="AH5647" t="n">
        <v>0</v>
      </c>
      <c r="AI5647" t="n">
        <v>0</v>
      </c>
    </row>
    <row r="5648">
      <c r="A5648" t="n">
        <v>244790541</v>
      </c>
      <c r="B5648" t="inlineStr">
        <is>
          <t>WAB0 3</t>
        </is>
      </c>
      <c r="C5648" t="inlineStr">
        <is>
          <t>Netherlands</t>
        </is>
      </c>
      <c r="D5648" t="inlineStr">
        <is>
          <t>cargo</t>
        </is>
      </c>
      <c r="F5648" t="n">
        <v>0</v>
      </c>
      <c r="G5648" t="inlineStr">
        <is>
          <t>PA4735</t>
        </is>
      </c>
      <c r="H5648" t="n">
        <v>52.37861</v>
      </c>
      <c r="I5648" t="n">
        <v>4.91629</v>
      </c>
      <c r="J5648" t="inlineStr">
        <is>
          <t>moving</t>
        </is>
      </c>
      <c r="K5648" t="inlineStr">
        <is>
          <t>idle</t>
        </is>
      </c>
      <c r="L5648" t="n">
        <v>0</v>
      </c>
      <c r="M5648" t="n">
        <v>318</v>
      </c>
      <c r="N5648" t="n">
        <v>6.5</v>
      </c>
      <c r="O5648" t="n">
        <v>0</v>
      </c>
      <c r="P5648" t="n">
        <v>0</v>
      </c>
      <c r="Q5648" t="inlineStr">
        <is>
          <t>AMSTERDAM HAVEN</t>
        </is>
      </c>
      <c r="R5648" t="inlineStr">
        <is>
          <t>AMSTERDAM HAVEN</t>
        </is>
      </c>
      <c r="S5648" t="inlineStr">
        <is>
          <t>hub_name</t>
        </is>
      </c>
      <c r="T5648" t="inlineStr">
        <is>
          <t>Amsterdam</t>
        </is>
      </c>
      <c r="U5648" t="inlineStr">
        <is>
          <t>Amsterdam</t>
        </is>
      </c>
      <c r="V5648" t="inlineStr">
        <is>
          <t>AMSTERDAM</t>
        </is>
      </c>
      <c r="Z5648" t="n">
        <v>50</v>
      </c>
      <c r="AA5648" t="n">
        <v>7</v>
      </c>
      <c r="AB5648" t="inlineStr">
        <is>
          <t>small (&lt;100 m)</t>
        </is>
      </c>
      <c r="AC5648" t="inlineStr">
        <is>
          <t>Amsterdam</t>
        </is>
      </c>
      <c r="AD5648" t="inlineStr">
        <is>
          <t>Benelux coast</t>
        </is>
      </c>
      <c r="AE5648" t="inlineStr">
        <is>
          <t>North Sea &amp; English Channel</t>
        </is>
      </c>
      <c r="AF5648" t="n">
        <v>6.95380138323763</v>
      </c>
      <c r="AG5648" t="n">
        <v>0</v>
      </c>
      <c r="AH5648" t="n">
        <v>1</v>
      </c>
      <c r="AI5648" t="n">
        <v>0</v>
      </c>
    </row>
    <row r="5649">
      <c r="A5649" t="n">
        <v>255915921</v>
      </c>
      <c r="B5649" t="inlineStr">
        <is>
          <t>FAIRPLAY XIV</t>
        </is>
      </c>
      <c r="C5649" t="inlineStr">
        <is>
          <t>Portugal</t>
        </is>
      </c>
      <c r="D5649" t="inlineStr">
        <is>
          <t>tug</t>
        </is>
      </c>
      <c r="E5649" t="n">
        <v>9541708</v>
      </c>
      <c r="F5649" t="n">
        <v>1</v>
      </c>
      <c r="G5649" t="inlineStr">
        <is>
          <t>CQ2379</t>
        </is>
      </c>
      <c r="H5649" t="n">
        <v>51.34828</v>
      </c>
      <c r="I5649" t="n">
        <v>4.27458</v>
      </c>
      <c r="J5649" t="inlineStr">
        <is>
          <t>moving</t>
        </is>
      </c>
      <c r="K5649" t="inlineStr">
        <is>
          <t>idle</t>
        </is>
      </c>
      <c r="L5649" t="n">
        <v>0</v>
      </c>
      <c r="M5649" t="n">
        <v>259</v>
      </c>
      <c r="N5649" t="n">
        <v>6.5</v>
      </c>
      <c r="O5649" t="n">
        <v>0</v>
      </c>
      <c r="P5649" t="n">
        <v>0</v>
      </c>
      <c r="Q5649" t="inlineStr">
        <is>
          <t>BEANT</t>
        </is>
      </c>
      <c r="R5649" t="inlineStr">
        <is>
          <t>BEANT</t>
        </is>
      </c>
      <c r="S5649" t="inlineStr">
        <is>
          <t>locode_other</t>
        </is>
      </c>
      <c r="W5649" t="inlineStr">
        <is>
          <t>08-14 20:00 UTC</t>
        </is>
      </c>
      <c r="Z5649" t="n">
        <v>25</v>
      </c>
      <c r="AA5649" t="n">
        <v>12</v>
      </c>
      <c r="AB5649" t="inlineStr">
        <is>
          <t>small (&lt;100 m)</t>
        </is>
      </c>
      <c r="AC5649" t="inlineStr">
        <is>
          <t>Antwerp</t>
        </is>
      </c>
      <c r="AD5649" t="inlineStr">
        <is>
          <t>Benelux coast</t>
        </is>
      </c>
      <c r="AE5649" t="inlineStr">
        <is>
          <t>North Sea &amp; English Channel</t>
        </is>
      </c>
      <c r="AF5649" t="n">
        <v>9.518693331307434</v>
      </c>
      <c r="AG5649" t="n">
        <v>0</v>
      </c>
      <c r="AH5649" t="n">
        <v>1</v>
      </c>
      <c r="AI5649" t="n">
        <v>0</v>
      </c>
    </row>
    <row r="5650">
      <c r="A5650" t="n">
        <v>244030699</v>
      </c>
      <c r="B5650" t="inlineStr">
        <is>
          <t>VICE VERSA</t>
        </is>
      </c>
      <c r="C5650" t="inlineStr">
        <is>
          <t>Netherlands</t>
        </is>
      </c>
      <c r="D5650" t="inlineStr">
        <is>
          <t>passenger</t>
        </is>
      </c>
      <c r="F5650" t="n">
        <v>0</v>
      </c>
      <c r="G5650" t="inlineStr">
        <is>
          <t>PD2373</t>
        </is>
      </c>
      <c r="H5650" t="n">
        <v>51.89448</v>
      </c>
      <c r="I5650" t="n">
        <v>4.68411</v>
      </c>
      <c r="J5650" t="inlineStr">
        <is>
          <t>moving</t>
        </is>
      </c>
      <c r="K5650" t="inlineStr">
        <is>
          <t>idle</t>
        </is>
      </c>
      <c r="L5650" t="n">
        <v>0</v>
      </c>
      <c r="N5650" t="n">
        <v>6.5</v>
      </c>
      <c r="O5650" t="n">
        <v>0</v>
      </c>
      <c r="P5650" t="n">
        <v>0</v>
      </c>
      <c r="Q5650" t="inlineStr">
        <is>
          <t>VEER LEKKERKERK</t>
        </is>
      </c>
      <c r="R5650" t="inlineStr">
        <is>
          <t>VEER LEKKERKERK</t>
        </is>
      </c>
      <c r="S5650" t="inlineStr">
        <is>
          <t>other_text</t>
        </is>
      </c>
      <c r="W5650" t="inlineStr">
        <is>
          <t>04-24 06:10 UTC</t>
        </is>
      </c>
      <c r="Z5650" t="n">
        <v>20</v>
      </c>
      <c r="AA5650" t="n">
        <v>5</v>
      </c>
      <c r="AB5650" t="inlineStr">
        <is>
          <t>small (&lt;100 m)</t>
        </is>
      </c>
      <c r="AE5650" t="inlineStr">
        <is>
          <t>North Sea &amp; English Channel</t>
        </is>
      </c>
      <c r="AG5650" t="n">
        <v>0</v>
      </c>
      <c r="AH5650" t="n">
        <v>1</v>
      </c>
      <c r="AI5650" t="n">
        <v>0</v>
      </c>
    </row>
    <row r="5651">
      <c r="A5651" t="n">
        <v>235093129</v>
      </c>
      <c r="B5651" t="inlineStr">
        <is>
          <t>SOIREE</t>
        </is>
      </c>
      <c r="C5651" t="inlineStr">
        <is>
          <t>United Kingdom</t>
        </is>
      </c>
      <c r="D5651" t="inlineStr">
        <is>
          <t>pleasure</t>
        </is>
      </c>
      <c r="F5651" t="n">
        <v>0</v>
      </c>
      <c r="G5651" t="inlineStr">
        <is>
          <t>2FPI4</t>
        </is>
      </c>
      <c r="H5651" t="n">
        <v>50.75994</v>
      </c>
      <c r="I5651" t="n">
        <v>-1.29321</v>
      </c>
      <c r="J5651" t="inlineStr">
        <is>
          <t>moving</t>
        </is>
      </c>
      <c r="K5651" t="inlineStr">
        <is>
          <t>idle</t>
        </is>
      </c>
      <c r="L5651" t="n">
        <v>0</v>
      </c>
      <c r="N5651" t="n">
        <v>6.5</v>
      </c>
      <c r="O5651" t="n">
        <v>0</v>
      </c>
      <c r="P5651" t="n">
        <v>0</v>
      </c>
      <c r="S5651" t="inlineStr">
        <is>
          <t>missing</t>
        </is>
      </c>
      <c r="AB5651" t="inlineStr">
        <is>
          <t>unknown size</t>
        </is>
      </c>
      <c r="AC5651" t="inlineStr">
        <is>
          <t>Southampton</t>
        </is>
      </c>
      <c r="AD5651" t="inlineStr">
        <is>
          <t>Dover Strait &amp; Channel</t>
        </is>
      </c>
      <c r="AE5651" t="inlineStr">
        <is>
          <t>North Sea &amp; English Channel</t>
        </is>
      </c>
      <c r="AF5651" t="n">
        <v>17.28589765422635</v>
      </c>
      <c r="AG5651" t="n">
        <v>0</v>
      </c>
      <c r="AH5651" t="n">
        <v>1</v>
      </c>
      <c r="AI5651" t="n">
        <v>0</v>
      </c>
    </row>
    <row r="5652">
      <c r="A5652" t="n">
        <v>205110000</v>
      </c>
      <c r="B5652" t="inlineStr">
        <is>
          <t>LOODSBOOT 7 PILOT</t>
        </is>
      </c>
      <c r="C5652" t="inlineStr">
        <is>
          <t>Belgium</t>
        </is>
      </c>
      <c r="D5652" t="inlineStr">
        <is>
          <t>official</t>
        </is>
      </c>
      <c r="E5652" t="n">
        <v>8424927</v>
      </c>
      <c r="F5652" t="n">
        <v>1</v>
      </c>
      <c r="G5652" t="inlineStr">
        <is>
          <t>ORBG</t>
        </is>
      </c>
      <c r="H5652" t="n">
        <v>51.23055</v>
      </c>
      <c r="I5652" t="n">
        <v>2.92634</v>
      </c>
      <c r="J5652" t="inlineStr">
        <is>
          <t>anchored-port</t>
        </is>
      </c>
      <c r="K5652" t="inlineStr">
        <is>
          <t>at_berth</t>
        </is>
      </c>
      <c r="L5652" t="n">
        <v>0</v>
      </c>
      <c r="N5652" t="n">
        <v>6.5</v>
      </c>
      <c r="O5652" t="n">
        <v>0</v>
      </c>
      <c r="P5652" t="n">
        <v>0</v>
      </c>
      <c r="Q5652" t="inlineStr">
        <is>
          <t>OST</t>
        </is>
      </c>
      <c r="R5652" t="inlineStr">
        <is>
          <t>OST</t>
        </is>
      </c>
      <c r="S5652" t="inlineStr">
        <is>
          <t>other_text</t>
        </is>
      </c>
      <c r="U5652" t="inlineStr">
        <is>
          <t>SAN JUAN DE LA COSTA</t>
        </is>
      </c>
      <c r="V5652" t="inlineStr">
        <is>
          <t>SAN JUAN DE LA COSTA</t>
        </is>
      </c>
      <c r="W5652" t="inlineStr">
        <is>
          <t>11-23 05:00 UTC</t>
        </is>
      </c>
      <c r="Z5652" t="n">
        <v>51</v>
      </c>
      <c r="AA5652" t="n">
        <v>9</v>
      </c>
      <c r="AB5652" t="inlineStr">
        <is>
          <t>small (&lt;100 m)</t>
        </is>
      </c>
      <c r="AE5652" t="inlineStr">
        <is>
          <t>North Sea &amp; English Channel</t>
        </is>
      </c>
      <c r="AG5652" t="n">
        <v>0</v>
      </c>
      <c r="AH5652" t="n">
        <v>0</v>
      </c>
      <c r="AI5652" t="n">
        <v>0</v>
      </c>
    </row>
    <row r="5653">
      <c r="A5653" t="n">
        <v>244700519</v>
      </c>
      <c r="B5653" t="inlineStr">
        <is>
          <t>ZK 24 AMARE</t>
        </is>
      </c>
      <c r="C5653" t="inlineStr">
        <is>
          <t>Netherlands</t>
        </is>
      </c>
      <c r="D5653" t="inlineStr">
        <is>
          <t>fishing</t>
        </is>
      </c>
      <c r="F5653" t="n">
        <v>0</v>
      </c>
      <c r="G5653" t="inlineStr">
        <is>
          <t>PB8839</t>
        </is>
      </c>
      <c r="H5653" t="n">
        <v>52.94504</v>
      </c>
      <c r="I5653" t="n">
        <v>5.40385</v>
      </c>
      <c r="J5653" t="inlineStr">
        <is>
          <t>anchored-port</t>
        </is>
      </c>
      <c r="K5653" t="inlineStr">
        <is>
          <t>at_berth</t>
        </is>
      </c>
      <c r="L5653" t="n">
        <v>0</v>
      </c>
      <c r="N5653" t="n">
        <v>6.5</v>
      </c>
      <c r="O5653" t="n">
        <v>0</v>
      </c>
      <c r="P5653" t="n">
        <v>0</v>
      </c>
      <c r="Q5653" t="inlineStr">
        <is>
          <t>HINDELOOPEN</t>
        </is>
      </c>
      <c r="R5653" t="inlineStr">
        <is>
          <t>HINDELOOPEN</t>
        </is>
      </c>
      <c r="S5653" t="inlineStr">
        <is>
          <t>other_text</t>
        </is>
      </c>
      <c r="W5653" t="inlineStr">
        <is>
          <t>02-14 20:19 UTC</t>
        </is>
      </c>
      <c r="Z5653" t="n">
        <v>16</v>
      </c>
      <c r="AA5653" t="n">
        <v>6</v>
      </c>
      <c r="AB5653" t="inlineStr">
        <is>
          <t>small (&lt;100 m)</t>
        </is>
      </c>
      <c r="AE5653" t="inlineStr">
        <is>
          <t>North Sea &amp; English Channel</t>
        </is>
      </c>
      <c r="AG5653" t="n">
        <v>0</v>
      </c>
      <c r="AH5653" t="n">
        <v>0</v>
      </c>
      <c r="AI5653" t="n">
        <v>0</v>
      </c>
    </row>
    <row r="5654">
      <c r="A5654" t="n">
        <v>244158000</v>
      </c>
      <c r="B5654" t="inlineStr">
        <is>
          <t>WADDENZEE</t>
        </is>
      </c>
      <c r="C5654" t="inlineStr">
        <is>
          <t>Netherlands</t>
        </is>
      </c>
      <c r="D5654" t="inlineStr">
        <is>
          <t>other</t>
        </is>
      </c>
      <c r="F5654" t="n">
        <v>0</v>
      </c>
      <c r="G5654" t="inlineStr">
        <is>
          <t>PILQ</t>
        </is>
      </c>
      <c r="H5654" t="n">
        <v>53.1753</v>
      </c>
      <c r="I5654" t="n">
        <v>5.45383</v>
      </c>
      <c r="J5654" t="inlineStr">
        <is>
          <t>anchored-port</t>
        </is>
      </c>
      <c r="K5654" t="inlineStr">
        <is>
          <t>at_berth</t>
        </is>
      </c>
      <c r="L5654" t="n">
        <v>0</v>
      </c>
      <c r="M5654" t="n">
        <v>165</v>
      </c>
      <c r="N5654" t="n">
        <v>6.5</v>
      </c>
      <c r="O5654" t="n">
        <v>0</v>
      </c>
      <c r="P5654" t="n">
        <v>0</v>
      </c>
      <c r="Q5654" t="inlineStr">
        <is>
          <t>DEN HELDER</t>
        </is>
      </c>
      <c r="R5654" t="inlineStr">
        <is>
          <t>DEN HELDER</t>
        </is>
      </c>
      <c r="S5654" t="inlineStr">
        <is>
          <t>other_text</t>
        </is>
      </c>
      <c r="U5654" t="inlineStr">
        <is>
          <t>DEN HELDER</t>
        </is>
      </c>
      <c r="V5654" t="inlineStr">
        <is>
          <t>DEN HELDER</t>
        </is>
      </c>
      <c r="W5654" t="inlineStr">
        <is>
          <t>12-03 00:00 UTC</t>
        </is>
      </c>
      <c r="Z5654" t="n">
        <v>48</v>
      </c>
      <c r="AA5654" t="n">
        <v>7</v>
      </c>
      <c r="AB5654" t="inlineStr">
        <is>
          <t>small (&lt;100 m)</t>
        </is>
      </c>
      <c r="AE5654" t="inlineStr">
        <is>
          <t>North Sea &amp; English Channel</t>
        </is>
      </c>
      <c r="AG5654" t="n">
        <v>0</v>
      </c>
      <c r="AH5654" t="n">
        <v>0</v>
      </c>
      <c r="AI5654" t="n">
        <v>0</v>
      </c>
    </row>
    <row r="5655">
      <c r="A5655" t="n">
        <v>244183052</v>
      </c>
      <c r="B5655" t="inlineStr">
        <is>
          <t>NAIRA</t>
        </is>
      </c>
      <c r="C5655" t="inlineStr">
        <is>
          <t>Netherlands</t>
        </is>
      </c>
      <c r="D5655" t="inlineStr">
        <is>
          <t>cargo</t>
        </is>
      </c>
      <c r="F5655" t="n">
        <v>0</v>
      </c>
      <c r="G5655" t="inlineStr">
        <is>
          <t>PH9840</t>
        </is>
      </c>
      <c r="H5655" t="n">
        <v>51.80925</v>
      </c>
      <c r="I5655" t="n">
        <v>4.87608</v>
      </c>
      <c r="J5655" t="inlineStr">
        <is>
          <t>anchored-port</t>
        </is>
      </c>
      <c r="K5655" t="inlineStr">
        <is>
          <t>at_berth</t>
        </is>
      </c>
      <c r="L5655" t="n">
        <v>0</v>
      </c>
      <c r="N5655" t="n">
        <v>6.5</v>
      </c>
      <c r="O5655" t="n">
        <v>0</v>
      </c>
      <c r="P5655" t="n">
        <v>0</v>
      </c>
      <c r="Q5655" t="inlineStr">
        <is>
          <t>GORINCHEM</t>
        </is>
      </c>
      <c r="R5655" t="inlineStr">
        <is>
          <t>GORINCHEM</t>
        </is>
      </c>
      <c r="S5655" t="inlineStr">
        <is>
          <t>other_text</t>
        </is>
      </c>
      <c r="W5655" t="inlineStr">
        <is>
          <t>10-26 19:08 UTC</t>
        </is>
      </c>
      <c r="Z5655" t="n">
        <v>67</v>
      </c>
      <c r="AA5655" t="n">
        <v>8</v>
      </c>
      <c r="AB5655" t="inlineStr">
        <is>
          <t>small (&lt;100 m)</t>
        </is>
      </c>
      <c r="AE5655" t="inlineStr">
        <is>
          <t>North Sea &amp; English Channel</t>
        </is>
      </c>
      <c r="AG5655" t="n">
        <v>0</v>
      </c>
      <c r="AH5655" t="n">
        <v>0</v>
      </c>
      <c r="AI5655" t="n">
        <v>0</v>
      </c>
    </row>
    <row r="5656">
      <c r="A5656" t="n">
        <v>211152870</v>
      </c>
      <c r="B5656" t="inlineStr">
        <is>
          <t>STADT RUEDESHEIM</t>
        </is>
      </c>
      <c r="C5656" t="inlineStr">
        <is>
          <t>Germany</t>
        </is>
      </c>
      <c r="D5656" t="inlineStr">
        <is>
          <t>passenger</t>
        </is>
      </c>
      <c r="F5656" t="n">
        <v>0</v>
      </c>
      <c r="G5656" t="inlineStr">
        <is>
          <t>DA 4977</t>
        </is>
      </c>
      <c r="H5656" t="n">
        <v>49.97044</v>
      </c>
      <c r="I5656" t="n">
        <v>7.91383</v>
      </c>
      <c r="J5656" t="inlineStr">
        <is>
          <t>anchored-port</t>
        </is>
      </c>
      <c r="K5656" t="inlineStr">
        <is>
          <t>at_berth</t>
        </is>
      </c>
      <c r="L5656" t="n">
        <v>0</v>
      </c>
      <c r="M5656" t="n">
        <v>0</v>
      </c>
      <c r="N5656" t="n">
        <v>6.5</v>
      </c>
      <c r="O5656" t="n">
        <v>0</v>
      </c>
      <c r="P5656" t="n">
        <v>0</v>
      </c>
      <c r="Q5656" t="inlineStr">
        <is>
          <t>@@H@@@@M</t>
        </is>
      </c>
      <c r="R5656" t="inlineStr">
        <is>
          <t>@@H@@@@M</t>
        </is>
      </c>
      <c r="S5656" t="inlineStr">
        <is>
          <t>other_text</t>
        </is>
      </c>
      <c r="Z5656" t="n">
        <v>52</v>
      </c>
      <c r="AA5656" t="n">
        <v>14</v>
      </c>
      <c r="AB5656" t="inlineStr">
        <is>
          <t>small (&lt;100 m)</t>
        </is>
      </c>
      <c r="AE5656" t="inlineStr">
        <is>
          <t>North Sea &amp; English Channel</t>
        </is>
      </c>
      <c r="AG5656" t="n">
        <v>0</v>
      </c>
      <c r="AH5656" t="n">
        <v>0</v>
      </c>
      <c r="AI5656" t="n">
        <v>0</v>
      </c>
    </row>
    <row r="5657">
      <c r="A5657" t="n">
        <v>308445000</v>
      </c>
      <c r="B5657" t="inlineStr">
        <is>
          <t>AMADEA</t>
        </is>
      </c>
      <c r="C5657" t="inlineStr">
        <is>
          <t>Bahamas</t>
        </is>
      </c>
      <c r="D5657" t="inlineStr">
        <is>
          <t>passenger</t>
        </is>
      </c>
      <c r="E5657" t="n">
        <v>8913162</v>
      </c>
      <c r="F5657" t="n">
        <v>1</v>
      </c>
      <c r="G5657" t="inlineStr">
        <is>
          <t>C6VE9</t>
        </is>
      </c>
      <c r="H5657" t="n">
        <v>49.42875</v>
      </c>
      <c r="I5657" t="n">
        <v>0.23677</v>
      </c>
      <c r="J5657" t="inlineStr">
        <is>
          <t>moving</t>
        </is>
      </c>
      <c r="K5657" t="inlineStr">
        <is>
          <t>idle</t>
        </is>
      </c>
      <c r="L5657" t="n">
        <v>0.3</v>
      </c>
      <c r="M5657" t="n">
        <v>126.9</v>
      </c>
      <c r="N5657" t="n">
        <v>6.5</v>
      </c>
      <c r="O5657" t="n">
        <v>0</v>
      </c>
      <c r="P5657" t="n">
        <v>0</v>
      </c>
      <c r="Q5657" t="inlineStr">
        <is>
          <t>FR HON</t>
        </is>
      </c>
      <c r="R5657" t="inlineStr">
        <is>
          <t>FR HON</t>
        </is>
      </c>
      <c r="S5657" t="inlineStr">
        <is>
          <t>locode_other</t>
        </is>
      </c>
      <c r="W5657" t="inlineStr">
        <is>
          <t>10-11 06:45 UTC</t>
        </is>
      </c>
      <c r="Z5657" t="n">
        <v>192</v>
      </c>
      <c r="AA5657" t="n">
        <v>27</v>
      </c>
      <c r="AB5657" t="inlineStr">
        <is>
          <t>medium (100-200 m)</t>
        </is>
      </c>
      <c r="AC5657" t="inlineStr">
        <is>
          <t>Le Havre</t>
        </is>
      </c>
      <c r="AD5657" t="inlineStr">
        <is>
          <t>Dover Strait &amp; Channel</t>
        </is>
      </c>
      <c r="AE5657" t="inlineStr">
        <is>
          <t>North Sea &amp; English Channel</t>
        </is>
      </c>
      <c r="AF5657" t="n">
        <v>10.79080268119147</v>
      </c>
      <c r="AG5657" t="n">
        <v>1</v>
      </c>
      <c r="AH5657" t="n">
        <v>1</v>
      </c>
      <c r="AI5657" t="n">
        <v>0</v>
      </c>
    </row>
    <row r="5658">
      <c r="A5658" t="n">
        <v>205227000</v>
      </c>
      <c r="B5658" t="inlineStr">
        <is>
          <t>Z45 JERKI</t>
        </is>
      </c>
      <c r="C5658" t="inlineStr">
        <is>
          <t>Belgium</t>
        </is>
      </c>
      <c r="D5658" t="inlineStr">
        <is>
          <t>fishing</t>
        </is>
      </c>
      <c r="E5658" t="n">
        <v>9141534</v>
      </c>
      <c r="F5658" t="n">
        <v>1</v>
      </c>
      <c r="G5658" t="inlineStr">
        <is>
          <t>OPBS</t>
        </is>
      </c>
      <c r="H5658" t="n">
        <v>50.68612</v>
      </c>
      <c r="I5658" t="n">
        <v>0.91561</v>
      </c>
      <c r="J5658" t="inlineStr">
        <is>
          <t>moving</t>
        </is>
      </c>
      <c r="K5658" t="inlineStr">
        <is>
          <t>moving</t>
        </is>
      </c>
      <c r="L5658" t="n">
        <v>4.2</v>
      </c>
      <c r="M5658" t="n">
        <v>300.4</v>
      </c>
      <c r="N5658" t="n">
        <v>6.5</v>
      </c>
      <c r="O5658" t="n">
        <v>0</v>
      </c>
      <c r="P5658" t="n">
        <v>0</v>
      </c>
      <c r="Q5658" t="inlineStr">
        <is>
          <t>OOSTENDE</t>
        </is>
      </c>
      <c r="R5658" t="inlineStr">
        <is>
          <t>OOSTENDE</t>
        </is>
      </c>
      <c r="S5658" t="inlineStr">
        <is>
          <t>other_text</t>
        </is>
      </c>
      <c r="U5658" t="inlineStr">
        <is>
          <t>OOSTENDE</t>
        </is>
      </c>
      <c r="V5658" t="inlineStr">
        <is>
          <t>OOSTENDE</t>
        </is>
      </c>
      <c r="Z5658" t="n">
        <v>24</v>
      </c>
      <c r="AA5658" t="n">
        <v>6</v>
      </c>
      <c r="AB5658" t="inlineStr">
        <is>
          <t>small (&lt;100 m)</t>
        </is>
      </c>
      <c r="AE5658" t="inlineStr">
        <is>
          <t>North Sea &amp; English Channel</t>
        </is>
      </c>
      <c r="AG5658" t="n">
        <v>0</v>
      </c>
      <c r="AH5658" t="n">
        <v>0</v>
      </c>
      <c r="AI5658" t="n">
        <v>0</v>
      </c>
    </row>
    <row r="5659">
      <c r="A5659" t="n">
        <v>218008830</v>
      </c>
      <c r="B5659" t="inlineStr">
        <is>
          <t>VB MAGNUM</t>
        </is>
      </c>
      <c r="C5659" t="inlineStr">
        <is>
          <t>Germany</t>
        </is>
      </c>
      <c r="D5659" t="inlineStr">
        <is>
          <t>tug</t>
        </is>
      </c>
      <c r="E5659" t="n">
        <v>9965875</v>
      </c>
      <c r="F5659" t="n">
        <v>1</v>
      </c>
      <c r="G5659" t="inlineStr">
        <is>
          <t>DAJC</t>
        </is>
      </c>
      <c r="H5659" t="n">
        <v>53.60177</v>
      </c>
      <c r="I5659" t="n">
        <v>8.14817</v>
      </c>
      <c r="J5659" t="inlineStr">
        <is>
          <t>moving</t>
        </is>
      </c>
      <c r="K5659" t="inlineStr">
        <is>
          <t>idle</t>
        </is>
      </c>
      <c r="L5659" t="n">
        <v>0</v>
      </c>
      <c r="M5659" t="n">
        <v>212</v>
      </c>
      <c r="N5659" t="n">
        <v>6.5</v>
      </c>
      <c r="O5659" t="n">
        <v>0</v>
      </c>
      <c r="P5659" t="n">
        <v>0</v>
      </c>
      <c r="Q5659" t="inlineStr">
        <is>
          <t>FIFI TUG EXCELSIOR</t>
        </is>
      </c>
      <c r="R5659" t="inlineStr">
        <is>
          <t>FIFI TUG EXCELSIOR</t>
        </is>
      </c>
      <c r="S5659" t="inlineStr">
        <is>
          <t>other_text</t>
        </is>
      </c>
      <c r="W5659" t="inlineStr">
        <is>
          <t>09-29</t>
        </is>
      </c>
      <c r="Z5659" t="n">
        <v>28</v>
      </c>
      <c r="AA5659" t="n">
        <v>13</v>
      </c>
      <c r="AB5659" t="inlineStr">
        <is>
          <t>small (&lt;100 m)</t>
        </is>
      </c>
      <c r="AC5659" t="inlineStr">
        <is>
          <t>Wilhelmshaven</t>
        </is>
      </c>
      <c r="AD5659" t="inlineStr">
        <is>
          <t>German Bight &amp; Ems</t>
        </is>
      </c>
      <c r="AE5659" t="inlineStr">
        <is>
          <t>North Sea &amp; English Channel</t>
        </is>
      </c>
      <c r="AF5659" t="n">
        <v>9.108419124175379</v>
      </c>
      <c r="AG5659" t="n">
        <v>1</v>
      </c>
      <c r="AH5659" t="n">
        <v>1</v>
      </c>
      <c r="AI5659" t="n">
        <v>0</v>
      </c>
    </row>
    <row r="5660">
      <c r="A5660" t="n">
        <v>209823000</v>
      </c>
      <c r="B5660" t="inlineStr">
        <is>
          <t>RIX GULF</t>
        </is>
      </c>
      <c r="C5660" t="inlineStr">
        <is>
          <t>Cyprus</t>
        </is>
      </c>
      <c r="D5660" t="inlineStr">
        <is>
          <t>cargo</t>
        </is>
      </c>
      <c r="E5660" t="n">
        <v>9396701</v>
      </c>
      <c r="F5660" t="n">
        <v>1</v>
      </c>
      <c r="G5660" t="inlineStr">
        <is>
          <t>5BHQ6</t>
        </is>
      </c>
      <c r="H5660" t="n">
        <v>53.50436</v>
      </c>
      <c r="I5660" t="n">
        <v>8.510490000000001</v>
      </c>
      <c r="J5660" t="inlineStr">
        <is>
          <t>anchored-port</t>
        </is>
      </c>
      <c r="K5660" t="inlineStr">
        <is>
          <t>at_berth</t>
        </is>
      </c>
      <c r="L5660" t="n">
        <v>0</v>
      </c>
      <c r="M5660" t="n">
        <v>220.5</v>
      </c>
      <c r="N5660" t="n">
        <v>6.5</v>
      </c>
      <c r="O5660" t="n">
        <v>0</v>
      </c>
      <c r="P5660" t="n">
        <v>0</v>
      </c>
      <c r="Q5660" t="inlineStr">
        <is>
          <t>DENHA</t>
        </is>
      </c>
      <c r="R5660" t="inlineStr">
        <is>
          <t>DENHA</t>
        </is>
      </c>
      <c r="S5660" t="inlineStr">
        <is>
          <t>locode_other</t>
        </is>
      </c>
      <c r="U5660" t="inlineStr">
        <is>
          <t>NORDENHAM</t>
        </is>
      </c>
      <c r="V5660" t="inlineStr">
        <is>
          <t>NORDENHAM</t>
        </is>
      </c>
      <c r="W5660" t="inlineStr">
        <is>
          <t>10-09 12:00 UTC</t>
        </is>
      </c>
      <c r="Z5660" t="n">
        <v>92</v>
      </c>
      <c r="AA5660" t="n">
        <v>15</v>
      </c>
      <c r="AB5660" t="inlineStr">
        <is>
          <t>small (&lt;100 m)</t>
        </is>
      </c>
      <c r="AC5660" t="inlineStr">
        <is>
          <t>Bremerhaven</t>
        </is>
      </c>
      <c r="AD5660" t="inlineStr">
        <is>
          <t>German Bight &amp; Ems</t>
        </is>
      </c>
      <c r="AE5660" t="inlineStr">
        <is>
          <t>North Sea &amp; English Channel</t>
        </is>
      </c>
      <c r="AF5660" t="n">
        <v>5.707481539294182</v>
      </c>
      <c r="AG5660" t="n">
        <v>1</v>
      </c>
      <c r="AH5660" t="n">
        <v>0</v>
      </c>
      <c r="AI5660" t="n">
        <v>0</v>
      </c>
    </row>
    <row r="5661">
      <c r="A5661" t="n">
        <v>253000039</v>
      </c>
      <c r="B5661" t="inlineStr">
        <is>
          <t>BOS PRELUDE</t>
        </is>
      </c>
      <c r="C5661" t="inlineStr">
        <is>
          <t>Luxembourg</t>
        </is>
      </c>
      <c r="D5661" t="inlineStr">
        <is>
          <t>other</t>
        </is>
      </c>
      <c r="E5661" t="n">
        <v>9444340</v>
      </c>
      <c r="F5661" t="n">
        <v>1</v>
      </c>
      <c r="G5661" t="inlineStr">
        <is>
          <t>LXAE6</t>
        </is>
      </c>
      <c r="H5661" t="n">
        <v>52.67455</v>
      </c>
      <c r="I5661" t="n">
        <v>1.76656</v>
      </c>
      <c r="J5661" t="inlineStr">
        <is>
          <t>moving</t>
        </is>
      </c>
      <c r="K5661" t="inlineStr">
        <is>
          <t>moving</t>
        </is>
      </c>
      <c r="L5661" t="n">
        <v>8.699999999999999</v>
      </c>
      <c r="M5661" t="n">
        <v>0.1</v>
      </c>
      <c r="N5661" t="n">
        <v>6.5</v>
      </c>
      <c r="O5661" t="n">
        <v>0</v>
      </c>
      <c r="P5661" t="n">
        <v>0</v>
      </c>
      <c r="Q5661" t="inlineStr">
        <is>
          <t>BW5</t>
        </is>
      </c>
      <c r="R5661" t="inlineStr">
        <is>
          <t>BW5</t>
        </is>
      </c>
      <c r="S5661" t="inlineStr">
        <is>
          <t>other_text</t>
        </is>
      </c>
      <c r="W5661" t="inlineStr">
        <is>
          <t>09-12 12:00 UTC</t>
        </is>
      </c>
      <c r="Z5661" t="n">
        <v>74</v>
      </c>
      <c r="AA5661" t="n">
        <v>16</v>
      </c>
      <c r="AB5661" t="inlineStr">
        <is>
          <t>small (&lt;100 m)</t>
        </is>
      </c>
      <c r="AE5661" t="inlineStr">
        <is>
          <t>North Sea &amp; English Channel</t>
        </is>
      </c>
      <c r="AG5661" t="n">
        <v>0</v>
      </c>
      <c r="AH5661" t="n">
        <v>0</v>
      </c>
      <c r="AI5661" t="n">
        <v>0</v>
      </c>
    </row>
    <row r="5662">
      <c r="A5662" t="n">
        <v>247186300</v>
      </c>
      <c r="B5662" t="inlineStr">
        <is>
          <t>GRANDE DETROIT</t>
        </is>
      </c>
      <c r="C5662" t="inlineStr">
        <is>
          <t>Italy</t>
        </is>
      </c>
      <c r="D5662" t="inlineStr">
        <is>
          <t>cargo</t>
        </is>
      </c>
      <c r="E5662" t="n">
        <v>9293272</v>
      </c>
      <c r="F5662" t="n">
        <v>1</v>
      </c>
      <c r="G5662" t="inlineStr">
        <is>
          <t>ICCK</t>
        </is>
      </c>
      <c r="H5662" t="n">
        <v>51.2695</v>
      </c>
      <c r="I5662" t="n">
        <v>4.21178</v>
      </c>
      <c r="J5662" t="inlineStr">
        <is>
          <t>anchored-port</t>
        </is>
      </c>
      <c r="K5662" t="inlineStr">
        <is>
          <t>at_berth</t>
        </is>
      </c>
      <c r="L5662" t="n">
        <v>0.1</v>
      </c>
      <c r="M5662" t="n">
        <v>120.6</v>
      </c>
      <c r="N5662" t="n">
        <v>6.6</v>
      </c>
      <c r="O5662" t="n">
        <v>0</v>
      </c>
      <c r="P5662" t="n">
        <v>0</v>
      </c>
      <c r="Q5662" t="inlineStr">
        <is>
          <t>IEORK&gt;BEANR</t>
        </is>
      </c>
      <c r="R5662" t="inlineStr">
        <is>
          <t>BEANR</t>
        </is>
      </c>
      <c r="S5662" t="inlineStr">
        <is>
          <t>locode</t>
        </is>
      </c>
      <c r="T5662" t="inlineStr">
        <is>
          <t>Antwerp</t>
        </is>
      </c>
      <c r="U5662" t="inlineStr">
        <is>
          <t>Antwerp</t>
        </is>
      </c>
      <c r="W5662" t="inlineStr">
        <is>
          <t>10-10 10:00 UTC</t>
        </is>
      </c>
      <c r="Z5662" t="n">
        <v>176</v>
      </c>
      <c r="AA5662" t="n">
        <v>31</v>
      </c>
      <c r="AB5662" t="inlineStr">
        <is>
          <t>medium (100-200 m)</t>
        </is>
      </c>
      <c r="AC5662" t="inlineStr">
        <is>
          <t>Antwerp</t>
        </is>
      </c>
      <c r="AD5662" t="inlineStr">
        <is>
          <t>Benelux coast</t>
        </is>
      </c>
      <c r="AE5662" t="inlineStr">
        <is>
          <t>North Sea &amp; English Channel</t>
        </is>
      </c>
      <c r="AF5662" t="n">
        <v>8.224718642157955</v>
      </c>
      <c r="AG5662" t="n">
        <v>0</v>
      </c>
      <c r="AH5662" t="n">
        <v>0</v>
      </c>
      <c r="AI5662" t="n">
        <v>0</v>
      </c>
    </row>
    <row r="5663">
      <c r="A5663" t="n">
        <v>244750440</v>
      </c>
      <c r="B5663" t="inlineStr">
        <is>
          <t>GROOTVORST</t>
        </is>
      </c>
      <c r="C5663" t="inlineStr">
        <is>
          <t>Netherlands</t>
        </is>
      </c>
      <c r="D5663" t="inlineStr">
        <is>
          <t>passenger</t>
        </is>
      </c>
      <c r="F5663" t="n">
        <v>0</v>
      </c>
      <c r="G5663" t="inlineStr">
        <is>
          <t>PH6637</t>
        </is>
      </c>
      <c r="H5663" t="n">
        <v>53.17498</v>
      </c>
      <c r="I5663" t="n">
        <v>5.41095</v>
      </c>
      <c r="J5663" t="inlineStr">
        <is>
          <t>anchored-port</t>
        </is>
      </c>
      <c r="K5663" t="inlineStr">
        <is>
          <t>at_berth</t>
        </is>
      </c>
      <c r="L5663" t="n">
        <v>0</v>
      </c>
      <c r="M5663" t="n">
        <v>0</v>
      </c>
      <c r="N5663" t="n">
        <v>6.6</v>
      </c>
      <c r="O5663" t="n">
        <v>0</v>
      </c>
      <c r="P5663" t="n">
        <v>0</v>
      </c>
      <c r="Q5663" t="inlineStr">
        <is>
          <t>NLHAR</t>
        </is>
      </c>
      <c r="R5663" t="inlineStr">
        <is>
          <t>NLHAR</t>
        </is>
      </c>
      <c r="S5663" t="inlineStr">
        <is>
          <t>locode_other</t>
        </is>
      </c>
      <c r="W5663" t="inlineStr">
        <is>
          <t>10-08 15:00 UTC</t>
        </is>
      </c>
      <c r="Z5663" t="n">
        <v>40</v>
      </c>
      <c r="AA5663" t="n">
        <v>7</v>
      </c>
      <c r="AB5663" t="inlineStr">
        <is>
          <t>small (&lt;100 m)</t>
        </is>
      </c>
      <c r="AE5663" t="inlineStr">
        <is>
          <t>North Sea &amp; English Channel</t>
        </is>
      </c>
      <c r="AG5663" t="n">
        <v>0</v>
      </c>
      <c r="AH5663" t="n">
        <v>0</v>
      </c>
      <c r="AI5663" t="n">
        <v>0</v>
      </c>
    </row>
    <row r="5664">
      <c r="A5664" t="n">
        <v>244710708</v>
      </c>
      <c r="B5664" t="inlineStr">
        <is>
          <t>PIETER.L</t>
        </is>
      </c>
      <c r="C5664" t="inlineStr">
        <is>
          <t>Netherlands</t>
        </is>
      </c>
      <c r="D5664" t="inlineStr">
        <is>
          <t>tug</t>
        </is>
      </c>
      <c r="F5664" t="n">
        <v>0</v>
      </c>
      <c r="G5664" t="inlineStr">
        <is>
          <t>PD4244</t>
        </is>
      </c>
      <c r="H5664" t="n">
        <v>52.64818</v>
      </c>
      <c r="I5664" t="n">
        <v>6.09158</v>
      </c>
      <c r="J5664" t="inlineStr">
        <is>
          <t>anchored-sea</t>
        </is>
      </c>
      <c r="K5664" t="inlineStr">
        <is>
          <t>at_anchor</t>
        </is>
      </c>
      <c r="L5664" t="n">
        <v>0</v>
      </c>
      <c r="M5664" t="n">
        <v>250.6</v>
      </c>
      <c r="N5664" t="n">
        <v>6.6</v>
      </c>
      <c r="O5664" t="n">
        <v>0</v>
      </c>
      <c r="P5664" t="n">
        <v>0</v>
      </c>
      <c r="Q5664" t="inlineStr">
        <is>
          <t>ZWARTSLUIS</t>
        </is>
      </c>
      <c r="R5664" t="inlineStr">
        <is>
          <t>ZWARTSLUIS</t>
        </is>
      </c>
      <c r="S5664" t="inlineStr">
        <is>
          <t>other_text</t>
        </is>
      </c>
      <c r="W5664" t="inlineStr">
        <is>
          <t>05-11 15:00 UTC</t>
        </is>
      </c>
      <c r="Z5664" t="n">
        <v>21</v>
      </c>
      <c r="AA5664" t="n">
        <v>6</v>
      </c>
      <c r="AB5664" t="inlineStr">
        <is>
          <t>small (&lt;100 m)</t>
        </is>
      </c>
      <c r="AE5664" t="inlineStr">
        <is>
          <t>North Sea &amp; English Channel</t>
        </is>
      </c>
      <c r="AG5664" t="n">
        <v>0</v>
      </c>
      <c r="AH5664" t="n">
        <v>0</v>
      </c>
      <c r="AI5664" t="n">
        <v>0</v>
      </c>
    </row>
    <row r="5665">
      <c r="A5665" t="n">
        <v>232031538</v>
      </c>
      <c r="B5665" t="inlineStr">
        <is>
          <t>SCOT RANGER</t>
        </is>
      </c>
      <c r="C5665" t="inlineStr">
        <is>
          <t>United Kingdom</t>
        </is>
      </c>
      <c r="D5665" t="inlineStr">
        <is>
          <t>cargo</t>
        </is>
      </c>
      <c r="E5665" t="n">
        <v>9851220</v>
      </c>
      <c r="F5665" t="n">
        <v>1</v>
      </c>
      <c r="G5665" t="inlineStr">
        <is>
          <t>MIJG6</t>
        </is>
      </c>
      <c r="H5665" t="n">
        <v>51.38778</v>
      </c>
      <c r="I5665" t="n">
        <v>0.51619</v>
      </c>
      <c r="J5665" t="inlineStr">
        <is>
          <t>anchored-port</t>
        </is>
      </c>
      <c r="K5665" t="inlineStr">
        <is>
          <t>at_berth</t>
        </is>
      </c>
      <c r="L5665" t="n">
        <v>0</v>
      </c>
      <c r="M5665" t="n">
        <v>62.9</v>
      </c>
      <c r="N5665" t="n">
        <v>6.6</v>
      </c>
      <c r="O5665" t="n">
        <v>0</v>
      </c>
      <c r="P5665" t="n">
        <v>0</v>
      </c>
      <c r="Q5665" t="inlineStr">
        <is>
          <t>GB RCS</t>
        </is>
      </c>
      <c r="R5665" t="inlineStr">
        <is>
          <t>GB RCS</t>
        </is>
      </c>
      <c r="S5665" t="inlineStr">
        <is>
          <t>locode_other</t>
        </is>
      </c>
      <c r="W5665" t="inlineStr">
        <is>
          <t>10-10 07:30 UTC</t>
        </is>
      </c>
      <c r="X5665" t="inlineStr">
        <is>
          <t>CHATHAM DOCKS</t>
        </is>
      </c>
      <c r="Y5665" t="inlineStr">
        <is>
          <t>2026-10-10T23:29:38.249852+00:00</t>
        </is>
      </c>
      <c r="Z5665" t="n">
        <v>90</v>
      </c>
      <c r="AA5665" t="n">
        <v>15</v>
      </c>
      <c r="AB5665" t="inlineStr">
        <is>
          <t>small (&lt;100 m)</t>
        </is>
      </c>
      <c r="AC5665" t="inlineStr">
        <is>
          <t>Thames (London Gateway)</t>
        </is>
      </c>
      <c r="AD5665" t="inlineStr">
        <is>
          <t>UK east coast &amp; Thames</t>
        </is>
      </c>
      <c r="AE5665" t="inlineStr">
        <is>
          <t>North Sea &amp; English Channel</t>
        </is>
      </c>
      <c r="AF5665" t="n">
        <v>12.52865853228954</v>
      </c>
      <c r="AG5665" t="n">
        <v>0</v>
      </c>
      <c r="AH5665" t="n">
        <v>0</v>
      </c>
      <c r="AI5665" t="n">
        <v>0</v>
      </c>
    </row>
    <row r="5666">
      <c r="A5666" t="n">
        <v>245587000</v>
      </c>
      <c r="B5666" t="inlineStr">
        <is>
          <t>MEES (PILOTS)</t>
        </is>
      </c>
      <c r="C5666" t="inlineStr">
        <is>
          <t>Netherlands</t>
        </is>
      </c>
      <c r="D5666" t="inlineStr">
        <is>
          <t>other</t>
        </is>
      </c>
      <c r="F5666" t="n">
        <v>0</v>
      </c>
      <c r="G5666" t="inlineStr">
        <is>
          <t>PHMN</t>
        </is>
      </c>
      <c r="H5666" t="n">
        <v>53.44498</v>
      </c>
      <c r="I5666" t="n">
        <v>6.82162</v>
      </c>
      <c r="J5666" t="inlineStr">
        <is>
          <t>anchored-port</t>
        </is>
      </c>
      <c r="K5666" t="inlineStr">
        <is>
          <t>at_berth</t>
        </is>
      </c>
      <c r="L5666" t="n">
        <v>0</v>
      </c>
      <c r="M5666" t="n">
        <v>333.5</v>
      </c>
      <c r="N5666" t="n">
        <v>6.6</v>
      </c>
      <c r="O5666" t="n">
        <v>0</v>
      </c>
      <c r="P5666" t="n">
        <v>0</v>
      </c>
      <c r="Q5666" t="inlineStr">
        <is>
          <t>PILOT BOARDING AREA</t>
        </is>
      </c>
      <c r="R5666" t="inlineStr">
        <is>
          <t>PILOT BOARDING AREA</t>
        </is>
      </c>
      <c r="S5666" t="inlineStr">
        <is>
          <t>other_text</t>
        </is>
      </c>
      <c r="W5666" t="inlineStr">
        <is>
          <t>11-29 18:30 UTC</t>
        </is>
      </c>
      <c r="X5666" t="inlineStr">
        <is>
          <t>EEMSHAVEN</t>
        </is>
      </c>
      <c r="Y5666" t="inlineStr">
        <is>
          <t>2026-10-11T01:09:30.422322+00:00</t>
        </is>
      </c>
      <c r="Z5666" t="n">
        <v>23</v>
      </c>
      <c r="AA5666" t="n">
        <v>7</v>
      </c>
      <c r="AB5666" t="inlineStr">
        <is>
          <t>small (&lt;100 m)</t>
        </is>
      </c>
      <c r="AC5666" t="inlineStr">
        <is>
          <t>Eemshaven</t>
        </is>
      </c>
      <c r="AD5666" t="inlineStr">
        <is>
          <t>German Bight &amp; Ems</t>
        </is>
      </c>
      <c r="AE5666" t="inlineStr">
        <is>
          <t>North Sea &amp; English Channel</t>
        </is>
      </c>
      <c r="AF5666" t="n">
        <v>1.339075091200237</v>
      </c>
      <c r="AG5666" t="n">
        <v>0</v>
      </c>
      <c r="AH5666" t="n">
        <v>0</v>
      </c>
      <c r="AI5666" t="n">
        <v>0</v>
      </c>
    </row>
    <row r="5667">
      <c r="A5667" t="n">
        <v>244974000</v>
      </c>
      <c r="B5667" t="inlineStr">
        <is>
          <t>KITTY ROOSMALE NEP.</t>
        </is>
      </c>
      <c r="C5667" t="inlineStr">
        <is>
          <t>Netherlands</t>
        </is>
      </c>
      <c r="D5667" t="inlineStr">
        <is>
          <t>official</t>
        </is>
      </c>
      <c r="F5667" t="n">
        <v>0</v>
      </c>
      <c r="G5667" t="inlineStr">
        <is>
          <t>PBMA</t>
        </is>
      </c>
      <c r="H5667" t="n">
        <v>52.10167</v>
      </c>
      <c r="I5667" t="n">
        <v>4.26703</v>
      </c>
      <c r="J5667" t="inlineStr">
        <is>
          <t>anchored-port</t>
        </is>
      </c>
      <c r="K5667" t="inlineStr">
        <is>
          <t>at_berth</t>
        </is>
      </c>
      <c r="L5667" t="n">
        <v>0</v>
      </c>
      <c r="M5667" t="n">
        <v>16.3</v>
      </c>
      <c r="N5667" t="n">
        <v>6.6</v>
      </c>
      <c r="O5667" t="n">
        <v>0</v>
      </c>
      <c r="P5667" t="n">
        <v>0</v>
      </c>
      <c r="Q5667" t="inlineStr">
        <is>
          <t>SAR MISSION</t>
        </is>
      </c>
      <c r="R5667" t="inlineStr">
        <is>
          <t>SAR MISSION</t>
        </is>
      </c>
      <c r="S5667" t="inlineStr">
        <is>
          <t>other_text</t>
        </is>
      </c>
      <c r="W5667" t="inlineStr">
        <is>
          <t>04-28 15:00 UTC</t>
        </is>
      </c>
      <c r="Z5667" t="n">
        <v>18</v>
      </c>
      <c r="AA5667" t="n">
        <v>5</v>
      </c>
      <c r="AB5667" t="inlineStr">
        <is>
          <t>small (&lt;100 m)</t>
        </is>
      </c>
      <c r="AC5667" t="inlineStr">
        <is>
          <t>Rotterdam</t>
        </is>
      </c>
      <c r="AD5667" t="inlineStr">
        <is>
          <t>Benelux coast</t>
        </is>
      </c>
      <c r="AE5667" t="inlineStr">
        <is>
          <t>North Sea &amp; English Channel</t>
        </is>
      </c>
      <c r="AF5667" t="n">
        <v>20.37218941391145</v>
      </c>
      <c r="AG5667" t="n">
        <v>0</v>
      </c>
      <c r="AH5667" t="n">
        <v>0</v>
      </c>
      <c r="AI5667" t="n">
        <v>0</v>
      </c>
    </row>
    <row r="5668">
      <c r="A5668" t="n">
        <v>269057695</v>
      </c>
      <c r="B5668" t="inlineStr">
        <is>
          <t>VIKING SIGYN</t>
        </is>
      </c>
      <c r="C5668" t="inlineStr">
        <is>
          <t>Switzerland</t>
        </is>
      </c>
      <c r="D5668" t="inlineStr">
        <is>
          <t>other</t>
        </is>
      </c>
      <c r="E5668" t="n">
        <v>7002115</v>
      </c>
      <c r="F5668" t="n">
        <v>0</v>
      </c>
      <c r="G5668" t="inlineStr">
        <is>
          <t>HE7695</t>
        </is>
      </c>
      <c r="H5668" t="n">
        <v>51.22554</v>
      </c>
      <c r="I5668" t="n">
        <v>4.39782</v>
      </c>
      <c r="J5668" t="inlineStr">
        <is>
          <t>anchored-port</t>
        </is>
      </c>
      <c r="K5668" t="inlineStr">
        <is>
          <t>at_berth</t>
        </is>
      </c>
      <c r="L5668" t="n">
        <v>0</v>
      </c>
      <c r="M5668" t="n">
        <v>142.4</v>
      </c>
      <c r="N5668" t="n">
        <v>6.6</v>
      </c>
      <c r="O5668" t="n">
        <v>0</v>
      </c>
      <c r="P5668" t="n">
        <v>0</v>
      </c>
      <c r="Q5668" t="inlineStr">
        <is>
          <t>AMSTERDAM</t>
        </is>
      </c>
      <c r="R5668" t="inlineStr">
        <is>
          <t>AMSTERDAM</t>
        </is>
      </c>
      <c r="S5668" t="inlineStr">
        <is>
          <t>hub_name</t>
        </is>
      </c>
      <c r="T5668" t="inlineStr">
        <is>
          <t>Amsterdam</t>
        </is>
      </c>
      <c r="U5668" t="inlineStr">
        <is>
          <t>Amsterdam</t>
        </is>
      </c>
      <c r="V5668" t="inlineStr">
        <is>
          <t>AMSTERDAM</t>
        </is>
      </c>
      <c r="W5668" t="inlineStr">
        <is>
          <t>10-13 02:00 UTC</t>
        </is>
      </c>
      <c r="Z5668" t="n">
        <v>135</v>
      </c>
      <c r="AA5668" t="n">
        <v>12</v>
      </c>
      <c r="AB5668" t="inlineStr">
        <is>
          <t>medium (100-200 m)</t>
        </is>
      </c>
      <c r="AC5668" t="inlineStr">
        <is>
          <t>Antwerp</t>
        </is>
      </c>
      <c r="AD5668" t="inlineStr">
        <is>
          <t>Benelux coast</t>
        </is>
      </c>
      <c r="AE5668" t="inlineStr">
        <is>
          <t>North Sea &amp; English Channel</t>
        </is>
      </c>
      <c r="AF5668" t="n">
        <v>6.835449525504612</v>
      </c>
      <c r="AG5668" t="n">
        <v>0</v>
      </c>
      <c r="AH5668" t="n">
        <v>0</v>
      </c>
      <c r="AI5668" t="n">
        <v>0</v>
      </c>
    </row>
    <row r="5669">
      <c r="A5669" t="n">
        <v>244660148</v>
      </c>
      <c r="B5669" t="inlineStr">
        <is>
          <t>ALVENO</t>
        </is>
      </c>
      <c r="C5669" t="inlineStr">
        <is>
          <t>Netherlands</t>
        </is>
      </c>
      <c r="D5669" t="inlineStr">
        <is>
          <t>cargo</t>
        </is>
      </c>
      <c r="F5669" t="n">
        <v>0</v>
      </c>
      <c r="G5669" t="inlineStr">
        <is>
          <t>PF6669</t>
        </is>
      </c>
      <c r="H5669" t="n">
        <v>51.81422</v>
      </c>
      <c r="I5669" t="n">
        <v>4.65846</v>
      </c>
      <c r="J5669" t="inlineStr">
        <is>
          <t>anchored-port</t>
        </is>
      </c>
      <c r="K5669" t="inlineStr">
        <is>
          <t>at_berth</t>
        </is>
      </c>
      <c r="L5669" t="n">
        <v>0</v>
      </c>
      <c r="M5669" t="n">
        <v>95.40000000000001</v>
      </c>
      <c r="N5669" t="n">
        <v>6.6</v>
      </c>
      <c r="O5669" t="n">
        <v>0</v>
      </c>
      <c r="P5669" t="n">
        <v>0</v>
      </c>
      <c r="Q5669" t="inlineStr">
        <is>
          <t>HOUTRIB ZUID</t>
        </is>
      </c>
      <c r="R5669" t="inlineStr">
        <is>
          <t>HOUTRIB ZUID</t>
        </is>
      </c>
      <c r="S5669" t="inlineStr">
        <is>
          <t>other_text</t>
        </is>
      </c>
      <c r="W5669" t="inlineStr">
        <is>
          <t>09-04 01:04 UTC</t>
        </is>
      </c>
      <c r="Z5669" t="n">
        <v>70</v>
      </c>
      <c r="AA5669" t="n">
        <v>7</v>
      </c>
      <c r="AB5669" t="inlineStr">
        <is>
          <t>small (&lt;100 m)</t>
        </is>
      </c>
      <c r="AE5669" t="inlineStr">
        <is>
          <t>North Sea &amp; English Channel</t>
        </is>
      </c>
      <c r="AG5669" t="n">
        <v>0</v>
      </c>
      <c r="AH5669" t="n">
        <v>0</v>
      </c>
      <c r="AI5669" t="n">
        <v>0</v>
      </c>
    </row>
    <row r="5670">
      <c r="A5670" t="n">
        <v>244650925</v>
      </c>
      <c r="B5670" t="inlineStr">
        <is>
          <t>BONANZA</t>
        </is>
      </c>
      <c r="C5670" t="inlineStr">
        <is>
          <t>Netherlands</t>
        </is>
      </c>
      <c r="D5670" t="inlineStr">
        <is>
          <t>cargo</t>
        </is>
      </c>
      <c r="F5670" t="n">
        <v>0</v>
      </c>
      <c r="G5670" t="inlineStr">
        <is>
          <t>PI2659</t>
        </is>
      </c>
      <c r="H5670" t="n">
        <v>51.33144</v>
      </c>
      <c r="I5670" t="n">
        <v>3.82368</v>
      </c>
      <c r="J5670" t="inlineStr">
        <is>
          <t>anchored-port</t>
        </is>
      </c>
      <c r="K5670" t="inlineStr">
        <is>
          <t>at_berth</t>
        </is>
      </c>
      <c r="L5670" t="n">
        <v>0</v>
      </c>
      <c r="M5670" t="n">
        <v>154</v>
      </c>
      <c r="N5670" t="n">
        <v>6.6</v>
      </c>
      <c r="O5670" t="n">
        <v>0</v>
      </c>
      <c r="P5670" t="n">
        <v>0</v>
      </c>
      <c r="S5670" t="inlineStr">
        <is>
          <t>missing</t>
        </is>
      </c>
      <c r="Z5670" t="n">
        <v>22</v>
      </c>
      <c r="AA5670" t="n">
        <v>11</v>
      </c>
      <c r="AB5670" t="inlineStr">
        <is>
          <t>small (&lt;100 m)</t>
        </is>
      </c>
      <c r="AC5670" t="inlineStr">
        <is>
          <t>Terneuzen</t>
        </is>
      </c>
      <c r="AD5670" t="inlineStr">
        <is>
          <t>Benelux coast</t>
        </is>
      </c>
      <c r="AE5670" t="inlineStr">
        <is>
          <t>North Sea &amp; English Channel</t>
        </is>
      </c>
      <c r="AF5670" t="n">
        <v>0.4673808488548701</v>
      </c>
      <c r="AG5670" t="n">
        <v>0</v>
      </c>
      <c r="AH5670" t="n">
        <v>0</v>
      </c>
      <c r="AI5670" t="n">
        <v>0</v>
      </c>
    </row>
    <row r="5671">
      <c r="A5671" t="n">
        <v>244780477</v>
      </c>
      <c r="B5671" t="inlineStr">
        <is>
          <t>AMBIVALENT</t>
        </is>
      </c>
      <c r="C5671" t="inlineStr">
        <is>
          <t>Netherlands</t>
        </is>
      </c>
      <c r="D5671" t="inlineStr">
        <is>
          <t>pleasure</t>
        </is>
      </c>
      <c r="F5671" t="n">
        <v>0</v>
      </c>
      <c r="G5671" t="inlineStr">
        <is>
          <t>PF7482</t>
        </is>
      </c>
      <c r="H5671" t="n">
        <v>53.01517</v>
      </c>
      <c r="I5671" t="n">
        <v>5.90784</v>
      </c>
      <c r="J5671" t="inlineStr">
        <is>
          <t>anchored-port</t>
        </is>
      </c>
      <c r="K5671" t="inlineStr">
        <is>
          <t>at_berth</t>
        </is>
      </c>
      <c r="L5671" t="n">
        <v>0</v>
      </c>
      <c r="M5671" t="n">
        <v>0</v>
      </c>
      <c r="N5671" t="n">
        <v>6.6</v>
      </c>
      <c r="O5671" t="n">
        <v>0</v>
      </c>
      <c r="P5671" t="n">
        <v>0</v>
      </c>
      <c r="Q5671" t="inlineStr">
        <is>
          <t>GERSLOOT</t>
        </is>
      </c>
      <c r="R5671" t="inlineStr">
        <is>
          <t>GERSLOOT</t>
        </is>
      </c>
      <c r="S5671" t="inlineStr">
        <is>
          <t>other_text</t>
        </is>
      </c>
      <c r="W5671" t="inlineStr">
        <is>
          <t>12-02 04:00 UTC</t>
        </is>
      </c>
      <c r="Z5671" t="n">
        <v>32</v>
      </c>
      <c r="AA5671" t="n">
        <v>6</v>
      </c>
      <c r="AB5671" t="inlineStr">
        <is>
          <t>small (&lt;100 m)</t>
        </is>
      </c>
      <c r="AE5671" t="inlineStr">
        <is>
          <t>North Sea &amp; English Channel</t>
        </is>
      </c>
      <c r="AG5671" t="n">
        <v>0</v>
      </c>
      <c r="AH5671" t="n">
        <v>0</v>
      </c>
      <c r="AI5671" t="n">
        <v>0</v>
      </c>
    </row>
    <row r="5672">
      <c r="A5672" t="n">
        <v>205290590</v>
      </c>
      <c r="B5672" t="inlineStr">
        <is>
          <t>CAPIBARA</t>
        </is>
      </c>
      <c r="C5672" t="inlineStr">
        <is>
          <t>Belgium</t>
        </is>
      </c>
      <c r="D5672" t="inlineStr">
        <is>
          <t>tanker</t>
        </is>
      </c>
      <c r="F5672" t="n">
        <v>0</v>
      </c>
      <c r="G5672" t="inlineStr">
        <is>
          <t>OT2905</t>
        </is>
      </c>
      <c r="H5672" t="n">
        <v>51.89235</v>
      </c>
      <c r="I5672" t="n">
        <v>4.33992</v>
      </c>
      <c r="J5672" t="inlineStr">
        <is>
          <t>anchored-port</t>
        </is>
      </c>
      <c r="K5672" t="inlineStr">
        <is>
          <t>at_berth</t>
        </is>
      </c>
      <c r="L5672" t="n">
        <v>0</v>
      </c>
      <c r="N5672" t="n">
        <v>6.6</v>
      </c>
      <c r="O5672" t="n">
        <v>0</v>
      </c>
      <c r="P5672" t="n">
        <v>0</v>
      </c>
      <c r="Q5672" t="inlineStr">
        <is>
          <t>VLAARDINGEN  KONINGI</t>
        </is>
      </c>
      <c r="R5672" t="inlineStr">
        <is>
          <t>VLAARDINGEN KONINGI</t>
        </is>
      </c>
      <c r="S5672" t="inlineStr">
        <is>
          <t>other_text</t>
        </is>
      </c>
      <c r="U5672" t="inlineStr">
        <is>
          <t>VLAARDINGEN</t>
        </is>
      </c>
      <c r="V5672" t="inlineStr">
        <is>
          <t>VLAARDINGEN</t>
        </is>
      </c>
      <c r="W5672" t="inlineStr">
        <is>
          <t>10-03 13:16 UTC</t>
        </is>
      </c>
      <c r="X5672" t="inlineStr">
        <is>
          <t>MAASSLUIS</t>
        </is>
      </c>
      <c r="Y5672" t="inlineStr">
        <is>
          <t>2026-10-10T22:03:08.931186+00:00</t>
        </is>
      </c>
      <c r="Z5672" t="n">
        <v>85</v>
      </c>
      <c r="AA5672" t="n">
        <v>10</v>
      </c>
      <c r="AB5672" t="inlineStr">
        <is>
          <t>small (&lt;100 m)</t>
        </is>
      </c>
      <c r="AC5672" t="inlineStr">
        <is>
          <t>Rotterdam</t>
        </is>
      </c>
      <c r="AD5672" t="inlineStr">
        <is>
          <t>Benelux coast</t>
        </is>
      </c>
      <c r="AE5672" t="inlineStr">
        <is>
          <t>North Sea &amp; English Channel</t>
        </is>
      </c>
      <c r="AF5672" t="n">
        <v>17.65813347118693</v>
      </c>
      <c r="AG5672" t="n">
        <v>0</v>
      </c>
      <c r="AH5672" t="n">
        <v>0</v>
      </c>
      <c r="AI5672" t="n">
        <v>0</v>
      </c>
    </row>
    <row r="5673">
      <c r="A5673" t="n">
        <v>244810812</v>
      </c>
      <c r="B5673" t="inlineStr">
        <is>
          <t>KRAMMEROORD</t>
        </is>
      </c>
      <c r="C5673" t="inlineStr">
        <is>
          <t>Netherlands</t>
        </is>
      </c>
      <c r="D5673" t="inlineStr">
        <is>
          <t>other</t>
        </is>
      </c>
      <c r="F5673" t="n">
        <v>0</v>
      </c>
      <c r="G5673" t="inlineStr">
        <is>
          <t>PC2713</t>
        </is>
      </c>
      <c r="H5673" t="n">
        <v>51.99619</v>
      </c>
      <c r="I5673" t="n">
        <v>5.13332</v>
      </c>
      <c r="J5673" t="inlineStr">
        <is>
          <t>anchored-sea</t>
        </is>
      </c>
      <c r="K5673" t="inlineStr">
        <is>
          <t>at_anchor</t>
        </is>
      </c>
      <c r="L5673" t="n">
        <v>0</v>
      </c>
      <c r="N5673" t="n">
        <v>6.6</v>
      </c>
      <c r="O5673" t="n">
        <v>0</v>
      </c>
      <c r="P5673" t="n">
        <v>0</v>
      </c>
      <c r="S5673" t="inlineStr">
        <is>
          <t>missing</t>
        </is>
      </c>
      <c r="Z5673" t="n">
        <v>38</v>
      </c>
      <c r="AA5673" t="n">
        <v>12</v>
      </c>
      <c r="AB5673" t="inlineStr">
        <is>
          <t>small (&lt;100 m)</t>
        </is>
      </c>
      <c r="AE5673" t="inlineStr">
        <is>
          <t>North Sea &amp; English Channel</t>
        </is>
      </c>
      <c r="AG5673" t="n">
        <v>0</v>
      </c>
      <c r="AH5673" t="n">
        <v>0</v>
      </c>
      <c r="AI5673" t="n">
        <v>0</v>
      </c>
    </row>
    <row r="5674">
      <c r="A5674" t="n">
        <v>244730336</v>
      </c>
      <c r="B5674" t="inlineStr">
        <is>
          <t>TERCERO</t>
        </is>
      </c>
      <c r="C5674" t="inlineStr">
        <is>
          <t>Netherlands</t>
        </is>
      </c>
      <c r="D5674" t="inlineStr">
        <is>
          <t>cargo</t>
        </is>
      </c>
      <c r="F5674" t="n">
        <v>0</v>
      </c>
      <c r="G5674" t="inlineStr">
        <is>
          <t>PD4506</t>
        </is>
      </c>
      <c r="H5674" t="n">
        <v>51.05367</v>
      </c>
      <c r="I5674" t="n">
        <v>6.92099</v>
      </c>
      <c r="J5674" t="inlineStr">
        <is>
          <t>moving</t>
        </is>
      </c>
      <c r="K5674" t="inlineStr">
        <is>
          <t>moving</t>
        </is>
      </c>
      <c r="L5674" t="n">
        <v>4.6</v>
      </c>
      <c r="M5674" t="n">
        <v>128.7</v>
      </c>
      <c r="N5674" t="n">
        <v>6.6</v>
      </c>
      <c r="O5674" t="n">
        <v>0</v>
      </c>
      <c r="P5674" t="n">
        <v>0</v>
      </c>
      <c r="Q5674" t="inlineStr">
        <is>
          <t>REGENSBURG</t>
        </is>
      </c>
      <c r="R5674" t="inlineStr">
        <is>
          <t>REGENSBURG</t>
        </is>
      </c>
      <c r="S5674" t="inlineStr">
        <is>
          <t>other_text</t>
        </is>
      </c>
      <c r="W5674" t="inlineStr">
        <is>
          <t>10-01 05:05 UTC</t>
        </is>
      </c>
      <c r="Z5674" t="n">
        <v>85</v>
      </c>
      <c r="AA5674" t="n">
        <v>9</v>
      </c>
      <c r="AB5674" t="inlineStr">
        <is>
          <t>small (&lt;100 m)</t>
        </is>
      </c>
      <c r="AE5674" t="inlineStr">
        <is>
          <t>North Sea &amp; English Channel</t>
        </is>
      </c>
      <c r="AG5674" t="n">
        <v>0</v>
      </c>
      <c r="AH5674" t="n">
        <v>0</v>
      </c>
      <c r="AI5674" t="n">
        <v>0</v>
      </c>
    </row>
    <row r="5675">
      <c r="A5675" t="n">
        <v>244110802</v>
      </c>
      <c r="B5675" t="inlineStr">
        <is>
          <t>SUBITO</t>
        </is>
      </c>
      <c r="C5675" t="inlineStr">
        <is>
          <t>Netherlands</t>
        </is>
      </c>
      <c r="D5675" t="inlineStr">
        <is>
          <t>pleasure</t>
        </is>
      </c>
      <c r="F5675" t="n">
        <v>0</v>
      </c>
      <c r="G5675" t="inlineStr">
        <is>
          <t>PD2184</t>
        </is>
      </c>
      <c r="H5675" t="n">
        <v>51.92143</v>
      </c>
      <c r="I5675" t="n">
        <v>4.49992</v>
      </c>
      <c r="J5675" t="inlineStr">
        <is>
          <t>anchored-port</t>
        </is>
      </c>
      <c r="K5675" t="inlineStr">
        <is>
          <t>at_berth</t>
        </is>
      </c>
      <c r="L5675" t="n">
        <v>0</v>
      </c>
      <c r="N5675" t="n">
        <v>6.6</v>
      </c>
      <c r="O5675" t="n">
        <v>0</v>
      </c>
      <c r="P5675" t="n">
        <v>0</v>
      </c>
      <c r="S5675" t="inlineStr">
        <is>
          <t>missing</t>
        </is>
      </c>
      <c r="W5675" t="inlineStr">
        <is>
          <t>04-30 11:24 UTC</t>
        </is>
      </c>
      <c r="Z5675" t="n">
        <v>22</v>
      </c>
      <c r="AA5675" t="n">
        <v>6</v>
      </c>
      <c r="AB5675" t="inlineStr">
        <is>
          <t>small (&lt;100 m)</t>
        </is>
      </c>
      <c r="AC5675" t="inlineStr">
        <is>
          <t>Rotterdam</t>
        </is>
      </c>
      <c r="AD5675" t="inlineStr">
        <is>
          <t>Benelux coast</t>
        </is>
      </c>
      <c r="AE5675" t="inlineStr">
        <is>
          <t>North Sea &amp; English Channel</t>
        </is>
      </c>
      <c r="AF5675" t="n">
        <v>27.60063504504254</v>
      </c>
      <c r="AG5675" t="n">
        <v>0</v>
      </c>
      <c r="AH5675" t="n">
        <v>0</v>
      </c>
      <c r="AI5675" t="n">
        <v>0</v>
      </c>
    </row>
    <row r="5676">
      <c r="A5676" t="n">
        <v>314606000</v>
      </c>
      <c r="B5676" t="inlineStr">
        <is>
          <t>WILSON TWISTEDEN</t>
        </is>
      </c>
      <c r="C5676" t="inlineStr">
        <is>
          <t>Barbados</t>
        </is>
      </c>
      <c r="D5676" t="inlineStr">
        <is>
          <t>cargo</t>
        </is>
      </c>
      <c r="E5676" t="n">
        <v>9195468</v>
      </c>
      <c r="F5676" t="n">
        <v>1</v>
      </c>
      <c r="G5676" t="inlineStr">
        <is>
          <t>8PBH6</t>
        </is>
      </c>
      <c r="H5676" t="n">
        <v>51.81899</v>
      </c>
      <c r="I5676" t="n">
        <v>4.69979</v>
      </c>
      <c r="J5676" t="inlineStr">
        <is>
          <t>anchored-port</t>
        </is>
      </c>
      <c r="K5676" t="inlineStr">
        <is>
          <t>at_berth</t>
        </is>
      </c>
      <c r="L5676" t="n">
        <v>0</v>
      </c>
      <c r="M5676" t="n">
        <v>136.3</v>
      </c>
      <c r="N5676" t="n">
        <v>6.6</v>
      </c>
      <c r="O5676" t="n">
        <v>0</v>
      </c>
      <c r="P5676" t="n">
        <v>0</v>
      </c>
      <c r="Q5676" t="inlineStr">
        <is>
          <t>NLDOR</t>
        </is>
      </c>
      <c r="R5676" t="inlineStr">
        <is>
          <t>NLDOR</t>
        </is>
      </c>
      <c r="S5676" t="inlineStr">
        <is>
          <t>locode_other</t>
        </is>
      </c>
      <c r="W5676" t="inlineStr">
        <is>
          <t>10-10 06:00 UTC</t>
        </is>
      </c>
      <c r="X5676" t="inlineStr">
        <is>
          <t>DORDRECHT</t>
        </is>
      </c>
      <c r="Y5676" t="inlineStr">
        <is>
          <t>2026-10-10T16:10:38.395301+00:00</t>
        </is>
      </c>
      <c r="Z5676" t="n">
        <v>88</v>
      </c>
      <c r="AA5676" t="n">
        <v>11</v>
      </c>
      <c r="AB5676" t="inlineStr">
        <is>
          <t>small (&lt;100 m)</t>
        </is>
      </c>
      <c r="AE5676" t="inlineStr">
        <is>
          <t>North Sea &amp; English Channel</t>
        </is>
      </c>
      <c r="AG5676" t="n">
        <v>0</v>
      </c>
      <c r="AH5676" t="n">
        <v>0</v>
      </c>
      <c r="AI5676" t="n">
        <v>0</v>
      </c>
    </row>
    <row r="5677">
      <c r="A5677" t="n">
        <v>341432002</v>
      </c>
      <c r="B5677" t="inlineStr">
        <is>
          <t>MULTIMARE</t>
        </is>
      </c>
      <c r="C5677" t="inlineStr">
        <is>
          <t>Saint Kitts and Nevis</t>
        </is>
      </c>
      <c r="D5677" t="inlineStr">
        <is>
          <t>cargo</t>
        </is>
      </c>
      <c r="E5677" t="n">
        <v>9143788</v>
      </c>
      <c r="F5677" t="n">
        <v>1</v>
      </c>
      <c r="G5677" t="inlineStr">
        <is>
          <t>V4EH7</t>
        </is>
      </c>
      <c r="H5677" t="n">
        <v>50.58367</v>
      </c>
      <c r="I5677" t="n">
        <v>0.26783</v>
      </c>
      <c r="J5677" t="inlineStr">
        <is>
          <t>moving</t>
        </is>
      </c>
      <c r="K5677" t="inlineStr">
        <is>
          <t>moving</t>
        </is>
      </c>
      <c r="L5677" t="n">
        <v>5.6</v>
      </c>
      <c r="M5677" t="n">
        <v>253</v>
      </c>
      <c r="N5677" t="n">
        <v>6.6</v>
      </c>
      <c r="O5677" t="n">
        <v>0</v>
      </c>
      <c r="P5677" t="n">
        <v>0</v>
      </c>
      <c r="Q5677" t="inlineStr">
        <is>
          <t>IZMITH</t>
        </is>
      </c>
      <c r="R5677" t="inlineStr">
        <is>
          <t>IZMITH</t>
        </is>
      </c>
      <c r="S5677" t="inlineStr">
        <is>
          <t>other_text</t>
        </is>
      </c>
      <c r="U5677" t="inlineStr">
        <is>
          <t>IZMIT</t>
        </is>
      </c>
      <c r="V5677" t="inlineStr">
        <is>
          <t>IZMIT</t>
        </is>
      </c>
      <c r="W5677" t="inlineStr">
        <is>
          <t>10-27 15:00 UTC</t>
        </is>
      </c>
      <c r="Z5677" t="n">
        <v>89</v>
      </c>
      <c r="AA5677" t="n">
        <v>14</v>
      </c>
      <c r="AB5677" t="inlineStr">
        <is>
          <t>small (&lt;100 m)</t>
        </is>
      </c>
      <c r="AE5677" t="inlineStr">
        <is>
          <t>North Sea &amp; English Channel</t>
        </is>
      </c>
      <c r="AG5677" t="n">
        <v>0</v>
      </c>
      <c r="AH5677" t="n">
        <v>0</v>
      </c>
      <c r="AI5677" t="n">
        <v>0</v>
      </c>
    </row>
    <row r="5678">
      <c r="A5678" t="n">
        <v>244729310</v>
      </c>
      <c r="B5678" t="inlineStr">
        <is>
          <t>ALTAIR</t>
        </is>
      </c>
      <c r="C5678" t="inlineStr">
        <is>
          <t>Netherlands</t>
        </is>
      </c>
      <c r="D5678" t="inlineStr">
        <is>
          <t>pleasure</t>
        </is>
      </c>
      <c r="F5678" t="n">
        <v>0</v>
      </c>
      <c r="G5678" t="inlineStr">
        <is>
          <t>PG8953</t>
        </is>
      </c>
      <c r="H5678" t="n">
        <v>52.94579</v>
      </c>
      <c r="I5678" t="n">
        <v>5.40326</v>
      </c>
      <c r="J5678" t="inlineStr">
        <is>
          <t>anchored-port</t>
        </is>
      </c>
      <c r="K5678" t="inlineStr">
        <is>
          <t>at_berth</t>
        </is>
      </c>
      <c r="L5678" t="n">
        <v>0</v>
      </c>
      <c r="N5678" t="n">
        <v>6.6</v>
      </c>
      <c r="O5678" t="n">
        <v>0</v>
      </c>
      <c r="P5678" t="n">
        <v>0</v>
      </c>
      <c r="Q5678" t="inlineStr">
        <is>
          <t>IJMUIDEN</t>
        </is>
      </c>
      <c r="R5678" t="inlineStr">
        <is>
          <t>IJMUIDEN</t>
        </is>
      </c>
      <c r="S5678" t="inlineStr">
        <is>
          <t>hub_name</t>
        </is>
      </c>
      <c r="T5678" t="inlineStr">
        <is>
          <t>IJmuiden</t>
        </is>
      </c>
      <c r="U5678" t="inlineStr">
        <is>
          <t>IJmuiden</t>
        </is>
      </c>
      <c r="V5678" t="inlineStr">
        <is>
          <t>IJMUIDEN</t>
        </is>
      </c>
      <c r="Z5678" t="n">
        <v>19</v>
      </c>
      <c r="AA5678" t="n">
        <v>5</v>
      </c>
      <c r="AB5678" t="inlineStr">
        <is>
          <t>small (&lt;100 m)</t>
        </is>
      </c>
      <c r="AE5678" t="inlineStr">
        <is>
          <t>North Sea &amp; English Channel</t>
        </is>
      </c>
      <c r="AG5678" t="n">
        <v>0</v>
      </c>
      <c r="AH5678" t="n">
        <v>0</v>
      </c>
      <c r="AI5678" t="n">
        <v>0</v>
      </c>
    </row>
    <row r="5679">
      <c r="A5679" t="n">
        <v>205369870</v>
      </c>
      <c r="B5679" t="inlineStr">
        <is>
          <t>GOJA</t>
        </is>
      </c>
      <c r="C5679" t="inlineStr">
        <is>
          <t>Belgium</t>
        </is>
      </c>
      <c r="D5679" t="inlineStr">
        <is>
          <t>other</t>
        </is>
      </c>
      <c r="F5679" t="n">
        <v>0</v>
      </c>
      <c r="G5679" t="inlineStr">
        <is>
          <t>OQ3698</t>
        </is>
      </c>
      <c r="H5679" t="n">
        <v>51.12481</v>
      </c>
      <c r="I5679" t="n">
        <v>4.28674</v>
      </c>
      <c r="J5679" t="inlineStr">
        <is>
          <t>anchored-port</t>
        </is>
      </c>
      <c r="K5679" t="inlineStr">
        <is>
          <t>at_berth</t>
        </is>
      </c>
      <c r="L5679" t="n">
        <v>0</v>
      </c>
      <c r="N5679" t="n">
        <v>6.6</v>
      </c>
      <c r="O5679" t="n">
        <v>0</v>
      </c>
      <c r="P5679" t="n">
        <v>0</v>
      </c>
      <c r="Q5679" t="inlineStr">
        <is>
          <t>ANTOING</t>
        </is>
      </c>
      <c r="R5679" t="inlineStr">
        <is>
          <t>ANTOING</t>
        </is>
      </c>
      <c r="S5679" t="inlineStr">
        <is>
          <t>other_text</t>
        </is>
      </c>
      <c r="Z5679" t="n">
        <v>23</v>
      </c>
      <c r="AA5679" t="n">
        <v>5</v>
      </c>
      <c r="AB5679" t="inlineStr">
        <is>
          <t>small (&lt;100 m)</t>
        </is>
      </c>
      <c r="AC5679" t="inlineStr">
        <is>
          <t>Antwerp</t>
        </is>
      </c>
      <c r="AD5679" t="inlineStr">
        <is>
          <t>Benelux coast</t>
        </is>
      </c>
      <c r="AE5679" t="inlineStr">
        <is>
          <t>North Sea &amp; English Channel</t>
        </is>
      </c>
      <c r="AF5679" t="n">
        <v>16.42340405032238</v>
      </c>
      <c r="AG5679" t="n">
        <v>0</v>
      </c>
      <c r="AH5679" t="n">
        <v>0</v>
      </c>
      <c r="AI5679" t="n">
        <v>0</v>
      </c>
    </row>
    <row r="5680">
      <c r="A5680" t="n">
        <v>244710751</v>
      </c>
      <c r="B5680" t="inlineStr">
        <is>
          <t>SAM</t>
        </is>
      </c>
      <c r="C5680" t="inlineStr">
        <is>
          <t>Netherlands</t>
        </is>
      </c>
      <c r="D5680" t="inlineStr">
        <is>
          <t>other</t>
        </is>
      </c>
      <c r="F5680" t="n">
        <v>0</v>
      </c>
      <c r="G5680" t="inlineStr">
        <is>
          <t>PH5729</t>
        </is>
      </c>
      <c r="H5680" t="n">
        <v>52.40389</v>
      </c>
      <c r="I5680" t="n">
        <v>4.67904</v>
      </c>
      <c r="J5680" t="inlineStr">
        <is>
          <t>anchored-port</t>
        </is>
      </c>
      <c r="K5680" t="inlineStr">
        <is>
          <t>at_berth</t>
        </is>
      </c>
      <c r="L5680" t="n">
        <v>0</v>
      </c>
      <c r="N5680" t="n">
        <v>6.6</v>
      </c>
      <c r="O5680" t="n">
        <v>0</v>
      </c>
      <c r="P5680" t="n">
        <v>0</v>
      </c>
      <c r="Q5680" t="inlineStr">
        <is>
          <t>SPAARNDAM &lt;&lt;</t>
        </is>
      </c>
      <c r="R5680" t="inlineStr">
        <is>
          <t>SPAARNDAM</t>
        </is>
      </c>
      <c r="S5680" t="inlineStr">
        <is>
          <t>other_text</t>
        </is>
      </c>
      <c r="W5680" t="inlineStr">
        <is>
          <t>01-01 00:00 UTC</t>
        </is>
      </c>
      <c r="Z5680" t="n">
        <v>39</v>
      </c>
      <c r="AA5680" t="n">
        <v>6</v>
      </c>
      <c r="AB5680" t="inlineStr">
        <is>
          <t>small (&lt;100 m)</t>
        </is>
      </c>
      <c r="AC5680" t="inlineStr">
        <is>
          <t>IJmuiden</t>
        </is>
      </c>
      <c r="AD5680" t="inlineStr">
        <is>
          <t>Benelux coast</t>
        </is>
      </c>
      <c r="AE5680" t="inlineStr">
        <is>
          <t>North Sea &amp; English Channel</t>
        </is>
      </c>
      <c r="AF5680" t="n">
        <v>9.165793773656141</v>
      </c>
      <c r="AG5680" t="n">
        <v>0</v>
      </c>
      <c r="AH5680" t="n">
        <v>0</v>
      </c>
      <c r="AI5680" t="n">
        <v>0</v>
      </c>
    </row>
    <row r="5681">
      <c r="A5681" t="n">
        <v>244448000</v>
      </c>
      <c r="B5681" t="inlineStr">
        <is>
          <t>EEMS WRANGLER</t>
        </is>
      </c>
      <c r="C5681" t="inlineStr">
        <is>
          <t>Netherlands</t>
        </is>
      </c>
      <c r="D5681" t="inlineStr">
        <is>
          <t>tug</t>
        </is>
      </c>
      <c r="E5681" t="n">
        <v>9274783</v>
      </c>
      <c r="F5681" t="n">
        <v>1</v>
      </c>
      <c r="G5681" t="inlineStr">
        <is>
          <t>PGUI</t>
        </is>
      </c>
      <c r="H5681" t="n">
        <v>53.447</v>
      </c>
      <c r="I5681" t="n">
        <v>6.82026</v>
      </c>
      <c r="J5681" t="inlineStr">
        <is>
          <t>anchored-port</t>
        </is>
      </c>
      <c r="K5681" t="inlineStr">
        <is>
          <t>at_berth</t>
        </is>
      </c>
      <c r="L5681" t="n">
        <v>0</v>
      </c>
      <c r="M5681" t="n">
        <v>49</v>
      </c>
      <c r="N5681" t="n">
        <v>6.6</v>
      </c>
      <c r="O5681" t="n">
        <v>0</v>
      </c>
      <c r="P5681" t="n">
        <v>0</v>
      </c>
      <c r="Q5681" t="inlineStr">
        <is>
          <t>NLEEM</t>
        </is>
      </c>
      <c r="R5681" t="inlineStr">
        <is>
          <t>NLEEM</t>
        </is>
      </c>
      <c r="S5681" t="inlineStr">
        <is>
          <t>locode</t>
        </is>
      </c>
      <c r="T5681" t="inlineStr">
        <is>
          <t>Eemshaven</t>
        </is>
      </c>
      <c r="U5681" t="inlineStr">
        <is>
          <t>Eemshaven</t>
        </is>
      </c>
      <c r="W5681" t="inlineStr">
        <is>
          <t>08-14 11:00 UTC</t>
        </is>
      </c>
      <c r="Z5681" t="n">
        <v>47</v>
      </c>
      <c r="AA5681" t="n">
        <v>14</v>
      </c>
      <c r="AB5681" t="inlineStr">
        <is>
          <t>small (&lt;100 m)</t>
        </is>
      </c>
      <c r="AC5681" t="inlineStr">
        <is>
          <t>Eemshaven</t>
        </is>
      </c>
      <c r="AD5681" t="inlineStr">
        <is>
          <t>German Bight &amp; Ems</t>
        </is>
      </c>
      <c r="AE5681" t="inlineStr">
        <is>
          <t>North Sea &amp; English Channel</t>
        </is>
      </c>
      <c r="AF5681" t="n">
        <v>1.349108178166109</v>
      </c>
      <c r="AG5681" t="n">
        <v>0</v>
      </c>
      <c r="AH5681" t="n">
        <v>0</v>
      </c>
      <c r="AI5681" t="n">
        <v>0</v>
      </c>
    </row>
    <row r="5682">
      <c r="A5682" t="n">
        <v>244000953</v>
      </c>
      <c r="B5682" t="inlineStr">
        <is>
          <t>NAUTA</t>
        </is>
      </c>
      <c r="C5682" t="inlineStr">
        <is>
          <t>Netherlands</t>
        </is>
      </c>
      <c r="D5682" t="inlineStr">
        <is>
          <t>tanker</t>
        </is>
      </c>
      <c r="F5682" t="n">
        <v>0</v>
      </c>
      <c r="G5682" t="inlineStr">
        <is>
          <t>PF5609</t>
        </is>
      </c>
      <c r="H5682" t="n">
        <v>52.41891</v>
      </c>
      <c r="I5682" t="n">
        <v>4.80908</v>
      </c>
      <c r="J5682" t="inlineStr">
        <is>
          <t>anchored-port</t>
        </is>
      </c>
      <c r="K5682" t="inlineStr">
        <is>
          <t>at_berth</t>
        </is>
      </c>
      <c r="L5682" t="n">
        <v>0</v>
      </c>
      <c r="N5682" t="n">
        <v>6.6</v>
      </c>
      <c r="O5682" t="n">
        <v>0</v>
      </c>
      <c r="P5682" t="n">
        <v>0</v>
      </c>
      <c r="Q5682" t="inlineStr">
        <is>
          <t>AMSTERDAM JAN VAN RI</t>
        </is>
      </c>
      <c r="R5682" t="inlineStr">
        <is>
          <t>AMSTERDAM JAN VAN RI</t>
        </is>
      </c>
      <c r="S5682" t="inlineStr">
        <is>
          <t>hub_name</t>
        </is>
      </c>
      <c r="T5682" t="inlineStr">
        <is>
          <t>Amsterdam</t>
        </is>
      </c>
      <c r="U5682" t="inlineStr">
        <is>
          <t>Amsterdam</t>
        </is>
      </c>
      <c r="V5682" t="inlineStr">
        <is>
          <t>AMSTERDAM</t>
        </is>
      </c>
      <c r="W5682" t="inlineStr">
        <is>
          <t>09-30 12:13 UTC</t>
        </is>
      </c>
      <c r="Z5682" t="n">
        <v>110</v>
      </c>
      <c r="AA5682" t="n">
        <v>14</v>
      </c>
      <c r="AB5682" t="inlineStr">
        <is>
          <t>medium (100-200 m)</t>
        </is>
      </c>
      <c r="AC5682" t="inlineStr">
        <is>
          <t>Amsterdam</t>
        </is>
      </c>
      <c r="AD5682" t="inlineStr">
        <is>
          <t>Benelux coast</t>
        </is>
      </c>
      <c r="AE5682" t="inlineStr">
        <is>
          <t>North Sea &amp; English Channel</t>
        </is>
      </c>
      <c r="AF5682" t="n">
        <v>2.229348440123609</v>
      </c>
      <c r="AG5682" t="n">
        <v>0</v>
      </c>
      <c r="AH5682" t="n">
        <v>0</v>
      </c>
      <c r="AI5682" t="n">
        <v>0</v>
      </c>
    </row>
    <row r="5683">
      <c r="A5683" t="n">
        <v>246809000</v>
      </c>
      <c r="B5683" t="inlineStr">
        <is>
          <t>SOUTHERN ROCK</t>
        </is>
      </c>
      <c r="C5683" t="inlineStr">
        <is>
          <t>Netherlands</t>
        </is>
      </c>
      <c r="D5683" t="inlineStr">
        <is>
          <t>cargo</t>
        </is>
      </c>
      <c r="E5683" t="n">
        <v>9965241</v>
      </c>
      <c r="F5683" t="n">
        <v>1</v>
      </c>
      <c r="G5683" t="inlineStr">
        <is>
          <t>PFSP</t>
        </is>
      </c>
      <c r="H5683" t="n">
        <v>51.69774</v>
      </c>
      <c r="I5683" t="n">
        <v>4.60319</v>
      </c>
      <c r="J5683" t="inlineStr">
        <is>
          <t>anchored-port</t>
        </is>
      </c>
      <c r="K5683" t="inlineStr">
        <is>
          <t>at_berth</t>
        </is>
      </c>
      <c r="L5683" t="n">
        <v>0</v>
      </c>
      <c r="M5683" t="n">
        <v>227.7</v>
      </c>
      <c r="N5683" t="n">
        <v>6.6</v>
      </c>
      <c r="O5683" t="n">
        <v>0</v>
      </c>
      <c r="P5683" t="n">
        <v>0</v>
      </c>
      <c r="Q5683" t="inlineStr">
        <is>
          <t>NL GOV VSL</t>
        </is>
      </c>
      <c r="R5683" t="inlineStr">
        <is>
          <t>NL GOV VSL</t>
        </is>
      </c>
      <c r="S5683" t="inlineStr">
        <is>
          <t>other_text</t>
        </is>
      </c>
      <c r="W5683" t="inlineStr">
        <is>
          <t>12-31 12:00 UTC</t>
        </is>
      </c>
      <c r="Z5683" t="n">
        <v>114</v>
      </c>
      <c r="AA5683" t="n">
        <v>16</v>
      </c>
      <c r="AB5683" t="inlineStr">
        <is>
          <t>medium (100-200 m)</t>
        </is>
      </c>
      <c r="AE5683" t="inlineStr">
        <is>
          <t>North Sea &amp; English Channel</t>
        </is>
      </c>
      <c r="AG5683" t="n">
        <v>0</v>
      </c>
      <c r="AH5683" t="n">
        <v>0</v>
      </c>
      <c r="AI5683" t="n">
        <v>0</v>
      </c>
    </row>
    <row r="5684">
      <c r="A5684" t="n">
        <v>376205000</v>
      </c>
      <c r="B5684" t="inlineStr">
        <is>
          <t>AMADEUS</t>
        </is>
      </c>
      <c r="C5684" t="inlineStr">
        <is>
          <t>Saint Vincent and the Grenadines</t>
        </is>
      </c>
      <c r="D5684" t="inlineStr">
        <is>
          <t>cargo</t>
        </is>
      </c>
      <c r="E5684" t="n">
        <v>9232498</v>
      </c>
      <c r="F5684" t="n">
        <v>1</v>
      </c>
      <c r="G5684" t="inlineStr">
        <is>
          <t>J8B4062</t>
        </is>
      </c>
      <c r="H5684" t="n">
        <v>51.46023</v>
      </c>
      <c r="I5684" t="n">
        <v>3.67598</v>
      </c>
      <c r="J5684" t="inlineStr">
        <is>
          <t>anchored-port</t>
        </is>
      </c>
      <c r="K5684" t="inlineStr">
        <is>
          <t>at_berth</t>
        </is>
      </c>
      <c r="L5684" t="n">
        <v>0</v>
      </c>
      <c r="N5684" t="n">
        <v>6.6</v>
      </c>
      <c r="O5684" t="n">
        <v>0</v>
      </c>
      <c r="P5684" t="n">
        <v>0</v>
      </c>
      <c r="Q5684" t="inlineStr">
        <is>
          <t>NL VLI</t>
        </is>
      </c>
      <c r="R5684" t="inlineStr">
        <is>
          <t>NL VLI</t>
        </is>
      </c>
      <c r="S5684" t="inlineStr">
        <is>
          <t>locode</t>
        </is>
      </c>
      <c r="T5684" t="inlineStr">
        <is>
          <t>Vlissingen</t>
        </is>
      </c>
      <c r="U5684" t="inlineStr">
        <is>
          <t>Vlissingen</t>
        </is>
      </c>
      <c r="W5684" t="inlineStr">
        <is>
          <t>09-02 18:00 UTC</t>
        </is>
      </c>
      <c r="Z5684" t="n">
        <v>80</v>
      </c>
      <c r="AA5684" t="n">
        <v>11</v>
      </c>
      <c r="AB5684" t="inlineStr">
        <is>
          <t>small (&lt;100 m)</t>
        </is>
      </c>
      <c r="AC5684" t="inlineStr">
        <is>
          <t>Vlissingen</t>
        </is>
      </c>
      <c r="AD5684" t="inlineStr">
        <is>
          <t>Benelux coast</t>
        </is>
      </c>
      <c r="AE5684" t="inlineStr">
        <is>
          <t>North Sea &amp; English Channel</t>
        </is>
      </c>
      <c r="AF5684" t="n">
        <v>7.021162743528641</v>
      </c>
      <c r="AG5684" t="n">
        <v>0</v>
      </c>
      <c r="AH5684" t="n">
        <v>0</v>
      </c>
      <c r="AI5684" t="n">
        <v>0</v>
      </c>
    </row>
    <row r="5685">
      <c r="A5685" t="n">
        <v>538009724</v>
      </c>
      <c r="B5685" t="inlineStr">
        <is>
          <t>POLARIS OSLO</t>
        </is>
      </c>
      <c r="C5685" t="inlineStr">
        <is>
          <t>Marshall Islands</t>
        </is>
      </c>
      <c r="D5685" t="inlineStr">
        <is>
          <t>cargo</t>
        </is>
      </c>
      <c r="E5685" t="n">
        <v>9407677</v>
      </c>
      <c r="F5685" t="n">
        <v>1</v>
      </c>
      <c r="G5685" t="inlineStr">
        <is>
          <t>V7A5087</t>
        </is>
      </c>
      <c r="H5685" t="n">
        <v>51.47343</v>
      </c>
      <c r="I5685" t="n">
        <v>3.70414</v>
      </c>
      <c r="J5685" t="inlineStr">
        <is>
          <t>anchored-port</t>
        </is>
      </c>
      <c r="K5685" t="inlineStr">
        <is>
          <t>at_berth</t>
        </is>
      </c>
      <c r="L5685" t="n">
        <v>0</v>
      </c>
      <c r="M5685" t="n">
        <v>178.4</v>
      </c>
      <c r="N5685" t="n">
        <v>6.6</v>
      </c>
      <c r="O5685" t="n">
        <v>0</v>
      </c>
      <c r="P5685" t="n">
        <v>0</v>
      </c>
      <c r="Q5685" t="inlineStr">
        <is>
          <t>NLVLI</t>
        </is>
      </c>
      <c r="R5685" t="inlineStr">
        <is>
          <t>NLVLI</t>
        </is>
      </c>
      <c r="S5685" t="inlineStr">
        <is>
          <t>locode</t>
        </is>
      </c>
      <c r="T5685" t="inlineStr">
        <is>
          <t>Vlissingen</t>
        </is>
      </c>
      <c r="U5685" t="inlineStr">
        <is>
          <t>Vlissingen</t>
        </is>
      </c>
      <c r="W5685" t="inlineStr">
        <is>
          <t>10-09 01:30 UTC</t>
        </is>
      </c>
      <c r="Z5685" t="n">
        <v>140</v>
      </c>
      <c r="AA5685" t="n">
        <v>22</v>
      </c>
      <c r="AB5685" t="inlineStr">
        <is>
          <t>medium (100-200 m)</t>
        </is>
      </c>
      <c r="AC5685" t="inlineStr">
        <is>
          <t>Vlissingen</t>
        </is>
      </c>
      <c r="AD5685" t="inlineStr">
        <is>
          <t>Benelux coast</t>
        </is>
      </c>
      <c r="AE5685" t="inlineStr">
        <is>
          <t>North Sea &amp; English Channel</t>
        </is>
      </c>
      <c r="AF5685" t="n">
        <v>9.370088900052052</v>
      </c>
      <c r="AG5685" t="n">
        <v>0</v>
      </c>
      <c r="AH5685" t="n">
        <v>0</v>
      </c>
      <c r="AI5685" t="n">
        <v>0</v>
      </c>
    </row>
    <row r="5686">
      <c r="A5686" t="n">
        <v>244750315</v>
      </c>
      <c r="B5686" t="inlineStr">
        <is>
          <t>SUENO</t>
        </is>
      </c>
      <c r="C5686" t="inlineStr">
        <is>
          <t>Netherlands</t>
        </is>
      </c>
      <c r="D5686" t="inlineStr">
        <is>
          <t>other</t>
        </is>
      </c>
      <c r="F5686" t="n">
        <v>0</v>
      </c>
      <c r="G5686" t="inlineStr">
        <is>
          <t>PC2060</t>
        </is>
      </c>
      <c r="H5686" t="n">
        <v>51.10986</v>
      </c>
      <c r="I5686" t="n">
        <v>4.30044</v>
      </c>
      <c r="J5686" t="inlineStr">
        <is>
          <t>anchored-port</t>
        </is>
      </c>
      <c r="K5686" t="inlineStr">
        <is>
          <t>at_berth</t>
        </is>
      </c>
      <c r="L5686" t="n">
        <v>0</v>
      </c>
      <c r="M5686" t="n">
        <v>244.7</v>
      </c>
      <c r="N5686" t="n">
        <v>6.6</v>
      </c>
      <c r="O5686" t="n">
        <v>0</v>
      </c>
      <c r="P5686" t="n">
        <v>0</v>
      </c>
      <c r="Q5686" t="inlineStr">
        <is>
          <t>GENT RODENHUIZEDOK</t>
        </is>
      </c>
      <c r="R5686" t="inlineStr">
        <is>
          <t>GENT RODENHUIZEDOK</t>
        </is>
      </c>
      <c r="S5686" t="inlineStr">
        <is>
          <t>other_text</t>
        </is>
      </c>
      <c r="W5686" t="inlineStr">
        <is>
          <t>10-10 14:12 UTC</t>
        </is>
      </c>
      <c r="Z5686" t="n">
        <v>110</v>
      </c>
      <c r="AA5686" t="n">
        <v>12</v>
      </c>
      <c r="AB5686" t="inlineStr">
        <is>
          <t>medium (100-200 m)</t>
        </is>
      </c>
      <c r="AC5686" t="inlineStr">
        <is>
          <t>Antwerp</t>
        </is>
      </c>
      <c r="AD5686" t="inlineStr">
        <is>
          <t>Benelux coast</t>
        </is>
      </c>
      <c r="AE5686" t="inlineStr">
        <is>
          <t>North Sea &amp; English Channel</t>
        </is>
      </c>
      <c r="AF5686" t="n">
        <v>17.92554638927666</v>
      </c>
      <c r="AG5686" t="n">
        <v>0</v>
      </c>
      <c r="AH5686" t="n">
        <v>0</v>
      </c>
      <c r="AI5686" t="n">
        <v>0</v>
      </c>
    </row>
    <row r="5687">
      <c r="A5687" t="n">
        <v>211363120</v>
      </c>
      <c r="B5687" t="inlineStr">
        <is>
          <t>NORA</t>
        </is>
      </c>
      <c r="C5687" t="inlineStr">
        <is>
          <t>Germany</t>
        </is>
      </c>
      <c r="D5687" t="inlineStr">
        <is>
          <t>cargo</t>
        </is>
      </c>
      <c r="F5687" t="n">
        <v>0</v>
      </c>
      <c r="G5687" t="inlineStr">
        <is>
          <t>DH8468</t>
        </is>
      </c>
      <c r="H5687" t="n">
        <v>51.90795</v>
      </c>
      <c r="I5687" t="n">
        <v>4.50143</v>
      </c>
      <c r="J5687" t="inlineStr">
        <is>
          <t>anchored-port</t>
        </is>
      </c>
      <c r="K5687" t="inlineStr">
        <is>
          <t>at_berth</t>
        </is>
      </c>
      <c r="L5687" t="n">
        <v>0</v>
      </c>
      <c r="N5687" t="n">
        <v>6.6</v>
      </c>
      <c r="O5687" t="n">
        <v>0</v>
      </c>
      <c r="P5687" t="n">
        <v>0</v>
      </c>
      <c r="Q5687" t="inlineStr">
        <is>
          <t>ROTTERDAM</t>
        </is>
      </c>
      <c r="R5687" t="inlineStr">
        <is>
          <t>ROTTERDAM</t>
        </is>
      </c>
      <c r="S5687" t="inlineStr">
        <is>
          <t>hub_name</t>
        </is>
      </c>
      <c r="T5687" t="inlineStr">
        <is>
          <t>Rotterdam</t>
        </is>
      </c>
      <c r="U5687" t="inlineStr">
        <is>
          <t>Rotterdam</t>
        </is>
      </c>
      <c r="V5687" t="inlineStr">
        <is>
          <t>ROTTERDAM</t>
        </is>
      </c>
      <c r="W5687" t="inlineStr">
        <is>
          <t>12-14 12:00 UTC</t>
        </is>
      </c>
      <c r="Z5687" t="n">
        <v>40</v>
      </c>
      <c r="AA5687" t="n">
        <v>6</v>
      </c>
      <c r="AB5687" t="inlineStr">
        <is>
          <t>small (&lt;100 m)</t>
        </is>
      </c>
      <c r="AC5687" t="inlineStr">
        <is>
          <t>Rotterdam</t>
        </is>
      </c>
      <c r="AD5687" t="inlineStr">
        <is>
          <t>Benelux coast</t>
        </is>
      </c>
      <c r="AE5687" t="inlineStr">
        <is>
          <t>North Sea &amp; English Channel</t>
        </is>
      </c>
      <c r="AF5687" t="n">
        <v>27.91916954213254</v>
      </c>
      <c r="AG5687" t="n">
        <v>0</v>
      </c>
      <c r="AH5687" t="n">
        <v>0</v>
      </c>
      <c r="AI5687" t="n">
        <v>0</v>
      </c>
    </row>
    <row r="5688">
      <c r="A5688" t="n">
        <v>205297690</v>
      </c>
      <c r="B5688" t="inlineStr">
        <is>
          <t>ALADIN</t>
        </is>
      </c>
      <c r="C5688" t="inlineStr">
        <is>
          <t>Belgium</t>
        </is>
      </c>
      <c r="D5688" t="inlineStr">
        <is>
          <t>tanker</t>
        </is>
      </c>
      <c r="F5688" t="n">
        <v>0</v>
      </c>
      <c r="G5688" t="inlineStr">
        <is>
          <t>OT2976</t>
        </is>
      </c>
      <c r="H5688" t="n">
        <v>51.87172</v>
      </c>
      <c r="I5688" t="n">
        <v>4.31148</v>
      </c>
      <c r="J5688" t="inlineStr">
        <is>
          <t>anchored-port</t>
        </is>
      </c>
      <c r="K5688" t="inlineStr">
        <is>
          <t>at_berth</t>
        </is>
      </c>
      <c r="L5688" t="n">
        <v>0</v>
      </c>
      <c r="N5688" t="n">
        <v>6.6</v>
      </c>
      <c r="O5688" t="n">
        <v>0</v>
      </c>
      <c r="P5688" t="n">
        <v>0</v>
      </c>
      <c r="Q5688" t="inlineStr">
        <is>
          <t>ROTTERDAM  EXXON MOB</t>
        </is>
      </c>
      <c r="R5688" t="inlineStr">
        <is>
          <t>ROTTERDAM EXXON MOB</t>
        </is>
      </c>
      <c r="S5688" t="inlineStr">
        <is>
          <t>hub_name</t>
        </is>
      </c>
      <c r="T5688" t="inlineStr">
        <is>
          <t>Rotterdam</t>
        </is>
      </c>
      <c r="U5688" t="inlineStr">
        <is>
          <t>Rotterdam</t>
        </is>
      </c>
      <c r="V5688" t="inlineStr">
        <is>
          <t>ROTTERDAM</t>
        </is>
      </c>
      <c r="W5688" t="inlineStr">
        <is>
          <t>10-10 10:08 UTC</t>
        </is>
      </c>
      <c r="Z5688" t="n">
        <v>110</v>
      </c>
      <c r="AA5688" t="n">
        <v>14</v>
      </c>
      <c r="AB5688" t="inlineStr">
        <is>
          <t>medium (100-200 m)</t>
        </is>
      </c>
      <c r="AC5688" t="inlineStr">
        <is>
          <t>Rotterdam</t>
        </is>
      </c>
      <c r="AD5688" t="inlineStr">
        <is>
          <t>Benelux coast</t>
        </is>
      </c>
      <c r="AE5688" t="inlineStr">
        <is>
          <t>North Sea &amp; English Channel</t>
        </is>
      </c>
      <c r="AF5688" t="n">
        <v>16.9174951477581</v>
      </c>
      <c r="AG5688" t="n">
        <v>0</v>
      </c>
      <c r="AH5688" t="n">
        <v>0</v>
      </c>
      <c r="AI5688" t="n">
        <v>0</v>
      </c>
    </row>
    <row r="5689">
      <c r="A5689" t="n">
        <v>244690510</v>
      </c>
      <c r="B5689" t="inlineStr">
        <is>
          <t>MORGENSTER</t>
        </is>
      </c>
      <c r="C5689" t="inlineStr">
        <is>
          <t>Netherlands</t>
        </is>
      </c>
      <c r="D5689" t="inlineStr">
        <is>
          <t>pleasure</t>
        </is>
      </c>
      <c r="F5689" t="n">
        <v>0</v>
      </c>
      <c r="G5689" t="inlineStr">
        <is>
          <t>PF4562</t>
        </is>
      </c>
      <c r="H5689" t="n">
        <v>53.20012</v>
      </c>
      <c r="I5689" t="n">
        <v>5.81639</v>
      </c>
      <c r="J5689" t="inlineStr">
        <is>
          <t>anchored-port</t>
        </is>
      </c>
      <c r="K5689" t="inlineStr">
        <is>
          <t>at_berth</t>
        </is>
      </c>
      <c r="L5689" t="n">
        <v>0</v>
      </c>
      <c r="M5689" t="n">
        <v>0</v>
      </c>
      <c r="N5689" t="n">
        <v>6.6</v>
      </c>
      <c r="O5689" t="n">
        <v>0</v>
      </c>
      <c r="P5689" t="n">
        <v>0</v>
      </c>
      <c r="S5689" t="inlineStr">
        <is>
          <t>missing</t>
        </is>
      </c>
      <c r="Z5689" t="n">
        <v>25</v>
      </c>
      <c r="AA5689" t="n">
        <v>5</v>
      </c>
      <c r="AB5689" t="inlineStr">
        <is>
          <t>small (&lt;100 m)</t>
        </is>
      </c>
      <c r="AE5689" t="inlineStr">
        <is>
          <t>North Sea &amp; English Channel</t>
        </is>
      </c>
      <c r="AG5689" t="n">
        <v>0</v>
      </c>
      <c r="AH5689" t="n">
        <v>0</v>
      </c>
      <c r="AI5689" t="n">
        <v>0</v>
      </c>
    </row>
    <row r="5690">
      <c r="A5690" t="n">
        <v>210522000</v>
      </c>
      <c r="B5690" t="inlineStr">
        <is>
          <t>JAN LEEGHWATER</t>
        </is>
      </c>
      <c r="C5690" t="inlineStr">
        <is>
          <t>Cyprus</t>
        </is>
      </c>
      <c r="D5690" t="inlineStr">
        <is>
          <t>other</t>
        </is>
      </c>
      <c r="E5690" t="n">
        <v>9516650</v>
      </c>
      <c r="F5690" t="n">
        <v>1</v>
      </c>
      <c r="G5690" t="inlineStr">
        <is>
          <t>5BCJ6</t>
        </is>
      </c>
      <c r="H5690" t="n">
        <v>51.68685</v>
      </c>
      <c r="I5690" t="n">
        <v>4.5942</v>
      </c>
      <c r="J5690" t="inlineStr">
        <is>
          <t>anchored-port</t>
        </is>
      </c>
      <c r="K5690" t="inlineStr">
        <is>
          <t>at_berth</t>
        </is>
      </c>
      <c r="L5690" t="n">
        <v>0</v>
      </c>
      <c r="M5690" t="n">
        <v>138.7</v>
      </c>
      <c r="N5690" t="n">
        <v>6.6</v>
      </c>
      <c r="O5690" t="n">
        <v>0</v>
      </c>
      <c r="P5690" t="n">
        <v>0</v>
      </c>
      <c r="Q5690" t="inlineStr">
        <is>
          <t>MOERDIJK,NL</t>
        </is>
      </c>
      <c r="R5690" t="inlineStr">
        <is>
          <t>MOERDIJK,NL</t>
        </is>
      </c>
      <c r="S5690" t="inlineStr">
        <is>
          <t>other_text</t>
        </is>
      </c>
      <c r="W5690" t="inlineStr">
        <is>
          <t>04-04 15:00 UTC</t>
        </is>
      </c>
      <c r="Z5690" t="n">
        <v>96</v>
      </c>
      <c r="AA5690" t="n">
        <v>18</v>
      </c>
      <c r="AB5690" t="inlineStr">
        <is>
          <t>small (&lt;100 m)</t>
        </is>
      </c>
      <c r="AE5690" t="inlineStr">
        <is>
          <t>North Sea &amp; English Channel</t>
        </is>
      </c>
      <c r="AG5690" t="n">
        <v>0</v>
      </c>
      <c r="AH5690" t="n">
        <v>0</v>
      </c>
      <c r="AI5690" t="n">
        <v>0</v>
      </c>
    </row>
    <row r="5691">
      <c r="A5691" t="n">
        <v>244670400</v>
      </c>
      <c r="B5691" t="inlineStr">
        <is>
          <t>VAKOVA</t>
        </is>
      </c>
      <c r="C5691" t="inlineStr">
        <is>
          <t>Netherlands</t>
        </is>
      </c>
      <c r="D5691" t="inlineStr">
        <is>
          <t>cargo</t>
        </is>
      </c>
      <c r="F5691" t="n">
        <v>0</v>
      </c>
      <c r="G5691" t="inlineStr">
        <is>
          <t>PF6766</t>
        </is>
      </c>
      <c r="H5691" t="n">
        <v>51.90076</v>
      </c>
      <c r="I5691" t="n">
        <v>4.49294</v>
      </c>
      <c r="J5691" t="inlineStr">
        <is>
          <t>anchored-port</t>
        </is>
      </c>
      <c r="K5691" t="inlineStr">
        <is>
          <t>at_berth</t>
        </is>
      </c>
      <c r="L5691" t="n">
        <v>0</v>
      </c>
      <c r="M5691" t="n">
        <v>44.4</v>
      </c>
      <c r="N5691" t="n">
        <v>6.6</v>
      </c>
      <c r="O5691" t="n">
        <v>0</v>
      </c>
      <c r="P5691" t="n">
        <v>0</v>
      </c>
      <c r="Q5691" t="inlineStr">
        <is>
          <t>BULSTRINGEN</t>
        </is>
      </c>
      <c r="R5691" t="inlineStr">
        <is>
          <t>BULSTRINGEN</t>
        </is>
      </c>
      <c r="S5691" t="inlineStr">
        <is>
          <t>other_text</t>
        </is>
      </c>
      <c r="W5691" t="inlineStr">
        <is>
          <t>09-27 18:00 UTC</t>
        </is>
      </c>
      <c r="Z5691" t="n">
        <v>86</v>
      </c>
      <c r="AA5691" t="n">
        <v>9</v>
      </c>
      <c r="AB5691" t="inlineStr">
        <is>
          <t>small (&lt;100 m)</t>
        </is>
      </c>
      <c r="AC5691" t="inlineStr">
        <is>
          <t>Rotterdam</t>
        </is>
      </c>
      <c r="AD5691" t="inlineStr">
        <is>
          <t>Benelux coast</t>
        </is>
      </c>
      <c r="AE5691" t="inlineStr">
        <is>
          <t>North Sea &amp; English Channel</t>
        </is>
      </c>
      <c r="AF5691" t="n">
        <v>27.49553727702206</v>
      </c>
      <c r="AG5691" t="n">
        <v>0</v>
      </c>
      <c r="AH5691" t="n">
        <v>0</v>
      </c>
      <c r="AI5691" t="n">
        <v>0</v>
      </c>
    </row>
    <row r="5692">
      <c r="A5692" t="n">
        <v>244170183</v>
      </c>
      <c r="B5692" t="inlineStr">
        <is>
          <t>VERWISSELING</t>
        </is>
      </c>
      <c r="C5692" t="inlineStr">
        <is>
          <t>Netherlands</t>
        </is>
      </c>
      <c r="D5692" t="inlineStr">
        <is>
          <t>pleasure</t>
        </is>
      </c>
      <c r="F5692" t="n">
        <v>0</v>
      </c>
      <c r="G5692" t="inlineStr">
        <is>
          <t>PD3837</t>
        </is>
      </c>
      <c r="H5692" t="n">
        <v>53.21932</v>
      </c>
      <c r="I5692" t="n">
        <v>6.55035</v>
      </c>
      <c r="J5692" t="inlineStr">
        <is>
          <t>anchored-port</t>
        </is>
      </c>
      <c r="K5692" t="inlineStr">
        <is>
          <t>at_berth</t>
        </is>
      </c>
      <c r="L5692" t="n">
        <v>0</v>
      </c>
      <c r="N5692" t="n">
        <v>6.6</v>
      </c>
      <c r="O5692" t="n">
        <v>0</v>
      </c>
      <c r="P5692" t="n">
        <v>0</v>
      </c>
      <c r="Q5692" t="inlineStr">
        <is>
          <t>GRONINGEN</t>
        </is>
      </c>
      <c r="R5692" t="inlineStr">
        <is>
          <t>GRONINGEN</t>
        </is>
      </c>
      <c r="S5692" t="inlineStr">
        <is>
          <t>other_text</t>
        </is>
      </c>
      <c r="Z5692" t="n">
        <v>23</v>
      </c>
      <c r="AA5692" t="n">
        <v>5</v>
      </c>
      <c r="AB5692" t="inlineStr">
        <is>
          <t>small (&lt;100 m)</t>
        </is>
      </c>
      <c r="AE5692" t="inlineStr">
        <is>
          <t>North Sea &amp; English Channel</t>
        </is>
      </c>
      <c r="AG5692" t="n">
        <v>0</v>
      </c>
      <c r="AH5692" t="n">
        <v>0</v>
      </c>
      <c r="AI5692" t="n">
        <v>0</v>
      </c>
    </row>
    <row r="5693">
      <c r="A5693" t="n">
        <v>205320790</v>
      </c>
      <c r="B5693" t="inlineStr">
        <is>
          <t>CORVUS</t>
        </is>
      </c>
      <c r="C5693" t="inlineStr">
        <is>
          <t>Belgium</t>
        </is>
      </c>
      <c r="D5693" t="inlineStr">
        <is>
          <t>cargo</t>
        </is>
      </c>
      <c r="F5693" t="n">
        <v>0</v>
      </c>
      <c r="G5693" t="inlineStr">
        <is>
          <t>OT3207</t>
        </is>
      </c>
      <c r="H5693" t="n">
        <v>51.3615</v>
      </c>
      <c r="I5693" t="n">
        <v>4.27943</v>
      </c>
      <c r="J5693" t="inlineStr">
        <is>
          <t>anchored-port</t>
        </is>
      </c>
      <c r="K5693" t="inlineStr">
        <is>
          <t>at_berth</t>
        </is>
      </c>
      <c r="L5693" t="n">
        <v>0</v>
      </c>
      <c r="M5693" t="n">
        <v>116.1</v>
      </c>
      <c r="N5693" t="n">
        <v>6.6</v>
      </c>
      <c r="O5693" t="n">
        <v>0</v>
      </c>
      <c r="P5693" t="n">
        <v>0</v>
      </c>
      <c r="Q5693" t="inlineStr">
        <is>
          <t>ANTWERPEN</t>
        </is>
      </c>
      <c r="R5693" t="inlineStr">
        <is>
          <t>ANTWERPEN</t>
        </is>
      </c>
      <c r="S5693" t="inlineStr">
        <is>
          <t>hub_name</t>
        </is>
      </c>
      <c r="T5693" t="inlineStr">
        <is>
          <t>Antwerp</t>
        </is>
      </c>
      <c r="U5693" t="inlineStr">
        <is>
          <t>Antwerp</t>
        </is>
      </c>
      <c r="V5693" t="inlineStr">
        <is>
          <t>ANTWERPEN</t>
        </is>
      </c>
      <c r="W5693" t="inlineStr">
        <is>
          <t>12-31 22:59 UTC</t>
        </is>
      </c>
      <c r="X5693" t="inlineStr">
        <is>
          <t>ANTWERPEN</t>
        </is>
      </c>
      <c r="Y5693" t="inlineStr">
        <is>
          <t>2026-10-10T21:38:09.595794+00:00</t>
        </is>
      </c>
      <c r="Z5693" t="n">
        <v>129</v>
      </c>
      <c r="AA5693" t="n">
        <v>12</v>
      </c>
      <c r="AB5693" t="inlineStr">
        <is>
          <t>medium (100-200 m)</t>
        </is>
      </c>
      <c r="AC5693" t="inlineStr">
        <is>
          <t>Antwerp</t>
        </is>
      </c>
      <c r="AD5693" t="inlineStr">
        <is>
          <t>Benelux coast</t>
        </is>
      </c>
      <c r="AE5693" t="inlineStr">
        <is>
          <t>North Sea &amp; English Channel</t>
        </is>
      </c>
      <c r="AF5693" t="n">
        <v>10.76428890354047</v>
      </c>
      <c r="AG5693" t="n">
        <v>0</v>
      </c>
      <c r="AH5693" t="n">
        <v>0</v>
      </c>
      <c r="AI5693" t="n">
        <v>0</v>
      </c>
    </row>
    <row r="5694">
      <c r="A5694" t="n">
        <v>244730203</v>
      </c>
      <c r="B5694" t="inlineStr">
        <is>
          <t>JOHANNA</t>
        </is>
      </c>
      <c r="C5694" t="inlineStr">
        <is>
          <t>Netherlands</t>
        </is>
      </c>
      <c r="D5694" t="inlineStr">
        <is>
          <t>cargo</t>
        </is>
      </c>
      <c r="F5694" t="n">
        <v>0</v>
      </c>
      <c r="G5694" t="inlineStr">
        <is>
          <t>PB9219</t>
        </is>
      </c>
      <c r="H5694" t="n">
        <v>51.55352</v>
      </c>
      <c r="I5694" t="n">
        <v>5.10228</v>
      </c>
      <c r="J5694" t="inlineStr">
        <is>
          <t>anchored-port</t>
        </is>
      </c>
      <c r="K5694" t="inlineStr">
        <is>
          <t>at_berth</t>
        </is>
      </c>
      <c r="L5694" t="n">
        <v>0</v>
      </c>
      <c r="M5694" t="n">
        <v>0</v>
      </c>
      <c r="N5694" t="n">
        <v>6.6</v>
      </c>
      <c r="O5694" t="n">
        <v>0</v>
      </c>
      <c r="P5694" t="n">
        <v>0</v>
      </c>
      <c r="Q5694" t="inlineStr">
        <is>
          <t>TILBURG&lt;&lt;</t>
        </is>
      </c>
      <c r="R5694" t="inlineStr">
        <is>
          <t>TILBURG</t>
        </is>
      </c>
      <c r="S5694" t="inlineStr">
        <is>
          <t>other_text</t>
        </is>
      </c>
      <c r="W5694" t="inlineStr">
        <is>
          <t>04-19 11:29 UTC</t>
        </is>
      </c>
      <c r="Z5694" t="n">
        <v>50</v>
      </c>
      <c r="AA5694" t="n">
        <v>7</v>
      </c>
      <c r="AB5694" t="inlineStr">
        <is>
          <t>small (&lt;100 m)</t>
        </is>
      </c>
      <c r="AE5694" t="inlineStr">
        <is>
          <t>North Sea &amp; English Channel</t>
        </is>
      </c>
      <c r="AG5694" t="n">
        <v>0</v>
      </c>
      <c r="AH5694" t="n">
        <v>0</v>
      </c>
      <c r="AI5694" t="n">
        <v>0</v>
      </c>
    </row>
    <row r="5695">
      <c r="A5695" t="n">
        <v>244660961</v>
      </c>
      <c r="B5695" t="inlineStr">
        <is>
          <t>XAVI</t>
        </is>
      </c>
      <c r="C5695" t="inlineStr">
        <is>
          <t>Netherlands</t>
        </is>
      </c>
      <c r="D5695" t="inlineStr">
        <is>
          <t>other</t>
        </is>
      </c>
      <c r="F5695" t="n">
        <v>0</v>
      </c>
      <c r="G5695" t="inlineStr">
        <is>
          <t>PE3783</t>
        </is>
      </c>
      <c r="H5695" t="n">
        <v>51.61146</v>
      </c>
      <c r="I5695" t="n">
        <v>4.52389</v>
      </c>
      <c r="J5695" t="inlineStr">
        <is>
          <t>anchored-port</t>
        </is>
      </c>
      <c r="K5695" t="inlineStr">
        <is>
          <t>at_berth</t>
        </is>
      </c>
      <c r="L5695" t="n">
        <v>0</v>
      </c>
      <c r="M5695" t="n">
        <v>46.2</v>
      </c>
      <c r="N5695" t="n">
        <v>6.6</v>
      </c>
      <c r="O5695" t="n">
        <v>0</v>
      </c>
      <c r="P5695" t="n">
        <v>0</v>
      </c>
      <c r="Q5695" t="inlineStr">
        <is>
          <t>PAPENDRECHT</t>
        </is>
      </c>
      <c r="R5695" t="inlineStr">
        <is>
          <t>PAPENDRECHT</t>
        </is>
      </c>
      <c r="S5695" t="inlineStr">
        <is>
          <t>other_text</t>
        </is>
      </c>
      <c r="W5695" t="inlineStr">
        <is>
          <t>04-24 19:39 UTC</t>
        </is>
      </c>
      <c r="Z5695" t="n">
        <v>86</v>
      </c>
      <c r="AA5695" t="n">
        <v>10</v>
      </c>
      <c r="AB5695" t="inlineStr">
        <is>
          <t>small (&lt;100 m)</t>
        </is>
      </c>
      <c r="AE5695" t="inlineStr">
        <is>
          <t>North Sea &amp; English Channel</t>
        </is>
      </c>
      <c r="AG5695" t="n">
        <v>0</v>
      </c>
      <c r="AH5695" t="n">
        <v>0</v>
      </c>
      <c r="AI5695" t="n">
        <v>0</v>
      </c>
    </row>
    <row r="5696">
      <c r="A5696" t="n">
        <v>269057139</v>
      </c>
      <c r="B5696" t="inlineStr">
        <is>
          <t>RAADSMAN</t>
        </is>
      </c>
      <c r="C5696" t="inlineStr">
        <is>
          <t>Switzerland</t>
        </is>
      </c>
      <c r="D5696" t="inlineStr">
        <is>
          <t>tanker</t>
        </is>
      </c>
      <c r="F5696" t="n">
        <v>0</v>
      </c>
      <c r="G5696" t="inlineStr">
        <is>
          <t>HE7139</t>
        </is>
      </c>
      <c r="H5696" t="n">
        <v>49.0716</v>
      </c>
      <c r="I5696" t="n">
        <v>8.33656</v>
      </c>
      <c r="J5696" t="inlineStr">
        <is>
          <t>anchored-port</t>
        </is>
      </c>
      <c r="K5696" t="inlineStr">
        <is>
          <t>at_berth</t>
        </is>
      </c>
      <c r="L5696" t="n">
        <v>0</v>
      </c>
      <c r="M5696" t="n">
        <v>171</v>
      </c>
      <c r="N5696" t="n">
        <v>6.6</v>
      </c>
      <c r="O5696" t="n">
        <v>0</v>
      </c>
      <c r="P5696" t="n">
        <v>0</v>
      </c>
      <c r="Q5696" t="inlineStr">
        <is>
          <t>KARLSRUHE  MIRO MINE</t>
        </is>
      </c>
      <c r="R5696" t="inlineStr">
        <is>
          <t>KARLSRUHE MIRO MINE</t>
        </is>
      </c>
      <c r="S5696" t="inlineStr">
        <is>
          <t>other_text</t>
        </is>
      </c>
      <c r="W5696" t="inlineStr">
        <is>
          <t>10-09 23:52 UTC</t>
        </is>
      </c>
      <c r="Z5696" t="n">
        <v>110</v>
      </c>
      <c r="AA5696" t="n">
        <v>12</v>
      </c>
      <c r="AB5696" t="inlineStr">
        <is>
          <t>medium (100-200 m)</t>
        </is>
      </c>
      <c r="AE5696" t="inlineStr">
        <is>
          <t>North Sea &amp; English Channel</t>
        </is>
      </c>
      <c r="AG5696" t="n">
        <v>1</v>
      </c>
      <c r="AH5696" t="n">
        <v>0</v>
      </c>
      <c r="AI5696" t="n">
        <v>0</v>
      </c>
    </row>
    <row r="5697">
      <c r="A5697" t="n">
        <v>211310100</v>
      </c>
      <c r="B5697" t="inlineStr">
        <is>
          <t>HARLE GATT</t>
        </is>
      </c>
      <c r="C5697" t="inlineStr">
        <is>
          <t>Germany</t>
        </is>
      </c>
      <c r="D5697" t="inlineStr">
        <is>
          <t>cargo</t>
        </is>
      </c>
      <c r="E5697" t="n">
        <v>9212814</v>
      </c>
      <c r="F5697" t="n">
        <v>1</v>
      </c>
      <c r="G5697" t="inlineStr">
        <is>
          <t>DCQW</t>
        </is>
      </c>
      <c r="H5697" t="n">
        <v>53.70718</v>
      </c>
      <c r="I5697" t="n">
        <v>7.80953</v>
      </c>
      <c r="J5697" t="inlineStr">
        <is>
          <t>moving</t>
        </is>
      </c>
      <c r="K5697" t="inlineStr">
        <is>
          <t>idle</t>
        </is>
      </c>
      <c r="L5697" t="n">
        <v>0</v>
      </c>
      <c r="M5697" t="n">
        <v>112</v>
      </c>
      <c r="N5697" t="n">
        <v>6.6</v>
      </c>
      <c r="O5697" t="n">
        <v>0</v>
      </c>
      <c r="P5697" t="n">
        <v>0</v>
      </c>
      <c r="Q5697" t="inlineStr">
        <is>
          <t>DEHSX &lt;&gt; DEAGE</t>
        </is>
      </c>
      <c r="R5697" t="inlineStr">
        <is>
          <t>DEAGE</t>
        </is>
      </c>
      <c r="S5697" t="inlineStr">
        <is>
          <t>locode_other</t>
        </is>
      </c>
      <c r="W5697" t="inlineStr">
        <is>
          <t>09-16 11:07 UTC</t>
        </is>
      </c>
      <c r="Z5697" t="n">
        <v>44</v>
      </c>
      <c r="AA5697" t="n">
        <v>10</v>
      </c>
      <c r="AB5697" t="inlineStr">
        <is>
          <t>small (&lt;100 m)</t>
        </is>
      </c>
      <c r="AE5697" t="inlineStr">
        <is>
          <t>North Sea &amp; English Channel</t>
        </is>
      </c>
      <c r="AG5697" t="n">
        <v>1</v>
      </c>
      <c r="AH5697" t="n">
        <v>1</v>
      </c>
      <c r="AI5697" t="n">
        <v>0</v>
      </c>
    </row>
    <row r="5698">
      <c r="A5698" t="n">
        <v>211294410</v>
      </c>
      <c r="B5698" t="inlineStr">
        <is>
          <t>FRIEDERIKE</t>
        </is>
      </c>
      <c r="C5698" t="inlineStr">
        <is>
          <t>Germany</t>
        </is>
      </c>
      <c r="D5698" t="inlineStr">
        <is>
          <t>other</t>
        </is>
      </c>
      <c r="E5698" t="n">
        <v>8837198</v>
      </c>
      <c r="F5698" t="n">
        <v>1</v>
      </c>
      <c r="G5698" t="inlineStr">
        <is>
          <t>DDHT</t>
        </is>
      </c>
      <c r="H5698" t="n">
        <v>53.52107</v>
      </c>
      <c r="I5698" t="n">
        <v>8.576219999999999</v>
      </c>
      <c r="J5698" t="inlineStr">
        <is>
          <t>anchored-port</t>
        </is>
      </c>
      <c r="K5698" t="inlineStr">
        <is>
          <t>at_berth</t>
        </is>
      </c>
      <c r="L5698" t="n">
        <v>0</v>
      </c>
      <c r="M5698" t="n">
        <v>76.5</v>
      </c>
      <c r="N5698" t="n">
        <v>6.6</v>
      </c>
      <c r="O5698" t="n">
        <v>0</v>
      </c>
      <c r="P5698" t="n">
        <v>0</v>
      </c>
      <c r="Q5698" t="inlineStr">
        <is>
          <t>BREMERHAVEN</t>
        </is>
      </c>
      <c r="R5698" t="inlineStr">
        <is>
          <t>BREMERHAVEN</t>
        </is>
      </c>
      <c r="S5698" t="inlineStr">
        <is>
          <t>hub_name</t>
        </is>
      </c>
      <c r="T5698" t="inlineStr">
        <is>
          <t>Bremerhaven</t>
        </is>
      </c>
      <c r="U5698" t="inlineStr">
        <is>
          <t>Bremerhaven</t>
        </is>
      </c>
      <c r="V5698" t="inlineStr">
        <is>
          <t>BREMERHAVEN</t>
        </is>
      </c>
      <c r="W5698" t="inlineStr">
        <is>
          <t>09-25 20:00 UTC</t>
        </is>
      </c>
      <c r="Z5698" t="n">
        <v>46</v>
      </c>
      <c r="AA5698" t="n">
        <v>10</v>
      </c>
      <c r="AB5698" t="inlineStr">
        <is>
          <t>small (&lt;100 m)</t>
        </is>
      </c>
      <c r="AC5698" t="inlineStr">
        <is>
          <t>Bremerhaven</t>
        </is>
      </c>
      <c r="AD5698" t="inlineStr">
        <is>
          <t>German Bight &amp; Ems</t>
        </is>
      </c>
      <c r="AE5698" t="inlineStr">
        <is>
          <t>North Sea &amp; English Channel</t>
        </is>
      </c>
      <c r="AF5698" t="n">
        <v>3.653871541336768</v>
      </c>
      <c r="AG5698" t="n">
        <v>1</v>
      </c>
      <c r="AH5698" t="n">
        <v>0</v>
      </c>
      <c r="AI5698" t="n">
        <v>0</v>
      </c>
    </row>
    <row r="5699">
      <c r="A5699" t="n">
        <v>226005110</v>
      </c>
      <c r="B5699" t="inlineStr">
        <is>
          <t>NAIS</t>
        </is>
      </c>
      <c r="C5699" t="inlineStr">
        <is>
          <t>France</t>
        </is>
      </c>
      <c r="D5699" t="inlineStr">
        <is>
          <t>other</t>
        </is>
      </c>
      <c r="F5699" t="n">
        <v>0</v>
      </c>
      <c r="H5699" t="n">
        <v>49.49554</v>
      </c>
      <c r="I5699" t="n">
        <v>0.19453</v>
      </c>
      <c r="J5699" t="inlineStr">
        <is>
          <t>anchored-port</t>
        </is>
      </c>
      <c r="K5699" t="inlineStr">
        <is>
          <t>at_berth</t>
        </is>
      </c>
      <c r="L5699" t="n">
        <v>0</v>
      </c>
      <c r="N5699" t="n">
        <v>6.6</v>
      </c>
      <c r="O5699" t="n">
        <v>0</v>
      </c>
      <c r="P5699" t="n">
        <v>0</v>
      </c>
      <c r="Q5699" t="inlineStr">
        <is>
          <t>LILLEBONE</t>
        </is>
      </c>
      <c r="R5699" t="inlineStr">
        <is>
          <t>LILLEBONE</t>
        </is>
      </c>
      <c r="S5699" t="inlineStr">
        <is>
          <t>other_text</t>
        </is>
      </c>
      <c r="W5699" t="inlineStr">
        <is>
          <t>04-12 16:00 UTC</t>
        </is>
      </c>
      <c r="Z5699" t="n">
        <v>20</v>
      </c>
      <c r="AA5699" t="n">
        <v>8</v>
      </c>
      <c r="AB5699" t="inlineStr">
        <is>
          <t>small (&lt;100 m)</t>
        </is>
      </c>
      <c r="AC5699" t="inlineStr">
        <is>
          <t>Le Havre</t>
        </is>
      </c>
      <c r="AD5699" t="inlineStr">
        <is>
          <t>Dover Strait &amp; Channel</t>
        </is>
      </c>
      <c r="AE5699" t="inlineStr">
        <is>
          <t>North Sea &amp; English Channel</t>
        </is>
      </c>
      <c r="AF5699" t="n">
        <v>6.34569472940067</v>
      </c>
      <c r="AG5699" t="n">
        <v>1</v>
      </c>
      <c r="AH5699" t="n">
        <v>0</v>
      </c>
      <c r="AI5699" t="n">
        <v>0</v>
      </c>
    </row>
    <row r="5700">
      <c r="A5700" t="n">
        <v>228414700</v>
      </c>
      <c r="B5700" t="inlineStr">
        <is>
          <t>TSM WINDCAT 49</t>
        </is>
      </c>
      <c r="C5700" t="inlineStr">
        <is>
          <t>France</t>
        </is>
      </c>
      <c r="D5700" t="inlineStr">
        <is>
          <t>other</t>
        </is>
      </c>
      <c r="E5700" t="n">
        <v>9945760</v>
      </c>
      <c r="F5700" t="n">
        <v>1</v>
      </c>
      <c r="G5700" t="inlineStr">
        <is>
          <t>FMQL</t>
        </is>
      </c>
      <c r="H5700" t="n">
        <v>50.17207</v>
      </c>
      <c r="I5700" t="n">
        <v>1.21194</v>
      </c>
      <c r="J5700" t="inlineStr">
        <is>
          <t>moving</t>
        </is>
      </c>
      <c r="K5700" t="inlineStr">
        <is>
          <t>moving</t>
        </is>
      </c>
      <c r="L5700" t="n">
        <v>5.3</v>
      </c>
      <c r="M5700" t="n">
        <v>103.1</v>
      </c>
      <c r="N5700" t="n">
        <v>6.6</v>
      </c>
      <c r="O5700" t="n">
        <v>0</v>
      </c>
      <c r="P5700" t="n">
        <v>0</v>
      </c>
      <c r="Q5700" t="inlineStr">
        <is>
          <t>EMDT OWF</t>
        </is>
      </c>
      <c r="R5700" t="inlineStr">
        <is>
          <t>EMDT OWF</t>
        </is>
      </c>
      <c r="S5700" t="inlineStr">
        <is>
          <t>other_text</t>
        </is>
      </c>
      <c r="W5700" t="inlineStr">
        <is>
          <t>10-11 08:30 UTC</t>
        </is>
      </c>
      <c r="Z5700" t="n">
        <v>23</v>
      </c>
      <c r="AA5700" t="n">
        <v>8</v>
      </c>
      <c r="AB5700" t="inlineStr">
        <is>
          <t>small (&lt;100 m)</t>
        </is>
      </c>
      <c r="AE5700" t="inlineStr">
        <is>
          <t>North Sea &amp; English Channel</t>
        </is>
      </c>
      <c r="AG5700" t="n">
        <v>0</v>
      </c>
      <c r="AH5700" t="n">
        <v>0</v>
      </c>
      <c r="AI5700" t="n">
        <v>0</v>
      </c>
    </row>
    <row r="5701">
      <c r="A5701" t="n">
        <v>244730955</v>
      </c>
      <c r="B5701" t="inlineStr">
        <is>
          <t>DAGENS 2</t>
        </is>
      </c>
      <c r="C5701" t="inlineStr">
        <is>
          <t>Netherlands</t>
        </is>
      </c>
      <c r="D5701" t="inlineStr">
        <is>
          <t>pleasure</t>
        </is>
      </c>
      <c r="F5701" t="n">
        <v>0</v>
      </c>
      <c r="G5701" t="inlineStr">
        <is>
          <t>PB8018</t>
        </is>
      </c>
      <c r="H5701" t="n">
        <v>52.23661</v>
      </c>
      <c r="I5701" t="n">
        <v>4.74682</v>
      </c>
      <c r="J5701" t="inlineStr">
        <is>
          <t>anchored-port</t>
        </is>
      </c>
      <c r="K5701" t="inlineStr">
        <is>
          <t>at_berth</t>
        </is>
      </c>
      <c r="L5701" t="n">
        <v>0</v>
      </c>
      <c r="M5701" t="n">
        <v>272.7</v>
      </c>
      <c r="N5701" t="n">
        <v>6.7</v>
      </c>
      <c r="O5701" t="n">
        <v>0</v>
      </c>
      <c r="P5701" t="n">
        <v>0</v>
      </c>
      <c r="Q5701" t="inlineStr">
        <is>
          <t>KUDELSTAART</t>
        </is>
      </c>
      <c r="R5701" t="inlineStr">
        <is>
          <t>KUDELSTAART</t>
        </is>
      </c>
      <c r="S5701" t="inlineStr">
        <is>
          <t>other_text</t>
        </is>
      </c>
      <c r="W5701" t="inlineStr">
        <is>
          <t>10-07 14:00 UTC</t>
        </is>
      </c>
      <c r="Z5701" t="n">
        <v>23</v>
      </c>
      <c r="AA5701" t="n">
        <v>5</v>
      </c>
      <c r="AB5701" t="inlineStr">
        <is>
          <t>small (&lt;100 m)</t>
        </is>
      </c>
      <c r="AE5701" t="inlineStr">
        <is>
          <t>North Sea &amp; English Channel</t>
        </is>
      </c>
      <c r="AG5701" t="n">
        <v>0</v>
      </c>
      <c r="AH5701" t="n">
        <v>0</v>
      </c>
      <c r="AI5701" t="n">
        <v>0</v>
      </c>
    </row>
    <row r="5702">
      <c r="A5702" t="n">
        <v>244730287</v>
      </c>
      <c r="B5702" t="inlineStr">
        <is>
          <t>DYNAMO</t>
        </is>
      </c>
      <c r="C5702" t="inlineStr">
        <is>
          <t>Netherlands</t>
        </is>
      </c>
      <c r="D5702" t="inlineStr">
        <is>
          <t>other</t>
        </is>
      </c>
      <c r="F5702" t="n">
        <v>0</v>
      </c>
      <c r="G5702" t="inlineStr">
        <is>
          <t>PH6704</t>
        </is>
      </c>
      <c r="H5702" t="n">
        <v>52.89101</v>
      </c>
      <c r="I5702" t="n">
        <v>5.87784</v>
      </c>
      <c r="J5702" t="inlineStr">
        <is>
          <t>anchored-sea</t>
        </is>
      </c>
      <c r="K5702" t="inlineStr">
        <is>
          <t>at_anchor</t>
        </is>
      </c>
      <c r="L5702" t="n">
        <v>0</v>
      </c>
      <c r="N5702" t="n">
        <v>6.7</v>
      </c>
      <c r="O5702" t="n">
        <v>0</v>
      </c>
      <c r="P5702" t="n">
        <v>0</v>
      </c>
      <c r="Q5702" t="inlineStr">
        <is>
          <t>WORKUM@@@@</t>
        </is>
      </c>
      <c r="R5702" t="inlineStr">
        <is>
          <t>WORKUM@@@@</t>
        </is>
      </c>
      <c r="S5702" t="inlineStr">
        <is>
          <t>other_text</t>
        </is>
      </c>
      <c r="Z5702" t="n">
        <v>42</v>
      </c>
      <c r="AA5702" t="n">
        <v>7</v>
      </c>
      <c r="AB5702" t="inlineStr">
        <is>
          <t>small (&lt;100 m)</t>
        </is>
      </c>
      <c r="AE5702" t="inlineStr">
        <is>
          <t>North Sea &amp; English Channel</t>
        </is>
      </c>
      <c r="AG5702" t="n">
        <v>0</v>
      </c>
      <c r="AH5702" t="n">
        <v>0</v>
      </c>
      <c r="AI5702" t="n">
        <v>0</v>
      </c>
    </row>
    <row r="5703">
      <c r="A5703" t="n">
        <v>244700268</v>
      </c>
      <c r="B5703" t="inlineStr">
        <is>
          <t>GAASPERLAND</t>
        </is>
      </c>
      <c r="C5703" t="inlineStr">
        <is>
          <t>Netherlands</t>
        </is>
      </c>
      <c r="D5703" t="inlineStr">
        <is>
          <t>other</t>
        </is>
      </c>
      <c r="F5703" t="n">
        <v>0</v>
      </c>
      <c r="G5703" t="inlineStr">
        <is>
          <t>PF4615</t>
        </is>
      </c>
      <c r="H5703" t="n">
        <v>52.16751</v>
      </c>
      <c r="I5703" t="n">
        <v>4.99572</v>
      </c>
      <c r="J5703" t="inlineStr">
        <is>
          <t>anchored-sea</t>
        </is>
      </c>
      <c r="K5703" t="inlineStr">
        <is>
          <t>at_anchor</t>
        </is>
      </c>
      <c r="L5703" t="n">
        <v>5.5</v>
      </c>
      <c r="M5703" t="n">
        <v>354.3</v>
      </c>
      <c r="N5703" t="n">
        <v>6.7</v>
      </c>
      <c r="O5703" t="n">
        <v>0</v>
      </c>
      <c r="P5703" t="n">
        <v>0</v>
      </c>
      <c r="S5703" t="inlineStr">
        <is>
          <t>missing</t>
        </is>
      </c>
      <c r="W5703" t="inlineStr">
        <is>
          <t>07-28 17:00 UTC</t>
        </is>
      </c>
      <c r="Z5703" t="n">
        <v>60</v>
      </c>
      <c r="AA5703" t="n">
        <v>8</v>
      </c>
      <c r="AB5703" t="inlineStr">
        <is>
          <t>small (&lt;100 m)</t>
        </is>
      </c>
      <c r="AE5703" t="inlineStr">
        <is>
          <t>North Sea &amp; English Channel</t>
        </is>
      </c>
      <c r="AG5703" t="n">
        <v>0</v>
      </c>
      <c r="AH5703" t="n">
        <v>0</v>
      </c>
      <c r="AI5703" t="n">
        <v>1</v>
      </c>
    </row>
    <row r="5704">
      <c r="A5704" t="n">
        <v>211882550</v>
      </c>
      <c r="B5704" t="inlineStr">
        <is>
          <t>DELTA -KVB-</t>
        </is>
      </c>
      <c r="C5704" t="inlineStr">
        <is>
          <t>Germany</t>
        </is>
      </c>
      <c r="D5704" t="inlineStr">
        <is>
          <t>cargo</t>
        </is>
      </c>
      <c r="F5704" t="n">
        <v>0</v>
      </c>
      <c r="G5704" t="inlineStr">
        <is>
          <t>PD9655</t>
        </is>
      </c>
      <c r="H5704" t="n">
        <v>52.40201</v>
      </c>
      <c r="I5704" t="n">
        <v>4.88013</v>
      </c>
      <c r="J5704" t="inlineStr">
        <is>
          <t>anchored-port</t>
        </is>
      </c>
      <c r="K5704" t="inlineStr">
        <is>
          <t>at_berth</t>
        </is>
      </c>
      <c r="L5704" t="n">
        <v>0</v>
      </c>
      <c r="M5704" t="n">
        <v>312.7</v>
      </c>
      <c r="N5704" t="n">
        <v>6.7</v>
      </c>
      <c r="O5704" t="n">
        <v>0</v>
      </c>
      <c r="P5704" t="n">
        <v>0</v>
      </c>
      <c r="Q5704" t="inlineStr">
        <is>
          <t>GENT</t>
        </is>
      </c>
      <c r="R5704" t="inlineStr">
        <is>
          <t>GENT</t>
        </is>
      </c>
      <c r="S5704" t="inlineStr">
        <is>
          <t>other_text</t>
        </is>
      </c>
      <c r="U5704" t="inlineStr">
        <is>
          <t>PORT GENTIL</t>
        </is>
      </c>
      <c r="V5704" t="inlineStr">
        <is>
          <t>PORT GENTIL</t>
        </is>
      </c>
      <c r="W5704" t="inlineStr">
        <is>
          <t>10-01 17:00 UTC</t>
        </is>
      </c>
      <c r="Z5704" t="n">
        <v>186</v>
      </c>
      <c r="AA5704" t="n">
        <v>12</v>
      </c>
      <c r="AB5704" t="inlineStr">
        <is>
          <t>medium (100-200 m)</t>
        </is>
      </c>
      <c r="AC5704" t="inlineStr">
        <is>
          <t>Amsterdam</t>
        </is>
      </c>
      <c r="AD5704" t="inlineStr">
        <is>
          <t>Benelux coast</t>
        </is>
      </c>
      <c r="AE5704" t="inlineStr">
        <is>
          <t>North Sea &amp; English Channel</t>
        </is>
      </c>
      <c r="AF5704" t="n">
        <v>4.085553231955768</v>
      </c>
      <c r="AG5704" t="n">
        <v>0</v>
      </c>
      <c r="AH5704" t="n">
        <v>0</v>
      </c>
      <c r="AI5704" t="n">
        <v>0</v>
      </c>
    </row>
    <row r="5705">
      <c r="A5705" t="n">
        <v>352001585</v>
      </c>
      <c r="B5705" t="inlineStr">
        <is>
          <t>ZALIV</t>
        </is>
      </c>
      <c r="C5705" t="inlineStr">
        <is>
          <t>Panama</t>
        </is>
      </c>
      <c r="D5705" t="inlineStr">
        <is>
          <t>cargo</t>
        </is>
      </c>
      <c r="E5705" t="n">
        <v>9935806</v>
      </c>
      <c r="F5705" t="n">
        <v>1</v>
      </c>
      <c r="G5705" t="inlineStr">
        <is>
          <t>HOA7380</t>
        </is>
      </c>
      <c r="H5705" t="n">
        <v>52.40316</v>
      </c>
      <c r="I5705" t="n">
        <v>4.78671</v>
      </c>
      <c r="J5705" t="inlineStr">
        <is>
          <t>anchored-port</t>
        </is>
      </c>
      <c r="K5705" t="inlineStr">
        <is>
          <t>at_berth</t>
        </is>
      </c>
      <c r="L5705" t="n">
        <v>0</v>
      </c>
      <c r="M5705" t="n">
        <v>189.9</v>
      </c>
      <c r="N5705" t="n">
        <v>6.7</v>
      </c>
      <c r="O5705" t="n">
        <v>0</v>
      </c>
      <c r="P5705" t="n">
        <v>0</v>
      </c>
      <c r="Q5705" t="inlineStr">
        <is>
          <t>NL AMS</t>
        </is>
      </c>
      <c r="R5705" t="inlineStr">
        <is>
          <t>NL AMS</t>
        </is>
      </c>
      <c r="S5705" t="inlineStr">
        <is>
          <t>locode</t>
        </is>
      </c>
      <c r="T5705" t="inlineStr">
        <is>
          <t>Amsterdam</t>
        </is>
      </c>
      <c r="U5705" t="inlineStr">
        <is>
          <t>Amsterdam</t>
        </is>
      </c>
      <c r="Z5705" t="n">
        <v>200</v>
      </c>
      <c r="AA5705" t="n">
        <v>32</v>
      </c>
      <c r="AB5705" t="inlineStr">
        <is>
          <t>large (200-300 m)</t>
        </is>
      </c>
      <c r="AC5705" t="inlineStr">
        <is>
          <t>Amsterdam</t>
        </is>
      </c>
      <c r="AD5705" t="inlineStr">
        <is>
          <t>Benelux coast</t>
        </is>
      </c>
      <c r="AE5705" t="inlineStr">
        <is>
          <t>North Sea &amp; English Channel</t>
        </is>
      </c>
      <c r="AF5705" t="n">
        <v>2.285654088288344</v>
      </c>
      <c r="AG5705" t="n">
        <v>0</v>
      </c>
      <c r="AH5705" t="n">
        <v>0</v>
      </c>
      <c r="AI5705" t="n">
        <v>0</v>
      </c>
    </row>
    <row r="5706">
      <c r="A5706" t="n">
        <v>247434700</v>
      </c>
      <c r="B5706" t="inlineStr">
        <is>
          <t>VALLE LUNA</t>
        </is>
      </c>
      <c r="C5706" t="inlineStr">
        <is>
          <t>Italy</t>
        </is>
      </c>
      <c r="D5706" t="inlineStr">
        <is>
          <t>unknown</t>
        </is>
      </c>
      <c r="F5706" t="n">
        <v>0</v>
      </c>
      <c r="H5706" t="n">
        <v>52.40102</v>
      </c>
      <c r="I5706" t="n">
        <v>4.77728</v>
      </c>
      <c r="J5706" t="inlineStr">
        <is>
          <t>anchored-port</t>
        </is>
      </c>
      <c r="K5706" t="inlineStr">
        <is>
          <t>at_berth</t>
        </is>
      </c>
      <c r="L5706" t="n">
        <v>0.1</v>
      </c>
      <c r="M5706" t="n">
        <v>337.3</v>
      </c>
      <c r="N5706" t="n">
        <v>6.7</v>
      </c>
      <c r="O5706" t="n">
        <v>0</v>
      </c>
      <c r="P5706" t="n">
        <v>0</v>
      </c>
      <c r="S5706" t="inlineStr">
        <is>
          <t>missing</t>
        </is>
      </c>
      <c r="AB5706" t="inlineStr">
        <is>
          <t>unknown size</t>
        </is>
      </c>
      <c r="AC5706" t="inlineStr">
        <is>
          <t>Amsterdam</t>
        </is>
      </c>
      <c r="AD5706" t="inlineStr">
        <is>
          <t>Benelux coast</t>
        </is>
      </c>
      <c r="AE5706" t="inlineStr">
        <is>
          <t>North Sea &amp; English Channel</t>
        </is>
      </c>
      <c r="AF5706" t="n">
        <v>2.900529208916871</v>
      </c>
      <c r="AG5706" t="n">
        <v>0</v>
      </c>
      <c r="AH5706" t="n">
        <v>0</v>
      </c>
      <c r="AI5706" t="n">
        <v>0</v>
      </c>
    </row>
    <row r="5707">
      <c r="A5707" t="n">
        <v>253000076</v>
      </c>
      <c r="B5707" t="inlineStr">
        <is>
          <t>CARITAS</t>
        </is>
      </c>
      <c r="C5707" t="inlineStr">
        <is>
          <t>Luxembourg</t>
        </is>
      </c>
      <c r="D5707" t="inlineStr">
        <is>
          <t>tanker</t>
        </is>
      </c>
      <c r="E5707" t="n">
        <v>2332991</v>
      </c>
      <c r="F5707" t="n">
        <v>0</v>
      </c>
      <c r="G5707" t="inlineStr">
        <is>
          <t>LX2046</t>
        </is>
      </c>
      <c r="H5707" t="n">
        <v>51.32661</v>
      </c>
      <c r="I5707" t="n">
        <v>4.34384</v>
      </c>
      <c r="J5707" t="inlineStr">
        <is>
          <t>anchored-port</t>
        </is>
      </c>
      <c r="K5707" t="inlineStr">
        <is>
          <t>at_berth</t>
        </is>
      </c>
      <c r="L5707" t="n">
        <v>0</v>
      </c>
      <c r="N5707" t="n">
        <v>6.7</v>
      </c>
      <c r="O5707" t="n">
        <v>0</v>
      </c>
      <c r="P5707" t="n">
        <v>0</v>
      </c>
      <c r="Q5707" t="inlineStr">
        <is>
          <t>ANTWERPEN BEVRIJDING</t>
        </is>
      </c>
      <c r="R5707" t="inlineStr">
        <is>
          <t>ANTWERPEN BEVRIJDING</t>
        </is>
      </c>
      <c r="S5707" t="inlineStr">
        <is>
          <t>hub_name</t>
        </is>
      </c>
      <c r="T5707" t="inlineStr">
        <is>
          <t>Antwerp</t>
        </is>
      </c>
      <c r="U5707" t="inlineStr">
        <is>
          <t>Antwerp</t>
        </is>
      </c>
      <c r="V5707" t="inlineStr">
        <is>
          <t>ANTWERPEN</t>
        </is>
      </c>
      <c r="W5707" t="inlineStr">
        <is>
          <t>10-08 00:59 UTC</t>
        </is>
      </c>
      <c r="Z5707" t="n">
        <v>110</v>
      </c>
      <c r="AA5707" t="n">
        <v>12</v>
      </c>
      <c r="AB5707" t="inlineStr">
        <is>
          <t>medium (100-200 m)</t>
        </is>
      </c>
      <c r="AC5707" t="inlineStr">
        <is>
          <t>Antwerp</t>
        </is>
      </c>
      <c r="AD5707" t="inlineStr">
        <is>
          <t>Benelux coast</t>
        </is>
      </c>
      <c r="AE5707" t="inlineStr">
        <is>
          <t>North Sea &amp; English Channel</t>
        </is>
      </c>
      <c r="AF5707" t="n">
        <v>6.367875567600239</v>
      </c>
      <c r="AG5707" t="n">
        <v>0</v>
      </c>
      <c r="AH5707" t="n">
        <v>0</v>
      </c>
      <c r="AI5707" t="n">
        <v>0</v>
      </c>
    </row>
    <row r="5708">
      <c r="A5708" t="n">
        <v>305015000</v>
      </c>
      <c r="B5708" t="inlineStr">
        <is>
          <t>LADY CLARA</t>
        </is>
      </c>
      <c r="C5708" t="inlineStr">
        <is>
          <t>Antigua and Barbuda</t>
        </is>
      </c>
      <c r="D5708" t="inlineStr">
        <is>
          <t>cargo</t>
        </is>
      </c>
      <c r="E5708" t="n">
        <v>9375800</v>
      </c>
      <c r="F5708" t="n">
        <v>1</v>
      </c>
      <c r="G5708" t="inlineStr">
        <is>
          <t>V2CJ2</t>
        </is>
      </c>
      <c r="H5708" t="n">
        <v>51.47706</v>
      </c>
      <c r="I5708" t="n">
        <v>0.82689</v>
      </c>
      <c r="J5708" t="inlineStr">
        <is>
          <t>anchored-sea</t>
        </is>
      </c>
      <c r="K5708" t="inlineStr">
        <is>
          <t>at_anchor</t>
        </is>
      </c>
      <c r="L5708" t="n">
        <v>0</v>
      </c>
      <c r="M5708" t="n">
        <v>292.6</v>
      </c>
      <c r="N5708" t="n">
        <v>6.7</v>
      </c>
      <c r="O5708" t="n">
        <v>0</v>
      </c>
      <c r="P5708" t="n">
        <v>0</v>
      </c>
      <c r="Q5708" t="inlineStr">
        <is>
          <t>MEDWAY PORTS</t>
        </is>
      </c>
      <c r="R5708" t="inlineStr">
        <is>
          <t>MEDWAY PORTS</t>
        </is>
      </c>
      <c r="S5708" t="inlineStr">
        <is>
          <t>other_text</t>
        </is>
      </c>
      <c r="W5708" t="inlineStr">
        <is>
          <t>10-10 09:00 UTC</t>
        </is>
      </c>
      <c r="Z5708" t="n">
        <v>88</v>
      </c>
      <c r="AA5708" t="n">
        <v>13</v>
      </c>
      <c r="AB5708" t="inlineStr">
        <is>
          <t>small (&lt;100 m)</t>
        </is>
      </c>
      <c r="AC5708" t="inlineStr">
        <is>
          <t>Thames (London Gateway)</t>
        </is>
      </c>
      <c r="AD5708" t="inlineStr">
        <is>
          <t>UK east coast &amp; Thames</t>
        </is>
      </c>
      <c r="AE5708" t="inlineStr">
        <is>
          <t>North Sea &amp; English Channel</t>
        </is>
      </c>
      <c r="AF5708" t="n">
        <v>22.77647305942894</v>
      </c>
      <c r="AG5708" t="n">
        <v>0</v>
      </c>
      <c r="AH5708" t="n">
        <v>0</v>
      </c>
      <c r="AI5708" t="n">
        <v>0</v>
      </c>
    </row>
    <row r="5709">
      <c r="A5709" t="n">
        <v>232017797</v>
      </c>
      <c r="B5709" t="inlineStr">
        <is>
          <t>DAME VERA LYNN</t>
        </is>
      </c>
      <c r="C5709" t="inlineStr">
        <is>
          <t>United Kingdom</t>
        </is>
      </c>
      <c r="D5709" t="inlineStr">
        <is>
          <t>passenger</t>
        </is>
      </c>
      <c r="E5709" t="n">
        <v>9822023</v>
      </c>
      <c r="F5709" t="n">
        <v>1</v>
      </c>
      <c r="G5709" t="inlineStr">
        <is>
          <t>MDTW9</t>
        </is>
      </c>
      <c r="H5709" t="n">
        <v>51.49477</v>
      </c>
      <c r="I5709" t="n">
        <v>0.06199</v>
      </c>
      <c r="J5709" t="inlineStr">
        <is>
          <t>moving</t>
        </is>
      </c>
      <c r="K5709" t="inlineStr">
        <is>
          <t>idle</t>
        </is>
      </c>
      <c r="L5709" t="n">
        <v>0</v>
      </c>
      <c r="N5709" t="n">
        <v>6.7</v>
      </c>
      <c r="O5709" t="n">
        <v>0</v>
      </c>
      <c r="P5709" t="n">
        <v>0</v>
      </c>
      <c r="Q5709" t="inlineStr">
        <is>
          <t>LONDON</t>
        </is>
      </c>
      <c r="R5709" t="inlineStr">
        <is>
          <t>LONDON</t>
        </is>
      </c>
      <c r="S5709" t="inlineStr">
        <is>
          <t>hub_name</t>
        </is>
      </c>
      <c r="T5709" t="inlineStr">
        <is>
          <t>Thames (London Gateway)</t>
        </is>
      </c>
      <c r="U5709" t="inlineStr">
        <is>
          <t>Thames (London Gateway)</t>
        </is>
      </c>
      <c r="V5709" t="inlineStr">
        <is>
          <t>LONDON</t>
        </is>
      </c>
      <c r="Z5709" t="n">
        <v>62</v>
      </c>
      <c r="AA5709" t="n">
        <v>19</v>
      </c>
      <c r="AB5709" t="inlineStr">
        <is>
          <t>small (&lt;100 m)</t>
        </is>
      </c>
      <c r="AE5709" t="inlineStr">
        <is>
          <t>North Sea &amp; English Channel</t>
        </is>
      </c>
      <c r="AG5709" t="n">
        <v>0</v>
      </c>
      <c r="AH5709" t="n">
        <v>1</v>
      </c>
      <c r="AI5709" t="n">
        <v>0</v>
      </c>
    </row>
    <row r="5710">
      <c r="A5710" t="n">
        <v>244001345</v>
      </c>
      <c r="B5710" t="inlineStr">
        <is>
          <t>MAKITA</t>
        </is>
      </c>
      <c r="C5710" t="inlineStr">
        <is>
          <t>Netherlands</t>
        </is>
      </c>
      <c r="D5710" t="inlineStr">
        <is>
          <t>other</t>
        </is>
      </c>
      <c r="F5710" t="n">
        <v>0</v>
      </c>
      <c r="G5710" t="inlineStr">
        <is>
          <t>PB9382</t>
        </is>
      </c>
      <c r="H5710" t="n">
        <v>52.38166</v>
      </c>
      <c r="I5710" t="n">
        <v>4.8778</v>
      </c>
      <c r="J5710" t="inlineStr">
        <is>
          <t>moving</t>
        </is>
      </c>
      <c r="K5710" t="inlineStr">
        <is>
          <t>idle</t>
        </is>
      </c>
      <c r="L5710" t="n">
        <v>0</v>
      </c>
      <c r="N5710" t="n">
        <v>6.7</v>
      </c>
      <c r="O5710" t="n">
        <v>0</v>
      </c>
      <c r="P5710" t="n">
        <v>0</v>
      </c>
      <c r="S5710" t="inlineStr">
        <is>
          <t>missing</t>
        </is>
      </c>
      <c r="Z5710" t="n">
        <v>11</v>
      </c>
      <c r="AA5710" t="n">
        <v>4</v>
      </c>
      <c r="AB5710" t="inlineStr">
        <is>
          <t>small (&lt;100 m)</t>
        </is>
      </c>
      <c r="AC5710" t="inlineStr">
        <is>
          <t>Amsterdam</t>
        </is>
      </c>
      <c r="AD5710" t="inlineStr">
        <is>
          <t>Benelux coast</t>
        </is>
      </c>
      <c r="AE5710" t="inlineStr">
        <is>
          <t>North Sea &amp; English Channel</t>
        </is>
      </c>
      <c r="AF5710" t="n">
        <v>4.420743215711187</v>
      </c>
      <c r="AG5710" t="n">
        <v>0</v>
      </c>
      <c r="AH5710" t="n">
        <v>1</v>
      </c>
      <c r="AI5710" t="n">
        <v>0</v>
      </c>
    </row>
    <row r="5711">
      <c r="A5711" t="n">
        <v>205471190</v>
      </c>
      <c r="B5711" t="inlineStr">
        <is>
          <t>VENTRANS II</t>
        </is>
      </c>
      <c r="C5711" t="inlineStr">
        <is>
          <t>Belgium</t>
        </is>
      </c>
      <c r="D5711" t="inlineStr">
        <is>
          <t>tanker</t>
        </is>
      </c>
      <c r="F5711" t="n">
        <v>0</v>
      </c>
      <c r="G5711" t="inlineStr">
        <is>
          <t>OT4711</t>
        </is>
      </c>
      <c r="H5711" t="n">
        <v>51.87182</v>
      </c>
      <c r="I5711" t="n">
        <v>4.31258</v>
      </c>
      <c r="J5711" t="inlineStr">
        <is>
          <t>anchored-port</t>
        </is>
      </c>
      <c r="K5711" t="inlineStr">
        <is>
          <t>at_berth</t>
        </is>
      </c>
      <c r="L5711" t="n">
        <v>0</v>
      </c>
      <c r="M5711" t="n">
        <v>302.9</v>
      </c>
      <c r="N5711" t="n">
        <v>6.7</v>
      </c>
      <c r="O5711" t="n">
        <v>0</v>
      </c>
      <c r="P5711" t="n">
        <v>0</v>
      </c>
      <c r="Q5711" t="inlineStr">
        <is>
          <t>ROTTERDAM BOTLEK  BO</t>
        </is>
      </c>
      <c r="R5711" t="inlineStr">
        <is>
          <t>ROTTERDAM BOTLEK BO</t>
        </is>
      </c>
      <c r="S5711" t="inlineStr">
        <is>
          <t>hub_name</t>
        </is>
      </c>
      <c r="T5711" t="inlineStr">
        <is>
          <t>Rotterdam</t>
        </is>
      </c>
      <c r="U5711" t="inlineStr">
        <is>
          <t>Rotterdam</t>
        </is>
      </c>
      <c r="V5711" t="inlineStr">
        <is>
          <t>ROTTERDAM</t>
        </is>
      </c>
      <c r="W5711" t="inlineStr">
        <is>
          <t>10-08 14:21 UTC</t>
        </is>
      </c>
      <c r="Z5711" t="n">
        <v>110</v>
      </c>
      <c r="AA5711" t="n">
        <v>12</v>
      </c>
      <c r="AB5711" t="inlineStr">
        <is>
          <t>medium (100-200 m)</t>
        </is>
      </c>
      <c r="AC5711" t="inlineStr">
        <is>
          <t>Rotterdam</t>
        </is>
      </c>
      <c r="AD5711" t="inlineStr">
        <is>
          <t>Benelux coast</t>
        </is>
      </c>
      <c r="AE5711" t="inlineStr">
        <is>
          <t>North Sea &amp; English Channel</t>
        </is>
      </c>
      <c r="AF5711" t="n">
        <v>16.97652929349769</v>
      </c>
      <c r="AG5711" t="n">
        <v>0</v>
      </c>
      <c r="AH5711" t="n">
        <v>0</v>
      </c>
      <c r="AI5711" t="n">
        <v>0</v>
      </c>
    </row>
    <row r="5712">
      <c r="A5712" t="n">
        <v>244260867</v>
      </c>
      <c r="B5712" t="inlineStr">
        <is>
          <t>PAX</t>
        </is>
      </c>
      <c r="C5712" t="inlineStr">
        <is>
          <t>Netherlands</t>
        </is>
      </c>
      <c r="D5712" t="inlineStr">
        <is>
          <t>pleasure</t>
        </is>
      </c>
      <c r="F5712" t="n">
        <v>0</v>
      </c>
      <c r="G5712" t="inlineStr">
        <is>
          <t>PI4278</t>
        </is>
      </c>
      <c r="H5712" t="n">
        <v>51.96623</v>
      </c>
      <c r="I5712" t="n">
        <v>5.93708</v>
      </c>
      <c r="J5712" t="inlineStr">
        <is>
          <t>anchored-port</t>
        </is>
      </c>
      <c r="K5712" t="inlineStr">
        <is>
          <t>at_berth</t>
        </is>
      </c>
      <c r="L5712" t="n">
        <v>0</v>
      </c>
      <c r="N5712" t="n">
        <v>6.7</v>
      </c>
      <c r="O5712" t="n">
        <v>0</v>
      </c>
      <c r="P5712" t="n">
        <v>0</v>
      </c>
      <c r="Q5712" t="inlineStr">
        <is>
          <t>ARNHEM</t>
        </is>
      </c>
      <c r="R5712" t="inlineStr">
        <is>
          <t>ARNHEM</t>
        </is>
      </c>
      <c r="S5712" t="inlineStr">
        <is>
          <t>other_text</t>
        </is>
      </c>
      <c r="Z5712" t="n">
        <v>33</v>
      </c>
      <c r="AA5712" t="n">
        <v>6</v>
      </c>
      <c r="AB5712" t="inlineStr">
        <is>
          <t>small (&lt;100 m)</t>
        </is>
      </c>
      <c r="AE5712" t="inlineStr">
        <is>
          <t>North Sea &amp; English Channel</t>
        </is>
      </c>
      <c r="AG5712" t="n">
        <v>0</v>
      </c>
      <c r="AH5712" t="n">
        <v>0</v>
      </c>
      <c r="AI5712" t="n">
        <v>0</v>
      </c>
    </row>
    <row r="5713">
      <c r="A5713" t="n">
        <v>246954000</v>
      </c>
      <c r="B5713" t="inlineStr">
        <is>
          <t>AQUARIUS-G</t>
        </is>
      </c>
      <c r="C5713" t="inlineStr">
        <is>
          <t>Netherlands</t>
        </is>
      </c>
      <c r="D5713" t="inlineStr">
        <is>
          <t>other</t>
        </is>
      </c>
      <c r="E5713" t="n">
        <v>9697131</v>
      </c>
      <c r="F5713" t="n">
        <v>1</v>
      </c>
      <c r="G5713" t="inlineStr">
        <is>
          <t>PIPS</t>
        </is>
      </c>
      <c r="H5713" t="n">
        <v>52.46003</v>
      </c>
      <c r="I5713" t="n">
        <v>4.56797</v>
      </c>
      <c r="J5713" t="inlineStr">
        <is>
          <t>anchored-port</t>
        </is>
      </c>
      <c r="K5713" t="inlineStr">
        <is>
          <t>at_berth</t>
        </is>
      </c>
      <c r="L5713" t="n">
        <v>0</v>
      </c>
      <c r="M5713" t="n">
        <v>8.199999999999999</v>
      </c>
      <c r="N5713" t="n">
        <v>6.7</v>
      </c>
      <c r="O5713" t="n">
        <v>0</v>
      </c>
      <c r="P5713" t="n">
        <v>0</v>
      </c>
      <c r="Q5713" t="inlineStr">
        <is>
          <t>IJMUIDEN</t>
        </is>
      </c>
      <c r="R5713" t="inlineStr">
        <is>
          <t>IJMUIDEN</t>
        </is>
      </c>
      <c r="S5713" t="inlineStr">
        <is>
          <t>hub_name</t>
        </is>
      </c>
      <c r="T5713" t="inlineStr">
        <is>
          <t>IJmuiden</t>
        </is>
      </c>
      <c r="U5713" t="inlineStr">
        <is>
          <t>IJmuiden</t>
        </is>
      </c>
      <c r="V5713" t="inlineStr">
        <is>
          <t>IJMUIDEN</t>
        </is>
      </c>
      <c r="W5713" t="inlineStr">
        <is>
          <t>10-09 18:00 UTC</t>
        </is>
      </c>
      <c r="Z5713" t="n">
        <v>68</v>
      </c>
      <c r="AA5713" t="n">
        <v>15</v>
      </c>
      <c r="AB5713" t="inlineStr">
        <is>
          <t>small (&lt;100 m)</t>
        </is>
      </c>
      <c r="AC5713" t="inlineStr">
        <is>
          <t>IJmuiden</t>
        </is>
      </c>
      <c r="AD5713" t="inlineStr">
        <is>
          <t>Benelux coast</t>
        </is>
      </c>
      <c r="AE5713" t="inlineStr">
        <is>
          <t>North Sea &amp; English Channel</t>
        </is>
      </c>
      <c r="AF5713" t="n">
        <v>0.8150732913246405</v>
      </c>
      <c r="AG5713" t="n">
        <v>0</v>
      </c>
      <c r="AH5713" t="n">
        <v>0</v>
      </c>
      <c r="AI5713" t="n">
        <v>0</v>
      </c>
    </row>
    <row r="5714">
      <c r="A5714" t="n">
        <v>211115500</v>
      </c>
      <c r="B5714" t="inlineStr">
        <is>
          <t>AMADEUS  QUEEN</t>
        </is>
      </c>
      <c r="C5714" t="inlineStr">
        <is>
          <t>Germany</t>
        </is>
      </c>
      <c r="D5714" t="inlineStr">
        <is>
          <t>passenger</t>
        </is>
      </c>
      <c r="E5714" t="n">
        <v>2337456</v>
      </c>
      <c r="F5714" t="n">
        <v>0</v>
      </c>
      <c r="G5714" t="inlineStr">
        <is>
          <t>DF3214</t>
        </is>
      </c>
      <c r="H5714" t="n">
        <v>51.91365</v>
      </c>
      <c r="I5714" t="n">
        <v>4.48697</v>
      </c>
      <c r="J5714" t="inlineStr">
        <is>
          <t>anchored-port</t>
        </is>
      </c>
      <c r="K5714" t="inlineStr">
        <is>
          <t>at_berth</t>
        </is>
      </c>
      <c r="L5714" t="n">
        <v>0</v>
      </c>
      <c r="N5714" t="n">
        <v>6.7</v>
      </c>
      <c r="O5714" t="n">
        <v>0</v>
      </c>
      <c r="P5714" t="n">
        <v>0</v>
      </c>
      <c r="Q5714" t="inlineStr">
        <is>
          <t>KOLN</t>
        </is>
      </c>
      <c r="R5714" t="inlineStr">
        <is>
          <t>KOLN</t>
        </is>
      </c>
      <c r="S5714" t="inlineStr">
        <is>
          <t>other_text</t>
        </is>
      </c>
      <c r="W5714" t="inlineStr">
        <is>
          <t>10-12 07:30 UTC</t>
        </is>
      </c>
      <c r="X5714" t="inlineStr">
        <is>
          <t>ROTTERDAM</t>
        </is>
      </c>
      <c r="Y5714" t="inlineStr">
        <is>
          <t>2026-10-11T05:55:51.439422+00:00</t>
        </is>
      </c>
      <c r="Z5714" t="n">
        <v>135</v>
      </c>
      <c r="AA5714" t="n">
        <v>12</v>
      </c>
      <c r="AB5714" t="inlineStr">
        <is>
          <t>medium (100-200 m)</t>
        </is>
      </c>
      <c r="AC5714" t="inlineStr">
        <is>
          <t>Rotterdam</t>
        </is>
      </c>
      <c r="AD5714" t="inlineStr">
        <is>
          <t>Benelux coast</t>
        </is>
      </c>
      <c r="AE5714" t="inlineStr">
        <is>
          <t>North Sea &amp; English Channel</t>
        </is>
      </c>
      <c r="AF5714" t="n">
        <v>26.83780593505406</v>
      </c>
      <c r="AG5714" t="n">
        <v>0</v>
      </c>
      <c r="AH5714" t="n">
        <v>0</v>
      </c>
      <c r="AI5714" t="n">
        <v>0</v>
      </c>
    </row>
    <row r="5715">
      <c r="A5715" t="n">
        <v>211493370</v>
      </c>
      <c r="B5715" t="inlineStr">
        <is>
          <t>NAUTILUS</t>
        </is>
      </c>
      <c r="C5715" t="inlineStr">
        <is>
          <t>Germany</t>
        </is>
      </c>
      <c r="D5715" t="inlineStr">
        <is>
          <t>passenger</t>
        </is>
      </c>
      <c r="F5715" t="n">
        <v>0</v>
      </c>
      <c r="G5715" t="inlineStr">
        <is>
          <t>DC5738</t>
        </is>
      </c>
      <c r="H5715" t="n">
        <v>50.10913</v>
      </c>
      <c r="I5715" t="n">
        <v>8.68496</v>
      </c>
      <c r="J5715" t="inlineStr">
        <is>
          <t>anchored-port</t>
        </is>
      </c>
      <c r="K5715" t="inlineStr">
        <is>
          <t>at_berth</t>
        </is>
      </c>
      <c r="L5715" t="n">
        <v>0</v>
      </c>
      <c r="M5715" t="n">
        <v>331.8</v>
      </c>
      <c r="N5715" t="n">
        <v>6.7</v>
      </c>
      <c r="O5715" t="n">
        <v>0</v>
      </c>
      <c r="P5715" t="n">
        <v>0</v>
      </c>
      <c r="Q5715" t="inlineStr">
        <is>
          <t>MAINZ</t>
        </is>
      </c>
      <c r="R5715" t="inlineStr">
        <is>
          <t>MAINZ</t>
        </is>
      </c>
      <c r="S5715" t="inlineStr">
        <is>
          <t>locode_other</t>
        </is>
      </c>
      <c r="Z5715" t="n">
        <v>51</v>
      </c>
      <c r="AA5715" t="n">
        <v>11</v>
      </c>
      <c r="AB5715" t="inlineStr">
        <is>
          <t>small (&lt;100 m)</t>
        </is>
      </c>
      <c r="AE5715" t="inlineStr">
        <is>
          <t>North Sea &amp; English Channel</t>
        </is>
      </c>
      <c r="AG5715" t="n">
        <v>1</v>
      </c>
      <c r="AH5715" t="n">
        <v>0</v>
      </c>
      <c r="AI5715" t="n">
        <v>0</v>
      </c>
    </row>
    <row r="5716">
      <c r="A5716" t="n">
        <v>244013271</v>
      </c>
      <c r="B5716" t="inlineStr">
        <is>
          <t>IMPROVAL</t>
        </is>
      </c>
      <c r="C5716" t="inlineStr">
        <is>
          <t>Netherlands</t>
        </is>
      </c>
      <c r="D5716" t="inlineStr">
        <is>
          <t>other</t>
        </is>
      </c>
      <c r="F5716" t="n">
        <v>0</v>
      </c>
      <c r="G5716" t="inlineStr">
        <is>
          <t>PF5729</t>
        </is>
      </c>
      <c r="H5716" t="n">
        <v>49.99853</v>
      </c>
      <c r="I5716" t="n">
        <v>8.348990000000001</v>
      </c>
      <c r="J5716" t="inlineStr">
        <is>
          <t>anchored-port</t>
        </is>
      </c>
      <c r="K5716" t="inlineStr">
        <is>
          <t>at_berth</t>
        </is>
      </c>
      <c r="L5716" t="n">
        <v>0</v>
      </c>
      <c r="N5716" t="n">
        <v>6.8</v>
      </c>
      <c r="O5716" t="n">
        <v>0</v>
      </c>
      <c r="P5716" t="n">
        <v>0</v>
      </c>
      <c r="Q5716" t="inlineStr">
        <is>
          <t>ROTTERDAM 4E PETROH</t>
        </is>
      </c>
      <c r="R5716" t="inlineStr">
        <is>
          <t>ROTTERDAM 4E PETROH</t>
        </is>
      </c>
      <c r="S5716" t="inlineStr">
        <is>
          <t>hub_name</t>
        </is>
      </c>
      <c r="T5716" t="inlineStr">
        <is>
          <t>Rotterdam</t>
        </is>
      </c>
      <c r="U5716" t="inlineStr">
        <is>
          <t>Rotterdam</t>
        </is>
      </c>
      <c r="V5716" t="inlineStr">
        <is>
          <t>ROTTERDAM</t>
        </is>
      </c>
      <c r="W5716" t="inlineStr">
        <is>
          <t>10-02 18:52 UTC</t>
        </is>
      </c>
      <c r="Z5716" t="n">
        <v>110</v>
      </c>
      <c r="AA5716" t="n">
        <v>12</v>
      </c>
      <c r="AB5716" t="inlineStr">
        <is>
          <t>medium (100-200 m)</t>
        </is>
      </c>
      <c r="AE5716" t="inlineStr">
        <is>
          <t>North Sea &amp; English Channel</t>
        </is>
      </c>
      <c r="AG5716" t="n">
        <v>0</v>
      </c>
      <c r="AH5716" t="n">
        <v>0</v>
      </c>
      <c r="AI5716" t="n">
        <v>0</v>
      </c>
    </row>
    <row r="5717">
      <c r="A5717" t="n">
        <v>245921000</v>
      </c>
      <c r="B5717" t="inlineStr">
        <is>
          <t>ANNE-S</t>
        </is>
      </c>
      <c r="C5717" t="inlineStr">
        <is>
          <t>Netherlands</t>
        </is>
      </c>
      <c r="D5717" t="inlineStr">
        <is>
          <t>cargo</t>
        </is>
      </c>
      <c r="E5717" t="n">
        <v>9213715</v>
      </c>
      <c r="F5717" t="n">
        <v>1</v>
      </c>
      <c r="G5717" t="inlineStr">
        <is>
          <t>PESM</t>
        </is>
      </c>
      <c r="H5717" t="n">
        <v>52.39605</v>
      </c>
      <c r="I5717" t="n">
        <v>4.8246</v>
      </c>
      <c r="J5717" t="inlineStr">
        <is>
          <t>moving</t>
        </is>
      </c>
      <c r="K5717" t="inlineStr">
        <is>
          <t>idle</t>
        </is>
      </c>
      <c r="L5717" t="n">
        <v>0</v>
      </c>
      <c r="M5717" t="n">
        <v>359.2</v>
      </c>
      <c r="N5717" t="n">
        <v>6.8</v>
      </c>
      <c r="O5717" t="n">
        <v>0</v>
      </c>
      <c r="P5717" t="n">
        <v>0</v>
      </c>
      <c r="Q5717" t="inlineStr">
        <is>
          <t>GBGOO&lt;&gt;NLAMS VV</t>
        </is>
      </c>
      <c r="R5717" t="inlineStr">
        <is>
          <t>NLAMS VV</t>
        </is>
      </c>
      <c r="S5717" t="inlineStr">
        <is>
          <t>other_text</t>
        </is>
      </c>
      <c r="W5717" t="inlineStr">
        <is>
          <t>10-06 18:00 UTC</t>
        </is>
      </c>
      <c r="Z5717" t="n">
        <v>80</v>
      </c>
      <c r="AA5717" t="n">
        <v>10</v>
      </c>
      <c r="AB5717" t="inlineStr">
        <is>
          <t>small (&lt;100 m)</t>
        </is>
      </c>
      <c r="AC5717" t="inlineStr">
        <is>
          <t>Amsterdam</t>
        </is>
      </c>
      <c r="AD5717" t="inlineStr">
        <is>
          <t>Benelux coast</t>
        </is>
      </c>
      <c r="AE5717" t="inlineStr">
        <is>
          <t>North Sea &amp; English Channel</t>
        </is>
      </c>
      <c r="AF5717" t="n">
        <v>0.5388154826071664</v>
      </c>
      <c r="AG5717" t="n">
        <v>0</v>
      </c>
      <c r="AH5717" t="n">
        <v>1</v>
      </c>
      <c r="AI5717" t="n">
        <v>0</v>
      </c>
    </row>
    <row r="5718">
      <c r="A5718" t="n">
        <v>354974000</v>
      </c>
      <c r="B5718" t="inlineStr">
        <is>
          <t>YM PACIFICO</t>
        </is>
      </c>
      <c r="C5718" t="inlineStr">
        <is>
          <t>Panama</t>
        </is>
      </c>
      <c r="D5718" t="inlineStr">
        <is>
          <t>cargo</t>
        </is>
      </c>
      <c r="E5718" t="n">
        <v>9544102</v>
      </c>
      <c r="F5718" t="n">
        <v>1</v>
      </c>
      <c r="G5718" t="inlineStr">
        <is>
          <t>3FGU4</t>
        </is>
      </c>
      <c r="H5718" t="n">
        <v>51.25904</v>
      </c>
      <c r="I5718" t="n">
        <v>4.37725</v>
      </c>
      <c r="J5718" t="inlineStr">
        <is>
          <t>anchored-port</t>
        </is>
      </c>
      <c r="K5718" t="inlineStr">
        <is>
          <t>at_berth</t>
        </is>
      </c>
      <c r="L5718" t="n">
        <v>0</v>
      </c>
      <c r="M5718" t="n">
        <v>225.9</v>
      </c>
      <c r="N5718" t="n">
        <v>6.8</v>
      </c>
      <c r="O5718" t="n">
        <v>0</v>
      </c>
      <c r="P5718" t="n">
        <v>0</v>
      </c>
      <c r="Q5718" t="inlineStr">
        <is>
          <t>BE ANR</t>
        </is>
      </c>
      <c r="R5718" t="inlineStr">
        <is>
          <t>BE ANR</t>
        </is>
      </c>
      <c r="S5718" t="inlineStr">
        <is>
          <t>locode</t>
        </is>
      </c>
      <c r="T5718" t="inlineStr">
        <is>
          <t>Antwerp</t>
        </is>
      </c>
      <c r="U5718" t="inlineStr">
        <is>
          <t>Antwerp</t>
        </is>
      </c>
      <c r="W5718" t="inlineStr">
        <is>
          <t>10-09 01:30 UTC</t>
        </is>
      </c>
      <c r="Z5718" t="n">
        <v>229</v>
      </c>
      <c r="AA5718" t="n">
        <v>32</v>
      </c>
      <c r="AB5718" t="inlineStr">
        <is>
          <t>large (200-300 m)</t>
        </is>
      </c>
      <c r="AC5718" t="inlineStr">
        <is>
          <t>Antwerp</t>
        </is>
      </c>
      <c r="AD5718" t="inlineStr">
        <is>
          <t>Benelux coast</t>
        </is>
      </c>
      <c r="AE5718" t="inlineStr">
        <is>
          <t>North Sea &amp; English Channel</t>
        </is>
      </c>
      <c r="AF5718" t="n">
        <v>3.506160882533537</v>
      </c>
      <c r="AG5718" t="n">
        <v>0</v>
      </c>
      <c r="AH5718" t="n">
        <v>0</v>
      </c>
      <c r="AI5718" t="n">
        <v>0</v>
      </c>
    </row>
    <row r="5719">
      <c r="A5719" t="n">
        <v>244140835</v>
      </c>
      <c r="B5719" t="inlineStr">
        <is>
          <t>STEENBANK</t>
        </is>
      </c>
      <c r="C5719" t="inlineStr">
        <is>
          <t>Netherlands</t>
        </is>
      </c>
      <c r="D5719" t="inlineStr">
        <is>
          <t>other</t>
        </is>
      </c>
      <c r="F5719" t="n">
        <v>0</v>
      </c>
      <c r="G5719" t="inlineStr">
        <is>
          <t>PB4079</t>
        </is>
      </c>
      <c r="H5719" t="n">
        <v>51.9161</v>
      </c>
      <c r="I5719" t="n">
        <v>4.24639</v>
      </c>
      <c r="J5719" t="inlineStr">
        <is>
          <t>anchored-port</t>
        </is>
      </c>
      <c r="K5719" t="inlineStr">
        <is>
          <t>at_berth</t>
        </is>
      </c>
      <c r="L5719" t="n">
        <v>0.1</v>
      </c>
      <c r="N5719" t="n">
        <v>6.8</v>
      </c>
      <c r="O5719" t="n">
        <v>0</v>
      </c>
      <c r="P5719" t="n">
        <v>0</v>
      </c>
      <c r="Q5719" t="inlineStr">
        <is>
          <t>MAASSLUIS</t>
        </is>
      </c>
      <c r="R5719" t="inlineStr">
        <is>
          <t>MAASSLUIS</t>
        </is>
      </c>
      <c r="S5719" t="inlineStr">
        <is>
          <t>other_text</t>
        </is>
      </c>
      <c r="U5719" t="inlineStr">
        <is>
          <t>MAASSLUIS</t>
        </is>
      </c>
      <c r="V5719" t="inlineStr">
        <is>
          <t>MAASSLUIS</t>
        </is>
      </c>
      <c r="W5719" t="inlineStr">
        <is>
          <t>10-03 16:00 UTC</t>
        </is>
      </c>
      <c r="Z5719" t="n">
        <v>31</v>
      </c>
      <c r="AA5719" t="n">
        <v>9</v>
      </c>
      <c r="AB5719" t="inlineStr">
        <is>
          <t>small (&lt;100 m)</t>
        </is>
      </c>
      <c r="AC5719" t="inlineStr">
        <is>
          <t>Rotterdam</t>
        </is>
      </c>
      <c r="AD5719" t="inlineStr">
        <is>
          <t>Benelux coast</t>
        </is>
      </c>
      <c r="AE5719" t="inlineStr">
        <is>
          <t>North Sea &amp; English Channel</t>
        </is>
      </c>
      <c r="AF5719" t="n">
        <v>10.72114864067608</v>
      </c>
      <c r="AG5719" t="n">
        <v>0</v>
      </c>
      <c r="AH5719" t="n">
        <v>0</v>
      </c>
      <c r="AI5719" t="n">
        <v>0</v>
      </c>
    </row>
    <row r="5720">
      <c r="A5720" t="n">
        <v>229895000</v>
      </c>
      <c r="B5720" t="inlineStr">
        <is>
          <t>PEARL-T</t>
        </is>
      </c>
      <c r="C5720" t="inlineStr">
        <is>
          <t>Malta</t>
        </is>
      </c>
      <c r="D5720" t="inlineStr">
        <is>
          <t>tanker</t>
        </is>
      </c>
      <c r="E5720" t="n">
        <v>9264166</v>
      </c>
      <c r="F5720" t="n">
        <v>1</v>
      </c>
      <c r="G5720" t="inlineStr">
        <is>
          <t>9HA3698</t>
        </is>
      </c>
      <c r="H5720" t="n">
        <v>51.88946</v>
      </c>
      <c r="I5720" t="n">
        <v>4.44517</v>
      </c>
      <c r="J5720" t="inlineStr">
        <is>
          <t>anchored-port</t>
        </is>
      </c>
      <c r="K5720" t="inlineStr">
        <is>
          <t>at_berth</t>
        </is>
      </c>
      <c r="L5720" t="n">
        <v>0</v>
      </c>
      <c r="M5720" t="n">
        <v>0</v>
      </c>
      <c r="N5720" t="n">
        <v>6.8</v>
      </c>
      <c r="O5720" t="n">
        <v>0</v>
      </c>
      <c r="P5720" t="n">
        <v>0</v>
      </c>
      <c r="Q5720" t="inlineStr">
        <is>
          <t>NLRTM</t>
        </is>
      </c>
      <c r="R5720" t="inlineStr">
        <is>
          <t>NLRTM</t>
        </is>
      </c>
      <c r="S5720" t="inlineStr">
        <is>
          <t>locode</t>
        </is>
      </c>
      <c r="T5720" t="inlineStr">
        <is>
          <t>Rotterdam</t>
        </is>
      </c>
      <c r="U5720" t="inlineStr">
        <is>
          <t>Rotterdam</t>
        </is>
      </c>
      <c r="W5720" t="inlineStr">
        <is>
          <t>09-23 11:00 UTC</t>
        </is>
      </c>
      <c r="Z5720" t="n">
        <v>99</v>
      </c>
      <c r="AA5720" t="n">
        <v>15</v>
      </c>
      <c r="AB5720" t="inlineStr">
        <is>
          <t>small (&lt;100 m)</t>
        </is>
      </c>
      <c r="AC5720" t="inlineStr">
        <is>
          <t>Rotterdam</t>
        </is>
      </c>
      <c r="AD5720" t="inlineStr">
        <is>
          <t>Benelux coast</t>
        </is>
      </c>
      <c r="AE5720" t="inlineStr">
        <is>
          <t>North Sea &amp; English Channel</t>
        </is>
      </c>
      <c r="AF5720" t="n">
        <v>24.61071219227276</v>
      </c>
      <c r="AG5720" t="n">
        <v>0</v>
      </c>
      <c r="AH5720" t="n">
        <v>0</v>
      </c>
      <c r="AI5720" t="n">
        <v>0</v>
      </c>
    </row>
    <row r="5721">
      <c r="A5721" t="n">
        <v>244660181</v>
      </c>
      <c r="B5721" t="inlineStr">
        <is>
          <t>ALM</t>
        </is>
      </c>
      <c r="C5721" t="inlineStr">
        <is>
          <t>Netherlands</t>
        </is>
      </c>
      <c r="D5721" t="inlineStr">
        <is>
          <t>cargo</t>
        </is>
      </c>
      <c r="F5721" t="n">
        <v>0</v>
      </c>
      <c r="G5721" t="inlineStr">
        <is>
          <t>PG2676</t>
        </is>
      </c>
      <c r="H5721" t="n">
        <v>53.31406</v>
      </c>
      <c r="I5721" t="n">
        <v>6.92763</v>
      </c>
      <c r="J5721" t="inlineStr">
        <is>
          <t>anchored-port</t>
        </is>
      </c>
      <c r="K5721" t="inlineStr">
        <is>
          <t>at_berth</t>
        </is>
      </c>
      <c r="L5721" t="n">
        <v>0</v>
      </c>
      <c r="M5721" t="n">
        <v>215.5</v>
      </c>
      <c r="N5721" t="n">
        <v>6.8</v>
      </c>
      <c r="O5721" t="n">
        <v>0</v>
      </c>
      <c r="P5721" t="n">
        <v>0</v>
      </c>
      <c r="Q5721" t="inlineStr">
        <is>
          <t>DELFZIJL</t>
        </is>
      </c>
      <c r="R5721" t="inlineStr">
        <is>
          <t>DELFZIJL</t>
        </is>
      </c>
      <c r="S5721" t="inlineStr">
        <is>
          <t>other_text</t>
        </is>
      </c>
      <c r="U5721" t="inlineStr">
        <is>
          <t>DELFZIJL</t>
        </is>
      </c>
      <c r="V5721" t="inlineStr">
        <is>
          <t>DELFZIJL</t>
        </is>
      </c>
      <c r="Z5721" t="n">
        <v>86</v>
      </c>
      <c r="AA5721" t="n">
        <v>10</v>
      </c>
      <c r="AB5721" t="inlineStr">
        <is>
          <t>small (&lt;100 m)</t>
        </is>
      </c>
      <c r="AE5721" t="inlineStr">
        <is>
          <t>North Sea &amp; English Channel</t>
        </is>
      </c>
      <c r="AG5721" t="n">
        <v>0</v>
      </c>
      <c r="AH5721" t="n">
        <v>0</v>
      </c>
      <c r="AI5721" t="n">
        <v>0</v>
      </c>
    </row>
    <row r="5722">
      <c r="A5722" t="n">
        <v>244200332</v>
      </c>
      <c r="B5722" t="inlineStr">
        <is>
          <t>MSTX 35</t>
        </is>
      </c>
      <c r="C5722" t="inlineStr">
        <is>
          <t>Netherlands</t>
        </is>
      </c>
      <c r="D5722" t="inlineStr">
        <is>
          <t>passenger</t>
        </is>
      </c>
      <c r="F5722" t="n">
        <v>0</v>
      </c>
      <c r="G5722" t="inlineStr">
        <is>
          <t>PF9241</t>
        </is>
      </c>
      <c r="H5722" t="n">
        <v>51.90365</v>
      </c>
      <c r="I5722" t="n">
        <v>4.48475</v>
      </c>
      <c r="J5722" t="inlineStr">
        <is>
          <t>anchored-port</t>
        </is>
      </c>
      <c r="K5722" t="inlineStr">
        <is>
          <t>at_berth</t>
        </is>
      </c>
      <c r="L5722" t="n">
        <v>0</v>
      </c>
      <c r="N5722" t="n">
        <v>6.8</v>
      </c>
      <c r="O5722" t="n">
        <v>0</v>
      </c>
      <c r="P5722" t="n">
        <v>0</v>
      </c>
      <c r="Q5722" t="inlineStr">
        <is>
          <t>VEERDIENST CHA-KAT</t>
        </is>
      </c>
      <c r="R5722" t="inlineStr">
        <is>
          <t>VEERDIENST CHA-KAT</t>
        </is>
      </c>
      <c r="S5722" t="inlineStr">
        <is>
          <t>other_text</t>
        </is>
      </c>
      <c r="Z5722" t="n">
        <v>12</v>
      </c>
      <c r="AA5722" t="n">
        <v>8</v>
      </c>
      <c r="AB5722" t="inlineStr">
        <is>
          <t>small (&lt;100 m)</t>
        </is>
      </c>
      <c r="AC5722" t="inlineStr">
        <is>
          <t>Rotterdam</t>
        </is>
      </c>
      <c r="AD5722" t="inlineStr">
        <is>
          <t>Benelux coast</t>
        </is>
      </c>
      <c r="AE5722" t="inlineStr">
        <is>
          <t>North Sea &amp; English Channel</t>
        </is>
      </c>
      <c r="AF5722" t="n">
        <v>26.88111957458825</v>
      </c>
      <c r="AG5722" t="n">
        <v>0</v>
      </c>
      <c r="AH5722" t="n">
        <v>0</v>
      </c>
      <c r="AI5722" t="n">
        <v>0</v>
      </c>
    </row>
    <row r="5723">
      <c r="A5723" t="n">
        <v>244383859</v>
      </c>
      <c r="B5723" t="inlineStr">
        <is>
          <t>ATLANTIS</t>
        </is>
      </c>
      <c r="C5723" t="inlineStr">
        <is>
          <t>Netherlands</t>
        </is>
      </c>
      <c r="D5723" t="inlineStr">
        <is>
          <t>other</t>
        </is>
      </c>
      <c r="F5723" t="n">
        <v>0</v>
      </c>
      <c r="G5723" t="inlineStr">
        <is>
          <t>PG8706</t>
        </is>
      </c>
      <c r="H5723" t="n">
        <v>51.36116</v>
      </c>
      <c r="I5723" t="n">
        <v>4.29348</v>
      </c>
      <c r="J5723" t="inlineStr">
        <is>
          <t>anchored-port</t>
        </is>
      </c>
      <c r="K5723" t="inlineStr">
        <is>
          <t>at_berth</t>
        </is>
      </c>
      <c r="L5723" t="n">
        <v>0</v>
      </c>
      <c r="N5723" t="n">
        <v>6.8</v>
      </c>
      <c r="O5723" t="n">
        <v>0</v>
      </c>
      <c r="P5723" t="n">
        <v>0</v>
      </c>
      <c r="Q5723" t="inlineStr">
        <is>
          <t>ANTWERPEN KANAALDOK</t>
        </is>
      </c>
      <c r="R5723" t="inlineStr">
        <is>
          <t>ANTWERPEN KANAALDOK</t>
        </is>
      </c>
      <c r="S5723" t="inlineStr">
        <is>
          <t>hub_name</t>
        </is>
      </c>
      <c r="T5723" t="inlineStr">
        <is>
          <t>Antwerp</t>
        </is>
      </c>
      <c r="U5723" t="inlineStr">
        <is>
          <t>Antwerp</t>
        </is>
      </c>
      <c r="V5723" t="inlineStr">
        <is>
          <t>ANTWERPEN</t>
        </is>
      </c>
      <c r="W5723" t="inlineStr">
        <is>
          <t>10-09 13:19 UTC</t>
        </is>
      </c>
      <c r="Z5723" t="n">
        <v>125</v>
      </c>
      <c r="AA5723" t="n">
        <v>15</v>
      </c>
      <c r="AB5723" t="inlineStr">
        <is>
          <t>medium (100-200 m)</t>
        </is>
      </c>
      <c r="AC5723" t="inlineStr">
        <is>
          <t>Antwerp</t>
        </is>
      </c>
      <c r="AD5723" t="inlineStr">
        <is>
          <t>Benelux coast</t>
        </is>
      </c>
      <c r="AE5723" t="inlineStr">
        <is>
          <t>North Sea &amp; English Channel</t>
        </is>
      </c>
      <c r="AF5723" t="n">
        <v>10.44948411161578</v>
      </c>
      <c r="AG5723" t="n">
        <v>0</v>
      </c>
      <c r="AH5723" t="n">
        <v>0</v>
      </c>
      <c r="AI5723" t="n">
        <v>0</v>
      </c>
    </row>
    <row r="5724">
      <c r="A5724" t="n">
        <v>244060739</v>
      </c>
      <c r="B5724" t="inlineStr">
        <is>
          <t>NOVA</t>
        </is>
      </c>
      <c r="C5724" t="inlineStr">
        <is>
          <t>Netherlands</t>
        </is>
      </c>
      <c r="D5724" t="inlineStr">
        <is>
          <t>pleasure</t>
        </is>
      </c>
      <c r="F5724" t="n">
        <v>0</v>
      </c>
      <c r="G5724" t="inlineStr">
        <is>
          <t>PI2550</t>
        </is>
      </c>
      <c r="H5724" t="n">
        <v>52.45431</v>
      </c>
      <c r="I5724" t="n">
        <v>5.82599</v>
      </c>
      <c r="J5724" t="inlineStr">
        <is>
          <t>anchored-port</t>
        </is>
      </c>
      <c r="K5724" t="inlineStr">
        <is>
          <t>at_berth</t>
        </is>
      </c>
      <c r="L5724" t="n">
        <v>0</v>
      </c>
      <c r="N5724" t="n">
        <v>6.8</v>
      </c>
      <c r="O5724" t="n">
        <v>0</v>
      </c>
      <c r="P5724" t="n">
        <v>0</v>
      </c>
      <c r="Q5724" t="inlineStr">
        <is>
          <t>ELBURG</t>
        </is>
      </c>
      <c r="R5724" t="inlineStr">
        <is>
          <t>ELBURG</t>
        </is>
      </c>
      <c r="S5724" t="inlineStr">
        <is>
          <t>other_text</t>
        </is>
      </c>
      <c r="W5724" t="inlineStr">
        <is>
          <t>10-06 16:00 UTC</t>
        </is>
      </c>
      <c r="Z5724" t="n">
        <v>18</v>
      </c>
      <c r="AA5724" t="n">
        <v>5</v>
      </c>
      <c r="AB5724" t="inlineStr">
        <is>
          <t>small (&lt;100 m)</t>
        </is>
      </c>
      <c r="AE5724" t="inlineStr">
        <is>
          <t>North Sea &amp; English Channel</t>
        </is>
      </c>
      <c r="AG5724" t="n">
        <v>0</v>
      </c>
      <c r="AH5724" t="n">
        <v>0</v>
      </c>
      <c r="AI5724" t="n">
        <v>0</v>
      </c>
    </row>
    <row r="5725">
      <c r="A5725" t="n">
        <v>245950000</v>
      </c>
      <c r="B5725" t="inlineStr">
        <is>
          <t>RWS 86 DOUANE</t>
        </is>
      </c>
      <c r="C5725" t="inlineStr">
        <is>
          <t>Netherlands</t>
        </is>
      </c>
      <c r="D5725" t="inlineStr">
        <is>
          <t>other</t>
        </is>
      </c>
      <c r="F5725" t="n">
        <v>0</v>
      </c>
      <c r="G5725" t="inlineStr">
        <is>
          <t>PE5453</t>
        </is>
      </c>
      <c r="H5725" t="n">
        <v>52.40163</v>
      </c>
      <c r="I5725" t="n">
        <v>4.8899</v>
      </c>
      <c r="J5725" t="inlineStr">
        <is>
          <t>moving</t>
        </is>
      </c>
      <c r="K5725" t="inlineStr">
        <is>
          <t>idle</t>
        </is>
      </c>
      <c r="L5725" t="n">
        <v>0</v>
      </c>
      <c r="N5725" t="n">
        <v>6.8</v>
      </c>
      <c r="O5725" t="n">
        <v>0</v>
      </c>
      <c r="P5725" t="n">
        <v>0</v>
      </c>
      <c r="Q5725" t="inlineStr">
        <is>
          <t>PATROUILLE</t>
        </is>
      </c>
      <c r="R5725" t="inlineStr">
        <is>
          <t>PATROUILLE</t>
        </is>
      </c>
      <c r="S5725" t="inlineStr">
        <is>
          <t>other_text</t>
        </is>
      </c>
      <c r="W5725" t="inlineStr">
        <is>
          <t>12-31 22:59 UTC</t>
        </is>
      </c>
      <c r="Z5725" t="n">
        <v>19</v>
      </c>
      <c r="AA5725" t="n">
        <v>6</v>
      </c>
      <c r="AB5725" t="inlineStr">
        <is>
          <t>small (&lt;100 m)</t>
        </is>
      </c>
      <c r="AC5725" t="inlineStr">
        <is>
          <t>Amsterdam</t>
        </is>
      </c>
      <c r="AD5725" t="inlineStr">
        <is>
          <t>Benelux coast</t>
        </is>
      </c>
      <c r="AE5725" t="inlineStr">
        <is>
          <t>North Sea &amp; English Channel</t>
        </is>
      </c>
      <c r="AF5725" t="n">
        <v>4.745749878208819</v>
      </c>
      <c r="AG5725" t="n">
        <v>0</v>
      </c>
      <c r="AH5725" t="n">
        <v>1</v>
      </c>
      <c r="AI5725" t="n">
        <v>0</v>
      </c>
    </row>
    <row r="5726">
      <c r="A5726" t="n">
        <v>211281820</v>
      </c>
      <c r="B5726" t="inlineStr">
        <is>
          <t>HLB RHEIN-AHR</t>
        </is>
      </c>
      <c r="C5726" t="inlineStr">
        <is>
          <t>Germany</t>
        </is>
      </c>
      <c r="D5726" t="inlineStr">
        <is>
          <t>other</t>
        </is>
      </c>
      <c r="F5726" t="n">
        <v>0</v>
      </c>
      <c r="G5726" t="inlineStr">
        <is>
          <t>DF2082</t>
        </is>
      </c>
      <c r="H5726" t="n">
        <v>50.56497</v>
      </c>
      <c r="I5726" t="n">
        <v>7.27376</v>
      </c>
      <c r="J5726" t="inlineStr">
        <is>
          <t>anchored-port</t>
        </is>
      </c>
      <c r="K5726" t="inlineStr">
        <is>
          <t>at_berth</t>
        </is>
      </c>
      <c r="L5726" t="n">
        <v>0</v>
      </c>
      <c r="N5726" t="n">
        <v>6.8</v>
      </c>
      <c r="O5726" t="n">
        <v>0</v>
      </c>
      <c r="P5726" t="n">
        <v>0</v>
      </c>
      <c r="Q5726" t="inlineStr">
        <is>
          <t>REMAGEN-KRIPP</t>
        </is>
      </c>
      <c r="R5726" t="inlineStr">
        <is>
          <t>REMAGEN-KRIPP</t>
        </is>
      </c>
      <c r="S5726" t="inlineStr">
        <is>
          <t>other_text</t>
        </is>
      </c>
      <c r="W5726" t="inlineStr">
        <is>
          <t>12-31 23:00 UTC</t>
        </is>
      </c>
      <c r="Z5726" t="n">
        <v>15</v>
      </c>
      <c r="AA5726" t="n">
        <v>6</v>
      </c>
      <c r="AB5726" t="inlineStr">
        <is>
          <t>small (&lt;100 m)</t>
        </is>
      </c>
      <c r="AE5726" t="inlineStr">
        <is>
          <t>North Sea &amp; English Channel</t>
        </is>
      </c>
      <c r="AG5726" t="n">
        <v>0</v>
      </c>
      <c r="AH5726" t="n">
        <v>0</v>
      </c>
      <c r="AI5726" t="n">
        <v>0</v>
      </c>
    </row>
    <row r="5727">
      <c r="A5727" t="n">
        <v>244001357</v>
      </c>
      <c r="B5727" t="inlineStr">
        <is>
          <t>VIERLINGSBEEK</t>
        </is>
      </c>
      <c r="C5727" t="inlineStr">
        <is>
          <t>Netherlands</t>
        </is>
      </c>
      <c r="D5727" t="inlineStr">
        <is>
          <t>other</t>
        </is>
      </c>
      <c r="F5727" t="n">
        <v>0</v>
      </c>
      <c r="G5727" t="inlineStr">
        <is>
          <t>PG2480</t>
        </is>
      </c>
      <c r="H5727" t="n">
        <v>51.89157</v>
      </c>
      <c r="I5727" t="n">
        <v>5.68698</v>
      </c>
      <c r="J5727" t="inlineStr">
        <is>
          <t>anchored-sea</t>
        </is>
      </c>
      <c r="K5727" t="inlineStr">
        <is>
          <t>at_anchor</t>
        </is>
      </c>
      <c r="L5727" t="n">
        <v>0</v>
      </c>
      <c r="N5727" t="n">
        <v>6.8</v>
      </c>
      <c r="O5727" t="n">
        <v>0</v>
      </c>
      <c r="P5727" t="n">
        <v>0</v>
      </c>
      <c r="Q5727" t="inlineStr">
        <is>
          <t>KMR898 DEEST</t>
        </is>
      </c>
      <c r="R5727" t="inlineStr">
        <is>
          <t>KMR898 DEEST</t>
        </is>
      </c>
      <c r="S5727" t="inlineStr">
        <is>
          <t>other_text</t>
        </is>
      </c>
      <c r="Z5727" t="n">
        <v>186</v>
      </c>
      <c r="AA5727" t="n">
        <v>14</v>
      </c>
      <c r="AB5727" t="inlineStr">
        <is>
          <t>medium (100-200 m)</t>
        </is>
      </c>
      <c r="AE5727" t="inlineStr">
        <is>
          <t>North Sea &amp; English Channel</t>
        </is>
      </c>
      <c r="AG5727" t="n">
        <v>0</v>
      </c>
      <c r="AH5727" t="n">
        <v>0</v>
      </c>
      <c r="AI5727" t="n">
        <v>0</v>
      </c>
    </row>
    <row r="5728">
      <c r="A5728" t="n">
        <v>211555440</v>
      </c>
      <c r="C5728" t="inlineStr">
        <is>
          <t>Germany</t>
        </is>
      </c>
      <c r="D5728" t="inlineStr">
        <is>
          <t>other</t>
        </is>
      </c>
      <c r="F5728" t="n">
        <v>0</v>
      </c>
      <c r="H5728" t="n">
        <v>51.47057</v>
      </c>
      <c r="I5728" t="n">
        <v>3.7129</v>
      </c>
      <c r="J5728" t="inlineStr">
        <is>
          <t>anchored-port</t>
        </is>
      </c>
      <c r="K5728" t="inlineStr">
        <is>
          <t>at_berth</t>
        </is>
      </c>
      <c r="L5728" t="n">
        <v>0</v>
      </c>
      <c r="M5728" t="n">
        <v>215.6</v>
      </c>
      <c r="N5728" t="n">
        <v>6.8</v>
      </c>
      <c r="O5728" t="n">
        <v>0</v>
      </c>
      <c r="P5728" t="n">
        <v>0</v>
      </c>
      <c r="Q5728" t="inlineStr">
        <is>
          <t>VLISSINGEN  SLUIZENC</t>
        </is>
      </c>
      <c r="R5728" t="inlineStr">
        <is>
          <t>VLISSINGEN SLUIZENC</t>
        </is>
      </c>
      <c r="S5728" t="inlineStr">
        <is>
          <t>hub_name</t>
        </is>
      </c>
      <c r="T5728" t="inlineStr">
        <is>
          <t>Vlissingen</t>
        </is>
      </c>
      <c r="U5728" t="inlineStr">
        <is>
          <t>Vlissingen</t>
        </is>
      </c>
      <c r="V5728" t="inlineStr">
        <is>
          <t>VLISSINGEN</t>
        </is>
      </c>
      <c r="W5728" t="inlineStr">
        <is>
          <t>10-10 10:00 UTC</t>
        </is>
      </c>
      <c r="AB5728" t="inlineStr">
        <is>
          <t>unknown size</t>
        </is>
      </c>
      <c r="AC5728" t="inlineStr">
        <is>
          <t>Vlissingen</t>
        </is>
      </c>
      <c r="AD5728" t="inlineStr">
        <is>
          <t>Benelux coast</t>
        </is>
      </c>
      <c r="AE5728" t="inlineStr">
        <is>
          <t>North Sea &amp; English Channel</t>
        </is>
      </c>
      <c r="AF5728" t="n">
        <v>9.815806095969771</v>
      </c>
      <c r="AG5728" t="n">
        <v>0</v>
      </c>
      <c r="AH5728" t="n">
        <v>0</v>
      </c>
      <c r="AI5728" t="n">
        <v>0</v>
      </c>
    </row>
    <row r="5729">
      <c r="A5729" t="n">
        <v>246054000</v>
      </c>
      <c r="B5729" t="inlineStr">
        <is>
          <t>JAN CORNELIS 3 SL-42</t>
        </is>
      </c>
      <c r="C5729" t="inlineStr">
        <is>
          <t>Netherlands</t>
        </is>
      </c>
      <c r="D5729" t="inlineStr">
        <is>
          <t>fishing</t>
        </is>
      </c>
      <c r="E5729" t="n">
        <v>9056155</v>
      </c>
      <c r="F5729" t="n">
        <v>1</v>
      </c>
      <c r="G5729" t="inlineStr">
        <is>
          <t>PCRJ</t>
        </is>
      </c>
      <c r="H5729" t="n">
        <v>51.82491</v>
      </c>
      <c r="I5729" t="n">
        <v>4.03437</v>
      </c>
      <c r="J5729" t="inlineStr">
        <is>
          <t>moving</t>
        </is>
      </c>
      <c r="K5729" t="inlineStr">
        <is>
          <t>idle</t>
        </is>
      </c>
      <c r="L5729" t="n">
        <v>0.1</v>
      </c>
      <c r="M5729" t="n">
        <v>271.9</v>
      </c>
      <c r="N5729" t="n">
        <v>6.8</v>
      </c>
      <c r="O5729" t="n">
        <v>0</v>
      </c>
      <c r="P5729" t="n">
        <v>0</v>
      </c>
      <c r="Q5729" t="inlineStr">
        <is>
          <t>FISHING GROUNDS</t>
        </is>
      </c>
      <c r="R5729" t="inlineStr">
        <is>
          <t>FISHING GROUNDS</t>
        </is>
      </c>
      <c r="S5729" t="inlineStr">
        <is>
          <t>other_text</t>
        </is>
      </c>
      <c r="Z5729" t="n">
        <v>37</v>
      </c>
      <c r="AA5729" t="n">
        <v>8</v>
      </c>
      <c r="AB5729" t="inlineStr">
        <is>
          <t>small (&lt;100 m)</t>
        </is>
      </c>
      <c r="AC5729" t="inlineStr">
        <is>
          <t>Rotterdam</t>
        </is>
      </c>
      <c r="AD5729" t="inlineStr">
        <is>
          <t>Benelux coast</t>
        </is>
      </c>
      <c r="AE5729" t="inlineStr">
        <is>
          <t>North Sea &amp; English Channel</t>
        </is>
      </c>
      <c r="AF5729" t="n">
        <v>14.62050461300033</v>
      </c>
      <c r="AG5729" t="n">
        <v>0</v>
      </c>
      <c r="AH5729" t="n">
        <v>1</v>
      </c>
      <c r="AI5729" t="n">
        <v>0</v>
      </c>
    </row>
    <row r="5730">
      <c r="A5730" t="n">
        <v>205019000</v>
      </c>
      <c r="B5730" t="inlineStr">
        <is>
          <t>VB BOLERO</t>
        </is>
      </c>
      <c r="C5730" t="inlineStr">
        <is>
          <t>Belgium</t>
        </is>
      </c>
      <c r="D5730" t="inlineStr">
        <is>
          <t>tug</t>
        </is>
      </c>
      <c r="E5730" t="n">
        <v>9889526</v>
      </c>
      <c r="F5730" t="n">
        <v>1</v>
      </c>
      <c r="G5730" t="inlineStr">
        <is>
          <t>ORTU</t>
        </is>
      </c>
      <c r="H5730" t="n">
        <v>51.33067</v>
      </c>
      <c r="I5730" t="n">
        <v>3.21857</v>
      </c>
      <c r="J5730" t="inlineStr">
        <is>
          <t>anchored-port</t>
        </is>
      </c>
      <c r="K5730" t="inlineStr">
        <is>
          <t>at_berth</t>
        </is>
      </c>
      <c r="L5730" t="n">
        <v>0</v>
      </c>
      <c r="M5730" t="n">
        <v>12.7</v>
      </c>
      <c r="N5730" t="n">
        <v>6.8</v>
      </c>
      <c r="O5730" t="n">
        <v>0</v>
      </c>
      <c r="P5730" t="n">
        <v>0</v>
      </c>
      <c r="Q5730" t="inlineStr">
        <is>
          <t>ZEEBRUGGE</t>
        </is>
      </c>
      <c r="R5730" t="inlineStr">
        <is>
          <t>ZEEBRUGGE</t>
        </is>
      </c>
      <c r="S5730" t="inlineStr">
        <is>
          <t>hub_name</t>
        </is>
      </c>
      <c r="T5730" t="inlineStr">
        <is>
          <t>Zeebrugge</t>
        </is>
      </c>
      <c r="U5730" t="inlineStr">
        <is>
          <t>Zeebrugge</t>
        </is>
      </c>
      <c r="V5730" t="inlineStr">
        <is>
          <t>ZEEBRUGGE</t>
        </is>
      </c>
      <c r="Z5730" t="n">
        <v>28</v>
      </c>
      <c r="AA5730" t="n">
        <v>13</v>
      </c>
      <c r="AB5730" t="inlineStr">
        <is>
          <t>small (&lt;100 m)</t>
        </is>
      </c>
      <c r="AC5730" t="inlineStr">
        <is>
          <t>Zeebrugge</t>
        </is>
      </c>
      <c r="AD5730" t="inlineStr">
        <is>
          <t>Benelux coast</t>
        </is>
      </c>
      <c r="AE5730" t="inlineStr">
        <is>
          <t>North Sea &amp; English Channel</t>
        </is>
      </c>
      <c r="AF5730" t="n">
        <v>1.655466722623017</v>
      </c>
      <c r="AG5730" t="n">
        <v>0</v>
      </c>
      <c r="AH5730" t="n">
        <v>0</v>
      </c>
      <c r="AI5730" t="n">
        <v>0</v>
      </c>
    </row>
    <row r="5731">
      <c r="A5731" t="n">
        <v>211131790</v>
      </c>
      <c r="B5731" t="inlineStr">
        <is>
          <t>MAXINE DEYMANN</t>
        </is>
      </c>
      <c r="C5731" t="inlineStr">
        <is>
          <t>Germany</t>
        </is>
      </c>
      <c r="D5731" t="inlineStr">
        <is>
          <t>cargo</t>
        </is>
      </c>
      <c r="F5731" t="n">
        <v>0</v>
      </c>
      <c r="G5731" t="inlineStr">
        <is>
          <t>DB6274</t>
        </is>
      </c>
      <c r="H5731" t="n">
        <v>51.30754</v>
      </c>
      <c r="I5731" t="n">
        <v>4.2728</v>
      </c>
      <c r="J5731" t="inlineStr">
        <is>
          <t>moving</t>
        </is>
      </c>
      <c r="K5731" t="inlineStr">
        <is>
          <t>moving</t>
        </is>
      </c>
      <c r="L5731" t="n">
        <v>4.8</v>
      </c>
      <c r="M5731" t="n">
        <v>179.4</v>
      </c>
      <c r="N5731" t="n">
        <v>6.8</v>
      </c>
      <c r="O5731" t="n">
        <v>0</v>
      </c>
      <c r="P5731" t="n">
        <v>0</v>
      </c>
      <c r="Q5731" t="inlineStr">
        <is>
          <t>ANTWERPEN</t>
        </is>
      </c>
      <c r="R5731" t="inlineStr">
        <is>
          <t>ANTWERPEN</t>
        </is>
      </c>
      <c r="S5731" t="inlineStr">
        <is>
          <t>hub_name</t>
        </is>
      </c>
      <c r="T5731" t="inlineStr">
        <is>
          <t>Antwerp</t>
        </is>
      </c>
      <c r="U5731" t="inlineStr">
        <is>
          <t>Antwerp</t>
        </is>
      </c>
      <c r="V5731" t="inlineStr">
        <is>
          <t>ANTWERPEN</t>
        </is>
      </c>
      <c r="W5731" t="inlineStr">
        <is>
          <t>10-04 09:00 UTC</t>
        </is>
      </c>
      <c r="X5731" t="inlineStr">
        <is>
          <t>ANTWERPEN</t>
        </is>
      </c>
      <c r="Y5731" t="inlineStr">
        <is>
          <t>2026-10-11T08:02:36.343222+00:00</t>
        </is>
      </c>
      <c r="Z5731" t="n">
        <v>135</v>
      </c>
      <c r="AA5731" t="n">
        <v>18</v>
      </c>
      <c r="AB5731" t="inlineStr">
        <is>
          <t>medium (100-200 m)</t>
        </is>
      </c>
      <c r="AC5731" t="inlineStr">
        <is>
          <t>Antwerp</t>
        </is>
      </c>
      <c r="AD5731" t="inlineStr">
        <is>
          <t>Benelux coast</t>
        </is>
      </c>
      <c r="AE5731" t="inlineStr">
        <is>
          <t>North Sea &amp; English Channel</t>
        </is>
      </c>
      <c r="AF5731" t="n">
        <v>5.766011476846701</v>
      </c>
      <c r="AG5731" t="n">
        <v>0</v>
      </c>
      <c r="AH5731" t="n">
        <v>0</v>
      </c>
      <c r="AI5731" t="n">
        <v>0</v>
      </c>
    </row>
    <row r="5732">
      <c r="A5732" t="n">
        <v>265025000</v>
      </c>
      <c r="B5732" t="inlineStr">
        <is>
          <t>FURE VITEN</t>
        </is>
      </c>
      <c r="C5732" t="inlineStr">
        <is>
          <t>Sweden</t>
        </is>
      </c>
      <c r="D5732" t="inlineStr">
        <is>
          <t>other</t>
        </is>
      </c>
      <c r="E5732" t="n">
        <v>9898204</v>
      </c>
      <c r="F5732" t="n">
        <v>1</v>
      </c>
      <c r="G5732" t="inlineStr">
        <is>
          <t>SBOV</t>
        </is>
      </c>
      <c r="H5732" t="n">
        <v>51.94302</v>
      </c>
      <c r="I5732" t="n">
        <v>3.71667</v>
      </c>
      <c r="J5732" t="inlineStr">
        <is>
          <t>anchored-sea</t>
        </is>
      </c>
      <c r="K5732" t="inlineStr">
        <is>
          <t>at_anchor</t>
        </is>
      </c>
      <c r="L5732" t="n">
        <v>0.3</v>
      </c>
      <c r="M5732" t="n">
        <v>301.4</v>
      </c>
      <c r="N5732" t="n">
        <v>6.8</v>
      </c>
      <c r="O5732" t="n">
        <v>0</v>
      </c>
      <c r="P5732" t="n">
        <v>0</v>
      </c>
      <c r="Q5732" t="inlineStr">
        <is>
          <t>NL RTM</t>
        </is>
      </c>
      <c r="R5732" t="inlineStr">
        <is>
          <t>NL RTM</t>
        </is>
      </c>
      <c r="S5732" t="inlineStr">
        <is>
          <t>locode</t>
        </is>
      </c>
      <c r="T5732" t="inlineStr">
        <is>
          <t>Rotterdam</t>
        </is>
      </c>
      <c r="U5732" t="inlineStr">
        <is>
          <t>Rotterdam</t>
        </is>
      </c>
      <c r="W5732" t="inlineStr">
        <is>
          <t>10-11 00:01 UTC</t>
        </is>
      </c>
      <c r="X5732" t="inlineStr">
        <is>
          <t>MAASSLUIS</t>
        </is>
      </c>
      <c r="Y5732" t="inlineStr">
        <is>
          <t>2026-10-11T00:45:48.268814+00:00</t>
        </is>
      </c>
      <c r="Z5732" t="n">
        <v>150</v>
      </c>
      <c r="AA5732" t="n">
        <v>23</v>
      </c>
      <c r="AB5732" t="inlineStr">
        <is>
          <t>medium (100-200 m)</t>
        </is>
      </c>
      <c r="AC5732" t="inlineStr">
        <is>
          <t>Rotterdam</t>
        </is>
      </c>
      <c r="AD5732" t="inlineStr">
        <is>
          <t>Benelux coast</t>
        </is>
      </c>
      <c r="AE5732" t="inlineStr">
        <is>
          <t>North Sea &amp; English Channel</t>
        </is>
      </c>
      <c r="AF5732" t="n">
        <v>26.2849841574057</v>
      </c>
      <c r="AG5732" t="n">
        <v>0</v>
      </c>
      <c r="AH5732" t="n">
        <v>0</v>
      </c>
      <c r="AI5732" t="n">
        <v>0</v>
      </c>
    </row>
    <row r="5733">
      <c r="A5733" t="n">
        <v>219015298</v>
      </c>
      <c r="B5733" t="inlineStr">
        <is>
          <t>TARNBRIS</t>
        </is>
      </c>
      <c r="C5733" t="inlineStr">
        <is>
          <t>Denmark</t>
        </is>
      </c>
      <c r="D5733" t="inlineStr">
        <is>
          <t>tanker</t>
        </is>
      </c>
      <c r="E5733" t="n">
        <v>9372652</v>
      </c>
      <c r="F5733" t="n">
        <v>1</v>
      </c>
      <c r="G5733" t="inlineStr">
        <is>
          <t>OZDU2</t>
        </is>
      </c>
      <c r="H5733" t="n">
        <v>51.90077</v>
      </c>
      <c r="I5733" t="n">
        <v>4.35586</v>
      </c>
      <c r="J5733" t="inlineStr">
        <is>
          <t>anchored-port</t>
        </is>
      </c>
      <c r="K5733" t="inlineStr">
        <is>
          <t>at_berth</t>
        </is>
      </c>
      <c r="L5733" t="n">
        <v>0</v>
      </c>
      <c r="M5733" t="n">
        <v>17.4</v>
      </c>
      <c r="N5733" t="n">
        <v>6.8</v>
      </c>
      <c r="O5733" t="n">
        <v>0</v>
      </c>
      <c r="P5733" t="n">
        <v>0</v>
      </c>
      <c r="Q5733" t="inlineStr">
        <is>
          <t>NLRTM</t>
        </is>
      </c>
      <c r="R5733" t="inlineStr">
        <is>
          <t>NLRTM</t>
        </is>
      </c>
      <c r="S5733" t="inlineStr">
        <is>
          <t>locode</t>
        </is>
      </c>
      <c r="T5733" t="inlineStr">
        <is>
          <t>Rotterdam</t>
        </is>
      </c>
      <c r="U5733" t="inlineStr">
        <is>
          <t>Rotterdam</t>
        </is>
      </c>
      <c r="W5733" t="inlineStr">
        <is>
          <t>10-09 19:00 UTC</t>
        </is>
      </c>
      <c r="Z5733" t="n">
        <v>129</v>
      </c>
      <c r="AA5733" t="n">
        <v>20</v>
      </c>
      <c r="AB5733" t="inlineStr">
        <is>
          <t>medium (100-200 m)</t>
        </is>
      </c>
      <c r="AC5733" t="inlineStr">
        <is>
          <t>Rotterdam</t>
        </is>
      </c>
      <c r="AD5733" t="inlineStr">
        <is>
          <t>Benelux coast</t>
        </is>
      </c>
      <c r="AE5733" t="inlineStr">
        <is>
          <t>North Sea &amp; English Channel</t>
        </is>
      </c>
      <c r="AF5733" t="n">
        <v>18.37911946935496</v>
      </c>
      <c r="AG5733" t="n">
        <v>0</v>
      </c>
      <c r="AH5733" t="n">
        <v>0</v>
      </c>
      <c r="AI5733" t="n">
        <v>0</v>
      </c>
    </row>
    <row r="5734">
      <c r="A5734" t="n">
        <v>228426900</v>
      </c>
      <c r="B5734" t="inlineStr">
        <is>
          <t>F/V PAX DEI II</t>
        </is>
      </c>
      <c r="C5734" t="inlineStr">
        <is>
          <t>France</t>
        </is>
      </c>
      <c r="D5734" t="inlineStr">
        <is>
          <t>fishing</t>
        </is>
      </c>
      <c r="E5734" t="n">
        <v>9929522</v>
      </c>
      <c r="F5734" t="n">
        <v>1</v>
      </c>
      <c r="G5734" t="inlineStr">
        <is>
          <t>FMSU</t>
        </is>
      </c>
      <c r="H5734" t="n">
        <v>51.82025</v>
      </c>
      <c r="I5734" t="n">
        <v>4.041</v>
      </c>
      <c r="J5734" t="inlineStr">
        <is>
          <t>anchored-port</t>
        </is>
      </c>
      <c r="K5734" t="inlineStr">
        <is>
          <t>at_berth</t>
        </is>
      </c>
      <c r="L5734" t="n">
        <v>0</v>
      </c>
      <c r="M5734" t="n">
        <v>114</v>
      </c>
      <c r="N5734" t="n">
        <v>6.8</v>
      </c>
      <c r="O5734" t="n">
        <v>0</v>
      </c>
      <c r="P5734" t="n">
        <v>0</v>
      </c>
      <c r="Q5734" t="inlineStr">
        <is>
          <t>STELLENDAM</t>
        </is>
      </c>
      <c r="R5734" t="inlineStr">
        <is>
          <t>STELLENDAM</t>
        </is>
      </c>
      <c r="S5734" t="inlineStr">
        <is>
          <t>other_text</t>
        </is>
      </c>
      <c r="Z5734" t="n">
        <v>24</v>
      </c>
      <c r="AA5734" t="n">
        <v>8</v>
      </c>
      <c r="AB5734" t="inlineStr">
        <is>
          <t>small (&lt;100 m)</t>
        </is>
      </c>
      <c r="AC5734" t="inlineStr">
        <is>
          <t>Rotterdam</t>
        </is>
      </c>
      <c r="AD5734" t="inlineStr">
        <is>
          <t>Benelux coast</t>
        </is>
      </c>
      <c r="AE5734" t="inlineStr">
        <is>
          <t>North Sea &amp; English Channel</t>
        </is>
      </c>
      <c r="AF5734" t="n">
        <v>14.98506640620182</v>
      </c>
      <c r="AG5734" t="n">
        <v>0</v>
      </c>
      <c r="AH5734" t="n">
        <v>0</v>
      </c>
      <c r="AI5734" t="n">
        <v>0</v>
      </c>
    </row>
    <row r="5735">
      <c r="A5735" t="n">
        <v>205312390</v>
      </c>
      <c r="B5735" t="inlineStr">
        <is>
          <t>WINDECK</t>
        </is>
      </c>
      <c r="C5735" t="inlineStr">
        <is>
          <t>Belgium</t>
        </is>
      </c>
      <c r="D5735" t="inlineStr">
        <is>
          <t>cargo</t>
        </is>
      </c>
      <c r="F5735" t="n">
        <v>0</v>
      </c>
      <c r="G5735" t="inlineStr">
        <is>
          <t>OT3123</t>
        </is>
      </c>
      <c r="H5735" t="n">
        <v>51.2729</v>
      </c>
      <c r="I5735" t="n">
        <v>3.84278</v>
      </c>
      <c r="J5735" t="inlineStr">
        <is>
          <t>anchored-port</t>
        </is>
      </c>
      <c r="K5735" t="inlineStr">
        <is>
          <t>at_berth</t>
        </is>
      </c>
      <c r="L5735" t="n">
        <v>0</v>
      </c>
      <c r="M5735" t="n">
        <v>309</v>
      </c>
      <c r="N5735" t="n">
        <v>6.8</v>
      </c>
      <c r="O5735" t="n">
        <v>0</v>
      </c>
      <c r="P5735" t="n">
        <v>0</v>
      </c>
      <c r="Q5735" t="inlineStr">
        <is>
          <t>PECQ</t>
        </is>
      </c>
      <c r="R5735" t="inlineStr">
        <is>
          <t>PECQ</t>
        </is>
      </c>
      <c r="S5735" t="inlineStr">
        <is>
          <t>other_text</t>
        </is>
      </c>
      <c r="W5735" t="inlineStr">
        <is>
          <t>10-09 22:00 UTC</t>
        </is>
      </c>
      <c r="Z5735" t="n">
        <v>80</v>
      </c>
      <c r="AA5735" t="n">
        <v>9</v>
      </c>
      <c r="AB5735" t="inlineStr">
        <is>
          <t>small (&lt;100 m)</t>
        </is>
      </c>
      <c r="AC5735" t="inlineStr">
        <is>
          <t>Terneuzen</t>
        </is>
      </c>
      <c r="AD5735" t="inlineStr">
        <is>
          <t>Benelux coast</t>
        </is>
      </c>
      <c r="AE5735" t="inlineStr">
        <is>
          <t>North Sea &amp; English Channel</t>
        </is>
      </c>
      <c r="AF5735" t="n">
        <v>6.411103377800921</v>
      </c>
      <c r="AG5735" t="n">
        <v>0</v>
      </c>
      <c r="AH5735" t="n">
        <v>0</v>
      </c>
      <c r="AI5735" t="n">
        <v>0</v>
      </c>
    </row>
    <row r="5736">
      <c r="A5736" t="n">
        <v>244700679</v>
      </c>
      <c r="B5736" t="inlineStr">
        <is>
          <t>HARMONIE</t>
        </is>
      </c>
      <c r="C5736" t="inlineStr">
        <is>
          <t>Netherlands</t>
        </is>
      </c>
      <c r="D5736" t="inlineStr">
        <is>
          <t>passenger</t>
        </is>
      </c>
      <c r="F5736" t="n">
        <v>0</v>
      </c>
      <c r="G5736" t="inlineStr">
        <is>
          <t>PF2352</t>
        </is>
      </c>
      <c r="H5736" t="n">
        <v>53.10926</v>
      </c>
      <c r="I5736" t="n">
        <v>6.07432</v>
      </c>
      <c r="J5736" t="inlineStr">
        <is>
          <t>anchored-port</t>
        </is>
      </c>
      <c r="K5736" t="inlineStr">
        <is>
          <t>at_berth</t>
        </is>
      </c>
      <c r="L5736" t="n">
        <v>0</v>
      </c>
      <c r="N5736" t="n">
        <v>6.8</v>
      </c>
      <c r="O5736" t="n">
        <v>0</v>
      </c>
      <c r="P5736" t="n">
        <v>0</v>
      </c>
      <c r="S5736" t="inlineStr">
        <is>
          <t>missing</t>
        </is>
      </c>
      <c r="Z5736" t="n">
        <v>26</v>
      </c>
      <c r="AA5736" t="n">
        <v>4</v>
      </c>
      <c r="AB5736" t="inlineStr">
        <is>
          <t>small (&lt;100 m)</t>
        </is>
      </c>
      <c r="AE5736" t="inlineStr">
        <is>
          <t>North Sea &amp; English Channel</t>
        </is>
      </c>
      <c r="AG5736" t="n">
        <v>0</v>
      </c>
      <c r="AH5736" t="n">
        <v>0</v>
      </c>
      <c r="AI5736" t="n">
        <v>0</v>
      </c>
    </row>
    <row r="5737">
      <c r="A5737" t="n">
        <v>205566190</v>
      </c>
      <c r="B5737" t="inlineStr">
        <is>
          <t>RIVER DRONE 10</t>
        </is>
      </c>
      <c r="C5737" t="inlineStr">
        <is>
          <t>Belgium</t>
        </is>
      </c>
      <c r="D5737" t="inlineStr">
        <is>
          <t>cargo</t>
        </is>
      </c>
      <c r="F5737" t="n">
        <v>0</v>
      </c>
      <c r="G5737" t="inlineStr">
        <is>
          <t>OT5661</t>
        </is>
      </c>
      <c r="H5737" t="n">
        <v>51.36973</v>
      </c>
      <c r="I5737" t="n">
        <v>4.30486</v>
      </c>
      <c r="J5737" t="inlineStr">
        <is>
          <t>anchored-port</t>
        </is>
      </c>
      <c r="K5737" t="inlineStr">
        <is>
          <t>at_berth</t>
        </is>
      </c>
      <c r="L5737" t="n">
        <v>0</v>
      </c>
      <c r="M5737" t="n">
        <v>10.2</v>
      </c>
      <c r="N5737" t="n">
        <v>6.8</v>
      </c>
      <c r="O5737" t="n">
        <v>0</v>
      </c>
      <c r="P5737" t="n">
        <v>0</v>
      </c>
      <c r="Q5737" t="inlineStr">
        <is>
          <t>ANTWERPEN BEVRIJDING</t>
        </is>
      </c>
      <c r="R5737" t="inlineStr">
        <is>
          <t>ANTWERPEN BEVRIJDING</t>
        </is>
      </c>
      <c r="S5737" t="inlineStr">
        <is>
          <t>hub_name</t>
        </is>
      </c>
      <c r="T5737" t="inlineStr">
        <is>
          <t>Antwerp</t>
        </is>
      </c>
      <c r="U5737" t="inlineStr">
        <is>
          <t>Antwerp</t>
        </is>
      </c>
      <c r="V5737" t="inlineStr">
        <is>
          <t>ANTWERPEN</t>
        </is>
      </c>
      <c r="W5737" t="inlineStr">
        <is>
          <t>10-11 14:56 UTC</t>
        </is>
      </c>
      <c r="Z5737" t="n">
        <v>106</v>
      </c>
      <c r="AA5737" t="n">
        <v>12</v>
      </c>
      <c r="AB5737" t="inlineStr">
        <is>
          <t>medium (100-200 m)</t>
        </is>
      </c>
      <c r="AC5737" t="inlineStr">
        <is>
          <t>Antwerp</t>
        </is>
      </c>
      <c r="AD5737" t="inlineStr">
        <is>
          <t>Benelux coast</t>
        </is>
      </c>
      <c r="AE5737" t="inlineStr">
        <is>
          <t>North Sea &amp; English Channel</t>
        </is>
      </c>
      <c r="AF5737" t="n">
        <v>11.22626163771693</v>
      </c>
      <c r="AG5737" t="n">
        <v>0</v>
      </c>
      <c r="AH5737" t="n">
        <v>0</v>
      </c>
      <c r="AI5737" t="n">
        <v>0</v>
      </c>
    </row>
    <row r="5738">
      <c r="A5738" t="n">
        <v>218006040</v>
      </c>
      <c r="B5738" t="inlineStr">
        <is>
          <t>PLUTO</t>
        </is>
      </c>
      <c r="C5738" t="inlineStr">
        <is>
          <t>Germany</t>
        </is>
      </c>
      <c r="D5738" t="inlineStr">
        <is>
          <t>tanker</t>
        </is>
      </c>
      <c r="E5738" t="n">
        <v>2333764</v>
      </c>
      <c r="F5738" t="n">
        <v>0</v>
      </c>
      <c r="G5738" t="inlineStr">
        <is>
          <t>DF6331</t>
        </is>
      </c>
      <c r="H5738" t="n">
        <v>51.87625</v>
      </c>
      <c r="I5738" t="n">
        <v>4.31165</v>
      </c>
      <c r="J5738" t="inlineStr">
        <is>
          <t>anchored-port</t>
        </is>
      </c>
      <c r="K5738" t="inlineStr">
        <is>
          <t>at_berth</t>
        </is>
      </c>
      <c r="L5738" t="n">
        <v>0</v>
      </c>
      <c r="N5738" t="n">
        <v>6.8</v>
      </c>
      <c r="O5738" t="n">
        <v>0</v>
      </c>
      <c r="P5738" t="n">
        <v>0</v>
      </c>
      <c r="Q5738" t="inlineStr">
        <is>
          <t>ROTTERDAM 3E PETROHA</t>
        </is>
      </c>
      <c r="R5738" t="inlineStr">
        <is>
          <t>ROTTERDAM 3E PETROHA</t>
        </is>
      </c>
      <c r="S5738" t="inlineStr">
        <is>
          <t>hub_name</t>
        </is>
      </c>
      <c r="T5738" t="inlineStr">
        <is>
          <t>Rotterdam</t>
        </is>
      </c>
      <c r="U5738" t="inlineStr">
        <is>
          <t>Rotterdam</t>
        </is>
      </c>
      <c r="V5738" t="inlineStr">
        <is>
          <t>ROTTERDAM</t>
        </is>
      </c>
      <c r="W5738" t="inlineStr">
        <is>
          <t>10-10 17:49 UTC</t>
        </is>
      </c>
      <c r="X5738" t="inlineStr">
        <is>
          <t>MAASSLUIS</t>
        </is>
      </c>
      <c r="Y5738" t="inlineStr">
        <is>
          <t>2026-10-11T06:06:45.062939+00:00</t>
        </is>
      </c>
      <c r="Z5738" t="n">
        <v>85</v>
      </c>
      <c r="AA5738" t="n">
        <v>10</v>
      </c>
      <c r="AB5738" t="inlineStr">
        <is>
          <t>small (&lt;100 m)</t>
        </is>
      </c>
      <c r="AC5738" t="inlineStr">
        <is>
          <t>Rotterdam</t>
        </is>
      </c>
      <c r="AD5738" t="inlineStr">
        <is>
          <t>Benelux coast</t>
        </is>
      </c>
      <c r="AE5738" t="inlineStr">
        <is>
          <t>North Sea &amp; English Channel</t>
        </is>
      </c>
      <c r="AF5738" t="n">
        <v>16.6734395191331</v>
      </c>
      <c r="AG5738" t="n">
        <v>0</v>
      </c>
      <c r="AH5738" t="n">
        <v>0</v>
      </c>
      <c r="AI5738" t="n">
        <v>0</v>
      </c>
    </row>
    <row r="5739">
      <c r="A5739" t="n">
        <v>244039187</v>
      </c>
      <c r="B5739" t="inlineStr">
        <is>
          <t>KRVE 83</t>
        </is>
      </c>
      <c r="C5739" t="inlineStr">
        <is>
          <t>Netherlands</t>
        </is>
      </c>
      <c r="D5739" t="inlineStr">
        <is>
          <t>tug</t>
        </is>
      </c>
      <c r="F5739" t="n">
        <v>0</v>
      </c>
      <c r="G5739" t="inlineStr">
        <is>
          <t>PD3179</t>
        </is>
      </c>
      <c r="H5739" t="n">
        <v>51.88921</v>
      </c>
      <c r="I5739" t="n">
        <v>4.31286</v>
      </c>
      <c r="J5739" t="inlineStr">
        <is>
          <t>anchored-port</t>
        </is>
      </c>
      <c r="K5739" t="inlineStr">
        <is>
          <t>at_berth</t>
        </is>
      </c>
      <c r="L5739" t="n">
        <v>0</v>
      </c>
      <c r="N5739" t="n">
        <v>6.8</v>
      </c>
      <c r="O5739" t="n">
        <v>0</v>
      </c>
      <c r="P5739" t="n">
        <v>0</v>
      </c>
      <c r="S5739" t="inlineStr">
        <is>
          <t>missing</t>
        </is>
      </c>
      <c r="Z5739" t="n">
        <v>11</v>
      </c>
      <c r="AA5739" t="n">
        <v>4</v>
      </c>
      <c r="AB5739" t="inlineStr">
        <is>
          <t>small (&lt;100 m)</t>
        </is>
      </c>
      <c r="AC5739" t="inlineStr">
        <is>
          <t>Rotterdam</t>
        </is>
      </c>
      <c r="AD5739" t="inlineStr">
        <is>
          <t>Benelux coast</t>
        </is>
      </c>
      <c r="AE5739" t="inlineStr">
        <is>
          <t>North Sea &amp; English Channel</t>
        </is>
      </c>
      <c r="AF5739" t="n">
        <v>16.08725590479143</v>
      </c>
      <c r="AG5739" t="n">
        <v>0</v>
      </c>
      <c r="AH5739" t="n">
        <v>0</v>
      </c>
      <c r="AI5739" t="n">
        <v>0</v>
      </c>
    </row>
    <row r="5740">
      <c r="A5740" t="n">
        <v>211595610</v>
      </c>
      <c r="B5740" t="inlineStr">
        <is>
          <t>BREMERHAVEN</t>
        </is>
      </c>
      <c r="C5740" t="inlineStr">
        <is>
          <t>Germany</t>
        </is>
      </c>
      <c r="D5740" t="inlineStr">
        <is>
          <t>passenger</t>
        </is>
      </c>
      <c r="F5740" t="n">
        <v>0</v>
      </c>
      <c r="G5740" t="inlineStr">
        <is>
          <t>DC4782</t>
        </is>
      </c>
      <c r="H5740" t="n">
        <v>53.52676</v>
      </c>
      <c r="I5740" t="n">
        <v>8.5625</v>
      </c>
      <c r="J5740" t="inlineStr">
        <is>
          <t>moving</t>
        </is>
      </c>
      <c r="K5740" t="inlineStr">
        <is>
          <t>moving</t>
        </is>
      </c>
      <c r="L5740" t="n">
        <v>10.4</v>
      </c>
      <c r="M5740" t="n">
        <v>217.9</v>
      </c>
      <c r="N5740" t="n">
        <v>6.8</v>
      </c>
      <c r="O5740" t="n">
        <v>0</v>
      </c>
      <c r="P5740" t="n">
        <v>0</v>
      </c>
      <c r="Q5740" t="inlineStr">
        <is>
          <t>BREMERHAFEN-BLEXEN</t>
        </is>
      </c>
      <c r="R5740" t="inlineStr">
        <is>
          <t>BREMERHAFEN-BLEXEN</t>
        </is>
      </c>
      <c r="S5740" t="inlineStr">
        <is>
          <t>other_text</t>
        </is>
      </c>
      <c r="W5740" t="inlineStr">
        <is>
          <t>12-31 23:20 UTC</t>
        </is>
      </c>
      <c r="Z5740" t="n">
        <v>60</v>
      </c>
      <c r="AA5740" t="n">
        <v>14</v>
      </c>
      <c r="AB5740" t="inlineStr">
        <is>
          <t>small (&lt;100 m)</t>
        </is>
      </c>
      <c r="AC5740" t="inlineStr">
        <is>
          <t>Bremerhaven</t>
        </is>
      </c>
      <c r="AD5740" t="inlineStr">
        <is>
          <t>German Bight &amp; Ems</t>
        </is>
      </c>
      <c r="AE5740" t="inlineStr">
        <is>
          <t>North Sea &amp; English Channel</t>
        </is>
      </c>
      <c r="AF5740" t="n">
        <v>2.71297990729291</v>
      </c>
      <c r="AG5740" t="n">
        <v>1</v>
      </c>
      <c r="AH5740" t="n">
        <v>0</v>
      </c>
      <c r="AI5740" t="n">
        <v>0</v>
      </c>
    </row>
    <row r="5741">
      <c r="A5741" t="n">
        <v>246788000</v>
      </c>
      <c r="B5741" t="inlineStr">
        <is>
          <t>EEMS DUBLIN</t>
        </is>
      </c>
      <c r="C5741" t="inlineStr">
        <is>
          <t>Netherlands</t>
        </is>
      </c>
      <c r="D5741" t="inlineStr">
        <is>
          <t>cargo</t>
        </is>
      </c>
      <c r="E5741" t="n">
        <v>9613642</v>
      </c>
      <c r="F5741" t="n">
        <v>1</v>
      </c>
      <c r="G5741" t="inlineStr">
        <is>
          <t>PCKG</t>
        </is>
      </c>
      <c r="H5741" t="n">
        <v>53.91309</v>
      </c>
      <c r="I5741" t="n">
        <v>7.78825</v>
      </c>
      <c r="J5741" t="inlineStr">
        <is>
          <t>anchored-sea</t>
        </is>
      </c>
      <c r="K5741" t="inlineStr">
        <is>
          <t>at_anchor</t>
        </is>
      </c>
      <c r="L5741" t="n">
        <v>0</v>
      </c>
      <c r="M5741" t="n">
        <v>144</v>
      </c>
      <c r="N5741" t="n">
        <v>6.8</v>
      </c>
      <c r="O5741" t="n">
        <v>0</v>
      </c>
      <c r="P5741" t="n">
        <v>0</v>
      </c>
      <c r="Q5741" t="inlineStr">
        <is>
          <t>BREMEN</t>
        </is>
      </c>
      <c r="R5741" t="inlineStr">
        <is>
          <t>BREMEN</t>
        </is>
      </c>
      <c r="S5741" t="inlineStr">
        <is>
          <t>other_text</t>
        </is>
      </c>
      <c r="U5741" t="inlineStr">
        <is>
          <t>BREMEN</t>
        </is>
      </c>
      <c r="V5741" t="inlineStr">
        <is>
          <t>BREMEN</t>
        </is>
      </c>
      <c r="W5741" t="inlineStr">
        <is>
          <t>10-11 04:00 UTC</t>
        </is>
      </c>
      <c r="Z5741" t="n">
        <v>108</v>
      </c>
      <c r="AA5741" t="n">
        <v>16</v>
      </c>
      <c r="AB5741" t="inlineStr">
        <is>
          <t>medium (100-200 m)</t>
        </is>
      </c>
      <c r="AE5741" t="inlineStr">
        <is>
          <t>North Sea &amp; English Channel</t>
        </is>
      </c>
      <c r="AG5741" t="n">
        <v>1</v>
      </c>
      <c r="AH5741" t="n">
        <v>0</v>
      </c>
      <c r="AI5741" t="n">
        <v>0</v>
      </c>
    </row>
    <row r="5742">
      <c r="A5742" t="n">
        <v>228283680</v>
      </c>
      <c r="B5742" t="inlineStr">
        <is>
          <t>F/V CELESTE I</t>
        </is>
      </c>
      <c r="C5742" t="inlineStr">
        <is>
          <t>France</t>
        </is>
      </c>
      <c r="D5742" t="inlineStr">
        <is>
          <t>unknown</t>
        </is>
      </c>
      <c r="F5742" t="n">
        <v>0</v>
      </c>
      <c r="H5742" t="n">
        <v>50.17145</v>
      </c>
      <c r="I5742" t="n">
        <v>1.04588</v>
      </c>
      <c r="J5742" t="inlineStr">
        <is>
          <t>moving</t>
        </is>
      </c>
      <c r="K5742" t="inlineStr">
        <is>
          <t>moving</t>
        </is>
      </c>
      <c r="L5742" t="n">
        <v>9</v>
      </c>
      <c r="M5742" t="n">
        <v>18.8</v>
      </c>
      <c r="N5742" t="n">
        <v>6.8</v>
      </c>
      <c r="O5742" t="n">
        <v>0</v>
      </c>
      <c r="P5742" t="n">
        <v>0</v>
      </c>
      <c r="S5742" t="inlineStr">
        <is>
          <t>missing</t>
        </is>
      </c>
      <c r="AB5742" t="inlineStr">
        <is>
          <t>unknown size</t>
        </is>
      </c>
      <c r="AE5742" t="inlineStr">
        <is>
          <t>North Sea &amp; English Channel</t>
        </is>
      </c>
      <c r="AG5742" t="n">
        <v>0</v>
      </c>
      <c r="AH5742" t="n">
        <v>0</v>
      </c>
      <c r="AI5742" t="n">
        <v>0</v>
      </c>
    </row>
    <row r="5743">
      <c r="A5743" t="n">
        <v>244001863</v>
      </c>
      <c r="B5743" t="inlineStr">
        <is>
          <t>HYDROS</t>
        </is>
      </c>
      <c r="C5743" t="inlineStr">
        <is>
          <t>Netherlands</t>
        </is>
      </c>
      <c r="D5743" t="inlineStr">
        <is>
          <t>cargo</t>
        </is>
      </c>
      <c r="F5743" t="n">
        <v>0</v>
      </c>
      <c r="G5743" t="inlineStr">
        <is>
          <t>PG4885</t>
        </is>
      </c>
      <c r="H5743" t="n">
        <v>51.91272</v>
      </c>
      <c r="I5743" t="n">
        <v>4.57171</v>
      </c>
      <c r="J5743" t="inlineStr">
        <is>
          <t>anchored-port</t>
        </is>
      </c>
      <c r="K5743" t="inlineStr">
        <is>
          <t>at_berth</t>
        </is>
      </c>
      <c r="L5743" t="n">
        <v>0</v>
      </c>
      <c r="N5743" t="n">
        <v>6.9</v>
      </c>
      <c r="O5743" t="n">
        <v>0</v>
      </c>
      <c r="P5743" t="n">
        <v>0</v>
      </c>
      <c r="Q5743" t="inlineStr">
        <is>
          <t>VEENDAM</t>
        </is>
      </c>
      <c r="R5743" t="inlineStr">
        <is>
          <t>VEENDAM</t>
        </is>
      </c>
      <c r="S5743" t="inlineStr">
        <is>
          <t>other_text</t>
        </is>
      </c>
      <c r="W5743" t="inlineStr">
        <is>
          <t>09-19 04:55 UTC</t>
        </is>
      </c>
      <c r="Z5743" t="n">
        <v>85</v>
      </c>
      <c r="AA5743" t="n">
        <v>10</v>
      </c>
      <c r="AB5743" t="inlineStr">
        <is>
          <t>small (&lt;100 m)</t>
        </is>
      </c>
      <c r="AE5743" t="inlineStr">
        <is>
          <t>North Sea &amp; English Channel</t>
        </is>
      </c>
      <c r="AG5743" t="n">
        <v>0</v>
      </c>
      <c r="AH5743" t="n">
        <v>0</v>
      </c>
      <c r="AI5743" t="n">
        <v>0</v>
      </c>
    </row>
    <row r="5744">
      <c r="A5744" t="n">
        <v>311034300</v>
      </c>
      <c r="B5744" t="inlineStr">
        <is>
          <t>JB 117</t>
        </is>
      </c>
      <c r="C5744" t="inlineStr">
        <is>
          <t>Bahamas</t>
        </is>
      </c>
      <c r="D5744" t="inlineStr">
        <is>
          <t>other</t>
        </is>
      </c>
      <c r="E5744" t="n">
        <v>8771071</v>
      </c>
      <c r="F5744" t="n">
        <v>1</v>
      </c>
      <c r="G5744" t="inlineStr">
        <is>
          <t>C6YI2</t>
        </is>
      </c>
      <c r="H5744" t="n">
        <v>51.88983</v>
      </c>
      <c r="I5744" t="n">
        <v>4.29037</v>
      </c>
      <c r="J5744" t="inlineStr">
        <is>
          <t>anchored-port</t>
        </is>
      </c>
      <c r="K5744" t="inlineStr">
        <is>
          <t>at_berth</t>
        </is>
      </c>
      <c r="L5744" t="n">
        <v>0</v>
      </c>
      <c r="M5744" t="n">
        <v>182.5</v>
      </c>
      <c r="N5744" t="n">
        <v>6.9</v>
      </c>
      <c r="O5744" t="n">
        <v>0</v>
      </c>
      <c r="P5744" t="n">
        <v>0</v>
      </c>
      <c r="Q5744" t="inlineStr">
        <is>
          <t>ROTTERDAM</t>
        </is>
      </c>
      <c r="R5744" t="inlineStr">
        <is>
          <t>ROTTERDAM</t>
        </is>
      </c>
      <c r="S5744" t="inlineStr">
        <is>
          <t>hub_name</t>
        </is>
      </c>
      <c r="T5744" t="inlineStr">
        <is>
          <t>Rotterdam</t>
        </is>
      </c>
      <c r="U5744" t="inlineStr">
        <is>
          <t>Rotterdam</t>
        </is>
      </c>
      <c r="V5744" t="inlineStr">
        <is>
          <t>ROTTERDAM</t>
        </is>
      </c>
      <c r="W5744" t="inlineStr">
        <is>
          <t>09-15 04:00 UTC</t>
        </is>
      </c>
      <c r="Z5744" t="n">
        <v>75</v>
      </c>
      <c r="AA5744" t="n">
        <v>40</v>
      </c>
      <c r="AB5744" t="inlineStr">
        <is>
          <t>small (&lt;100 m)</t>
        </is>
      </c>
      <c r="AC5744" t="inlineStr">
        <is>
          <t>Rotterdam</t>
        </is>
      </c>
      <c r="AD5744" t="inlineStr">
        <is>
          <t>Benelux coast</t>
        </is>
      </c>
      <c r="AE5744" t="inlineStr">
        <is>
          <t>North Sea &amp; English Channel</t>
        </is>
      </c>
      <c r="AF5744" t="n">
        <v>14.67026656462169</v>
      </c>
      <c r="AG5744" t="n">
        <v>0</v>
      </c>
      <c r="AH5744" t="n">
        <v>0</v>
      </c>
      <c r="AI5744" t="n">
        <v>0</v>
      </c>
    </row>
    <row r="5745">
      <c r="A5745" t="n">
        <v>244091000</v>
      </c>
      <c r="B5745" t="inlineStr">
        <is>
          <t>NOORDERLICHT</t>
        </is>
      </c>
      <c r="C5745" t="inlineStr">
        <is>
          <t>Netherlands</t>
        </is>
      </c>
      <c r="D5745" t="inlineStr">
        <is>
          <t>pleasure</t>
        </is>
      </c>
      <c r="E5745" t="n">
        <v>8650813</v>
      </c>
      <c r="F5745" t="n">
        <v>1</v>
      </c>
      <c r="G5745" t="inlineStr">
        <is>
          <t>PGJG</t>
        </is>
      </c>
      <c r="H5745" t="n">
        <v>53.19293</v>
      </c>
      <c r="I5745" t="n">
        <v>5.43247</v>
      </c>
      <c r="J5745" t="inlineStr">
        <is>
          <t>anchored-port</t>
        </is>
      </c>
      <c r="K5745" t="inlineStr">
        <is>
          <t>at_berth</t>
        </is>
      </c>
      <c r="L5745" t="n">
        <v>0</v>
      </c>
      <c r="M5745" t="n">
        <v>296</v>
      </c>
      <c r="N5745" t="n">
        <v>6.9</v>
      </c>
      <c r="O5745" t="n">
        <v>0</v>
      </c>
      <c r="P5745" t="n">
        <v>0</v>
      </c>
      <c r="Q5745" t="inlineStr">
        <is>
          <t>NL TSL</t>
        </is>
      </c>
      <c r="R5745" t="inlineStr">
        <is>
          <t>NL TSL</t>
        </is>
      </c>
      <c r="S5745" t="inlineStr">
        <is>
          <t>locode_other</t>
        </is>
      </c>
      <c r="W5745" t="inlineStr">
        <is>
          <t>09-18 09:00 UTC</t>
        </is>
      </c>
      <c r="Z5745" t="n">
        <v>46</v>
      </c>
      <c r="AA5745" t="n">
        <v>6</v>
      </c>
      <c r="AB5745" t="inlineStr">
        <is>
          <t>small (&lt;100 m)</t>
        </is>
      </c>
      <c r="AE5745" t="inlineStr">
        <is>
          <t>North Sea &amp; English Channel</t>
        </is>
      </c>
      <c r="AG5745" t="n">
        <v>0</v>
      </c>
      <c r="AH5745" t="n">
        <v>0</v>
      </c>
      <c r="AI5745" t="n">
        <v>0</v>
      </c>
    </row>
    <row r="5746">
      <c r="A5746" t="n">
        <v>244750435</v>
      </c>
      <c r="B5746" t="inlineStr">
        <is>
          <t>GEPKE IV</t>
        </is>
      </c>
      <c r="C5746" t="inlineStr">
        <is>
          <t>Netherlands</t>
        </is>
      </c>
      <c r="D5746" t="inlineStr">
        <is>
          <t>other</t>
        </is>
      </c>
      <c r="F5746" t="n">
        <v>0</v>
      </c>
      <c r="G5746" t="inlineStr">
        <is>
          <t>PD2160</t>
        </is>
      </c>
      <c r="H5746" t="n">
        <v>51.81148</v>
      </c>
      <c r="I5746" t="n">
        <v>4.65511</v>
      </c>
      <c r="J5746" t="inlineStr">
        <is>
          <t>anchored-port</t>
        </is>
      </c>
      <c r="K5746" t="inlineStr">
        <is>
          <t>at_berth</t>
        </is>
      </c>
      <c r="L5746" t="n">
        <v>0</v>
      </c>
      <c r="M5746" t="n">
        <v>80.2</v>
      </c>
      <c r="N5746" t="n">
        <v>6.9</v>
      </c>
      <c r="O5746" t="n">
        <v>0</v>
      </c>
      <c r="P5746" t="n">
        <v>0</v>
      </c>
      <c r="Q5746" t="inlineStr">
        <is>
          <t>DORDRECHT</t>
        </is>
      </c>
      <c r="R5746" t="inlineStr">
        <is>
          <t>DORDRECHT</t>
        </is>
      </c>
      <c r="S5746" t="inlineStr">
        <is>
          <t>other_text</t>
        </is>
      </c>
      <c r="U5746" t="inlineStr">
        <is>
          <t>DORDRECHT</t>
        </is>
      </c>
      <c r="V5746" t="inlineStr">
        <is>
          <t>DORDRECHT</t>
        </is>
      </c>
      <c r="W5746" t="inlineStr">
        <is>
          <t>10-29 18:28 UTC</t>
        </is>
      </c>
      <c r="X5746" t="inlineStr">
        <is>
          <t>ROTTERDAM</t>
        </is>
      </c>
      <c r="Y5746" t="inlineStr">
        <is>
          <t>2026-10-05T13:41:40.104270+00:00</t>
        </is>
      </c>
      <c r="Z5746" t="n">
        <v>23</v>
      </c>
      <c r="AA5746" t="n">
        <v>7</v>
      </c>
      <c r="AB5746" t="inlineStr">
        <is>
          <t>small (&lt;100 m)</t>
        </is>
      </c>
      <c r="AE5746" t="inlineStr">
        <is>
          <t>North Sea &amp; English Channel</t>
        </is>
      </c>
      <c r="AG5746" t="n">
        <v>0</v>
      </c>
      <c r="AH5746" t="n">
        <v>0</v>
      </c>
      <c r="AI5746" t="n">
        <v>0</v>
      </c>
    </row>
    <row r="5747">
      <c r="A5747" t="n">
        <v>219033165</v>
      </c>
      <c r="B5747" t="inlineStr">
        <is>
          <t>MEASURER</t>
        </is>
      </c>
      <c r="C5747" t="inlineStr">
        <is>
          <t>Denmark</t>
        </is>
      </c>
      <c r="D5747" t="inlineStr">
        <is>
          <t>other</t>
        </is>
      </c>
      <c r="E5747" t="n">
        <v>9787065</v>
      </c>
      <c r="F5747" t="n">
        <v>1</v>
      </c>
      <c r="G5747" t="inlineStr">
        <is>
          <t>OVIM2</t>
        </is>
      </c>
      <c r="H5747" t="n">
        <v>52.46012</v>
      </c>
      <c r="I5747" t="n">
        <v>4.58829</v>
      </c>
      <c r="J5747" t="inlineStr">
        <is>
          <t>anchored-port</t>
        </is>
      </c>
      <c r="K5747" t="inlineStr">
        <is>
          <t>at_berth</t>
        </is>
      </c>
      <c r="L5747" t="n">
        <v>0</v>
      </c>
      <c r="M5747" t="n">
        <v>303.5</v>
      </c>
      <c r="N5747" t="n">
        <v>6.9</v>
      </c>
      <c r="O5747" t="n">
        <v>0</v>
      </c>
      <c r="P5747" t="n">
        <v>0</v>
      </c>
      <c r="Q5747" t="inlineStr">
        <is>
          <t>NLIJM&lt;-&gt;HKN OWF</t>
        </is>
      </c>
      <c r="R5747" t="inlineStr">
        <is>
          <t>HKN OWF</t>
        </is>
      </c>
      <c r="S5747" t="inlineStr">
        <is>
          <t>other_text</t>
        </is>
      </c>
      <c r="W5747" t="inlineStr">
        <is>
          <t>10-07 07:00 UTC</t>
        </is>
      </c>
      <c r="Z5747" t="n">
        <v>26</v>
      </c>
      <c r="AA5747" t="n">
        <v>8</v>
      </c>
      <c r="AB5747" t="inlineStr">
        <is>
          <t>small (&lt;100 m)</t>
        </is>
      </c>
      <c r="AC5747" t="inlineStr">
        <is>
          <t>IJmuiden</t>
        </is>
      </c>
      <c r="AD5747" t="inlineStr">
        <is>
          <t>Benelux coast</t>
        </is>
      </c>
      <c r="AE5747" t="inlineStr">
        <is>
          <t>North Sea &amp; English Channel</t>
        </is>
      </c>
      <c r="AF5747" t="n">
        <v>0.5618288069393519</v>
      </c>
      <c r="AG5747" t="n">
        <v>0</v>
      </c>
      <c r="AH5747" t="n">
        <v>0</v>
      </c>
      <c r="AI5747" t="n">
        <v>0</v>
      </c>
    </row>
    <row r="5748">
      <c r="A5748" t="n">
        <v>205407490</v>
      </c>
      <c r="B5748" t="inlineStr">
        <is>
          <t>NEW YORK CITY</t>
        </is>
      </c>
      <c r="C5748" t="inlineStr">
        <is>
          <t>Belgium</t>
        </is>
      </c>
      <c r="D5748" t="inlineStr">
        <is>
          <t>cargo</t>
        </is>
      </c>
      <c r="F5748" t="n">
        <v>0</v>
      </c>
      <c r="G5748" t="inlineStr">
        <is>
          <t>OT4074</t>
        </is>
      </c>
      <c r="H5748" t="n">
        <v>51.27438</v>
      </c>
      <c r="I5748" t="n">
        <v>4.24673</v>
      </c>
      <c r="J5748" t="inlineStr">
        <is>
          <t>anchored-port</t>
        </is>
      </c>
      <c r="K5748" t="inlineStr">
        <is>
          <t>at_berth</t>
        </is>
      </c>
      <c r="L5748" t="n">
        <v>0</v>
      </c>
      <c r="N5748" t="n">
        <v>6.9</v>
      </c>
      <c r="O5748" t="n">
        <v>0</v>
      </c>
      <c r="P5748" t="n">
        <v>0</v>
      </c>
      <c r="Q5748" t="inlineStr">
        <is>
          <t>KALLO</t>
        </is>
      </c>
      <c r="R5748" t="inlineStr">
        <is>
          <t>KALLO</t>
        </is>
      </c>
      <c r="S5748" t="inlineStr">
        <is>
          <t>locode_other</t>
        </is>
      </c>
      <c r="U5748" t="inlineStr">
        <is>
          <t>VRAKHONISIS KALLONIS</t>
        </is>
      </c>
      <c r="V5748" t="inlineStr">
        <is>
          <t>VRAKHONISIS KALLONIS</t>
        </is>
      </c>
      <c r="W5748" t="inlineStr">
        <is>
          <t>08-01 16:10 UTC</t>
        </is>
      </c>
      <c r="Z5748" t="n">
        <v>110</v>
      </c>
      <c r="AA5748" t="n">
        <v>12</v>
      </c>
      <c r="AB5748" t="inlineStr">
        <is>
          <t>medium (100-200 m)</t>
        </is>
      </c>
      <c r="AC5748" t="inlineStr">
        <is>
          <t>Antwerp</t>
        </is>
      </c>
      <c r="AD5748" t="inlineStr">
        <is>
          <t>Benelux coast</t>
        </is>
      </c>
      <c r="AE5748" t="inlineStr">
        <is>
          <t>North Sea &amp; English Channel</t>
        </is>
      </c>
      <c r="AF5748" t="n">
        <v>5.813200165973338</v>
      </c>
      <c r="AG5748" t="n">
        <v>0</v>
      </c>
      <c r="AH5748" t="n">
        <v>0</v>
      </c>
      <c r="AI5748" t="n">
        <v>0</v>
      </c>
    </row>
    <row r="5749">
      <c r="A5749" t="n">
        <v>244700612</v>
      </c>
      <c r="B5749" t="inlineStr">
        <is>
          <t>JANNEKE</t>
        </is>
      </c>
      <c r="C5749" t="inlineStr">
        <is>
          <t>Netherlands</t>
        </is>
      </c>
      <c r="D5749" t="inlineStr">
        <is>
          <t>other</t>
        </is>
      </c>
      <c r="F5749" t="n">
        <v>0</v>
      </c>
      <c r="G5749" t="inlineStr">
        <is>
          <t>PE3883</t>
        </is>
      </c>
      <c r="H5749" t="n">
        <v>53.02149</v>
      </c>
      <c r="I5749" t="n">
        <v>5.68876</v>
      </c>
      <c r="J5749" t="inlineStr">
        <is>
          <t>anchored-port</t>
        </is>
      </c>
      <c r="K5749" t="inlineStr">
        <is>
          <t>at_berth</t>
        </is>
      </c>
      <c r="L5749" t="n">
        <v>0</v>
      </c>
      <c r="M5749" t="n">
        <v>0</v>
      </c>
      <c r="N5749" t="n">
        <v>6.9</v>
      </c>
      <c r="O5749" t="n">
        <v>0</v>
      </c>
      <c r="P5749" t="n">
        <v>0</v>
      </c>
      <c r="Q5749" t="inlineStr">
        <is>
          <t>SLUISKOLK PRINSES MA</t>
        </is>
      </c>
      <c r="R5749" t="inlineStr">
        <is>
          <t>SLUISKOLK PRINSES MA</t>
        </is>
      </c>
      <c r="S5749" t="inlineStr">
        <is>
          <t>other_text</t>
        </is>
      </c>
      <c r="W5749" t="inlineStr">
        <is>
          <t>10-08 19:19 UTC</t>
        </is>
      </c>
      <c r="Z5749" t="n">
        <v>85</v>
      </c>
      <c r="AA5749" t="n">
        <v>9</v>
      </c>
      <c r="AB5749" t="inlineStr">
        <is>
          <t>small (&lt;100 m)</t>
        </is>
      </c>
      <c r="AE5749" t="inlineStr">
        <is>
          <t>North Sea &amp; English Channel</t>
        </is>
      </c>
      <c r="AG5749" t="n">
        <v>0</v>
      </c>
      <c r="AH5749" t="n">
        <v>0</v>
      </c>
      <c r="AI5749" t="n">
        <v>0</v>
      </c>
    </row>
    <row r="5750">
      <c r="A5750" t="n">
        <v>205507790</v>
      </c>
      <c r="B5750" t="inlineStr">
        <is>
          <t>REDOUTABLE</t>
        </is>
      </c>
      <c r="C5750" t="inlineStr">
        <is>
          <t>Belgium</t>
        </is>
      </c>
      <c r="D5750" t="inlineStr">
        <is>
          <t>cargo</t>
        </is>
      </c>
      <c r="F5750" t="n">
        <v>0</v>
      </c>
      <c r="G5750" t="inlineStr">
        <is>
          <t>OT5077</t>
        </is>
      </c>
      <c r="H5750" t="n">
        <v>51.25518</v>
      </c>
      <c r="I5750" t="n">
        <v>4.41464</v>
      </c>
      <c r="J5750" t="inlineStr">
        <is>
          <t>anchored-port</t>
        </is>
      </c>
      <c r="K5750" t="inlineStr">
        <is>
          <t>at_berth</t>
        </is>
      </c>
      <c r="L5750" t="n">
        <v>0</v>
      </c>
      <c r="M5750" t="n">
        <v>344</v>
      </c>
      <c r="N5750" t="n">
        <v>6.9</v>
      </c>
      <c r="O5750" t="n">
        <v>0</v>
      </c>
      <c r="P5750" t="n">
        <v>0</v>
      </c>
      <c r="Q5750" t="inlineStr">
        <is>
          <t>ANTWERPEN</t>
        </is>
      </c>
      <c r="R5750" t="inlineStr">
        <is>
          <t>ANTWERPEN</t>
        </is>
      </c>
      <c r="S5750" t="inlineStr">
        <is>
          <t>hub_name</t>
        </is>
      </c>
      <c r="T5750" t="inlineStr">
        <is>
          <t>Antwerp</t>
        </is>
      </c>
      <c r="U5750" t="inlineStr">
        <is>
          <t>Antwerp</t>
        </is>
      </c>
      <c r="V5750" t="inlineStr">
        <is>
          <t>ANTWERPEN</t>
        </is>
      </c>
      <c r="W5750" t="inlineStr">
        <is>
          <t>10-03 17:46 UTC</t>
        </is>
      </c>
      <c r="Z5750" t="n">
        <v>80</v>
      </c>
      <c r="AA5750" t="n">
        <v>10</v>
      </c>
      <c r="AB5750" t="inlineStr">
        <is>
          <t>small (&lt;100 m)</t>
        </is>
      </c>
      <c r="AC5750" t="inlineStr">
        <is>
          <t>Antwerp</t>
        </is>
      </c>
      <c r="AD5750" t="inlineStr">
        <is>
          <t>Benelux coast</t>
        </is>
      </c>
      <c r="AE5750" t="inlineStr">
        <is>
          <t>North Sea &amp; English Channel</t>
        </is>
      </c>
      <c r="AF5750" t="n">
        <v>6.115507960630909</v>
      </c>
      <c r="AG5750" t="n">
        <v>0</v>
      </c>
      <c r="AH5750" t="n">
        <v>0</v>
      </c>
      <c r="AI5750" t="n">
        <v>0</v>
      </c>
    </row>
    <row r="5751">
      <c r="A5751" t="n">
        <v>244780791</v>
      </c>
      <c r="B5751" t="inlineStr">
        <is>
          <t>HENRI PETERI</t>
        </is>
      </c>
      <c r="C5751" t="inlineStr">
        <is>
          <t>Netherlands</t>
        </is>
      </c>
      <c r="D5751" t="inlineStr">
        <is>
          <t>passenger</t>
        </is>
      </c>
      <c r="F5751" t="n">
        <v>0</v>
      </c>
      <c r="G5751" t="inlineStr">
        <is>
          <t>PF7479</t>
        </is>
      </c>
      <c r="H5751" t="n">
        <v>51.90762</v>
      </c>
      <c r="I5751" t="n">
        <v>4.47912</v>
      </c>
      <c r="J5751" t="inlineStr">
        <is>
          <t>anchored-port</t>
        </is>
      </c>
      <c r="K5751" t="inlineStr">
        <is>
          <t>at_berth</t>
        </is>
      </c>
      <c r="L5751" t="n">
        <v>0</v>
      </c>
      <c r="N5751" t="n">
        <v>6.9</v>
      </c>
      <c r="O5751" t="n">
        <v>0</v>
      </c>
      <c r="P5751" t="n">
        <v>0</v>
      </c>
      <c r="Q5751" t="inlineStr">
        <is>
          <t>VEERHAVEN</t>
        </is>
      </c>
      <c r="R5751" t="inlineStr">
        <is>
          <t>VEERHAVEN</t>
        </is>
      </c>
      <c r="S5751" t="inlineStr">
        <is>
          <t>other_text</t>
        </is>
      </c>
      <c r="W5751" t="inlineStr">
        <is>
          <t>08-28 13:00 UTC</t>
        </is>
      </c>
      <c r="Z5751" t="n">
        <v>19</v>
      </c>
      <c r="AA5751" t="n">
        <v>5</v>
      </c>
      <c r="AB5751" t="inlineStr">
        <is>
          <t>small (&lt;100 m)</t>
        </is>
      </c>
      <c r="AC5751" t="inlineStr">
        <is>
          <t>Rotterdam</t>
        </is>
      </c>
      <c r="AD5751" t="inlineStr">
        <is>
          <t>Benelux coast</t>
        </is>
      </c>
      <c r="AE5751" t="inlineStr">
        <is>
          <t>North Sea &amp; English Channel</t>
        </is>
      </c>
      <c r="AF5751" t="n">
        <v>26.4189058176715</v>
      </c>
      <c r="AG5751" t="n">
        <v>0</v>
      </c>
      <c r="AH5751" t="n">
        <v>0</v>
      </c>
      <c r="AI5751" t="n">
        <v>0</v>
      </c>
    </row>
    <row r="5752">
      <c r="A5752" t="n">
        <v>232033454</v>
      </c>
      <c r="B5752" t="inlineStr">
        <is>
          <t>SVITZER THAMES</t>
        </is>
      </c>
      <c r="C5752" t="inlineStr">
        <is>
          <t>United Kingdom</t>
        </is>
      </c>
      <c r="D5752" t="inlineStr">
        <is>
          <t>tug</t>
        </is>
      </c>
      <c r="E5752" t="n">
        <v>9795804</v>
      </c>
      <c r="F5752" t="n">
        <v>1</v>
      </c>
      <c r="G5752" t="inlineStr">
        <is>
          <t>MIRS7</t>
        </is>
      </c>
      <c r="H5752" t="n">
        <v>51.44482</v>
      </c>
      <c r="I5752" t="n">
        <v>0.39586</v>
      </c>
      <c r="J5752" t="inlineStr">
        <is>
          <t>anchored-port</t>
        </is>
      </c>
      <c r="K5752" t="inlineStr">
        <is>
          <t>at_berth</t>
        </is>
      </c>
      <c r="L5752" t="n">
        <v>0</v>
      </c>
      <c r="M5752" t="n">
        <v>156.7</v>
      </c>
      <c r="N5752" t="n">
        <v>6.9</v>
      </c>
      <c r="O5752" t="n">
        <v>0</v>
      </c>
      <c r="P5752" t="n">
        <v>0</v>
      </c>
      <c r="Q5752" t="inlineStr">
        <is>
          <t>RIVER THAMES</t>
        </is>
      </c>
      <c r="R5752" t="inlineStr">
        <is>
          <t>RIVER THAMES</t>
        </is>
      </c>
      <c r="S5752" t="inlineStr">
        <is>
          <t>hub_name</t>
        </is>
      </c>
      <c r="T5752" t="inlineStr">
        <is>
          <t>Thames (London Gateway)</t>
        </is>
      </c>
      <c r="U5752" t="inlineStr">
        <is>
          <t>Thames (London Gateway)</t>
        </is>
      </c>
      <c r="W5752" t="inlineStr">
        <is>
          <t>08-08 06:00 UTC</t>
        </is>
      </c>
      <c r="Z5752" t="n">
        <v>32</v>
      </c>
      <c r="AA5752" t="n">
        <v>12</v>
      </c>
      <c r="AB5752" t="inlineStr">
        <is>
          <t>small (&lt;100 m)</t>
        </is>
      </c>
      <c r="AC5752" t="inlineStr">
        <is>
          <t>Thames (London Gateway)</t>
        </is>
      </c>
      <c r="AD5752" t="inlineStr">
        <is>
          <t>UK east coast &amp; Thames</t>
        </is>
      </c>
      <c r="AE5752" t="inlineStr">
        <is>
          <t>North Sea &amp; English Channel</t>
        </is>
      </c>
      <c r="AF5752" t="n">
        <v>9.4696669970462</v>
      </c>
      <c r="AG5752" t="n">
        <v>0</v>
      </c>
      <c r="AH5752" t="n">
        <v>0</v>
      </c>
      <c r="AI5752" t="n">
        <v>0</v>
      </c>
    </row>
    <row r="5753">
      <c r="A5753" t="n">
        <v>244670789</v>
      </c>
      <c r="B5753" t="inlineStr">
        <is>
          <t>IDUNA</t>
        </is>
      </c>
      <c r="C5753" t="inlineStr">
        <is>
          <t>Netherlands</t>
        </is>
      </c>
      <c r="D5753" t="inlineStr">
        <is>
          <t>tanker</t>
        </is>
      </c>
      <c r="F5753" t="n">
        <v>0</v>
      </c>
      <c r="G5753" t="inlineStr">
        <is>
          <t>PB5723</t>
        </is>
      </c>
      <c r="H5753" t="n">
        <v>51.32439</v>
      </c>
      <c r="I5753" t="n">
        <v>4.30277</v>
      </c>
      <c r="J5753" t="inlineStr">
        <is>
          <t>anchored-port</t>
        </is>
      </c>
      <c r="K5753" t="inlineStr">
        <is>
          <t>at_berth</t>
        </is>
      </c>
      <c r="L5753" t="n">
        <v>0</v>
      </c>
      <c r="M5753" t="n">
        <v>215.4</v>
      </c>
      <c r="N5753" t="n">
        <v>6.9</v>
      </c>
      <c r="O5753" t="n">
        <v>0</v>
      </c>
      <c r="P5753" t="n">
        <v>0</v>
      </c>
      <c r="Q5753" t="inlineStr">
        <is>
          <t>AMSTERDAM</t>
        </is>
      </c>
      <c r="R5753" t="inlineStr">
        <is>
          <t>AMSTERDAM</t>
        </is>
      </c>
      <c r="S5753" t="inlineStr">
        <is>
          <t>hub_name</t>
        </is>
      </c>
      <c r="T5753" t="inlineStr">
        <is>
          <t>Amsterdam</t>
        </is>
      </c>
      <c r="U5753" t="inlineStr">
        <is>
          <t>Amsterdam</t>
        </is>
      </c>
      <c r="V5753" t="inlineStr">
        <is>
          <t>AMSTERDAM</t>
        </is>
      </c>
      <c r="W5753" t="inlineStr">
        <is>
          <t>10-22 11:09 UTC</t>
        </is>
      </c>
      <c r="X5753" t="inlineStr">
        <is>
          <t>ANTWERPEN</t>
        </is>
      </c>
      <c r="Y5753" t="inlineStr">
        <is>
          <t>2026-10-11T05:54:46.812046+00:00</t>
        </is>
      </c>
      <c r="Z5753" t="n">
        <v>135</v>
      </c>
      <c r="AA5753" t="n">
        <v>15</v>
      </c>
      <c r="AB5753" t="inlineStr">
        <is>
          <t>medium (100-200 m)</t>
        </is>
      </c>
      <c r="AC5753" t="inlineStr">
        <is>
          <t>Antwerp</t>
        </is>
      </c>
      <c r="AD5753" t="inlineStr">
        <is>
          <t>Benelux coast</t>
        </is>
      </c>
      <c r="AE5753" t="inlineStr">
        <is>
          <t>North Sea &amp; English Channel</t>
        </is>
      </c>
      <c r="AF5753" t="n">
        <v>6.337310136871301</v>
      </c>
      <c r="AG5753" t="n">
        <v>0</v>
      </c>
      <c r="AH5753" t="n">
        <v>0</v>
      </c>
      <c r="AI5753" t="n">
        <v>0</v>
      </c>
    </row>
    <row r="5754">
      <c r="A5754" t="n">
        <v>269057351</v>
      </c>
      <c r="B5754" t="inlineStr">
        <is>
          <t>RP ZUG</t>
        </is>
      </c>
      <c r="C5754" t="inlineStr">
        <is>
          <t>Switzerland</t>
        </is>
      </c>
      <c r="D5754" t="inlineStr">
        <is>
          <t>tanker</t>
        </is>
      </c>
      <c r="F5754" t="n">
        <v>0</v>
      </c>
      <c r="G5754" t="inlineStr">
        <is>
          <t>HE7351</t>
        </is>
      </c>
      <c r="H5754" t="n">
        <v>50.9578</v>
      </c>
      <c r="I5754" t="n">
        <v>6.99068</v>
      </c>
      <c r="J5754" t="inlineStr">
        <is>
          <t>anchored-port</t>
        </is>
      </c>
      <c r="K5754" t="inlineStr">
        <is>
          <t>at_berth</t>
        </is>
      </c>
      <c r="L5754" t="n">
        <v>0</v>
      </c>
      <c r="M5754" t="n">
        <v>165.6</v>
      </c>
      <c r="N5754" t="n">
        <v>6.9</v>
      </c>
      <c r="O5754" t="n">
        <v>0</v>
      </c>
      <c r="P5754" t="n">
        <v>0</v>
      </c>
      <c r="Q5754" t="inlineStr">
        <is>
          <t>GODORF  SHELL</t>
        </is>
      </c>
      <c r="R5754" t="inlineStr">
        <is>
          <t>GODORF SHELL</t>
        </is>
      </c>
      <c r="S5754" t="inlineStr">
        <is>
          <t>other_text</t>
        </is>
      </c>
      <c r="W5754" t="inlineStr">
        <is>
          <t>10-10 04:53 UTC</t>
        </is>
      </c>
      <c r="Z5754" t="n">
        <v>110</v>
      </c>
      <c r="AA5754" t="n">
        <v>12</v>
      </c>
      <c r="AB5754" t="inlineStr">
        <is>
          <t>medium (100-200 m)</t>
        </is>
      </c>
      <c r="AE5754" t="inlineStr">
        <is>
          <t>North Sea &amp; English Channel</t>
        </is>
      </c>
      <c r="AG5754" t="n">
        <v>0</v>
      </c>
      <c r="AH5754" t="n">
        <v>0</v>
      </c>
      <c r="AI5754" t="n">
        <v>0</v>
      </c>
    </row>
    <row r="5755">
      <c r="A5755" t="n">
        <v>244690368</v>
      </c>
      <c r="B5755" t="inlineStr">
        <is>
          <t>TINA J</t>
        </is>
      </c>
      <c r="C5755" t="inlineStr">
        <is>
          <t>Netherlands</t>
        </is>
      </c>
      <c r="D5755" t="inlineStr">
        <is>
          <t>other</t>
        </is>
      </c>
      <c r="F5755" t="n">
        <v>0</v>
      </c>
      <c r="G5755" t="inlineStr">
        <is>
          <t>PG6006</t>
        </is>
      </c>
      <c r="H5755" t="n">
        <v>52.97172</v>
      </c>
      <c r="I5755" t="n">
        <v>5.89748</v>
      </c>
      <c r="J5755" t="inlineStr">
        <is>
          <t>anchored-port</t>
        </is>
      </c>
      <c r="K5755" t="inlineStr">
        <is>
          <t>at_berth</t>
        </is>
      </c>
      <c r="L5755" t="n">
        <v>0</v>
      </c>
      <c r="N5755" t="n">
        <v>6.9</v>
      </c>
      <c r="O5755" t="n">
        <v>0</v>
      </c>
      <c r="P5755" t="n">
        <v>0</v>
      </c>
      <c r="Q5755" t="inlineStr">
        <is>
          <t>FRISIAN CREW</t>
        </is>
      </c>
      <c r="R5755" t="inlineStr">
        <is>
          <t>FRISIAN CREW</t>
        </is>
      </c>
      <c r="S5755" t="inlineStr">
        <is>
          <t>other_text</t>
        </is>
      </c>
      <c r="W5755" t="inlineStr">
        <is>
          <t>11-28 20:00 UTC</t>
        </is>
      </c>
      <c r="Z5755" t="n">
        <v>35</v>
      </c>
      <c r="AA5755" t="n">
        <v>7</v>
      </c>
      <c r="AB5755" t="inlineStr">
        <is>
          <t>small (&lt;100 m)</t>
        </is>
      </c>
      <c r="AE5755" t="inlineStr">
        <is>
          <t>North Sea &amp; English Channel</t>
        </is>
      </c>
      <c r="AG5755" t="n">
        <v>0</v>
      </c>
      <c r="AH5755" t="n">
        <v>0</v>
      </c>
      <c r="AI5755" t="n">
        <v>0</v>
      </c>
    </row>
    <row r="5756">
      <c r="A5756" t="n">
        <v>205384790</v>
      </c>
      <c r="B5756" t="inlineStr">
        <is>
          <t>AQUAPOLIS</t>
        </is>
      </c>
      <c r="C5756" t="inlineStr">
        <is>
          <t>Belgium</t>
        </is>
      </c>
      <c r="D5756" t="inlineStr">
        <is>
          <t>cargo</t>
        </is>
      </c>
      <c r="F5756" t="n">
        <v>0</v>
      </c>
      <c r="G5756" t="inlineStr">
        <is>
          <t>OT3847</t>
        </is>
      </c>
      <c r="H5756" t="n">
        <v>51.90268</v>
      </c>
      <c r="I5756" t="n">
        <v>5.54432</v>
      </c>
      <c r="J5756" t="inlineStr">
        <is>
          <t>anchored-port</t>
        </is>
      </c>
      <c r="K5756" t="inlineStr">
        <is>
          <t>at_berth</t>
        </is>
      </c>
      <c r="L5756" t="n">
        <v>0.1</v>
      </c>
      <c r="N5756" t="n">
        <v>6.9</v>
      </c>
      <c r="O5756" t="n">
        <v>0</v>
      </c>
      <c r="P5756" t="n">
        <v>0</v>
      </c>
      <c r="Q5756" t="inlineStr">
        <is>
          <t>HAFEN EMMELSUM</t>
        </is>
      </c>
      <c r="R5756" t="inlineStr">
        <is>
          <t>HAFEN EMMELSUM</t>
        </is>
      </c>
      <c r="S5756" t="inlineStr">
        <is>
          <t>other_text</t>
        </is>
      </c>
      <c r="W5756" t="inlineStr">
        <is>
          <t>10-11 00:27 UTC</t>
        </is>
      </c>
      <c r="Z5756" t="n">
        <v>135</v>
      </c>
      <c r="AA5756" t="n">
        <v>18</v>
      </c>
      <c r="AB5756" t="inlineStr">
        <is>
          <t>medium (100-200 m)</t>
        </is>
      </c>
      <c r="AE5756" t="inlineStr">
        <is>
          <t>North Sea &amp; English Channel</t>
        </is>
      </c>
      <c r="AG5756" t="n">
        <v>0</v>
      </c>
      <c r="AH5756" t="n">
        <v>0</v>
      </c>
      <c r="AI5756" t="n">
        <v>0</v>
      </c>
    </row>
    <row r="5757">
      <c r="A5757" t="n">
        <v>244660161</v>
      </c>
      <c r="B5757" t="inlineStr">
        <is>
          <t>ANCOR</t>
        </is>
      </c>
      <c r="C5757" t="inlineStr">
        <is>
          <t>Netherlands</t>
        </is>
      </c>
      <c r="D5757" t="inlineStr">
        <is>
          <t>other</t>
        </is>
      </c>
      <c r="F5757" t="n">
        <v>0</v>
      </c>
      <c r="G5757" t="inlineStr">
        <is>
          <t>PD8761</t>
        </is>
      </c>
      <c r="H5757" t="n">
        <v>51.81398</v>
      </c>
      <c r="I5757" t="n">
        <v>4.65797</v>
      </c>
      <c r="J5757" t="inlineStr">
        <is>
          <t>anchored-port</t>
        </is>
      </c>
      <c r="K5757" t="inlineStr">
        <is>
          <t>at_berth</t>
        </is>
      </c>
      <c r="L5757" t="n">
        <v>0</v>
      </c>
      <c r="M5757" t="n">
        <v>350.9</v>
      </c>
      <c r="N5757" t="n">
        <v>6.9</v>
      </c>
      <c r="O5757" t="n">
        <v>0</v>
      </c>
      <c r="P5757" t="n">
        <v>0</v>
      </c>
      <c r="Q5757" t="inlineStr">
        <is>
          <t>VIJVE</t>
        </is>
      </c>
      <c r="R5757" t="inlineStr">
        <is>
          <t>VIJVE</t>
        </is>
      </c>
      <c r="S5757" t="inlineStr">
        <is>
          <t>locode_other</t>
        </is>
      </c>
      <c r="Z5757" t="n">
        <v>58</v>
      </c>
      <c r="AA5757" t="n">
        <v>7</v>
      </c>
      <c r="AB5757" t="inlineStr">
        <is>
          <t>small (&lt;100 m)</t>
        </is>
      </c>
      <c r="AE5757" t="inlineStr">
        <is>
          <t>North Sea &amp; English Channel</t>
        </is>
      </c>
      <c r="AG5757" t="n">
        <v>0</v>
      </c>
      <c r="AH5757" t="n">
        <v>0</v>
      </c>
      <c r="AI5757" t="n">
        <v>0</v>
      </c>
    </row>
    <row r="5758">
      <c r="A5758" t="n">
        <v>246657000</v>
      </c>
      <c r="B5758" t="inlineStr">
        <is>
          <t>DRACO (PILOT VESSEL)</t>
        </is>
      </c>
      <c r="C5758" t="inlineStr">
        <is>
          <t>Netherlands</t>
        </is>
      </c>
      <c r="D5758" t="inlineStr">
        <is>
          <t>official</t>
        </is>
      </c>
      <c r="F5758" t="n">
        <v>0</v>
      </c>
      <c r="G5758" t="inlineStr">
        <is>
          <t>PBXB</t>
        </is>
      </c>
      <c r="H5758" t="n">
        <v>51.97748</v>
      </c>
      <c r="I5758" t="n">
        <v>4.12438</v>
      </c>
      <c r="J5758" t="inlineStr">
        <is>
          <t>anchored-port</t>
        </is>
      </c>
      <c r="K5758" t="inlineStr">
        <is>
          <t>at_berth</t>
        </is>
      </c>
      <c r="L5758" t="n">
        <v>0</v>
      </c>
      <c r="M5758" t="n">
        <v>260.2</v>
      </c>
      <c r="N5758" t="n">
        <v>6.9</v>
      </c>
      <c r="O5758" t="n">
        <v>0</v>
      </c>
      <c r="P5758" t="n">
        <v>0</v>
      </c>
      <c r="Q5758" t="inlineStr">
        <is>
          <t>HOEK VAN HOLLAND</t>
        </is>
      </c>
      <c r="R5758" t="inlineStr">
        <is>
          <t>HOEK VAN HOLLAND</t>
        </is>
      </c>
      <c r="S5758" t="inlineStr">
        <is>
          <t>other_text</t>
        </is>
      </c>
      <c r="U5758" t="inlineStr">
        <is>
          <t>HOEK VAN HOLLAND</t>
        </is>
      </c>
      <c r="V5758" t="inlineStr">
        <is>
          <t>HOEK VAN HOLLAND</t>
        </is>
      </c>
      <c r="W5758" t="inlineStr">
        <is>
          <t>10-11 18:00 UTC</t>
        </is>
      </c>
      <c r="Z5758" t="n">
        <v>23</v>
      </c>
      <c r="AA5758" t="n">
        <v>6</v>
      </c>
      <c r="AB5758" t="inlineStr">
        <is>
          <t>small (&lt;100 m)</t>
        </is>
      </c>
      <c r="AC5758" t="inlineStr">
        <is>
          <t>Rotterdam</t>
        </is>
      </c>
      <c r="AD5758" t="inlineStr">
        <is>
          <t>Benelux coast</t>
        </is>
      </c>
      <c r="AE5758" t="inlineStr">
        <is>
          <t>North Sea &amp; English Channel</t>
        </is>
      </c>
      <c r="AF5758" t="n">
        <v>3.482395436551059</v>
      </c>
      <c r="AG5758" t="n">
        <v>0</v>
      </c>
      <c r="AH5758" t="n">
        <v>0</v>
      </c>
      <c r="AI5758" t="n">
        <v>0</v>
      </c>
    </row>
    <row r="5759">
      <c r="A5759" t="n">
        <v>257638000</v>
      </c>
      <c r="B5759" t="inlineStr">
        <is>
          <t>REM COMMANDER</t>
        </is>
      </c>
      <c r="C5759" t="inlineStr">
        <is>
          <t>Norway</t>
        </is>
      </c>
      <c r="D5759" t="inlineStr">
        <is>
          <t>other</t>
        </is>
      </c>
      <c r="E5759" t="n">
        <v>9482354</v>
      </c>
      <c r="F5759" t="n">
        <v>1</v>
      </c>
      <c r="G5759" t="inlineStr">
        <is>
          <t>LFGI</t>
        </is>
      </c>
      <c r="H5759" t="n">
        <v>52.4577</v>
      </c>
      <c r="I5759" t="n">
        <v>4.58384</v>
      </c>
      <c r="J5759" t="inlineStr">
        <is>
          <t>anchored-port</t>
        </is>
      </c>
      <c r="K5759" t="inlineStr">
        <is>
          <t>at_berth</t>
        </is>
      </c>
      <c r="L5759" t="n">
        <v>0</v>
      </c>
      <c r="M5759" t="n">
        <v>136.2</v>
      </c>
      <c r="N5759" t="n">
        <v>6.9</v>
      </c>
      <c r="O5759" t="n">
        <v>0</v>
      </c>
      <c r="P5759" t="n">
        <v>0</v>
      </c>
      <c r="Q5759" t="inlineStr">
        <is>
          <t>ORANJEWIND OWF</t>
        </is>
      </c>
      <c r="R5759" t="inlineStr">
        <is>
          <t>ORANJEWIND OWF</t>
        </is>
      </c>
      <c r="S5759" t="inlineStr">
        <is>
          <t>other_text</t>
        </is>
      </c>
      <c r="U5759" t="inlineStr">
        <is>
          <t>ORAN</t>
        </is>
      </c>
      <c r="V5759" t="inlineStr">
        <is>
          <t>ORAN</t>
        </is>
      </c>
      <c r="W5759" t="inlineStr">
        <is>
          <t>10-11 16:00 UTC</t>
        </is>
      </c>
      <c r="Z5759" t="n">
        <v>94</v>
      </c>
      <c r="AA5759" t="n">
        <v>20</v>
      </c>
      <c r="AB5759" t="inlineStr">
        <is>
          <t>small (&lt;100 m)</t>
        </is>
      </c>
      <c r="AC5759" t="inlineStr">
        <is>
          <t>IJmuiden</t>
        </is>
      </c>
      <c r="AD5759" t="inlineStr">
        <is>
          <t>Benelux coast</t>
        </is>
      </c>
      <c r="AE5759" t="inlineStr">
        <is>
          <t>North Sea &amp; English Channel</t>
        </is>
      </c>
      <c r="AF5759" t="n">
        <v>0.3648285059467823</v>
      </c>
      <c r="AG5759" t="n">
        <v>0</v>
      </c>
      <c r="AH5759" t="n">
        <v>0</v>
      </c>
      <c r="AI5759" t="n">
        <v>0</v>
      </c>
    </row>
    <row r="5760">
      <c r="A5760" t="n">
        <v>244690949</v>
      </c>
      <c r="B5760" t="inlineStr">
        <is>
          <t>SICERA</t>
        </is>
      </c>
      <c r="C5760" t="inlineStr">
        <is>
          <t>Netherlands</t>
        </is>
      </c>
      <c r="D5760" t="inlineStr">
        <is>
          <t>cargo</t>
        </is>
      </c>
      <c r="F5760" t="n">
        <v>0</v>
      </c>
      <c r="G5760" t="inlineStr">
        <is>
          <t>PB7268</t>
        </is>
      </c>
      <c r="H5760" t="n">
        <v>52.46731</v>
      </c>
      <c r="I5760" t="n">
        <v>4.63214</v>
      </c>
      <c r="J5760" t="inlineStr">
        <is>
          <t>anchored-port</t>
        </is>
      </c>
      <c r="K5760" t="inlineStr">
        <is>
          <t>at_berth</t>
        </is>
      </c>
      <c r="L5760" t="n">
        <v>0</v>
      </c>
      <c r="M5760" t="n">
        <v>0</v>
      </c>
      <c r="N5760" t="n">
        <v>6.9</v>
      </c>
      <c r="O5760" t="n">
        <v>0</v>
      </c>
      <c r="P5760" t="n">
        <v>0</v>
      </c>
      <c r="Q5760" t="inlineStr">
        <is>
          <t>3E RIJKSBINNENHAVEN</t>
        </is>
      </c>
      <c r="R5760" t="inlineStr">
        <is>
          <t>3E RIJKSBINNENHAVEN</t>
        </is>
      </c>
      <c r="S5760" t="inlineStr">
        <is>
          <t>other_text</t>
        </is>
      </c>
      <c r="W5760" t="inlineStr">
        <is>
          <t>10-06 22:24 UTC</t>
        </is>
      </c>
      <c r="Z5760" t="n">
        <v>105</v>
      </c>
      <c r="AA5760" t="n">
        <v>10</v>
      </c>
      <c r="AB5760" t="inlineStr">
        <is>
          <t>medium (100-200 m)</t>
        </is>
      </c>
      <c r="AC5760" t="inlineStr">
        <is>
          <t>IJmuiden</t>
        </is>
      </c>
      <c r="AD5760" t="inlineStr">
        <is>
          <t>Benelux coast</t>
        </is>
      </c>
      <c r="AE5760" t="inlineStr">
        <is>
          <t>North Sea &amp; English Channel</t>
        </is>
      </c>
      <c r="AF5760" t="n">
        <v>3.624655666867531</v>
      </c>
      <c r="AG5760" t="n">
        <v>0</v>
      </c>
      <c r="AH5760" t="n">
        <v>0</v>
      </c>
      <c r="AI5760" t="n">
        <v>0</v>
      </c>
    </row>
    <row r="5761">
      <c r="A5761" t="n">
        <v>244710429</v>
      </c>
      <c r="B5761" t="inlineStr">
        <is>
          <t>BATOUWE</t>
        </is>
      </c>
      <c r="C5761" t="inlineStr">
        <is>
          <t>Netherlands</t>
        </is>
      </c>
      <c r="D5761" t="inlineStr">
        <is>
          <t>other</t>
        </is>
      </c>
      <c r="F5761" t="n">
        <v>0</v>
      </c>
      <c r="G5761" t="inlineStr">
        <is>
          <t>PE9365</t>
        </is>
      </c>
      <c r="H5761" t="n">
        <v>51.89013</v>
      </c>
      <c r="I5761" t="n">
        <v>5.45797</v>
      </c>
      <c r="J5761" t="inlineStr">
        <is>
          <t>anchored-port</t>
        </is>
      </c>
      <c r="K5761" t="inlineStr">
        <is>
          <t>at_berth</t>
        </is>
      </c>
      <c r="L5761" t="n">
        <v>0</v>
      </c>
      <c r="N5761" t="n">
        <v>6.9</v>
      </c>
      <c r="O5761" t="n">
        <v>0</v>
      </c>
      <c r="P5761" t="n">
        <v>0</v>
      </c>
      <c r="S5761" t="inlineStr">
        <is>
          <t>missing</t>
        </is>
      </c>
      <c r="W5761" t="inlineStr">
        <is>
          <t>08-19 00:00 UTC</t>
        </is>
      </c>
      <c r="Z5761" t="n">
        <v>20</v>
      </c>
      <c r="AA5761" t="n">
        <v>6</v>
      </c>
      <c r="AB5761" t="inlineStr">
        <is>
          <t>small (&lt;100 m)</t>
        </is>
      </c>
      <c r="AE5761" t="inlineStr">
        <is>
          <t>North Sea &amp; English Channel</t>
        </is>
      </c>
      <c r="AG5761" t="n">
        <v>0</v>
      </c>
      <c r="AH5761" t="n">
        <v>0</v>
      </c>
      <c r="AI5761" t="n">
        <v>0</v>
      </c>
    </row>
    <row r="5762">
      <c r="A5762" t="n">
        <v>244860636</v>
      </c>
      <c r="B5762" t="inlineStr">
        <is>
          <t>UNION XIV</t>
        </is>
      </c>
      <c r="C5762" t="inlineStr">
        <is>
          <t>Netherlands</t>
        </is>
      </c>
      <c r="D5762" t="inlineStr">
        <is>
          <t>tanker</t>
        </is>
      </c>
      <c r="F5762" t="n">
        <v>0</v>
      </c>
      <c r="G5762" t="inlineStr">
        <is>
          <t>PC9214</t>
        </is>
      </c>
      <c r="H5762" t="n">
        <v>51.65688</v>
      </c>
      <c r="I5762" t="n">
        <v>4.36395</v>
      </c>
      <c r="J5762" t="inlineStr">
        <is>
          <t>anchored-port</t>
        </is>
      </c>
      <c r="K5762" t="inlineStr">
        <is>
          <t>at_berth</t>
        </is>
      </c>
      <c r="L5762" t="n">
        <v>0.1</v>
      </c>
      <c r="M5762" t="n">
        <v>146.7</v>
      </c>
      <c r="N5762" t="n">
        <v>6.9</v>
      </c>
      <c r="O5762" t="n">
        <v>0</v>
      </c>
      <c r="P5762" t="n">
        <v>0</v>
      </c>
      <c r="Q5762" t="inlineStr">
        <is>
          <t>VOLKERAKSLUIZEN</t>
        </is>
      </c>
      <c r="R5762" t="inlineStr">
        <is>
          <t>VOLKERAKSLUIZEN</t>
        </is>
      </c>
      <c r="S5762" t="inlineStr">
        <is>
          <t>other_text</t>
        </is>
      </c>
      <c r="W5762" t="inlineStr">
        <is>
          <t>10-01 10:49 UTC</t>
        </is>
      </c>
      <c r="Z5762" t="n">
        <v>106</v>
      </c>
      <c r="AA5762" t="n">
        <v>12</v>
      </c>
      <c r="AB5762" t="inlineStr">
        <is>
          <t>medium (100-200 m)</t>
        </is>
      </c>
      <c r="AE5762" t="inlineStr">
        <is>
          <t>North Sea &amp; English Channel</t>
        </is>
      </c>
      <c r="AG5762" t="n">
        <v>0</v>
      </c>
      <c r="AH5762" t="n">
        <v>0</v>
      </c>
      <c r="AI5762" t="n">
        <v>0</v>
      </c>
    </row>
    <row r="5763">
      <c r="A5763" t="n">
        <v>244182833</v>
      </c>
      <c r="B5763" t="inlineStr">
        <is>
          <t>RAN</t>
        </is>
      </c>
      <c r="C5763" t="inlineStr">
        <is>
          <t>Netherlands</t>
        </is>
      </c>
      <c r="D5763" t="inlineStr">
        <is>
          <t>pleasure</t>
        </is>
      </c>
      <c r="F5763" t="n">
        <v>0</v>
      </c>
      <c r="G5763" t="inlineStr">
        <is>
          <t>PC2003</t>
        </is>
      </c>
      <c r="H5763" t="n">
        <v>53.17446</v>
      </c>
      <c r="I5763" t="n">
        <v>5.43497</v>
      </c>
      <c r="J5763" t="inlineStr">
        <is>
          <t>anchored-port</t>
        </is>
      </c>
      <c r="K5763" t="inlineStr">
        <is>
          <t>at_berth</t>
        </is>
      </c>
      <c r="L5763" t="n">
        <v>0</v>
      </c>
      <c r="N5763" t="n">
        <v>6.9</v>
      </c>
      <c r="O5763" t="n">
        <v>0</v>
      </c>
      <c r="P5763" t="n">
        <v>0</v>
      </c>
      <c r="S5763" t="inlineStr">
        <is>
          <t>missing</t>
        </is>
      </c>
      <c r="Z5763" t="n">
        <v>20</v>
      </c>
      <c r="AA5763" t="n">
        <v>6</v>
      </c>
      <c r="AB5763" t="inlineStr">
        <is>
          <t>small (&lt;100 m)</t>
        </is>
      </c>
      <c r="AE5763" t="inlineStr">
        <is>
          <t>North Sea &amp; English Channel</t>
        </is>
      </c>
      <c r="AG5763" t="n">
        <v>0</v>
      </c>
      <c r="AH5763" t="n">
        <v>0</v>
      </c>
      <c r="AI5763" t="n">
        <v>0</v>
      </c>
    </row>
    <row r="5764">
      <c r="A5764" t="n">
        <v>244660252</v>
      </c>
      <c r="B5764" t="inlineStr">
        <is>
          <t>AMPHIRO</t>
        </is>
      </c>
      <c r="C5764" t="inlineStr">
        <is>
          <t>Netherlands</t>
        </is>
      </c>
      <c r="D5764" t="inlineStr">
        <is>
          <t>tanker</t>
        </is>
      </c>
      <c r="F5764" t="n">
        <v>0</v>
      </c>
      <c r="G5764" t="inlineStr">
        <is>
          <t>PB4561</t>
        </is>
      </c>
      <c r="H5764" t="n">
        <v>51.93056</v>
      </c>
      <c r="I5764" t="n">
        <v>4.16264</v>
      </c>
      <c r="J5764" t="inlineStr">
        <is>
          <t>anchored-port</t>
        </is>
      </c>
      <c r="K5764" t="inlineStr">
        <is>
          <t>at_berth</t>
        </is>
      </c>
      <c r="L5764" t="n">
        <v>0</v>
      </c>
      <c r="M5764" t="n">
        <v>329.7</v>
      </c>
      <c r="N5764" t="n">
        <v>6.9</v>
      </c>
      <c r="O5764" t="n">
        <v>0</v>
      </c>
      <c r="P5764" t="n">
        <v>0</v>
      </c>
      <c r="Q5764" t="inlineStr">
        <is>
          <t>ROTTERDAM HUDSONHAVE</t>
        </is>
      </c>
      <c r="R5764" t="inlineStr">
        <is>
          <t>ROTTERDAM HUDSONHAVE</t>
        </is>
      </c>
      <c r="S5764" t="inlineStr">
        <is>
          <t>hub_name</t>
        </is>
      </c>
      <c r="T5764" t="inlineStr">
        <is>
          <t>Rotterdam</t>
        </is>
      </c>
      <c r="U5764" t="inlineStr">
        <is>
          <t>Rotterdam</t>
        </is>
      </c>
      <c r="V5764" t="inlineStr">
        <is>
          <t>ROTTERDAM</t>
        </is>
      </c>
      <c r="W5764" t="inlineStr">
        <is>
          <t>10-10 12:00 UTC</t>
        </is>
      </c>
      <c r="X5764" t="inlineStr">
        <is>
          <t>EUROPOORT</t>
        </is>
      </c>
      <c r="Y5764" t="inlineStr">
        <is>
          <t>2026-10-11T00:44:02.887581+00:00</t>
        </is>
      </c>
      <c r="Z5764" t="n">
        <v>110</v>
      </c>
      <c r="AA5764" t="n">
        <v>14</v>
      </c>
      <c r="AB5764" t="inlineStr">
        <is>
          <t>medium (100-200 m)</t>
        </is>
      </c>
      <c r="AC5764" t="inlineStr">
        <is>
          <t>Rotterdam</t>
        </is>
      </c>
      <c r="AD5764" t="inlineStr">
        <is>
          <t>Benelux coast</t>
        </is>
      </c>
      <c r="AE5764" t="inlineStr">
        <is>
          <t>North Sea &amp; English Channel</t>
        </is>
      </c>
      <c r="AF5764" t="n">
        <v>4.807364258491762</v>
      </c>
      <c r="AG5764" t="n">
        <v>0</v>
      </c>
      <c r="AH5764" t="n">
        <v>0</v>
      </c>
      <c r="AI5764" t="n">
        <v>0</v>
      </c>
    </row>
    <row r="5765">
      <c r="A5765" t="n">
        <v>255805781</v>
      </c>
      <c r="B5765" t="inlineStr">
        <is>
          <t>AMALTHEA</t>
        </is>
      </c>
      <c r="C5765" t="inlineStr">
        <is>
          <t>Portugal</t>
        </is>
      </c>
      <c r="D5765" t="inlineStr">
        <is>
          <t>cargo</t>
        </is>
      </c>
      <c r="E5765" t="n">
        <v>9397913</v>
      </c>
      <c r="F5765" t="n">
        <v>1</v>
      </c>
      <c r="G5765" t="inlineStr">
        <is>
          <t>CQDE</t>
        </is>
      </c>
      <c r="H5765" t="n">
        <v>49.46574</v>
      </c>
      <c r="I5765" t="n">
        <v>0.18959</v>
      </c>
      <c r="J5765" t="inlineStr">
        <is>
          <t>anchored-port</t>
        </is>
      </c>
      <c r="K5765" t="inlineStr">
        <is>
          <t>at_berth</t>
        </is>
      </c>
      <c r="L5765" t="n">
        <v>0</v>
      </c>
      <c r="M5765" t="n">
        <v>338.6</v>
      </c>
      <c r="N5765" t="n">
        <v>6.9</v>
      </c>
      <c r="O5765" t="n">
        <v>0</v>
      </c>
      <c r="P5765" t="n">
        <v>0</v>
      </c>
      <c r="Q5765" t="inlineStr">
        <is>
          <t>FRLEH</t>
        </is>
      </c>
      <c r="R5765" t="inlineStr">
        <is>
          <t>FRLEH</t>
        </is>
      </c>
      <c r="S5765" t="inlineStr">
        <is>
          <t>locode</t>
        </is>
      </c>
      <c r="T5765" t="inlineStr">
        <is>
          <t>Le Havre</t>
        </is>
      </c>
      <c r="U5765" t="inlineStr">
        <is>
          <t>Le Havre</t>
        </is>
      </c>
      <c r="W5765" t="inlineStr">
        <is>
          <t>09-23 22:00 UTC</t>
        </is>
      </c>
      <c r="Z5765" t="n">
        <v>269</v>
      </c>
      <c r="AA5765" t="n">
        <v>32</v>
      </c>
      <c r="AB5765" t="inlineStr">
        <is>
          <t>large (200-300 m)</t>
        </is>
      </c>
      <c r="AC5765" t="inlineStr">
        <is>
          <t>Le Havre</t>
        </is>
      </c>
      <c r="AD5765" t="inlineStr">
        <is>
          <t>Dover Strait &amp; Channel</t>
        </is>
      </c>
      <c r="AE5765" t="inlineStr">
        <is>
          <t>North Sea &amp; English Channel</t>
        </is>
      </c>
      <c r="AF5765" t="n">
        <v>5.965407967820412</v>
      </c>
      <c r="AG5765" t="n">
        <v>1</v>
      </c>
      <c r="AH5765" t="n">
        <v>0</v>
      </c>
      <c r="AI5765" t="n">
        <v>0</v>
      </c>
    </row>
    <row r="5766">
      <c r="A5766" t="n">
        <v>227789160</v>
      </c>
      <c r="B5766" t="inlineStr">
        <is>
          <t>SEINE PRINCESS</t>
        </is>
      </c>
      <c r="C5766" t="inlineStr">
        <is>
          <t>France</t>
        </is>
      </c>
      <c r="D5766" t="inlineStr">
        <is>
          <t>other</t>
        </is>
      </c>
      <c r="F5766" t="n">
        <v>0</v>
      </c>
      <c r="G5766" t="inlineStr">
        <is>
          <t>FM3247</t>
        </is>
      </c>
      <c r="H5766" t="n">
        <v>49.48649</v>
      </c>
      <c r="I5766" t="n">
        <v>0.12167</v>
      </c>
      <c r="J5766" t="inlineStr">
        <is>
          <t>anchored-port</t>
        </is>
      </c>
      <c r="K5766" t="inlineStr">
        <is>
          <t>at_berth</t>
        </is>
      </c>
      <c r="L5766" t="n">
        <v>0</v>
      </c>
      <c r="M5766" t="n">
        <v>4</v>
      </c>
      <c r="N5766" t="n">
        <v>6.9</v>
      </c>
      <c r="O5766" t="n">
        <v>0</v>
      </c>
      <c r="P5766" t="n">
        <v>0</v>
      </c>
      <c r="Q5766" t="inlineStr">
        <is>
          <t>PARIS</t>
        </is>
      </c>
      <c r="R5766" t="inlineStr">
        <is>
          <t>PARIS</t>
        </is>
      </c>
      <c r="S5766" t="inlineStr">
        <is>
          <t>locode_other</t>
        </is>
      </c>
      <c r="W5766" t="inlineStr">
        <is>
          <t>08-18 08:00 UTC</t>
        </is>
      </c>
      <c r="Z5766" t="n">
        <v>110</v>
      </c>
      <c r="AA5766" t="n">
        <v>12</v>
      </c>
      <c r="AB5766" t="inlineStr">
        <is>
          <t>medium (100-200 m)</t>
        </is>
      </c>
      <c r="AC5766" t="inlineStr">
        <is>
          <t>Le Havre</t>
        </is>
      </c>
      <c r="AD5766" t="inlineStr">
        <is>
          <t>Dover Strait &amp; Channel</t>
        </is>
      </c>
      <c r="AE5766" t="inlineStr">
        <is>
          <t>North Sea &amp; English Channel</t>
        </is>
      </c>
      <c r="AF5766" t="n">
        <v>1.109733407078022</v>
      </c>
      <c r="AG5766" t="n">
        <v>1</v>
      </c>
      <c r="AH5766" t="n">
        <v>0</v>
      </c>
      <c r="AI5766" t="n">
        <v>0</v>
      </c>
    </row>
    <row r="5767">
      <c r="A5767" t="n">
        <v>235064453</v>
      </c>
      <c r="B5767" t="inlineStr">
        <is>
          <t>WINDCAT 10</t>
        </is>
      </c>
      <c r="C5767" t="inlineStr">
        <is>
          <t>United Kingdom</t>
        </is>
      </c>
      <c r="D5767" t="inlineStr">
        <is>
          <t>unknown</t>
        </is>
      </c>
      <c r="F5767" t="n">
        <v>0</v>
      </c>
      <c r="H5767" t="n">
        <v>50.66458</v>
      </c>
      <c r="I5767" t="n">
        <v>-0.2786</v>
      </c>
      <c r="J5767" t="inlineStr">
        <is>
          <t>moving</t>
        </is>
      </c>
      <c r="K5767" t="inlineStr">
        <is>
          <t>moving</t>
        </is>
      </c>
      <c r="L5767" t="n">
        <v>0.5</v>
      </c>
      <c r="M5767" t="n">
        <v>275.8</v>
      </c>
      <c r="N5767" t="n">
        <v>6.9</v>
      </c>
      <c r="O5767" t="n">
        <v>0</v>
      </c>
      <c r="P5767" t="n">
        <v>0</v>
      </c>
      <c r="S5767" t="inlineStr">
        <is>
          <t>missing</t>
        </is>
      </c>
      <c r="AB5767" t="inlineStr">
        <is>
          <t>unknown size</t>
        </is>
      </c>
      <c r="AE5767" t="inlineStr">
        <is>
          <t>North Sea &amp; English Channel</t>
        </is>
      </c>
      <c r="AG5767" t="n">
        <v>0</v>
      </c>
      <c r="AH5767" t="n">
        <v>0</v>
      </c>
      <c r="AI5767" t="n">
        <v>0</v>
      </c>
    </row>
    <row r="5768">
      <c r="A5768" t="n">
        <v>211227610</v>
      </c>
      <c r="B5768" t="inlineStr">
        <is>
          <t>KRAKE</t>
        </is>
      </c>
      <c r="C5768" t="inlineStr">
        <is>
          <t>Germany</t>
        </is>
      </c>
      <c r="D5768" t="inlineStr">
        <is>
          <t>other</t>
        </is>
      </c>
      <c r="E5768" t="n">
        <v>8825418</v>
      </c>
      <c r="F5768" t="n">
        <v>1</v>
      </c>
      <c r="G5768" t="inlineStr">
        <is>
          <t>DCCE</t>
        </is>
      </c>
      <c r="H5768" t="n">
        <v>53.67709</v>
      </c>
      <c r="I5768" t="n">
        <v>7.57251</v>
      </c>
      <c r="J5768" t="inlineStr">
        <is>
          <t>anchored-port</t>
        </is>
      </c>
      <c r="K5768" t="inlineStr">
        <is>
          <t>at_berth</t>
        </is>
      </c>
      <c r="L5768" t="n">
        <v>0</v>
      </c>
      <c r="M5768" t="n">
        <v>307.2</v>
      </c>
      <c r="N5768" t="n">
        <v>6.9</v>
      </c>
      <c r="O5768" t="n">
        <v>0</v>
      </c>
      <c r="P5768" t="n">
        <v>0</v>
      </c>
      <c r="Q5768" t="inlineStr">
        <is>
          <t>BENSERSIEL</t>
        </is>
      </c>
      <c r="R5768" t="inlineStr">
        <is>
          <t>BENSERSIEL</t>
        </is>
      </c>
      <c r="S5768" t="inlineStr">
        <is>
          <t>other_text</t>
        </is>
      </c>
      <c r="W5768" t="inlineStr">
        <is>
          <t>10-05 16:07 UTC</t>
        </is>
      </c>
      <c r="Z5768" t="n">
        <v>38</v>
      </c>
      <c r="AA5768" t="n">
        <v>9</v>
      </c>
      <c r="AB5768" t="inlineStr">
        <is>
          <t>small (&lt;100 m)</t>
        </is>
      </c>
      <c r="AE5768" t="inlineStr">
        <is>
          <t>North Sea &amp; English Channel</t>
        </is>
      </c>
      <c r="AG5768" t="n">
        <v>1</v>
      </c>
      <c r="AH5768" t="n">
        <v>0</v>
      </c>
      <c r="AI5768" t="n">
        <v>0</v>
      </c>
    </row>
    <row r="5769">
      <c r="A5769" t="n">
        <v>211673690</v>
      </c>
      <c r="B5769" t="inlineStr">
        <is>
          <t>PIWIPP</t>
        </is>
      </c>
      <c r="C5769" t="inlineStr">
        <is>
          <t>Germany</t>
        </is>
      </c>
      <c r="D5769" t="inlineStr">
        <is>
          <t>unknown</t>
        </is>
      </c>
      <c r="F5769" t="n">
        <v>0</v>
      </c>
      <c r="H5769" t="n">
        <v>51.09925</v>
      </c>
      <c r="I5769" t="n">
        <v>6.88284</v>
      </c>
      <c r="J5769" t="inlineStr">
        <is>
          <t>moving</t>
        </is>
      </c>
      <c r="K5769" t="inlineStr">
        <is>
          <t>moving</t>
        </is>
      </c>
      <c r="L5769" t="n">
        <v>3.5</v>
      </c>
      <c r="M5769" t="n">
        <v>69.5</v>
      </c>
      <c r="N5769" t="n">
        <v>6.9</v>
      </c>
      <c r="O5769" t="n">
        <v>0</v>
      </c>
      <c r="P5769" t="n">
        <v>0</v>
      </c>
      <c r="S5769" t="inlineStr">
        <is>
          <t>missing</t>
        </is>
      </c>
      <c r="AB5769" t="inlineStr">
        <is>
          <t>unknown size</t>
        </is>
      </c>
      <c r="AE5769" t="inlineStr">
        <is>
          <t>North Sea &amp; English Channel</t>
        </is>
      </c>
      <c r="AG5769" t="n">
        <v>0</v>
      </c>
      <c r="AH5769" t="n">
        <v>0</v>
      </c>
      <c r="AI5769" t="n">
        <v>0</v>
      </c>
    </row>
    <row r="5770">
      <c r="A5770" t="n">
        <v>245524000</v>
      </c>
      <c r="B5770" t="inlineStr">
        <is>
          <t>STERN</t>
        </is>
      </c>
      <c r="C5770" t="inlineStr">
        <is>
          <t>Netherlands</t>
        </is>
      </c>
      <c r="D5770" t="inlineStr">
        <is>
          <t>fishing</t>
        </is>
      </c>
      <c r="F5770" t="n">
        <v>0</v>
      </c>
      <c r="G5770" t="inlineStr">
        <is>
          <t>PE9475</t>
        </is>
      </c>
      <c r="H5770" t="n">
        <v>52.65853</v>
      </c>
      <c r="I5770" t="n">
        <v>5.60173</v>
      </c>
      <c r="J5770" t="inlineStr">
        <is>
          <t>anchored-port</t>
        </is>
      </c>
      <c r="K5770" t="inlineStr">
        <is>
          <t>at_berth</t>
        </is>
      </c>
      <c r="L5770" t="n">
        <v>0</v>
      </c>
      <c r="N5770" t="n">
        <v>7</v>
      </c>
      <c r="O5770" t="n">
        <v>0</v>
      </c>
      <c r="P5770" t="n">
        <v>0</v>
      </c>
      <c r="Q5770" t="inlineStr">
        <is>
          <t>URK</t>
        </is>
      </c>
      <c r="R5770" t="inlineStr">
        <is>
          <t>URK</t>
        </is>
      </c>
      <c r="S5770" t="inlineStr">
        <is>
          <t>other_text</t>
        </is>
      </c>
      <c r="U5770" t="inlineStr">
        <is>
          <t>GRAND TURK</t>
        </is>
      </c>
      <c r="V5770" t="inlineStr">
        <is>
          <t>GRAND TURK</t>
        </is>
      </c>
      <c r="Z5770" t="n">
        <v>21</v>
      </c>
      <c r="AA5770" t="n">
        <v>6</v>
      </c>
      <c r="AB5770" t="inlineStr">
        <is>
          <t>small (&lt;100 m)</t>
        </is>
      </c>
      <c r="AE5770" t="inlineStr">
        <is>
          <t>North Sea &amp; English Channel</t>
        </is>
      </c>
      <c r="AG5770" t="n">
        <v>0</v>
      </c>
      <c r="AH5770" t="n">
        <v>0</v>
      </c>
      <c r="AI5770" t="n">
        <v>0</v>
      </c>
    </row>
    <row r="5771">
      <c r="A5771" t="n">
        <v>244084750</v>
      </c>
      <c r="B5771" t="inlineStr">
        <is>
          <t>AVANCE</t>
        </is>
      </c>
      <c r="C5771" t="inlineStr">
        <is>
          <t>Netherlands</t>
        </is>
      </c>
      <c r="D5771" t="inlineStr">
        <is>
          <t>cargo</t>
        </is>
      </c>
      <c r="F5771" t="n">
        <v>0</v>
      </c>
      <c r="G5771" t="inlineStr">
        <is>
          <t>PI2471</t>
        </is>
      </c>
      <c r="H5771" t="n">
        <v>53.31584</v>
      </c>
      <c r="I5771" t="n">
        <v>6.93522</v>
      </c>
      <c r="J5771" t="inlineStr">
        <is>
          <t>anchored-port</t>
        </is>
      </c>
      <c r="K5771" t="inlineStr">
        <is>
          <t>at_berth</t>
        </is>
      </c>
      <c r="L5771" t="n">
        <v>0</v>
      </c>
      <c r="M5771" t="n">
        <v>260.9</v>
      </c>
      <c r="N5771" t="n">
        <v>7</v>
      </c>
      <c r="O5771" t="n">
        <v>0</v>
      </c>
      <c r="P5771" t="n">
        <v>0</v>
      </c>
      <c r="Q5771" t="inlineStr">
        <is>
          <t>VAN A NAAR BETER</t>
        </is>
      </c>
      <c r="R5771" t="inlineStr">
        <is>
          <t>VAN A NAAR BETER</t>
        </is>
      </c>
      <c r="S5771" t="inlineStr">
        <is>
          <t>other_text</t>
        </is>
      </c>
      <c r="Z5771" t="n">
        <v>85</v>
      </c>
      <c r="AA5771" t="n">
        <v>8</v>
      </c>
      <c r="AB5771" t="inlineStr">
        <is>
          <t>small (&lt;100 m)</t>
        </is>
      </c>
      <c r="AE5771" t="inlineStr">
        <is>
          <t>North Sea &amp; English Channel</t>
        </is>
      </c>
      <c r="AG5771" t="n">
        <v>0</v>
      </c>
      <c r="AH5771" t="n">
        <v>0</v>
      </c>
      <c r="AI5771" t="n">
        <v>0</v>
      </c>
    </row>
    <row r="5772">
      <c r="A5772" t="n">
        <v>244190131</v>
      </c>
      <c r="B5772" t="inlineStr">
        <is>
          <t>Q10-A PLATFORM</t>
        </is>
      </c>
      <c r="C5772" t="inlineStr">
        <is>
          <t>Netherlands</t>
        </is>
      </c>
      <c r="D5772" t="inlineStr">
        <is>
          <t>other</t>
        </is>
      </c>
      <c r="F5772" t="n">
        <v>0</v>
      </c>
      <c r="G5772" t="inlineStr">
        <is>
          <t>PDLK</t>
        </is>
      </c>
      <c r="H5772" t="n">
        <v>52.49562</v>
      </c>
      <c r="I5772" t="n">
        <v>4.21472</v>
      </c>
      <c r="J5772" t="inlineStr">
        <is>
          <t>anchored-port</t>
        </is>
      </c>
      <c r="K5772" t="inlineStr">
        <is>
          <t>at_berth</t>
        </is>
      </c>
      <c r="L5772" t="n">
        <v>0.1</v>
      </c>
      <c r="M5772" t="n">
        <v>0</v>
      </c>
      <c r="N5772" t="n">
        <v>7</v>
      </c>
      <c r="O5772" t="n">
        <v>0</v>
      </c>
      <c r="P5772" t="n">
        <v>0</v>
      </c>
      <c r="Q5772" t="inlineStr">
        <is>
          <t>Q10-A FIELD</t>
        </is>
      </c>
      <c r="R5772" t="inlineStr">
        <is>
          <t>Q10-A FIELD</t>
        </is>
      </c>
      <c r="S5772" t="inlineStr">
        <is>
          <t>other_text</t>
        </is>
      </c>
      <c r="Z5772" t="n">
        <v>20</v>
      </c>
      <c r="AA5772" t="n">
        <v>20</v>
      </c>
      <c r="AB5772" t="inlineStr">
        <is>
          <t>small (&lt;100 m)</t>
        </is>
      </c>
      <c r="AE5772" t="inlineStr">
        <is>
          <t>North Sea &amp; English Channel</t>
        </is>
      </c>
      <c r="AG5772" t="n">
        <v>0</v>
      </c>
      <c r="AH5772" t="n">
        <v>0</v>
      </c>
      <c r="AI5772" t="n">
        <v>0</v>
      </c>
    </row>
    <row r="5773">
      <c r="A5773" t="n">
        <v>319355300</v>
      </c>
      <c r="B5773" t="inlineStr">
        <is>
          <t>MILKY WAY</t>
        </is>
      </c>
      <c r="C5773" t="inlineStr">
        <is>
          <t>Cayman Islands</t>
        </is>
      </c>
      <c r="D5773" t="inlineStr">
        <is>
          <t>pleasure</t>
        </is>
      </c>
      <c r="E5773" t="n">
        <v>1027548</v>
      </c>
      <c r="F5773" t="n">
        <v>1</v>
      </c>
      <c r="G5773" t="inlineStr">
        <is>
          <t>ZGWH4</t>
        </is>
      </c>
      <c r="H5773" t="n">
        <v>52.395</v>
      </c>
      <c r="I5773" t="n">
        <v>4.81537</v>
      </c>
      <c r="J5773" t="inlineStr">
        <is>
          <t>anchored-port</t>
        </is>
      </c>
      <c r="K5773" t="inlineStr">
        <is>
          <t>at_berth</t>
        </is>
      </c>
      <c r="L5773" t="n">
        <v>0</v>
      </c>
      <c r="M5773" t="n">
        <v>10.9</v>
      </c>
      <c r="N5773" t="n">
        <v>7</v>
      </c>
      <c r="O5773" t="n">
        <v>0</v>
      </c>
      <c r="P5773" t="n">
        <v>0</v>
      </c>
      <c r="Q5773" t="inlineStr">
        <is>
          <t>NL AMS</t>
        </is>
      </c>
      <c r="R5773" t="inlineStr">
        <is>
          <t>NL AMS</t>
        </is>
      </c>
      <c r="S5773" t="inlineStr">
        <is>
          <t>locode</t>
        </is>
      </c>
      <c r="T5773" t="inlineStr">
        <is>
          <t>Amsterdam</t>
        </is>
      </c>
      <c r="U5773" t="inlineStr">
        <is>
          <t>Amsterdam</t>
        </is>
      </c>
      <c r="W5773" t="inlineStr">
        <is>
          <t>09-25 08:00 UTC</t>
        </is>
      </c>
      <c r="Z5773" t="n">
        <v>89</v>
      </c>
      <c r="AA5773" t="n">
        <v>14</v>
      </c>
      <c r="AB5773" t="inlineStr">
        <is>
          <t>small (&lt;100 m)</t>
        </is>
      </c>
      <c r="AC5773" t="inlineStr">
        <is>
          <t>Amsterdam</t>
        </is>
      </c>
      <c r="AD5773" t="inlineStr">
        <is>
          <t>Benelux coast</t>
        </is>
      </c>
      <c r="AE5773" t="inlineStr">
        <is>
          <t>North Sea &amp; English Channel</t>
        </is>
      </c>
      <c r="AF5773" t="n">
        <v>0.6385867890705319</v>
      </c>
      <c r="AG5773" t="n">
        <v>0</v>
      </c>
      <c r="AH5773" t="n">
        <v>0</v>
      </c>
      <c r="AI5773" t="n">
        <v>0</v>
      </c>
    </row>
    <row r="5774">
      <c r="A5774" t="n">
        <v>244023864</v>
      </c>
      <c r="B5774" t="inlineStr">
        <is>
          <t>MIKE ONE</t>
        </is>
      </c>
      <c r="C5774" t="inlineStr">
        <is>
          <t>Netherlands</t>
        </is>
      </c>
      <c r="D5774" t="inlineStr">
        <is>
          <t>pleasure</t>
        </is>
      </c>
      <c r="F5774" t="n">
        <v>0</v>
      </c>
      <c r="G5774" t="inlineStr">
        <is>
          <t>PF9268</t>
        </is>
      </c>
      <c r="H5774" t="n">
        <v>52.19696</v>
      </c>
      <c r="I5774" t="n">
        <v>4.43455</v>
      </c>
      <c r="J5774" t="inlineStr">
        <is>
          <t>anchored-port</t>
        </is>
      </c>
      <c r="K5774" t="inlineStr">
        <is>
          <t>at_berth</t>
        </is>
      </c>
      <c r="L5774" t="n">
        <v>0.2</v>
      </c>
      <c r="N5774" t="n">
        <v>7</v>
      </c>
      <c r="O5774" t="n">
        <v>0</v>
      </c>
      <c r="P5774" t="n">
        <v>0</v>
      </c>
      <c r="S5774" t="inlineStr">
        <is>
          <t>missing</t>
        </is>
      </c>
      <c r="Z5774" t="n">
        <v>22</v>
      </c>
      <c r="AA5774" t="n">
        <v>6</v>
      </c>
      <c r="AB5774" t="inlineStr">
        <is>
          <t>small (&lt;100 m)</t>
        </is>
      </c>
      <c r="AE5774" t="inlineStr">
        <is>
          <t>North Sea &amp; English Channel</t>
        </is>
      </c>
      <c r="AG5774" t="n">
        <v>0</v>
      </c>
      <c r="AH5774" t="n">
        <v>0</v>
      </c>
      <c r="AI5774" t="n">
        <v>0</v>
      </c>
    </row>
    <row r="5775">
      <c r="A5775" t="n">
        <v>244750496</v>
      </c>
      <c r="B5775" t="inlineStr">
        <is>
          <t>ANNA MARIE</t>
        </is>
      </c>
      <c r="C5775" t="inlineStr">
        <is>
          <t>Netherlands</t>
        </is>
      </c>
      <c r="D5775" t="inlineStr">
        <is>
          <t>tug</t>
        </is>
      </c>
      <c r="F5775" t="n">
        <v>0</v>
      </c>
      <c r="G5775" t="inlineStr">
        <is>
          <t>PD6449</t>
        </is>
      </c>
      <c r="H5775" t="n">
        <v>51.9024</v>
      </c>
      <c r="I5775" t="n">
        <v>4.59082</v>
      </c>
      <c r="J5775" t="inlineStr">
        <is>
          <t>anchored-port</t>
        </is>
      </c>
      <c r="K5775" t="inlineStr">
        <is>
          <t>at_berth</t>
        </is>
      </c>
      <c r="L5775" t="n">
        <v>0</v>
      </c>
      <c r="M5775" t="n">
        <v>105.3</v>
      </c>
      <c r="N5775" t="n">
        <v>7</v>
      </c>
      <c r="O5775" t="n">
        <v>0</v>
      </c>
      <c r="P5775" t="n">
        <v>0</v>
      </c>
      <c r="Q5775" t="inlineStr">
        <is>
          <t>ROTTERDAM HAVENWERK</t>
        </is>
      </c>
      <c r="R5775" t="inlineStr">
        <is>
          <t>ROTTERDAM HAVENWERK</t>
        </is>
      </c>
      <c r="S5775" t="inlineStr">
        <is>
          <t>hub_name</t>
        </is>
      </c>
      <c r="T5775" t="inlineStr">
        <is>
          <t>Rotterdam</t>
        </is>
      </c>
      <c r="U5775" t="inlineStr">
        <is>
          <t>Rotterdam</t>
        </is>
      </c>
      <c r="V5775" t="inlineStr">
        <is>
          <t>ROTTERDAM</t>
        </is>
      </c>
      <c r="W5775" t="inlineStr">
        <is>
          <t>10-06 20:00 UTC</t>
        </is>
      </c>
      <c r="Z5775" t="n">
        <v>17</v>
      </c>
      <c r="AA5775" t="n">
        <v>7</v>
      </c>
      <c r="AB5775" t="inlineStr">
        <is>
          <t>small (&lt;100 m)</t>
        </is>
      </c>
      <c r="AE5775" t="inlineStr">
        <is>
          <t>North Sea &amp; English Channel</t>
        </is>
      </c>
      <c r="AG5775" t="n">
        <v>0</v>
      </c>
      <c r="AH5775" t="n">
        <v>0</v>
      </c>
      <c r="AI5775" t="n">
        <v>0</v>
      </c>
    </row>
    <row r="5776">
      <c r="A5776" t="n">
        <v>244670356</v>
      </c>
      <c r="B5776" t="inlineStr">
        <is>
          <t>VICTORIA</t>
        </is>
      </c>
      <c r="C5776" t="inlineStr">
        <is>
          <t>Netherlands</t>
        </is>
      </c>
      <c r="D5776" t="inlineStr">
        <is>
          <t>other</t>
        </is>
      </c>
      <c r="F5776" t="n">
        <v>0</v>
      </c>
      <c r="G5776" t="inlineStr">
        <is>
          <t>PF2129</t>
        </is>
      </c>
      <c r="H5776" t="n">
        <v>51.27936</v>
      </c>
      <c r="I5776" t="n">
        <v>4.31992</v>
      </c>
      <c r="J5776" t="inlineStr">
        <is>
          <t>moving</t>
        </is>
      </c>
      <c r="K5776" t="inlineStr">
        <is>
          <t>moving</t>
        </is>
      </c>
      <c r="L5776" t="n">
        <v>7.9</v>
      </c>
      <c r="M5776" t="n">
        <v>223</v>
      </c>
      <c r="N5776" t="n">
        <v>7</v>
      </c>
      <c r="O5776" t="n">
        <v>0</v>
      </c>
      <c r="P5776" t="n">
        <v>0</v>
      </c>
      <c r="Q5776" t="inlineStr">
        <is>
          <t>KALLO</t>
        </is>
      </c>
      <c r="R5776" t="inlineStr">
        <is>
          <t>KALLO</t>
        </is>
      </c>
      <c r="S5776" t="inlineStr">
        <is>
          <t>locode_other</t>
        </is>
      </c>
      <c r="U5776" t="inlineStr">
        <is>
          <t>VRAKHONISIS KALLONIS</t>
        </is>
      </c>
      <c r="V5776" t="inlineStr">
        <is>
          <t>VRAKHONISIS KALLONIS</t>
        </is>
      </c>
      <c r="W5776" t="inlineStr">
        <is>
          <t>07-13 04:10 UTC</t>
        </is>
      </c>
      <c r="X5776" t="inlineStr">
        <is>
          <t>ANTWERPEN</t>
        </is>
      </c>
      <c r="Y5776" t="inlineStr">
        <is>
          <t>2026-10-11T08:07:36.269805+00:00</t>
        </is>
      </c>
      <c r="Z5776" t="n">
        <v>70</v>
      </c>
      <c r="AA5776" t="n">
        <v>12</v>
      </c>
      <c r="AB5776" t="inlineStr">
        <is>
          <t>small (&lt;100 m)</t>
        </is>
      </c>
      <c r="AC5776" t="inlineStr">
        <is>
          <t>Antwerp</t>
        </is>
      </c>
      <c r="AD5776" t="inlineStr">
        <is>
          <t>Benelux coast</t>
        </is>
      </c>
      <c r="AE5776" t="inlineStr">
        <is>
          <t>North Sea &amp; English Channel</t>
        </is>
      </c>
      <c r="AF5776" t="n">
        <v>1.254949908548491</v>
      </c>
      <c r="AG5776" t="n">
        <v>0</v>
      </c>
      <c r="AH5776" t="n">
        <v>0</v>
      </c>
      <c r="AI5776" t="n">
        <v>0</v>
      </c>
    </row>
    <row r="5777">
      <c r="A5777" t="n">
        <v>244024739</v>
      </c>
      <c r="B5777" t="inlineStr">
        <is>
          <t>MISTRAL</t>
        </is>
      </c>
      <c r="C5777" t="inlineStr">
        <is>
          <t>Netherlands</t>
        </is>
      </c>
      <c r="D5777" t="inlineStr">
        <is>
          <t>pleasure</t>
        </is>
      </c>
      <c r="F5777" t="n">
        <v>0</v>
      </c>
      <c r="G5777" t="inlineStr">
        <is>
          <t>PG6344</t>
        </is>
      </c>
      <c r="H5777" t="n">
        <v>53.19751</v>
      </c>
      <c r="I5777" t="n">
        <v>5.78174</v>
      </c>
      <c r="J5777" t="inlineStr">
        <is>
          <t>anchored-port</t>
        </is>
      </c>
      <c r="K5777" t="inlineStr">
        <is>
          <t>at_berth</t>
        </is>
      </c>
      <c r="L5777" t="n">
        <v>0</v>
      </c>
      <c r="N5777" t="n">
        <v>7</v>
      </c>
      <c r="O5777" t="n">
        <v>0</v>
      </c>
      <c r="P5777" t="n">
        <v>0</v>
      </c>
      <c r="S5777" t="inlineStr">
        <is>
          <t>missing</t>
        </is>
      </c>
      <c r="Z5777" t="n">
        <v>32</v>
      </c>
      <c r="AA5777" t="n">
        <v>6</v>
      </c>
      <c r="AB5777" t="inlineStr">
        <is>
          <t>small (&lt;100 m)</t>
        </is>
      </c>
      <c r="AE5777" t="inlineStr">
        <is>
          <t>North Sea &amp; English Channel</t>
        </is>
      </c>
      <c r="AG5777" t="n">
        <v>0</v>
      </c>
      <c r="AH5777" t="n">
        <v>0</v>
      </c>
      <c r="AI5777" t="n">
        <v>0</v>
      </c>
    </row>
    <row r="5778">
      <c r="A5778" t="n">
        <v>244690212</v>
      </c>
      <c r="B5778" t="inlineStr">
        <is>
          <t>DE AMELAND</t>
        </is>
      </c>
      <c r="C5778" t="inlineStr">
        <is>
          <t>Netherlands</t>
        </is>
      </c>
      <c r="D5778" t="inlineStr">
        <is>
          <t>other</t>
        </is>
      </c>
      <c r="F5778" t="n">
        <v>0</v>
      </c>
      <c r="G5778" t="inlineStr">
        <is>
          <t>PC4627</t>
        </is>
      </c>
      <c r="H5778" t="n">
        <v>51.90595</v>
      </c>
      <c r="I5778" t="n">
        <v>4.46509</v>
      </c>
      <c r="J5778" t="inlineStr">
        <is>
          <t>moving</t>
        </is>
      </c>
      <c r="K5778" t="inlineStr">
        <is>
          <t>idle</t>
        </is>
      </c>
      <c r="L5778" t="n">
        <v>0</v>
      </c>
      <c r="N5778" t="n">
        <v>7</v>
      </c>
      <c r="O5778" t="n">
        <v>0</v>
      </c>
      <c r="P5778" t="n">
        <v>0</v>
      </c>
      <c r="Q5778" t="inlineStr">
        <is>
          <t>ROTTERDAMSTAD010</t>
        </is>
      </c>
      <c r="R5778" t="inlineStr">
        <is>
          <t>ROTTERDAMSTAD010</t>
        </is>
      </c>
      <c r="S5778" t="inlineStr">
        <is>
          <t>hub_name</t>
        </is>
      </c>
      <c r="T5778" t="inlineStr">
        <is>
          <t>Rotterdam</t>
        </is>
      </c>
      <c r="U5778" t="inlineStr">
        <is>
          <t>Rotterdam</t>
        </is>
      </c>
      <c r="V5778" t="inlineStr">
        <is>
          <t>ROTTERDAM</t>
        </is>
      </c>
      <c r="W5778" t="inlineStr">
        <is>
          <t>09-24 03:00 UTC</t>
        </is>
      </c>
      <c r="Z5778" t="n">
        <v>51</v>
      </c>
      <c r="AA5778" t="n">
        <v>10</v>
      </c>
      <c r="AB5778" t="inlineStr">
        <is>
          <t>small (&lt;100 m)</t>
        </is>
      </c>
      <c r="AC5778" t="inlineStr">
        <is>
          <t>Rotterdam</t>
        </is>
      </c>
      <c r="AD5778" t="inlineStr">
        <is>
          <t>Benelux coast</t>
        </is>
      </c>
      <c r="AE5778" t="inlineStr">
        <is>
          <t>North Sea &amp; English Channel</t>
        </is>
      </c>
      <c r="AF5778" t="n">
        <v>25.50837801943646</v>
      </c>
      <c r="AG5778" t="n">
        <v>0</v>
      </c>
      <c r="AH5778" t="n">
        <v>1</v>
      </c>
      <c r="AI5778" t="n">
        <v>0</v>
      </c>
    </row>
    <row r="5779">
      <c r="A5779" t="n">
        <v>235081013</v>
      </c>
      <c r="B5779" t="inlineStr">
        <is>
          <t>SEVERN TRADER</t>
        </is>
      </c>
      <c r="C5779" t="inlineStr">
        <is>
          <t>United Kingdom</t>
        </is>
      </c>
      <c r="D5779" t="inlineStr">
        <is>
          <t>other</t>
        </is>
      </c>
      <c r="F5779" t="n">
        <v>0</v>
      </c>
      <c r="G5779" t="inlineStr">
        <is>
          <t>2DPS2</t>
        </is>
      </c>
      <c r="H5779" t="n">
        <v>53.21461</v>
      </c>
      <c r="I5779" t="n">
        <v>6.57546</v>
      </c>
      <c r="J5779" t="inlineStr">
        <is>
          <t>anchored-port</t>
        </is>
      </c>
      <c r="K5779" t="inlineStr">
        <is>
          <t>at_berth</t>
        </is>
      </c>
      <c r="L5779" t="n">
        <v>0</v>
      </c>
      <c r="N5779" t="n">
        <v>7</v>
      </c>
      <c r="O5779" t="n">
        <v>0</v>
      </c>
      <c r="P5779" t="n">
        <v>0</v>
      </c>
      <c r="S5779" t="inlineStr">
        <is>
          <t>missing</t>
        </is>
      </c>
      <c r="Z5779" t="n">
        <v>22</v>
      </c>
      <c r="AA5779" t="n">
        <v>5</v>
      </c>
      <c r="AB5779" t="inlineStr">
        <is>
          <t>small (&lt;100 m)</t>
        </is>
      </c>
      <c r="AE5779" t="inlineStr">
        <is>
          <t>North Sea &amp; English Channel</t>
        </is>
      </c>
      <c r="AG5779" t="n">
        <v>0</v>
      </c>
      <c r="AH5779" t="n">
        <v>0</v>
      </c>
      <c r="AI5779" t="n">
        <v>0</v>
      </c>
    </row>
    <row r="5780">
      <c r="A5780" t="n">
        <v>244830937</v>
      </c>
      <c r="B5780" t="inlineStr">
        <is>
          <t>BRAKZAND</t>
        </is>
      </c>
      <c r="C5780" t="inlineStr">
        <is>
          <t>Netherlands</t>
        </is>
      </c>
      <c r="D5780" t="inlineStr">
        <is>
          <t>other</t>
        </is>
      </c>
      <c r="F5780" t="n">
        <v>0</v>
      </c>
      <c r="G5780" t="inlineStr">
        <is>
          <t>PI3643</t>
        </is>
      </c>
      <c r="H5780" t="n">
        <v>53.43705</v>
      </c>
      <c r="I5780" t="n">
        <v>5.77507</v>
      </c>
      <c r="J5780" t="inlineStr">
        <is>
          <t>anchored-port</t>
        </is>
      </c>
      <c r="K5780" t="inlineStr">
        <is>
          <t>at_berth</t>
        </is>
      </c>
      <c r="L5780" t="n">
        <v>0</v>
      </c>
      <c r="M5780" t="n">
        <v>159.3</v>
      </c>
      <c r="N5780" t="n">
        <v>7</v>
      </c>
      <c r="O5780" t="n">
        <v>0</v>
      </c>
      <c r="P5780" t="n">
        <v>0</v>
      </c>
      <c r="S5780" t="inlineStr">
        <is>
          <t>missing</t>
        </is>
      </c>
      <c r="Z5780" t="n">
        <v>15</v>
      </c>
      <c r="AA5780" t="n">
        <v>5</v>
      </c>
      <c r="AB5780" t="inlineStr">
        <is>
          <t>small (&lt;100 m)</t>
        </is>
      </c>
      <c r="AE5780" t="inlineStr">
        <is>
          <t>North Sea &amp; English Channel</t>
        </is>
      </c>
      <c r="AG5780" t="n">
        <v>0</v>
      </c>
      <c r="AH5780" t="n">
        <v>0</v>
      </c>
      <c r="AI5780" t="n">
        <v>0</v>
      </c>
    </row>
    <row r="5781">
      <c r="A5781" t="n">
        <v>244660664</v>
      </c>
      <c r="B5781" t="inlineStr">
        <is>
          <t>OLEANDER</t>
        </is>
      </c>
      <c r="C5781" t="inlineStr">
        <is>
          <t>Netherlands</t>
        </is>
      </c>
      <c r="D5781" t="inlineStr">
        <is>
          <t>cargo</t>
        </is>
      </c>
      <c r="F5781" t="n">
        <v>0</v>
      </c>
      <c r="G5781" t="inlineStr">
        <is>
          <t>PF8921</t>
        </is>
      </c>
      <c r="H5781" t="n">
        <v>51.97074</v>
      </c>
      <c r="I5781" t="n">
        <v>5.30554</v>
      </c>
      <c r="J5781" t="inlineStr">
        <is>
          <t>anchored-port</t>
        </is>
      </c>
      <c r="K5781" t="inlineStr">
        <is>
          <t>at_berth</t>
        </is>
      </c>
      <c r="L5781" t="n">
        <v>0</v>
      </c>
      <c r="M5781" t="n">
        <v>271.5</v>
      </c>
      <c r="N5781" t="n">
        <v>7</v>
      </c>
      <c r="O5781" t="n">
        <v>0</v>
      </c>
      <c r="P5781" t="n">
        <v>0</v>
      </c>
      <c r="Q5781" t="inlineStr">
        <is>
          <t>MANNHEIM-GKM</t>
        </is>
      </c>
      <c r="R5781" t="inlineStr">
        <is>
          <t>MANNHEIM-GKM</t>
        </is>
      </c>
      <c r="S5781" t="inlineStr">
        <is>
          <t>other_text</t>
        </is>
      </c>
      <c r="W5781" t="inlineStr">
        <is>
          <t>10-14 20:00 UTC</t>
        </is>
      </c>
      <c r="Z5781" t="n">
        <v>106</v>
      </c>
      <c r="AA5781" t="n">
        <v>11</v>
      </c>
      <c r="AB5781" t="inlineStr">
        <is>
          <t>medium (100-200 m)</t>
        </is>
      </c>
      <c r="AE5781" t="inlineStr">
        <is>
          <t>North Sea &amp; English Channel</t>
        </is>
      </c>
      <c r="AG5781" t="n">
        <v>0</v>
      </c>
      <c r="AH5781" t="n">
        <v>0</v>
      </c>
      <c r="AI5781" t="n">
        <v>0</v>
      </c>
    </row>
    <row r="5782">
      <c r="A5782" t="n">
        <v>304011025</v>
      </c>
      <c r="B5782" t="inlineStr">
        <is>
          <t>ZEUS</t>
        </is>
      </c>
      <c r="C5782" t="inlineStr">
        <is>
          <t>Antigua and Barbuda</t>
        </is>
      </c>
      <c r="D5782" t="inlineStr">
        <is>
          <t>cargo</t>
        </is>
      </c>
      <c r="E5782" t="n">
        <v>9199684</v>
      </c>
      <c r="F5782" t="n">
        <v>1</v>
      </c>
      <c r="G5782" t="inlineStr">
        <is>
          <t>V2OR</t>
        </is>
      </c>
      <c r="H5782" t="n">
        <v>51.30396</v>
      </c>
      <c r="I5782" t="n">
        <v>3.8367</v>
      </c>
      <c r="J5782" t="inlineStr">
        <is>
          <t>anchored-port</t>
        </is>
      </c>
      <c r="K5782" t="inlineStr">
        <is>
          <t>at_berth</t>
        </is>
      </c>
      <c r="L5782" t="n">
        <v>0</v>
      </c>
      <c r="N5782" t="n">
        <v>7</v>
      </c>
      <c r="O5782" t="n">
        <v>0</v>
      </c>
      <c r="P5782" t="n">
        <v>0</v>
      </c>
      <c r="Q5782" t="inlineStr">
        <is>
          <t>NLTNZ</t>
        </is>
      </c>
      <c r="R5782" t="inlineStr">
        <is>
          <t>NLTNZ</t>
        </is>
      </c>
      <c r="S5782" t="inlineStr">
        <is>
          <t>locode</t>
        </is>
      </c>
      <c r="T5782" t="inlineStr">
        <is>
          <t>Terneuzen</t>
        </is>
      </c>
      <c r="U5782" t="inlineStr">
        <is>
          <t>Terneuzen</t>
        </is>
      </c>
      <c r="W5782" t="inlineStr">
        <is>
          <t>10-10 18:00 UTC</t>
        </is>
      </c>
      <c r="Z5782" t="n">
        <v>89</v>
      </c>
      <c r="AA5782" t="n">
        <v>12</v>
      </c>
      <c r="AB5782" t="inlineStr">
        <is>
          <t>small (&lt;100 m)</t>
        </is>
      </c>
      <c r="AC5782" t="inlineStr">
        <is>
          <t>Terneuzen</t>
        </is>
      </c>
      <c r="AD5782" t="inlineStr">
        <is>
          <t>Benelux coast</t>
        </is>
      </c>
      <c r="AE5782" t="inlineStr">
        <is>
          <t>North Sea &amp; English Channel</t>
        </is>
      </c>
      <c r="AF5782" t="n">
        <v>2.93272126434522</v>
      </c>
      <c r="AG5782" t="n">
        <v>0</v>
      </c>
      <c r="AH5782" t="n">
        <v>0</v>
      </c>
      <c r="AI5782" t="n">
        <v>0</v>
      </c>
    </row>
    <row r="5783">
      <c r="A5783" t="n">
        <v>235114458</v>
      </c>
      <c r="B5783" t="inlineStr">
        <is>
          <t>VB ENGLISHMAN</t>
        </is>
      </c>
      <c r="C5783" t="inlineStr">
        <is>
          <t>United Kingdom</t>
        </is>
      </c>
      <c r="D5783" t="inlineStr">
        <is>
          <t>tug</t>
        </is>
      </c>
      <c r="E5783" t="n">
        <v>9706023</v>
      </c>
      <c r="F5783" t="n">
        <v>1</v>
      </c>
      <c r="G5783" t="inlineStr">
        <is>
          <t>2JBE4</t>
        </is>
      </c>
      <c r="H5783" t="n">
        <v>50.81115</v>
      </c>
      <c r="I5783" t="n">
        <v>-1.09068</v>
      </c>
      <c r="J5783" t="inlineStr">
        <is>
          <t>moving</t>
        </is>
      </c>
      <c r="K5783" t="inlineStr">
        <is>
          <t>idle</t>
        </is>
      </c>
      <c r="L5783" t="n">
        <v>0</v>
      </c>
      <c r="M5783" t="n">
        <v>107</v>
      </c>
      <c r="N5783" t="n">
        <v>7</v>
      </c>
      <c r="O5783" t="n">
        <v>0</v>
      </c>
      <c r="P5783" t="n">
        <v>0</v>
      </c>
      <c r="Q5783" t="inlineStr">
        <is>
          <t>PORTSMOUTH</t>
        </is>
      </c>
      <c r="R5783" t="inlineStr">
        <is>
          <t>PORTSMOUTH</t>
        </is>
      </c>
      <c r="S5783" t="inlineStr">
        <is>
          <t>other_text</t>
        </is>
      </c>
      <c r="U5783" t="inlineStr">
        <is>
          <t>PORTSMOUTH</t>
        </is>
      </c>
      <c r="V5783" t="inlineStr">
        <is>
          <t>PORTSMOUTH</t>
        </is>
      </c>
      <c r="W5783" t="inlineStr">
        <is>
          <t>10-25 12:00 UTC</t>
        </is>
      </c>
      <c r="Z5783" t="n">
        <v>24</v>
      </c>
      <c r="AA5783" t="n">
        <v>9</v>
      </c>
      <c r="AB5783" t="inlineStr">
        <is>
          <t>small (&lt;100 m)</t>
        </is>
      </c>
      <c r="AE5783" t="inlineStr">
        <is>
          <t>North Sea &amp; English Channel</t>
        </is>
      </c>
      <c r="AG5783" t="n">
        <v>0</v>
      </c>
      <c r="AH5783" t="n">
        <v>1</v>
      </c>
      <c r="AI5783" t="n">
        <v>0</v>
      </c>
    </row>
    <row r="5784">
      <c r="A5784" t="n">
        <v>244670411</v>
      </c>
      <c r="B5784" t="inlineStr">
        <is>
          <t>DANIEL</t>
        </is>
      </c>
      <c r="C5784" t="inlineStr">
        <is>
          <t>Netherlands</t>
        </is>
      </c>
      <c r="D5784" t="inlineStr">
        <is>
          <t>cargo</t>
        </is>
      </c>
      <c r="F5784" t="n">
        <v>0</v>
      </c>
      <c r="G5784" t="inlineStr">
        <is>
          <t>PE5439</t>
        </is>
      </c>
      <c r="H5784" t="n">
        <v>52.39722</v>
      </c>
      <c r="I5784" t="n">
        <v>4.86435</v>
      </c>
      <c r="J5784" t="inlineStr">
        <is>
          <t>anchored-port</t>
        </is>
      </c>
      <c r="K5784" t="inlineStr">
        <is>
          <t>at_berth</t>
        </is>
      </c>
      <c r="L5784" t="n">
        <v>0</v>
      </c>
      <c r="M5784" t="n">
        <v>0</v>
      </c>
      <c r="N5784" t="n">
        <v>7</v>
      </c>
      <c r="O5784" t="n">
        <v>0</v>
      </c>
      <c r="P5784" t="n">
        <v>0</v>
      </c>
      <c r="Q5784" t="inlineStr">
        <is>
          <t>NEUSS</t>
        </is>
      </c>
      <c r="R5784" t="inlineStr">
        <is>
          <t>NEUSS</t>
        </is>
      </c>
      <c r="S5784" t="inlineStr">
        <is>
          <t>locode_other</t>
        </is>
      </c>
      <c r="W5784" t="inlineStr">
        <is>
          <t>09-12 00:00 UTC</t>
        </is>
      </c>
      <c r="Z5784" t="n">
        <v>110</v>
      </c>
      <c r="AA5784" t="n">
        <v>11</v>
      </c>
      <c r="AB5784" t="inlineStr">
        <is>
          <t>medium (100-200 m)</t>
        </is>
      </c>
      <c r="AC5784" t="inlineStr">
        <is>
          <t>Amsterdam</t>
        </is>
      </c>
      <c r="AD5784" t="inlineStr">
        <is>
          <t>Benelux coast</t>
        </is>
      </c>
      <c r="AE5784" t="inlineStr">
        <is>
          <t>North Sea &amp; English Channel</t>
        </is>
      </c>
      <c r="AF5784" t="n">
        <v>3.024863368602985</v>
      </c>
      <c r="AG5784" t="n">
        <v>0</v>
      </c>
      <c r="AH5784" t="n">
        <v>0</v>
      </c>
      <c r="AI5784" t="n">
        <v>0</v>
      </c>
    </row>
    <row r="5785">
      <c r="A5785" t="n">
        <v>244332762</v>
      </c>
      <c r="B5785" t="inlineStr">
        <is>
          <t>COBRA</t>
        </is>
      </c>
      <c r="C5785" t="inlineStr">
        <is>
          <t>Netherlands</t>
        </is>
      </c>
      <c r="D5785" t="inlineStr">
        <is>
          <t>cargo</t>
        </is>
      </c>
      <c r="F5785" t="n">
        <v>0</v>
      </c>
      <c r="G5785" t="inlineStr">
        <is>
          <t>PG7213</t>
        </is>
      </c>
      <c r="H5785" t="n">
        <v>51.79194</v>
      </c>
      <c r="I5785" t="n">
        <v>5.54348</v>
      </c>
      <c r="J5785" t="inlineStr">
        <is>
          <t>anchored-port</t>
        </is>
      </c>
      <c r="K5785" t="inlineStr">
        <is>
          <t>at_berth</t>
        </is>
      </c>
      <c r="L5785" t="n">
        <v>0</v>
      </c>
      <c r="M5785" t="n">
        <v>340.6</v>
      </c>
      <c r="N5785" t="n">
        <v>7</v>
      </c>
      <c r="O5785" t="n">
        <v>0</v>
      </c>
      <c r="P5785" t="n">
        <v>0</v>
      </c>
      <c r="Q5785" t="inlineStr">
        <is>
          <t>OSS  CEHAVE LANDBOUW</t>
        </is>
      </c>
      <c r="R5785" t="inlineStr">
        <is>
          <t>OSS CEHAVE LANDBOUW</t>
        </is>
      </c>
      <c r="S5785" t="inlineStr">
        <is>
          <t>other_text</t>
        </is>
      </c>
      <c r="W5785" t="inlineStr">
        <is>
          <t>10-07 11:59 UTC</t>
        </is>
      </c>
      <c r="Z5785" t="n">
        <v>86</v>
      </c>
      <c r="AA5785" t="n">
        <v>10</v>
      </c>
      <c r="AB5785" t="inlineStr">
        <is>
          <t>small (&lt;100 m)</t>
        </is>
      </c>
      <c r="AE5785" t="inlineStr">
        <is>
          <t>North Sea &amp; English Channel</t>
        </is>
      </c>
      <c r="AG5785" t="n">
        <v>0</v>
      </c>
      <c r="AH5785" t="n">
        <v>0</v>
      </c>
      <c r="AI5785" t="n">
        <v>0</v>
      </c>
    </row>
    <row r="5786">
      <c r="A5786" t="n">
        <v>244670841</v>
      </c>
      <c r="B5786" t="inlineStr">
        <is>
          <t>NORDWIND</t>
        </is>
      </c>
      <c r="C5786" t="inlineStr">
        <is>
          <t>Netherlands</t>
        </is>
      </c>
      <c r="D5786" t="inlineStr">
        <is>
          <t>cargo</t>
        </is>
      </c>
      <c r="F5786" t="n">
        <v>0</v>
      </c>
      <c r="G5786" t="inlineStr">
        <is>
          <t>PD8655</t>
        </is>
      </c>
      <c r="H5786" t="n">
        <v>51.8971</v>
      </c>
      <c r="I5786" t="n">
        <v>4.48821</v>
      </c>
      <c r="J5786" t="inlineStr">
        <is>
          <t>anchored-port</t>
        </is>
      </c>
      <c r="K5786" t="inlineStr">
        <is>
          <t>at_berth</t>
        </is>
      </c>
      <c r="L5786" t="n">
        <v>0</v>
      </c>
      <c r="M5786" t="n">
        <v>0</v>
      </c>
      <c r="N5786" t="n">
        <v>7</v>
      </c>
      <c r="O5786" t="n">
        <v>0</v>
      </c>
      <c r="P5786" t="n">
        <v>0</v>
      </c>
      <c r="Q5786" t="inlineStr">
        <is>
          <t>WAALHAVEN</t>
        </is>
      </c>
      <c r="R5786" t="inlineStr">
        <is>
          <t>WAALHAVEN</t>
        </is>
      </c>
      <c r="S5786" t="inlineStr">
        <is>
          <t>other_text</t>
        </is>
      </c>
      <c r="W5786" t="inlineStr">
        <is>
          <t>10-04 20:00 UTC</t>
        </is>
      </c>
      <c r="Z5786" t="n">
        <v>110</v>
      </c>
      <c r="AA5786" t="n">
        <v>11</v>
      </c>
      <c r="AB5786" t="inlineStr">
        <is>
          <t>medium (100-200 m)</t>
        </is>
      </c>
      <c r="AC5786" t="inlineStr">
        <is>
          <t>Rotterdam</t>
        </is>
      </c>
      <c r="AD5786" t="inlineStr">
        <is>
          <t>Benelux coast</t>
        </is>
      </c>
      <c r="AE5786" t="inlineStr">
        <is>
          <t>North Sea &amp; English Channel</t>
        </is>
      </c>
      <c r="AF5786" t="n">
        <v>27.26372546830768</v>
      </c>
      <c r="AG5786" t="n">
        <v>0</v>
      </c>
      <c r="AH5786" t="n">
        <v>0</v>
      </c>
      <c r="AI5786" t="n">
        <v>0</v>
      </c>
    </row>
    <row r="5787">
      <c r="A5787" t="n">
        <v>244750015</v>
      </c>
      <c r="B5787" t="inlineStr">
        <is>
          <t>APRIL</t>
        </is>
      </c>
      <c r="C5787" t="inlineStr">
        <is>
          <t>Netherlands</t>
        </is>
      </c>
      <c r="D5787" t="inlineStr">
        <is>
          <t>cargo</t>
        </is>
      </c>
      <c r="F5787" t="n">
        <v>0</v>
      </c>
      <c r="G5787" t="inlineStr">
        <is>
          <t>PG4279</t>
        </is>
      </c>
      <c r="H5787" t="n">
        <v>52.61537</v>
      </c>
      <c r="I5787" t="n">
        <v>5.8482</v>
      </c>
      <c r="J5787" t="inlineStr">
        <is>
          <t>anchored-port</t>
        </is>
      </c>
      <c r="K5787" t="inlineStr">
        <is>
          <t>at_berth</t>
        </is>
      </c>
      <c r="L5787" t="n">
        <v>0</v>
      </c>
      <c r="M5787" t="n">
        <v>0</v>
      </c>
      <c r="N5787" t="n">
        <v>7</v>
      </c>
      <c r="O5787" t="n">
        <v>0</v>
      </c>
      <c r="P5787" t="n">
        <v>0</v>
      </c>
      <c r="Q5787" t="inlineStr">
        <is>
          <t>MORGEN</t>
        </is>
      </c>
      <c r="R5787" t="inlineStr">
        <is>
          <t>MORGEN</t>
        </is>
      </c>
      <c r="S5787" t="inlineStr">
        <is>
          <t>other_text</t>
        </is>
      </c>
      <c r="Z5787" t="n">
        <v>65</v>
      </c>
      <c r="AA5787" t="n">
        <v>7</v>
      </c>
      <c r="AB5787" t="inlineStr">
        <is>
          <t>small (&lt;100 m)</t>
        </is>
      </c>
      <c r="AE5787" t="inlineStr">
        <is>
          <t>North Sea &amp; English Channel</t>
        </is>
      </c>
      <c r="AG5787" t="n">
        <v>0</v>
      </c>
      <c r="AH5787" t="n">
        <v>0</v>
      </c>
      <c r="AI5787" t="n">
        <v>0</v>
      </c>
    </row>
    <row r="5788">
      <c r="A5788" t="n">
        <v>244660434</v>
      </c>
      <c r="B5788" t="inlineStr">
        <is>
          <t>SERENDIEP</t>
        </is>
      </c>
      <c r="C5788" t="inlineStr">
        <is>
          <t>Netherlands</t>
        </is>
      </c>
      <c r="D5788" t="inlineStr">
        <is>
          <t>unknown</t>
        </is>
      </c>
      <c r="F5788" t="n">
        <v>0</v>
      </c>
      <c r="H5788" t="n">
        <v>52.69748</v>
      </c>
      <c r="I5788" t="n">
        <v>6.18456</v>
      </c>
      <c r="J5788" t="inlineStr">
        <is>
          <t>moving</t>
        </is>
      </c>
      <c r="K5788" t="inlineStr">
        <is>
          <t>idle</t>
        </is>
      </c>
      <c r="L5788" t="n">
        <v>0</v>
      </c>
      <c r="M5788" t="n">
        <v>59.4</v>
      </c>
      <c r="N5788" t="n">
        <v>7</v>
      </c>
      <c r="O5788" t="n">
        <v>0</v>
      </c>
      <c r="P5788" t="n">
        <v>0</v>
      </c>
      <c r="S5788" t="inlineStr">
        <is>
          <t>missing</t>
        </is>
      </c>
      <c r="AB5788" t="inlineStr">
        <is>
          <t>unknown size</t>
        </is>
      </c>
      <c r="AE5788" t="inlineStr">
        <is>
          <t>North Sea &amp; English Channel</t>
        </is>
      </c>
      <c r="AG5788" t="n">
        <v>0</v>
      </c>
      <c r="AH5788" t="n">
        <v>1</v>
      </c>
      <c r="AI5788" t="n">
        <v>0</v>
      </c>
    </row>
    <row r="5789">
      <c r="A5789" t="n">
        <v>244013718</v>
      </c>
      <c r="B5789" t="inlineStr">
        <is>
          <t>ALIE-JAN</t>
        </is>
      </c>
      <c r="C5789" t="inlineStr">
        <is>
          <t>Netherlands</t>
        </is>
      </c>
      <c r="D5789" t="inlineStr">
        <is>
          <t>tanker</t>
        </is>
      </c>
      <c r="F5789" t="n">
        <v>0</v>
      </c>
      <c r="G5789" t="inlineStr">
        <is>
          <t>PF9090</t>
        </is>
      </c>
      <c r="H5789" t="n">
        <v>51.88715</v>
      </c>
      <c r="I5789" t="n">
        <v>4.3111</v>
      </c>
      <c r="J5789" t="inlineStr">
        <is>
          <t>anchored-port</t>
        </is>
      </c>
      <c r="K5789" t="inlineStr">
        <is>
          <t>at_berth</t>
        </is>
      </c>
      <c r="L5789" t="n">
        <v>0</v>
      </c>
      <c r="N5789" t="n">
        <v>7</v>
      </c>
      <c r="O5789" t="n">
        <v>0</v>
      </c>
      <c r="P5789" t="n">
        <v>0</v>
      </c>
      <c r="S5789" t="inlineStr">
        <is>
          <t>missing</t>
        </is>
      </c>
      <c r="X5789" t="inlineStr">
        <is>
          <t>VLAARDINGEN</t>
        </is>
      </c>
      <c r="Y5789" t="inlineStr">
        <is>
          <t>2026-10-10T21:41:01.641599+00:00</t>
        </is>
      </c>
      <c r="Z5789" t="n">
        <v>86</v>
      </c>
      <c r="AA5789" t="n">
        <v>10</v>
      </c>
      <c r="AB5789" t="inlineStr">
        <is>
          <t>small (&lt;100 m)</t>
        </is>
      </c>
      <c r="AC5789" t="inlineStr">
        <is>
          <t>Rotterdam</t>
        </is>
      </c>
      <c r="AD5789" t="inlineStr">
        <is>
          <t>Benelux coast</t>
        </is>
      </c>
      <c r="AE5789" t="inlineStr">
        <is>
          <t>North Sea &amp; English Channel</t>
        </is>
      </c>
      <c r="AF5789" t="n">
        <v>16.07635086101536</v>
      </c>
      <c r="AG5789" t="n">
        <v>0</v>
      </c>
      <c r="AH5789" t="n">
        <v>0</v>
      </c>
      <c r="AI5789" t="n">
        <v>0</v>
      </c>
    </row>
    <row r="5790">
      <c r="A5790" t="n">
        <v>205556190</v>
      </c>
      <c r="B5790" t="inlineStr">
        <is>
          <t>WATERFORD</t>
        </is>
      </c>
      <c r="C5790" t="inlineStr">
        <is>
          <t>Belgium</t>
        </is>
      </c>
      <c r="D5790" t="inlineStr">
        <is>
          <t>cargo</t>
        </is>
      </c>
      <c r="F5790" t="n">
        <v>0</v>
      </c>
      <c r="G5790" t="inlineStr">
        <is>
          <t>OT5561</t>
        </is>
      </c>
      <c r="H5790" t="n">
        <v>51.31329</v>
      </c>
      <c r="I5790" t="n">
        <v>4.27613</v>
      </c>
      <c r="J5790" t="inlineStr">
        <is>
          <t>anchored-port</t>
        </is>
      </c>
      <c r="K5790" t="inlineStr">
        <is>
          <t>at_berth</t>
        </is>
      </c>
      <c r="L5790" t="n">
        <v>0</v>
      </c>
      <c r="N5790" t="n">
        <v>7</v>
      </c>
      <c r="O5790" t="n">
        <v>0</v>
      </c>
      <c r="P5790" t="n">
        <v>0</v>
      </c>
      <c r="Q5790" t="inlineStr">
        <is>
          <t>ANTWERP NEUSS ANTWER</t>
        </is>
      </c>
      <c r="R5790" t="inlineStr">
        <is>
          <t>ANTWERP NEUSS ANTWER</t>
        </is>
      </c>
      <c r="S5790" t="inlineStr">
        <is>
          <t>hub_name</t>
        </is>
      </c>
      <c r="T5790" t="inlineStr">
        <is>
          <t>Antwerp</t>
        </is>
      </c>
      <c r="U5790" t="inlineStr">
        <is>
          <t>Antwerp</t>
        </is>
      </c>
      <c r="Z5790" t="n">
        <v>135</v>
      </c>
      <c r="AA5790" t="n">
        <v>15</v>
      </c>
      <c r="AB5790" t="inlineStr">
        <is>
          <t>medium (100-200 m)</t>
        </is>
      </c>
      <c r="AC5790" t="inlineStr">
        <is>
          <t>Antwerp</t>
        </is>
      </c>
      <c r="AD5790" t="inlineStr">
        <is>
          <t>Benelux coast</t>
        </is>
      </c>
      <c r="AE5790" t="inlineStr">
        <is>
          <t>North Sea &amp; English Channel</t>
        </is>
      </c>
      <c r="AF5790" t="n">
        <v>6.099434673079456</v>
      </c>
      <c r="AG5790" t="n">
        <v>0</v>
      </c>
      <c r="AH5790" t="n">
        <v>0</v>
      </c>
      <c r="AI5790" t="n">
        <v>0</v>
      </c>
    </row>
    <row r="5791">
      <c r="A5791" t="n">
        <v>244780684</v>
      </c>
      <c r="B5791" t="inlineStr">
        <is>
          <t>LEONARDUS</t>
        </is>
      </c>
      <c r="C5791" t="inlineStr">
        <is>
          <t>Netherlands</t>
        </is>
      </c>
      <c r="D5791" t="inlineStr">
        <is>
          <t>cargo</t>
        </is>
      </c>
      <c r="F5791" t="n">
        <v>0</v>
      </c>
      <c r="G5791" t="inlineStr">
        <is>
          <t>PI2432</t>
        </is>
      </c>
      <c r="H5791" t="n">
        <v>52.397</v>
      </c>
      <c r="I5791" t="n">
        <v>4.81865</v>
      </c>
      <c r="J5791" t="inlineStr">
        <is>
          <t>anchored-port</t>
        </is>
      </c>
      <c r="K5791" t="inlineStr">
        <is>
          <t>at_berth</t>
        </is>
      </c>
      <c r="L5791" t="n">
        <v>0</v>
      </c>
      <c r="M5791" t="n">
        <v>0</v>
      </c>
      <c r="N5791" t="n">
        <v>7</v>
      </c>
      <c r="O5791" t="n">
        <v>0</v>
      </c>
      <c r="P5791" t="n">
        <v>0</v>
      </c>
      <c r="Q5791" t="inlineStr">
        <is>
          <t>AMSTERDAM</t>
        </is>
      </c>
      <c r="R5791" t="inlineStr">
        <is>
          <t>AMSTERDAM</t>
        </is>
      </c>
      <c r="S5791" t="inlineStr">
        <is>
          <t>hub_name</t>
        </is>
      </c>
      <c r="T5791" t="inlineStr">
        <is>
          <t>Amsterdam</t>
        </is>
      </c>
      <c r="U5791" t="inlineStr">
        <is>
          <t>Amsterdam</t>
        </is>
      </c>
      <c r="V5791" t="inlineStr">
        <is>
          <t>AMSTERDAM</t>
        </is>
      </c>
      <c r="Z5791" t="n">
        <v>98</v>
      </c>
      <c r="AA5791" t="n">
        <v>12</v>
      </c>
      <c r="AB5791" t="inlineStr">
        <is>
          <t>small (&lt;100 m)</t>
        </is>
      </c>
      <c r="AC5791" t="inlineStr">
        <is>
          <t>Amsterdam</t>
        </is>
      </c>
      <c r="AD5791" t="inlineStr">
        <is>
          <t>Benelux coast</t>
        </is>
      </c>
      <c r="AE5791" t="inlineStr">
        <is>
          <t>North Sea &amp; English Channel</t>
        </is>
      </c>
      <c r="AF5791" t="n">
        <v>0.3459314721033004</v>
      </c>
      <c r="AG5791" t="n">
        <v>0</v>
      </c>
      <c r="AH5791" t="n">
        <v>0</v>
      </c>
      <c r="AI5791" t="n">
        <v>0</v>
      </c>
    </row>
    <row r="5792">
      <c r="A5792" t="n">
        <v>269057213</v>
      </c>
      <c r="B5792" t="inlineStr">
        <is>
          <t>COPENHAGEN</t>
        </is>
      </c>
      <c r="C5792" t="inlineStr">
        <is>
          <t>Switzerland</t>
        </is>
      </c>
      <c r="D5792" t="inlineStr">
        <is>
          <t>other</t>
        </is>
      </c>
      <c r="F5792" t="n">
        <v>0</v>
      </c>
      <c r="G5792" t="inlineStr">
        <is>
          <t>HE7213</t>
        </is>
      </c>
      <c r="H5792" t="n">
        <v>51.32492</v>
      </c>
      <c r="I5792" t="n">
        <v>4.33094</v>
      </c>
      <c r="J5792" t="inlineStr">
        <is>
          <t>anchored-port</t>
        </is>
      </c>
      <c r="K5792" t="inlineStr">
        <is>
          <t>at_berth</t>
        </is>
      </c>
      <c r="L5792" t="n">
        <v>0</v>
      </c>
      <c r="M5792" t="n">
        <v>270.9</v>
      </c>
      <c r="N5792" t="n">
        <v>7</v>
      </c>
      <c r="O5792" t="n">
        <v>0</v>
      </c>
      <c r="P5792" t="n">
        <v>0</v>
      </c>
      <c r="Q5792" t="inlineStr">
        <is>
          <t>ANTWERPEN</t>
        </is>
      </c>
      <c r="R5792" t="inlineStr">
        <is>
          <t>ANTWERPEN</t>
        </is>
      </c>
      <c r="S5792" t="inlineStr">
        <is>
          <t>hub_name</t>
        </is>
      </c>
      <c r="T5792" t="inlineStr">
        <is>
          <t>Antwerp</t>
        </is>
      </c>
      <c r="U5792" t="inlineStr">
        <is>
          <t>Antwerp</t>
        </is>
      </c>
      <c r="V5792" t="inlineStr">
        <is>
          <t>ANTWERPEN</t>
        </is>
      </c>
      <c r="Z5792" t="n">
        <v>110</v>
      </c>
      <c r="AA5792" t="n">
        <v>11</v>
      </c>
      <c r="AB5792" t="inlineStr">
        <is>
          <t>medium (100-200 m)</t>
        </is>
      </c>
      <c r="AC5792" t="inlineStr">
        <is>
          <t>Antwerp</t>
        </is>
      </c>
      <c r="AD5792" t="inlineStr">
        <is>
          <t>Benelux coast</t>
        </is>
      </c>
      <c r="AE5792" t="inlineStr">
        <is>
          <t>North Sea &amp; English Channel</t>
        </is>
      </c>
      <c r="AF5792" t="n">
        <v>6.107183520725864</v>
      </c>
      <c r="AG5792" t="n">
        <v>0</v>
      </c>
      <c r="AH5792" t="n">
        <v>0</v>
      </c>
      <c r="AI5792" t="n">
        <v>0</v>
      </c>
    </row>
    <row r="5793">
      <c r="A5793" t="n">
        <v>211706350</v>
      </c>
      <c r="B5793" t="inlineStr">
        <is>
          <t>JULIUS</t>
        </is>
      </c>
      <c r="C5793" t="inlineStr">
        <is>
          <t>Germany</t>
        </is>
      </c>
      <c r="D5793" t="inlineStr">
        <is>
          <t>tug</t>
        </is>
      </c>
      <c r="E5793" t="n">
        <v>781833900</v>
      </c>
      <c r="F5793" t="n">
        <v>0</v>
      </c>
      <c r="G5793" t="inlineStr">
        <is>
          <t>DNJL</t>
        </is>
      </c>
      <c r="H5793" t="n">
        <v>53.52439</v>
      </c>
      <c r="I5793" t="n">
        <v>8.57579</v>
      </c>
      <c r="J5793" t="inlineStr">
        <is>
          <t>anchored-port</t>
        </is>
      </c>
      <c r="K5793" t="inlineStr">
        <is>
          <t>at_berth</t>
        </is>
      </c>
      <c r="L5793" t="n">
        <v>0</v>
      </c>
      <c r="M5793" t="n">
        <v>120.7</v>
      </c>
      <c r="N5793" t="n">
        <v>7</v>
      </c>
      <c r="O5793" t="n">
        <v>0</v>
      </c>
      <c r="P5793" t="n">
        <v>0</v>
      </c>
      <c r="Q5793" t="inlineStr">
        <is>
          <t>DEBRV</t>
        </is>
      </c>
      <c r="R5793" t="inlineStr">
        <is>
          <t>DEBRV</t>
        </is>
      </c>
      <c r="S5793" t="inlineStr">
        <is>
          <t>locode</t>
        </is>
      </c>
      <c r="T5793" t="inlineStr">
        <is>
          <t>Bremerhaven</t>
        </is>
      </c>
      <c r="U5793" t="inlineStr">
        <is>
          <t>Bremerhaven</t>
        </is>
      </c>
      <c r="W5793" t="inlineStr">
        <is>
          <t>09-28 19:00 UTC</t>
        </is>
      </c>
      <c r="Z5793" t="n">
        <v>23</v>
      </c>
      <c r="AA5793" t="n">
        <v>9</v>
      </c>
      <c r="AB5793" t="inlineStr">
        <is>
          <t>small (&lt;100 m)</t>
        </is>
      </c>
      <c r="AC5793" t="inlineStr">
        <is>
          <t>Bremerhaven</t>
        </is>
      </c>
      <c r="AD5793" t="inlineStr">
        <is>
          <t>German Bight &amp; Ems</t>
        </is>
      </c>
      <c r="AE5793" t="inlineStr">
        <is>
          <t>North Sea &amp; English Channel</t>
        </is>
      </c>
      <c r="AF5793" t="n">
        <v>3.318739242276189</v>
      </c>
      <c r="AG5793" t="n">
        <v>1</v>
      </c>
      <c r="AH5793" t="n">
        <v>0</v>
      </c>
      <c r="AI5793" t="n">
        <v>0</v>
      </c>
    </row>
    <row r="5794">
      <c r="A5794" t="n">
        <v>228818100</v>
      </c>
      <c r="B5794" t="inlineStr">
        <is>
          <t>TRIEUX</t>
        </is>
      </c>
      <c r="C5794" t="inlineStr">
        <is>
          <t>France</t>
        </is>
      </c>
      <c r="D5794" t="inlineStr">
        <is>
          <t>other</t>
        </is>
      </c>
      <c r="F5794" t="n">
        <v>0</v>
      </c>
      <c r="H5794" t="n">
        <v>49.05088</v>
      </c>
      <c r="I5794" t="n">
        <v>-1.93313</v>
      </c>
      <c r="J5794" t="inlineStr">
        <is>
          <t>moving</t>
        </is>
      </c>
      <c r="K5794" t="inlineStr">
        <is>
          <t>moving</t>
        </is>
      </c>
      <c r="L5794" t="n">
        <v>18.5</v>
      </c>
      <c r="M5794" t="n">
        <v>127</v>
      </c>
      <c r="N5794" t="n">
        <v>7</v>
      </c>
      <c r="O5794" t="n">
        <v>0</v>
      </c>
      <c r="P5794" t="n">
        <v>0</v>
      </c>
      <c r="S5794" t="inlineStr">
        <is>
          <t>missing</t>
        </is>
      </c>
      <c r="AB5794" t="inlineStr">
        <is>
          <t>unknown size</t>
        </is>
      </c>
      <c r="AE5794" t="inlineStr">
        <is>
          <t>North Sea &amp; English Channel</t>
        </is>
      </c>
      <c r="AG5794" t="n">
        <v>1</v>
      </c>
      <c r="AH5794" t="n">
        <v>0</v>
      </c>
      <c r="AI5794" t="n">
        <v>0</v>
      </c>
    </row>
    <row r="5795">
      <c r="A5795" t="n">
        <v>244690920</v>
      </c>
      <c r="B5795" t="inlineStr">
        <is>
          <t>ANNIE</t>
        </is>
      </c>
      <c r="C5795" t="inlineStr">
        <is>
          <t>Netherlands</t>
        </is>
      </c>
      <c r="D5795" t="inlineStr">
        <is>
          <t>cargo</t>
        </is>
      </c>
      <c r="F5795" t="n">
        <v>0</v>
      </c>
      <c r="G5795" t="inlineStr">
        <is>
          <t>PE9676</t>
        </is>
      </c>
      <c r="H5795" t="n">
        <v>53.1978</v>
      </c>
      <c r="I5795" t="n">
        <v>5.77221</v>
      </c>
      <c r="J5795" t="inlineStr">
        <is>
          <t>anchored-port</t>
        </is>
      </c>
      <c r="K5795" t="inlineStr">
        <is>
          <t>at_berth</t>
        </is>
      </c>
      <c r="L5795" t="n">
        <v>0</v>
      </c>
      <c r="M5795" t="n">
        <v>0</v>
      </c>
      <c r="N5795" t="n">
        <v>7.1</v>
      </c>
      <c r="O5795" t="n">
        <v>0</v>
      </c>
      <c r="P5795" t="n">
        <v>0</v>
      </c>
      <c r="Q5795" t="inlineStr">
        <is>
          <t>LEEUWARDEN</t>
        </is>
      </c>
      <c r="R5795" t="inlineStr">
        <is>
          <t>LEEUWARDEN</t>
        </is>
      </c>
      <c r="S5795" t="inlineStr">
        <is>
          <t>other_text</t>
        </is>
      </c>
      <c r="W5795" t="inlineStr">
        <is>
          <t>08-23 08:00 UTC</t>
        </is>
      </c>
      <c r="Z5795" t="n">
        <v>17</v>
      </c>
      <c r="AA5795" t="n">
        <v>5</v>
      </c>
      <c r="AB5795" t="inlineStr">
        <is>
          <t>small (&lt;100 m)</t>
        </is>
      </c>
      <c r="AE5795" t="inlineStr">
        <is>
          <t>North Sea &amp; English Channel</t>
        </is>
      </c>
      <c r="AG5795" t="n">
        <v>0</v>
      </c>
      <c r="AH5795" t="n">
        <v>0</v>
      </c>
      <c r="AI5795" t="n">
        <v>0</v>
      </c>
    </row>
    <row r="5796">
      <c r="A5796" t="n">
        <v>244138337</v>
      </c>
      <c r="B5796" t="inlineStr">
        <is>
          <t>ALBATROS</t>
        </is>
      </c>
      <c r="C5796" t="inlineStr">
        <is>
          <t>Netherlands</t>
        </is>
      </c>
      <c r="D5796" t="inlineStr">
        <is>
          <t>official</t>
        </is>
      </c>
      <c r="F5796" t="n">
        <v>0</v>
      </c>
      <c r="G5796" t="inlineStr">
        <is>
          <t>PB4274</t>
        </is>
      </c>
      <c r="H5796" t="n">
        <v>51.9499</v>
      </c>
      <c r="I5796" t="n">
        <v>4.06581</v>
      </c>
      <c r="J5796" t="inlineStr">
        <is>
          <t>moving</t>
        </is>
      </c>
      <c r="K5796" t="inlineStr">
        <is>
          <t>idle</t>
        </is>
      </c>
      <c r="L5796" t="n">
        <v>0</v>
      </c>
      <c r="N5796" t="n">
        <v>7.1</v>
      </c>
      <c r="O5796" t="n">
        <v>0</v>
      </c>
      <c r="P5796" t="n">
        <v>0</v>
      </c>
      <c r="S5796" t="inlineStr">
        <is>
          <t>missing</t>
        </is>
      </c>
      <c r="Z5796" t="n">
        <v>19</v>
      </c>
      <c r="AA5796" t="n">
        <v>6</v>
      </c>
      <c r="AB5796" t="inlineStr">
        <is>
          <t>small (&lt;100 m)</t>
        </is>
      </c>
      <c r="AC5796" t="inlineStr">
        <is>
          <t>Rotterdam</t>
        </is>
      </c>
      <c r="AD5796" t="inlineStr">
        <is>
          <t>Benelux coast</t>
        </is>
      </c>
      <c r="AE5796" t="inlineStr">
        <is>
          <t>North Sea &amp; English Channel</t>
        </is>
      </c>
      <c r="AF5796" t="n">
        <v>2.343239478486852</v>
      </c>
      <c r="AG5796" t="n">
        <v>0</v>
      </c>
      <c r="AH5796" t="n">
        <v>1</v>
      </c>
      <c r="AI5796" t="n">
        <v>0</v>
      </c>
    </row>
    <row r="5797">
      <c r="A5797" t="n">
        <v>211669750</v>
      </c>
      <c r="B5797" t="inlineStr">
        <is>
          <t>DETZEM</t>
        </is>
      </c>
      <c r="C5797" t="inlineStr">
        <is>
          <t>Germany</t>
        </is>
      </c>
      <c r="D5797" t="inlineStr">
        <is>
          <t>other</t>
        </is>
      </c>
      <c r="F5797" t="n">
        <v>0</v>
      </c>
      <c r="G5797" t="inlineStr">
        <is>
          <t>DC6681</t>
        </is>
      </c>
      <c r="H5797" t="n">
        <v>49.72554</v>
      </c>
      <c r="I5797" t="n">
        <v>6.61772</v>
      </c>
      <c r="J5797" t="inlineStr">
        <is>
          <t>anchored-port</t>
        </is>
      </c>
      <c r="K5797" t="inlineStr">
        <is>
          <t>at_berth</t>
        </is>
      </c>
      <c r="L5797" t="n">
        <v>0</v>
      </c>
      <c r="N5797" t="n">
        <v>7.1</v>
      </c>
      <c r="O5797" t="n">
        <v>0</v>
      </c>
      <c r="P5797" t="n">
        <v>0</v>
      </c>
      <c r="Q5797" t="inlineStr">
        <is>
          <t>DETZEM</t>
        </is>
      </c>
      <c r="R5797" t="inlineStr">
        <is>
          <t>DETZEM</t>
        </is>
      </c>
      <c r="S5797" t="inlineStr">
        <is>
          <t>other_text</t>
        </is>
      </c>
      <c r="W5797" t="inlineStr">
        <is>
          <t>08-06 15:45 UTC</t>
        </is>
      </c>
      <c r="Z5797" t="n">
        <v>29</v>
      </c>
      <c r="AA5797" t="n">
        <v>4</v>
      </c>
      <c r="AB5797" t="inlineStr">
        <is>
          <t>small (&lt;100 m)</t>
        </is>
      </c>
      <c r="AE5797" t="inlineStr">
        <is>
          <t>North Sea &amp; English Channel</t>
        </is>
      </c>
      <c r="AG5797" t="n">
        <v>0</v>
      </c>
      <c r="AH5797" t="n">
        <v>0</v>
      </c>
      <c r="AI5797" t="n">
        <v>0</v>
      </c>
    </row>
    <row r="5798">
      <c r="A5798" t="n">
        <v>353840000</v>
      </c>
      <c r="B5798" t="inlineStr">
        <is>
          <t>WAWASAN TOPAZ</t>
        </is>
      </c>
      <c r="C5798" t="inlineStr">
        <is>
          <t>Panama</t>
        </is>
      </c>
      <c r="D5798" t="inlineStr">
        <is>
          <t>tanker</t>
        </is>
      </c>
      <c r="E5798" t="n">
        <v>9565601</v>
      </c>
      <c r="F5798" t="n">
        <v>1</v>
      </c>
      <c r="G5798" t="inlineStr">
        <is>
          <t>3EZS5</t>
        </is>
      </c>
      <c r="H5798" t="n">
        <v>51.88937</v>
      </c>
      <c r="I5798" t="n">
        <v>4.34443</v>
      </c>
      <c r="J5798" t="inlineStr">
        <is>
          <t>anchored-port</t>
        </is>
      </c>
      <c r="K5798" t="inlineStr">
        <is>
          <t>at_berth</t>
        </is>
      </c>
      <c r="L5798" t="n">
        <v>0</v>
      </c>
      <c r="M5798" t="n">
        <v>183.2</v>
      </c>
      <c r="N5798" t="n">
        <v>7.1</v>
      </c>
      <c r="O5798" t="n">
        <v>0</v>
      </c>
      <c r="P5798" t="n">
        <v>0</v>
      </c>
      <c r="Q5798" t="inlineStr">
        <is>
          <t>NLRTM</t>
        </is>
      </c>
      <c r="R5798" t="inlineStr">
        <is>
          <t>NLRTM</t>
        </is>
      </c>
      <c r="S5798" t="inlineStr">
        <is>
          <t>locode</t>
        </is>
      </c>
      <c r="T5798" t="inlineStr">
        <is>
          <t>Rotterdam</t>
        </is>
      </c>
      <c r="U5798" t="inlineStr">
        <is>
          <t>Rotterdam</t>
        </is>
      </c>
      <c r="W5798" t="inlineStr">
        <is>
          <t>10-08 10:00 UTC</t>
        </is>
      </c>
      <c r="Z5798" t="n">
        <v>141</v>
      </c>
      <c r="AA5798" t="n">
        <v>24</v>
      </c>
      <c r="AB5798" t="inlineStr">
        <is>
          <t>medium (100-200 m)</t>
        </is>
      </c>
      <c r="AC5798" t="inlineStr">
        <is>
          <t>Rotterdam</t>
        </is>
      </c>
      <c r="AD5798" t="inlineStr">
        <is>
          <t>Benelux coast</t>
        </is>
      </c>
      <c r="AE5798" t="inlineStr">
        <is>
          <t>North Sea &amp; English Channel</t>
        </is>
      </c>
      <c r="AF5798" t="n">
        <v>18.06820144487298</v>
      </c>
      <c r="AG5798" t="n">
        <v>0</v>
      </c>
      <c r="AH5798" t="n">
        <v>0</v>
      </c>
      <c r="AI5798" t="n">
        <v>0</v>
      </c>
    </row>
    <row r="5799">
      <c r="A5799" t="n">
        <v>244660966</v>
      </c>
      <c r="B5799" t="inlineStr">
        <is>
          <t>NIEUWE MAEN</t>
        </is>
      </c>
      <c r="C5799" t="inlineStr">
        <is>
          <t>Netherlands</t>
        </is>
      </c>
      <c r="D5799" t="inlineStr">
        <is>
          <t>passenger</t>
        </is>
      </c>
      <c r="F5799" t="n">
        <v>0</v>
      </c>
      <c r="G5799" t="inlineStr">
        <is>
          <t>PI9713</t>
        </is>
      </c>
      <c r="H5799" t="n">
        <v>53.04785</v>
      </c>
      <c r="I5799" t="n">
        <v>5.8216</v>
      </c>
      <c r="J5799" t="inlineStr">
        <is>
          <t>moving</t>
        </is>
      </c>
      <c r="K5799" t="inlineStr">
        <is>
          <t>idle</t>
        </is>
      </c>
      <c r="L5799" t="n">
        <v>0</v>
      </c>
      <c r="M5799" t="n">
        <v>359</v>
      </c>
      <c r="N5799" t="n">
        <v>7.1</v>
      </c>
      <c r="O5799" t="n">
        <v>0</v>
      </c>
      <c r="P5799" t="n">
        <v>0</v>
      </c>
      <c r="Q5799" t="inlineStr">
        <is>
          <t>IJLST</t>
        </is>
      </c>
      <c r="R5799" t="inlineStr">
        <is>
          <t>IJLST</t>
        </is>
      </c>
      <c r="S5799" t="inlineStr">
        <is>
          <t>locode_other</t>
        </is>
      </c>
      <c r="W5799" t="inlineStr">
        <is>
          <t>01-29 16:00 UTC</t>
        </is>
      </c>
      <c r="Z5799" t="n">
        <v>26</v>
      </c>
      <c r="AA5799" t="n">
        <v>6</v>
      </c>
      <c r="AB5799" t="inlineStr">
        <is>
          <t>small (&lt;100 m)</t>
        </is>
      </c>
      <c r="AE5799" t="inlineStr">
        <is>
          <t>North Sea &amp; English Channel</t>
        </is>
      </c>
      <c r="AG5799" t="n">
        <v>0</v>
      </c>
      <c r="AH5799" t="n">
        <v>1</v>
      </c>
      <c r="AI5799" t="n">
        <v>0</v>
      </c>
    </row>
    <row r="5800">
      <c r="A5800" t="n">
        <v>244130927</v>
      </c>
      <c r="B5800" t="inlineStr">
        <is>
          <t>ZILVERSTAD</t>
        </is>
      </c>
      <c r="C5800" t="inlineStr">
        <is>
          <t>Netherlands</t>
        </is>
      </c>
      <c r="D5800" t="inlineStr">
        <is>
          <t>passenger</t>
        </is>
      </c>
      <c r="F5800" t="n">
        <v>0</v>
      </c>
      <c r="G5800" t="inlineStr">
        <is>
          <t>PE7445</t>
        </is>
      </c>
      <c r="H5800" t="n">
        <v>51.94247</v>
      </c>
      <c r="I5800" t="n">
        <v>4.85404</v>
      </c>
      <c r="J5800" t="inlineStr">
        <is>
          <t>moving</t>
        </is>
      </c>
      <c r="K5800" t="inlineStr">
        <is>
          <t>idle</t>
        </is>
      </c>
      <c r="L5800" t="n">
        <v>0</v>
      </c>
      <c r="N5800" t="n">
        <v>7.1</v>
      </c>
      <c r="O5800" t="n">
        <v>0</v>
      </c>
      <c r="P5800" t="n">
        <v>0</v>
      </c>
      <c r="Q5800" t="inlineStr">
        <is>
          <t>SCHOONHOVEN/GELKENE</t>
        </is>
      </c>
      <c r="R5800" t="inlineStr">
        <is>
          <t>SCHOONHOVEN/GELKENE</t>
        </is>
      </c>
      <c r="S5800" t="inlineStr">
        <is>
          <t>other_text</t>
        </is>
      </c>
      <c r="W5800" t="inlineStr">
        <is>
          <t>08-08 00:00 UTC</t>
        </is>
      </c>
      <c r="Z5800" t="n">
        <v>45</v>
      </c>
      <c r="AA5800" t="n">
        <v>15</v>
      </c>
      <c r="AB5800" t="inlineStr">
        <is>
          <t>small (&lt;100 m)</t>
        </is>
      </c>
      <c r="AE5800" t="inlineStr">
        <is>
          <t>North Sea &amp; English Channel</t>
        </is>
      </c>
      <c r="AG5800" t="n">
        <v>0</v>
      </c>
      <c r="AH5800" t="n">
        <v>1</v>
      </c>
      <c r="AI5800" t="n">
        <v>0</v>
      </c>
    </row>
    <row r="5801">
      <c r="A5801" t="n">
        <v>244093395</v>
      </c>
      <c r="B5801" t="inlineStr">
        <is>
          <t>HEIN</t>
        </is>
      </c>
      <c r="C5801" t="inlineStr">
        <is>
          <t>Netherlands</t>
        </is>
      </c>
      <c r="D5801" t="inlineStr">
        <is>
          <t>passenger</t>
        </is>
      </c>
      <c r="F5801" t="n">
        <v>0</v>
      </c>
      <c r="G5801" t="inlineStr">
        <is>
          <t>PG8681</t>
        </is>
      </c>
      <c r="H5801" t="n">
        <v>52.48941</v>
      </c>
      <c r="I5801" t="n">
        <v>5.06586</v>
      </c>
      <c r="J5801" t="inlineStr">
        <is>
          <t>anchored-port</t>
        </is>
      </c>
      <c r="K5801" t="inlineStr">
        <is>
          <t>at_berth</t>
        </is>
      </c>
      <c r="L5801" t="n">
        <v>0</v>
      </c>
      <c r="N5801" t="n">
        <v>7.1</v>
      </c>
      <c r="O5801" t="n">
        <v>0</v>
      </c>
      <c r="P5801" t="n">
        <v>0</v>
      </c>
      <c r="Q5801" t="inlineStr">
        <is>
          <t>VOLENDAM</t>
        </is>
      </c>
      <c r="R5801" t="inlineStr">
        <is>
          <t>VOLENDAM</t>
        </is>
      </c>
      <c r="S5801" t="inlineStr">
        <is>
          <t>other_text</t>
        </is>
      </c>
      <c r="Z5801" t="n">
        <v>10</v>
      </c>
      <c r="AA5801" t="n">
        <v>4</v>
      </c>
      <c r="AB5801" t="inlineStr">
        <is>
          <t>small (&lt;100 m)</t>
        </is>
      </c>
      <c r="AE5801" t="inlineStr">
        <is>
          <t>North Sea &amp; English Channel</t>
        </is>
      </c>
      <c r="AG5801" t="n">
        <v>0</v>
      </c>
      <c r="AH5801" t="n">
        <v>0</v>
      </c>
      <c r="AI5801" t="n">
        <v>0</v>
      </c>
    </row>
    <row r="5802">
      <c r="A5802" t="n">
        <v>245323000</v>
      </c>
      <c r="B5802" t="inlineStr">
        <is>
          <t>RLO MERCHANT</t>
        </is>
      </c>
      <c r="C5802" t="inlineStr">
        <is>
          <t>Netherlands</t>
        </is>
      </c>
      <c r="D5802" t="inlineStr">
        <is>
          <t>tanker</t>
        </is>
      </c>
      <c r="E5802" t="n">
        <v>9305350</v>
      </c>
      <c r="F5802" t="n">
        <v>1</v>
      </c>
      <c r="G5802" t="inlineStr">
        <is>
          <t>PDFM</t>
        </is>
      </c>
      <c r="H5802" t="n">
        <v>51.99775</v>
      </c>
      <c r="I5802" t="n">
        <v>4.02981</v>
      </c>
      <c r="J5802" t="inlineStr">
        <is>
          <t>moving</t>
        </is>
      </c>
      <c r="K5802" t="inlineStr">
        <is>
          <t>moving</t>
        </is>
      </c>
      <c r="L5802" t="n">
        <v>7.7</v>
      </c>
      <c r="M5802" t="n">
        <v>307.5</v>
      </c>
      <c r="N5802" t="n">
        <v>7.1</v>
      </c>
      <c r="O5802" t="n">
        <v>0</v>
      </c>
      <c r="P5802" t="n">
        <v>0</v>
      </c>
      <c r="Q5802" t="inlineStr">
        <is>
          <t>FRDKK</t>
        </is>
      </c>
      <c r="R5802" t="inlineStr">
        <is>
          <t>FRDKK</t>
        </is>
      </c>
      <c r="S5802" t="inlineStr">
        <is>
          <t>locode</t>
        </is>
      </c>
      <c r="T5802" t="inlineStr">
        <is>
          <t>Dunkirk</t>
        </is>
      </c>
      <c r="U5802" t="inlineStr">
        <is>
          <t>Dunkirk</t>
        </is>
      </c>
      <c r="W5802" t="inlineStr">
        <is>
          <t>10-11 23:00 UTC</t>
        </is>
      </c>
      <c r="X5802" t="inlineStr">
        <is>
          <t>SCHIEDAM</t>
        </is>
      </c>
      <c r="Y5802" t="inlineStr">
        <is>
          <t>2026-10-11T06:24:10.193117+00:00</t>
        </is>
      </c>
      <c r="Z5802" t="n">
        <v>88</v>
      </c>
      <c r="AA5802" t="n">
        <v>13</v>
      </c>
      <c r="AB5802" t="inlineStr">
        <is>
          <t>small (&lt;100 m)</t>
        </is>
      </c>
      <c r="AC5802" t="inlineStr">
        <is>
          <t>Rotterdam</t>
        </is>
      </c>
      <c r="AD5802" t="inlineStr">
        <is>
          <t>Benelux coast</t>
        </is>
      </c>
      <c r="AE5802" t="inlineStr">
        <is>
          <t>North Sea &amp; English Channel</t>
        </is>
      </c>
      <c r="AF5802" t="n">
        <v>7.162921848131288</v>
      </c>
      <c r="AG5802" t="n">
        <v>0</v>
      </c>
      <c r="AH5802" t="n">
        <v>0</v>
      </c>
      <c r="AI5802" t="n">
        <v>0</v>
      </c>
    </row>
    <row r="5803">
      <c r="A5803" t="n">
        <v>211501820</v>
      </c>
      <c r="B5803" t="inlineStr">
        <is>
          <t>JAKOB GOETZ</t>
        </is>
      </c>
      <c r="C5803" t="inlineStr">
        <is>
          <t>Germany</t>
        </is>
      </c>
      <c r="D5803" t="inlineStr">
        <is>
          <t>cargo</t>
        </is>
      </c>
      <c r="F5803" t="n">
        <v>0</v>
      </c>
      <c r="G5803" t="inlineStr">
        <is>
          <t>DC3839</t>
        </is>
      </c>
      <c r="H5803" t="n">
        <v>51.72027</v>
      </c>
      <c r="I5803" t="n">
        <v>4.64949</v>
      </c>
      <c r="J5803" t="inlineStr">
        <is>
          <t>moving</t>
        </is>
      </c>
      <c r="K5803" t="inlineStr">
        <is>
          <t>moving</t>
        </is>
      </c>
      <c r="L5803" t="n">
        <v>9.800000000000001</v>
      </c>
      <c r="M5803" t="n">
        <v>253.6</v>
      </c>
      <c r="N5803" t="n">
        <v>7.1</v>
      </c>
      <c r="O5803" t="n">
        <v>0</v>
      </c>
      <c r="P5803" t="n">
        <v>0</v>
      </c>
      <c r="Q5803" t="inlineStr">
        <is>
          <t>ANTWERPEN</t>
        </is>
      </c>
      <c r="R5803" t="inlineStr">
        <is>
          <t>ANTWERPEN</t>
        </is>
      </c>
      <c r="S5803" t="inlineStr">
        <is>
          <t>hub_name</t>
        </is>
      </c>
      <c r="T5803" t="inlineStr">
        <is>
          <t>Antwerp</t>
        </is>
      </c>
      <c r="U5803" t="inlineStr">
        <is>
          <t>Antwerp</t>
        </is>
      </c>
      <c r="V5803" t="inlineStr">
        <is>
          <t>ANTWERPEN</t>
        </is>
      </c>
      <c r="W5803" t="inlineStr">
        <is>
          <t>06-25 12:00 UTC</t>
        </is>
      </c>
      <c r="Z5803" t="n">
        <v>105</v>
      </c>
      <c r="AA5803" t="n">
        <v>12</v>
      </c>
      <c r="AB5803" t="inlineStr">
        <is>
          <t>medium (100-200 m)</t>
        </is>
      </c>
      <c r="AE5803" t="inlineStr">
        <is>
          <t>North Sea &amp; English Channel</t>
        </is>
      </c>
      <c r="AG5803" t="n">
        <v>0</v>
      </c>
      <c r="AH5803" t="n">
        <v>0</v>
      </c>
      <c r="AI5803" t="n">
        <v>0</v>
      </c>
    </row>
    <row r="5804">
      <c r="A5804" t="n">
        <v>538010187</v>
      </c>
      <c r="B5804" t="inlineStr">
        <is>
          <t>SFL ALBANY</t>
        </is>
      </c>
      <c r="C5804" t="inlineStr">
        <is>
          <t>Marshall Islands</t>
        </is>
      </c>
      <c r="D5804" t="inlineStr">
        <is>
          <t>tanker</t>
        </is>
      </c>
      <c r="E5804" t="n">
        <v>9874246</v>
      </c>
      <c r="F5804" t="n">
        <v>1</v>
      </c>
      <c r="G5804" t="inlineStr">
        <is>
          <t>V7A5728</t>
        </is>
      </c>
      <c r="H5804" t="n">
        <v>50.38821</v>
      </c>
      <c r="I5804" t="n">
        <v>0.3943</v>
      </c>
      <c r="J5804" t="inlineStr">
        <is>
          <t>moving</t>
        </is>
      </c>
      <c r="K5804" t="inlineStr">
        <is>
          <t>moving</t>
        </is>
      </c>
      <c r="L5804" t="n">
        <v>15.4</v>
      </c>
      <c r="M5804" t="n">
        <v>73.09999999999999</v>
      </c>
      <c r="N5804" t="n">
        <v>7.1</v>
      </c>
      <c r="O5804" t="n">
        <v>0</v>
      </c>
      <c r="P5804" t="n">
        <v>0</v>
      </c>
      <c r="Q5804" t="inlineStr">
        <is>
          <t>NL RTM</t>
        </is>
      </c>
      <c r="R5804" t="inlineStr">
        <is>
          <t>NL RTM</t>
        </is>
      </c>
      <c r="S5804" t="inlineStr">
        <is>
          <t>locode</t>
        </is>
      </c>
      <c r="T5804" t="inlineStr">
        <is>
          <t>Rotterdam</t>
        </is>
      </c>
      <c r="U5804" t="inlineStr">
        <is>
          <t>Rotterdam</t>
        </is>
      </c>
      <c r="W5804" t="inlineStr">
        <is>
          <t>10-11 23:00 UTC</t>
        </is>
      </c>
      <c r="Z5804" t="n">
        <v>274</v>
      </c>
      <c r="AA5804" t="n">
        <v>48</v>
      </c>
      <c r="AB5804" t="inlineStr">
        <is>
          <t>large (200-300 m)</t>
        </is>
      </c>
      <c r="AE5804" t="inlineStr">
        <is>
          <t>North Sea &amp; English Channel</t>
        </is>
      </c>
      <c r="AG5804" t="n">
        <v>0</v>
      </c>
      <c r="AH5804" t="n">
        <v>0</v>
      </c>
      <c r="AI5804" t="n">
        <v>0</v>
      </c>
    </row>
    <row r="5805">
      <c r="A5805" t="n">
        <v>227211000</v>
      </c>
      <c r="B5805" t="inlineStr">
        <is>
          <t>NOS NORDET</t>
        </is>
      </c>
      <c r="C5805" t="inlineStr">
        <is>
          <t>France</t>
        </is>
      </c>
      <c r="D5805" t="inlineStr">
        <is>
          <t>other</t>
        </is>
      </c>
      <c r="E5805" t="n">
        <v>4774221</v>
      </c>
      <c r="F5805" t="n">
        <v>1</v>
      </c>
      <c r="G5805" t="inlineStr">
        <is>
          <t>FKRD</t>
        </is>
      </c>
      <c r="H5805" t="n">
        <v>49.42293</v>
      </c>
      <c r="I5805" t="n">
        <v>-0.50481</v>
      </c>
      <c r="J5805" t="inlineStr">
        <is>
          <t>moving</t>
        </is>
      </c>
      <c r="K5805" t="inlineStr">
        <is>
          <t>moving</t>
        </is>
      </c>
      <c r="L5805" t="n">
        <v>3.2</v>
      </c>
      <c r="M5805" t="n">
        <v>289.5</v>
      </c>
      <c r="N5805" t="n">
        <v>7.1</v>
      </c>
      <c r="O5805" t="n">
        <v>0</v>
      </c>
      <c r="P5805" t="n">
        <v>0</v>
      </c>
      <c r="Q5805" t="inlineStr">
        <is>
          <t>GUARD VESSEL COU OWF</t>
        </is>
      </c>
      <c r="R5805" t="inlineStr">
        <is>
          <t>GUARD VESSEL COU OWF</t>
        </is>
      </c>
      <c r="S5805" t="inlineStr">
        <is>
          <t>other_text</t>
        </is>
      </c>
      <c r="W5805" t="inlineStr">
        <is>
          <t>12-31 22:00 UTC</t>
        </is>
      </c>
      <c r="Z5805" t="n">
        <v>28</v>
      </c>
      <c r="AA5805" t="n">
        <v>7</v>
      </c>
      <c r="AB5805" t="inlineStr">
        <is>
          <t>small (&lt;100 m)</t>
        </is>
      </c>
      <c r="AE5805" t="inlineStr">
        <is>
          <t>North Sea &amp; English Channel</t>
        </is>
      </c>
      <c r="AG5805" t="n">
        <v>1</v>
      </c>
      <c r="AH5805" t="n">
        <v>0</v>
      </c>
      <c r="AI5805" t="n">
        <v>0</v>
      </c>
    </row>
    <row r="5806">
      <c r="A5806" t="n">
        <v>636025288</v>
      </c>
      <c r="B5806" t="inlineStr">
        <is>
          <t>ELANDRA KITE</t>
        </is>
      </c>
      <c r="C5806" t="inlineStr">
        <is>
          <t>Liberia</t>
        </is>
      </c>
      <c r="D5806" t="inlineStr">
        <is>
          <t>tanker</t>
        </is>
      </c>
      <c r="E5806" t="n">
        <v>1087641</v>
      </c>
      <c r="F5806" t="n">
        <v>1</v>
      </c>
      <c r="G5806" t="inlineStr">
        <is>
          <t>5LWR8</t>
        </is>
      </c>
      <c r="H5806" t="n">
        <v>50.2831</v>
      </c>
      <c r="I5806" t="n">
        <v>-0.24588</v>
      </c>
      <c r="J5806" t="inlineStr">
        <is>
          <t>moving</t>
        </is>
      </c>
      <c r="K5806" t="inlineStr">
        <is>
          <t>moving</t>
        </is>
      </c>
      <c r="L5806" t="n">
        <v>15.5</v>
      </c>
      <c r="M5806" t="n">
        <v>74</v>
      </c>
      <c r="N5806" t="n">
        <v>7.1</v>
      </c>
      <c r="O5806" t="n">
        <v>0</v>
      </c>
      <c r="P5806" t="n">
        <v>0</v>
      </c>
      <c r="Q5806" t="inlineStr">
        <is>
          <t>GBCAN</t>
        </is>
      </c>
      <c r="R5806" t="inlineStr">
        <is>
          <t>GBCAN</t>
        </is>
      </c>
      <c r="S5806" t="inlineStr">
        <is>
          <t>locode_other</t>
        </is>
      </c>
      <c r="W5806" t="inlineStr">
        <is>
          <t>10-11 22:00 UTC</t>
        </is>
      </c>
      <c r="Z5806" t="n">
        <v>250</v>
      </c>
      <c r="AA5806" t="n">
        <v>44</v>
      </c>
      <c r="AB5806" t="inlineStr">
        <is>
          <t>large (200-300 m)</t>
        </is>
      </c>
      <c r="AE5806" t="inlineStr">
        <is>
          <t>North Sea &amp; English Channel</t>
        </is>
      </c>
      <c r="AG5806" t="n">
        <v>0</v>
      </c>
      <c r="AH5806" t="n">
        <v>0</v>
      </c>
      <c r="AI5806" t="n">
        <v>0</v>
      </c>
    </row>
    <row r="5807">
      <c r="A5807" t="n">
        <v>211750530</v>
      </c>
      <c r="C5807" t="inlineStr">
        <is>
          <t>Germany</t>
        </is>
      </c>
      <c r="D5807" t="inlineStr">
        <is>
          <t>unknown</t>
        </is>
      </c>
      <c r="F5807" t="n">
        <v>0</v>
      </c>
      <c r="H5807" t="n">
        <v>50.09803</v>
      </c>
      <c r="I5807" t="n">
        <v>8.550689999999999</v>
      </c>
      <c r="J5807" t="inlineStr">
        <is>
          <t>moving</t>
        </is>
      </c>
      <c r="K5807" t="inlineStr">
        <is>
          <t>idle</t>
        </is>
      </c>
      <c r="L5807" t="n">
        <v>0</v>
      </c>
      <c r="N5807" t="n">
        <v>7.1</v>
      </c>
      <c r="O5807" t="n">
        <v>0</v>
      </c>
      <c r="P5807" t="n">
        <v>0</v>
      </c>
      <c r="S5807" t="inlineStr">
        <is>
          <t>missing</t>
        </is>
      </c>
      <c r="AB5807" t="inlineStr">
        <is>
          <t>unknown size</t>
        </is>
      </c>
      <c r="AE5807" t="inlineStr">
        <is>
          <t>North Sea &amp; English Channel</t>
        </is>
      </c>
      <c r="AG5807" t="n">
        <v>1</v>
      </c>
      <c r="AH5807" t="n">
        <v>1</v>
      </c>
      <c r="AI5807" t="n">
        <v>0</v>
      </c>
    </row>
    <row r="5808">
      <c r="A5808" t="n">
        <v>636023789</v>
      </c>
      <c r="B5808" t="inlineStr">
        <is>
          <t>PADEREWSKI</t>
        </is>
      </c>
      <c r="C5808" t="inlineStr">
        <is>
          <t>Liberia</t>
        </is>
      </c>
      <c r="D5808" t="inlineStr">
        <is>
          <t>cargo</t>
        </is>
      </c>
      <c r="E5808" t="n">
        <v>9731389</v>
      </c>
      <c r="F5808" t="n">
        <v>1</v>
      </c>
      <c r="G5808" t="inlineStr">
        <is>
          <t>5LPK7</t>
        </is>
      </c>
      <c r="H5808" t="n">
        <v>53.57849</v>
      </c>
      <c r="I5808" t="n">
        <v>8.550850000000001</v>
      </c>
      <c r="J5808" t="inlineStr">
        <is>
          <t>anchored-port</t>
        </is>
      </c>
      <c r="K5808" t="inlineStr">
        <is>
          <t>at_berth</t>
        </is>
      </c>
      <c r="L5808" t="n">
        <v>0</v>
      </c>
      <c r="M5808" t="n">
        <v>339.9</v>
      </c>
      <c r="N5808" t="n">
        <v>7.1</v>
      </c>
      <c r="O5808" t="n">
        <v>0</v>
      </c>
      <c r="P5808" t="n">
        <v>0</v>
      </c>
      <c r="Q5808" t="inlineStr">
        <is>
          <t>DE BRV</t>
        </is>
      </c>
      <c r="R5808" t="inlineStr">
        <is>
          <t>DE BRV</t>
        </is>
      </c>
      <c r="S5808" t="inlineStr">
        <is>
          <t>locode</t>
        </is>
      </c>
      <c r="T5808" t="inlineStr">
        <is>
          <t>Bremerhaven</t>
        </is>
      </c>
      <c r="U5808" t="inlineStr">
        <is>
          <t>Bremerhaven</t>
        </is>
      </c>
      <c r="W5808" t="inlineStr">
        <is>
          <t>10-08 02:00 UTC</t>
        </is>
      </c>
      <c r="Z5808" t="n">
        <v>190</v>
      </c>
      <c r="AA5808" t="n">
        <v>28</v>
      </c>
      <c r="AB5808" t="inlineStr">
        <is>
          <t>medium (100-200 m)</t>
        </is>
      </c>
      <c r="AC5808" t="inlineStr">
        <is>
          <t>Bremerhaven</t>
        </is>
      </c>
      <c r="AD5808" t="inlineStr">
        <is>
          <t>German Bight &amp; Ems</t>
        </is>
      </c>
      <c r="AE5808" t="inlineStr">
        <is>
          <t>North Sea &amp; English Channel</t>
        </is>
      </c>
      <c r="AF5808" t="n">
        <v>3.168445142523223</v>
      </c>
      <c r="AG5808" t="n">
        <v>1</v>
      </c>
      <c r="AH5808" t="n">
        <v>0</v>
      </c>
      <c r="AI5808" t="n">
        <v>0</v>
      </c>
    </row>
    <row r="5809">
      <c r="A5809" t="n">
        <v>244013210</v>
      </c>
      <c r="B5809" t="inlineStr">
        <is>
          <t>LUCIDA (PILOTS)</t>
        </is>
      </c>
      <c r="C5809" t="inlineStr">
        <is>
          <t>Netherlands</t>
        </is>
      </c>
      <c r="D5809" t="inlineStr">
        <is>
          <t>official</t>
        </is>
      </c>
      <c r="F5809" t="n">
        <v>0</v>
      </c>
      <c r="G5809" t="inlineStr">
        <is>
          <t>PCLP</t>
        </is>
      </c>
      <c r="H5809" t="n">
        <v>51.97621</v>
      </c>
      <c r="I5809" t="n">
        <v>4.12508</v>
      </c>
      <c r="J5809" t="inlineStr">
        <is>
          <t>anchored-port</t>
        </is>
      </c>
      <c r="K5809" t="inlineStr">
        <is>
          <t>at_berth</t>
        </is>
      </c>
      <c r="L5809" t="n">
        <v>0</v>
      </c>
      <c r="M5809" t="n">
        <v>38.2</v>
      </c>
      <c r="N5809" t="n">
        <v>7.2</v>
      </c>
      <c r="O5809" t="n">
        <v>0</v>
      </c>
      <c r="P5809" t="n">
        <v>0</v>
      </c>
      <c r="Q5809" t="inlineStr">
        <is>
          <t>PILOT BOARDING AREA</t>
        </is>
      </c>
      <c r="R5809" t="inlineStr">
        <is>
          <t>PILOT BOARDING AREA</t>
        </is>
      </c>
      <c r="S5809" t="inlineStr">
        <is>
          <t>other_text</t>
        </is>
      </c>
      <c r="W5809" t="inlineStr">
        <is>
          <t>08-07 16:00 UTC</t>
        </is>
      </c>
      <c r="X5809" t="inlineStr">
        <is>
          <t>HOEK VAN HOLLAND</t>
        </is>
      </c>
      <c r="Y5809" t="inlineStr">
        <is>
          <t>2026-10-11T00:37:11.106512+00:00</t>
        </is>
      </c>
      <c r="Z5809" t="n">
        <v>23</v>
      </c>
      <c r="AA5809" t="n">
        <v>7</v>
      </c>
      <c r="AB5809" t="inlineStr">
        <is>
          <t>small (&lt;100 m)</t>
        </is>
      </c>
      <c r="AC5809" t="inlineStr">
        <is>
          <t>Rotterdam</t>
        </is>
      </c>
      <c r="AD5809" t="inlineStr">
        <is>
          <t>Benelux coast</t>
        </is>
      </c>
      <c r="AE5809" t="inlineStr">
        <is>
          <t>North Sea &amp; English Channel</t>
        </is>
      </c>
      <c r="AF5809" t="n">
        <v>3.383283017941767</v>
      </c>
      <c r="AG5809" t="n">
        <v>0</v>
      </c>
      <c r="AH5809" t="n">
        <v>0</v>
      </c>
      <c r="AI5809" t="n">
        <v>0</v>
      </c>
    </row>
    <row r="5810">
      <c r="A5810" t="n">
        <v>244058183</v>
      </c>
      <c r="B5810" t="inlineStr">
        <is>
          <t>FENIKS</t>
        </is>
      </c>
      <c r="C5810" t="inlineStr">
        <is>
          <t>Netherlands</t>
        </is>
      </c>
      <c r="D5810" t="inlineStr">
        <is>
          <t>other</t>
        </is>
      </c>
      <c r="F5810" t="n">
        <v>0</v>
      </c>
      <c r="G5810" t="inlineStr">
        <is>
          <t>PF9664</t>
        </is>
      </c>
      <c r="H5810" t="n">
        <v>52.63891</v>
      </c>
      <c r="I5810" t="n">
        <v>6.01002</v>
      </c>
      <c r="J5810" t="inlineStr">
        <is>
          <t>anchored-port</t>
        </is>
      </c>
      <c r="K5810" t="inlineStr">
        <is>
          <t>at_berth</t>
        </is>
      </c>
      <c r="L5810" t="n">
        <v>0</v>
      </c>
      <c r="N5810" t="n">
        <v>7.2</v>
      </c>
      <c r="O5810" t="n">
        <v>0</v>
      </c>
      <c r="P5810" t="n">
        <v>0</v>
      </c>
      <c r="Q5810" t="inlineStr">
        <is>
          <t>M</t>
        </is>
      </c>
      <c r="R5810" t="inlineStr">
        <is>
          <t>M</t>
        </is>
      </c>
      <c r="S5810" t="inlineStr">
        <is>
          <t>other_text</t>
        </is>
      </c>
      <c r="Z5810" t="n">
        <v>12</v>
      </c>
      <c r="AA5810" t="n">
        <v>6</v>
      </c>
      <c r="AB5810" t="inlineStr">
        <is>
          <t>small (&lt;100 m)</t>
        </is>
      </c>
      <c r="AE5810" t="inlineStr">
        <is>
          <t>North Sea &amp; English Channel</t>
        </is>
      </c>
      <c r="AG5810" t="n">
        <v>0</v>
      </c>
      <c r="AH5810" t="n">
        <v>0</v>
      </c>
      <c r="AI5810" t="n">
        <v>0</v>
      </c>
    </row>
    <row r="5811">
      <c r="A5811" t="n">
        <v>311001445</v>
      </c>
      <c r="B5811" t="inlineStr">
        <is>
          <t>FUGRO VOYAGER</t>
        </is>
      </c>
      <c r="C5811" t="inlineStr">
        <is>
          <t>Bahamas</t>
        </is>
      </c>
      <c r="D5811" t="inlineStr">
        <is>
          <t>other</t>
        </is>
      </c>
      <c r="E5811" t="n">
        <v>9600360</v>
      </c>
      <c r="F5811" t="n">
        <v>1</v>
      </c>
      <c r="G5811" t="inlineStr">
        <is>
          <t>C6HF5</t>
        </is>
      </c>
      <c r="H5811" t="n">
        <v>52.45878</v>
      </c>
      <c r="I5811" t="n">
        <v>4.58265</v>
      </c>
      <c r="J5811" t="inlineStr">
        <is>
          <t>anchored-port</t>
        </is>
      </c>
      <c r="K5811" t="inlineStr">
        <is>
          <t>at_berth</t>
        </is>
      </c>
      <c r="L5811" t="n">
        <v>0</v>
      </c>
      <c r="M5811" t="n">
        <v>300.9</v>
      </c>
      <c r="N5811" t="n">
        <v>7.2</v>
      </c>
      <c r="O5811" t="n">
        <v>0</v>
      </c>
      <c r="P5811" t="n">
        <v>0</v>
      </c>
      <c r="Q5811" t="inlineStr">
        <is>
          <t>NLIJM</t>
        </is>
      </c>
      <c r="R5811" t="inlineStr">
        <is>
          <t>NLIJM</t>
        </is>
      </c>
      <c r="S5811" t="inlineStr">
        <is>
          <t>locode</t>
        </is>
      </c>
      <c r="T5811" t="inlineStr">
        <is>
          <t>IJmuiden</t>
        </is>
      </c>
      <c r="U5811" t="inlineStr">
        <is>
          <t>IJmuiden</t>
        </is>
      </c>
      <c r="W5811" t="inlineStr">
        <is>
          <t>10-06 20:00 UTC</t>
        </is>
      </c>
      <c r="Z5811" t="n">
        <v>85</v>
      </c>
      <c r="AA5811" t="n">
        <v>19</v>
      </c>
      <c r="AB5811" t="inlineStr">
        <is>
          <t>small (&lt;100 m)</t>
        </is>
      </c>
      <c r="AC5811" t="inlineStr">
        <is>
          <t>IJmuiden</t>
        </is>
      </c>
      <c r="AD5811" t="inlineStr">
        <is>
          <t>Benelux coast</t>
        </is>
      </c>
      <c r="AE5811" t="inlineStr">
        <is>
          <t>North Sea &amp; English Channel</t>
        </is>
      </c>
      <c r="AF5811" t="n">
        <v>0.2250342378402761</v>
      </c>
      <c r="AG5811" t="n">
        <v>0</v>
      </c>
      <c r="AH5811" t="n">
        <v>0</v>
      </c>
      <c r="AI5811" t="n">
        <v>0</v>
      </c>
    </row>
    <row r="5812">
      <c r="A5812" t="n">
        <v>245943000</v>
      </c>
      <c r="B5812" t="inlineStr">
        <is>
          <t>GEULBORG</t>
        </is>
      </c>
      <c r="C5812" t="inlineStr">
        <is>
          <t>Netherlands</t>
        </is>
      </c>
      <c r="D5812" t="inlineStr">
        <is>
          <t>cargo</t>
        </is>
      </c>
      <c r="E5812" t="n">
        <v>9518232</v>
      </c>
      <c r="F5812" t="n">
        <v>1</v>
      </c>
      <c r="G5812" t="inlineStr">
        <is>
          <t>PEHA</t>
        </is>
      </c>
      <c r="H5812" t="n">
        <v>51.25881</v>
      </c>
      <c r="I5812" t="n">
        <v>4.38225</v>
      </c>
      <c r="J5812" t="inlineStr">
        <is>
          <t>anchored-port</t>
        </is>
      </c>
      <c r="K5812" t="inlineStr">
        <is>
          <t>at_berth</t>
        </is>
      </c>
      <c r="L5812" t="n">
        <v>0</v>
      </c>
      <c r="M5812" t="n">
        <v>1.4</v>
      </c>
      <c r="N5812" t="n">
        <v>7.2</v>
      </c>
      <c r="O5812" t="n">
        <v>0</v>
      </c>
      <c r="P5812" t="n">
        <v>0</v>
      </c>
      <c r="Q5812" t="inlineStr">
        <is>
          <t>BE ANR</t>
        </is>
      </c>
      <c r="R5812" t="inlineStr">
        <is>
          <t>BE ANR</t>
        </is>
      </c>
      <c r="S5812" t="inlineStr">
        <is>
          <t>locode</t>
        </is>
      </c>
      <c r="T5812" t="inlineStr">
        <is>
          <t>Antwerp</t>
        </is>
      </c>
      <c r="U5812" t="inlineStr">
        <is>
          <t>Antwerp</t>
        </is>
      </c>
      <c r="W5812" t="inlineStr">
        <is>
          <t>10-07 05:00 UTC</t>
        </is>
      </c>
      <c r="Z5812" t="n">
        <v>100</v>
      </c>
      <c r="AA5812" t="n">
        <v>14</v>
      </c>
      <c r="AB5812" t="inlineStr">
        <is>
          <t>medium (100-200 m)</t>
        </is>
      </c>
      <c r="AC5812" t="inlineStr">
        <is>
          <t>Antwerp</t>
        </is>
      </c>
      <c r="AD5812" t="inlineStr">
        <is>
          <t>Benelux coast</t>
        </is>
      </c>
      <c r="AE5812" t="inlineStr">
        <is>
          <t>North Sea &amp; English Channel</t>
        </is>
      </c>
      <c r="AF5812" t="n">
        <v>3.842478498355796</v>
      </c>
      <c r="AG5812" t="n">
        <v>0</v>
      </c>
      <c r="AH5812" t="n">
        <v>0</v>
      </c>
      <c r="AI5812" t="n">
        <v>0</v>
      </c>
    </row>
    <row r="5813">
      <c r="A5813" t="n">
        <v>244183511</v>
      </c>
      <c r="B5813" t="inlineStr">
        <is>
          <t>DUTCH MELODY</t>
        </is>
      </c>
      <c r="C5813" t="inlineStr">
        <is>
          <t>Netherlands</t>
        </is>
      </c>
      <c r="D5813" t="inlineStr">
        <is>
          <t>passenger</t>
        </is>
      </c>
      <c r="F5813" t="n">
        <v>0</v>
      </c>
      <c r="G5813" t="inlineStr">
        <is>
          <t>PH8640</t>
        </is>
      </c>
      <c r="H5813" t="n">
        <v>52.55648</v>
      </c>
      <c r="I5813" t="n">
        <v>5.92123</v>
      </c>
      <c r="J5813" t="inlineStr">
        <is>
          <t>anchored-port</t>
        </is>
      </c>
      <c r="K5813" t="inlineStr">
        <is>
          <t>at_berth</t>
        </is>
      </c>
      <c r="L5813" t="n">
        <v>0</v>
      </c>
      <c r="M5813" t="n">
        <v>356</v>
      </c>
      <c r="N5813" t="n">
        <v>7.2</v>
      </c>
      <c r="O5813" t="n">
        <v>0</v>
      </c>
      <c r="P5813" t="n">
        <v>0</v>
      </c>
      <c r="Q5813" t="inlineStr">
        <is>
          <t>UTRECHT</t>
        </is>
      </c>
      <c r="R5813" t="inlineStr">
        <is>
          <t>UTRECHT</t>
        </is>
      </c>
      <c r="S5813" t="inlineStr">
        <is>
          <t>other_text</t>
        </is>
      </c>
      <c r="W5813" t="inlineStr">
        <is>
          <t>10-10 23:20 UTC</t>
        </is>
      </c>
      <c r="Z5813" t="n">
        <v>110</v>
      </c>
      <c r="AA5813" t="n">
        <v>12</v>
      </c>
      <c r="AB5813" t="inlineStr">
        <is>
          <t>medium (100-200 m)</t>
        </is>
      </c>
      <c r="AE5813" t="inlineStr">
        <is>
          <t>North Sea &amp; English Channel</t>
        </is>
      </c>
      <c r="AG5813" t="n">
        <v>0</v>
      </c>
      <c r="AH5813" t="n">
        <v>0</v>
      </c>
      <c r="AI5813" t="n">
        <v>0</v>
      </c>
    </row>
    <row r="5814">
      <c r="A5814" t="n">
        <v>372832000</v>
      </c>
      <c r="B5814" t="inlineStr">
        <is>
          <t>SJERP 2</t>
        </is>
      </c>
      <c r="C5814" t="inlineStr">
        <is>
          <t>Panama</t>
        </is>
      </c>
      <c r="D5814" t="inlineStr">
        <is>
          <t>official</t>
        </is>
      </c>
      <c r="E5814" t="n">
        <v>6500131</v>
      </c>
      <c r="F5814" t="n">
        <v>1</v>
      </c>
      <c r="G5814" t="inlineStr">
        <is>
          <t>HO2986</t>
        </is>
      </c>
      <c r="H5814" t="n">
        <v>51.61716</v>
      </c>
      <c r="I5814" t="n">
        <v>3.68729</v>
      </c>
      <c r="J5814" t="inlineStr">
        <is>
          <t>anchored-port</t>
        </is>
      </c>
      <c r="K5814" t="inlineStr">
        <is>
          <t>at_berth</t>
        </is>
      </c>
      <c r="L5814" t="n">
        <v>0</v>
      </c>
      <c r="M5814" t="n">
        <v>225</v>
      </c>
      <c r="N5814" t="n">
        <v>7.2</v>
      </c>
      <c r="O5814" t="n">
        <v>0</v>
      </c>
      <c r="P5814" t="n">
        <v>0</v>
      </c>
      <c r="Q5814" t="inlineStr">
        <is>
          <t>NEELTJE JANS</t>
        </is>
      </c>
      <c r="R5814" t="inlineStr">
        <is>
          <t>NEELTJE JANS</t>
        </is>
      </c>
      <c r="S5814" t="inlineStr">
        <is>
          <t>other_text</t>
        </is>
      </c>
      <c r="W5814" t="inlineStr">
        <is>
          <t>03-22 18:00 UTC</t>
        </is>
      </c>
      <c r="Z5814" t="n">
        <v>33</v>
      </c>
      <c r="AA5814" t="n">
        <v>7</v>
      </c>
      <c r="AB5814" t="inlineStr">
        <is>
          <t>small (&lt;100 m)</t>
        </is>
      </c>
      <c r="AE5814" t="inlineStr">
        <is>
          <t>North Sea &amp; English Channel</t>
        </is>
      </c>
      <c r="AG5814" t="n">
        <v>0</v>
      </c>
      <c r="AH5814" t="n">
        <v>0</v>
      </c>
      <c r="AI5814" t="n">
        <v>0</v>
      </c>
    </row>
    <row r="5815">
      <c r="A5815" t="n">
        <v>244000912</v>
      </c>
      <c r="B5815" t="inlineStr">
        <is>
          <t>SENSATION</t>
        </is>
      </c>
      <c r="C5815" t="inlineStr">
        <is>
          <t>Netherlands</t>
        </is>
      </c>
      <c r="D5815" t="inlineStr">
        <is>
          <t>tanker</t>
        </is>
      </c>
      <c r="F5815" t="n">
        <v>0</v>
      </c>
      <c r="G5815" t="inlineStr">
        <is>
          <t>PD6640</t>
        </is>
      </c>
      <c r="H5815" t="n">
        <v>51.9314</v>
      </c>
      <c r="I5815" t="n">
        <v>4.15947</v>
      </c>
      <c r="J5815" t="inlineStr">
        <is>
          <t>anchored-port</t>
        </is>
      </c>
      <c r="K5815" t="inlineStr">
        <is>
          <t>at_berth</t>
        </is>
      </c>
      <c r="L5815" t="n">
        <v>0</v>
      </c>
      <c r="M5815" t="n">
        <v>120.7</v>
      </c>
      <c r="N5815" t="n">
        <v>7.2</v>
      </c>
      <c r="O5815" t="n">
        <v>0</v>
      </c>
      <c r="P5815" t="n">
        <v>0</v>
      </c>
      <c r="Q5815" t="inlineStr">
        <is>
          <t>ROTTERDAM 6E PETROHA</t>
        </is>
      </c>
      <c r="R5815" t="inlineStr">
        <is>
          <t>ROTTERDAM 6E PETROHA</t>
        </is>
      </c>
      <c r="S5815" t="inlineStr">
        <is>
          <t>hub_name</t>
        </is>
      </c>
      <c r="T5815" t="inlineStr">
        <is>
          <t>Rotterdam</t>
        </is>
      </c>
      <c r="U5815" t="inlineStr">
        <is>
          <t>Rotterdam</t>
        </is>
      </c>
      <c r="V5815" t="inlineStr">
        <is>
          <t>ROTTERDAM</t>
        </is>
      </c>
      <c r="W5815" t="inlineStr">
        <is>
          <t>10-09 23:59 UTC</t>
        </is>
      </c>
      <c r="X5815" t="inlineStr">
        <is>
          <t>HOEK VAN HOLLAND</t>
        </is>
      </c>
      <c r="Y5815" t="inlineStr">
        <is>
          <t>2026-10-11T00:14:32.313007+00:00</t>
        </is>
      </c>
      <c r="Z5815" t="n">
        <v>135</v>
      </c>
      <c r="AA5815" t="n">
        <v>18</v>
      </c>
      <c r="AB5815" t="inlineStr">
        <is>
          <t>medium (100-200 m)</t>
        </is>
      </c>
      <c r="AC5815" t="inlineStr">
        <is>
          <t>Rotterdam</t>
        </is>
      </c>
      <c r="AD5815" t="inlineStr">
        <is>
          <t>Benelux coast</t>
        </is>
      </c>
      <c r="AE5815" t="inlineStr">
        <is>
          <t>North Sea &amp; English Channel</t>
        </is>
      </c>
      <c r="AF5815" t="n">
        <v>4.571257488063861</v>
      </c>
      <c r="AG5815" t="n">
        <v>0</v>
      </c>
      <c r="AH5815" t="n">
        <v>0</v>
      </c>
      <c r="AI5815" t="n">
        <v>0</v>
      </c>
    </row>
    <row r="5816">
      <c r="A5816" t="n">
        <v>244071284</v>
      </c>
      <c r="B5816" t="inlineStr">
        <is>
          <t>PAPICHULO</t>
        </is>
      </c>
      <c r="C5816" t="inlineStr">
        <is>
          <t>Netherlands</t>
        </is>
      </c>
      <c r="D5816" t="inlineStr">
        <is>
          <t>passenger</t>
        </is>
      </c>
      <c r="F5816" t="n">
        <v>0</v>
      </c>
      <c r="G5816" t="inlineStr">
        <is>
          <t>PH8404</t>
        </is>
      </c>
      <c r="H5816" t="n">
        <v>52.37529</v>
      </c>
      <c r="I5816" t="n">
        <v>4.87624</v>
      </c>
      <c r="J5816" t="inlineStr">
        <is>
          <t>moving</t>
        </is>
      </c>
      <c r="K5816" t="inlineStr">
        <is>
          <t>idle</t>
        </is>
      </c>
      <c r="L5816" t="n">
        <v>0</v>
      </c>
      <c r="N5816" t="n">
        <v>7.2</v>
      </c>
      <c r="O5816" t="n">
        <v>0</v>
      </c>
      <c r="P5816" t="n">
        <v>0</v>
      </c>
      <c r="S5816" t="inlineStr">
        <is>
          <t>missing</t>
        </is>
      </c>
      <c r="Z5816" t="n">
        <v>10</v>
      </c>
      <c r="AA5816" t="n">
        <v>3</v>
      </c>
      <c r="AB5816" t="inlineStr">
        <is>
          <t>small (&lt;100 m)</t>
        </is>
      </c>
      <c r="AC5816" t="inlineStr">
        <is>
          <t>Amsterdam</t>
        </is>
      </c>
      <c r="AD5816" t="inlineStr">
        <is>
          <t>Benelux coast</t>
        </is>
      </c>
      <c r="AE5816" t="inlineStr">
        <is>
          <t>North Sea &amp; English Channel</t>
        </is>
      </c>
      <c r="AF5816" t="n">
        <v>4.702819322749584</v>
      </c>
      <c r="AG5816" t="n">
        <v>0</v>
      </c>
      <c r="AH5816" t="n">
        <v>1</v>
      </c>
      <c r="AI5816" t="n">
        <v>0</v>
      </c>
    </row>
    <row r="5817">
      <c r="A5817" t="n">
        <v>244850073</v>
      </c>
      <c r="B5817" t="inlineStr">
        <is>
          <t>LAVORO</t>
        </is>
      </c>
      <c r="C5817" t="inlineStr">
        <is>
          <t>Netherlands</t>
        </is>
      </c>
      <c r="D5817" t="inlineStr">
        <is>
          <t>cargo</t>
        </is>
      </c>
      <c r="F5817" t="n">
        <v>0</v>
      </c>
      <c r="G5817" t="inlineStr">
        <is>
          <t>PH9068</t>
        </is>
      </c>
      <c r="H5817" t="n">
        <v>51.46265</v>
      </c>
      <c r="I5817" t="n">
        <v>4.00536</v>
      </c>
      <c r="J5817" t="inlineStr">
        <is>
          <t>anchored-sea</t>
        </is>
      </c>
      <c r="K5817" t="inlineStr">
        <is>
          <t>at_anchor</t>
        </is>
      </c>
      <c r="L5817" t="n">
        <v>0</v>
      </c>
      <c r="M5817" t="n">
        <v>168.8</v>
      </c>
      <c r="N5817" t="n">
        <v>7.2</v>
      </c>
      <c r="O5817" t="n">
        <v>0</v>
      </c>
      <c r="P5817" t="n">
        <v>0</v>
      </c>
      <c r="Q5817" t="inlineStr">
        <is>
          <t>HANSWEERT</t>
        </is>
      </c>
      <c r="R5817" t="inlineStr">
        <is>
          <t>HANSWEERT</t>
        </is>
      </c>
      <c r="S5817" t="inlineStr">
        <is>
          <t>other_text</t>
        </is>
      </c>
      <c r="U5817" t="inlineStr">
        <is>
          <t>HANSWEERT</t>
        </is>
      </c>
      <c r="V5817" t="inlineStr">
        <is>
          <t>HANSWEERT</t>
        </is>
      </c>
      <c r="W5817" t="inlineStr">
        <is>
          <t>10-01 17:31 UTC</t>
        </is>
      </c>
      <c r="Z5817" t="n">
        <v>80</v>
      </c>
      <c r="AA5817" t="n">
        <v>8</v>
      </c>
      <c r="AB5817" t="inlineStr">
        <is>
          <t>small (&lt;100 m)</t>
        </is>
      </c>
      <c r="AE5817" t="inlineStr">
        <is>
          <t>North Sea &amp; English Channel</t>
        </is>
      </c>
      <c r="AG5817" t="n">
        <v>0</v>
      </c>
      <c r="AH5817" t="n">
        <v>0</v>
      </c>
      <c r="AI5817" t="n">
        <v>0</v>
      </c>
    </row>
    <row r="5818">
      <c r="A5818" t="n">
        <v>244810806</v>
      </c>
      <c r="B5818" t="inlineStr">
        <is>
          <t>HERTZBERGER</t>
        </is>
      </c>
      <c r="C5818" t="inlineStr">
        <is>
          <t>Netherlands</t>
        </is>
      </c>
      <c r="D5818" t="inlineStr">
        <is>
          <t>passenger</t>
        </is>
      </c>
      <c r="F5818" t="n">
        <v>0</v>
      </c>
      <c r="G5818" t="inlineStr">
        <is>
          <t>PE4507</t>
        </is>
      </c>
      <c r="H5818" t="n">
        <v>52.3603</v>
      </c>
      <c r="I5818" t="n">
        <v>4.88742</v>
      </c>
      <c r="J5818" t="inlineStr">
        <is>
          <t>anchored-sea</t>
        </is>
      </c>
      <c r="K5818" t="inlineStr">
        <is>
          <t>at_anchor</t>
        </is>
      </c>
      <c r="L5818" t="n">
        <v>0</v>
      </c>
      <c r="M5818" t="n">
        <v>0</v>
      </c>
      <c r="N5818" t="n">
        <v>7.2</v>
      </c>
      <c r="O5818" t="n">
        <v>0</v>
      </c>
      <c r="P5818" t="n">
        <v>0</v>
      </c>
      <c r="Q5818" t="inlineStr">
        <is>
          <t>ADAM</t>
        </is>
      </c>
      <c r="R5818" t="inlineStr">
        <is>
          <t>ADAM</t>
        </is>
      </c>
      <c r="S5818" t="inlineStr">
        <is>
          <t>other_text</t>
        </is>
      </c>
      <c r="Z5818" t="n">
        <v>7</v>
      </c>
      <c r="AA5818" t="n">
        <v>2</v>
      </c>
      <c r="AB5818" t="inlineStr">
        <is>
          <t>small (&lt;100 m)</t>
        </is>
      </c>
      <c r="AC5818" t="inlineStr">
        <is>
          <t>Amsterdam</t>
        </is>
      </c>
      <c r="AD5818" t="inlineStr">
        <is>
          <t>Benelux coast</t>
        </is>
      </c>
      <c r="AE5818" t="inlineStr">
        <is>
          <t>North Sea &amp; English Channel</t>
        </is>
      </c>
      <c r="AF5818" t="n">
        <v>6.358357489445208</v>
      </c>
      <c r="AG5818" t="n">
        <v>0</v>
      </c>
      <c r="AH5818" t="n">
        <v>0</v>
      </c>
      <c r="AI5818" t="n">
        <v>0</v>
      </c>
    </row>
    <row r="5819">
      <c r="A5819" t="n">
        <v>244188325</v>
      </c>
      <c r="B5819" t="inlineStr">
        <is>
          <t>ADMIRAAL KINSBERGEN</t>
        </is>
      </c>
      <c r="C5819" t="inlineStr">
        <is>
          <t>Netherlands</t>
        </is>
      </c>
      <c r="D5819" t="inlineStr">
        <is>
          <t>passenger</t>
        </is>
      </c>
      <c r="F5819" t="n">
        <v>0</v>
      </c>
      <c r="G5819" t="inlineStr">
        <is>
          <t>PB2455</t>
        </is>
      </c>
      <c r="H5819" t="n">
        <v>52.5177</v>
      </c>
      <c r="I5819" t="n">
        <v>5.43724</v>
      </c>
      <c r="J5819" t="inlineStr">
        <is>
          <t>moving</t>
        </is>
      </c>
      <c r="K5819" t="inlineStr">
        <is>
          <t>idle</t>
        </is>
      </c>
      <c r="L5819" t="n">
        <v>0</v>
      </c>
      <c r="N5819" t="n">
        <v>7.2</v>
      </c>
      <c r="O5819" t="n">
        <v>0</v>
      </c>
      <c r="P5819" t="n">
        <v>0</v>
      </c>
      <c r="Q5819" t="inlineStr">
        <is>
          <t>LELYSTAD</t>
        </is>
      </c>
      <c r="R5819" t="inlineStr">
        <is>
          <t>LELYSTAD</t>
        </is>
      </c>
      <c r="S5819" t="inlineStr">
        <is>
          <t>other_text</t>
        </is>
      </c>
      <c r="U5819" t="inlineStr">
        <is>
          <t>YSTAD</t>
        </is>
      </c>
      <c r="V5819" t="inlineStr">
        <is>
          <t>YSTAD</t>
        </is>
      </c>
      <c r="W5819" t="inlineStr">
        <is>
          <t>01-31 20:30 UTC</t>
        </is>
      </c>
      <c r="Z5819" t="n">
        <v>49</v>
      </c>
      <c r="AA5819" t="n">
        <v>7</v>
      </c>
      <c r="AB5819" t="inlineStr">
        <is>
          <t>small (&lt;100 m)</t>
        </is>
      </c>
      <c r="AE5819" t="inlineStr">
        <is>
          <t>North Sea &amp; English Channel</t>
        </is>
      </c>
      <c r="AG5819" t="n">
        <v>0</v>
      </c>
      <c r="AH5819" t="n">
        <v>1</v>
      </c>
      <c r="AI5819" t="n">
        <v>0</v>
      </c>
    </row>
    <row r="5820">
      <c r="A5820" t="n">
        <v>244830638</v>
      </c>
      <c r="B5820" t="inlineStr">
        <is>
          <t>CORJA</t>
        </is>
      </c>
      <c r="C5820" t="inlineStr">
        <is>
          <t>Netherlands</t>
        </is>
      </c>
      <c r="D5820" t="inlineStr">
        <is>
          <t>cargo</t>
        </is>
      </c>
      <c r="F5820" t="n">
        <v>0</v>
      </c>
      <c r="G5820" t="inlineStr">
        <is>
          <t>PD9368</t>
        </is>
      </c>
      <c r="H5820" t="n">
        <v>52.53347</v>
      </c>
      <c r="I5820" t="n">
        <v>5.43432</v>
      </c>
      <c r="J5820" t="inlineStr">
        <is>
          <t>anchored-port</t>
        </is>
      </c>
      <c r="K5820" t="inlineStr">
        <is>
          <t>at_berth</t>
        </is>
      </c>
      <c r="L5820" t="n">
        <v>0</v>
      </c>
      <c r="M5820" t="n">
        <v>0</v>
      </c>
      <c r="N5820" t="n">
        <v>7.2</v>
      </c>
      <c r="O5820" t="n">
        <v>0</v>
      </c>
      <c r="P5820" t="n">
        <v>0</v>
      </c>
      <c r="Q5820" t="inlineStr">
        <is>
          <t>LELYSTAD</t>
        </is>
      </c>
      <c r="R5820" t="inlineStr">
        <is>
          <t>LELYSTAD</t>
        </is>
      </c>
      <c r="S5820" t="inlineStr">
        <is>
          <t>other_text</t>
        </is>
      </c>
      <c r="U5820" t="inlineStr">
        <is>
          <t>YSTAD</t>
        </is>
      </c>
      <c r="V5820" t="inlineStr">
        <is>
          <t>YSTAD</t>
        </is>
      </c>
      <c r="W5820" t="inlineStr">
        <is>
          <t>10-09 05:05 UTC</t>
        </is>
      </c>
      <c r="Z5820" t="n">
        <v>86</v>
      </c>
      <c r="AA5820" t="n">
        <v>10</v>
      </c>
      <c r="AB5820" t="inlineStr">
        <is>
          <t>small (&lt;100 m)</t>
        </is>
      </c>
      <c r="AE5820" t="inlineStr">
        <is>
          <t>North Sea &amp; English Channel</t>
        </is>
      </c>
      <c r="AG5820" t="n">
        <v>0</v>
      </c>
      <c r="AH5820" t="n">
        <v>0</v>
      </c>
      <c r="AI5820" t="n">
        <v>0</v>
      </c>
    </row>
    <row r="5821">
      <c r="A5821" t="n">
        <v>236112545</v>
      </c>
      <c r="B5821" t="inlineStr">
        <is>
          <t>EEMS WAVE</t>
        </is>
      </c>
      <c r="C5821" t="inlineStr">
        <is>
          <t>Gibraltar</t>
        </is>
      </c>
      <c r="D5821" t="inlineStr">
        <is>
          <t>other</t>
        </is>
      </c>
      <c r="E5821" t="n">
        <v>8783048</v>
      </c>
      <c r="F5821" t="n">
        <v>1</v>
      </c>
      <c r="G5821" t="inlineStr">
        <is>
          <t>ZDRH9</t>
        </is>
      </c>
      <c r="H5821" t="n">
        <v>53.44618</v>
      </c>
      <c r="I5821" t="n">
        <v>6.81999</v>
      </c>
      <c r="J5821" t="inlineStr">
        <is>
          <t>anchored-port</t>
        </is>
      </c>
      <c r="K5821" t="inlineStr">
        <is>
          <t>at_berth</t>
        </is>
      </c>
      <c r="L5821" t="n">
        <v>0</v>
      </c>
      <c r="M5821" t="n">
        <v>198.6</v>
      </c>
      <c r="N5821" t="n">
        <v>7.2</v>
      </c>
      <c r="O5821" t="n">
        <v>0</v>
      </c>
      <c r="P5821" t="n">
        <v>0</v>
      </c>
      <c r="Q5821" t="inlineStr">
        <is>
          <t>EEMSHAVEN</t>
        </is>
      </c>
      <c r="R5821" t="inlineStr">
        <is>
          <t>EEMSHAVEN</t>
        </is>
      </c>
      <c r="S5821" t="inlineStr">
        <is>
          <t>hub_name</t>
        </is>
      </c>
      <c r="T5821" t="inlineStr">
        <is>
          <t>Eemshaven</t>
        </is>
      </c>
      <c r="U5821" t="inlineStr">
        <is>
          <t>Eemshaven</t>
        </is>
      </c>
      <c r="V5821" t="inlineStr">
        <is>
          <t>EEMSHAVEN</t>
        </is>
      </c>
      <c r="W5821" t="inlineStr">
        <is>
          <t>10-08 02:30 UTC</t>
        </is>
      </c>
      <c r="Z5821" t="n">
        <v>24</v>
      </c>
      <c r="AA5821" t="n">
        <v>10</v>
      </c>
      <c r="AB5821" t="inlineStr">
        <is>
          <t>small (&lt;100 m)</t>
        </is>
      </c>
      <c r="AC5821" t="inlineStr">
        <is>
          <t>Eemshaven</t>
        </is>
      </c>
      <c r="AD5821" t="inlineStr">
        <is>
          <t>German Bight &amp; Ems</t>
        </is>
      </c>
      <c r="AE5821" t="inlineStr">
        <is>
          <t>North Sea &amp; English Channel</t>
        </is>
      </c>
      <c r="AF5821" t="n">
        <v>1.391523802818801</v>
      </c>
      <c r="AG5821" t="n">
        <v>0</v>
      </c>
      <c r="AH5821" t="n">
        <v>0</v>
      </c>
      <c r="AI5821" t="n">
        <v>0</v>
      </c>
    </row>
    <row r="5822">
      <c r="A5822" t="n">
        <v>255917429</v>
      </c>
      <c r="B5822" t="inlineStr">
        <is>
          <t>4-WINDS</t>
        </is>
      </c>
      <c r="C5822" t="inlineStr">
        <is>
          <t>Portugal</t>
        </is>
      </c>
      <c r="D5822" t="inlineStr">
        <is>
          <t>other</t>
        </is>
      </c>
      <c r="E5822" t="n">
        <v>9601522</v>
      </c>
      <c r="F5822" t="n">
        <v>1</v>
      </c>
      <c r="G5822" t="inlineStr">
        <is>
          <t>CQ3058</t>
        </is>
      </c>
      <c r="H5822" t="n">
        <v>52.46749</v>
      </c>
      <c r="I5822" t="n">
        <v>4.66632</v>
      </c>
      <c r="J5822" t="inlineStr">
        <is>
          <t>anchored-port</t>
        </is>
      </c>
      <c r="K5822" t="inlineStr">
        <is>
          <t>at_berth</t>
        </is>
      </c>
      <c r="L5822" t="n">
        <v>0</v>
      </c>
      <c r="M5822" t="n">
        <v>258.6</v>
      </c>
      <c r="N5822" t="n">
        <v>7.2</v>
      </c>
      <c r="O5822" t="n">
        <v>0</v>
      </c>
      <c r="P5822" t="n">
        <v>0</v>
      </c>
      <c r="Q5822" t="inlineStr">
        <is>
          <t>OFFSHORE</t>
        </is>
      </c>
      <c r="R5822" t="inlineStr">
        <is>
          <t>OFFSHORE</t>
        </is>
      </c>
      <c r="S5822" t="inlineStr">
        <is>
          <t>other_text</t>
        </is>
      </c>
      <c r="U5822" t="inlineStr">
        <is>
          <t>BANDAR TAHERI OFFSHORE TERMINAL</t>
        </is>
      </c>
      <c r="V5822" t="inlineStr">
        <is>
          <t>BANDAR TAHERI OFFSHORE TERMINAL</t>
        </is>
      </c>
      <c r="W5822" t="inlineStr">
        <is>
          <t>09-22 14:00 UTC</t>
        </is>
      </c>
      <c r="Z5822" t="n">
        <v>59</v>
      </c>
      <c r="AA5822" t="n">
        <v>15</v>
      </c>
      <c r="AB5822" t="inlineStr">
        <is>
          <t>small (&lt;100 m)</t>
        </is>
      </c>
      <c r="AC5822" t="inlineStr">
        <is>
          <t>IJmuiden</t>
        </is>
      </c>
      <c r="AD5822" t="inlineStr">
        <is>
          <t>Benelux coast</t>
        </is>
      </c>
      <c r="AE5822" t="inlineStr">
        <is>
          <t>North Sea &amp; English Channel</t>
        </is>
      </c>
      <c r="AF5822" t="n">
        <v>5.906936713538212</v>
      </c>
      <c r="AG5822" t="n">
        <v>0</v>
      </c>
      <c r="AH5822" t="n">
        <v>0</v>
      </c>
      <c r="AI5822" t="n">
        <v>0</v>
      </c>
    </row>
    <row r="5823">
      <c r="A5823" t="n">
        <v>244317231</v>
      </c>
      <c r="B5823" t="inlineStr">
        <is>
          <t>COLORADO</t>
        </is>
      </c>
      <c r="C5823" t="inlineStr">
        <is>
          <t>Netherlands</t>
        </is>
      </c>
      <c r="D5823" t="inlineStr">
        <is>
          <t>cargo</t>
        </is>
      </c>
      <c r="F5823" t="n">
        <v>0</v>
      </c>
      <c r="G5823" t="inlineStr">
        <is>
          <t>PG6632</t>
        </is>
      </c>
      <c r="H5823" t="n">
        <v>51.32667</v>
      </c>
      <c r="I5823" t="n">
        <v>3.82457</v>
      </c>
      <c r="J5823" t="inlineStr">
        <is>
          <t>anchored-port</t>
        </is>
      </c>
      <c r="K5823" t="inlineStr">
        <is>
          <t>at_berth</t>
        </is>
      </c>
      <c r="L5823" t="n">
        <v>0</v>
      </c>
      <c r="N5823" t="n">
        <v>7.2</v>
      </c>
      <c r="O5823" t="n">
        <v>0</v>
      </c>
      <c r="P5823" t="n">
        <v>0</v>
      </c>
      <c r="Q5823" t="inlineStr">
        <is>
          <t>GROOTDOK</t>
        </is>
      </c>
      <c r="R5823" t="inlineStr">
        <is>
          <t>GROOTDOK</t>
        </is>
      </c>
      <c r="S5823" t="inlineStr">
        <is>
          <t>other_text</t>
        </is>
      </c>
      <c r="W5823" t="inlineStr">
        <is>
          <t>10-09 18:37 UTC</t>
        </is>
      </c>
      <c r="Z5823" t="n">
        <v>105</v>
      </c>
      <c r="AA5823" t="n">
        <v>11</v>
      </c>
      <c r="AB5823" t="inlineStr">
        <is>
          <t>medium (100-200 m)</t>
        </is>
      </c>
      <c r="AC5823" t="inlineStr">
        <is>
          <t>Terneuzen</t>
        </is>
      </c>
      <c r="AD5823" t="inlineStr">
        <is>
          <t>Benelux coast</t>
        </is>
      </c>
      <c r="AE5823" t="inlineStr">
        <is>
          <t>North Sea &amp; English Channel</t>
        </is>
      </c>
      <c r="AF5823" t="n">
        <v>0.5286288897549086</v>
      </c>
      <c r="AG5823" t="n">
        <v>0</v>
      </c>
      <c r="AH5823" t="n">
        <v>0</v>
      </c>
      <c r="AI5823" t="n">
        <v>0</v>
      </c>
    </row>
    <row r="5824">
      <c r="A5824" t="n">
        <v>211604180</v>
      </c>
      <c r="B5824" t="inlineStr">
        <is>
          <t>BHV INNOVATION</t>
        </is>
      </c>
      <c r="C5824" t="inlineStr">
        <is>
          <t>Germany</t>
        </is>
      </c>
      <c r="D5824" t="inlineStr">
        <is>
          <t>other</t>
        </is>
      </c>
      <c r="F5824" t="n">
        <v>0</v>
      </c>
      <c r="G5824" t="inlineStr">
        <is>
          <t>DD9065</t>
        </is>
      </c>
      <c r="H5824" t="n">
        <v>53.50073</v>
      </c>
      <c r="I5824" t="n">
        <v>8.586370000000001</v>
      </c>
      <c r="J5824" t="inlineStr">
        <is>
          <t>anchored-port</t>
        </is>
      </c>
      <c r="K5824" t="inlineStr">
        <is>
          <t>at_berth</t>
        </is>
      </c>
      <c r="L5824" t="n">
        <v>0</v>
      </c>
      <c r="M5824" t="n">
        <v>202.3</v>
      </c>
      <c r="N5824" t="n">
        <v>7.2</v>
      </c>
      <c r="O5824" t="n">
        <v>0</v>
      </c>
      <c r="P5824" t="n">
        <v>0</v>
      </c>
      <c r="Q5824" t="inlineStr">
        <is>
          <t>BREMERHAVEN</t>
        </is>
      </c>
      <c r="R5824" t="inlineStr">
        <is>
          <t>BREMERHAVEN</t>
        </is>
      </c>
      <c r="S5824" t="inlineStr">
        <is>
          <t>hub_name</t>
        </is>
      </c>
      <c r="T5824" t="inlineStr">
        <is>
          <t>Bremerhaven</t>
        </is>
      </c>
      <c r="U5824" t="inlineStr">
        <is>
          <t>Bremerhaven</t>
        </is>
      </c>
      <c r="V5824" t="inlineStr">
        <is>
          <t>BREMERHAVEN</t>
        </is>
      </c>
      <c r="W5824" t="inlineStr">
        <is>
          <t>08-29 16:00 UTC</t>
        </is>
      </c>
      <c r="Z5824" t="n">
        <v>96</v>
      </c>
      <c r="AA5824" t="n">
        <v>33</v>
      </c>
      <c r="AB5824" t="inlineStr">
        <is>
          <t>small (&lt;100 m)</t>
        </is>
      </c>
      <c r="AC5824" t="inlineStr">
        <is>
          <t>Bremerhaven</t>
        </is>
      </c>
      <c r="AD5824" t="inlineStr">
        <is>
          <t>German Bight &amp; Ems</t>
        </is>
      </c>
      <c r="AE5824" t="inlineStr">
        <is>
          <t>North Sea &amp; English Channel</t>
        </is>
      </c>
      <c r="AF5824" t="n">
        <v>5.982863615268303</v>
      </c>
      <c r="AG5824" t="n">
        <v>1</v>
      </c>
      <c r="AH5824" t="n">
        <v>0</v>
      </c>
      <c r="AI5824" t="n">
        <v>0</v>
      </c>
    </row>
    <row r="5825">
      <c r="A5825" t="n">
        <v>236111603</v>
      </c>
      <c r="B5825" t="inlineStr">
        <is>
          <t>SCHILLPLATE</t>
        </is>
      </c>
      <c r="C5825" t="inlineStr">
        <is>
          <t>Gibraltar</t>
        </is>
      </c>
      <c r="D5825" t="inlineStr">
        <is>
          <t>cargo</t>
        </is>
      </c>
      <c r="E5825" t="n">
        <v>9505285</v>
      </c>
      <c r="F5825" t="n">
        <v>1</v>
      </c>
      <c r="G5825" t="inlineStr">
        <is>
          <t>ZDJJ8</t>
        </is>
      </c>
      <c r="H5825" t="n">
        <v>53.10788</v>
      </c>
      <c r="I5825" t="n">
        <v>8.751810000000001</v>
      </c>
      <c r="J5825" t="inlineStr">
        <is>
          <t>anchored-port</t>
        </is>
      </c>
      <c r="K5825" t="inlineStr">
        <is>
          <t>at_berth</t>
        </is>
      </c>
      <c r="L5825" t="n">
        <v>0</v>
      </c>
      <c r="M5825" t="n">
        <v>305.5</v>
      </c>
      <c r="N5825" t="n">
        <v>7.2</v>
      </c>
      <c r="O5825" t="n">
        <v>0</v>
      </c>
      <c r="P5825" t="n">
        <v>0</v>
      </c>
      <c r="Q5825" t="inlineStr">
        <is>
          <t>DE BRE</t>
        </is>
      </c>
      <c r="R5825" t="inlineStr">
        <is>
          <t>DE BRE</t>
        </is>
      </c>
      <c r="S5825" t="inlineStr">
        <is>
          <t>locode_other</t>
        </is>
      </c>
      <c r="U5825" t="inlineStr">
        <is>
          <t>RADE DE BREST</t>
        </is>
      </c>
      <c r="V5825" t="inlineStr">
        <is>
          <t>RADE DE BREST</t>
        </is>
      </c>
      <c r="W5825" t="inlineStr">
        <is>
          <t>10-10 10:00 UTC</t>
        </is>
      </c>
      <c r="Z5825" t="n">
        <v>86</v>
      </c>
      <c r="AA5825" t="n">
        <v>12</v>
      </c>
      <c r="AB5825" t="inlineStr">
        <is>
          <t>small (&lt;100 m)</t>
        </is>
      </c>
      <c r="AE5825" t="inlineStr">
        <is>
          <t>North Sea &amp; English Channel</t>
        </is>
      </c>
      <c r="AG5825" t="n">
        <v>1</v>
      </c>
      <c r="AH5825" t="n">
        <v>0</v>
      </c>
      <c r="AI5825" t="n">
        <v>0</v>
      </c>
    </row>
    <row r="5826">
      <c r="A5826" t="n">
        <v>244780043</v>
      </c>
      <c r="B5826" t="inlineStr">
        <is>
          <t>BATAVIER</t>
        </is>
      </c>
      <c r="C5826" t="inlineStr">
        <is>
          <t>Netherlands</t>
        </is>
      </c>
      <c r="D5826" t="inlineStr">
        <is>
          <t>cargo</t>
        </is>
      </c>
      <c r="F5826" t="n">
        <v>0</v>
      </c>
      <c r="G5826" t="inlineStr">
        <is>
          <t>PD4648</t>
        </is>
      </c>
      <c r="H5826" t="n">
        <v>51.90005</v>
      </c>
      <c r="I5826" t="n">
        <v>4.4896</v>
      </c>
      <c r="J5826" t="inlineStr">
        <is>
          <t>anchored-sea</t>
        </is>
      </c>
      <c r="K5826" t="inlineStr">
        <is>
          <t>at_anchor</t>
        </is>
      </c>
      <c r="L5826" t="n">
        <v>0</v>
      </c>
      <c r="M5826" t="n">
        <v>0</v>
      </c>
      <c r="N5826" t="n">
        <v>7.3</v>
      </c>
      <c r="O5826" t="n">
        <v>0</v>
      </c>
      <c r="P5826" t="n">
        <v>0</v>
      </c>
      <c r="Q5826" t="inlineStr">
        <is>
          <t>&lt;</t>
        </is>
      </c>
      <c r="R5826" t="inlineStr">
        <is>
          <t>&lt;</t>
        </is>
      </c>
      <c r="S5826" t="inlineStr">
        <is>
          <t>junk</t>
        </is>
      </c>
      <c r="W5826" t="inlineStr">
        <is>
          <t>09-11 00:00 UTC</t>
        </is>
      </c>
      <c r="Z5826" t="n">
        <v>86</v>
      </c>
      <c r="AA5826" t="n">
        <v>8</v>
      </c>
      <c r="AB5826" t="inlineStr">
        <is>
          <t>small (&lt;100 m)</t>
        </is>
      </c>
      <c r="AC5826" t="inlineStr">
        <is>
          <t>Rotterdam</t>
        </is>
      </c>
      <c r="AD5826" t="inlineStr">
        <is>
          <t>Benelux coast</t>
        </is>
      </c>
      <c r="AE5826" t="inlineStr">
        <is>
          <t>North Sea &amp; English Channel</t>
        </is>
      </c>
      <c r="AF5826" t="n">
        <v>27.28729763813671</v>
      </c>
      <c r="AG5826" t="n">
        <v>0</v>
      </c>
      <c r="AH5826" t="n">
        <v>0</v>
      </c>
      <c r="AI5826" t="n">
        <v>0</v>
      </c>
    </row>
    <row r="5827">
      <c r="A5827" t="n">
        <v>244207000</v>
      </c>
      <c r="B5827" t="inlineStr">
        <is>
          <t>HENDRIKA BARTELDS</t>
        </is>
      </c>
      <c r="C5827" t="inlineStr">
        <is>
          <t>Netherlands</t>
        </is>
      </c>
      <c r="D5827" t="inlineStr">
        <is>
          <t>pleasure</t>
        </is>
      </c>
      <c r="E5827" t="n">
        <v>8647141</v>
      </c>
      <c r="F5827" t="n">
        <v>1</v>
      </c>
      <c r="G5827" t="inlineStr">
        <is>
          <t>PEQP</t>
        </is>
      </c>
      <c r="H5827" t="n">
        <v>52.391</v>
      </c>
      <c r="I5827" t="n">
        <v>4.88539</v>
      </c>
      <c r="J5827" t="inlineStr">
        <is>
          <t>anchored-port</t>
        </is>
      </c>
      <c r="K5827" t="inlineStr">
        <is>
          <t>at_berth</t>
        </is>
      </c>
      <c r="L5827" t="n">
        <v>0</v>
      </c>
      <c r="M5827" t="n">
        <v>182.2</v>
      </c>
      <c r="N5827" t="n">
        <v>7.3</v>
      </c>
      <c r="O5827" t="n">
        <v>0</v>
      </c>
      <c r="P5827" t="n">
        <v>0</v>
      </c>
      <c r="Q5827" t="inlineStr">
        <is>
          <t>AMSTERDAM</t>
        </is>
      </c>
      <c r="R5827" t="inlineStr">
        <is>
          <t>AMSTERDAM</t>
        </is>
      </c>
      <c r="S5827" t="inlineStr">
        <is>
          <t>hub_name</t>
        </is>
      </c>
      <c r="T5827" t="inlineStr">
        <is>
          <t>Amsterdam</t>
        </is>
      </c>
      <c r="U5827" t="inlineStr">
        <is>
          <t>Amsterdam</t>
        </is>
      </c>
      <c r="V5827" t="inlineStr">
        <is>
          <t>AMSTERDAM</t>
        </is>
      </c>
      <c r="W5827" t="inlineStr">
        <is>
          <t>04-18 18:30 UTC</t>
        </is>
      </c>
      <c r="Z5827" t="n">
        <v>39</v>
      </c>
      <c r="AA5827" t="n">
        <v>7</v>
      </c>
      <c r="AB5827" t="inlineStr">
        <is>
          <t>small (&lt;100 m)</t>
        </is>
      </c>
      <c r="AC5827" t="inlineStr">
        <is>
          <t>Amsterdam</t>
        </is>
      </c>
      <c r="AD5827" t="inlineStr">
        <is>
          <t>Benelux coast</t>
        </is>
      </c>
      <c r="AE5827" t="inlineStr">
        <is>
          <t>North Sea &amp; English Channel</t>
        </is>
      </c>
      <c r="AF5827" t="n">
        <v>4.548308957443449</v>
      </c>
      <c r="AG5827" t="n">
        <v>0</v>
      </c>
      <c r="AH5827" t="n">
        <v>0</v>
      </c>
      <c r="AI5827" t="n">
        <v>0</v>
      </c>
    </row>
    <row r="5828">
      <c r="A5828" t="n">
        <v>246714000</v>
      </c>
      <c r="B5828" t="inlineStr">
        <is>
          <t>HAPPY SKY</t>
        </is>
      </c>
      <c r="C5828" t="inlineStr">
        <is>
          <t>Netherlands</t>
        </is>
      </c>
      <c r="D5828" t="inlineStr">
        <is>
          <t>cargo</t>
        </is>
      </c>
      <c r="E5828" t="n">
        <v>9457220</v>
      </c>
      <c r="F5828" t="n">
        <v>1</v>
      </c>
      <c r="G5828" t="inlineStr">
        <is>
          <t>PCCH</t>
        </is>
      </c>
      <c r="H5828" t="n">
        <v>51.89531</v>
      </c>
      <c r="I5828" t="n">
        <v>4.44624</v>
      </c>
      <c r="J5828" t="inlineStr">
        <is>
          <t>anchored-port</t>
        </is>
      </c>
      <c r="K5828" t="inlineStr">
        <is>
          <t>at_berth</t>
        </is>
      </c>
      <c r="L5828" t="n">
        <v>0</v>
      </c>
      <c r="M5828" t="n">
        <v>242.4</v>
      </c>
      <c r="N5828" t="n">
        <v>7.3</v>
      </c>
      <c r="O5828" t="n">
        <v>0</v>
      </c>
      <c r="P5828" t="n">
        <v>0</v>
      </c>
      <c r="Q5828" t="inlineStr">
        <is>
          <t>NLRTM</t>
        </is>
      </c>
      <c r="R5828" t="inlineStr">
        <is>
          <t>NLRTM</t>
        </is>
      </c>
      <c r="S5828" t="inlineStr">
        <is>
          <t>locode</t>
        </is>
      </c>
      <c r="T5828" t="inlineStr">
        <is>
          <t>Rotterdam</t>
        </is>
      </c>
      <c r="U5828" t="inlineStr">
        <is>
          <t>Rotterdam</t>
        </is>
      </c>
      <c r="W5828" t="inlineStr">
        <is>
          <t>09-29 05:00 UTC</t>
        </is>
      </c>
      <c r="Z5828" t="n">
        <v>155</v>
      </c>
      <c r="AA5828" t="n">
        <v>27</v>
      </c>
      <c r="AB5828" t="inlineStr">
        <is>
          <t>medium (100-200 m)</t>
        </is>
      </c>
      <c r="AC5828" t="inlineStr">
        <is>
          <t>Rotterdam</t>
        </is>
      </c>
      <c r="AD5828" t="inlineStr">
        <is>
          <t>Benelux coast</t>
        </is>
      </c>
      <c r="AE5828" t="inlineStr">
        <is>
          <t>North Sea &amp; English Channel</t>
        </is>
      </c>
      <c r="AF5828" t="n">
        <v>24.51037693061518</v>
      </c>
      <c r="AG5828" t="n">
        <v>0</v>
      </c>
      <c r="AH5828" t="n">
        <v>0</v>
      </c>
      <c r="AI5828" t="n">
        <v>0</v>
      </c>
    </row>
    <row r="5829">
      <c r="A5829" t="n">
        <v>244016812</v>
      </c>
      <c r="B5829" t="inlineStr">
        <is>
          <t>HORIZON</t>
        </is>
      </c>
      <c r="C5829" t="inlineStr">
        <is>
          <t>Netherlands</t>
        </is>
      </c>
      <c r="D5829" t="inlineStr">
        <is>
          <t>pleasure</t>
        </is>
      </c>
      <c r="F5829" t="n">
        <v>0</v>
      </c>
      <c r="G5829" t="inlineStr">
        <is>
          <t>PG4472</t>
        </is>
      </c>
      <c r="H5829" t="n">
        <v>51.97063</v>
      </c>
      <c r="I5829" t="n">
        <v>5.35015</v>
      </c>
      <c r="J5829" t="inlineStr">
        <is>
          <t>moving</t>
        </is>
      </c>
      <c r="K5829" t="inlineStr">
        <is>
          <t>idle</t>
        </is>
      </c>
      <c r="L5829" t="n">
        <v>0</v>
      </c>
      <c r="N5829" t="n">
        <v>7.3</v>
      </c>
      <c r="O5829" t="n">
        <v>0</v>
      </c>
      <c r="P5829" t="n">
        <v>0</v>
      </c>
      <c r="S5829" t="inlineStr">
        <is>
          <t>missing</t>
        </is>
      </c>
      <c r="W5829" t="inlineStr">
        <is>
          <t>11-09 15:04 UTC</t>
        </is>
      </c>
      <c r="Z5829" t="n">
        <v>22</v>
      </c>
      <c r="AA5829" t="n">
        <v>6</v>
      </c>
      <c r="AB5829" t="inlineStr">
        <is>
          <t>small (&lt;100 m)</t>
        </is>
      </c>
      <c r="AE5829" t="inlineStr">
        <is>
          <t>North Sea &amp; English Channel</t>
        </is>
      </c>
      <c r="AG5829" t="n">
        <v>0</v>
      </c>
      <c r="AH5829" t="n">
        <v>1</v>
      </c>
      <c r="AI5829" t="n">
        <v>0</v>
      </c>
    </row>
    <row r="5830">
      <c r="A5830" t="n">
        <v>244830655</v>
      </c>
      <c r="B5830" t="inlineStr">
        <is>
          <t>TENDER 15</t>
        </is>
      </c>
      <c r="C5830" t="inlineStr">
        <is>
          <t>Netherlands</t>
        </is>
      </c>
      <c r="D5830" t="inlineStr">
        <is>
          <t>passenger</t>
        </is>
      </c>
      <c r="F5830" t="n">
        <v>0</v>
      </c>
      <c r="G5830" t="inlineStr">
        <is>
          <t>PA5545</t>
        </is>
      </c>
      <c r="H5830" t="n">
        <v>51.89646</v>
      </c>
      <c r="I5830" t="n">
        <v>4.48562</v>
      </c>
      <c r="J5830" t="inlineStr">
        <is>
          <t>anchored-sea</t>
        </is>
      </c>
      <c r="K5830" t="inlineStr">
        <is>
          <t>at_anchor</t>
        </is>
      </c>
      <c r="L5830" t="n">
        <v>0</v>
      </c>
      <c r="N5830" t="n">
        <v>7.3</v>
      </c>
      <c r="O5830" t="n">
        <v>0</v>
      </c>
      <c r="P5830" t="n">
        <v>0</v>
      </c>
      <c r="S5830" t="inlineStr">
        <is>
          <t>missing</t>
        </is>
      </c>
      <c r="Z5830" t="n">
        <v>11</v>
      </c>
      <c r="AA5830" t="n">
        <v>4</v>
      </c>
      <c r="AB5830" t="inlineStr">
        <is>
          <t>small (&lt;100 m)</t>
        </is>
      </c>
      <c r="AC5830" t="inlineStr">
        <is>
          <t>Rotterdam</t>
        </is>
      </c>
      <c r="AD5830" t="inlineStr">
        <is>
          <t>Benelux coast</t>
        </is>
      </c>
      <c r="AE5830" t="inlineStr">
        <is>
          <t>North Sea &amp; English Channel</t>
        </is>
      </c>
      <c r="AF5830" t="n">
        <v>27.10605112338414</v>
      </c>
      <c r="AG5830" t="n">
        <v>0</v>
      </c>
      <c r="AH5830" t="n">
        <v>0</v>
      </c>
      <c r="AI5830" t="n">
        <v>0</v>
      </c>
    </row>
    <row r="5831">
      <c r="A5831" t="n">
        <v>244031318</v>
      </c>
      <c r="B5831" t="inlineStr">
        <is>
          <t>FARVEL</t>
        </is>
      </c>
      <c r="C5831" t="inlineStr">
        <is>
          <t>Netherlands</t>
        </is>
      </c>
      <c r="D5831" t="inlineStr">
        <is>
          <t>tanker</t>
        </is>
      </c>
      <c r="F5831" t="n">
        <v>0</v>
      </c>
      <c r="G5831" t="inlineStr">
        <is>
          <t>PB2295</t>
        </is>
      </c>
      <c r="H5831" t="n">
        <v>51.9164</v>
      </c>
      <c r="I5831" t="n">
        <v>4.20326</v>
      </c>
      <c r="J5831" t="inlineStr">
        <is>
          <t>anchored-port</t>
        </is>
      </c>
      <c r="K5831" t="inlineStr">
        <is>
          <t>at_berth</t>
        </is>
      </c>
      <c r="L5831" t="n">
        <v>0</v>
      </c>
      <c r="M5831" t="n">
        <v>65.8</v>
      </c>
      <c r="N5831" t="n">
        <v>7.3</v>
      </c>
      <c r="O5831" t="n">
        <v>0</v>
      </c>
      <c r="P5831" t="n">
        <v>0</v>
      </c>
      <c r="Q5831" t="inlineStr">
        <is>
          <t>ROTTERDAM 7E PETROHA</t>
        </is>
      </c>
      <c r="R5831" t="inlineStr">
        <is>
          <t>ROTTERDAM 7E PETROHA</t>
        </is>
      </c>
      <c r="S5831" t="inlineStr">
        <is>
          <t>hub_name</t>
        </is>
      </c>
      <c r="T5831" t="inlineStr">
        <is>
          <t>Rotterdam</t>
        </is>
      </c>
      <c r="U5831" t="inlineStr">
        <is>
          <t>Rotterdam</t>
        </is>
      </c>
      <c r="V5831" t="inlineStr">
        <is>
          <t>ROTTERDAM</t>
        </is>
      </c>
      <c r="W5831" t="inlineStr">
        <is>
          <t>10-07 10:12 UTC</t>
        </is>
      </c>
      <c r="X5831" t="inlineStr">
        <is>
          <t>HOEK VAN HOLLAND</t>
        </is>
      </c>
      <c r="Y5831" t="inlineStr">
        <is>
          <t>2026-10-10T17:05:41.040052+00:00</t>
        </is>
      </c>
      <c r="Z5831" t="n">
        <v>135</v>
      </c>
      <c r="AA5831" t="n">
        <v>19</v>
      </c>
      <c r="AB5831" t="inlineStr">
        <is>
          <t>medium (100-200 m)</t>
        </is>
      </c>
      <c r="AC5831" t="inlineStr">
        <is>
          <t>Rotterdam</t>
        </is>
      </c>
      <c r="AD5831" t="inlineStr">
        <is>
          <t>Benelux coast</t>
        </is>
      </c>
      <c r="AE5831" t="inlineStr">
        <is>
          <t>North Sea &amp; English Channel</t>
        </is>
      </c>
      <c r="AF5831" t="n">
        <v>8.004946468449985</v>
      </c>
      <c r="AG5831" t="n">
        <v>0</v>
      </c>
      <c r="AH5831" t="n">
        <v>0</v>
      </c>
      <c r="AI5831" t="n">
        <v>0</v>
      </c>
    </row>
    <row r="5832">
      <c r="A5832" t="n">
        <v>572728220</v>
      </c>
      <c r="B5832" t="inlineStr">
        <is>
          <t>ZEYNEP</t>
        </is>
      </c>
      <c r="C5832" t="inlineStr">
        <is>
          <t>Tuvalu</t>
        </is>
      </c>
      <c r="D5832" t="inlineStr">
        <is>
          <t>cargo</t>
        </is>
      </c>
      <c r="E5832" t="n">
        <v>9292943</v>
      </c>
      <c r="F5832" t="n">
        <v>1</v>
      </c>
      <c r="G5832" t="inlineStr">
        <is>
          <t>T2CL6</t>
        </is>
      </c>
      <c r="H5832" t="n">
        <v>51.95012</v>
      </c>
      <c r="I5832" t="n">
        <v>4.06814</v>
      </c>
      <c r="J5832" t="inlineStr">
        <is>
          <t>anchored-port</t>
        </is>
      </c>
      <c r="K5832" t="inlineStr">
        <is>
          <t>at_berth</t>
        </is>
      </c>
      <c r="L5832" t="n">
        <v>0</v>
      </c>
      <c r="M5832" t="n">
        <v>325.5</v>
      </c>
      <c r="N5832" t="n">
        <v>7.3</v>
      </c>
      <c r="O5832" t="n">
        <v>0</v>
      </c>
      <c r="P5832" t="n">
        <v>0</v>
      </c>
      <c r="Q5832" t="inlineStr">
        <is>
          <t>NLRTEM</t>
        </is>
      </c>
      <c r="R5832" t="inlineStr">
        <is>
          <t>NLRTEM</t>
        </is>
      </c>
      <c r="S5832" t="inlineStr">
        <is>
          <t>other_text</t>
        </is>
      </c>
      <c r="W5832" t="inlineStr">
        <is>
          <t>10-04 20:00 UTC</t>
        </is>
      </c>
      <c r="Z5832" t="n">
        <v>133</v>
      </c>
      <c r="AA5832" t="n">
        <v>19</v>
      </c>
      <c r="AB5832" t="inlineStr">
        <is>
          <t>medium (100-200 m)</t>
        </is>
      </c>
      <c r="AC5832" t="inlineStr">
        <is>
          <t>Rotterdam</t>
        </is>
      </c>
      <c r="AD5832" t="inlineStr">
        <is>
          <t>Benelux coast</t>
        </is>
      </c>
      <c r="AE5832" t="inlineStr">
        <is>
          <t>North Sea &amp; English Channel</t>
        </is>
      </c>
      <c r="AF5832" t="n">
        <v>2.183561863648753</v>
      </c>
      <c r="AG5832" t="n">
        <v>0</v>
      </c>
      <c r="AH5832" t="n">
        <v>0</v>
      </c>
      <c r="AI5832" t="n">
        <v>0</v>
      </c>
    </row>
    <row r="5833">
      <c r="A5833" t="n">
        <v>244003788</v>
      </c>
      <c r="B5833" t="inlineStr">
        <is>
          <t>MARJAN</t>
        </is>
      </c>
      <c r="C5833" t="inlineStr">
        <is>
          <t>Netherlands</t>
        </is>
      </c>
      <c r="D5833" t="inlineStr">
        <is>
          <t>other</t>
        </is>
      </c>
      <c r="F5833" t="n">
        <v>0</v>
      </c>
      <c r="G5833" t="inlineStr">
        <is>
          <t>PI5962</t>
        </is>
      </c>
      <c r="H5833" t="n">
        <v>51.95161</v>
      </c>
      <c r="I5833" t="n">
        <v>5.36293</v>
      </c>
      <c r="J5833" t="inlineStr">
        <is>
          <t>anchored-port</t>
        </is>
      </c>
      <c r="K5833" t="inlineStr">
        <is>
          <t>at_berth</t>
        </is>
      </c>
      <c r="L5833" t="n">
        <v>0.1</v>
      </c>
      <c r="M5833" t="n">
        <v>172.7</v>
      </c>
      <c r="N5833" t="n">
        <v>7.3</v>
      </c>
      <c r="O5833" t="n">
        <v>0</v>
      </c>
      <c r="P5833" t="n">
        <v>0</v>
      </c>
      <c r="Q5833" t="inlineStr">
        <is>
          <t>SCHEEPVAARTBEGELEID</t>
        </is>
      </c>
      <c r="R5833" t="inlineStr">
        <is>
          <t>SCHEEPVAARTBEGELEID</t>
        </is>
      </c>
      <c r="S5833" t="inlineStr">
        <is>
          <t>other_text</t>
        </is>
      </c>
      <c r="Z5833" t="n">
        <v>15</v>
      </c>
      <c r="AA5833" t="n">
        <v>5</v>
      </c>
      <c r="AB5833" t="inlineStr">
        <is>
          <t>small (&lt;100 m)</t>
        </is>
      </c>
      <c r="AE5833" t="inlineStr">
        <is>
          <t>North Sea &amp; English Channel</t>
        </is>
      </c>
      <c r="AG5833" t="n">
        <v>0</v>
      </c>
      <c r="AH5833" t="n">
        <v>0</v>
      </c>
      <c r="AI5833" t="n">
        <v>0</v>
      </c>
    </row>
    <row r="5834">
      <c r="A5834" t="n">
        <v>257667000</v>
      </c>
      <c r="B5834" t="inlineStr">
        <is>
          <t>STEN NORDIC</t>
        </is>
      </c>
      <c r="C5834" t="inlineStr">
        <is>
          <t>Norway</t>
        </is>
      </c>
      <c r="D5834" t="inlineStr">
        <is>
          <t>tanker</t>
        </is>
      </c>
      <c r="E5834" t="n">
        <v>9351567</v>
      </c>
      <c r="F5834" t="n">
        <v>1</v>
      </c>
      <c r="G5834" t="inlineStr">
        <is>
          <t>LAEY6</t>
        </is>
      </c>
      <c r="H5834" t="n">
        <v>51.89702</v>
      </c>
      <c r="I5834" t="n">
        <v>4.3582</v>
      </c>
      <c r="J5834" t="inlineStr">
        <is>
          <t>anchored-port</t>
        </is>
      </c>
      <c r="K5834" t="inlineStr">
        <is>
          <t>at_berth</t>
        </is>
      </c>
      <c r="L5834" t="n">
        <v>0</v>
      </c>
      <c r="M5834" t="n">
        <v>190.6</v>
      </c>
      <c r="N5834" t="n">
        <v>7.3</v>
      </c>
      <c r="O5834" t="n">
        <v>0</v>
      </c>
      <c r="P5834" t="n">
        <v>0</v>
      </c>
      <c r="Q5834" t="inlineStr">
        <is>
          <t>NLRTM</t>
        </is>
      </c>
      <c r="R5834" t="inlineStr">
        <is>
          <t>NLRTM</t>
        </is>
      </c>
      <c r="S5834" t="inlineStr">
        <is>
          <t>locode</t>
        </is>
      </c>
      <c r="T5834" t="inlineStr">
        <is>
          <t>Rotterdam</t>
        </is>
      </c>
      <c r="U5834" t="inlineStr">
        <is>
          <t>Rotterdam</t>
        </is>
      </c>
      <c r="W5834" t="inlineStr">
        <is>
          <t>10-11 14:00 UTC</t>
        </is>
      </c>
      <c r="Z5834" t="n">
        <v>144</v>
      </c>
      <c r="AA5834" t="n">
        <v>23</v>
      </c>
      <c r="AB5834" t="inlineStr">
        <is>
          <t>medium (100-200 m)</t>
        </is>
      </c>
      <c r="AC5834" t="inlineStr">
        <is>
          <t>Rotterdam</t>
        </is>
      </c>
      <c r="AD5834" t="inlineStr">
        <is>
          <t>Benelux coast</t>
        </is>
      </c>
      <c r="AE5834" t="inlineStr">
        <is>
          <t>North Sea &amp; English Channel</t>
        </is>
      </c>
      <c r="AF5834" t="n">
        <v>18.66048143207098</v>
      </c>
      <c r="AG5834" t="n">
        <v>0</v>
      </c>
      <c r="AH5834" t="n">
        <v>0</v>
      </c>
      <c r="AI5834" t="n">
        <v>0</v>
      </c>
    </row>
    <row r="5835">
      <c r="A5835" t="n">
        <v>244541000</v>
      </c>
      <c r="B5835" t="inlineStr">
        <is>
          <t>SEAZIP 10</t>
        </is>
      </c>
      <c r="C5835" t="inlineStr">
        <is>
          <t>Netherlands</t>
        </is>
      </c>
      <c r="D5835" t="inlineStr">
        <is>
          <t>other</t>
        </is>
      </c>
      <c r="E5835" t="n">
        <v>9868558</v>
      </c>
      <c r="F5835" t="n">
        <v>1</v>
      </c>
      <c r="G5835" t="inlineStr">
        <is>
          <t>PDCC</t>
        </is>
      </c>
      <c r="H5835" t="n">
        <v>53.40965</v>
      </c>
      <c r="I5835" t="n">
        <v>6.20989</v>
      </c>
      <c r="J5835" t="inlineStr">
        <is>
          <t>anchored-port</t>
        </is>
      </c>
      <c r="K5835" t="inlineStr">
        <is>
          <t>at_berth</t>
        </is>
      </c>
      <c r="L5835" t="n">
        <v>0</v>
      </c>
      <c r="M5835" t="n">
        <v>147</v>
      </c>
      <c r="N5835" t="n">
        <v>7.3</v>
      </c>
      <c r="O5835" t="n">
        <v>0</v>
      </c>
      <c r="P5835" t="n">
        <v>0</v>
      </c>
      <c r="Q5835" t="inlineStr">
        <is>
          <t>KUXHAVEN-LAUWERSOOG</t>
        </is>
      </c>
      <c r="R5835" t="inlineStr">
        <is>
          <t>KUXHAVEN-LAUWERSOOG</t>
        </is>
      </c>
      <c r="S5835" t="inlineStr">
        <is>
          <t>other_text</t>
        </is>
      </c>
      <c r="W5835" t="inlineStr">
        <is>
          <t>10-04 14:10 UTC</t>
        </is>
      </c>
      <c r="Z5835" t="n">
        <v>27</v>
      </c>
      <c r="AA5835" t="n">
        <v>11</v>
      </c>
      <c r="AB5835" t="inlineStr">
        <is>
          <t>small (&lt;100 m)</t>
        </is>
      </c>
      <c r="AE5835" t="inlineStr">
        <is>
          <t>North Sea &amp; English Channel</t>
        </is>
      </c>
      <c r="AG5835" t="n">
        <v>0</v>
      </c>
      <c r="AH5835" t="n">
        <v>0</v>
      </c>
      <c r="AI5835" t="n">
        <v>0</v>
      </c>
    </row>
    <row r="5836">
      <c r="A5836" t="n">
        <v>244660638</v>
      </c>
      <c r="B5836" t="inlineStr">
        <is>
          <t>VLAKE</t>
        </is>
      </c>
      <c r="C5836" t="inlineStr">
        <is>
          <t>Netherlands</t>
        </is>
      </c>
      <c r="D5836" t="inlineStr">
        <is>
          <t>tanker</t>
        </is>
      </c>
      <c r="F5836" t="n">
        <v>0</v>
      </c>
      <c r="G5836" t="inlineStr">
        <is>
          <t>PH5520</t>
        </is>
      </c>
      <c r="H5836" t="n">
        <v>51.91493</v>
      </c>
      <c r="I5836" t="n">
        <v>4.21147</v>
      </c>
      <c r="J5836" t="inlineStr">
        <is>
          <t>anchored-port</t>
        </is>
      </c>
      <c r="K5836" t="inlineStr">
        <is>
          <t>at_berth</t>
        </is>
      </c>
      <c r="L5836" t="n">
        <v>0.1</v>
      </c>
      <c r="N5836" t="n">
        <v>7.3</v>
      </c>
      <c r="O5836" t="n">
        <v>0</v>
      </c>
      <c r="P5836" t="n">
        <v>0</v>
      </c>
      <c r="Q5836" t="inlineStr">
        <is>
          <t>ROTTERDAM  EXXONMOBI</t>
        </is>
      </c>
      <c r="R5836" t="inlineStr">
        <is>
          <t>ROTTERDAM EXXONMOBI</t>
        </is>
      </c>
      <c r="S5836" t="inlineStr">
        <is>
          <t>hub_name</t>
        </is>
      </c>
      <c r="T5836" t="inlineStr">
        <is>
          <t>Rotterdam</t>
        </is>
      </c>
      <c r="U5836" t="inlineStr">
        <is>
          <t>Rotterdam</t>
        </is>
      </c>
      <c r="V5836" t="inlineStr">
        <is>
          <t>ROTTERDAM</t>
        </is>
      </c>
      <c r="W5836" t="inlineStr">
        <is>
          <t>09-26 01:00 UTC</t>
        </is>
      </c>
      <c r="X5836" t="inlineStr">
        <is>
          <t>MAASSLUIS</t>
        </is>
      </c>
      <c r="Y5836" t="inlineStr">
        <is>
          <t>2026-10-11T05:54:55.970407+00:00</t>
        </is>
      </c>
      <c r="Z5836" t="n">
        <v>110</v>
      </c>
      <c r="AA5836" t="n">
        <v>14</v>
      </c>
      <c r="AB5836" t="inlineStr">
        <is>
          <t>medium (100-200 m)</t>
        </is>
      </c>
      <c r="AC5836" t="inlineStr">
        <is>
          <t>Rotterdam</t>
        </is>
      </c>
      <c r="AD5836" t="inlineStr">
        <is>
          <t>Benelux coast</t>
        </is>
      </c>
      <c r="AE5836" t="inlineStr">
        <is>
          <t>North Sea &amp; English Channel</t>
        </is>
      </c>
      <c r="AF5836" t="n">
        <v>8.579974912519019</v>
      </c>
      <c r="AG5836" t="n">
        <v>0</v>
      </c>
      <c r="AH5836" t="n">
        <v>0</v>
      </c>
      <c r="AI5836" t="n">
        <v>0</v>
      </c>
    </row>
    <row r="5837">
      <c r="A5837" t="n">
        <v>211515380</v>
      </c>
      <c r="B5837" t="inlineStr">
        <is>
          <t>MAGELLAN</t>
        </is>
      </c>
      <c r="C5837" t="inlineStr">
        <is>
          <t>Germany</t>
        </is>
      </c>
      <c r="D5837" t="inlineStr">
        <is>
          <t>other</t>
        </is>
      </c>
      <c r="F5837" t="n">
        <v>0</v>
      </c>
      <c r="G5837" t="inlineStr">
        <is>
          <t>DC3400</t>
        </is>
      </c>
      <c r="H5837" t="n">
        <v>51.31476</v>
      </c>
      <c r="I5837" t="n">
        <v>4.30672</v>
      </c>
      <c r="J5837" t="inlineStr">
        <is>
          <t>anchored-port</t>
        </is>
      </c>
      <c r="K5837" t="inlineStr">
        <is>
          <t>at_berth</t>
        </is>
      </c>
      <c r="L5837" t="n">
        <v>0</v>
      </c>
      <c r="N5837" t="n">
        <v>7.3</v>
      </c>
      <c r="O5837" t="n">
        <v>0</v>
      </c>
      <c r="P5837" t="n">
        <v>0</v>
      </c>
      <c r="Q5837" t="inlineStr">
        <is>
          <t>ANTWERPEN INSTEEKDO</t>
        </is>
      </c>
      <c r="R5837" t="inlineStr">
        <is>
          <t>ANTWERPEN INSTEEKDO</t>
        </is>
      </c>
      <c r="S5837" t="inlineStr">
        <is>
          <t>hub_name</t>
        </is>
      </c>
      <c r="T5837" t="inlineStr">
        <is>
          <t>Antwerp</t>
        </is>
      </c>
      <c r="U5837" t="inlineStr">
        <is>
          <t>Antwerp</t>
        </is>
      </c>
      <c r="V5837" t="inlineStr">
        <is>
          <t>ANTWERPEN</t>
        </is>
      </c>
      <c r="W5837" t="inlineStr">
        <is>
          <t>10-10 14:25 UTC</t>
        </is>
      </c>
      <c r="X5837" t="inlineStr">
        <is>
          <t>ANTWERPEN</t>
        </is>
      </c>
      <c r="Y5837" t="inlineStr">
        <is>
          <t>2026-10-10T22:46:57.846158+00:00</t>
        </is>
      </c>
      <c r="Z5837" t="n">
        <v>110</v>
      </c>
      <c r="AA5837" t="n">
        <v>12</v>
      </c>
      <c r="AB5837" t="inlineStr">
        <is>
          <t>medium (100-200 m)</t>
        </is>
      </c>
      <c r="AC5837" t="inlineStr">
        <is>
          <t>Antwerp</t>
        </is>
      </c>
      <c r="AD5837" t="inlineStr">
        <is>
          <t>Benelux coast</t>
        </is>
      </c>
      <c r="AE5837" t="inlineStr">
        <is>
          <t>North Sea &amp; English Channel</t>
        </is>
      </c>
      <c r="AF5837" t="n">
        <v>5.233727881364826</v>
      </c>
      <c r="AG5837" t="n">
        <v>0</v>
      </c>
      <c r="AH5837" t="n">
        <v>0</v>
      </c>
      <c r="AI5837" t="n">
        <v>0</v>
      </c>
    </row>
    <row r="5838">
      <c r="A5838" t="n">
        <v>304080000</v>
      </c>
      <c r="B5838" t="inlineStr">
        <is>
          <t>AURORA</t>
        </is>
      </c>
      <c r="C5838" t="inlineStr">
        <is>
          <t>Antigua and Barbuda</t>
        </is>
      </c>
      <c r="D5838" t="inlineStr">
        <is>
          <t>cargo</t>
        </is>
      </c>
      <c r="E5838" t="n">
        <v>9234989</v>
      </c>
      <c r="F5838" t="n">
        <v>1</v>
      </c>
      <c r="G5838" t="inlineStr">
        <is>
          <t>V2GS9</t>
        </is>
      </c>
      <c r="H5838" t="n">
        <v>51.346</v>
      </c>
      <c r="I5838" t="n">
        <v>3.82544</v>
      </c>
      <c r="J5838" t="inlineStr">
        <is>
          <t>moving</t>
        </is>
      </c>
      <c r="K5838" t="inlineStr">
        <is>
          <t>moving</t>
        </is>
      </c>
      <c r="L5838" t="n">
        <v>13.2</v>
      </c>
      <c r="M5838" t="n">
        <v>91.8</v>
      </c>
      <c r="N5838" t="n">
        <v>7.3</v>
      </c>
      <c r="O5838" t="n">
        <v>0</v>
      </c>
      <c r="P5838" t="n">
        <v>0</v>
      </c>
      <c r="Q5838" t="inlineStr">
        <is>
          <t>ANTWERP</t>
        </is>
      </c>
      <c r="R5838" t="inlineStr">
        <is>
          <t>ANTWERP</t>
        </is>
      </c>
      <c r="S5838" t="inlineStr">
        <is>
          <t>hub_name</t>
        </is>
      </c>
      <c r="T5838" t="inlineStr">
        <is>
          <t>Antwerp</t>
        </is>
      </c>
      <c r="U5838" t="inlineStr">
        <is>
          <t>Antwerp</t>
        </is>
      </c>
      <c r="V5838" t="inlineStr">
        <is>
          <t>ANTWERPEN</t>
        </is>
      </c>
      <c r="W5838" t="inlineStr">
        <is>
          <t>10-11 04:20 UTC</t>
        </is>
      </c>
      <c r="Z5838" t="n">
        <v>135</v>
      </c>
      <c r="AA5838" t="n">
        <v>23</v>
      </c>
      <c r="AB5838" t="inlineStr">
        <is>
          <t>medium (100-200 m)</t>
        </is>
      </c>
      <c r="AC5838" t="inlineStr">
        <is>
          <t>Terneuzen</t>
        </is>
      </c>
      <c r="AD5838" t="inlineStr">
        <is>
          <t>Benelux coast</t>
        </is>
      </c>
      <c r="AE5838" t="inlineStr">
        <is>
          <t>North Sea &amp; English Channel</t>
        </is>
      </c>
      <c r="AF5838" t="n">
        <v>1.807100869621702</v>
      </c>
      <c r="AG5838" t="n">
        <v>0</v>
      </c>
      <c r="AH5838" t="n">
        <v>0</v>
      </c>
      <c r="AI5838" t="n">
        <v>0</v>
      </c>
    </row>
    <row r="5839">
      <c r="A5839" t="n">
        <v>244650140</v>
      </c>
      <c r="B5839" t="inlineStr">
        <is>
          <t>DESIRE</t>
        </is>
      </c>
      <c r="C5839" t="inlineStr">
        <is>
          <t>Netherlands</t>
        </is>
      </c>
      <c r="D5839" t="inlineStr">
        <is>
          <t>passenger</t>
        </is>
      </c>
      <c r="F5839" t="n">
        <v>0</v>
      </c>
      <c r="G5839" t="inlineStr">
        <is>
          <t>PG8584</t>
        </is>
      </c>
      <c r="H5839" t="n">
        <v>51.5844</v>
      </c>
      <c r="I5839" t="n">
        <v>3.89095</v>
      </c>
      <c r="J5839" t="inlineStr">
        <is>
          <t>moving</t>
        </is>
      </c>
      <c r="K5839" t="inlineStr">
        <is>
          <t>idle</t>
        </is>
      </c>
      <c r="L5839" t="n">
        <v>0.1</v>
      </c>
      <c r="M5839" t="n">
        <v>40.3</v>
      </c>
      <c r="N5839" t="n">
        <v>7.3</v>
      </c>
      <c r="O5839" t="n">
        <v>0</v>
      </c>
      <c r="P5839" t="n">
        <v>0</v>
      </c>
      <c r="S5839" t="inlineStr">
        <is>
          <t>missing</t>
        </is>
      </c>
      <c r="W5839" t="inlineStr">
        <is>
          <t>04-09 08:30 UTC</t>
        </is>
      </c>
      <c r="Z5839" t="n">
        <v>26</v>
      </c>
      <c r="AA5839" t="n">
        <v>5</v>
      </c>
      <c r="AB5839" t="inlineStr">
        <is>
          <t>small (&lt;100 m)</t>
        </is>
      </c>
      <c r="AE5839" t="inlineStr">
        <is>
          <t>North Sea &amp; English Channel</t>
        </is>
      </c>
      <c r="AG5839" t="n">
        <v>0</v>
      </c>
      <c r="AH5839" t="n">
        <v>1</v>
      </c>
      <c r="AI5839" t="n">
        <v>0</v>
      </c>
    </row>
    <row r="5840">
      <c r="A5840" t="n">
        <v>269057633</v>
      </c>
      <c r="B5840" t="inlineStr">
        <is>
          <t>SERENADE 1</t>
        </is>
      </c>
      <c r="C5840" t="inlineStr">
        <is>
          <t>Switzerland</t>
        </is>
      </c>
      <c r="D5840" t="inlineStr">
        <is>
          <t>passenger</t>
        </is>
      </c>
      <c r="F5840" t="n">
        <v>0</v>
      </c>
      <c r="G5840" t="inlineStr">
        <is>
          <t>HE7633</t>
        </is>
      </c>
      <c r="H5840" t="n">
        <v>50.08826</v>
      </c>
      <c r="I5840" t="n">
        <v>8.60788</v>
      </c>
      <c r="J5840" t="inlineStr">
        <is>
          <t>anchored-port</t>
        </is>
      </c>
      <c r="K5840" t="inlineStr">
        <is>
          <t>at_berth</t>
        </is>
      </c>
      <c r="L5840" t="n">
        <v>0</v>
      </c>
      <c r="N5840" t="n">
        <v>7.3</v>
      </c>
      <c r="O5840" t="n">
        <v>0</v>
      </c>
      <c r="P5840" t="n">
        <v>0</v>
      </c>
      <c r="Q5840" t="inlineStr">
        <is>
          <t>FRANKFURT</t>
        </is>
      </c>
      <c r="R5840" t="inlineStr">
        <is>
          <t>FRANKFURT</t>
        </is>
      </c>
      <c r="S5840" t="inlineStr">
        <is>
          <t>other_text</t>
        </is>
      </c>
      <c r="W5840" t="inlineStr">
        <is>
          <t>10-08 20:30 UTC</t>
        </is>
      </c>
      <c r="Z5840" t="n">
        <v>110</v>
      </c>
      <c r="AA5840" t="n">
        <v>12</v>
      </c>
      <c r="AB5840" t="inlineStr">
        <is>
          <t>medium (100-200 m)</t>
        </is>
      </c>
      <c r="AE5840" t="inlineStr">
        <is>
          <t>North Sea &amp; English Channel</t>
        </is>
      </c>
      <c r="AG5840" t="n">
        <v>1</v>
      </c>
      <c r="AH5840" t="n">
        <v>0</v>
      </c>
      <c r="AI5840" t="n">
        <v>0</v>
      </c>
    </row>
    <row r="5841">
      <c r="A5841" t="n">
        <v>211220860</v>
      </c>
      <c r="B5841" t="inlineStr">
        <is>
          <t>KS 4</t>
        </is>
      </c>
      <c r="C5841" t="inlineStr">
        <is>
          <t>Germany</t>
        </is>
      </c>
      <c r="D5841" t="inlineStr">
        <is>
          <t>cargo</t>
        </is>
      </c>
      <c r="F5841" t="n">
        <v>0</v>
      </c>
      <c r="G5841" t="inlineStr">
        <is>
          <t>DB8904</t>
        </is>
      </c>
      <c r="H5841" t="n">
        <v>53.56775</v>
      </c>
      <c r="I5841" t="n">
        <v>8.56195</v>
      </c>
      <c r="J5841" t="inlineStr">
        <is>
          <t>anchored-port</t>
        </is>
      </c>
      <c r="K5841" t="inlineStr">
        <is>
          <t>at_berth</t>
        </is>
      </c>
      <c r="L5841" t="n">
        <v>0</v>
      </c>
      <c r="N5841" t="n">
        <v>7.3</v>
      </c>
      <c r="O5841" t="n">
        <v>0</v>
      </c>
      <c r="P5841" t="n">
        <v>0</v>
      </c>
      <c r="Q5841" t="inlineStr">
        <is>
          <t>BRHV-T2-BRHV</t>
        </is>
      </c>
      <c r="R5841" t="inlineStr">
        <is>
          <t>BRHV-T2-BRHV</t>
        </is>
      </c>
      <c r="S5841" t="inlineStr">
        <is>
          <t>other_text</t>
        </is>
      </c>
      <c r="Z5841" t="n">
        <v>59</v>
      </c>
      <c r="AA5841" t="n">
        <v>10</v>
      </c>
      <c r="AB5841" t="inlineStr">
        <is>
          <t>small (&lt;100 m)</t>
        </is>
      </c>
      <c r="AC5841" t="inlineStr">
        <is>
          <t>Bremerhaven</t>
        </is>
      </c>
      <c r="AD5841" t="inlineStr">
        <is>
          <t>German Bight &amp; Ems</t>
        </is>
      </c>
      <c r="AE5841" t="inlineStr">
        <is>
          <t>North Sea &amp; English Channel</t>
        </is>
      </c>
      <c r="AF5841" t="n">
        <v>2.125681654333264</v>
      </c>
      <c r="AG5841" t="n">
        <v>1</v>
      </c>
      <c r="AH5841" t="n">
        <v>0</v>
      </c>
      <c r="AI5841" t="n">
        <v>0</v>
      </c>
    </row>
    <row r="5842">
      <c r="A5842" t="n">
        <v>246246000</v>
      </c>
      <c r="B5842" t="inlineStr">
        <is>
          <t>METIS</t>
        </is>
      </c>
      <c r="C5842" t="inlineStr">
        <is>
          <t>Netherlands</t>
        </is>
      </c>
      <c r="D5842" t="inlineStr">
        <is>
          <t>other</t>
        </is>
      </c>
      <c r="F5842" t="n">
        <v>0</v>
      </c>
      <c r="G5842" t="inlineStr">
        <is>
          <t>PDPJ</t>
        </is>
      </c>
      <c r="H5842" t="n">
        <v>53.68312</v>
      </c>
      <c r="I5842" t="n">
        <v>7.48884</v>
      </c>
      <c r="J5842" t="inlineStr">
        <is>
          <t>moving</t>
        </is>
      </c>
      <c r="K5842" t="inlineStr">
        <is>
          <t>moving</t>
        </is>
      </c>
      <c r="L5842" t="n">
        <v>4.7</v>
      </c>
      <c r="M5842" t="n">
        <v>39.4</v>
      </c>
      <c r="N5842" t="n">
        <v>7.3</v>
      </c>
      <c r="O5842" t="n">
        <v>0</v>
      </c>
      <c r="P5842" t="n">
        <v>0</v>
      </c>
      <c r="Q5842" t="inlineStr">
        <is>
          <t>BALTRUM</t>
        </is>
      </c>
      <c r="R5842" t="inlineStr">
        <is>
          <t>BALTRUM</t>
        </is>
      </c>
      <c r="S5842" t="inlineStr">
        <is>
          <t>other_text</t>
        </is>
      </c>
      <c r="W5842" t="inlineStr">
        <is>
          <t>09-03 15:00 UTC</t>
        </is>
      </c>
      <c r="Z5842" t="n">
        <v>20</v>
      </c>
      <c r="AA5842" t="n">
        <v>9</v>
      </c>
      <c r="AB5842" t="inlineStr">
        <is>
          <t>small (&lt;100 m)</t>
        </is>
      </c>
      <c r="AE5842" t="inlineStr">
        <is>
          <t>North Sea &amp; English Channel</t>
        </is>
      </c>
      <c r="AG5842" t="n">
        <v>1</v>
      </c>
      <c r="AH5842" t="n">
        <v>0</v>
      </c>
      <c r="AI5842" t="n">
        <v>0</v>
      </c>
    </row>
    <row r="5843">
      <c r="A5843" t="n">
        <v>244690787</v>
      </c>
      <c r="B5843" t="inlineStr">
        <is>
          <t>VIRTUS</t>
        </is>
      </c>
      <c r="C5843" t="inlineStr">
        <is>
          <t>Netherlands</t>
        </is>
      </c>
      <c r="D5843" t="inlineStr">
        <is>
          <t>unknown</t>
        </is>
      </c>
      <c r="F5843" t="n">
        <v>0</v>
      </c>
      <c r="H5843" t="n">
        <v>51.14928</v>
      </c>
      <c r="I5843" t="n">
        <v>3.78184</v>
      </c>
      <c r="J5843" t="inlineStr">
        <is>
          <t>moving</t>
        </is>
      </c>
      <c r="K5843" t="inlineStr">
        <is>
          <t>moving</t>
        </is>
      </c>
      <c r="L5843" t="n">
        <v>9.699999999999999</v>
      </c>
      <c r="M5843" t="n">
        <v>21.7</v>
      </c>
      <c r="N5843" t="n">
        <v>7.3</v>
      </c>
      <c r="O5843" t="n">
        <v>0</v>
      </c>
      <c r="P5843" t="n">
        <v>0</v>
      </c>
      <c r="S5843" t="inlineStr">
        <is>
          <t>missing</t>
        </is>
      </c>
      <c r="AB5843" t="inlineStr">
        <is>
          <t>unknown size</t>
        </is>
      </c>
      <c r="AE5843" t="inlineStr">
        <is>
          <t>North Sea &amp; English Channel</t>
        </is>
      </c>
      <c r="AG5843" t="n">
        <v>0</v>
      </c>
      <c r="AH5843" t="n">
        <v>0</v>
      </c>
      <c r="AI5843" t="n">
        <v>0</v>
      </c>
    </row>
    <row r="5844">
      <c r="A5844" t="n">
        <v>352006411</v>
      </c>
      <c r="B5844" t="inlineStr">
        <is>
          <t>STENA CONTENDER</t>
        </is>
      </c>
      <c r="C5844" t="inlineStr">
        <is>
          <t>Panama</t>
        </is>
      </c>
      <c r="D5844" t="inlineStr">
        <is>
          <t>tanker</t>
        </is>
      </c>
      <c r="E5844" t="n">
        <v>1015210</v>
      </c>
      <c r="F5844" t="n">
        <v>1</v>
      </c>
      <c r="G5844" t="inlineStr">
        <is>
          <t>3EA5180</t>
        </is>
      </c>
      <c r="H5844" t="n">
        <v>51.88183</v>
      </c>
      <c r="I5844" t="n">
        <v>4.27224</v>
      </c>
      <c r="J5844" t="inlineStr">
        <is>
          <t>anchored-port</t>
        </is>
      </c>
      <c r="K5844" t="inlineStr">
        <is>
          <t>at_berth</t>
        </is>
      </c>
      <c r="L5844" t="n">
        <v>0</v>
      </c>
      <c r="M5844" t="n">
        <v>22.7</v>
      </c>
      <c r="N5844" t="n">
        <v>7.4</v>
      </c>
      <c r="O5844" t="n">
        <v>0</v>
      </c>
      <c r="P5844" t="n">
        <v>0</v>
      </c>
      <c r="Q5844" t="inlineStr">
        <is>
          <t>ROTTERDAM</t>
        </is>
      </c>
      <c r="R5844" t="inlineStr">
        <is>
          <t>ROTTERDAM</t>
        </is>
      </c>
      <c r="S5844" t="inlineStr">
        <is>
          <t>hub_name</t>
        </is>
      </c>
      <c r="T5844" t="inlineStr">
        <is>
          <t>Rotterdam</t>
        </is>
      </c>
      <c r="U5844" t="inlineStr">
        <is>
          <t>Rotterdam</t>
        </is>
      </c>
      <c r="V5844" t="inlineStr">
        <is>
          <t>ROTTERDAM</t>
        </is>
      </c>
      <c r="W5844" t="inlineStr">
        <is>
          <t>10-09 23:30 UTC</t>
        </is>
      </c>
      <c r="Z5844" t="n">
        <v>183</v>
      </c>
      <c r="AA5844" t="n">
        <v>32</v>
      </c>
      <c r="AB5844" t="inlineStr">
        <is>
          <t>medium (100-200 m)</t>
        </is>
      </c>
      <c r="AC5844" t="inlineStr">
        <is>
          <t>Rotterdam</t>
        </is>
      </c>
      <c r="AD5844" t="inlineStr">
        <is>
          <t>Benelux coast</t>
        </is>
      </c>
      <c r="AE5844" t="inlineStr">
        <is>
          <t>North Sea &amp; English Channel</t>
        </is>
      </c>
      <c r="AF5844" t="n">
        <v>14.03623831220688</v>
      </c>
      <c r="AG5844" t="n">
        <v>0</v>
      </c>
      <c r="AH5844" t="n">
        <v>0</v>
      </c>
      <c r="AI5844" t="n">
        <v>0</v>
      </c>
    </row>
    <row r="5845">
      <c r="A5845" t="n">
        <v>244000128</v>
      </c>
      <c r="B5845" t="inlineStr">
        <is>
          <t>HINTE 2</t>
        </is>
      </c>
      <c r="C5845" t="inlineStr">
        <is>
          <t>Netherlands</t>
        </is>
      </c>
      <c r="D5845" t="inlineStr">
        <is>
          <t>cargo</t>
        </is>
      </c>
      <c r="F5845" t="n">
        <v>0</v>
      </c>
      <c r="G5845" t="inlineStr">
        <is>
          <t>PF7062</t>
        </is>
      </c>
      <c r="H5845" t="n">
        <v>52.65801</v>
      </c>
      <c r="I5845" t="n">
        <v>5.60055</v>
      </c>
      <c r="J5845" t="inlineStr">
        <is>
          <t>anchored-port</t>
        </is>
      </c>
      <c r="K5845" t="inlineStr">
        <is>
          <t>at_berth</t>
        </is>
      </c>
      <c r="L5845" t="n">
        <v>0</v>
      </c>
      <c r="N5845" t="n">
        <v>7.4</v>
      </c>
      <c r="O5845" t="n">
        <v>0</v>
      </c>
      <c r="P5845" t="n">
        <v>0</v>
      </c>
      <c r="S5845" t="inlineStr">
        <is>
          <t>missing</t>
        </is>
      </c>
      <c r="Z5845" t="n">
        <v>86</v>
      </c>
      <c r="AA5845" t="n">
        <v>10</v>
      </c>
      <c r="AB5845" t="inlineStr">
        <is>
          <t>small (&lt;100 m)</t>
        </is>
      </c>
      <c r="AE5845" t="inlineStr">
        <is>
          <t>North Sea &amp; English Channel</t>
        </is>
      </c>
      <c r="AG5845" t="n">
        <v>0</v>
      </c>
      <c r="AH5845" t="n">
        <v>0</v>
      </c>
      <c r="AI5845" t="n">
        <v>0</v>
      </c>
    </row>
    <row r="5846">
      <c r="A5846" t="n">
        <v>247482400</v>
      </c>
      <c r="B5846" t="inlineStr">
        <is>
          <t>LADY BERTA</t>
        </is>
      </c>
      <c r="C5846" t="inlineStr">
        <is>
          <t>Italy</t>
        </is>
      </c>
      <c r="D5846" t="inlineStr">
        <is>
          <t>tanker</t>
        </is>
      </c>
      <c r="E5846" t="n">
        <v>9883259</v>
      </c>
      <c r="F5846" t="n">
        <v>1</v>
      </c>
      <c r="G5846" t="inlineStr">
        <is>
          <t>IBAP</t>
        </is>
      </c>
      <c r="H5846" t="n">
        <v>51.88315</v>
      </c>
      <c r="I5846" t="n">
        <v>4.30968</v>
      </c>
      <c r="J5846" t="inlineStr">
        <is>
          <t>anchored-port</t>
        </is>
      </c>
      <c r="K5846" t="inlineStr">
        <is>
          <t>at_berth</t>
        </is>
      </c>
      <c r="L5846" t="n">
        <v>0</v>
      </c>
      <c r="M5846" t="n">
        <v>96</v>
      </c>
      <c r="N5846" t="n">
        <v>7.4</v>
      </c>
      <c r="O5846" t="n">
        <v>0</v>
      </c>
      <c r="P5846" t="n">
        <v>0</v>
      </c>
      <c r="Q5846" t="inlineStr">
        <is>
          <t>NLRTM</t>
        </is>
      </c>
      <c r="R5846" t="inlineStr">
        <is>
          <t>NLRTM</t>
        </is>
      </c>
      <c r="S5846" t="inlineStr">
        <is>
          <t>locode</t>
        </is>
      </c>
      <c r="T5846" t="inlineStr">
        <is>
          <t>Rotterdam</t>
        </is>
      </c>
      <c r="U5846" t="inlineStr">
        <is>
          <t>Rotterdam</t>
        </is>
      </c>
      <c r="W5846" t="inlineStr">
        <is>
          <t>10-09 16:30 UTC</t>
        </is>
      </c>
      <c r="Z5846" t="n">
        <v>99</v>
      </c>
      <c r="AA5846" t="n">
        <v>17</v>
      </c>
      <c r="AB5846" t="inlineStr">
        <is>
          <t>small (&lt;100 m)</t>
        </is>
      </c>
      <c r="AC5846" t="inlineStr">
        <is>
          <t>Rotterdam</t>
        </is>
      </c>
      <c r="AD5846" t="inlineStr">
        <is>
          <t>Benelux coast</t>
        </is>
      </c>
      <c r="AE5846" t="inlineStr">
        <is>
          <t>North Sea &amp; English Channel</t>
        </is>
      </c>
      <c r="AF5846" t="n">
        <v>16.18862694002219</v>
      </c>
      <c r="AG5846" t="n">
        <v>0</v>
      </c>
      <c r="AH5846" t="n">
        <v>0</v>
      </c>
      <c r="AI5846" t="n">
        <v>0</v>
      </c>
    </row>
    <row r="5847">
      <c r="A5847" t="n">
        <v>244209247</v>
      </c>
      <c r="B5847" t="inlineStr">
        <is>
          <t>VIRAYA</t>
        </is>
      </c>
      <c r="C5847" t="inlineStr">
        <is>
          <t>Netherlands</t>
        </is>
      </c>
      <c r="D5847" t="inlineStr">
        <is>
          <t>tanker</t>
        </is>
      </c>
      <c r="F5847" t="n">
        <v>0</v>
      </c>
      <c r="G5847" t="inlineStr">
        <is>
          <t>PC9381</t>
        </is>
      </c>
      <c r="H5847" t="n">
        <v>52.39474</v>
      </c>
      <c r="I5847" t="n">
        <v>4.88753</v>
      </c>
      <c r="J5847" t="inlineStr">
        <is>
          <t>anchored-port</t>
        </is>
      </c>
      <c r="K5847" t="inlineStr">
        <is>
          <t>at_berth</t>
        </is>
      </c>
      <c r="L5847" t="n">
        <v>0</v>
      </c>
      <c r="M5847" t="n">
        <v>102.1</v>
      </c>
      <c r="N5847" t="n">
        <v>7.4</v>
      </c>
      <c r="O5847" t="n">
        <v>0</v>
      </c>
      <c r="P5847" t="n">
        <v>0</v>
      </c>
      <c r="Q5847" t="inlineStr">
        <is>
          <t>AMSTERDAM SONTHAVEN</t>
        </is>
      </c>
      <c r="R5847" t="inlineStr">
        <is>
          <t>AMSTERDAM SONTHAVEN</t>
        </is>
      </c>
      <c r="S5847" t="inlineStr">
        <is>
          <t>hub_name</t>
        </is>
      </c>
      <c r="T5847" t="inlineStr">
        <is>
          <t>Amsterdam</t>
        </is>
      </c>
      <c r="U5847" t="inlineStr">
        <is>
          <t>Amsterdam</t>
        </is>
      </c>
      <c r="V5847" t="inlineStr">
        <is>
          <t>AMSTERDAM</t>
        </is>
      </c>
      <c r="W5847" t="inlineStr">
        <is>
          <t>10-09 11:44 UTC</t>
        </is>
      </c>
      <c r="Z5847" t="n">
        <v>135</v>
      </c>
      <c r="AA5847" t="n">
        <v>12</v>
      </c>
      <c r="AB5847" t="inlineStr">
        <is>
          <t>medium (100-200 m)</t>
        </is>
      </c>
      <c r="AC5847" t="inlineStr">
        <is>
          <t>Amsterdam</t>
        </is>
      </c>
      <c r="AD5847" t="inlineStr">
        <is>
          <t>Benelux coast</t>
        </is>
      </c>
      <c r="AE5847" t="inlineStr">
        <is>
          <t>North Sea &amp; English Channel</t>
        </is>
      </c>
      <c r="AF5847" t="n">
        <v>4.619035528591335</v>
      </c>
      <c r="AG5847" t="n">
        <v>0</v>
      </c>
      <c r="AH5847" t="n">
        <v>0</v>
      </c>
      <c r="AI5847" t="n">
        <v>0</v>
      </c>
    </row>
    <row r="5848">
      <c r="A5848" t="n">
        <v>205253090</v>
      </c>
      <c r="B5848" t="inlineStr">
        <is>
          <t>COLOMBIA</t>
        </is>
      </c>
      <c r="C5848" t="inlineStr">
        <is>
          <t>Belgium</t>
        </is>
      </c>
      <c r="D5848" t="inlineStr">
        <is>
          <t>cargo</t>
        </is>
      </c>
      <c r="F5848" t="n">
        <v>0</v>
      </c>
      <c r="G5848" t="inlineStr">
        <is>
          <t>OT2530</t>
        </is>
      </c>
      <c r="H5848" t="n">
        <v>51.80976</v>
      </c>
      <c r="I5848" t="n">
        <v>4.8786</v>
      </c>
      <c r="J5848" t="inlineStr">
        <is>
          <t>anchored-port</t>
        </is>
      </c>
      <c r="K5848" t="inlineStr">
        <is>
          <t>at_berth</t>
        </is>
      </c>
      <c r="L5848" t="n">
        <v>0</v>
      </c>
      <c r="M5848" t="n">
        <v>25.9</v>
      </c>
      <c r="N5848" t="n">
        <v>7.4</v>
      </c>
      <c r="O5848" t="n">
        <v>0</v>
      </c>
      <c r="P5848" t="n">
        <v>0</v>
      </c>
      <c r="Q5848" t="inlineStr">
        <is>
          <t>BEATRIXHAVEN TE WERK</t>
        </is>
      </c>
      <c r="R5848" t="inlineStr">
        <is>
          <t>BEATRIXHAVEN TE WERK</t>
        </is>
      </c>
      <c r="S5848" t="inlineStr">
        <is>
          <t>other_text</t>
        </is>
      </c>
      <c r="W5848" t="inlineStr">
        <is>
          <t>10-08 04:27 UTC</t>
        </is>
      </c>
      <c r="Z5848" t="n">
        <v>192</v>
      </c>
      <c r="AA5848" t="n">
        <v>12</v>
      </c>
      <c r="AB5848" t="inlineStr">
        <is>
          <t>medium (100-200 m)</t>
        </is>
      </c>
      <c r="AE5848" t="inlineStr">
        <is>
          <t>North Sea &amp; English Channel</t>
        </is>
      </c>
      <c r="AG5848" t="n">
        <v>0</v>
      </c>
      <c r="AH5848" t="n">
        <v>0</v>
      </c>
      <c r="AI5848" t="n">
        <v>0</v>
      </c>
    </row>
    <row r="5849">
      <c r="A5849" t="n">
        <v>244650872</v>
      </c>
      <c r="B5849" t="inlineStr">
        <is>
          <t>SYMPHAROSA</t>
        </is>
      </c>
      <c r="C5849" t="inlineStr">
        <is>
          <t>Netherlands</t>
        </is>
      </c>
      <c r="D5849" t="inlineStr">
        <is>
          <t>cargo</t>
        </is>
      </c>
      <c r="F5849" t="n">
        <v>0</v>
      </c>
      <c r="G5849" t="inlineStr">
        <is>
          <t>PD8012</t>
        </is>
      </c>
      <c r="H5849" t="n">
        <v>51.6967</v>
      </c>
      <c r="I5849" t="n">
        <v>5.05806</v>
      </c>
      <c r="J5849" t="inlineStr">
        <is>
          <t>anchored-port</t>
        </is>
      </c>
      <c r="K5849" t="inlineStr">
        <is>
          <t>at_berth</t>
        </is>
      </c>
      <c r="L5849" t="n">
        <v>0</v>
      </c>
      <c r="M5849" t="n">
        <v>339.6</v>
      </c>
      <c r="N5849" t="n">
        <v>7.4</v>
      </c>
      <c r="O5849" t="n">
        <v>0</v>
      </c>
      <c r="P5849" t="n">
        <v>0</v>
      </c>
      <c r="Q5849" t="inlineStr">
        <is>
          <t>WAALWIJK</t>
        </is>
      </c>
      <c r="R5849" t="inlineStr">
        <is>
          <t>WAALWIJK</t>
        </is>
      </c>
      <c r="S5849" t="inlineStr">
        <is>
          <t>other_text</t>
        </is>
      </c>
      <c r="W5849" t="inlineStr">
        <is>
          <t>10-09 18:04 UTC</t>
        </is>
      </c>
      <c r="Z5849" t="n">
        <v>73</v>
      </c>
      <c r="AA5849" t="n">
        <v>7</v>
      </c>
      <c r="AB5849" t="inlineStr">
        <is>
          <t>small (&lt;100 m)</t>
        </is>
      </c>
      <c r="AE5849" t="inlineStr">
        <is>
          <t>North Sea &amp; English Channel</t>
        </is>
      </c>
      <c r="AG5849" t="n">
        <v>0</v>
      </c>
      <c r="AH5849" t="n">
        <v>0</v>
      </c>
      <c r="AI5849" t="n">
        <v>0</v>
      </c>
    </row>
    <row r="5850">
      <c r="A5850" t="n">
        <v>244660475</v>
      </c>
      <c r="B5850" t="inlineStr">
        <is>
          <t>NIKKI-RENEE</t>
        </is>
      </c>
      <c r="C5850" t="inlineStr">
        <is>
          <t>Netherlands</t>
        </is>
      </c>
      <c r="D5850" t="inlineStr">
        <is>
          <t>tanker</t>
        </is>
      </c>
      <c r="F5850" t="n">
        <v>0</v>
      </c>
      <c r="G5850" t="inlineStr">
        <is>
          <t>PG5334</t>
        </is>
      </c>
      <c r="H5850" t="n">
        <v>51.8891</v>
      </c>
      <c r="I5850" t="n">
        <v>4.31721</v>
      </c>
      <c r="J5850" t="inlineStr">
        <is>
          <t>anchored-port</t>
        </is>
      </c>
      <c r="K5850" t="inlineStr">
        <is>
          <t>at_berth</t>
        </is>
      </c>
      <c r="L5850" t="n">
        <v>0</v>
      </c>
      <c r="M5850" t="n">
        <v>313.6</v>
      </c>
      <c r="N5850" t="n">
        <v>7.4</v>
      </c>
      <c r="O5850" t="n">
        <v>0</v>
      </c>
      <c r="P5850" t="n">
        <v>0</v>
      </c>
      <c r="Q5850" t="inlineStr">
        <is>
          <t>ROTTERDAM BOTLEK  BO</t>
        </is>
      </c>
      <c r="R5850" t="inlineStr">
        <is>
          <t>ROTTERDAM BOTLEK BO</t>
        </is>
      </c>
      <c r="S5850" t="inlineStr">
        <is>
          <t>hub_name</t>
        </is>
      </c>
      <c r="T5850" t="inlineStr">
        <is>
          <t>Rotterdam</t>
        </is>
      </c>
      <c r="U5850" t="inlineStr">
        <is>
          <t>Rotterdam</t>
        </is>
      </c>
      <c r="V5850" t="inlineStr">
        <is>
          <t>ROTTERDAM</t>
        </is>
      </c>
      <c r="W5850" t="inlineStr">
        <is>
          <t>10-10 23:10 UTC</t>
        </is>
      </c>
      <c r="Z5850" t="n">
        <v>122</v>
      </c>
      <c r="AA5850" t="n">
        <v>14</v>
      </c>
      <c r="AB5850" t="inlineStr">
        <is>
          <t>medium (100-200 m)</t>
        </is>
      </c>
      <c r="AC5850" t="inlineStr">
        <is>
          <t>Rotterdam</t>
        </is>
      </c>
      <c r="AD5850" t="inlineStr">
        <is>
          <t>Benelux coast</t>
        </is>
      </c>
      <c r="AE5850" t="inlineStr">
        <is>
          <t>North Sea &amp; English Channel</t>
        </is>
      </c>
      <c r="AF5850" t="n">
        <v>16.36352638900241</v>
      </c>
      <c r="AG5850" t="n">
        <v>0</v>
      </c>
      <c r="AH5850" t="n">
        <v>0</v>
      </c>
      <c r="AI5850" t="n">
        <v>0</v>
      </c>
    </row>
    <row r="5851">
      <c r="A5851" t="n">
        <v>244670296</v>
      </c>
      <c r="B5851" t="inlineStr">
        <is>
          <t>ORION</t>
        </is>
      </c>
      <c r="C5851" t="inlineStr">
        <is>
          <t>Netherlands</t>
        </is>
      </c>
      <c r="D5851" t="inlineStr">
        <is>
          <t>cargo</t>
        </is>
      </c>
      <c r="F5851" t="n">
        <v>0</v>
      </c>
      <c r="G5851" t="inlineStr">
        <is>
          <t>PD4183</t>
        </is>
      </c>
      <c r="H5851" t="n">
        <v>51.97068</v>
      </c>
      <c r="I5851" t="n">
        <v>5.31098</v>
      </c>
      <c r="J5851" t="inlineStr">
        <is>
          <t>anchored-port</t>
        </is>
      </c>
      <c r="K5851" t="inlineStr">
        <is>
          <t>at_berth</t>
        </is>
      </c>
      <c r="L5851" t="n">
        <v>0</v>
      </c>
      <c r="N5851" t="n">
        <v>7.4</v>
      </c>
      <c r="O5851" t="n">
        <v>0</v>
      </c>
      <c r="P5851" t="n">
        <v>0</v>
      </c>
      <c r="Q5851" t="inlineStr">
        <is>
          <t>STRATUMSEIND</t>
        </is>
      </c>
      <c r="R5851" t="inlineStr">
        <is>
          <t>STRATUMSEIND</t>
        </is>
      </c>
      <c r="S5851" t="inlineStr">
        <is>
          <t>other_text</t>
        </is>
      </c>
      <c r="W5851" t="inlineStr">
        <is>
          <t>05-05 10:00 UTC</t>
        </is>
      </c>
      <c r="Z5851" t="n">
        <v>110</v>
      </c>
      <c r="AA5851" t="n">
        <v>12</v>
      </c>
      <c r="AB5851" t="inlineStr">
        <is>
          <t>medium (100-200 m)</t>
        </is>
      </c>
      <c r="AE5851" t="inlineStr">
        <is>
          <t>North Sea &amp; English Channel</t>
        </is>
      </c>
      <c r="AG5851" t="n">
        <v>0</v>
      </c>
      <c r="AH5851" t="n">
        <v>0</v>
      </c>
      <c r="AI5851" t="n">
        <v>0</v>
      </c>
    </row>
    <row r="5852">
      <c r="A5852" t="n">
        <v>305916000</v>
      </c>
      <c r="B5852" t="inlineStr">
        <is>
          <t>RDJ WAALSTROOM</t>
        </is>
      </c>
      <c r="C5852" t="inlineStr">
        <is>
          <t>Antigua and Barbuda</t>
        </is>
      </c>
      <c r="D5852" t="inlineStr">
        <is>
          <t>cargo</t>
        </is>
      </c>
      <c r="E5852" t="n">
        <v>9248370</v>
      </c>
      <c r="F5852" t="n">
        <v>1</v>
      </c>
      <c r="G5852" t="inlineStr">
        <is>
          <t>V2QN3</t>
        </is>
      </c>
      <c r="H5852" t="n">
        <v>51.88697</v>
      </c>
      <c r="I5852" t="n">
        <v>4.43459</v>
      </c>
      <c r="J5852" t="inlineStr">
        <is>
          <t>anchored-port</t>
        </is>
      </c>
      <c r="K5852" t="inlineStr">
        <is>
          <t>at_berth</t>
        </is>
      </c>
      <c r="L5852" t="n">
        <v>0</v>
      </c>
      <c r="M5852" t="n">
        <v>216.1</v>
      </c>
      <c r="N5852" t="n">
        <v>7.4</v>
      </c>
      <c r="O5852" t="n">
        <v>0</v>
      </c>
      <c r="P5852" t="n">
        <v>0</v>
      </c>
      <c r="Q5852" t="inlineStr">
        <is>
          <t>ROTTERDAM</t>
        </is>
      </c>
      <c r="R5852" t="inlineStr">
        <is>
          <t>ROTTERDAM</t>
        </is>
      </c>
      <c r="S5852" t="inlineStr">
        <is>
          <t>hub_name</t>
        </is>
      </c>
      <c r="T5852" t="inlineStr">
        <is>
          <t>Rotterdam</t>
        </is>
      </c>
      <c r="U5852" t="inlineStr">
        <is>
          <t>Rotterdam</t>
        </is>
      </c>
      <c r="V5852" t="inlineStr">
        <is>
          <t>ROTTERDAM</t>
        </is>
      </c>
      <c r="W5852" t="inlineStr">
        <is>
          <t>10-09 15:00 UTC</t>
        </is>
      </c>
      <c r="Z5852" t="n">
        <v>89</v>
      </c>
      <c r="AA5852" t="n">
        <v>11</v>
      </c>
      <c r="AB5852" t="inlineStr">
        <is>
          <t>small (&lt;100 m)</t>
        </is>
      </c>
      <c r="AC5852" t="inlineStr">
        <is>
          <t>Rotterdam</t>
        </is>
      </c>
      <c r="AD5852" t="inlineStr">
        <is>
          <t>Benelux coast</t>
        </is>
      </c>
      <c r="AE5852" t="inlineStr">
        <is>
          <t>North Sea &amp; English Channel</t>
        </is>
      </c>
      <c r="AF5852" t="n">
        <v>23.99364029813685</v>
      </c>
      <c r="AG5852" t="n">
        <v>0</v>
      </c>
      <c r="AH5852" t="n">
        <v>0</v>
      </c>
      <c r="AI5852" t="n">
        <v>0</v>
      </c>
    </row>
    <row r="5853">
      <c r="A5853" t="n">
        <v>636019984</v>
      </c>
      <c r="B5853" t="inlineStr">
        <is>
          <t>YM TOTALITY</t>
        </is>
      </c>
      <c r="C5853" t="inlineStr">
        <is>
          <t>Liberia</t>
        </is>
      </c>
      <c r="D5853" t="inlineStr">
        <is>
          <t>cargo</t>
        </is>
      </c>
      <c r="E5853" t="n">
        <v>9860922</v>
      </c>
      <c r="F5853" t="n">
        <v>1</v>
      </c>
      <c r="G5853" t="inlineStr">
        <is>
          <t>D5XC5</t>
        </is>
      </c>
      <c r="H5853" t="n">
        <v>51.89057</v>
      </c>
      <c r="I5853" t="n">
        <v>3.48415</v>
      </c>
      <c r="J5853" t="inlineStr">
        <is>
          <t>anchored-sea</t>
        </is>
      </c>
      <c r="K5853" t="inlineStr">
        <is>
          <t>at_anchor</t>
        </is>
      </c>
      <c r="L5853" t="n">
        <v>0</v>
      </c>
      <c r="M5853" t="n">
        <v>35.2</v>
      </c>
      <c r="N5853" t="n">
        <v>7.4</v>
      </c>
      <c r="O5853" t="n">
        <v>0</v>
      </c>
      <c r="P5853" t="n">
        <v>0</v>
      </c>
      <c r="Q5853" t="inlineStr">
        <is>
          <t>ROTTERDAM</t>
        </is>
      </c>
      <c r="R5853" t="inlineStr">
        <is>
          <t>ROTTERDAM</t>
        </is>
      </c>
      <c r="S5853" t="inlineStr">
        <is>
          <t>hub_name</t>
        </is>
      </c>
      <c r="T5853" t="inlineStr">
        <is>
          <t>Rotterdam</t>
        </is>
      </c>
      <c r="U5853" t="inlineStr">
        <is>
          <t>Rotterdam</t>
        </is>
      </c>
      <c r="V5853" t="inlineStr">
        <is>
          <t>ROTTERDAM</t>
        </is>
      </c>
      <c r="W5853" t="inlineStr">
        <is>
          <t>10-11 11:00 UTC</t>
        </is>
      </c>
      <c r="Z5853" t="n">
        <v>332</v>
      </c>
      <c r="AA5853" t="n">
        <v>48</v>
      </c>
      <c r="AB5853" t="inlineStr">
        <is>
          <t>very large (&gt;300 m)</t>
        </is>
      </c>
      <c r="AE5853" t="inlineStr">
        <is>
          <t>North Sea &amp; English Channel</t>
        </is>
      </c>
      <c r="AG5853" t="n">
        <v>0</v>
      </c>
      <c r="AH5853" t="n">
        <v>0</v>
      </c>
      <c r="AI5853" t="n">
        <v>0</v>
      </c>
    </row>
    <row r="5854">
      <c r="A5854" t="n">
        <v>244044119</v>
      </c>
      <c r="B5854" t="inlineStr">
        <is>
          <t>MARJAN</t>
        </is>
      </c>
      <c r="C5854" t="inlineStr">
        <is>
          <t>Netherlands</t>
        </is>
      </c>
      <c r="D5854" t="inlineStr">
        <is>
          <t>other</t>
        </is>
      </c>
      <c r="F5854" t="n">
        <v>0</v>
      </c>
      <c r="G5854" t="inlineStr">
        <is>
          <t>PG5773</t>
        </is>
      </c>
      <c r="H5854" t="n">
        <v>52.64252</v>
      </c>
      <c r="I5854" t="n">
        <v>6.08138</v>
      </c>
      <c r="J5854" t="inlineStr">
        <is>
          <t>anchored-sea</t>
        </is>
      </c>
      <c r="K5854" t="inlineStr">
        <is>
          <t>at_anchor</t>
        </is>
      </c>
      <c r="L5854" t="n">
        <v>0</v>
      </c>
      <c r="M5854" t="n">
        <v>0</v>
      </c>
      <c r="N5854" t="n">
        <v>7.4</v>
      </c>
      <c r="O5854" t="n">
        <v>0</v>
      </c>
      <c r="P5854" t="n">
        <v>0</v>
      </c>
      <c r="Q5854" t="inlineStr">
        <is>
          <t>MAURIK</t>
        </is>
      </c>
      <c r="R5854" t="inlineStr">
        <is>
          <t>MAURIK</t>
        </is>
      </c>
      <c r="S5854" t="inlineStr">
        <is>
          <t>other_text</t>
        </is>
      </c>
      <c r="Z5854" t="n">
        <v>32</v>
      </c>
      <c r="AA5854" t="n">
        <v>6</v>
      </c>
      <c r="AB5854" t="inlineStr">
        <is>
          <t>small (&lt;100 m)</t>
        </is>
      </c>
      <c r="AE5854" t="inlineStr">
        <is>
          <t>North Sea &amp; English Channel</t>
        </is>
      </c>
      <c r="AG5854" t="n">
        <v>0</v>
      </c>
      <c r="AH5854" t="n">
        <v>0</v>
      </c>
      <c r="AI5854" t="n">
        <v>0</v>
      </c>
    </row>
    <row r="5855">
      <c r="A5855" t="n">
        <v>244690827</v>
      </c>
      <c r="B5855" t="inlineStr">
        <is>
          <t>FLAMINGO</t>
        </is>
      </c>
      <c r="C5855" t="inlineStr">
        <is>
          <t>Netherlands</t>
        </is>
      </c>
      <c r="D5855" t="inlineStr">
        <is>
          <t>other</t>
        </is>
      </c>
      <c r="F5855" t="n">
        <v>0</v>
      </c>
      <c r="G5855" t="inlineStr">
        <is>
          <t>PI7564</t>
        </is>
      </c>
      <c r="H5855" t="n">
        <v>52.48851</v>
      </c>
      <c r="I5855" t="n">
        <v>4.80619</v>
      </c>
      <c r="J5855" t="inlineStr">
        <is>
          <t>anchored-port</t>
        </is>
      </c>
      <c r="K5855" t="inlineStr">
        <is>
          <t>at_berth</t>
        </is>
      </c>
      <c r="L5855" t="n">
        <v>0</v>
      </c>
      <c r="N5855" t="n">
        <v>7.4</v>
      </c>
      <c r="O5855" t="n">
        <v>0</v>
      </c>
      <c r="P5855" t="n">
        <v>0</v>
      </c>
      <c r="Q5855" t="inlineStr">
        <is>
          <t>ADAM-WORMER</t>
        </is>
      </c>
      <c r="R5855" t="inlineStr">
        <is>
          <t>ADAM-WORMER</t>
        </is>
      </c>
      <c r="S5855" t="inlineStr">
        <is>
          <t>other_text</t>
        </is>
      </c>
      <c r="Z5855" t="n">
        <v>55</v>
      </c>
      <c r="AA5855" t="n">
        <v>7</v>
      </c>
      <c r="AB5855" t="inlineStr">
        <is>
          <t>small (&lt;100 m)</t>
        </is>
      </c>
      <c r="AC5855" t="inlineStr">
        <is>
          <t>Amsterdam</t>
        </is>
      </c>
      <c r="AD5855" t="inlineStr">
        <is>
          <t>Benelux coast</t>
        </is>
      </c>
      <c r="AE5855" t="inlineStr">
        <is>
          <t>North Sea &amp; English Channel</t>
        </is>
      </c>
      <c r="AF5855" t="n">
        <v>9.886285024104101</v>
      </c>
      <c r="AG5855" t="n">
        <v>0</v>
      </c>
      <c r="AH5855" t="n">
        <v>0</v>
      </c>
      <c r="AI5855" t="n">
        <v>0</v>
      </c>
    </row>
    <row r="5856">
      <c r="A5856" t="n">
        <v>244780409</v>
      </c>
      <c r="B5856" t="inlineStr">
        <is>
          <t>SUMUS UMBRA</t>
        </is>
      </c>
      <c r="C5856" t="inlineStr">
        <is>
          <t>Netherlands</t>
        </is>
      </c>
      <c r="D5856" t="inlineStr">
        <is>
          <t>other</t>
        </is>
      </c>
      <c r="F5856" t="n">
        <v>0</v>
      </c>
      <c r="G5856" t="inlineStr">
        <is>
          <t>PI2435</t>
        </is>
      </c>
      <c r="H5856" t="n">
        <v>52.39772</v>
      </c>
      <c r="I5856" t="n">
        <v>4.87888</v>
      </c>
      <c r="J5856" t="inlineStr">
        <is>
          <t>anchored-port</t>
        </is>
      </c>
      <c r="K5856" t="inlineStr">
        <is>
          <t>at_berth</t>
        </is>
      </c>
      <c r="L5856" t="n">
        <v>0</v>
      </c>
      <c r="N5856" t="n">
        <v>7.4</v>
      </c>
      <c r="O5856" t="n">
        <v>0</v>
      </c>
      <c r="P5856" t="n">
        <v>0</v>
      </c>
      <c r="Q5856" t="inlineStr">
        <is>
          <t>MAASVLAKTE AMALIAHA</t>
        </is>
      </c>
      <c r="R5856" t="inlineStr">
        <is>
          <t>MAASVLAKTE AMALIAHA</t>
        </is>
      </c>
      <c r="S5856" t="inlineStr">
        <is>
          <t>hub_name</t>
        </is>
      </c>
      <c r="T5856" t="inlineStr">
        <is>
          <t>Rotterdam</t>
        </is>
      </c>
      <c r="U5856" t="inlineStr">
        <is>
          <t>Rotterdam</t>
        </is>
      </c>
      <c r="W5856" t="inlineStr">
        <is>
          <t>09-24 00:56 UTC</t>
        </is>
      </c>
      <c r="Z5856" t="n">
        <v>19</v>
      </c>
      <c r="AA5856" t="n">
        <v>10</v>
      </c>
      <c r="AB5856" t="inlineStr">
        <is>
          <t>small (&lt;100 m)</t>
        </is>
      </c>
      <c r="AC5856" t="inlineStr">
        <is>
          <t>Amsterdam</t>
        </is>
      </c>
      <c r="AD5856" t="inlineStr">
        <is>
          <t>Benelux coast</t>
        </is>
      </c>
      <c r="AE5856" t="inlineStr">
        <is>
          <t>North Sea &amp; English Channel</t>
        </is>
      </c>
      <c r="AF5856" t="n">
        <v>4.002861642627582</v>
      </c>
      <c r="AG5856" t="n">
        <v>0</v>
      </c>
      <c r="AH5856" t="n">
        <v>0</v>
      </c>
      <c r="AI5856" t="n">
        <v>0</v>
      </c>
    </row>
    <row r="5857">
      <c r="A5857" t="n">
        <v>244246000</v>
      </c>
      <c r="B5857" t="inlineStr">
        <is>
          <t>HENDRIKA MARGARETHA</t>
        </is>
      </c>
      <c r="C5857" t="inlineStr">
        <is>
          <t>Netherlands</t>
        </is>
      </c>
      <c r="D5857" t="inlineStr">
        <is>
          <t>unknown</t>
        </is>
      </c>
      <c r="F5857" t="n">
        <v>0</v>
      </c>
      <c r="H5857" t="n">
        <v>53.73971</v>
      </c>
      <c r="I5857" t="n">
        <v>-0.25858</v>
      </c>
      <c r="J5857" t="inlineStr">
        <is>
          <t>anchored-port</t>
        </is>
      </c>
      <c r="K5857" t="inlineStr">
        <is>
          <t>at_berth</t>
        </is>
      </c>
      <c r="L5857" t="n">
        <v>0</v>
      </c>
      <c r="M5857" t="n">
        <v>188.4</v>
      </c>
      <c r="N5857" t="n">
        <v>7.4</v>
      </c>
      <c r="O5857" t="n">
        <v>0</v>
      </c>
      <c r="P5857" t="n">
        <v>0</v>
      </c>
      <c r="S5857" t="inlineStr">
        <is>
          <t>missing</t>
        </is>
      </c>
      <c r="AB5857" t="inlineStr">
        <is>
          <t>unknown size</t>
        </is>
      </c>
      <c r="AC5857" t="inlineStr">
        <is>
          <t>Immingham (Humber)</t>
        </is>
      </c>
      <c r="AD5857" t="inlineStr">
        <is>
          <t>UK east coast &amp; Thames</t>
        </is>
      </c>
      <c r="AE5857" t="inlineStr">
        <is>
          <t>North Sea &amp; English Channel</t>
        </is>
      </c>
      <c r="AF5857" t="n">
        <v>13.00832673212025</v>
      </c>
      <c r="AG5857" t="n">
        <v>1</v>
      </c>
      <c r="AH5857" t="n">
        <v>0</v>
      </c>
      <c r="AI5857" t="n">
        <v>0</v>
      </c>
    </row>
    <row r="5858">
      <c r="A5858" t="n">
        <v>244090867</v>
      </c>
      <c r="B5858" t="inlineStr">
        <is>
          <t>AVONTUUR</t>
        </is>
      </c>
      <c r="C5858" t="inlineStr">
        <is>
          <t>Netherlands</t>
        </is>
      </c>
      <c r="D5858" t="inlineStr">
        <is>
          <t>pleasure</t>
        </is>
      </c>
      <c r="F5858" t="n">
        <v>0</v>
      </c>
      <c r="G5858" t="inlineStr">
        <is>
          <t>PD9448</t>
        </is>
      </c>
      <c r="H5858" t="n">
        <v>52.97155</v>
      </c>
      <c r="I5858" t="n">
        <v>5.43318</v>
      </c>
      <c r="J5858" t="inlineStr">
        <is>
          <t>moving</t>
        </is>
      </c>
      <c r="K5858" t="inlineStr">
        <is>
          <t>idle</t>
        </is>
      </c>
      <c r="L5858" t="n">
        <v>0</v>
      </c>
      <c r="N5858" t="n">
        <v>7.5</v>
      </c>
      <c r="O5858" t="n">
        <v>0</v>
      </c>
      <c r="P5858" t="n">
        <v>0</v>
      </c>
      <c r="Q5858" t="inlineStr">
        <is>
          <t>WATER.</t>
        </is>
      </c>
      <c r="R5858" t="inlineStr">
        <is>
          <t>WATER.</t>
        </is>
      </c>
      <c r="S5858" t="inlineStr">
        <is>
          <t>other_text</t>
        </is>
      </c>
      <c r="W5858" t="inlineStr">
        <is>
          <t>10-26 16:00 UTC</t>
        </is>
      </c>
      <c r="Z5858" t="n">
        <v>22</v>
      </c>
      <c r="AA5858" t="n">
        <v>6</v>
      </c>
      <c r="AB5858" t="inlineStr">
        <is>
          <t>small (&lt;100 m)</t>
        </is>
      </c>
      <c r="AE5858" t="inlineStr">
        <is>
          <t>North Sea &amp; English Channel</t>
        </is>
      </c>
      <c r="AG5858" t="n">
        <v>0</v>
      </c>
      <c r="AH5858" t="n">
        <v>1</v>
      </c>
      <c r="AI5858" t="n">
        <v>0</v>
      </c>
    </row>
    <row r="5859">
      <c r="A5859" t="n">
        <v>244710657</v>
      </c>
      <c r="B5859" t="inlineStr">
        <is>
          <t>DEZI</t>
        </is>
      </c>
      <c r="C5859" t="inlineStr">
        <is>
          <t>Netherlands</t>
        </is>
      </c>
      <c r="D5859" t="inlineStr">
        <is>
          <t>cargo</t>
        </is>
      </c>
      <c r="F5859" t="n">
        <v>0</v>
      </c>
      <c r="G5859" t="inlineStr">
        <is>
          <t>PI3339</t>
        </is>
      </c>
      <c r="H5859" t="n">
        <v>52.37916</v>
      </c>
      <c r="I5859" t="n">
        <v>4.95329</v>
      </c>
      <c r="J5859" t="inlineStr">
        <is>
          <t>moving</t>
        </is>
      </c>
      <c r="K5859" t="inlineStr">
        <is>
          <t>moving</t>
        </is>
      </c>
      <c r="L5859" t="n">
        <v>3</v>
      </c>
      <c r="M5859" t="n">
        <v>348.2</v>
      </c>
      <c r="N5859" t="n">
        <v>7.5</v>
      </c>
      <c r="O5859" t="n">
        <v>0</v>
      </c>
      <c r="P5859" t="n">
        <v>0</v>
      </c>
      <c r="Q5859" t="inlineStr">
        <is>
          <t>AMSTERDAM</t>
        </is>
      </c>
      <c r="R5859" t="inlineStr">
        <is>
          <t>AMSTERDAM</t>
        </is>
      </c>
      <c r="S5859" t="inlineStr">
        <is>
          <t>hub_name</t>
        </is>
      </c>
      <c r="T5859" t="inlineStr">
        <is>
          <t>Amsterdam</t>
        </is>
      </c>
      <c r="U5859" t="inlineStr">
        <is>
          <t>Amsterdam</t>
        </is>
      </c>
      <c r="V5859" t="inlineStr">
        <is>
          <t>AMSTERDAM</t>
        </is>
      </c>
      <c r="W5859" t="inlineStr">
        <is>
          <t>10-04 19:00 UTC</t>
        </is>
      </c>
      <c r="Z5859" t="n">
        <v>135</v>
      </c>
      <c r="AA5859" t="n">
        <v>12</v>
      </c>
      <c r="AB5859" t="inlineStr">
        <is>
          <t>medium (100-200 m)</t>
        </is>
      </c>
      <c r="AC5859" t="inlineStr">
        <is>
          <t>Amsterdam</t>
        </is>
      </c>
      <c r="AD5859" t="inlineStr">
        <is>
          <t>Benelux coast</t>
        </is>
      </c>
      <c r="AE5859" t="inlineStr">
        <is>
          <t>North Sea &amp; English Channel</t>
        </is>
      </c>
      <c r="AF5859" t="n">
        <v>9.33733236329628</v>
      </c>
      <c r="AG5859" t="n">
        <v>0</v>
      </c>
      <c r="AH5859" t="n">
        <v>0</v>
      </c>
      <c r="AI5859" t="n">
        <v>0</v>
      </c>
    </row>
    <row r="5860">
      <c r="A5860" t="n">
        <v>205529490</v>
      </c>
      <c r="B5860" t="inlineStr">
        <is>
          <t>ZULU 02</t>
        </is>
      </c>
      <c r="C5860" t="inlineStr">
        <is>
          <t>Belgium</t>
        </is>
      </c>
      <c r="D5860" t="inlineStr">
        <is>
          <t>other</t>
        </is>
      </c>
      <c r="F5860" t="n">
        <v>0</v>
      </c>
      <c r="G5860" t="inlineStr">
        <is>
          <t>OT5294</t>
        </is>
      </c>
      <c r="H5860" t="n">
        <v>50.90278</v>
      </c>
      <c r="I5860" t="n">
        <v>4.70688</v>
      </c>
      <c r="J5860" t="inlineStr">
        <is>
          <t>anchored-port</t>
        </is>
      </c>
      <c r="K5860" t="inlineStr">
        <is>
          <t>at_berth</t>
        </is>
      </c>
      <c r="L5860" t="n">
        <v>0</v>
      </c>
      <c r="N5860" t="n">
        <v>7.5</v>
      </c>
      <c r="O5860" t="n">
        <v>0</v>
      </c>
      <c r="P5860" t="n">
        <v>0</v>
      </c>
      <c r="Q5860" t="inlineStr">
        <is>
          <t>BEANT00024DOCKX0000</t>
        </is>
      </c>
      <c r="R5860" t="inlineStr">
        <is>
          <t>BEANT00024DOCKX0000</t>
        </is>
      </c>
      <c r="S5860" t="inlineStr">
        <is>
          <t>other_text</t>
        </is>
      </c>
      <c r="X5860" t="inlineStr">
        <is>
          <t>ANTWERPEN</t>
        </is>
      </c>
      <c r="Y5860" t="inlineStr">
        <is>
          <t>2026-10-05T13:22:17.371229+00:00</t>
        </is>
      </c>
      <c r="Z5860" t="n">
        <v>5</v>
      </c>
      <c r="AA5860" t="n">
        <v>1</v>
      </c>
      <c r="AB5860" t="inlineStr">
        <is>
          <t>small (&lt;100 m)</t>
        </is>
      </c>
      <c r="AE5860" t="inlineStr">
        <is>
          <t>North Sea &amp; English Channel</t>
        </is>
      </c>
      <c r="AG5860" t="n">
        <v>0</v>
      </c>
      <c r="AH5860" t="n">
        <v>0</v>
      </c>
      <c r="AI5860" t="n">
        <v>0</v>
      </c>
    </row>
    <row r="5861">
      <c r="A5861" t="n">
        <v>244090257</v>
      </c>
      <c r="B5861" t="inlineStr">
        <is>
          <t>ACTIEF</t>
        </is>
      </c>
      <c r="C5861" t="inlineStr">
        <is>
          <t>Netherlands</t>
        </is>
      </c>
      <c r="D5861" t="inlineStr">
        <is>
          <t>pleasure</t>
        </is>
      </c>
      <c r="F5861" t="n">
        <v>0</v>
      </c>
      <c r="G5861" t="inlineStr">
        <is>
          <t>PD8365</t>
        </is>
      </c>
      <c r="H5861" t="n">
        <v>51.91953</v>
      </c>
      <c r="I5861" t="n">
        <v>4.49145</v>
      </c>
      <c r="J5861" t="inlineStr">
        <is>
          <t>anchored-port</t>
        </is>
      </c>
      <c r="K5861" t="inlineStr">
        <is>
          <t>at_berth</t>
        </is>
      </c>
      <c r="L5861" t="n">
        <v>0</v>
      </c>
      <c r="N5861" t="n">
        <v>7.5</v>
      </c>
      <c r="O5861" t="n">
        <v>0</v>
      </c>
      <c r="P5861" t="n">
        <v>0</v>
      </c>
      <c r="Q5861" t="inlineStr">
        <is>
          <t>ROTTERDAM</t>
        </is>
      </c>
      <c r="R5861" t="inlineStr">
        <is>
          <t>ROTTERDAM</t>
        </is>
      </c>
      <c r="S5861" t="inlineStr">
        <is>
          <t>hub_name</t>
        </is>
      </c>
      <c r="T5861" t="inlineStr">
        <is>
          <t>Rotterdam</t>
        </is>
      </c>
      <c r="U5861" t="inlineStr">
        <is>
          <t>Rotterdam</t>
        </is>
      </c>
      <c r="V5861" t="inlineStr">
        <is>
          <t>ROTTERDAM</t>
        </is>
      </c>
      <c r="W5861" t="inlineStr">
        <is>
          <t>10-04 16:00 UTC</t>
        </is>
      </c>
      <c r="Z5861" t="n">
        <v>22</v>
      </c>
      <c r="AA5861" t="n">
        <v>5</v>
      </c>
      <c r="AB5861" t="inlineStr">
        <is>
          <t>small (&lt;100 m)</t>
        </is>
      </c>
      <c r="AC5861" t="inlineStr">
        <is>
          <t>Rotterdam</t>
        </is>
      </c>
      <c r="AD5861" t="inlineStr">
        <is>
          <t>Benelux coast</t>
        </is>
      </c>
      <c r="AE5861" t="inlineStr">
        <is>
          <t>North Sea &amp; English Channel</t>
        </is>
      </c>
      <c r="AF5861" t="n">
        <v>27.05011654427529</v>
      </c>
      <c r="AG5861" t="n">
        <v>0</v>
      </c>
      <c r="AH5861" t="n">
        <v>0</v>
      </c>
      <c r="AI5861" t="n">
        <v>0</v>
      </c>
    </row>
    <row r="5862">
      <c r="A5862" t="n">
        <v>244670756</v>
      </c>
      <c r="B5862" t="inlineStr">
        <is>
          <t>RIMARI</t>
        </is>
      </c>
      <c r="C5862" t="inlineStr">
        <is>
          <t>Netherlands</t>
        </is>
      </c>
      <c r="D5862" t="inlineStr">
        <is>
          <t>cargo</t>
        </is>
      </c>
      <c r="F5862" t="n">
        <v>0</v>
      </c>
      <c r="G5862" t="inlineStr">
        <is>
          <t>PE5760</t>
        </is>
      </c>
      <c r="H5862" t="n">
        <v>51.69581</v>
      </c>
      <c r="I5862" t="n">
        <v>4.41679</v>
      </c>
      <c r="J5862" t="inlineStr">
        <is>
          <t>anchored-sea</t>
        </is>
      </c>
      <c r="K5862" t="inlineStr">
        <is>
          <t>at_anchor</t>
        </is>
      </c>
      <c r="L5862" t="n">
        <v>0</v>
      </c>
      <c r="N5862" t="n">
        <v>7.5</v>
      </c>
      <c r="O5862" t="n">
        <v>0</v>
      </c>
      <c r="P5862" t="n">
        <v>0</v>
      </c>
      <c r="Q5862" t="inlineStr">
        <is>
          <t>VEEN</t>
        </is>
      </c>
      <c r="R5862" t="inlineStr">
        <is>
          <t>VEEN</t>
        </is>
      </c>
      <c r="S5862" t="inlineStr">
        <is>
          <t>other_text</t>
        </is>
      </c>
      <c r="W5862" t="inlineStr">
        <is>
          <t>10-09 19:44 UTC</t>
        </is>
      </c>
      <c r="Z5862" t="n">
        <v>135</v>
      </c>
      <c r="AA5862" t="n">
        <v>12</v>
      </c>
      <c r="AB5862" t="inlineStr">
        <is>
          <t>medium (100-200 m)</t>
        </is>
      </c>
      <c r="AE5862" t="inlineStr">
        <is>
          <t>North Sea &amp; English Channel</t>
        </is>
      </c>
      <c r="AG5862" t="n">
        <v>0</v>
      </c>
      <c r="AH5862" t="n">
        <v>0</v>
      </c>
      <c r="AI5862" t="n">
        <v>0</v>
      </c>
    </row>
    <row r="5863">
      <c r="A5863" t="n">
        <v>205081000</v>
      </c>
      <c r="B5863" t="inlineStr">
        <is>
          <t>ARISTA</t>
        </is>
      </c>
      <c r="C5863" t="inlineStr">
        <is>
          <t>Belgium</t>
        </is>
      </c>
      <c r="D5863" t="inlineStr">
        <is>
          <t>other</t>
        </is>
      </c>
      <c r="E5863" t="n">
        <v>9651278</v>
      </c>
      <c r="F5863" t="n">
        <v>1</v>
      </c>
      <c r="G5863" t="inlineStr">
        <is>
          <t>ORUG</t>
        </is>
      </c>
      <c r="H5863" t="n">
        <v>51.23025</v>
      </c>
      <c r="I5863" t="n">
        <v>2.93714</v>
      </c>
      <c r="J5863" t="inlineStr">
        <is>
          <t>anchored-port</t>
        </is>
      </c>
      <c r="K5863" t="inlineStr">
        <is>
          <t>at_berth</t>
        </is>
      </c>
      <c r="L5863" t="n">
        <v>0</v>
      </c>
      <c r="M5863" t="n">
        <v>0.7</v>
      </c>
      <c r="N5863" t="n">
        <v>7.5</v>
      </c>
      <c r="O5863" t="n">
        <v>0</v>
      </c>
      <c r="P5863" t="n">
        <v>0</v>
      </c>
      <c r="Q5863" t="inlineStr">
        <is>
          <t>OOSTENDE</t>
        </is>
      </c>
      <c r="R5863" t="inlineStr">
        <is>
          <t>OOSTENDE</t>
        </is>
      </c>
      <c r="S5863" t="inlineStr">
        <is>
          <t>other_text</t>
        </is>
      </c>
      <c r="U5863" t="inlineStr">
        <is>
          <t>OOSTENDE</t>
        </is>
      </c>
      <c r="V5863" t="inlineStr">
        <is>
          <t>OOSTENDE</t>
        </is>
      </c>
      <c r="W5863" t="inlineStr">
        <is>
          <t>07-30 18:30 UTC</t>
        </is>
      </c>
      <c r="Z5863" t="n">
        <v>26</v>
      </c>
      <c r="AA5863" t="n">
        <v>10</v>
      </c>
      <c r="AB5863" t="inlineStr">
        <is>
          <t>small (&lt;100 m)</t>
        </is>
      </c>
      <c r="AE5863" t="inlineStr">
        <is>
          <t>North Sea &amp; English Channel</t>
        </is>
      </c>
      <c r="AG5863" t="n">
        <v>0</v>
      </c>
      <c r="AH5863" t="n">
        <v>0</v>
      </c>
      <c r="AI5863" t="n">
        <v>0</v>
      </c>
    </row>
    <row r="5864">
      <c r="A5864" t="n">
        <v>244125138</v>
      </c>
      <c r="B5864" t="inlineStr">
        <is>
          <t>SOMBRA</t>
        </is>
      </c>
      <c r="C5864" t="inlineStr">
        <is>
          <t>Netherlands</t>
        </is>
      </c>
      <c r="D5864" t="inlineStr">
        <is>
          <t>cargo</t>
        </is>
      </c>
      <c r="F5864" t="n">
        <v>0</v>
      </c>
      <c r="G5864" t="inlineStr">
        <is>
          <t>PI2237</t>
        </is>
      </c>
      <c r="H5864" t="n">
        <v>51.88419</v>
      </c>
      <c r="I5864" t="n">
        <v>4.45561</v>
      </c>
      <c r="J5864" t="inlineStr">
        <is>
          <t>anchored-port</t>
        </is>
      </c>
      <c r="K5864" t="inlineStr">
        <is>
          <t>at_berth</t>
        </is>
      </c>
      <c r="L5864" t="n">
        <v>0</v>
      </c>
      <c r="N5864" t="n">
        <v>7.5</v>
      </c>
      <c r="O5864" t="n">
        <v>0</v>
      </c>
      <c r="P5864" t="n">
        <v>0</v>
      </c>
      <c r="S5864" t="inlineStr">
        <is>
          <t>missing</t>
        </is>
      </c>
      <c r="Z5864" t="n">
        <v>17</v>
      </c>
      <c r="AA5864" t="n">
        <v>8</v>
      </c>
      <c r="AB5864" t="inlineStr">
        <is>
          <t>small (&lt;100 m)</t>
        </is>
      </c>
      <c r="AC5864" t="inlineStr">
        <is>
          <t>Rotterdam</t>
        </is>
      </c>
      <c r="AD5864" t="inlineStr">
        <is>
          <t>Benelux coast</t>
        </is>
      </c>
      <c r="AE5864" t="inlineStr">
        <is>
          <t>North Sea &amp; English Channel</t>
        </is>
      </c>
      <c r="AF5864" t="n">
        <v>25.46370692391693</v>
      </c>
      <c r="AG5864" t="n">
        <v>0</v>
      </c>
      <c r="AH5864" t="n">
        <v>0</v>
      </c>
      <c r="AI5864" t="n">
        <v>0</v>
      </c>
    </row>
    <row r="5865">
      <c r="A5865" t="n">
        <v>244690224</v>
      </c>
      <c r="B5865" t="inlineStr">
        <is>
          <t>VERTROUWEN</t>
        </is>
      </c>
      <c r="C5865" t="inlineStr">
        <is>
          <t>Netherlands</t>
        </is>
      </c>
      <c r="D5865" t="inlineStr">
        <is>
          <t>cargo</t>
        </is>
      </c>
      <c r="F5865" t="n">
        <v>0</v>
      </c>
      <c r="G5865" t="inlineStr">
        <is>
          <t>PF6238</t>
        </is>
      </c>
      <c r="H5865" t="n">
        <v>51.90574</v>
      </c>
      <c r="I5865" t="n">
        <v>5.45096</v>
      </c>
      <c r="J5865" t="inlineStr">
        <is>
          <t>anchored-port</t>
        </is>
      </c>
      <c r="K5865" t="inlineStr">
        <is>
          <t>at_berth</t>
        </is>
      </c>
      <c r="L5865" t="n">
        <v>0</v>
      </c>
      <c r="M5865" t="n">
        <v>1.9</v>
      </c>
      <c r="N5865" t="n">
        <v>7.5</v>
      </c>
      <c r="O5865" t="n">
        <v>0</v>
      </c>
      <c r="P5865" t="n">
        <v>0</v>
      </c>
      <c r="Q5865" t="inlineStr">
        <is>
          <t>LOBITH</t>
        </is>
      </c>
      <c r="R5865" t="inlineStr">
        <is>
          <t>LOBITH</t>
        </is>
      </c>
      <c r="S5865" t="inlineStr">
        <is>
          <t>other_text</t>
        </is>
      </c>
      <c r="W5865" t="inlineStr">
        <is>
          <t>10-10 06:42 UTC</t>
        </is>
      </c>
      <c r="Z5865" t="n">
        <v>85</v>
      </c>
      <c r="AA5865" t="n">
        <v>9</v>
      </c>
      <c r="AB5865" t="inlineStr">
        <is>
          <t>small (&lt;100 m)</t>
        </is>
      </c>
      <c r="AE5865" t="inlineStr">
        <is>
          <t>North Sea &amp; English Channel</t>
        </is>
      </c>
      <c r="AG5865" t="n">
        <v>0</v>
      </c>
      <c r="AH5865" t="n">
        <v>0</v>
      </c>
      <c r="AI5865" t="n">
        <v>0</v>
      </c>
    </row>
    <row r="5866">
      <c r="A5866" t="n">
        <v>244650830</v>
      </c>
      <c r="B5866" t="inlineStr">
        <is>
          <t>CONFIANCE</t>
        </is>
      </c>
      <c r="C5866" t="inlineStr">
        <is>
          <t>Netherlands</t>
        </is>
      </c>
      <c r="D5866" t="inlineStr">
        <is>
          <t>cargo</t>
        </is>
      </c>
      <c r="F5866" t="n">
        <v>0</v>
      </c>
      <c r="G5866" t="inlineStr">
        <is>
          <t>PD8107</t>
        </is>
      </c>
      <c r="H5866" t="n">
        <v>51.22855</v>
      </c>
      <c r="I5866" t="n">
        <v>3.22441</v>
      </c>
      <c r="J5866" t="inlineStr">
        <is>
          <t>anchored-port</t>
        </is>
      </c>
      <c r="K5866" t="inlineStr">
        <is>
          <t>at_berth</t>
        </is>
      </c>
      <c r="L5866" t="n">
        <v>0</v>
      </c>
      <c r="M5866" t="n">
        <v>46.5</v>
      </c>
      <c r="N5866" t="n">
        <v>7.5</v>
      </c>
      <c r="O5866" t="n">
        <v>0</v>
      </c>
      <c r="P5866" t="n">
        <v>0</v>
      </c>
      <c r="Q5866" t="inlineStr">
        <is>
          <t>ROTTERDAM</t>
        </is>
      </c>
      <c r="R5866" t="inlineStr">
        <is>
          <t>ROTTERDAM</t>
        </is>
      </c>
      <c r="S5866" t="inlineStr">
        <is>
          <t>hub_name</t>
        </is>
      </c>
      <c r="T5866" t="inlineStr">
        <is>
          <t>Rotterdam</t>
        </is>
      </c>
      <c r="U5866" t="inlineStr">
        <is>
          <t>Rotterdam</t>
        </is>
      </c>
      <c r="V5866" t="inlineStr">
        <is>
          <t>ROTTERDAM</t>
        </is>
      </c>
      <c r="Z5866" t="n">
        <v>86</v>
      </c>
      <c r="AA5866" t="n">
        <v>10</v>
      </c>
      <c r="AB5866" t="inlineStr">
        <is>
          <t>small (&lt;100 m)</t>
        </is>
      </c>
      <c r="AC5866" t="inlineStr">
        <is>
          <t>Zeebrugge</t>
        </is>
      </c>
      <c r="AD5866" t="inlineStr">
        <is>
          <t>Benelux coast</t>
        </is>
      </c>
      <c r="AE5866" t="inlineStr">
        <is>
          <t>North Sea &amp; English Channel</t>
        </is>
      </c>
      <c r="AF5866" t="n">
        <v>12.50843120824447</v>
      </c>
      <c r="AG5866" t="n">
        <v>0</v>
      </c>
      <c r="AH5866" t="n">
        <v>0</v>
      </c>
      <c r="AI5866" t="n">
        <v>0</v>
      </c>
    </row>
    <row r="5867">
      <c r="A5867" t="n">
        <v>205718000</v>
      </c>
      <c r="B5867" t="inlineStr">
        <is>
          <t>Z182 HENNIE</t>
        </is>
      </c>
      <c r="C5867" t="inlineStr">
        <is>
          <t>Belgium</t>
        </is>
      </c>
      <c r="D5867" t="inlineStr">
        <is>
          <t>fishing</t>
        </is>
      </c>
      <c r="E5867" t="n">
        <v>9019406</v>
      </c>
      <c r="F5867" t="n">
        <v>1</v>
      </c>
      <c r="G5867" t="inlineStr">
        <is>
          <t>OPGZ</t>
        </is>
      </c>
      <c r="H5867" t="n">
        <v>53.18138</v>
      </c>
      <c r="I5867" t="n">
        <v>5.41583</v>
      </c>
      <c r="J5867" t="inlineStr">
        <is>
          <t>anchored-port</t>
        </is>
      </c>
      <c r="K5867" t="inlineStr">
        <is>
          <t>at_berth</t>
        </is>
      </c>
      <c r="L5867" t="n">
        <v>0</v>
      </c>
      <c r="M5867" t="n">
        <v>186.3</v>
      </c>
      <c r="N5867" t="n">
        <v>7.5</v>
      </c>
      <c r="O5867" t="n">
        <v>0</v>
      </c>
      <c r="P5867" t="n">
        <v>0</v>
      </c>
      <c r="Q5867" t="inlineStr">
        <is>
          <t>HARLINGEN</t>
        </is>
      </c>
      <c r="R5867" t="inlineStr">
        <is>
          <t>HARLINGEN</t>
        </is>
      </c>
      <c r="S5867" t="inlineStr">
        <is>
          <t>other_text</t>
        </is>
      </c>
      <c r="U5867" t="inlineStr">
        <is>
          <t>HARLINGEN</t>
        </is>
      </c>
      <c r="V5867" t="inlineStr">
        <is>
          <t>HARLINGEN</t>
        </is>
      </c>
      <c r="W5867" t="inlineStr">
        <is>
          <t>12-22 21:40 UTC</t>
        </is>
      </c>
      <c r="Z5867" t="n">
        <v>29</v>
      </c>
      <c r="AA5867" t="n">
        <v>7</v>
      </c>
      <c r="AB5867" t="inlineStr">
        <is>
          <t>small (&lt;100 m)</t>
        </is>
      </c>
      <c r="AE5867" t="inlineStr">
        <is>
          <t>North Sea &amp; English Channel</t>
        </is>
      </c>
      <c r="AG5867" t="n">
        <v>0</v>
      </c>
      <c r="AH5867" t="n">
        <v>0</v>
      </c>
      <c r="AI5867" t="n">
        <v>0</v>
      </c>
    </row>
    <row r="5868">
      <c r="A5868" t="n">
        <v>636026417</v>
      </c>
      <c r="B5868" t="inlineStr">
        <is>
          <t>MARTI TEAM</t>
        </is>
      </c>
      <c r="C5868" t="inlineStr">
        <is>
          <t>Liberia</t>
        </is>
      </c>
      <c r="D5868" t="inlineStr">
        <is>
          <t>cargo</t>
        </is>
      </c>
      <c r="E5868" t="n">
        <v>9429261</v>
      </c>
      <c r="F5868" t="n">
        <v>1</v>
      </c>
      <c r="G5868" t="inlineStr">
        <is>
          <t>A8UK4</t>
        </is>
      </c>
      <c r="H5868" t="n">
        <v>51.9504</v>
      </c>
      <c r="I5868" t="n">
        <v>4.0709</v>
      </c>
      <c r="J5868" t="inlineStr">
        <is>
          <t>anchored-port</t>
        </is>
      </c>
      <c r="K5868" t="inlineStr">
        <is>
          <t>at_berth</t>
        </is>
      </c>
      <c r="L5868" t="n">
        <v>0</v>
      </c>
      <c r="M5868" t="n">
        <v>247.3</v>
      </c>
      <c r="N5868" t="n">
        <v>7.5</v>
      </c>
      <c r="O5868" t="n">
        <v>0</v>
      </c>
      <c r="P5868" t="n">
        <v>0</v>
      </c>
      <c r="Q5868" t="inlineStr">
        <is>
          <t>NLRTM EDE</t>
        </is>
      </c>
      <c r="R5868" t="inlineStr">
        <is>
          <t>NLRTM EDE</t>
        </is>
      </c>
      <c r="S5868" t="inlineStr">
        <is>
          <t>other_text</t>
        </is>
      </c>
      <c r="W5868" t="inlineStr">
        <is>
          <t>10-10 21:00 UTC</t>
        </is>
      </c>
      <c r="X5868" t="inlineStr">
        <is>
          <t>EUROPOORT</t>
        </is>
      </c>
      <c r="Y5868" t="inlineStr">
        <is>
          <t>2026-10-10T20:08:40.985991+00:00</t>
        </is>
      </c>
      <c r="Z5868" t="n">
        <v>141</v>
      </c>
      <c r="AA5868" t="n">
        <v>23</v>
      </c>
      <c r="AB5868" t="inlineStr">
        <is>
          <t>medium (100-200 m)</t>
        </is>
      </c>
      <c r="AC5868" t="inlineStr">
        <is>
          <t>Rotterdam</t>
        </is>
      </c>
      <c r="AD5868" t="inlineStr">
        <is>
          <t>Benelux coast</t>
        </is>
      </c>
      <c r="AE5868" t="inlineStr">
        <is>
          <t>North Sea &amp; English Channel</t>
        </is>
      </c>
      <c r="AF5868" t="n">
        <v>1.994854528208771</v>
      </c>
      <c r="AG5868" t="n">
        <v>0</v>
      </c>
      <c r="AH5868" t="n">
        <v>0</v>
      </c>
      <c r="AI5868" t="n">
        <v>0</v>
      </c>
    </row>
    <row r="5869">
      <c r="A5869" t="n">
        <v>205556690</v>
      </c>
      <c r="B5869" t="inlineStr">
        <is>
          <t>MACAN</t>
        </is>
      </c>
      <c r="C5869" t="inlineStr">
        <is>
          <t>Belgium</t>
        </is>
      </c>
      <c r="D5869" t="inlineStr">
        <is>
          <t>tanker</t>
        </is>
      </c>
      <c r="F5869" t="n">
        <v>0</v>
      </c>
      <c r="G5869" t="inlineStr">
        <is>
          <t>OT5566</t>
        </is>
      </c>
      <c r="H5869" t="n">
        <v>52.39724</v>
      </c>
      <c r="I5869" t="n">
        <v>4.86425</v>
      </c>
      <c r="J5869" t="inlineStr">
        <is>
          <t>anchored-port</t>
        </is>
      </c>
      <c r="K5869" t="inlineStr">
        <is>
          <t>at_berth</t>
        </is>
      </c>
      <c r="L5869" t="n">
        <v>0</v>
      </c>
      <c r="M5869" t="n">
        <v>306.8</v>
      </c>
      <c r="N5869" t="n">
        <v>7.5</v>
      </c>
      <c r="O5869" t="n">
        <v>0</v>
      </c>
      <c r="P5869" t="n">
        <v>0</v>
      </c>
      <c r="Q5869" t="inlineStr">
        <is>
          <t>AMSTERDAM AMERIKAHAV</t>
        </is>
      </c>
      <c r="R5869" t="inlineStr">
        <is>
          <t>AMSTERDAM AMERIKAHAV</t>
        </is>
      </c>
      <c r="S5869" t="inlineStr">
        <is>
          <t>hub_name</t>
        </is>
      </c>
      <c r="T5869" t="inlineStr">
        <is>
          <t>Amsterdam</t>
        </is>
      </c>
      <c r="U5869" t="inlineStr">
        <is>
          <t>Amsterdam</t>
        </is>
      </c>
      <c r="V5869" t="inlineStr">
        <is>
          <t>AMSTERDAM</t>
        </is>
      </c>
      <c r="W5869" t="inlineStr">
        <is>
          <t>10-08 18:16 UTC</t>
        </is>
      </c>
      <c r="Z5869" t="n">
        <v>125</v>
      </c>
      <c r="AA5869" t="n">
        <v>12</v>
      </c>
      <c r="AB5869" t="inlineStr">
        <is>
          <t>medium (100-200 m)</t>
        </is>
      </c>
      <c r="AC5869" t="inlineStr">
        <is>
          <t>Amsterdam</t>
        </is>
      </c>
      <c r="AD5869" t="inlineStr">
        <is>
          <t>Benelux coast</t>
        </is>
      </c>
      <c r="AE5869" t="inlineStr">
        <is>
          <t>North Sea &amp; English Channel</t>
        </is>
      </c>
      <c r="AF5869" t="n">
        <v>3.017886598963434</v>
      </c>
      <c r="AG5869" t="n">
        <v>0</v>
      </c>
      <c r="AH5869" t="n">
        <v>0</v>
      </c>
      <c r="AI5869" t="n">
        <v>0</v>
      </c>
    </row>
    <row r="5870">
      <c r="A5870" t="n">
        <v>246404000</v>
      </c>
      <c r="B5870" t="inlineStr">
        <is>
          <t>DSS GALATEA</t>
        </is>
      </c>
      <c r="C5870" t="inlineStr">
        <is>
          <t>Netherlands</t>
        </is>
      </c>
      <c r="D5870" t="inlineStr">
        <is>
          <t>official</t>
        </is>
      </c>
      <c r="E5870" t="n">
        <v>9575400</v>
      </c>
      <c r="F5870" t="n">
        <v>1</v>
      </c>
      <c r="G5870" t="inlineStr">
        <is>
          <t>PDJE</t>
        </is>
      </c>
      <c r="H5870" t="n">
        <v>52.95973</v>
      </c>
      <c r="I5870" t="n">
        <v>4.77987</v>
      </c>
      <c r="J5870" t="inlineStr">
        <is>
          <t>anchored-port</t>
        </is>
      </c>
      <c r="K5870" t="inlineStr">
        <is>
          <t>at_berth</t>
        </is>
      </c>
      <c r="L5870" t="n">
        <v>0</v>
      </c>
      <c r="M5870" t="n">
        <v>283</v>
      </c>
      <c r="N5870" t="n">
        <v>7.5</v>
      </c>
      <c r="O5870" t="n">
        <v>0</v>
      </c>
      <c r="P5870" t="n">
        <v>0</v>
      </c>
      <c r="Q5870" t="inlineStr">
        <is>
          <t>NLDHR</t>
        </is>
      </c>
      <c r="R5870" t="inlineStr">
        <is>
          <t>NLDHR</t>
        </is>
      </c>
      <c r="S5870" t="inlineStr">
        <is>
          <t>locode_other</t>
        </is>
      </c>
      <c r="W5870" t="inlineStr">
        <is>
          <t>10-01 11:00 UTC</t>
        </is>
      </c>
      <c r="Z5870" t="n">
        <v>50</v>
      </c>
      <c r="AA5870" t="n">
        <v>9</v>
      </c>
      <c r="AB5870" t="inlineStr">
        <is>
          <t>small (&lt;100 m)</t>
        </is>
      </c>
      <c r="AE5870" t="inlineStr">
        <is>
          <t>North Sea &amp; English Channel</t>
        </is>
      </c>
      <c r="AG5870" t="n">
        <v>0</v>
      </c>
      <c r="AH5870" t="n">
        <v>0</v>
      </c>
      <c r="AI5870" t="n">
        <v>0</v>
      </c>
    </row>
    <row r="5871">
      <c r="A5871" t="n">
        <v>244820227</v>
      </c>
      <c r="B5871" t="inlineStr">
        <is>
          <t>MAIN XXI</t>
        </is>
      </c>
      <c r="C5871" t="inlineStr">
        <is>
          <t>Netherlands</t>
        </is>
      </c>
      <c r="D5871" t="inlineStr">
        <is>
          <t>cargo</t>
        </is>
      </c>
      <c r="F5871" t="n">
        <v>0</v>
      </c>
      <c r="G5871" t="inlineStr">
        <is>
          <t>PC4577</t>
        </is>
      </c>
      <c r="H5871" t="n">
        <v>51.78723</v>
      </c>
      <c r="I5871" t="n">
        <v>4.64288</v>
      </c>
      <c r="J5871" t="inlineStr">
        <is>
          <t>moving</t>
        </is>
      </c>
      <c r="K5871" t="inlineStr">
        <is>
          <t>idle</t>
        </is>
      </c>
      <c r="L5871" t="n">
        <v>0</v>
      </c>
      <c r="M5871" t="n">
        <v>0.1</v>
      </c>
      <c r="N5871" t="n">
        <v>7.5</v>
      </c>
      <c r="O5871" t="n">
        <v>0</v>
      </c>
      <c r="P5871" t="n">
        <v>0</v>
      </c>
      <c r="S5871" t="inlineStr">
        <is>
          <t>missing</t>
        </is>
      </c>
      <c r="Z5871" t="n">
        <v>30</v>
      </c>
      <c r="AA5871" t="n">
        <v>6</v>
      </c>
      <c r="AB5871" t="inlineStr">
        <is>
          <t>small (&lt;100 m)</t>
        </is>
      </c>
      <c r="AE5871" t="inlineStr">
        <is>
          <t>North Sea &amp; English Channel</t>
        </is>
      </c>
      <c r="AG5871" t="n">
        <v>0</v>
      </c>
      <c r="AH5871" t="n">
        <v>1</v>
      </c>
      <c r="AI5871" t="n">
        <v>0</v>
      </c>
    </row>
    <row r="5872">
      <c r="A5872" t="n">
        <v>244690213</v>
      </c>
      <c r="B5872" t="inlineStr">
        <is>
          <t>ARISTO</t>
        </is>
      </c>
      <c r="C5872" t="inlineStr">
        <is>
          <t>Netherlands</t>
        </is>
      </c>
      <c r="D5872" t="inlineStr">
        <is>
          <t>other</t>
        </is>
      </c>
      <c r="F5872" t="n">
        <v>0</v>
      </c>
      <c r="G5872" t="inlineStr">
        <is>
          <t>PG3521</t>
        </is>
      </c>
      <c r="H5872" t="n">
        <v>51.84301</v>
      </c>
      <c r="I5872" t="n">
        <v>6.15719</v>
      </c>
      <c r="J5872" t="inlineStr">
        <is>
          <t>moving</t>
        </is>
      </c>
      <c r="K5872" t="inlineStr">
        <is>
          <t>moving</t>
        </is>
      </c>
      <c r="L5872" t="n">
        <v>4.8</v>
      </c>
      <c r="M5872" t="n">
        <v>114.2</v>
      </c>
      <c r="N5872" t="n">
        <v>7.5</v>
      </c>
      <c r="O5872" t="n">
        <v>0</v>
      </c>
      <c r="P5872" t="n">
        <v>0</v>
      </c>
      <c r="Q5872" t="inlineStr">
        <is>
          <t>LEVERKUSEN</t>
        </is>
      </c>
      <c r="R5872" t="inlineStr">
        <is>
          <t>LEVERKUSEN</t>
        </is>
      </c>
      <c r="S5872" t="inlineStr">
        <is>
          <t>other_text</t>
        </is>
      </c>
      <c r="W5872" t="inlineStr">
        <is>
          <t>10-12 16:00 UTC</t>
        </is>
      </c>
      <c r="Z5872" t="n">
        <v>105</v>
      </c>
      <c r="AA5872" t="n">
        <v>11</v>
      </c>
      <c r="AB5872" t="inlineStr">
        <is>
          <t>medium (100-200 m)</t>
        </is>
      </c>
      <c r="AE5872" t="inlineStr">
        <is>
          <t>North Sea &amp; English Channel</t>
        </is>
      </c>
      <c r="AG5872" t="n">
        <v>0</v>
      </c>
      <c r="AH5872" t="n">
        <v>0</v>
      </c>
      <c r="AI5872" t="n">
        <v>0</v>
      </c>
    </row>
    <row r="5873">
      <c r="A5873" t="n">
        <v>244740841</v>
      </c>
      <c r="B5873" t="inlineStr">
        <is>
          <t>EVELINE</t>
        </is>
      </c>
      <c r="C5873" t="inlineStr">
        <is>
          <t>Netherlands</t>
        </is>
      </c>
      <c r="D5873" t="inlineStr">
        <is>
          <t>cargo</t>
        </is>
      </c>
      <c r="F5873" t="n">
        <v>0</v>
      </c>
      <c r="G5873" t="inlineStr">
        <is>
          <t>PD2626</t>
        </is>
      </c>
      <c r="H5873" t="n">
        <v>52.84729</v>
      </c>
      <c r="I5873" t="n">
        <v>5.67456</v>
      </c>
      <c r="J5873" t="inlineStr">
        <is>
          <t>anchored-port</t>
        </is>
      </c>
      <c r="K5873" t="inlineStr">
        <is>
          <t>at_berth</t>
        </is>
      </c>
      <c r="L5873" t="n">
        <v>0</v>
      </c>
      <c r="N5873" t="n">
        <v>7.5</v>
      </c>
      <c r="O5873" t="n">
        <v>0</v>
      </c>
      <c r="P5873" t="n">
        <v>0</v>
      </c>
      <c r="S5873" t="inlineStr">
        <is>
          <t>missing</t>
        </is>
      </c>
      <c r="Z5873" t="n">
        <v>86</v>
      </c>
      <c r="AA5873" t="n">
        <v>10</v>
      </c>
      <c r="AB5873" t="inlineStr">
        <is>
          <t>small (&lt;100 m)</t>
        </is>
      </c>
      <c r="AE5873" t="inlineStr">
        <is>
          <t>North Sea &amp; English Channel</t>
        </is>
      </c>
      <c r="AG5873" t="n">
        <v>0</v>
      </c>
      <c r="AH5873" t="n">
        <v>0</v>
      </c>
      <c r="AI5873" t="n">
        <v>0</v>
      </c>
    </row>
    <row r="5874">
      <c r="A5874" t="n">
        <v>244560908</v>
      </c>
      <c r="B5874" t="inlineStr">
        <is>
          <t>MONTON</t>
        </is>
      </c>
      <c r="C5874" t="inlineStr">
        <is>
          <t>Netherlands</t>
        </is>
      </c>
      <c r="D5874" t="inlineStr">
        <is>
          <t>cargo</t>
        </is>
      </c>
      <c r="F5874" t="n">
        <v>0</v>
      </c>
      <c r="G5874" t="inlineStr">
        <is>
          <t>PB4736</t>
        </is>
      </c>
      <c r="H5874" t="n">
        <v>51.93466</v>
      </c>
      <c r="I5874" t="n">
        <v>4.14898</v>
      </c>
      <c r="J5874" t="inlineStr">
        <is>
          <t>anchored-port</t>
        </is>
      </c>
      <c r="K5874" t="inlineStr">
        <is>
          <t>at_berth</t>
        </is>
      </c>
      <c r="L5874" t="n">
        <v>0</v>
      </c>
      <c r="M5874" t="n">
        <v>293.9</v>
      </c>
      <c r="N5874" t="n">
        <v>7.5</v>
      </c>
      <c r="O5874" t="n">
        <v>0</v>
      </c>
      <c r="P5874" t="n">
        <v>0</v>
      </c>
      <c r="Q5874" t="inlineStr">
        <is>
          <t>ROTTERDAM</t>
        </is>
      </c>
      <c r="R5874" t="inlineStr">
        <is>
          <t>ROTTERDAM</t>
        </is>
      </c>
      <c r="S5874" t="inlineStr">
        <is>
          <t>hub_name</t>
        </is>
      </c>
      <c r="T5874" t="inlineStr">
        <is>
          <t>Rotterdam</t>
        </is>
      </c>
      <c r="U5874" t="inlineStr">
        <is>
          <t>Rotterdam</t>
        </is>
      </c>
      <c r="V5874" t="inlineStr">
        <is>
          <t>ROTTERDAM</t>
        </is>
      </c>
      <c r="W5874" t="inlineStr">
        <is>
          <t>10-06 11:00 UTC</t>
        </is>
      </c>
      <c r="Z5874" t="n">
        <v>80</v>
      </c>
      <c r="AA5874" t="n">
        <v>9</v>
      </c>
      <c r="AB5874" t="inlineStr">
        <is>
          <t>small (&lt;100 m)</t>
        </is>
      </c>
      <c r="AC5874" t="inlineStr">
        <is>
          <t>Rotterdam</t>
        </is>
      </c>
      <c r="AD5874" t="inlineStr">
        <is>
          <t>Benelux coast</t>
        </is>
      </c>
      <c r="AE5874" t="inlineStr">
        <is>
          <t>North Sea &amp; English Channel</t>
        </is>
      </c>
      <c r="AF5874" t="n">
        <v>3.765869084083096</v>
      </c>
      <c r="AG5874" t="n">
        <v>0</v>
      </c>
      <c r="AH5874" t="n">
        <v>0</v>
      </c>
      <c r="AI5874" t="n">
        <v>0</v>
      </c>
    </row>
    <row r="5875">
      <c r="A5875" t="n">
        <v>211750930</v>
      </c>
      <c r="B5875" t="inlineStr">
        <is>
          <t>LILLY</t>
        </is>
      </c>
      <c r="C5875" t="inlineStr">
        <is>
          <t>Germany</t>
        </is>
      </c>
      <c r="D5875" t="inlineStr">
        <is>
          <t>other</t>
        </is>
      </c>
      <c r="F5875" t="n">
        <v>0</v>
      </c>
      <c r="G5875" t="inlineStr">
        <is>
          <t>DF8503</t>
        </is>
      </c>
      <c r="H5875" t="n">
        <v>51.88663</v>
      </c>
      <c r="I5875" t="n">
        <v>4.4331</v>
      </c>
      <c r="J5875" t="inlineStr">
        <is>
          <t>anchored-port</t>
        </is>
      </c>
      <c r="K5875" t="inlineStr">
        <is>
          <t>at_berth</t>
        </is>
      </c>
      <c r="L5875" t="n">
        <v>0.1</v>
      </c>
      <c r="M5875" t="n">
        <v>176.8</v>
      </c>
      <c r="N5875" t="n">
        <v>7.5</v>
      </c>
      <c r="O5875" t="n">
        <v>0</v>
      </c>
      <c r="P5875" t="n">
        <v>0</v>
      </c>
      <c r="Q5875" t="inlineStr">
        <is>
          <t>ROTTERDAM</t>
        </is>
      </c>
      <c r="R5875" t="inlineStr">
        <is>
          <t>ROTTERDAM</t>
        </is>
      </c>
      <c r="S5875" t="inlineStr">
        <is>
          <t>hub_name</t>
        </is>
      </c>
      <c r="T5875" t="inlineStr">
        <is>
          <t>Rotterdam</t>
        </is>
      </c>
      <c r="U5875" t="inlineStr">
        <is>
          <t>Rotterdam</t>
        </is>
      </c>
      <c r="V5875" t="inlineStr">
        <is>
          <t>ROTTERDAM</t>
        </is>
      </c>
      <c r="W5875" t="inlineStr">
        <is>
          <t>10-08 20:00 UTC</t>
        </is>
      </c>
      <c r="Z5875" t="n">
        <v>86</v>
      </c>
      <c r="AA5875" t="n">
        <v>10</v>
      </c>
      <c r="AB5875" t="inlineStr">
        <is>
          <t>small (&lt;100 m)</t>
        </is>
      </c>
      <c r="AC5875" t="inlineStr">
        <is>
          <t>Rotterdam</t>
        </is>
      </c>
      <c r="AD5875" t="inlineStr">
        <is>
          <t>Benelux coast</t>
        </is>
      </c>
      <c r="AE5875" t="inlineStr">
        <is>
          <t>North Sea &amp; English Channel</t>
        </is>
      </c>
      <c r="AF5875" t="n">
        <v>23.90712560063728</v>
      </c>
      <c r="AG5875" t="n">
        <v>0</v>
      </c>
      <c r="AH5875" t="n">
        <v>0</v>
      </c>
      <c r="AI5875" t="n">
        <v>0</v>
      </c>
    </row>
    <row r="5876">
      <c r="A5876" t="n">
        <v>244736000</v>
      </c>
      <c r="B5876" t="inlineStr">
        <is>
          <t>VAN KINSBERGEN</t>
        </is>
      </c>
      <c r="C5876" t="inlineStr">
        <is>
          <t>Netherlands</t>
        </is>
      </c>
      <c r="D5876" t="inlineStr">
        <is>
          <t>other</t>
        </is>
      </c>
      <c r="E5876" t="n">
        <v>9201578</v>
      </c>
      <c r="F5876" t="n">
        <v>1</v>
      </c>
      <c r="G5876" t="inlineStr">
        <is>
          <t>PAKB</t>
        </is>
      </c>
      <c r="H5876" t="n">
        <v>52.95585</v>
      </c>
      <c r="I5876" t="n">
        <v>4.77489</v>
      </c>
      <c r="J5876" t="inlineStr">
        <is>
          <t>anchored-port</t>
        </is>
      </c>
      <c r="K5876" t="inlineStr">
        <is>
          <t>at_berth</t>
        </is>
      </c>
      <c r="L5876" t="n">
        <v>0</v>
      </c>
      <c r="M5876" t="n">
        <v>341</v>
      </c>
      <c r="N5876" t="n">
        <v>7.5</v>
      </c>
      <c r="O5876" t="n">
        <v>0</v>
      </c>
      <c r="P5876" t="n">
        <v>0</v>
      </c>
      <c r="Q5876" t="inlineStr">
        <is>
          <t>NL DHR</t>
        </is>
      </c>
      <c r="R5876" t="inlineStr">
        <is>
          <t>NL DHR</t>
        </is>
      </c>
      <c r="S5876" t="inlineStr">
        <is>
          <t>locode_other</t>
        </is>
      </c>
      <c r="W5876" t="inlineStr">
        <is>
          <t>08-24 09:00 UTC</t>
        </is>
      </c>
      <c r="Z5876" t="n">
        <v>40</v>
      </c>
      <c r="AA5876" t="n">
        <v>10</v>
      </c>
      <c r="AB5876" t="inlineStr">
        <is>
          <t>small (&lt;100 m)</t>
        </is>
      </c>
      <c r="AE5876" t="inlineStr">
        <is>
          <t>North Sea &amp; English Channel</t>
        </is>
      </c>
      <c r="AG5876" t="n">
        <v>0</v>
      </c>
      <c r="AH5876" t="n">
        <v>0</v>
      </c>
      <c r="AI5876" t="n">
        <v>0</v>
      </c>
    </row>
    <row r="5877">
      <c r="A5877" t="n">
        <v>304428000</v>
      </c>
      <c r="B5877" t="inlineStr">
        <is>
          <t>NATALIE</t>
        </is>
      </c>
      <c r="C5877" t="inlineStr">
        <is>
          <t>Antigua and Barbuda</t>
        </is>
      </c>
      <c r="D5877" t="inlineStr">
        <is>
          <t>cargo</t>
        </is>
      </c>
      <c r="E5877" t="n">
        <v>9361720</v>
      </c>
      <c r="F5877" t="n">
        <v>1</v>
      </c>
      <c r="G5877" t="inlineStr">
        <is>
          <t>V2HV8</t>
        </is>
      </c>
      <c r="H5877" t="n">
        <v>53.18934</v>
      </c>
      <c r="I5877" t="n">
        <v>5.42972</v>
      </c>
      <c r="J5877" t="inlineStr">
        <is>
          <t>anchored-port</t>
        </is>
      </c>
      <c r="K5877" t="inlineStr">
        <is>
          <t>at_berth</t>
        </is>
      </c>
      <c r="L5877" t="n">
        <v>0</v>
      </c>
      <c r="M5877" t="n">
        <v>8.699999999999999</v>
      </c>
      <c r="N5877" t="n">
        <v>7.5</v>
      </c>
      <c r="O5877" t="n">
        <v>0</v>
      </c>
      <c r="P5877" t="n">
        <v>0</v>
      </c>
      <c r="Q5877" t="inlineStr">
        <is>
          <t>HARLINGEN</t>
        </is>
      </c>
      <c r="R5877" t="inlineStr">
        <is>
          <t>HARLINGEN</t>
        </is>
      </c>
      <c r="S5877" t="inlineStr">
        <is>
          <t>other_text</t>
        </is>
      </c>
      <c r="U5877" t="inlineStr">
        <is>
          <t>HARLINGEN</t>
        </is>
      </c>
      <c r="V5877" t="inlineStr">
        <is>
          <t>HARLINGEN</t>
        </is>
      </c>
      <c r="W5877" t="inlineStr">
        <is>
          <t>01-10 06:00 UTC</t>
        </is>
      </c>
      <c r="Z5877" t="n">
        <v>90</v>
      </c>
      <c r="AA5877" t="n">
        <v>15</v>
      </c>
      <c r="AB5877" t="inlineStr">
        <is>
          <t>small (&lt;100 m)</t>
        </is>
      </c>
      <c r="AE5877" t="inlineStr">
        <is>
          <t>North Sea &amp; English Channel</t>
        </is>
      </c>
      <c r="AG5877" t="n">
        <v>0</v>
      </c>
      <c r="AH5877" t="n">
        <v>0</v>
      </c>
      <c r="AI5877" t="n">
        <v>0</v>
      </c>
    </row>
    <row r="5878">
      <c r="A5878" t="n">
        <v>319446000</v>
      </c>
      <c r="B5878" t="inlineStr">
        <is>
          <t>STOLT ACHIEVEMENT</t>
        </is>
      </c>
      <c r="C5878" t="inlineStr">
        <is>
          <t>Cayman Islands</t>
        </is>
      </c>
      <c r="D5878" t="inlineStr">
        <is>
          <t>tanker</t>
        </is>
      </c>
      <c r="E5878" t="n">
        <v>9124469</v>
      </c>
      <c r="F5878" t="n">
        <v>1</v>
      </c>
      <c r="G5878" t="inlineStr">
        <is>
          <t>ZCSQ</t>
        </is>
      </c>
      <c r="H5878" t="n">
        <v>51.96172</v>
      </c>
      <c r="I5878" t="n">
        <v>4.04071</v>
      </c>
      <c r="J5878" t="inlineStr">
        <is>
          <t>anchored-port</t>
        </is>
      </c>
      <c r="K5878" t="inlineStr">
        <is>
          <t>at_berth</t>
        </is>
      </c>
      <c r="L5878" t="n">
        <v>0</v>
      </c>
      <c r="M5878" t="n">
        <v>39.8</v>
      </c>
      <c r="N5878" t="n">
        <v>7.5</v>
      </c>
      <c r="O5878" t="n">
        <v>0</v>
      </c>
      <c r="P5878" t="n">
        <v>0</v>
      </c>
      <c r="Q5878" t="inlineStr">
        <is>
          <t>NL RTM</t>
        </is>
      </c>
      <c r="R5878" t="inlineStr">
        <is>
          <t>NL RTM</t>
        </is>
      </c>
      <c r="S5878" t="inlineStr">
        <is>
          <t>locode</t>
        </is>
      </c>
      <c r="T5878" t="inlineStr">
        <is>
          <t>Rotterdam</t>
        </is>
      </c>
      <c r="U5878" t="inlineStr">
        <is>
          <t>Rotterdam</t>
        </is>
      </c>
      <c r="W5878" t="inlineStr">
        <is>
          <t>10-11 10:30 UTC</t>
        </is>
      </c>
      <c r="Z5878" t="n">
        <v>177</v>
      </c>
      <c r="AA5878" t="n">
        <v>31</v>
      </c>
      <c r="AB5878" t="inlineStr">
        <is>
          <t>medium (100-200 m)</t>
        </is>
      </c>
      <c r="AC5878" t="inlineStr">
        <is>
          <t>Rotterdam</t>
        </is>
      </c>
      <c r="AD5878" t="inlineStr">
        <is>
          <t>Benelux coast</t>
        </is>
      </c>
      <c r="AE5878" t="inlineStr">
        <is>
          <t>North Sea &amp; English Channel</t>
        </is>
      </c>
      <c r="AF5878" t="n">
        <v>4.266797408240294</v>
      </c>
      <c r="AG5878" t="n">
        <v>0</v>
      </c>
      <c r="AH5878" t="n">
        <v>0</v>
      </c>
      <c r="AI5878" t="n">
        <v>0</v>
      </c>
    </row>
    <row r="5879">
      <c r="A5879" t="n">
        <v>211474330</v>
      </c>
      <c r="B5879" t="inlineStr">
        <is>
          <t>GOOR 2</t>
        </is>
      </c>
      <c r="C5879" t="inlineStr">
        <is>
          <t>Germany</t>
        </is>
      </c>
      <c r="D5879" t="inlineStr">
        <is>
          <t>other</t>
        </is>
      </c>
      <c r="F5879" t="n">
        <v>0</v>
      </c>
      <c r="G5879" t="inlineStr">
        <is>
          <t>DEDS2</t>
        </is>
      </c>
      <c r="H5879" t="n">
        <v>53.51679</v>
      </c>
      <c r="I5879" t="n">
        <v>8.145060000000001</v>
      </c>
      <c r="J5879" t="inlineStr">
        <is>
          <t>anchored-port</t>
        </is>
      </c>
      <c r="K5879" t="inlineStr">
        <is>
          <t>at_berth</t>
        </is>
      </c>
      <c r="L5879" t="n">
        <v>0</v>
      </c>
      <c r="N5879" t="n">
        <v>7.5</v>
      </c>
      <c r="O5879" t="n">
        <v>0</v>
      </c>
      <c r="P5879" t="n">
        <v>0</v>
      </c>
      <c r="Q5879" t="inlineStr">
        <is>
          <t>WILHELMSHAVEN</t>
        </is>
      </c>
      <c r="R5879" t="inlineStr">
        <is>
          <t>WILHELMSHAVEN</t>
        </is>
      </c>
      <c r="S5879" t="inlineStr">
        <is>
          <t>hub_name</t>
        </is>
      </c>
      <c r="T5879" t="inlineStr">
        <is>
          <t>Wilhelmshaven</t>
        </is>
      </c>
      <c r="U5879" t="inlineStr">
        <is>
          <t>Wilhelmshaven</t>
        </is>
      </c>
      <c r="V5879" t="inlineStr">
        <is>
          <t>WILHELMSHAVEN</t>
        </is>
      </c>
      <c r="W5879" t="inlineStr">
        <is>
          <t>08-29 08:00 UTC</t>
        </is>
      </c>
      <c r="Z5879" t="n">
        <v>16</v>
      </c>
      <c r="AA5879" t="n">
        <v>5</v>
      </c>
      <c r="AB5879" t="inlineStr">
        <is>
          <t>small (&lt;100 m)</t>
        </is>
      </c>
      <c r="AC5879" t="inlineStr">
        <is>
          <t>Wilhelmshaven</t>
        </is>
      </c>
      <c r="AD5879" t="inlineStr">
        <is>
          <t>German Bight &amp; Ems</t>
        </is>
      </c>
      <c r="AE5879" t="inlineStr">
        <is>
          <t>North Sea &amp; English Channel</t>
        </is>
      </c>
      <c r="AF5879" t="n">
        <v>0.4891971378601439</v>
      </c>
      <c r="AG5879" t="n">
        <v>1</v>
      </c>
      <c r="AH5879" t="n">
        <v>0</v>
      </c>
      <c r="AI5879" t="n">
        <v>0</v>
      </c>
    </row>
    <row r="5880">
      <c r="A5880" t="n">
        <v>244740537</v>
      </c>
      <c r="B5880" t="inlineStr">
        <is>
          <t>ALBATROS</t>
        </is>
      </c>
      <c r="C5880" t="inlineStr">
        <is>
          <t>Netherlands</t>
        </is>
      </c>
      <c r="D5880" t="inlineStr">
        <is>
          <t>cargo</t>
        </is>
      </c>
      <c r="F5880" t="n">
        <v>0</v>
      </c>
      <c r="G5880" t="inlineStr">
        <is>
          <t>PI9081</t>
        </is>
      </c>
      <c r="H5880" t="n">
        <v>51.92502</v>
      </c>
      <c r="I5880" t="n">
        <v>4.4265</v>
      </c>
      <c r="J5880" t="inlineStr">
        <is>
          <t>moving</t>
        </is>
      </c>
      <c r="K5880" t="inlineStr">
        <is>
          <t>idle</t>
        </is>
      </c>
      <c r="L5880" t="n">
        <v>0</v>
      </c>
      <c r="N5880" t="n">
        <v>7.6</v>
      </c>
      <c r="O5880" t="n">
        <v>0</v>
      </c>
      <c r="P5880" t="n">
        <v>0</v>
      </c>
      <c r="Q5880" t="inlineStr">
        <is>
          <t>?</t>
        </is>
      </c>
      <c r="R5880" t="inlineStr">
        <is>
          <t>?</t>
        </is>
      </c>
      <c r="S5880" t="inlineStr">
        <is>
          <t>junk</t>
        </is>
      </c>
      <c r="W5880" t="inlineStr">
        <is>
          <t>01-01 00:00 UTC</t>
        </is>
      </c>
      <c r="Z5880" t="n">
        <v>75</v>
      </c>
      <c r="AA5880" t="n">
        <v>8</v>
      </c>
      <c r="AB5880" t="inlineStr">
        <is>
          <t>small (&lt;100 m)</t>
        </is>
      </c>
      <c r="AC5880" t="inlineStr">
        <is>
          <t>Rotterdam</t>
        </is>
      </c>
      <c r="AD5880" t="inlineStr">
        <is>
          <t>Benelux coast</t>
        </is>
      </c>
      <c r="AE5880" t="inlineStr">
        <is>
          <t>North Sea &amp; English Channel</t>
        </is>
      </c>
      <c r="AF5880" t="n">
        <v>22.55456948259038</v>
      </c>
      <c r="AG5880" t="n">
        <v>0</v>
      </c>
      <c r="AH5880" t="n">
        <v>1</v>
      </c>
      <c r="AI5880" t="n">
        <v>0</v>
      </c>
    </row>
    <row r="5881">
      <c r="A5881" t="n">
        <v>244830464</v>
      </c>
      <c r="B5881" t="inlineStr">
        <is>
          <t>AQUA RUNNER</t>
        </is>
      </c>
      <c r="C5881" t="inlineStr">
        <is>
          <t>Netherlands</t>
        </is>
      </c>
      <c r="D5881" t="inlineStr">
        <is>
          <t>passenger</t>
        </is>
      </c>
      <c r="F5881" t="n">
        <v>0</v>
      </c>
      <c r="G5881" t="inlineStr">
        <is>
          <t>PD5414</t>
        </is>
      </c>
      <c r="H5881" t="n">
        <v>51.80372</v>
      </c>
      <c r="I5881" t="n">
        <v>4.62872</v>
      </c>
      <c r="J5881" t="inlineStr">
        <is>
          <t>moving</t>
        </is>
      </c>
      <c r="K5881" t="inlineStr">
        <is>
          <t>idle</t>
        </is>
      </c>
      <c r="L5881" t="n">
        <v>0</v>
      </c>
      <c r="N5881" t="n">
        <v>7.6</v>
      </c>
      <c r="O5881" t="n">
        <v>0</v>
      </c>
      <c r="P5881" t="n">
        <v>0</v>
      </c>
      <c r="Q5881" t="inlineStr">
        <is>
          <t>DORDRECHT</t>
        </is>
      </c>
      <c r="R5881" t="inlineStr">
        <is>
          <t>DORDRECHT</t>
        </is>
      </c>
      <c r="S5881" t="inlineStr">
        <is>
          <t>other_text</t>
        </is>
      </c>
      <c r="U5881" t="inlineStr">
        <is>
          <t>DORDRECHT</t>
        </is>
      </c>
      <c r="V5881" t="inlineStr">
        <is>
          <t>DORDRECHT</t>
        </is>
      </c>
      <c r="W5881" t="inlineStr">
        <is>
          <t>06-19 23:00 UTC</t>
        </is>
      </c>
      <c r="Z5881" t="n">
        <v>32</v>
      </c>
      <c r="AA5881" t="n">
        <v>8</v>
      </c>
      <c r="AB5881" t="inlineStr">
        <is>
          <t>small (&lt;100 m)</t>
        </is>
      </c>
      <c r="AE5881" t="inlineStr">
        <is>
          <t>North Sea &amp; English Channel</t>
        </is>
      </c>
      <c r="AG5881" t="n">
        <v>0</v>
      </c>
      <c r="AH5881" t="n">
        <v>1</v>
      </c>
      <c r="AI5881" t="n">
        <v>0</v>
      </c>
    </row>
    <row r="5882">
      <c r="A5882" t="n">
        <v>244664981</v>
      </c>
      <c r="B5882" t="inlineStr">
        <is>
          <t>CONQUEST2</t>
        </is>
      </c>
      <c r="C5882" t="inlineStr">
        <is>
          <t>Netherlands</t>
        </is>
      </c>
      <c r="D5882" t="inlineStr">
        <is>
          <t>other</t>
        </is>
      </c>
      <c r="F5882" t="n">
        <v>0</v>
      </c>
      <c r="G5882" t="inlineStr">
        <is>
          <t>PI5765</t>
        </is>
      </c>
      <c r="H5882" t="n">
        <v>51.12413</v>
      </c>
      <c r="I5882" t="n">
        <v>4.27565</v>
      </c>
      <c r="J5882" t="inlineStr">
        <is>
          <t>moving</t>
        </is>
      </c>
      <c r="K5882" t="inlineStr">
        <is>
          <t>idle</t>
        </is>
      </c>
      <c r="L5882" t="n">
        <v>0</v>
      </c>
      <c r="M5882" t="n">
        <v>0</v>
      </c>
      <c r="N5882" t="n">
        <v>7.6</v>
      </c>
      <c r="O5882" t="n">
        <v>0</v>
      </c>
      <c r="P5882" t="n">
        <v>0</v>
      </c>
      <c r="Q5882" t="inlineStr">
        <is>
          <t>DUFFEL NETEKANAAL  D</t>
        </is>
      </c>
      <c r="R5882" t="inlineStr">
        <is>
          <t>DUFFEL NETEKANAAL D</t>
        </is>
      </c>
      <c r="S5882" t="inlineStr">
        <is>
          <t>other_text</t>
        </is>
      </c>
      <c r="W5882" t="inlineStr">
        <is>
          <t>09-21 08:16 UTC</t>
        </is>
      </c>
      <c r="Z5882" t="n">
        <v>12</v>
      </c>
      <c r="AA5882" t="n">
        <v>4</v>
      </c>
      <c r="AB5882" t="inlineStr">
        <is>
          <t>small (&lt;100 m)</t>
        </is>
      </c>
      <c r="AC5882" t="inlineStr">
        <is>
          <t>Antwerp</t>
        </is>
      </c>
      <c r="AD5882" t="inlineStr">
        <is>
          <t>Benelux coast</t>
        </is>
      </c>
      <c r="AE5882" t="inlineStr">
        <is>
          <t>North Sea &amp; English Channel</t>
        </is>
      </c>
      <c r="AF5882" t="n">
        <v>16.65626831320874</v>
      </c>
      <c r="AG5882" t="n">
        <v>0</v>
      </c>
      <c r="AH5882" t="n">
        <v>1</v>
      </c>
      <c r="AI5882" t="n">
        <v>0</v>
      </c>
    </row>
    <row r="5883">
      <c r="A5883" t="n">
        <v>244001224</v>
      </c>
      <c r="B5883" t="inlineStr">
        <is>
          <t>BALDER</t>
        </is>
      </c>
      <c r="C5883" t="inlineStr">
        <is>
          <t>Netherlands</t>
        </is>
      </c>
      <c r="D5883" t="inlineStr">
        <is>
          <t>other</t>
        </is>
      </c>
      <c r="F5883" t="n">
        <v>0</v>
      </c>
      <c r="G5883" t="inlineStr">
        <is>
          <t>PF8807</t>
        </is>
      </c>
      <c r="H5883" t="n">
        <v>51.32396</v>
      </c>
      <c r="I5883" t="n">
        <v>3.82061</v>
      </c>
      <c r="J5883" t="inlineStr">
        <is>
          <t>moving</t>
        </is>
      </c>
      <c r="K5883" t="inlineStr">
        <is>
          <t>moving</t>
        </is>
      </c>
      <c r="L5883" t="n">
        <v>4.9</v>
      </c>
      <c r="M5883" t="n">
        <v>334.6</v>
      </c>
      <c r="N5883" t="n">
        <v>7.6</v>
      </c>
      <c r="O5883" t="n">
        <v>0</v>
      </c>
      <c r="P5883" t="n">
        <v>0</v>
      </c>
      <c r="Q5883" t="inlineStr">
        <is>
          <t>DORDRECHT HANDELSKA</t>
        </is>
      </c>
      <c r="R5883" t="inlineStr">
        <is>
          <t>DORDRECHT HANDELSKA</t>
        </is>
      </c>
      <c r="S5883" t="inlineStr">
        <is>
          <t>other_text</t>
        </is>
      </c>
      <c r="U5883" t="inlineStr">
        <is>
          <t>DORDRECHT</t>
        </is>
      </c>
      <c r="V5883" t="inlineStr">
        <is>
          <t>DORDRECHT</t>
        </is>
      </c>
      <c r="W5883" t="inlineStr">
        <is>
          <t>10-09 15:55 UTC</t>
        </is>
      </c>
      <c r="X5883" t="inlineStr">
        <is>
          <t>TERNEUZEN</t>
        </is>
      </c>
      <c r="Y5883" t="inlineStr">
        <is>
          <t>2026-10-11T08:06:37.816977+00:00</t>
        </is>
      </c>
      <c r="Z5883" t="n">
        <v>98</v>
      </c>
      <c r="AA5883" t="n">
        <v>12</v>
      </c>
      <c r="AB5883" t="inlineStr">
        <is>
          <t>small (&lt;100 m)</t>
        </is>
      </c>
      <c r="AC5883" t="inlineStr">
        <is>
          <t>Terneuzen</t>
        </is>
      </c>
      <c r="AD5883" t="inlineStr">
        <is>
          <t>Benelux coast</t>
        </is>
      </c>
      <c r="AE5883" t="inlineStr">
        <is>
          <t>North Sea &amp; English Channel</t>
        </is>
      </c>
      <c r="AF5883" t="n">
        <v>0.9363527737424748</v>
      </c>
      <c r="AG5883" t="n">
        <v>0</v>
      </c>
      <c r="AH5883" t="n">
        <v>0</v>
      </c>
      <c r="AI5883" t="n">
        <v>0</v>
      </c>
    </row>
    <row r="5884">
      <c r="A5884" t="n">
        <v>232008120</v>
      </c>
      <c r="B5884" t="inlineStr">
        <is>
          <t>SVITZER ADIRA</t>
        </is>
      </c>
      <c r="C5884" t="inlineStr">
        <is>
          <t>United Kingdom</t>
        </is>
      </c>
      <c r="D5884" t="inlineStr">
        <is>
          <t>tug</t>
        </is>
      </c>
      <c r="E5884" t="n">
        <v>9788112</v>
      </c>
      <c r="F5884" t="n">
        <v>1</v>
      </c>
      <c r="G5884" t="inlineStr">
        <is>
          <t>MBAX8</t>
        </is>
      </c>
      <c r="H5884" t="n">
        <v>51.44469</v>
      </c>
      <c r="I5884" t="n">
        <v>0.39696</v>
      </c>
      <c r="J5884" t="inlineStr">
        <is>
          <t>anchored-port</t>
        </is>
      </c>
      <c r="K5884" t="inlineStr">
        <is>
          <t>at_berth</t>
        </is>
      </c>
      <c r="L5884" t="n">
        <v>0</v>
      </c>
      <c r="M5884" t="n">
        <v>273.8</v>
      </c>
      <c r="N5884" t="n">
        <v>7.6</v>
      </c>
      <c r="O5884" t="n">
        <v>0</v>
      </c>
      <c r="P5884" t="n">
        <v>0</v>
      </c>
      <c r="Q5884" t="inlineStr">
        <is>
          <t>GRAVESEND (THAMES)</t>
        </is>
      </c>
      <c r="R5884" t="inlineStr">
        <is>
          <t>GRAVESEND (THAMES)</t>
        </is>
      </c>
      <c r="S5884" t="inlineStr">
        <is>
          <t>hub_name</t>
        </is>
      </c>
      <c r="T5884" t="inlineStr">
        <is>
          <t>Thames (London Gateway)</t>
        </is>
      </c>
      <c r="U5884" t="inlineStr">
        <is>
          <t>Thames (London Gateway)</t>
        </is>
      </c>
      <c r="V5884" t="inlineStr">
        <is>
          <t>GRAVESEND</t>
        </is>
      </c>
      <c r="W5884" t="inlineStr">
        <is>
          <t>09-11 03:00 UTC</t>
        </is>
      </c>
      <c r="Z5884" t="n">
        <v>28</v>
      </c>
      <c r="AA5884" t="n">
        <v>12</v>
      </c>
      <c r="AB5884" t="inlineStr">
        <is>
          <t>small (&lt;100 m)</t>
        </is>
      </c>
      <c r="AC5884" t="inlineStr">
        <is>
          <t>Thames (London Gateway)</t>
        </is>
      </c>
      <c r="AD5884" t="inlineStr">
        <is>
          <t>UK east coast &amp; Thames</t>
        </is>
      </c>
      <c r="AE5884" t="inlineStr">
        <is>
          <t>North Sea &amp; English Channel</t>
        </is>
      </c>
      <c r="AF5884" t="n">
        <v>9.421201845314116</v>
      </c>
      <c r="AG5884" t="n">
        <v>0</v>
      </c>
      <c r="AH5884" t="n">
        <v>0</v>
      </c>
      <c r="AI5884" t="n">
        <v>0</v>
      </c>
    </row>
    <row r="5885">
      <c r="A5885" t="n">
        <v>244010655</v>
      </c>
      <c r="B5885" t="inlineStr">
        <is>
          <t>RIJNLAND 3</t>
        </is>
      </c>
      <c r="C5885" t="inlineStr">
        <is>
          <t>Netherlands</t>
        </is>
      </c>
      <c r="D5885" t="inlineStr">
        <is>
          <t>cargo</t>
        </is>
      </c>
      <c r="F5885" t="n">
        <v>0</v>
      </c>
      <c r="G5885" t="inlineStr">
        <is>
          <t>PF3569</t>
        </is>
      </c>
      <c r="H5885" t="n">
        <v>53.00616</v>
      </c>
      <c r="I5885" t="n">
        <v>5.70376</v>
      </c>
      <c r="J5885" t="inlineStr">
        <is>
          <t>anchored-port</t>
        </is>
      </c>
      <c r="K5885" t="inlineStr">
        <is>
          <t>at_berth</t>
        </is>
      </c>
      <c r="L5885" t="n">
        <v>0</v>
      </c>
      <c r="M5885" t="n">
        <v>153.5</v>
      </c>
      <c r="N5885" t="n">
        <v>7.6</v>
      </c>
      <c r="O5885" t="n">
        <v>0</v>
      </c>
      <c r="P5885" t="n">
        <v>0</v>
      </c>
      <c r="Q5885" t="inlineStr">
        <is>
          <t>TWEL</t>
        </is>
      </c>
      <c r="R5885" t="inlineStr">
        <is>
          <t>TWEL</t>
        </is>
      </c>
      <c r="S5885" t="inlineStr">
        <is>
          <t>other_text</t>
        </is>
      </c>
      <c r="Z5885" t="n">
        <v>25</v>
      </c>
      <c r="AA5885" t="n">
        <v>4</v>
      </c>
      <c r="AB5885" t="inlineStr">
        <is>
          <t>small (&lt;100 m)</t>
        </is>
      </c>
      <c r="AE5885" t="inlineStr">
        <is>
          <t>North Sea &amp; English Channel</t>
        </is>
      </c>
      <c r="AG5885" t="n">
        <v>0</v>
      </c>
      <c r="AH5885" t="n">
        <v>0</v>
      </c>
      <c r="AI5885" t="n">
        <v>0</v>
      </c>
    </row>
    <row r="5886">
      <c r="A5886" t="n">
        <v>205405790</v>
      </c>
      <c r="B5886" t="inlineStr">
        <is>
          <t>SILANI</t>
        </is>
      </c>
      <c r="C5886" t="inlineStr">
        <is>
          <t>Belgium</t>
        </is>
      </c>
      <c r="D5886" t="inlineStr">
        <is>
          <t>cargo</t>
        </is>
      </c>
      <c r="F5886" t="n">
        <v>0</v>
      </c>
      <c r="G5886" t="inlineStr">
        <is>
          <t>OT4057</t>
        </is>
      </c>
      <c r="H5886" t="n">
        <v>51.30878</v>
      </c>
      <c r="I5886" t="n">
        <v>3.83196</v>
      </c>
      <c r="J5886" t="inlineStr">
        <is>
          <t>anchored-port</t>
        </is>
      </c>
      <c r="K5886" t="inlineStr">
        <is>
          <t>at_berth</t>
        </is>
      </c>
      <c r="L5886" t="n">
        <v>0</v>
      </c>
      <c r="M5886" t="n">
        <v>331.6</v>
      </c>
      <c r="N5886" t="n">
        <v>7.6</v>
      </c>
      <c r="O5886" t="n">
        <v>0</v>
      </c>
      <c r="P5886" t="n">
        <v>0</v>
      </c>
      <c r="S5886" t="inlineStr">
        <is>
          <t>missing</t>
        </is>
      </c>
      <c r="X5886" t="inlineStr">
        <is>
          <t>EEMSHAVEN</t>
        </is>
      </c>
      <c r="Y5886" t="inlineStr">
        <is>
          <t>2026-10-05T13:11:33.839184+00:00</t>
        </is>
      </c>
      <c r="Z5886" t="n">
        <v>111</v>
      </c>
      <c r="AA5886" t="n">
        <v>13</v>
      </c>
      <c r="AB5886" t="inlineStr">
        <is>
          <t>medium (100-200 m)</t>
        </is>
      </c>
      <c r="AC5886" t="inlineStr">
        <is>
          <t>Terneuzen</t>
        </is>
      </c>
      <c r="AD5886" t="inlineStr">
        <is>
          <t>Benelux coast</t>
        </is>
      </c>
      <c r="AE5886" t="inlineStr">
        <is>
          <t>North Sea &amp; English Channel</t>
        </is>
      </c>
      <c r="AF5886" t="n">
        <v>2.363487780226016</v>
      </c>
      <c r="AG5886" t="n">
        <v>0</v>
      </c>
      <c r="AH5886" t="n">
        <v>0</v>
      </c>
      <c r="AI5886" t="n">
        <v>0</v>
      </c>
    </row>
    <row r="5887">
      <c r="A5887" t="n">
        <v>244125902</v>
      </c>
      <c r="B5887" t="inlineStr">
        <is>
          <t>NZK PONT 101</t>
        </is>
      </c>
      <c r="C5887" t="inlineStr">
        <is>
          <t>Netherlands</t>
        </is>
      </c>
      <c r="D5887" t="inlineStr">
        <is>
          <t>passenger</t>
        </is>
      </c>
      <c r="F5887" t="n">
        <v>0</v>
      </c>
      <c r="G5887" t="inlineStr">
        <is>
          <t>PG7349</t>
        </is>
      </c>
      <c r="H5887" t="n">
        <v>52.4211</v>
      </c>
      <c r="I5887" t="n">
        <v>4.82654</v>
      </c>
      <c r="J5887" t="inlineStr">
        <is>
          <t>moving</t>
        </is>
      </c>
      <c r="K5887" t="inlineStr">
        <is>
          <t>idle</t>
        </is>
      </c>
      <c r="L5887" t="n">
        <v>0</v>
      </c>
      <c r="N5887" t="n">
        <v>7.6</v>
      </c>
      <c r="O5887" t="n">
        <v>0</v>
      </c>
      <c r="P5887" t="n">
        <v>0</v>
      </c>
      <c r="Q5887" t="inlineStr">
        <is>
          <t>14004824400</t>
        </is>
      </c>
      <c r="R5887" t="inlineStr">
        <is>
          <t>14004824400</t>
        </is>
      </c>
      <c r="S5887" t="inlineStr">
        <is>
          <t>junk</t>
        </is>
      </c>
      <c r="W5887" t="inlineStr">
        <is>
          <t>05-21 08:44 UTC</t>
        </is>
      </c>
      <c r="Z5887" t="n">
        <v>42</v>
      </c>
      <c r="AA5887" t="n">
        <v>14</v>
      </c>
      <c r="AB5887" t="inlineStr">
        <is>
          <t>small (&lt;100 m)</t>
        </is>
      </c>
      <c r="AC5887" t="inlineStr">
        <is>
          <t>Amsterdam</t>
        </is>
      </c>
      <c r="AD5887" t="inlineStr">
        <is>
          <t>Benelux coast</t>
        </is>
      </c>
      <c r="AE5887" t="inlineStr">
        <is>
          <t>North Sea &amp; English Channel</t>
        </is>
      </c>
      <c r="AF5887" t="n">
        <v>2.387783986116813</v>
      </c>
      <c r="AG5887" t="n">
        <v>0</v>
      </c>
      <c r="AH5887" t="n">
        <v>1</v>
      </c>
      <c r="AI5887" t="n">
        <v>0</v>
      </c>
    </row>
    <row r="5888">
      <c r="A5888" t="n">
        <v>232008913</v>
      </c>
      <c r="B5888" t="inlineStr">
        <is>
          <t>FLOATING BRIDGE # 6</t>
        </is>
      </c>
      <c r="C5888" t="inlineStr">
        <is>
          <t>United Kingdom</t>
        </is>
      </c>
      <c r="D5888" t="inlineStr">
        <is>
          <t>passenger</t>
        </is>
      </c>
      <c r="F5888" t="n">
        <v>0</v>
      </c>
      <c r="G5888" t="inlineStr">
        <is>
          <t>MBGH2</t>
        </is>
      </c>
      <c r="H5888" t="n">
        <v>50.75754</v>
      </c>
      <c r="I5888" t="n">
        <v>-1.29087</v>
      </c>
      <c r="J5888" t="inlineStr">
        <is>
          <t>anchored-sea</t>
        </is>
      </c>
      <c r="K5888" t="inlineStr">
        <is>
          <t>at_anchor</t>
        </is>
      </c>
      <c r="L5888" t="n">
        <v>0</v>
      </c>
      <c r="M5888" t="n">
        <v>112.6</v>
      </c>
      <c r="N5888" t="n">
        <v>7.6</v>
      </c>
      <c r="O5888" t="n">
        <v>0</v>
      </c>
      <c r="P5888" t="n">
        <v>0</v>
      </c>
      <c r="S5888" t="inlineStr">
        <is>
          <t>missing</t>
        </is>
      </c>
      <c r="W5888" t="inlineStr">
        <is>
          <t>09-18 09:59 UTC</t>
        </is>
      </c>
      <c r="Z5888" t="n">
        <v>38</v>
      </c>
      <c r="AA5888" t="n">
        <v>16</v>
      </c>
      <c r="AB5888" t="inlineStr">
        <is>
          <t>small (&lt;100 m)</t>
        </is>
      </c>
      <c r="AC5888" t="inlineStr">
        <is>
          <t>Southampton</t>
        </is>
      </c>
      <c r="AD5888" t="inlineStr">
        <is>
          <t>Dover Strait &amp; Channel</t>
        </is>
      </c>
      <c r="AE5888" t="inlineStr">
        <is>
          <t>North Sea &amp; English Channel</t>
        </is>
      </c>
      <c r="AF5888" t="n">
        <v>17.59776023680677</v>
      </c>
      <c r="AG5888" t="n">
        <v>0</v>
      </c>
      <c r="AH5888" t="n">
        <v>0</v>
      </c>
      <c r="AI5888" t="n">
        <v>0</v>
      </c>
    </row>
    <row r="5889">
      <c r="A5889" t="n">
        <v>235505000</v>
      </c>
      <c r="B5889" t="inlineStr">
        <is>
          <t>HARTLAND POINT</t>
        </is>
      </c>
      <c r="C5889" t="inlineStr">
        <is>
          <t>United Kingdom</t>
        </is>
      </c>
      <c r="D5889" t="inlineStr">
        <is>
          <t>cargo</t>
        </is>
      </c>
      <c r="E5889" t="n">
        <v>9248538</v>
      </c>
      <c r="F5889" t="n">
        <v>1</v>
      </c>
      <c r="G5889" t="inlineStr">
        <is>
          <t>ZIQS6</t>
        </is>
      </c>
      <c r="H5889" t="n">
        <v>50.89385</v>
      </c>
      <c r="I5889" t="n">
        <v>-1.42128</v>
      </c>
      <c r="J5889" t="inlineStr">
        <is>
          <t>anchored-port</t>
        </is>
      </c>
      <c r="K5889" t="inlineStr">
        <is>
          <t>at_berth</t>
        </is>
      </c>
      <c r="L5889" t="n">
        <v>0</v>
      </c>
      <c r="M5889" t="n">
        <v>235.1</v>
      </c>
      <c r="N5889" t="n">
        <v>7.6</v>
      </c>
      <c r="O5889" t="n">
        <v>0</v>
      </c>
      <c r="P5889" t="n">
        <v>0</v>
      </c>
      <c r="Q5889" t="inlineStr">
        <is>
          <t>TO SEA</t>
        </is>
      </c>
      <c r="R5889" t="inlineStr">
        <is>
          <t>TO SEA</t>
        </is>
      </c>
      <c r="S5889" t="inlineStr">
        <is>
          <t>locode_other</t>
        </is>
      </c>
      <c r="W5889" t="inlineStr">
        <is>
          <t>10-11 03:45 UTC</t>
        </is>
      </c>
      <c r="Z5889" t="n">
        <v>193</v>
      </c>
      <c r="AA5889" t="n">
        <v>26</v>
      </c>
      <c r="AB5889" t="inlineStr">
        <is>
          <t>medium (100-200 m)</t>
        </is>
      </c>
      <c r="AC5889" t="inlineStr">
        <is>
          <t>Southampton</t>
        </is>
      </c>
      <c r="AD5889" t="inlineStr">
        <is>
          <t>Dover Strait &amp; Channel</t>
        </is>
      </c>
      <c r="AE5889" t="inlineStr">
        <is>
          <t>North Sea &amp; English Channel</t>
        </is>
      </c>
      <c r="AF5889" t="n">
        <v>1.641638821800036</v>
      </c>
      <c r="AG5889" t="n">
        <v>0</v>
      </c>
      <c r="AH5889" t="n">
        <v>0</v>
      </c>
      <c r="AI5889" t="n">
        <v>0</v>
      </c>
    </row>
    <row r="5890">
      <c r="A5890" t="n">
        <v>244189997</v>
      </c>
      <c r="B5890" t="inlineStr">
        <is>
          <t>ADVENTURE</t>
        </is>
      </c>
      <c r="C5890" t="inlineStr">
        <is>
          <t>Netherlands</t>
        </is>
      </c>
      <c r="D5890" t="inlineStr">
        <is>
          <t>tanker</t>
        </is>
      </c>
      <c r="F5890" t="n">
        <v>0</v>
      </c>
      <c r="G5890" t="inlineStr">
        <is>
          <t>PA6174</t>
        </is>
      </c>
      <c r="H5890" t="n">
        <v>52.41392</v>
      </c>
      <c r="I5890" t="n">
        <v>4.84459</v>
      </c>
      <c r="J5890" t="inlineStr">
        <is>
          <t>anchored-port</t>
        </is>
      </c>
      <c r="K5890" t="inlineStr">
        <is>
          <t>at_berth</t>
        </is>
      </c>
      <c r="L5890" t="n">
        <v>0</v>
      </c>
      <c r="N5890" t="n">
        <v>7.6</v>
      </c>
      <c r="O5890" t="n">
        <v>0</v>
      </c>
      <c r="P5890" t="n">
        <v>0</v>
      </c>
      <c r="Q5890" t="inlineStr">
        <is>
          <t>AMSTERDAM JAN VAN RI</t>
        </is>
      </c>
      <c r="R5890" t="inlineStr">
        <is>
          <t>AMSTERDAM JAN VAN RI</t>
        </is>
      </c>
      <c r="S5890" t="inlineStr">
        <is>
          <t>hub_name</t>
        </is>
      </c>
      <c r="T5890" t="inlineStr">
        <is>
          <t>Amsterdam</t>
        </is>
      </c>
      <c r="U5890" t="inlineStr">
        <is>
          <t>Amsterdam</t>
        </is>
      </c>
      <c r="V5890" t="inlineStr">
        <is>
          <t>AMSTERDAM</t>
        </is>
      </c>
      <c r="W5890" t="inlineStr">
        <is>
          <t>10-07 22:37 UTC</t>
        </is>
      </c>
      <c r="Z5890" t="n">
        <v>135</v>
      </c>
      <c r="AA5890" t="n">
        <v>12</v>
      </c>
      <c r="AB5890" t="inlineStr">
        <is>
          <t>medium (100-200 m)</t>
        </is>
      </c>
      <c r="AC5890" t="inlineStr">
        <is>
          <t>Amsterdam</t>
        </is>
      </c>
      <c r="AD5890" t="inlineStr">
        <is>
          <t>Benelux coast</t>
        </is>
      </c>
      <c r="AE5890" t="inlineStr">
        <is>
          <t>North Sea &amp; English Channel</t>
        </is>
      </c>
      <c r="AF5890" t="n">
        <v>2.275561818998256</v>
      </c>
      <c r="AG5890" t="n">
        <v>0</v>
      </c>
      <c r="AH5890" t="n">
        <v>0</v>
      </c>
      <c r="AI5890" t="n">
        <v>0</v>
      </c>
    </row>
    <row r="5891">
      <c r="A5891" t="n">
        <v>244850581</v>
      </c>
      <c r="B5891" t="inlineStr">
        <is>
          <t>LIBRA (PILOTS)</t>
        </is>
      </c>
      <c r="C5891" t="inlineStr">
        <is>
          <t>Netherlands</t>
        </is>
      </c>
      <c r="D5891" t="inlineStr">
        <is>
          <t>official</t>
        </is>
      </c>
      <c r="F5891" t="n">
        <v>0</v>
      </c>
      <c r="G5891" t="inlineStr">
        <is>
          <t>PDAH</t>
        </is>
      </c>
      <c r="H5891" t="n">
        <v>51.97723</v>
      </c>
      <c r="I5891" t="n">
        <v>4.12414</v>
      </c>
      <c r="J5891" t="inlineStr">
        <is>
          <t>anchored-port</t>
        </is>
      </c>
      <c r="K5891" t="inlineStr">
        <is>
          <t>at_berth</t>
        </is>
      </c>
      <c r="L5891" t="n">
        <v>0.1</v>
      </c>
      <c r="M5891" t="n">
        <v>84.59999999999999</v>
      </c>
      <c r="N5891" t="n">
        <v>7.6</v>
      </c>
      <c r="O5891" t="n">
        <v>0</v>
      </c>
      <c r="P5891" t="n">
        <v>0</v>
      </c>
      <c r="Q5891" t="inlineStr">
        <is>
          <t>PILOT BOARDING AREA</t>
        </is>
      </c>
      <c r="R5891" t="inlineStr">
        <is>
          <t>PILOT BOARDING AREA</t>
        </is>
      </c>
      <c r="S5891" t="inlineStr">
        <is>
          <t>other_text</t>
        </is>
      </c>
      <c r="Z5891" t="n">
        <v>23</v>
      </c>
      <c r="AA5891" t="n">
        <v>7</v>
      </c>
      <c r="AB5891" t="inlineStr">
        <is>
          <t>small (&lt;100 m)</t>
        </is>
      </c>
      <c r="AC5891" t="inlineStr">
        <is>
          <t>Rotterdam</t>
        </is>
      </c>
      <c r="AD5891" t="inlineStr">
        <is>
          <t>Benelux coast</t>
        </is>
      </c>
      <c r="AE5891" t="inlineStr">
        <is>
          <t>North Sea &amp; English Channel</t>
        </is>
      </c>
      <c r="AF5891" t="n">
        <v>3.45011844870137</v>
      </c>
      <c r="AG5891" t="n">
        <v>0</v>
      </c>
      <c r="AH5891" t="n">
        <v>0</v>
      </c>
      <c r="AI5891" t="n">
        <v>0</v>
      </c>
    </row>
    <row r="5892">
      <c r="A5892" t="n">
        <v>246144000</v>
      </c>
      <c r="B5892" t="inlineStr">
        <is>
          <t>RV WIM WOLFF</t>
        </is>
      </c>
      <c r="C5892" t="inlineStr">
        <is>
          <t>Netherlands</t>
        </is>
      </c>
      <c r="D5892" t="inlineStr">
        <is>
          <t>other</t>
        </is>
      </c>
      <c r="E5892" t="n">
        <v>9958559</v>
      </c>
      <c r="F5892" t="n">
        <v>1</v>
      </c>
      <c r="G5892" t="inlineStr">
        <is>
          <t>PGBA</t>
        </is>
      </c>
      <c r="H5892" t="n">
        <v>53.40913</v>
      </c>
      <c r="I5892" t="n">
        <v>6.2087</v>
      </c>
      <c r="J5892" t="inlineStr">
        <is>
          <t>anchored-port</t>
        </is>
      </c>
      <c r="K5892" t="inlineStr">
        <is>
          <t>at_berth</t>
        </is>
      </c>
      <c r="L5892" t="n">
        <v>0</v>
      </c>
      <c r="N5892" t="n">
        <v>7.6</v>
      </c>
      <c r="O5892" t="n">
        <v>0</v>
      </c>
      <c r="P5892" t="n">
        <v>0</v>
      </c>
      <c r="Q5892" t="inlineStr">
        <is>
          <t>LAUWERSOOG</t>
        </is>
      </c>
      <c r="R5892" t="inlineStr">
        <is>
          <t>LAUWERSOOG</t>
        </is>
      </c>
      <c r="S5892" t="inlineStr">
        <is>
          <t>other_text</t>
        </is>
      </c>
      <c r="W5892" t="inlineStr">
        <is>
          <t>09-02 22:00 UTC</t>
        </is>
      </c>
      <c r="Z5892" t="n">
        <v>37</v>
      </c>
      <c r="AA5892" t="n">
        <v>10</v>
      </c>
      <c r="AB5892" t="inlineStr">
        <is>
          <t>small (&lt;100 m)</t>
        </is>
      </c>
      <c r="AE5892" t="inlineStr">
        <is>
          <t>North Sea &amp; English Channel</t>
        </is>
      </c>
      <c r="AG5892" t="n">
        <v>0</v>
      </c>
      <c r="AH5892" t="n">
        <v>0</v>
      </c>
      <c r="AI5892" t="n">
        <v>0</v>
      </c>
    </row>
    <row r="5893">
      <c r="A5893" t="n">
        <v>244090188</v>
      </c>
      <c r="B5893" t="inlineStr">
        <is>
          <t>JONGE JAN</t>
        </is>
      </c>
      <c r="C5893" t="inlineStr">
        <is>
          <t>Netherlands</t>
        </is>
      </c>
      <c r="D5893" t="inlineStr">
        <is>
          <t>pleasure</t>
        </is>
      </c>
      <c r="F5893" t="n">
        <v>0</v>
      </c>
      <c r="G5893" t="inlineStr">
        <is>
          <t>PF3838</t>
        </is>
      </c>
      <c r="H5893" t="n">
        <v>53.3375</v>
      </c>
      <c r="I5893" t="n">
        <v>6.29615</v>
      </c>
      <c r="J5893" t="inlineStr">
        <is>
          <t>anchored-port</t>
        </is>
      </c>
      <c r="K5893" t="inlineStr">
        <is>
          <t>at_berth</t>
        </is>
      </c>
      <c r="L5893" t="n">
        <v>0</v>
      </c>
      <c r="N5893" t="n">
        <v>7.6</v>
      </c>
      <c r="O5893" t="n">
        <v>0</v>
      </c>
      <c r="P5893" t="n">
        <v>0</v>
      </c>
      <c r="Q5893" t="inlineStr">
        <is>
          <t>ZOUTKAMP</t>
        </is>
      </c>
      <c r="R5893" t="inlineStr">
        <is>
          <t>ZOUTKAMP</t>
        </is>
      </c>
      <c r="S5893" t="inlineStr">
        <is>
          <t>other_text</t>
        </is>
      </c>
      <c r="W5893" t="inlineStr">
        <is>
          <t>10-13 09:00 UTC</t>
        </is>
      </c>
      <c r="Z5893" t="n">
        <v>23</v>
      </c>
      <c r="AA5893" t="n">
        <v>5</v>
      </c>
      <c r="AB5893" t="inlineStr">
        <is>
          <t>small (&lt;100 m)</t>
        </is>
      </c>
      <c r="AE5893" t="inlineStr">
        <is>
          <t>North Sea &amp; English Channel</t>
        </is>
      </c>
      <c r="AG5893" t="n">
        <v>0</v>
      </c>
      <c r="AH5893" t="n">
        <v>0</v>
      </c>
      <c r="AI5893" t="n">
        <v>0</v>
      </c>
    </row>
    <row r="5894">
      <c r="A5894" t="n">
        <v>244078721</v>
      </c>
      <c r="B5894" t="inlineStr">
        <is>
          <t>VARIATIE</t>
        </is>
      </c>
      <c r="C5894" t="inlineStr">
        <is>
          <t>Netherlands</t>
        </is>
      </c>
      <c r="D5894" t="inlineStr">
        <is>
          <t>other</t>
        </is>
      </c>
      <c r="F5894" t="n">
        <v>0</v>
      </c>
      <c r="G5894" t="inlineStr">
        <is>
          <t>PH8613</t>
        </is>
      </c>
      <c r="H5894" t="n">
        <v>51.80792</v>
      </c>
      <c r="I5894" t="n">
        <v>5.44956</v>
      </c>
      <c r="J5894" t="inlineStr">
        <is>
          <t>anchored-port</t>
        </is>
      </c>
      <c r="K5894" t="inlineStr">
        <is>
          <t>at_berth</t>
        </is>
      </c>
      <c r="L5894" t="n">
        <v>0</v>
      </c>
      <c r="N5894" t="n">
        <v>7.6</v>
      </c>
      <c r="O5894" t="n">
        <v>0</v>
      </c>
      <c r="P5894" t="n">
        <v>0</v>
      </c>
      <c r="S5894" t="inlineStr">
        <is>
          <t>missing</t>
        </is>
      </c>
      <c r="W5894" t="inlineStr">
        <is>
          <t>02-01 00:00 UTC</t>
        </is>
      </c>
      <c r="Z5894" t="n">
        <v>81</v>
      </c>
      <c r="AB5894" t="inlineStr">
        <is>
          <t>small (&lt;100 m)</t>
        </is>
      </c>
      <c r="AE5894" t="inlineStr">
        <is>
          <t>North Sea &amp; English Channel</t>
        </is>
      </c>
      <c r="AG5894" t="n">
        <v>0</v>
      </c>
      <c r="AH5894" t="n">
        <v>0</v>
      </c>
      <c r="AI5894" t="n">
        <v>0</v>
      </c>
    </row>
    <row r="5895">
      <c r="A5895" t="n">
        <v>244730511</v>
      </c>
      <c r="B5895" t="inlineStr">
        <is>
          <t>DONOVAN</t>
        </is>
      </c>
      <c r="C5895" t="inlineStr">
        <is>
          <t>Netherlands</t>
        </is>
      </c>
      <c r="D5895" t="inlineStr">
        <is>
          <t>pleasure</t>
        </is>
      </c>
      <c r="F5895" t="n">
        <v>0</v>
      </c>
      <c r="G5895" t="inlineStr">
        <is>
          <t>PB9620</t>
        </is>
      </c>
      <c r="H5895" t="n">
        <v>53.40866</v>
      </c>
      <c r="I5895" t="n">
        <v>6.19989</v>
      </c>
      <c r="J5895" t="inlineStr">
        <is>
          <t>anchored-port</t>
        </is>
      </c>
      <c r="K5895" t="inlineStr">
        <is>
          <t>at_berth</t>
        </is>
      </c>
      <c r="L5895" t="n">
        <v>0</v>
      </c>
      <c r="N5895" t="n">
        <v>7.6</v>
      </c>
      <c r="O5895" t="n">
        <v>0</v>
      </c>
      <c r="P5895" t="n">
        <v>0</v>
      </c>
      <c r="Q5895" t="inlineStr">
        <is>
          <t>LO</t>
        </is>
      </c>
      <c r="R5895" t="inlineStr">
        <is>
          <t>LO</t>
        </is>
      </c>
      <c r="S5895" t="inlineStr">
        <is>
          <t>other_text</t>
        </is>
      </c>
      <c r="Z5895" t="n">
        <v>15</v>
      </c>
      <c r="AA5895" t="n">
        <v>5</v>
      </c>
      <c r="AB5895" t="inlineStr">
        <is>
          <t>small (&lt;100 m)</t>
        </is>
      </c>
      <c r="AE5895" t="inlineStr">
        <is>
          <t>North Sea &amp; English Channel</t>
        </is>
      </c>
      <c r="AG5895" t="n">
        <v>0</v>
      </c>
      <c r="AH5895" t="n">
        <v>0</v>
      </c>
      <c r="AI5895" t="n">
        <v>0</v>
      </c>
    </row>
    <row r="5896">
      <c r="A5896" t="n">
        <v>244030123</v>
      </c>
      <c r="B5896" t="inlineStr">
        <is>
          <t>TX 51</t>
        </is>
      </c>
      <c r="C5896" t="inlineStr">
        <is>
          <t>Netherlands</t>
        </is>
      </c>
      <c r="D5896" t="inlineStr">
        <is>
          <t>pleasure</t>
        </is>
      </c>
      <c r="F5896" t="n">
        <v>0</v>
      </c>
      <c r="G5896" t="inlineStr">
        <is>
          <t>PC3920</t>
        </is>
      </c>
      <c r="H5896" t="n">
        <v>52.09895</v>
      </c>
      <c r="I5896" t="n">
        <v>4.26937</v>
      </c>
      <c r="J5896" t="inlineStr">
        <is>
          <t>anchored-port</t>
        </is>
      </c>
      <c r="K5896" t="inlineStr">
        <is>
          <t>at_berth</t>
        </is>
      </c>
      <c r="L5896" t="n">
        <v>0</v>
      </c>
      <c r="M5896" t="n">
        <v>234.5</v>
      </c>
      <c r="N5896" t="n">
        <v>7.6</v>
      </c>
      <c r="O5896" t="n">
        <v>0</v>
      </c>
      <c r="P5896" t="n">
        <v>0</v>
      </c>
      <c r="Q5896" t="inlineStr">
        <is>
          <t>NLSCE</t>
        </is>
      </c>
      <c r="R5896" t="inlineStr">
        <is>
          <t>NLSCE</t>
        </is>
      </c>
      <c r="S5896" t="inlineStr">
        <is>
          <t>locode_other</t>
        </is>
      </c>
      <c r="Z5896" t="n">
        <v>24</v>
      </c>
      <c r="AA5896" t="n">
        <v>6</v>
      </c>
      <c r="AB5896" t="inlineStr">
        <is>
          <t>small (&lt;100 m)</t>
        </is>
      </c>
      <c r="AC5896" t="inlineStr">
        <is>
          <t>Rotterdam</t>
        </is>
      </c>
      <c r="AD5896" t="inlineStr">
        <is>
          <t>Benelux coast</t>
        </is>
      </c>
      <c r="AE5896" t="inlineStr">
        <is>
          <t>North Sea &amp; English Channel</t>
        </is>
      </c>
      <c r="AF5896" t="n">
        <v>20.2140794807647</v>
      </c>
      <c r="AG5896" t="n">
        <v>0</v>
      </c>
      <c r="AH5896" t="n">
        <v>0</v>
      </c>
      <c r="AI5896" t="n">
        <v>0</v>
      </c>
    </row>
    <row r="5897">
      <c r="A5897" t="n">
        <v>244070891</v>
      </c>
      <c r="B5897" t="inlineStr">
        <is>
          <t>JULIA</t>
        </is>
      </c>
      <c r="C5897" t="inlineStr">
        <is>
          <t>Netherlands</t>
        </is>
      </c>
      <c r="D5897" t="inlineStr">
        <is>
          <t>tanker</t>
        </is>
      </c>
      <c r="F5897" t="n">
        <v>0</v>
      </c>
      <c r="G5897" t="inlineStr">
        <is>
          <t>PB6485</t>
        </is>
      </c>
      <c r="H5897" t="n">
        <v>50.89408</v>
      </c>
      <c r="I5897" t="n">
        <v>7.01334</v>
      </c>
      <c r="J5897" t="inlineStr">
        <is>
          <t>moving</t>
        </is>
      </c>
      <c r="K5897" t="inlineStr">
        <is>
          <t>moving</t>
        </is>
      </c>
      <c r="L5897" t="n">
        <v>4.1</v>
      </c>
      <c r="M5897" t="n">
        <v>86.8</v>
      </c>
      <c r="N5897" t="n">
        <v>7.6</v>
      </c>
      <c r="O5897" t="n">
        <v>0</v>
      </c>
      <c r="P5897" t="n">
        <v>0</v>
      </c>
      <c r="Q5897" t="inlineStr">
        <is>
          <t>LUDWIGSHAFEN  BASF</t>
        </is>
      </c>
      <c r="R5897" t="inlineStr">
        <is>
          <t>LUDWIGSHAFEN BASF</t>
        </is>
      </c>
      <c r="S5897" t="inlineStr">
        <is>
          <t>other_text</t>
        </is>
      </c>
      <c r="W5897" t="inlineStr">
        <is>
          <t>09-08 17:57 UTC</t>
        </is>
      </c>
      <c r="Z5897" t="n">
        <v>110</v>
      </c>
      <c r="AA5897" t="n">
        <v>12</v>
      </c>
      <c r="AB5897" t="inlineStr">
        <is>
          <t>medium (100-200 m)</t>
        </is>
      </c>
      <c r="AE5897" t="inlineStr">
        <is>
          <t>North Sea &amp; English Channel</t>
        </is>
      </c>
      <c r="AG5897" t="n">
        <v>0</v>
      </c>
      <c r="AH5897" t="n">
        <v>0</v>
      </c>
      <c r="AI5897" t="n">
        <v>0</v>
      </c>
    </row>
    <row r="5898">
      <c r="A5898" t="n">
        <v>244700316</v>
      </c>
      <c r="B5898" t="inlineStr">
        <is>
          <t>ANNA</t>
        </is>
      </c>
      <c r="C5898" t="inlineStr">
        <is>
          <t>Netherlands</t>
        </is>
      </c>
      <c r="D5898" t="inlineStr">
        <is>
          <t>cargo</t>
        </is>
      </c>
      <c r="F5898" t="n">
        <v>0</v>
      </c>
      <c r="G5898" t="inlineStr">
        <is>
          <t>PB7756</t>
        </is>
      </c>
      <c r="H5898" t="n">
        <v>51.80579</v>
      </c>
      <c r="I5898" t="n">
        <v>4.87686</v>
      </c>
      <c r="J5898" t="inlineStr">
        <is>
          <t>anchored-port</t>
        </is>
      </c>
      <c r="K5898" t="inlineStr">
        <is>
          <t>at_berth</t>
        </is>
      </c>
      <c r="L5898" t="n">
        <v>0</v>
      </c>
      <c r="N5898" t="n">
        <v>7.6</v>
      </c>
      <c r="O5898" t="n">
        <v>0</v>
      </c>
      <c r="P5898" t="n">
        <v>0</v>
      </c>
      <c r="Q5898" t="inlineStr">
        <is>
          <t>BIESBOSCHSLUIS</t>
        </is>
      </c>
      <c r="R5898" t="inlineStr">
        <is>
          <t>BIESBOSCHSLUIS</t>
        </is>
      </c>
      <c r="S5898" t="inlineStr">
        <is>
          <t>other_text</t>
        </is>
      </c>
      <c r="W5898" t="inlineStr">
        <is>
          <t>01-01 00:00 UTC</t>
        </is>
      </c>
      <c r="Z5898" t="n">
        <v>54</v>
      </c>
      <c r="AA5898" t="n">
        <v>7</v>
      </c>
      <c r="AB5898" t="inlineStr">
        <is>
          <t>small (&lt;100 m)</t>
        </is>
      </c>
      <c r="AE5898" t="inlineStr">
        <is>
          <t>North Sea &amp; English Channel</t>
        </is>
      </c>
      <c r="AG5898" t="n">
        <v>0</v>
      </c>
      <c r="AH5898" t="n">
        <v>0</v>
      </c>
      <c r="AI5898" t="n">
        <v>0</v>
      </c>
    </row>
    <row r="5899">
      <c r="A5899" t="n">
        <v>211264470</v>
      </c>
      <c r="B5899" t="inlineStr">
        <is>
          <t>ALEXANDER GOGEL</t>
        </is>
      </c>
      <c r="C5899" t="inlineStr">
        <is>
          <t>Germany</t>
        </is>
      </c>
      <c r="D5899" t="inlineStr">
        <is>
          <t>other</t>
        </is>
      </c>
      <c r="F5899" t="n">
        <v>0</v>
      </c>
      <c r="G5899" t="inlineStr">
        <is>
          <t>DDLH2</t>
        </is>
      </c>
      <c r="H5899" t="n">
        <v>53.54797</v>
      </c>
      <c r="I5899" t="n">
        <v>8.571109999999999</v>
      </c>
      <c r="J5899" t="inlineStr">
        <is>
          <t>anchored-port</t>
        </is>
      </c>
      <c r="K5899" t="inlineStr">
        <is>
          <t>at_berth</t>
        </is>
      </c>
      <c r="L5899" t="n">
        <v>0</v>
      </c>
      <c r="N5899" t="n">
        <v>7.6</v>
      </c>
      <c r="O5899" t="n">
        <v>0</v>
      </c>
      <c r="P5899" t="n">
        <v>0</v>
      </c>
      <c r="Q5899" t="inlineStr">
        <is>
          <t>DE BRV</t>
        </is>
      </c>
      <c r="R5899" t="inlineStr">
        <is>
          <t>DE BRV</t>
        </is>
      </c>
      <c r="S5899" t="inlineStr">
        <is>
          <t>locode</t>
        </is>
      </c>
      <c r="T5899" t="inlineStr">
        <is>
          <t>Bremerhaven</t>
        </is>
      </c>
      <c r="U5899" t="inlineStr">
        <is>
          <t>Bremerhaven</t>
        </is>
      </c>
      <c r="W5899" t="inlineStr">
        <is>
          <t>08-15 17:00 UTC</t>
        </is>
      </c>
      <c r="Z5899" t="n">
        <v>25</v>
      </c>
      <c r="AA5899" t="n">
        <v>6</v>
      </c>
      <c r="AB5899" t="inlineStr">
        <is>
          <t>small (&lt;100 m)</t>
        </is>
      </c>
      <c r="AC5899" t="inlineStr">
        <is>
          <t>Bremerhaven</t>
        </is>
      </c>
      <c r="AD5899" t="inlineStr">
        <is>
          <t>German Bight &amp; Ems</t>
        </is>
      </c>
      <c r="AE5899" t="inlineStr">
        <is>
          <t>North Sea &amp; English Channel</t>
        </is>
      </c>
      <c r="AF5899" t="n">
        <v>1.412779728180005</v>
      </c>
      <c r="AG5899" t="n">
        <v>1</v>
      </c>
      <c r="AH5899" t="n">
        <v>0</v>
      </c>
      <c r="AI5899" t="n">
        <v>0</v>
      </c>
    </row>
    <row r="5900">
      <c r="A5900" t="n">
        <v>224770103</v>
      </c>
      <c r="B5900" t="inlineStr">
        <is>
          <t>CITY SUPPLIER</t>
        </is>
      </c>
      <c r="C5900" t="inlineStr">
        <is>
          <t>Spain</t>
        </is>
      </c>
      <c r="D5900" t="inlineStr">
        <is>
          <t>cargo</t>
        </is>
      </c>
      <c r="F5900" t="n">
        <v>0</v>
      </c>
      <c r="G5900" t="inlineStr">
        <is>
          <t>PC3548</t>
        </is>
      </c>
      <c r="H5900" t="n">
        <v>52.42125</v>
      </c>
      <c r="I5900" t="n">
        <v>4.84871</v>
      </c>
      <c r="J5900" t="inlineStr">
        <is>
          <t>anchored-port</t>
        </is>
      </c>
      <c r="K5900" t="inlineStr">
        <is>
          <t>at_berth</t>
        </is>
      </c>
      <c r="L5900" t="n">
        <v>0</v>
      </c>
      <c r="N5900" t="n">
        <v>7.6</v>
      </c>
      <c r="O5900" t="n">
        <v>0</v>
      </c>
      <c r="P5900" t="n">
        <v>0</v>
      </c>
      <c r="Q5900" t="inlineStr">
        <is>
          <t>AMSTERDAM</t>
        </is>
      </c>
      <c r="R5900" t="inlineStr">
        <is>
          <t>AMSTERDAM</t>
        </is>
      </c>
      <c r="S5900" t="inlineStr">
        <is>
          <t>hub_name</t>
        </is>
      </c>
      <c r="T5900" t="inlineStr">
        <is>
          <t>Amsterdam</t>
        </is>
      </c>
      <c r="U5900" t="inlineStr">
        <is>
          <t>Amsterdam</t>
        </is>
      </c>
      <c r="V5900" t="inlineStr">
        <is>
          <t>AMSTERDAM</t>
        </is>
      </c>
      <c r="Z5900" t="n">
        <v>21</v>
      </c>
      <c r="AA5900" t="n">
        <v>6</v>
      </c>
      <c r="AB5900" t="inlineStr">
        <is>
          <t>small (&lt;100 m)</t>
        </is>
      </c>
      <c r="AC5900" t="inlineStr">
        <is>
          <t>Amsterdam</t>
        </is>
      </c>
      <c r="AD5900" t="inlineStr">
        <is>
          <t>Benelux coast</t>
        </is>
      </c>
      <c r="AE5900" t="inlineStr">
        <is>
          <t>North Sea &amp; English Channel</t>
        </is>
      </c>
      <c r="AF5900" t="n">
        <v>3.061944596140062</v>
      </c>
      <c r="AG5900" t="n">
        <v>0</v>
      </c>
      <c r="AH5900" t="n">
        <v>0</v>
      </c>
      <c r="AI5900" t="n">
        <v>0</v>
      </c>
    </row>
    <row r="5901">
      <c r="A5901" t="n">
        <v>232039518</v>
      </c>
      <c r="B5901" t="inlineStr">
        <is>
          <t>WINDCAT 51</t>
        </is>
      </c>
      <c r="C5901" t="inlineStr">
        <is>
          <t>United Kingdom</t>
        </is>
      </c>
      <c r="D5901" t="inlineStr">
        <is>
          <t>other</t>
        </is>
      </c>
      <c r="E5901" t="n">
        <v>9925617</v>
      </c>
      <c r="F5901" t="n">
        <v>1</v>
      </c>
      <c r="G5901" t="inlineStr">
        <is>
          <t>MKNC5</t>
        </is>
      </c>
      <c r="H5901" t="n">
        <v>52.45857</v>
      </c>
      <c r="I5901" t="n">
        <v>4.59278</v>
      </c>
      <c r="J5901" t="inlineStr">
        <is>
          <t>anchored-port</t>
        </is>
      </c>
      <c r="K5901" t="inlineStr">
        <is>
          <t>at_berth</t>
        </is>
      </c>
      <c r="L5901" t="n">
        <v>0</v>
      </c>
      <c r="M5901" t="n">
        <v>161</v>
      </c>
      <c r="N5901" t="n">
        <v>7.7</v>
      </c>
      <c r="O5901" t="n">
        <v>0</v>
      </c>
      <c r="P5901" t="n">
        <v>0</v>
      </c>
      <c r="Q5901" t="inlineStr">
        <is>
          <t>IJM&lt;&gt;HKZ WINDFARM</t>
        </is>
      </c>
      <c r="R5901" t="inlineStr">
        <is>
          <t>HKZ WINDFARM</t>
        </is>
      </c>
      <c r="S5901" t="inlineStr">
        <is>
          <t>other_text</t>
        </is>
      </c>
      <c r="W5901" t="inlineStr">
        <is>
          <t>10-07 08:00 UTC</t>
        </is>
      </c>
      <c r="Z5901" t="n">
        <v>24</v>
      </c>
      <c r="AA5901" t="n">
        <v>7</v>
      </c>
      <c r="AB5901" t="inlineStr">
        <is>
          <t>small (&lt;100 m)</t>
        </is>
      </c>
      <c r="AC5901" t="inlineStr">
        <is>
          <t>IJmuiden</t>
        </is>
      </c>
      <c r="AD5901" t="inlineStr">
        <is>
          <t>Benelux coast</t>
        </is>
      </c>
      <c r="AE5901" t="inlineStr">
        <is>
          <t>North Sea &amp; English Channel</t>
        </is>
      </c>
      <c r="AF5901" t="n">
        <v>0.8803742168297846</v>
      </c>
      <c r="AG5901" t="n">
        <v>0</v>
      </c>
      <c r="AH5901" t="n">
        <v>0</v>
      </c>
      <c r="AI5901" t="n">
        <v>0</v>
      </c>
    </row>
    <row r="5902">
      <c r="A5902" t="n">
        <v>244245000</v>
      </c>
      <c r="B5902" t="inlineStr">
        <is>
          <t>VLI27 JEANET MAARTJE</t>
        </is>
      </c>
      <c r="C5902" t="inlineStr">
        <is>
          <t>Netherlands</t>
        </is>
      </c>
      <c r="D5902" t="inlineStr">
        <is>
          <t>fishing</t>
        </is>
      </c>
      <c r="E5902" t="n">
        <v>9019377</v>
      </c>
      <c r="F5902" t="n">
        <v>1</v>
      </c>
      <c r="G5902" t="inlineStr">
        <is>
          <t>PIYW</t>
        </is>
      </c>
      <c r="H5902" t="n">
        <v>51.44428</v>
      </c>
      <c r="I5902" t="n">
        <v>3.59064</v>
      </c>
      <c r="J5902" t="inlineStr">
        <is>
          <t>moving</t>
        </is>
      </c>
      <c r="K5902" t="inlineStr">
        <is>
          <t>idle</t>
        </is>
      </c>
      <c r="L5902" t="n">
        <v>0.1</v>
      </c>
      <c r="M5902" t="n">
        <v>303</v>
      </c>
      <c r="N5902" t="n">
        <v>7.7</v>
      </c>
      <c r="O5902" t="n">
        <v>0</v>
      </c>
      <c r="P5902" t="n">
        <v>0</v>
      </c>
      <c r="S5902" t="inlineStr">
        <is>
          <t>missing</t>
        </is>
      </c>
      <c r="Z5902" t="n">
        <v>24</v>
      </c>
      <c r="AA5902" t="n">
        <v>7</v>
      </c>
      <c r="AB5902" t="inlineStr">
        <is>
          <t>small (&lt;100 m)</t>
        </is>
      </c>
      <c r="AC5902" t="inlineStr">
        <is>
          <t>Vlissingen</t>
        </is>
      </c>
      <c r="AD5902" t="inlineStr">
        <is>
          <t>Benelux coast</t>
        </is>
      </c>
      <c r="AE5902" t="inlineStr">
        <is>
          <t>North Sea &amp; English Channel</t>
        </is>
      </c>
      <c r="AF5902" t="n">
        <v>0.8776758808650086</v>
      </c>
      <c r="AG5902" t="n">
        <v>0</v>
      </c>
      <c r="AH5902" t="n">
        <v>1</v>
      </c>
      <c r="AI5902" t="n">
        <v>0</v>
      </c>
    </row>
    <row r="5903">
      <c r="A5903" t="n">
        <v>244670388</v>
      </c>
      <c r="B5903" t="inlineStr">
        <is>
          <t>KOOPHANDEL</t>
        </is>
      </c>
      <c r="C5903" t="inlineStr">
        <is>
          <t>Netherlands</t>
        </is>
      </c>
      <c r="D5903" t="inlineStr">
        <is>
          <t>other</t>
        </is>
      </c>
      <c r="F5903" t="n">
        <v>0</v>
      </c>
      <c r="G5903" t="inlineStr">
        <is>
          <t>PF5615</t>
        </is>
      </c>
      <c r="H5903" t="n">
        <v>51.85602</v>
      </c>
      <c r="I5903" t="n">
        <v>6.09162</v>
      </c>
      <c r="J5903" t="inlineStr">
        <is>
          <t>anchored-port</t>
        </is>
      </c>
      <c r="K5903" t="inlineStr">
        <is>
          <t>at_berth</t>
        </is>
      </c>
      <c r="L5903" t="n">
        <v>0</v>
      </c>
      <c r="M5903" t="n">
        <v>180.8</v>
      </c>
      <c r="N5903" t="n">
        <v>7.7</v>
      </c>
      <c r="O5903" t="n">
        <v>0</v>
      </c>
      <c r="P5903" t="n">
        <v>0</v>
      </c>
      <c r="Q5903" t="inlineStr">
        <is>
          <t>00</t>
        </is>
      </c>
      <c r="R5903" t="inlineStr">
        <is>
          <t>00</t>
        </is>
      </c>
      <c r="S5903" t="inlineStr">
        <is>
          <t>junk</t>
        </is>
      </c>
      <c r="Z5903" t="n">
        <v>70</v>
      </c>
      <c r="AA5903" t="n">
        <v>9</v>
      </c>
      <c r="AB5903" t="inlineStr">
        <is>
          <t>small (&lt;100 m)</t>
        </is>
      </c>
      <c r="AE5903" t="inlineStr">
        <is>
          <t>North Sea &amp; English Channel</t>
        </is>
      </c>
      <c r="AG5903" t="n">
        <v>0</v>
      </c>
      <c r="AH5903" t="n">
        <v>0</v>
      </c>
      <c r="AI5903" t="n">
        <v>0</v>
      </c>
    </row>
    <row r="5904">
      <c r="A5904" t="n">
        <v>269057214</v>
      </c>
      <c r="B5904" t="inlineStr">
        <is>
          <t>S.S. MARLENE</t>
        </is>
      </c>
      <c r="C5904" t="inlineStr">
        <is>
          <t>Switzerland</t>
        </is>
      </c>
      <c r="D5904" t="inlineStr">
        <is>
          <t>passenger</t>
        </is>
      </c>
      <c r="F5904" t="n">
        <v>0</v>
      </c>
      <c r="G5904" t="inlineStr">
        <is>
          <t>HE7214</t>
        </is>
      </c>
      <c r="H5904" t="n">
        <v>51.89749</v>
      </c>
      <c r="I5904" t="n">
        <v>5.59722</v>
      </c>
      <c r="J5904" t="inlineStr">
        <is>
          <t>anchored-port</t>
        </is>
      </c>
      <c r="K5904" t="inlineStr">
        <is>
          <t>at_berth</t>
        </is>
      </c>
      <c r="L5904" t="n">
        <v>0</v>
      </c>
      <c r="N5904" t="n">
        <v>7.7</v>
      </c>
      <c r="O5904" t="n">
        <v>0</v>
      </c>
      <c r="P5904" t="n">
        <v>0</v>
      </c>
      <c r="Q5904" t="inlineStr">
        <is>
          <t>NIJMEGEN</t>
        </is>
      </c>
      <c r="R5904" t="inlineStr">
        <is>
          <t>NIJMEGEN</t>
        </is>
      </c>
      <c r="S5904" t="inlineStr">
        <is>
          <t>other_text</t>
        </is>
      </c>
      <c r="W5904" t="inlineStr">
        <is>
          <t>09-09 11:42 UTC</t>
        </is>
      </c>
      <c r="Z5904" t="n">
        <v>135</v>
      </c>
      <c r="AA5904" t="n">
        <v>12</v>
      </c>
      <c r="AB5904" t="inlineStr">
        <is>
          <t>medium (100-200 m)</t>
        </is>
      </c>
      <c r="AE5904" t="inlineStr">
        <is>
          <t>North Sea &amp; English Channel</t>
        </is>
      </c>
      <c r="AG5904" t="n">
        <v>0</v>
      </c>
      <c r="AH5904" t="n">
        <v>0</v>
      </c>
      <c r="AI5904" t="n">
        <v>0</v>
      </c>
    </row>
    <row r="5905">
      <c r="A5905" t="n">
        <v>205369390</v>
      </c>
      <c r="B5905" t="inlineStr">
        <is>
          <t>CANADA</t>
        </is>
      </c>
      <c r="C5905" t="inlineStr">
        <is>
          <t>Belgium</t>
        </is>
      </c>
      <c r="D5905" t="inlineStr">
        <is>
          <t>cargo</t>
        </is>
      </c>
      <c r="F5905" t="n">
        <v>0</v>
      </c>
      <c r="G5905" t="inlineStr">
        <is>
          <t>OT3693</t>
        </is>
      </c>
      <c r="H5905" t="n">
        <v>51.34023</v>
      </c>
      <c r="I5905" t="n">
        <v>4.26101</v>
      </c>
      <c r="J5905" t="inlineStr">
        <is>
          <t>anchored-port</t>
        </is>
      </c>
      <c r="K5905" t="inlineStr">
        <is>
          <t>at_berth</t>
        </is>
      </c>
      <c r="L5905" t="n">
        <v>0.1</v>
      </c>
      <c r="M5905" t="n">
        <v>166.3</v>
      </c>
      <c r="N5905" t="n">
        <v>7.7</v>
      </c>
      <c r="O5905" t="n">
        <v>0</v>
      </c>
      <c r="P5905" t="n">
        <v>0</v>
      </c>
      <c r="Q5905" t="inlineStr">
        <is>
          <t>SINTANNABRUG</t>
        </is>
      </c>
      <c r="R5905" t="inlineStr">
        <is>
          <t>SINTANNABRUG</t>
        </is>
      </c>
      <c r="S5905" t="inlineStr">
        <is>
          <t>other_text</t>
        </is>
      </c>
      <c r="W5905" t="inlineStr">
        <is>
          <t>10-09 17:39 UTC</t>
        </is>
      </c>
      <c r="Z5905" t="n">
        <v>105</v>
      </c>
      <c r="AA5905" t="n">
        <v>11</v>
      </c>
      <c r="AB5905" t="inlineStr">
        <is>
          <t>medium (100-200 m)</t>
        </is>
      </c>
      <c r="AC5905" t="inlineStr">
        <is>
          <t>Antwerp</t>
        </is>
      </c>
      <c r="AD5905" t="inlineStr">
        <is>
          <t>Benelux coast</t>
        </is>
      </c>
      <c r="AE5905" t="inlineStr">
        <is>
          <t>North Sea &amp; English Channel</t>
        </is>
      </c>
      <c r="AF5905" t="n">
        <v>9.164328133457946</v>
      </c>
      <c r="AG5905" t="n">
        <v>0</v>
      </c>
      <c r="AH5905" t="n">
        <v>0</v>
      </c>
      <c r="AI5905" t="n">
        <v>0</v>
      </c>
    </row>
    <row r="5906">
      <c r="A5906" t="n">
        <v>413063000</v>
      </c>
      <c r="B5906" t="inlineStr">
        <is>
          <t>XIN NAN TONG</t>
        </is>
      </c>
      <c r="C5906" t="inlineStr">
        <is>
          <t>China</t>
        </is>
      </c>
      <c r="D5906" t="inlineStr">
        <is>
          <t>cargo</t>
        </is>
      </c>
      <c r="E5906" t="n">
        <v>9262132</v>
      </c>
      <c r="F5906" t="n">
        <v>1</v>
      </c>
      <c r="G5906" t="inlineStr">
        <is>
          <t>BPBJ</t>
        </is>
      </c>
      <c r="H5906" t="n">
        <v>51.96244</v>
      </c>
      <c r="I5906" t="n">
        <v>1.29048</v>
      </c>
      <c r="J5906" t="inlineStr">
        <is>
          <t>anchored-port</t>
        </is>
      </c>
      <c r="K5906" t="inlineStr">
        <is>
          <t>at_berth</t>
        </is>
      </c>
      <c r="L5906" t="n">
        <v>0</v>
      </c>
      <c r="M5906" t="n">
        <v>37.5</v>
      </c>
      <c r="N5906" t="n">
        <v>7.7</v>
      </c>
      <c r="O5906" t="n">
        <v>0</v>
      </c>
      <c r="P5906" t="n">
        <v>0</v>
      </c>
      <c r="Q5906" t="inlineStr">
        <is>
          <t>GBFXT</t>
        </is>
      </c>
      <c r="R5906" t="inlineStr">
        <is>
          <t>GBFXT</t>
        </is>
      </c>
      <c r="S5906" t="inlineStr">
        <is>
          <t>locode</t>
        </is>
      </c>
      <c r="T5906" t="inlineStr">
        <is>
          <t>Felixstowe</t>
        </is>
      </c>
      <c r="U5906" t="inlineStr">
        <is>
          <t>Felixstowe</t>
        </is>
      </c>
      <c r="W5906" t="inlineStr">
        <is>
          <t>10-10 15:30 UTC</t>
        </is>
      </c>
      <c r="Z5906" t="n">
        <v>263</v>
      </c>
      <c r="AA5906" t="n">
        <v>32</v>
      </c>
      <c r="AB5906" t="inlineStr">
        <is>
          <t>large (200-300 m)</t>
        </is>
      </c>
      <c r="AC5906" t="inlineStr">
        <is>
          <t>Felixstowe</t>
        </is>
      </c>
      <c r="AD5906" t="inlineStr">
        <is>
          <t>UK east coast &amp; Thames</t>
        </is>
      </c>
      <c r="AE5906" t="inlineStr">
        <is>
          <t>North Sea &amp; English Channel</t>
        </is>
      </c>
      <c r="AF5906" t="n">
        <v>1.529380169058727</v>
      </c>
      <c r="AG5906" t="n">
        <v>0</v>
      </c>
      <c r="AH5906" t="n">
        <v>0</v>
      </c>
      <c r="AI5906" t="n">
        <v>0</v>
      </c>
    </row>
    <row r="5907">
      <c r="A5907" t="n">
        <v>244010253</v>
      </c>
      <c r="B5907" t="inlineStr">
        <is>
          <t>VEERHAVEN VII</t>
        </is>
      </c>
      <c r="C5907" t="inlineStr">
        <is>
          <t>Netherlands</t>
        </is>
      </c>
      <c r="D5907" t="inlineStr">
        <is>
          <t>other</t>
        </is>
      </c>
      <c r="F5907" t="n">
        <v>0</v>
      </c>
      <c r="G5907" t="inlineStr">
        <is>
          <t>PI3032</t>
        </is>
      </c>
      <c r="H5907" t="n">
        <v>51.95248</v>
      </c>
      <c r="I5907" t="n">
        <v>4.12028</v>
      </c>
      <c r="J5907" t="inlineStr">
        <is>
          <t>anchored-port</t>
        </is>
      </c>
      <c r="K5907" t="inlineStr">
        <is>
          <t>at_berth</t>
        </is>
      </c>
      <c r="L5907" t="n">
        <v>0</v>
      </c>
      <c r="N5907" t="n">
        <v>7.7</v>
      </c>
      <c r="O5907" t="n">
        <v>0</v>
      </c>
      <c r="P5907" t="n">
        <v>0</v>
      </c>
      <c r="Q5907" t="inlineStr">
        <is>
          <t>DINTELHAVEN</t>
        </is>
      </c>
      <c r="R5907" t="inlineStr">
        <is>
          <t>DINTELHAVEN</t>
        </is>
      </c>
      <c r="S5907" t="inlineStr">
        <is>
          <t>other_text</t>
        </is>
      </c>
      <c r="W5907" t="inlineStr">
        <is>
          <t>09-01 07:30 UTC</t>
        </is>
      </c>
      <c r="Z5907" t="n">
        <v>40</v>
      </c>
      <c r="AA5907" t="n">
        <v>15</v>
      </c>
      <c r="AB5907" t="inlineStr">
        <is>
          <t>small (&lt;100 m)</t>
        </is>
      </c>
      <c r="AC5907" t="inlineStr">
        <is>
          <t>Rotterdam</t>
        </is>
      </c>
      <c r="AD5907" t="inlineStr">
        <is>
          <t>Benelux coast</t>
        </is>
      </c>
      <c r="AE5907" t="inlineStr">
        <is>
          <t>North Sea &amp; English Channel</t>
        </is>
      </c>
      <c r="AF5907" t="n">
        <v>1.416944104367995</v>
      </c>
      <c r="AG5907" t="n">
        <v>0</v>
      </c>
      <c r="AH5907" t="n">
        <v>0</v>
      </c>
      <c r="AI5907" t="n">
        <v>0</v>
      </c>
    </row>
    <row r="5908">
      <c r="A5908" t="n">
        <v>244100974</v>
      </c>
      <c r="B5908" t="inlineStr">
        <is>
          <t>THE ESCAPE</t>
        </is>
      </c>
      <c r="C5908" t="inlineStr">
        <is>
          <t>Netherlands</t>
        </is>
      </c>
      <c r="D5908" t="inlineStr">
        <is>
          <t>pleasure</t>
        </is>
      </c>
      <c r="F5908" t="n">
        <v>0</v>
      </c>
      <c r="G5908" t="inlineStr">
        <is>
          <t>PD6398</t>
        </is>
      </c>
      <c r="H5908" t="n">
        <v>52.63493</v>
      </c>
      <c r="I5908" t="n">
        <v>5.06101</v>
      </c>
      <c r="J5908" t="inlineStr">
        <is>
          <t>anchored-port</t>
        </is>
      </c>
      <c r="K5908" t="inlineStr">
        <is>
          <t>at_berth</t>
        </is>
      </c>
      <c r="L5908" t="n">
        <v>0</v>
      </c>
      <c r="N5908" t="n">
        <v>7.7</v>
      </c>
      <c r="O5908" t="n">
        <v>0</v>
      </c>
      <c r="P5908" t="n">
        <v>0</v>
      </c>
      <c r="Q5908" t="inlineStr">
        <is>
          <t>HOORN__,_</t>
        </is>
      </c>
      <c r="R5908" t="inlineStr">
        <is>
          <t>HOORN__,_</t>
        </is>
      </c>
      <c r="S5908" t="inlineStr">
        <is>
          <t>other_text</t>
        </is>
      </c>
      <c r="Z5908" t="n">
        <v>24</v>
      </c>
      <c r="AA5908" t="n">
        <v>6</v>
      </c>
      <c r="AB5908" t="inlineStr">
        <is>
          <t>small (&lt;100 m)</t>
        </is>
      </c>
      <c r="AE5908" t="inlineStr">
        <is>
          <t>North Sea &amp; English Channel</t>
        </is>
      </c>
      <c r="AG5908" t="n">
        <v>0</v>
      </c>
      <c r="AH5908" t="n">
        <v>0</v>
      </c>
      <c r="AI5908" t="n">
        <v>0</v>
      </c>
    </row>
    <row r="5909">
      <c r="A5909" t="n">
        <v>244700161</v>
      </c>
      <c r="B5909" t="inlineStr">
        <is>
          <t>HENREAN</t>
        </is>
      </c>
      <c r="C5909" t="inlineStr">
        <is>
          <t>Netherlands</t>
        </is>
      </c>
      <c r="D5909" t="inlineStr">
        <is>
          <t>cargo</t>
        </is>
      </c>
      <c r="F5909" t="n">
        <v>0</v>
      </c>
      <c r="G5909" t="inlineStr">
        <is>
          <t>PG6465</t>
        </is>
      </c>
      <c r="H5909" t="n">
        <v>51.81311</v>
      </c>
      <c r="I5909" t="n">
        <v>4.8829</v>
      </c>
      <c r="J5909" t="inlineStr">
        <is>
          <t>anchored-port</t>
        </is>
      </c>
      <c r="K5909" t="inlineStr">
        <is>
          <t>at_berth</t>
        </is>
      </c>
      <c r="L5909" t="n">
        <v>0</v>
      </c>
      <c r="N5909" t="n">
        <v>7.7</v>
      </c>
      <c r="O5909" t="n">
        <v>0</v>
      </c>
      <c r="P5909" t="n">
        <v>0</v>
      </c>
      <c r="Q5909" t="inlineStr">
        <is>
          <t>BEATRIXHAVEN TE WERK</t>
        </is>
      </c>
      <c r="R5909" t="inlineStr">
        <is>
          <t>BEATRIXHAVEN TE WERK</t>
        </is>
      </c>
      <c r="S5909" t="inlineStr">
        <is>
          <t>other_text</t>
        </is>
      </c>
      <c r="W5909" t="inlineStr">
        <is>
          <t>10-08 07:42 UTC</t>
        </is>
      </c>
      <c r="Z5909" t="n">
        <v>110</v>
      </c>
      <c r="AA5909" t="n">
        <v>12</v>
      </c>
      <c r="AB5909" t="inlineStr">
        <is>
          <t>medium (100-200 m)</t>
        </is>
      </c>
      <c r="AE5909" t="inlineStr">
        <is>
          <t>North Sea &amp; English Channel</t>
        </is>
      </c>
      <c r="AG5909" t="n">
        <v>0</v>
      </c>
      <c r="AH5909" t="n">
        <v>0</v>
      </c>
      <c r="AI5909" t="n">
        <v>0</v>
      </c>
    </row>
    <row r="5910">
      <c r="A5910" t="n">
        <v>244690076</v>
      </c>
      <c r="B5910" t="inlineStr">
        <is>
          <t>INCEPTO</t>
        </is>
      </c>
      <c r="C5910" t="inlineStr">
        <is>
          <t>Netherlands</t>
        </is>
      </c>
      <c r="D5910" t="inlineStr">
        <is>
          <t>other</t>
        </is>
      </c>
      <c r="F5910" t="n">
        <v>0</v>
      </c>
      <c r="G5910" t="inlineStr">
        <is>
          <t>PE3676</t>
        </is>
      </c>
      <c r="H5910" t="n">
        <v>51.95356</v>
      </c>
      <c r="I5910" t="n">
        <v>5.35624</v>
      </c>
      <c r="J5910" t="inlineStr">
        <is>
          <t>anchored-port</t>
        </is>
      </c>
      <c r="K5910" t="inlineStr">
        <is>
          <t>at_berth</t>
        </is>
      </c>
      <c r="L5910" t="n">
        <v>0</v>
      </c>
      <c r="M5910" t="n">
        <v>278.5</v>
      </c>
      <c r="N5910" t="n">
        <v>7.7</v>
      </c>
      <c r="O5910" t="n">
        <v>0</v>
      </c>
      <c r="P5910" t="n">
        <v>0</v>
      </c>
      <c r="Q5910" t="inlineStr">
        <is>
          <t>NLRTM01068DOCKX00009</t>
        </is>
      </c>
      <c r="R5910" t="inlineStr">
        <is>
          <t>NLRTM01068DOCKX00009</t>
        </is>
      </c>
      <c r="S5910" t="inlineStr">
        <is>
          <t>locode</t>
        </is>
      </c>
      <c r="T5910" t="inlineStr">
        <is>
          <t>Rotterdam</t>
        </is>
      </c>
      <c r="U5910" t="inlineStr">
        <is>
          <t>Rotterdam</t>
        </is>
      </c>
      <c r="W5910" t="inlineStr">
        <is>
          <t>08-20 06:00 UTC</t>
        </is>
      </c>
      <c r="Z5910" t="n">
        <v>71</v>
      </c>
      <c r="AA5910" t="n">
        <v>9</v>
      </c>
      <c r="AB5910" t="inlineStr">
        <is>
          <t>small (&lt;100 m)</t>
        </is>
      </c>
      <c r="AE5910" t="inlineStr">
        <is>
          <t>North Sea &amp; English Channel</t>
        </is>
      </c>
      <c r="AG5910" t="n">
        <v>0</v>
      </c>
      <c r="AH5910" t="n">
        <v>0</v>
      </c>
      <c r="AI5910" t="n">
        <v>0</v>
      </c>
    </row>
    <row r="5911">
      <c r="A5911" t="n">
        <v>244670573</v>
      </c>
      <c r="B5911" t="inlineStr">
        <is>
          <t>MODENA</t>
        </is>
      </c>
      <c r="C5911" t="inlineStr">
        <is>
          <t>Netherlands</t>
        </is>
      </c>
      <c r="D5911" t="inlineStr">
        <is>
          <t>cargo</t>
        </is>
      </c>
      <c r="F5911" t="n">
        <v>0</v>
      </c>
      <c r="G5911" t="inlineStr">
        <is>
          <t>PD2213</t>
        </is>
      </c>
      <c r="H5911" t="n">
        <v>51.86722</v>
      </c>
      <c r="I5911" t="n">
        <v>4.32012</v>
      </c>
      <c r="J5911" t="inlineStr">
        <is>
          <t>anchored-port</t>
        </is>
      </c>
      <c r="K5911" t="inlineStr">
        <is>
          <t>at_berth</t>
        </is>
      </c>
      <c r="L5911" t="n">
        <v>0</v>
      </c>
      <c r="M5911" t="n">
        <v>72</v>
      </c>
      <c r="N5911" t="n">
        <v>7.7</v>
      </c>
      <c r="O5911" t="n">
        <v>0</v>
      </c>
      <c r="P5911" t="n">
        <v>0</v>
      </c>
      <c r="Q5911" t="inlineStr">
        <is>
          <t>OP EN NEER</t>
        </is>
      </c>
      <c r="R5911" t="inlineStr">
        <is>
          <t>OP EN NEER</t>
        </is>
      </c>
      <c r="S5911" t="inlineStr">
        <is>
          <t>other_text</t>
        </is>
      </c>
      <c r="Z5911" t="n">
        <v>105</v>
      </c>
      <c r="AA5911" t="n">
        <v>10</v>
      </c>
      <c r="AB5911" t="inlineStr">
        <is>
          <t>medium (100-200 m)</t>
        </is>
      </c>
      <c r="AC5911" t="inlineStr">
        <is>
          <t>Rotterdam</t>
        </is>
      </c>
      <c r="AD5911" t="inlineStr">
        <is>
          <t>Benelux coast</t>
        </is>
      </c>
      <c r="AE5911" t="inlineStr">
        <is>
          <t>North Sea &amp; English Channel</t>
        </is>
      </c>
      <c r="AF5911" t="n">
        <v>17.68422144591786</v>
      </c>
      <c r="AG5911" t="n">
        <v>0</v>
      </c>
      <c r="AH5911" t="n">
        <v>0</v>
      </c>
      <c r="AI5911" t="n">
        <v>0</v>
      </c>
    </row>
    <row r="5912">
      <c r="A5912" t="n">
        <v>244820893</v>
      </c>
      <c r="B5912" t="inlineStr">
        <is>
          <t>MON AMI</t>
        </is>
      </c>
      <c r="C5912" t="inlineStr">
        <is>
          <t>Netherlands</t>
        </is>
      </c>
      <c r="D5912" t="inlineStr">
        <is>
          <t>unknown</t>
        </is>
      </c>
      <c r="F5912" t="n">
        <v>0</v>
      </c>
      <c r="H5912" t="n">
        <v>52.38739</v>
      </c>
      <c r="I5912" t="n">
        <v>4.89049</v>
      </c>
      <c r="J5912" t="inlineStr">
        <is>
          <t>moving</t>
        </is>
      </c>
      <c r="K5912" t="inlineStr">
        <is>
          <t>idle</t>
        </is>
      </c>
      <c r="L5912" t="n">
        <v>0.2</v>
      </c>
      <c r="N5912" t="n">
        <v>7.7</v>
      </c>
      <c r="O5912" t="n">
        <v>0</v>
      </c>
      <c r="P5912" t="n">
        <v>0</v>
      </c>
      <c r="S5912" t="inlineStr">
        <is>
          <t>missing</t>
        </is>
      </c>
      <c r="AB5912" t="inlineStr">
        <is>
          <t>unknown size</t>
        </is>
      </c>
      <c r="AC5912" t="inlineStr">
        <is>
          <t>Amsterdam</t>
        </is>
      </c>
      <c r="AD5912" t="inlineStr">
        <is>
          <t>Benelux coast</t>
        </is>
      </c>
      <c r="AE5912" t="inlineStr">
        <is>
          <t>North Sea &amp; English Channel</t>
        </is>
      </c>
      <c r="AF5912" t="n">
        <v>4.984375821021518</v>
      </c>
      <c r="AG5912" t="n">
        <v>0</v>
      </c>
      <c r="AH5912" t="n">
        <v>1</v>
      </c>
      <c r="AI5912" t="n">
        <v>0</v>
      </c>
    </row>
    <row r="5913">
      <c r="A5913" t="n">
        <v>255805840</v>
      </c>
      <c r="B5913" t="inlineStr">
        <is>
          <t>SAMSKIP EXPRESS</t>
        </is>
      </c>
      <c r="C5913" t="inlineStr">
        <is>
          <t>Portugal</t>
        </is>
      </c>
      <c r="D5913" t="inlineStr">
        <is>
          <t>cargo</t>
        </is>
      </c>
      <c r="E5913" t="n">
        <v>9323479</v>
      </c>
      <c r="F5913" t="n">
        <v>1</v>
      </c>
      <c r="G5913" t="inlineStr">
        <is>
          <t>CQBL</t>
        </is>
      </c>
      <c r="H5913" t="n">
        <v>53.73877</v>
      </c>
      <c r="I5913" t="n">
        <v>-0.26034</v>
      </c>
      <c r="J5913" t="inlineStr">
        <is>
          <t>anchored-port</t>
        </is>
      </c>
      <c r="K5913" t="inlineStr">
        <is>
          <t>at_berth</t>
        </is>
      </c>
      <c r="L5913" t="n">
        <v>0</v>
      </c>
      <c r="M5913" t="n">
        <v>16.6</v>
      </c>
      <c r="N5913" t="n">
        <v>7.7</v>
      </c>
      <c r="O5913" t="n">
        <v>0</v>
      </c>
      <c r="P5913" t="n">
        <v>0</v>
      </c>
      <c r="Q5913" t="inlineStr">
        <is>
          <t>NLRTM/RST-S</t>
        </is>
      </c>
      <c r="R5913" t="inlineStr">
        <is>
          <t>NLRTM/RST-S</t>
        </is>
      </c>
      <c r="S5913" t="inlineStr">
        <is>
          <t>locode</t>
        </is>
      </c>
      <c r="T5913" t="inlineStr">
        <is>
          <t>Rotterdam</t>
        </is>
      </c>
      <c r="U5913" t="inlineStr">
        <is>
          <t>Rotterdam</t>
        </is>
      </c>
      <c r="W5913" t="inlineStr">
        <is>
          <t>10-12 04:30 UTC</t>
        </is>
      </c>
      <c r="Z5913" t="n">
        <v>141</v>
      </c>
      <c r="AA5913" t="n">
        <v>22</v>
      </c>
      <c r="AB5913" t="inlineStr">
        <is>
          <t>medium (100-200 m)</t>
        </is>
      </c>
      <c r="AC5913" t="inlineStr">
        <is>
          <t>Immingham (Humber)</t>
        </is>
      </c>
      <c r="AD5913" t="inlineStr">
        <is>
          <t>UK east coast &amp; Thames</t>
        </is>
      </c>
      <c r="AE5913" t="inlineStr">
        <is>
          <t>North Sea &amp; English Channel</t>
        </is>
      </c>
      <c r="AF5913" t="n">
        <v>12.95137247951401</v>
      </c>
      <c r="AG5913" t="n">
        <v>1</v>
      </c>
      <c r="AH5913" t="n">
        <v>0</v>
      </c>
      <c r="AI5913" t="n">
        <v>0</v>
      </c>
    </row>
    <row r="5914">
      <c r="A5914" t="n">
        <v>244630115</v>
      </c>
      <c r="B5914" t="inlineStr">
        <is>
          <t>TALISMAN</t>
        </is>
      </c>
      <c r="C5914" t="inlineStr">
        <is>
          <t>Netherlands</t>
        </is>
      </c>
      <c r="D5914" t="inlineStr">
        <is>
          <t>tanker</t>
        </is>
      </c>
      <c r="F5914" t="n">
        <v>0</v>
      </c>
      <c r="G5914" t="inlineStr">
        <is>
          <t>PD5820</t>
        </is>
      </c>
      <c r="H5914" t="n">
        <v>51.29719</v>
      </c>
      <c r="I5914" t="n">
        <v>4.26316</v>
      </c>
      <c r="J5914" t="inlineStr">
        <is>
          <t>moving</t>
        </is>
      </c>
      <c r="K5914" t="inlineStr">
        <is>
          <t>idle</t>
        </is>
      </c>
      <c r="L5914" t="n">
        <v>0.3</v>
      </c>
      <c r="N5914" t="n">
        <v>7.7</v>
      </c>
      <c r="O5914" t="n">
        <v>0</v>
      </c>
      <c r="P5914" t="n">
        <v>0</v>
      </c>
      <c r="Q5914" t="inlineStr">
        <is>
          <t>DEURGANCKDOK</t>
        </is>
      </c>
      <c r="R5914" t="inlineStr">
        <is>
          <t>DEURGANCKDOK</t>
        </is>
      </c>
      <c r="S5914" t="inlineStr">
        <is>
          <t>other_text</t>
        </is>
      </c>
      <c r="W5914" t="inlineStr">
        <is>
          <t>10-10 14:49 UTC</t>
        </is>
      </c>
      <c r="Z5914" t="n">
        <v>110</v>
      </c>
      <c r="AA5914" t="n">
        <v>14</v>
      </c>
      <c r="AB5914" t="inlineStr">
        <is>
          <t>medium (100-200 m)</t>
        </is>
      </c>
      <c r="AC5914" t="inlineStr">
        <is>
          <t>Antwerp</t>
        </is>
      </c>
      <c r="AD5914" t="inlineStr">
        <is>
          <t>Benelux coast</t>
        </is>
      </c>
      <c r="AE5914" t="inlineStr">
        <is>
          <t>North Sea &amp; English Channel</t>
        </is>
      </c>
      <c r="AF5914" t="n">
        <v>5.545335808557213</v>
      </c>
      <c r="AG5914" t="n">
        <v>0</v>
      </c>
      <c r="AH5914" t="n">
        <v>1</v>
      </c>
      <c r="AI5914" t="n">
        <v>0</v>
      </c>
    </row>
    <row r="5915">
      <c r="A5915" t="n">
        <v>244731261</v>
      </c>
      <c r="B5915" t="inlineStr">
        <is>
          <t>E-PUSHER 1</t>
        </is>
      </c>
      <c r="C5915" t="inlineStr">
        <is>
          <t>Netherlands</t>
        </is>
      </c>
      <c r="D5915" t="inlineStr">
        <is>
          <t>cargo</t>
        </is>
      </c>
      <c r="F5915" t="n">
        <v>0</v>
      </c>
      <c r="G5915" t="inlineStr">
        <is>
          <t>PG7895</t>
        </is>
      </c>
      <c r="H5915" t="n">
        <v>52.46491</v>
      </c>
      <c r="I5915" t="n">
        <v>4.81992</v>
      </c>
      <c r="J5915" t="inlineStr">
        <is>
          <t>anchored-port</t>
        </is>
      </c>
      <c r="K5915" t="inlineStr">
        <is>
          <t>at_berth</t>
        </is>
      </c>
      <c r="L5915" t="n">
        <v>0</v>
      </c>
      <c r="M5915" t="n">
        <v>172</v>
      </c>
      <c r="N5915" t="n">
        <v>7.8</v>
      </c>
      <c r="O5915" t="n">
        <v>0</v>
      </c>
      <c r="P5915" t="n">
        <v>0</v>
      </c>
      <c r="Q5915" t="inlineStr">
        <is>
          <t>ZAANDAMAMSTERDAM</t>
        </is>
      </c>
      <c r="R5915" t="inlineStr">
        <is>
          <t>ZAANDAMAMSTERDAM</t>
        </is>
      </c>
      <c r="S5915" t="inlineStr">
        <is>
          <t>hub_name</t>
        </is>
      </c>
      <c r="T5915" t="inlineStr">
        <is>
          <t>Amsterdam</t>
        </is>
      </c>
      <c r="U5915" t="inlineStr">
        <is>
          <t>Amsterdam</t>
        </is>
      </c>
      <c r="V5915" t="inlineStr">
        <is>
          <t>AMSTERDAM</t>
        </is>
      </c>
      <c r="W5915" t="inlineStr">
        <is>
          <t>07-26 06:39 UTC</t>
        </is>
      </c>
      <c r="X5915" t="inlineStr">
        <is>
          <t>ZAANDAM</t>
        </is>
      </c>
      <c r="Y5915" t="inlineStr">
        <is>
          <t>2026-10-11T06:36:27.038662+00:00</t>
        </is>
      </c>
      <c r="Z5915" t="n">
        <v>77</v>
      </c>
      <c r="AA5915" t="n">
        <v>11</v>
      </c>
      <c r="AB5915" t="inlineStr">
        <is>
          <t>small (&lt;100 m)</t>
        </is>
      </c>
      <c r="AC5915" t="inlineStr">
        <is>
          <t>Amsterdam</t>
        </is>
      </c>
      <c r="AD5915" t="inlineStr">
        <is>
          <t>Benelux coast</t>
        </is>
      </c>
      <c r="AE5915" t="inlineStr">
        <is>
          <t>North Sea &amp; English Channel</t>
        </is>
      </c>
      <c r="AF5915" t="n">
        <v>7.217674695708603</v>
      </c>
      <c r="AG5915" t="n">
        <v>0</v>
      </c>
      <c r="AH5915" t="n">
        <v>0</v>
      </c>
      <c r="AI5915" t="n">
        <v>0</v>
      </c>
    </row>
    <row r="5916">
      <c r="A5916" t="n">
        <v>232023509</v>
      </c>
      <c r="B5916" t="inlineStr">
        <is>
          <t>NJORD THUNDER</t>
        </is>
      </c>
      <c r="C5916" t="inlineStr">
        <is>
          <t>United Kingdom</t>
        </is>
      </c>
      <c r="D5916" t="inlineStr">
        <is>
          <t>other</t>
        </is>
      </c>
      <c r="E5916" t="n">
        <v>9858826</v>
      </c>
      <c r="F5916" t="n">
        <v>1</v>
      </c>
      <c r="G5916" t="inlineStr">
        <is>
          <t>MFTJ9</t>
        </is>
      </c>
      <c r="H5916" t="n">
        <v>53.32968</v>
      </c>
      <c r="I5916" t="n">
        <v>6.93148</v>
      </c>
      <c r="J5916" t="inlineStr">
        <is>
          <t>anchored-port</t>
        </is>
      </c>
      <c r="K5916" t="inlineStr">
        <is>
          <t>at_berth</t>
        </is>
      </c>
      <c r="L5916" t="n">
        <v>0</v>
      </c>
      <c r="M5916" t="n">
        <v>141.7</v>
      </c>
      <c r="N5916" t="n">
        <v>7.8</v>
      </c>
      <c r="O5916" t="n">
        <v>0</v>
      </c>
      <c r="P5916" t="n">
        <v>0</v>
      </c>
      <c r="Q5916" t="inlineStr">
        <is>
          <t>DELFZIJL</t>
        </is>
      </c>
      <c r="R5916" t="inlineStr">
        <is>
          <t>DELFZIJL</t>
        </is>
      </c>
      <c r="S5916" t="inlineStr">
        <is>
          <t>other_text</t>
        </is>
      </c>
      <c r="U5916" t="inlineStr">
        <is>
          <t>DELFZIJL</t>
        </is>
      </c>
      <c r="V5916" t="inlineStr">
        <is>
          <t>DELFZIJL</t>
        </is>
      </c>
      <c r="W5916" t="inlineStr">
        <is>
          <t>09-22 17:00 UTC</t>
        </is>
      </c>
      <c r="Z5916" t="n">
        <v>23</v>
      </c>
      <c r="AA5916" t="n">
        <v>8</v>
      </c>
      <c r="AB5916" t="inlineStr">
        <is>
          <t>small (&lt;100 m)</t>
        </is>
      </c>
      <c r="AC5916" t="inlineStr">
        <is>
          <t>Eemshaven</t>
        </is>
      </c>
      <c r="AD5916" t="inlineStr">
        <is>
          <t>German Bight &amp; Ems</t>
        </is>
      </c>
      <c r="AE5916" t="inlineStr">
        <is>
          <t>North Sea &amp; English Channel</t>
        </is>
      </c>
      <c r="AF5916" t="n">
        <v>14.69005123483101</v>
      </c>
      <c r="AG5916" t="n">
        <v>0</v>
      </c>
      <c r="AH5916" t="n">
        <v>0</v>
      </c>
      <c r="AI5916" t="n">
        <v>0</v>
      </c>
    </row>
    <row r="5917">
      <c r="A5917" t="n">
        <v>244780876</v>
      </c>
      <c r="B5917" t="inlineStr">
        <is>
          <t>KNRM-NH1816</t>
        </is>
      </c>
      <c r="C5917" t="inlineStr">
        <is>
          <t>Netherlands</t>
        </is>
      </c>
      <c r="D5917" t="inlineStr">
        <is>
          <t>official</t>
        </is>
      </c>
      <c r="F5917" t="n">
        <v>0</v>
      </c>
      <c r="G5917" t="inlineStr">
        <is>
          <t>PBJF</t>
        </is>
      </c>
      <c r="H5917" t="n">
        <v>52.45792</v>
      </c>
      <c r="I5917" t="n">
        <v>4.59399</v>
      </c>
      <c r="J5917" t="inlineStr">
        <is>
          <t>anchored-port</t>
        </is>
      </c>
      <c r="K5917" t="inlineStr">
        <is>
          <t>at_berth</t>
        </is>
      </c>
      <c r="L5917" t="n">
        <v>0</v>
      </c>
      <c r="N5917" t="n">
        <v>7.8</v>
      </c>
      <c r="O5917" t="n">
        <v>0</v>
      </c>
      <c r="P5917" t="n">
        <v>0</v>
      </c>
      <c r="Q5917" t="inlineStr">
        <is>
          <t>SAR OPERATIONS</t>
        </is>
      </c>
      <c r="R5917" t="inlineStr">
        <is>
          <t>SAR OPERATIONS</t>
        </is>
      </c>
      <c r="S5917" t="inlineStr">
        <is>
          <t>other_text</t>
        </is>
      </c>
      <c r="Z5917" t="n">
        <v>19</v>
      </c>
      <c r="AA5917" t="n">
        <v>6</v>
      </c>
      <c r="AB5917" t="inlineStr">
        <is>
          <t>small (&lt;100 m)</t>
        </is>
      </c>
      <c r="AC5917" t="inlineStr">
        <is>
          <t>IJmuiden</t>
        </is>
      </c>
      <c r="AD5917" t="inlineStr">
        <is>
          <t>Benelux coast</t>
        </is>
      </c>
      <c r="AE5917" t="inlineStr">
        <is>
          <t>North Sea &amp; English Channel</t>
        </is>
      </c>
      <c r="AF5917" t="n">
        <v>0.9756938712289468</v>
      </c>
      <c r="AG5917" t="n">
        <v>0</v>
      </c>
      <c r="AH5917" t="n">
        <v>0</v>
      </c>
      <c r="AI5917" t="n">
        <v>0</v>
      </c>
    </row>
    <row r="5918">
      <c r="A5918" t="n">
        <v>232055708</v>
      </c>
      <c r="B5918" t="inlineStr">
        <is>
          <t>PURUS CORIOLIS</t>
        </is>
      </c>
      <c r="C5918" t="inlineStr">
        <is>
          <t>United Kingdom</t>
        </is>
      </c>
      <c r="D5918" t="inlineStr">
        <is>
          <t>other</t>
        </is>
      </c>
      <c r="E5918" t="n">
        <v>1035583</v>
      </c>
      <c r="F5918" t="n">
        <v>1</v>
      </c>
      <c r="G5918" t="inlineStr">
        <is>
          <t>MPKX2</t>
        </is>
      </c>
      <c r="H5918" t="n">
        <v>52.46357</v>
      </c>
      <c r="I5918" t="n">
        <v>4.58463</v>
      </c>
      <c r="J5918" t="inlineStr">
        <is>
          <t>anchored-port</t>
        </is>
      </c>
      <c r="K5918" t="inlineStr">
        <is>
          <t>at_berth</t>
        </is>
      </c>
      <c r="L5918" t="n">
        <v>0</v>
      </c>
      <c r="M5918" t="n">
        <v>159.1</v>
      </c>
      <c r="N5918" t="n">
        <v>7.8</v>
      </c>
      <c r="O5918" t="n">
        <v>0</v>
      </c>
      <c r="P5918" t="n">
        <v>0</v>
      </c>
      <c r="Q5918" t="inlineStr">
        <is>
          <t>NL IJM</t>
        </is>
      </c>
      <c r="R5918" t="inlineStr">
        <is>
          <t>NL IJM</t>
        </is>
      </c>
      <c r="S5918" t="inlineStr">
        <is>
          <t>locode</t>
        </is>
      </c>
      <c r="T5918" t="inlineStr">
        <is>
          <t>IJmuiden</t>
        </is>
      </c>
      <c r="U5918" t="inlineStr">
        <is>
          <t>IJmuiden</t>
        </is>
      </c>
      <c r="W5918" t="inlineStr">
        <is>
          <t>10-02 05:00 UTC</t>
        </is>
      </c>
      <c r="Z5918" t="n">
        <v>90</v>
      </c>
      <c r="AA5918" t="n">
        <v>25</v>
      </c>
      <c r="AB5918" t="inlineStr">
        <is>
          <t>small (&lt;100 m)</t>
        </is>
      </c>
      <c r="AC5918" t="inlineStr">
        <is>
          <t>IJmuiden</t>
        </is>
      </c>
      <c r="AD5918" t="inlineStr">
        <is>
          <t>Benelux coast</t>
        </is>
      </c>
      <c r="AE5918" t="inlineStr">
        <is>
          <t>North Sea &amp; English Channel</t>
        </is>
      </c>
      <c r="AF5918" t="n">
        <v>0.5059440202630425</v>
      </c>
      <c r="AG5918" t="n">
        <v>0</v>
      </c>
      <c r="AH5918" t="n">
        <v>0</v>
      </c>
      <c r="AI5918" t="n">
        <v>0</v>
      </c>
    </row>
    <row r="5919">
      <c r="A5919" t="n">
        <v>372867000</v>
      </c>
      <c r="B5919" t="inlineStr">
        <is>
          <t>GLOMAR VANTAGE</t>
        </is>
      </c>
      <c r="C5919" t="inlineStr">
        <is>
          <t>Panama</t>
        </is>
      </c>
      <c r="D5919" t="inlineStr">
        <is>
          <t>other</t>
        </is>
      </c>
      <c r="E5919" t="n">
        <v>8109266</v>
      </c>
      <c r="F5919" t="n">
        <v>1</v>
      </c>
      <c r="G5919" t="inlineStr">
        <is>
          <t>HO3057</t>
        </is>
      </c>
      <c r="H5919" t="n">
        <v>52.9556</v>
      </c>
      <c r="I5919" t="n">
        <v>4.77874</v>
      </c>
      <c r="J5919" t="inlineStr">
        <is>
          <t>anchored-port</t>
        </is>
      </c>
      <c r="K5919" t="inlineStr">
        <is>
          <t>at_berth</t>
        </is>
      </c>
      <c r="L5919" t="n">
        <v>0</v>
      </c>
      <c r="M5919" t="n">
        <v>209.5</v>
      </c>
      <c r="N5919" t="n">
        <v>7.8</v>
      </c>
      <c r="O5919" t="n">
        <v>0</v>
      </c>
      <c r="P5919" t="n">
        <v>0</v>
      </c>
      <c r="Q5919" t="inlineStr">
        <is>
          <t>NL DHR</t>
        </is>
      </c>
      <c r="R5919" t="inlineStr">
        <is>
          <t>NL DHR</t>
        </is>
      </c>
      <c r="S5919" t="inlineStr">
        <is>
          <t>locode_other</t>
        </is>
      </c>
      <c r="W5919" t="inlineStr">
        <is>
          <t>10-09 13:30 UTC</t>
        </is>
      </c>
      <c r="Z5919" t="n">
        <v>56</v>
      </c>
      <c r="AA5919" t="n">
        <v>12</v>
      </c>
      <c r="AB5919" t="inlineStr">
        <is>
          <t>small (&lt;100 m)</t>
        </is>
      </c>
      <c r="AE5919" t="inlineStr">
        <is>
          <t>North Sea &amp; English Channel</t>
        </is>
      </c>
      <c r="AG5919" t="n">
        <v>0</v>
      </c>
      <c r="AH5919" t="n">
        <v>0</v>
      </c>
      <c r="AI5919" t="n">
        <v>0</v>
      </c>
    </row>
    <row r="5920">
      <c r="A5920" t="n">
        <v>244670779</v>
      </c>
      <c r="B5920" t="inlineStr">
        <is>
          <t>EN-AVANT</t>
        </is>
      </c>
      <c r="C5920" t="inlineStr">
        <is>
          <t>Netherlands</t>
        </is>
      </c>
      <c r="D5920" t="inlineStr">
        <is>
          <t>tanker</t>
        </is>
      </c>
      <c r="F5920" t="n">
        <v>0</v>
      </c>
      <c r="G5920" t="inlineStr">
        <is>
          <t>PB5702</t>
        </is>
      </c>
      <c r="H5920" t="n">
        <v>51.95912</v>
      </c>
      <c r="I5920" t="n">
        <v>5.65327</v>
      </c>
      <c r="J5920" t="inlineStr">
        <is>
          <t>anchored-port</t>
        </is>
      </c>
      <c r="K5920" t="inlineStr">
        <is>
          <t>at_berth</t>
        </is>
      </c>
      <c r="L5920" t="n">
        <v>0</v>
      </c>
      <c r="M5920" t="n">
        <v>38.2</v>
      </c>
      <c r="N5920" t="n">
        <v>7.8</v>
      </c>
      <c r="O5920" t="n">
        <v>0</v>
      </c>
      <c r="P5920" t="n">
        <v>0</v>
      </c>
      <c r="Q5920" t="inlineStr">
        <is>
          <t>AMSTERDAM PETROLEUMH</t>
        </is>
      </c>
      <c r="R5920" t="inlineStr">
        <is>
          <t>AMSTERDAM PETROLEUMH</t>
        </is>
      </c>
      <c r="S5920" t="inlineStr">
        <is>
          <t>hub_name</t>
        </is>
      </c>
      <c r="T5920" t="inlineStr">
        <is>
          <t>Amsterdam</t>
        </is>
      </c>
      <c r="U5920" t="inlineStr">
        <is>
          <t>Amsterdam</t>
        </is>
      </c>
      <c r="V5920" t="inlineStr">
        <is>
          <t>AMSTERDAM</t>
        </is>
      </c>
      <c r="W5920" t="inlineStr">
        <is>
          <t>10-11 03:47 UTC</t>
        </is>
      </c>
      <c r="Z5920" t="n">
        <v>110</v>
      </c>
      <c r="AA5920" t="n">
        <v>12</v>
      </c>
      <c r="AB5920" t="inlineStr">
        <is>
          <t>medium (100-200 m)</t>
        </is>
      </c>
      <c r="AE5920" t="inlineStr">
        <is>
          <t>North Sea &amp; English Channel</t>
        </is>
      </c>
      <c r="AG5920" t="n">
        <v>0</v>
      </c>
      <c r="AH5920" t="n">
        <v>0</v>
      </c>
      <c r="AI5920" t="n">
        <v>0</v>
      </c>
    </row>
    <row r="5921">
      <c r="A5921" t="n">
        <v>244670103</v>
      </c>
      <c r="B5921" t="inlineStr">
        <is>
          <t>LEONORE</t>
        </is>
      </c>
      <c r="C5921" t="inlineStr">
        <is>
          <t>Netherlands</t>
        </is>
      </c>
      <c r="D5921" t="inlineStr">
        <is>
          <t>tanker</t>
        </is>
      </c>
      <c r="F5921" t="n">
        <v>0</v>
      </c>
      <c r="G5921" t="inlineStr">
        <is>
          <t>PB5108</t>
        </is>
      </c>
      <c r="H5921" t="n">
        <v>51.69651</v>
      </c>
      <c r="I5921" t="n">
        <v>4.59678</v>
      </c>
      <c r="J5921" t="inlineStr">
        <is>
          <t>anchored-port</t>
        </is>
      </c>
      <c r="K5921" t="inlineStr">
        <is>
          <t>at_berth</t>
        </is>
      </c>
      <c r="L5921" t="n">
        <v>0.2</v>
      </c>
      <c r="N5921" t="n">
        <v>7.8</v>
      </c>
      <c r="O5921" t="n">
        <v>0</v>
      </c>
      <c r="P5921" t="n">
        <v>0</v>
      </c>
      <c r="Q5921" t="inlineStr">
        <is>
          <t>ROTTERDAM</t>
        </is>
      </c>
      <c r="R5921" t="inlineStr">
        <is>
          <t>ROTTERDAM</t>
        </is>
      </c>
      <c r="S5921" t="inlineStr">
        <is>
          <t>hub_name</t>
        </is>
      </c>
      <c r="T5921" t="inlineStr">
        <is>
          <t>Rotterdam</t>
        </is>
      </c>
      <c r="U5921" t="inlineStr">
        <is>
          <t>Rotterdam</t>
        </is>
      </c>
      <c r="V5921" t="inlineStr">
        <is>
          <t>ROTTERDAM</t>
        </is>
      </c>
      <c r="W5921" t="inlineStr">
        <is>
          <t>09-24 16:51 UTC</t>
        </is>
      </c>
      <c r="Z5921" t="n">
        <v>86</v>
      </c>
      <c r="AA5921" t="n">
        <v>10</v>
      </c>
      <c r="AB5921" t="inlineStr">
        <is>
          <t>small (&lt;100 m)</t>
        </is>
      </c>
      <c r="AE5921" t="inlineStr">
        <is>
          <t>North Sea &amp; English Channel</t>
        </is>
      </c>
      <c r="AG5921" t="n">
        <v>0</v>
      </c>
      <c r="AH5921" t="n">
        <v>0</v>
      </c>
      <c r="AI5921" t="n">
        <v>0</v>
      </c>
    </row>
    <row r="5922">
      <c r="A5922" t="n">
        <v>232059204</v>
      </c>
      <c r="B5922" t="inlineStr">
        <is>
          <t>DIESEL DOG</t>
        </is>
      </c>
      <c r="C5922" t="inlineStr">
        <is>
          <t>United Kingdom</t>
        </is>
      </c>
      <c r="D5922" t="inlineStr">
        <is>
          <t>other</t>
        </is>
      </c>
      <c r="F5922" t="n">
        <v>0</v>
      </c>
      <c r="G5922" t="inlineStr">
        <is>
          <t>MROH3</t>
        </is>
      </c>
      <c r="H5922" t="n">
        <v>51.44457</v>
      </c>
      <c r="I5922" t="n">
        <v>0.39601</v>
      </c>
      <c r="J5922" t="inlineStr">
        <is>
          <t>moving</t>
        </is>
      </c>
      <c r="K5922" t="inlineStr">
        <is>
          <t>idle</t>
        </is>
      </c>
      <c r="L5922" t="n">
        <v>0</v>
      </c>
      <c r="N5922" t="n">
        <v>7.8</v>
      </c>
      <c r="O5922" t="n">
        <v>0</v>
      </c>
      <c r="P5922" t="n">
        <v>0</v>
      </c>
      <c r="Q5922" t="inlineStr">
        <is>
          <t>FUEL RIVER THAMES</t>
        </is>
      </c>
      <c r="R5922" t="inlineStr">
        <is>
          <t>FUEL RIVER THAMES</t>
        </is>
      </c>
      <c r="S5922" t="inlineStr">
        <is>
          <t>hub_name</t>
        </is>
      </c>
      <c r="T5922" t="inlineStr">
        <is>
          <t>Thames (London Gateway)</t>
        </is>
      </c>
      <c r="U5922" t="inlineStr">
        <is>
          <t>Thames (London Gateway)</t>
        </is>
      </c>
      <c r="W5922" t="inlineStr">
        <is>
          <t>09-02 10:00 UTC</t>
        </is>
      </c>
      <c r="Z5922" t="n">
        <v>24</v>
      </c>
      <c r="AA5922" t="n">
        <v>5</v>
      </c>
      <c r="AB5922" t="inlineStr">
        <is>
          <t>small (&lt;100 m)</t>
        </is>
      </c>
      <c r="AC5922" t="inlineStr">
        <is>
          <t>Thames (London Gateway)</t>
        </is>
      </c>
      <c r="AD5922" t="inlineStr">
        <is>
          <t>UK east coast &amp; Thames</t>
        </is>
      </c>
      <c r="AE5922" t="inlineStr">
        <is>
          <t>North Sea &amp; English Channel</t>
        </is>
      </c>
      <c r="AF5922" t="n">
        <v>9.479821377950181</v>
      </c>
      <c r="AG5922" t="n">
        <v>0</v>
      </c>
      <c r="AH5922" t="n">
        <v>1</v>
      </c>
      <c r="AI5922" t="n">
        <v>0</v>
      </c>
    </row>
    <row r="5923">
      <c r="A5923" t="n">
        <v>244650982</v>
      </c>
      <c r="B5923" t="inlineStr">
        <is>
          <t>MARANTA</t>
        </is>
      </c>
      <c r="C5923" t="inlineStr">
        <is>
          <t>Netherlands</t>
        </is>
      </c>
      <c r="D5923" t="inlineStr">
        <is>
          <t>cargo</t>
        </is>
      </c>
      <c r="F5923" t="n">
        <v>0</v>
      </c>
      <c r="G5923" t="inlineStr">
        <is>
          <t>PH5227</t>
        </is>
      </c>
      <c r="H5923" t="n">
        <v>50.58098</v>
      </c>
      <c r="I5923" t="n">
        <v>7.23731</v>
      </c>
      <c r="J5923" t="inlineStr">
        <is>
          <t>anchored-port</t>
        </is>
      </c>
      <c r="K5923" t="inlineStr">
        <is>
          <t>at_berth</t>
        </is>
      </c>
      <c r="L5923" t="n">
        <v>0</v>
      </c>
      <c r="N5923" t="n">
        <v>7.8</v>
      </c>
      <c r="O5923" t="n">
        <v>0</v>
      </c>
      <c r="P5923" t="n">
        <v>0</v>
      </c>
      <c r="Q5923" t="inlineStr">
        <is>
          <t>FROUARD</t>
        </is>
      </c>
      <c r="R5923" t="inlineStr">
        <is>
          <t>FROUARD</t>
        </is>
      </c>
      <c r="S5923" t="inlineStr">
        <is>
          <t>other_text</t>
        </is>
      </c>
      <c r="W5923" t="inlineStr">
        <is>
          <t>10-14 20:00 UTC</t>
        </is>
      </c>
      <c r="Z5923" t="n">
        <v>172</v>
      </c>
      <c r="AA5923" t="n">
        <v>12</v>
      </c>
      <c r="AB5923" t="inlineStr">
        <is>
          <t>medium (100-200 m)</t>
        </is>
      </c>
      <c r="AE5923" t="inlineStr">
        <is>
          <t>North Sea &amp; English Channel</t>
        </is>
      </c>
      <c r="AG5923" t="n">
        <v>0</v>
      </c>
      <c r="AH5923" t="n">
        <v>0</v>
      </c>
      <c r="AI5923" t="n">
        <v>0</v>
      </c>
    </row>
    <row r="5924">
      <c r="A5924" t="n">
        <v>244010067</v>
      </c>
      <c r="B5924" t="inlineStr">
        <is>
          <t>VLI24 CLASINA</t>
        </is>
      </c>
      <c r="C5924" t="inlineStr">
        <is>
          <t>Netherlands</t>
        </is>
      </c>
      <c r="D5924" t="inlineStr">
        <is>
          <t>fishing</t>
        </is>
      </c>
      <c r="F5924" t="n">
        <v>0</v>
      </c>
      <c r="G5924" t="inlineStr">
        <is>
          <t>PF2880</t>
        </is>
      </c>
      <c r="H5924" t="n">
        <v>51.44675</v>
      </c>
      <c r="I5924" t="n">
        <v>3.58835</v>
      </c>
      <c r="J5924" t="inlineStr">
        <is>
          <t>anchored-sea</t>
        </is>
      </c>
      <c r="K5924" t="inlineStr">
        <is>
          <t>at_anchor</t>
        </is>
      </c>
      <c r="L5924" t="n">
        <v>0</v>
      </c>
      <c r="M5924" t="n">
        <v>355.9</v>
      </c>
      <c r="N5924" t="n">
        <v>7.8</v>
      </c>
      <c r="O5924" t="n">
        <v>0</v>
      </c>
      <c r="P5924" t="n">
        <v>0</v>
      </c>
      <c r="S5924" t="inlineStr">
        <is>
          <t>missing</t>
        </is>
      </c>
      <c r="Z5924" t="n">
        <v>12</v>
      </c>
      <c r="AA5924" t="n">
        <v>4</v>
      </c>
      <c r="AB5924" t="inlineStr">
        <is>
          <t>small (&lt;100 m)</t>
        </is>
      </c>
      <c r="AC5924" t="inlineStr">
        <is>
          <t>Vlissingen</t>
        </is>
      </c>
      <c r="AD5924" t="inlineStr">
        <is>
          <t>Benelux coast</t>
        </is>
      </c>
      <c r="AE5924" t="inlineStr">
        <is>
          <t>North Sea &amp; English Channel</t>
        </is>
      </c>
      <c r="AF5924" t="n">
        <v>0.9477632957246002</v>
      </c>
      <c r="AG5924" t="n">
        <v>0</v>
      </c>
      <c r="AH5924" t="n">
        <v>0</v>
      </c>
      <c r="AI5924" t="n">
        <v>0</v>
      </c>
    </row>
    <row r="5925">
      <c r="A5925" t="n">
        <v>205240890</v>
      </c>
      <c r="B5925" t="inlineStr">
        <is>
          <t>SMARAGD</t>
        </is>
      </c>
      <c r="C5925" t="inlineStr">
        <is>
          <t>Belgium</t>
        </is>
      </c>
      <c r="D5925" t="inlineStr">
        <is>
          <t>tanker</t>
        </is>
      </c>
      <c r="F5925" t="n">
        <v>0</v>
      </c>
      <c r="G5925" t="inlineStr">
        <is>
          <t>OT2408</t>
        </is>
      </c>
      <c r="H5925" t="n">
        <v>51.9155</v>
      </c>
      <c r="I5925" t="n">
        <v>4.21056</v>
      </c>
      <c r="J5925" t="inlineStr">
        <is>
          <t>anchored-port</t>
        </is>
      </c>
      <c r="K5925" t="inlineStr">
        <is>
          <t>at_berth</t>
        </is>
      </c>
      <c r="L5925" t="n">
        <v>0</v>
      </c>
      <c r="N5925" t="n">
        <v>7.8</v>
      </c>
      <c r="O5925" t="n">
        <v>0</v>
      </c>
      <c r="P5925" t="n">
        <v>0</v>
      </c>
      <c r="Q5925" t="inlineStr">
        <is>
          <t>ANTWERPEN</t>
        </is>
      </c>
      <c r="R5925" t="inlineStr">
        <is>
          <t>ANTWERPEN</t>
        </is>
      </c>
      <c r="S5925" t="inlineStr">
        <is>
          <t>hub_name</t>
        </is>
      </c>
      <c r="T5925" t="inlineStr">
        <is>
          <t>Antwerp</t>
        </is>
      </c>
      <c r="U5925" t="inlineStr">
        <is>
          <t>Antwerp</t>
        </is>
      </c>
      <c r="V5925" t="inlineStr">
        <is>
          <t>ANTWERPEN</t>
        </is>
      </c>
      <c r="X5925" t="inlineStr">
        <is>
          <t>MAASSLUIS</t>
        </is>
      </c>
      <c r="Y5925" t="inlineStr">
        <is>
          <t>2026-10-10T21:30:10.331736+00:00</t>
        </is>
      </c>
      <c r="Z5925" t="n">
        <v>135</v>
      </c>
      <c r="AA5925" t="n">
        <v>23</v>
      </c>
      <c r="AB5925" t="inlineStr">
        <is>
          <t>medium (100-200 m)</t>
        </is>
      </c>
      <c r="AC5925" t="inlineStr">
        <is>
          <t>Rotterdam</t>
        </is>
      </c>
      <c r="AD5925" t="inlineStr">
        <is>
          <t>Benelux coast</t>
        </is>
      </c>
      <c r="AE5925" t="inlineStr">
        <is>
          <t>North Sea &amp; English Channel</t>
        </is>
      </c>
      <c r="AF5925" t="n">
        <v>8.495596907347707</v>
      </c>
      <c r="AG5925" t="n">
        <v>0</v>
      </c>
      <c r="AH5925" t="n">
        <v>0</v>
      </c>
      <c r="AI5925" t="n">
        <v>0</v>
      </c>
    </row>
    <row r="5926">
      <c r="A5926" t="n">
        <v>244650938</v>
      </c>
      <c r="B5926" t="inlineStr">
        <is>
          <t>DOMANI</t>
        </is>
      </c>
      <c r="C5926" t="inlineStr">
        <is>
          <t>Netherlands</t>
        </is>
      </c>
      <c r="D5926" t="inlineStr">
        <is>
          <t>passenger</t>
        </is>
      </c>
      <c r="F5926" t="n">
        <v>0</v>
      </c>
      <c r="G5926" t="inlineStr">
        <is>
          <t>PH3145</t>
        </is>
      </c>
      <c r="H5926" t="n">
        <v>51.76625</v>
      </c>
      <c r="I5926" t="n">
        <v>5.35708</v>
      </c>
      <c r="J5926" t="inlineStr">
        <is>
          <t>moving</t>
        </is>
      </c>
      <c r="K5926" t="inlineStr">
        <is>
          <t>idle</t>
        </is>
      </c>
      <c r="L5926" t="n">
        <v>0</v>
      </c>
      <c r="M5926" t="n">
        <v>0</v>
      </c>
      <c r="N5926" t="n">
        <v>7.8</v>
      </c>
      <c r="O5926" t="n">
        <v>0</v>
      </c>
      <c r="P5926" t="n">
        <v>0</v>
      </c>
      <c r="Q5926" t="inlineStr">
        <is>
          <t>KERKDRIEL</t>
        </is>
      </c>
      <c r="R5926" t="inlineStr">
        <is>
          <t>KERKDRIEL</t>
        </is>
      </c>
      <c r="S5926" t="inlineStr">
        <is>
          <t>other_text</t>
        </is>
      </c>
      <c r="W5926" t="inlineStr">
        <is>
          <t>12-09 10:00 UTC</t>
        </is>
      </c>
      <c r="Z5926" t="n">
        <v>30</v>
      </c>
      <c r="AA5926" t="n">
        <v>6</v>
      </c>
      <c r="AB5926" t="inlineStr">
        <is>
          <t>small (&lt;100 m)</t>
        </is>
      </c>
      <c r="AE5926" t="inlineStr">
        <is>
          <t>North Sea &amp; English Channel</t>
        </is>
      </c>
      <c r="AG5926" t="n">
        <v>0</v>
      </c>
      <c r="AH5926" t="n">
        <v>1</v>
      </c>
      <c r="AI5926" t="n">
        <v>0</v>
      </c>
    </row>
    <row r="5927">
      <c r="A5927" t="n">
        <v>244850441</v>
      </c>
      <c r="B5927" t="inlineStr">
        <is>
          <t>ALOUETTE</t>
        </is>
      </c>
      <c r="C5927" t="inlineStr">
        <is>
          <t>Netherlands</t>
        </is>
      </c>
      <c r="D5927" t="inlineStr">
        <is>
          <t>other</t>
        </is>
      </c>
      <c r="F5927" t="n">
        <v>0</v>
      </c>
      <c r="G5927" t="inlineStr">
        <is>
          <t>PF3614</t>
        </is>
      </c>
      <c r="H5927" t="n">
        <v>51.69296</v>
      </c>
      <c r="I5927" t="n">
        <v>4.54945</v>
      </c>
      <c r="J5927" t="inlineStr">
        <is>
          <t>anchored-port</t>
        </is>
      </c>
      <c r="K5927" t="inlineStr">
        <is>
          <t>at_berth</t>
        </is>
      </c>
      <c r="L5927" t="n">
        <v>0</v>
      </c>
      <c r="N5927" t="n">
        <v>7.8</v>
      </c>
      <c r="O5927" t="n">
        <v>0</v>
      </c>
      <c r="P5927" t="n">
        <v>0</v>
      </c>
      <c r="Q5927" t="inlineStr">
        <is>
          <t>MOERDIJK</t>
        </is>
      </c>
      <c r="R5927" t="inlineStr">
        <is>
          <t>MOERDIJK</t>
        </is>
      </c>
      <c r="S5927" t="inlineStr">
        <is>
          <t>other_text</t>
        </is>
      </c>
      <c r="W5927" t="inlineStr">
        <is>
          <t>01-20 18:00 UTC</t>
        </is>
      </c>
      <c r="Z5927" t="n">
        <v>40</v>
      </c>
      <c r="AA5927" t="n">
        <v>10</v>
      </c>
      <c r="AB5927" t="inlineStr">
        <is>
          <t>small (&lt;100 m)</t>
        </is>
      </c>
      <c r="AE5927" t="inlineStr">
        <is>
          <t>North Sea &amp; English Channel</t>
        </is>
      </c>
      <c r="AG5927" t="n">
        <v>0</v>
      </c>
      <c r="AH5927" t="n">
        <v>0</v>
      </c>
      <c r="AI5927" t="n">
        <v>0</v>
      </c>
    </row>
    <row r="5928">
      <c r="A5928" t="n">
        <v>211793600</v>
      </c>
      <c r="B5928" t="inlineStr">
        <is>
          <t>ERIK WALTHER</t>
        </is>
      </c>
      <c r="C5928" t="inlineStr">
        <is>
          <t>Germany</t>
        </is>
      </c>
      <c r="D5928" t="inlineStr">
        <is>
          <t>other</t>
        </is>
      </c>
      <c r="F5928" t="n">
        <v>0</v>
      </c>
      <c r="G5928" t="inlineStr">
        <is>
          <t>DF2863</t>
        </is>
      </c>
      <c r="H5928" t="n">
        <v>51.34031</v>
      </c>
      <c r="I5928" t="n">
        <v>4.3034</v>
      </c>
      <c r="J5928" t="inlineStr">
        <is>
          <t>anchored-port</t>
        </is>
      </c>
      <c r="K5928" t="inlineStr">
        <is>
          <t>at_berth</t>
        </is>
      </c>
      <c r="L5928" t="n">
        <v>0</v>
      </c>
      <c r="N5928" t="n">
        <v>7.8</v>
      </c>
      <c r="O5928" t="n">
        <v>0</v>
      </c>
      <c r="P5928" t="n">
        <v>0</v>
      </c>
      <c r="Q5928" t="inlineStr">
        <is>
          <t>ANTWERPEN</t>
        </is>
      </c>
      <c r="R5928" t="inlineStr">
        <is>
          <t>ANTWERPEN</t>
        </is>
      </c>
      <c r="S5928" t="inlineStr">
        <is>
          <t>hub_name</t>
        </is>
      </c>
      <c r="T5928" t="inlineStr">
        <is>
          <t>Antwerp</t>
        </is>
      </c>
      <c r="U5928" t="inlineStr">
        <is>
          <t>Antwerp</t>
        </is>
      </c>
      <c r="V5928" t="inlineStr">
        <is>
          <t>ANTWERPEN</t>
        </is>
      </c>
      <c r="W5928" t="inlineStr">
        <is>
          <t>10-11 14:54 UTC</t>
        </is>
      </c>
      <c r="Z5928" t="n">
        <v>110</v>
      </c>
      <c r="AA5928" t="n">
        <v>12</v>
      </c>
      <c r="AB5928" t="inlineStr">
        <is>
          <t>medium (100-200 m)</t>
        </is>
      </c>
      <c r="AC5928" t="inlineStr">
        <is>
          <t>Antwerp</t>
        </is>
      </c>
      <c r="AD5928" t="inlineStr">
        <is>
          <t>Benelux coast</t>
        </is>
      </c>
      <c r="AE5928" t="inlineStr">
        <is>
          <t>North Sea &amp; English Channel</t>
        </is>
      </c>
      <c r="AF5928" t="n">
        <v>8.033826507910268</v>
      </c>
      <c r="AG5928" t="n">
        <v>0</v>
      </c>
      <c r="AH5928" t="n">
        <v>0</v>
      </c>
      <c r="AI5928" t="n">
        <v>0</v>
      </c>
    </row>
    <row r="5929">
      <c r="A5929" t="n">
        <v>244730183</v>
      </c>
      <c r="B5929" t="inlineStr">
        <is>
          <t>YE197 GUSTAAF EDUARD</t>
        </is>
      </c>
      <c r="C5929" t="inlineStr">
        <is>
          <t>Netherlands</t>
        </is>
      </c>
      <c r="D5929" t="inlineStr">
        <is>
          <t>fishing</t>
        </is>
      </c>
      <c r="F5929" t="n">
        <v>0</v>
      </c>
      <c r="G5929" t="inlineStr">
        <is>
          <t>PB8819</t>
        </is>
      </c>
      <c r="H5929" t="n">
        <v>51.49905</v>
      </c>
      <c r="I5929" t="n">
        <v>4.0545</v>
      </c>
      <c r="J5929" t="inlineStr">
        <is>
          <t>moving</t>
        </is>
      </c>
      <c r="K5929" t="inlineStr">
        <is>
          <t>idle</t>
        </is>
      </c>
      <c r="L5929" t="n">
        <v>0</v>
      </c>
      <c r="M5929" t="n">
        <v>292.2</v>
      </c>
      <c r="N5929" t="n">
        <v>7.8</v>
      </c>
      <c r="O5929" t="n">
        <v>0</v>
      </c>
      <c r="P5929" t="n">
        <v>0</v>
      </c>
      <c r="S5929" t="inlineStr">
        <is>
          <t>missing</t>
        </is>
      </c>
      <c r="Z5929" t="n">
        <v>34</v>
      </c>
      <c r="AA5929" t="n">
        <v>7</v>
      </c>
      <c r="AB5929" t="inlineStr">
        <is>
          <t>small (&lt;100 m)</t>
        </is>
      </c>
      <c r="AE5929" t="inlineStr">
        <is>
          <t>North Sea &amp; English Channel</t>
        </is>
      </c>
      <c r="AG5929" t="n">
        <v>0</v>
      </c>
      <c r="AH5929" t="n">
        <v>1</v>
      </c>
      <c r="AI5929" t="n">
        <v>0</v>
      </c>
    </row>
    <row r="5930">
      <c r="A5930" t="n">
        <v>205253690</v>
      </c>
      <c r="B5930" t="inlineStr">
        <is>
          <t>CASA BLANCA</t>
        </is>
      </c>
      <c r="C5930" t="inlineStr">
        <is>
          <t>Belgium</t>
        </is>
      </c>
      <c r="D5930" t="inlineStr">
        <is>
          <t>cargo</t>
        </is>
      </c>
      <c r="F5930" t="n">
        <v>0</v>
      </c>
      <c r="G5930" t="inlineStr">
        <is>
          <t>PB9047</t>
        </is>
      </c>
      <c r="H5930" t="n">
        <v>51.21869</v>
      </c>
      <c r="I5930" t="n">
        <v>3.80297</v>
      </c>
      <c r="J5930" t="inlineStr">
        <is>
          <t>anchored-port</t>
        </is>
      </c>
      <c r="K5930" t="inlineStr">
        <is>
          <t>at_berth</t>
        </is>
      </c>
      <c r="L5930" t="n">
        <v>0</v>
      </c>
      <c r="N5930" t="n">
        <v>7.8</v>
      </c>
      <c r="O5930" t="n">
        <v>0</v>
      </c>
      <c r="P5930" t="n">
        <v>0</v>
      </c>
      <c r="Q5930" t="inlineStr">
        <is>
          <t>GENT</t>
        </is>
      </c>
      <c r="R5930" t="inlineStr">
        <is>
          <t>GENT</t>
        </is>
      </c>
      <c r="S5930" t="inlineStr">
        <is>
          <t>other_text</t>
        </is>
      </c>
      <c r="U5930" t="inlineStr">
        <is>
          <t>PORT GENTIL</t>
        </is>
      </c>
      <c r="V5930" t="inlineStr">
        <is>
          <t>PORT GENTIL</t>
        </is>
      </c>
      <c r="W5930" t="inlineStr">
        <is>
          <t>10-12 05:52 UTC</t>
        </is>
      </c>
      <c r="X5930" t="inlineStr">
        <is>
          <t>TERNEUZEN</t>
        </is>
      </c>
      <c r="Y5930" t="inlineStr">
        <is>
          <t>2026-10-10T15:47:23.814602+00:00</t>
        </is>
      </c>
      <c r="Z5930" t="n">
        <v>110</v>
      </c>
      <c r="AA5930" t="n">
        <v>12</v>
      </c>
      <c r="AB5930" t="inlineStr">
        <is>
          <t>medium (100-200 m)</t>
        </is>
      </c>
      <c r="AE5930" t="inlineStr">
        <is>
          <t>North Sea &amp; English Channel</t>
        </is>
      </c>
      <c r="AG5930" t="n">
        <v>0</v>
      </c>
      <c r="AH5930" t="n">
        <v>0</v>
      </c>
      <c r="AI5930" t="n">
        <v>0</v>
      </c>
    </row>
    <row r="5931">
      <c r="A5931" t="n">
        <v>244110658</v>
      </c>
      <c r="B5931" t="inlineStr">
        <is>
          <t>MARLEEN</t>
        </is>
      </c>
      <c r="C5931" t="inlineStr">
        <is>
          <t>Netherlands</t>
        </is>
      </c>
      <c r="D5931" t="inlineStr">
        <is>
          <t>pleasure</t>
        </is>
      </c>
      <c r="F5931" t="n">
        <v>0</v>
      </c>
      <c r="G5931" t="inlineStr">
        <is>
          <t>PE5622</t>
        </is>
      </c>
      <c r="H5931" t="n">
        <v>52.31096</v>
      </c>
      <c r="I5931" t="n">
        <v>5.24481</v>
      </c>
      <c r="J5931" t="inlineStr">
        <is>
          <t>anchored-port</t>
        </is>
      </c>
      <c r="K5931" t="inlineStr">
        <is>
          <t>at_berth</t>
        </is>
      </c>
      <c r="L5931" t="n">
        <v>0</v>
      </c>
      <c r="N5931" t="n">
        <v>7.8</v>
      </c>
      <c r="O5931" t="n">
        <v>0</v>
      </c>
      <c r="P5931" t="n">
        <v>0</v>
      </c>
      <c r="S5931" t="inlineStr">
        <is>
          <t>missing</t>
        </is>
      </c>
      <c r="Z5931" t="n">
        <v>18</v>
      </c>
      <c r="AA5931" t="n">
        <v>6</v>
      </c>
      <c r="AB5931" t="inlineStr">
        <is>
          <t>small (&lt;100 m)</t>
        </is>
      </c>
      <c r="AE5931" t="inlineStr">
        <is>
          <t>North Sea &amp; English Channel</t>
        </is>
      </c>
      <c r="AG5931" t="n">
        <v>0</v>
      </c>
      <c r="AH5931" t="n">
        <v>0</v>
      </c>
      <c r="AI5931" t="n">
        <v>0</v>
      </c>
    </row>
    <row r="5932">
      <c r="A5932" t="n">
        <v>244700495</v>
      </c>
      <c r="B5932" t="inlineStr">
        <is>
          <t>GEPKE 3</t>
        </is>
      </c>
      <c r="C5932" t="inlineStr">
        <is>
          <t>Netherlands</t>
        </is>
      </c>
      <c r="D5932" t="inlineStr">
        <is>
          <t>tug</t>
        </is>
      </c>
      <c r="F5932" t="n">
        <v>0</v>
      </c>
      <c r="G5932" t="inlineStr">
        <is>
          <t>PC7570</t>
        </is>
      </c>
      <c r="H5932" t="n">
        <v>51.81143</v>
      </c>
      <c r="I5932" t="n">
        <v>4.65497</v>
      </c>
      <c r="J5932" t="inlineStr">
        <is>
          <t>anchored-port</t>
        </is>
      </c>
      <c r="K5932" t="inlineStr">
        <is>
          <t>at_berth</t>
        </is>
      </c>
      <c r="L5932" t="n">
        <v>0</v>
      </c>
      <c r="N5932" t="n">
        <v>7.8</v>
      </c>
      <c r="O5932" t="n">
        <v>0</v>
      </c>
      <c r="P5932" t="n">
        <v>0</v>
      </c>
      <c r="S5932" t="inlineStr">
        <is>
          <t>missing</t>
        </is>
      </c>
      <c r="Z5932" t="n">
        <v>22</v>
      </c>
      <c r="AA5932" t="n">
        <v>6</v>
      </c>
      <c r="AB5932" t="inlineStr">
        <is>
          <t>small (&lt;100 m)</t>
        </is>
      </c>
      <c r="AE5932" t="inlineStr">
        <is>
          <t>North Sea &amp; English Channel</t>
        </is>
      </c>
      <c r="AG5932" t="n">
        <v>0</v>
      </c>
      <c r="AH5932" t="n">
        <v>0</v>
      </c>
      <c r="AI5932" t="n">
        <v>0</v>
      </c>
    </row>
    <row r="5933">
      <c r="A5933" t="n">
        <v>244580000</v>
      </c>
      <c r="B5933" t="inlineStr">
        <is>
          <t>JEKERBORG</t>
        </is>
      </c>
      <c r="C5933" t="inlineStr">
        <is>
          <t>Netherlands</t>
        </is>
      </c>
      <c r="D5933" t="inlineStr">
        <is>
          <t>cargo</t>
        </is>
      </c>
      <c r="E5933" t="n">
        <v>9201944</v>
      </c>
      <c r="F5933" t="n">
        <v>1</v>
      </c>
      <c r="G5933" t="inlineStr">
        <is>
          <t>PEDN</t>
        </is>
      </c>
      <c r="H5933" t="n">
        <v>52.93665</v>
      </c>
      <c r="I5933" t="n">
        <v>0.33978</v>
      </c>
      <c r="J5933" t="inlineStr">
        <is>
          <t>anchored-sea</t>
        </is>
      </c>
      <c r="K5933" t="inlineStr">
        <is>
          <t>at_anchor</t>
        </is>
      </c>
      <c r="L5933" t="n">
        <v>0</v>
      </c>
      <c r="M5933" t="n">
        <v>288</v>
      </c>
      <c r="N5933" t="n">
        <v>7.8</v>
      </c>
      <c r="O5933" t="n">
        <v>0</v>
      </c>
      <c r="P5933" t="n">
        <v>0</v>
      </c>
      <c r="Q5933" t="inlineStr">
        <is>
          <t>FOR ORDER</t>
        </is>
      </c>
      <c r="R5933" t="inlineStr">
        <is>
          <t>FOR ORDER</t>
        </is>
      </c>
      <c r="S5933" t="inlineStr">
        <is>
          <t>junk</t>
        </is>
      </c>
      <c r="Z5933" t="n">
        <v>89</v>
      </c>
      <c r="AA5933" t="n">
        <v>12</v>
      </c>
      <c r="AB5933" t="inlineStr">
        <is>
          <t>small (&lt;100 m)</t>
        </is>
      </c>
      <c r="AE5933" t="inlineStr">
        <is>
          <t>North Sea &amp; English Channel</t>
        </is>
      </c>
      <c r="AG5933" t="n">
        <v>0</v>
      </c>
      <c r="AH5933" t="n">
        <v>0</v>
      </c>
      <c r="AI5933" t="n">
        <v>0</v>
      </c>
    </row>
    <row r="5934">
      <c r="A5934" t="n">
        <v>211118000</v>
      </c>
      <c r="B5934" t="inlineStr">
        <is>
          <t>FAIRPLAY-34</t>
        </is>
      </c>
      <c r="C5934" t="inlineStr">
        <is>
          <t>Germany</t>
        </is>
      </c>
      <c r="D5934" t="inlineStr">
        <is>
          <t>tug</t>
        </is>
      </c>
      <c r="E5934" t="n">
        <v>9565182</v>
      </c>
      <c r="F5934" t="n">
        <v>1</v>
      </c>
      <c r="G5934" t="inlineStr">
        <is>
          <t>DIZQ2</t>
        </is>
      </c>
      <c r="H5934" t="n">
        <v>53.60241</v>
      </c>
      <c r="I5934" t="n">
        <v>8.14856</v>
      </c>
      <c r="J5934" t="inlineStr">
        <is>
          <t>anchored-port</t>
        </is>
      </c>
      <c r="K5934" t="inlineStr">
        <is>
          <t>at_berth</t>
        </is>
      </c>
      <c r="L5934" t="n">
        <v>0</v>
      </c>
      <c r="M5934" t="n">
        <v>353</v>
      </c>
      <c r="N5934" t="n">
        <v>7.8</v>
      </c>
      <c r="O5934" t="n">
        <v>0</v>
      </c>
      <c r="P5934" t="n">
        <v>0</v>
      </c>
      <c r="Q5934" t="inlineStr">
        <is>
          <t>DEWHV</t>
        </is>
      </c>
      <c r="R5934" t="inlineStr">
        <is>
          <t>DEWHV</t>
        </is>
      </c>
      <c r="S5934" t="inlineStr">
        <is>
          <t>locode_other</t>
        </is>
      </c>
      <c r="W5934" t="inlineStr">
        <is>
          <t>05-15 23:00 UTC</t>
        </is>
      </c>
      <c r="Z5934" t="n">
        <v>37</v>
      </c>
      <c r="AA5934" t="n">
        <v>14</v>
      </c>
      <c r="AB5934" t="inlineStr">
        <is>
          <t>small (&lt;100 m)</t>
        </is>
      </c>
      <c r="AC5934" t="inlineStr">
        <is>
          <t>Wilhelmshaven</t>
        </is>
      </c>
      <c r="AD5934" t="inlineStr">
        <is>
          <t>German Bight &amp; Ems</t>
        </is>
      </c>
      <c r="AE5934" t="inlineStr">
        <is>
          <t>North Sea &amp; English Channel</t>
        </is>
      </c>
      <c r="AF5934" t="n">
        <v>9.181009841348571</v>
      </c>
      <c r="AG5934" t="n">
        <v>1</v>
      </c>
      <c r="AH5934" t="n">
        <v>0</v>
      </c>
      <c r="AI5934" t="n">
        <v>0</v>
      </c>
    </row>
    <row r="5935">
      <c r="A5935" t="n">
        <v>211750710</v>
      </c>
      <c r="B5935" t="inlineStr">
        <is>
          <t>JOSINA</t>
        </is>
      </c>
      <c r="C5935" t="inlineStr">
        <is>
          <t>Germany</t>
        </is>
      </c>
      <c r="D5935" t="inlineStr">
        <is>
          <t>cargo</t>
        </is>
      </c>
      <c r="F5935" t="n">
        <v>0</v>
      </c>
      <c r="G5935" t="inlineStr">
        <is>
          <t>DA5361</t>
        </is>
      </c>
      <c r="H5935" t="n">
        <v>51.85208</v>
      </c>
      <c r="I5935" t="n">
        <v>6.09205</v>
      </c>
      <c r="J5935" t="inlineStr">
        <is>
          <t>moving</t>
        </is>
      </c>
      <c r="K5935" t="inlineStr">
        <is>
          <t>moving</t>
        </is>
      </c>
      <c r="L5935" t="n">
        <v>8.800000000000001</v>
      </c>
      <c r="M5935" t="n">
        <v>303.3</v>
      </c>
      <c r="N5935" t="n">
        <v>7.8</v>
      </c>
      <c r="O5935" t="n">
        <v>0</v>
      </c>
      <c r="P5935" t="n">
        <v>0</v>
      </c>
      <c r="Q5935" t="inlineStr">
        <is>
          <t>MAASVLAGTE</t>
        </is>
      </c>
      <c r="R5935" t="inlineStr">
        <is>
          <t>MAASVLAGTE</t>
        </is>
      </c>
      <c r="S5935" t="inlineStr">
        <is>
          <t>other_text</t>
        </is>
      </c>
      <c r="W5935" t="inlineStr">
        <is>
          <t>12-31 23:59 UTC</t>
        </is>
      </c>
      <c r="Z5935" t="n">
        <v>100</v>
      </c>
      <c r="AA5935" t="n">
        <v>10</v>
      </c>
      <c r="AB5935" t="inlineStr">
        <is>
          <t>medium (100-200 m)</t>
        </is>
      </c>
      <c r="AE5935" t="inlineStr">
        <is>
          <t>North Sea &amp; English Channel</t>
        </is>
      </c>
      <c r="AG5935" t="n">
        <v>0</v>
      </c>
      <c r="AH5935" t="n">
        <v>0</v>
      </c>
      <c r="AI5935" t="n">
        <v>0</v>
      </c>
    </row>
    <row r="5936">
      <c r="A5936" t="n">
        <v>244710225</v>
      </c>
      <c r="B5936" t="inlineStr">
        <is>
          <t>CTT HENGELO</t>
        </is>
      </c>
      <c r="C5936" t="inlineStr">
        <is>
          <t>Netherlands</t>
        </is>
      </c>
      <c r="D5936" t="inlineStr">
        <is>
          <t>other</t>
        </is>
      </c>
      <c r="F5936" t="n">
        <v>0</v>
      </c>
      <c r="G5936" t="inlineStr">
        <is>
          <t>PD2394</t>
        </is>
      </c>
      <c r="H5936" t="n">
        <v>51.84661</v>
      </c>
      <c r="I5936" t="n">
        <v>4.66724</v>
      </c>
      <c r="J5936" t="inlineStr">
        <is>
          <t>anchored-port</t>
        </is>
      </c>
      <c r="K5936" t="inlineStr">
        <is>
          <t>at_berth</t>
        </is>
      </c>
      <c r="L5936" t="n">
        <v>0</v>
      </c>
      <c r="N5936" t="n">
        <v>7.9</v>
      </c>
      <c r="O5936" t="n">
        <v>0</v>
      </c>
      <c r="P5936" t="n">
        <v>0</v>
      </c>
      <c r="Q5936" t="inlineStr">
        <is>
          <t>ROTTERDAM</t>
        </is>
      </c>
      <c r="R5936" t="inlineStr">
        <is>
          <t>ROTTERDAM</t>
        </is>
      </c>
      <c r="S5936" t="inlineStr">
        <is>
          <t>hub_name</t>
        </is>
      </c>
      <c r="T5936" t="inlineStr">
        <is>
          <t>Rotterdam</t>
        </is>
      </c>
      <c r="U5936" t="inlineStr">
        <is>
          <t>Rotterdam</t>
        </is>
      </c>
      <c r="V5936" t="inlineStr">
        <is>
          <t>ROTTERDAM</t>
        </is>
      </c>
      <c r="W5936" t="inlineStr">
        <is>
          <t>07-29 13:53 UTC</t>
        </is>
      </c>
      <c r="Z5936" t="n">
        <v>110</v>
      </c>
      <c r="AA5936" t="n">
        <v>12</v>
      </c>
      <c r="AB5936" t="inlineStr">
        <is>
          <t>medium (100-200 m)</t>
        </is>
      </c>
      <c r="AE5936" t="inlineStr">
        <is>
          <t>North Sea &amp; English Channel</t>
        </is>
      </c>
      <c r="AG5936" t="n">
        <v>0</v>
      </c>
      <c r="AH5936" t="n">
        <v>0</v>
      </c>
      <c r="AI5936" t="n">
        <v>0</v>
      </c>
    </row>
    <row r="5937">
      <c r="A5937" t="n">
        <v>245015000</v>
      </c>
      <c r="B5937" t="inlineStr">
        <is>
          <t>SAMIRA</t>
        </is>
      </c>
      <c r="C5937" t="inlineStr">
        <is>
          <t>Netherlands</t>
        </is>
      </c>
      <c r="D5937" t="inlineStr">
        <is>
          <t>cargo</t>
        </is>
      </c>
      <c r="E5937" t="n">
        <v>9240744</v>
      </c>
      <c r="F5937" t="n">
        <v>1</v>
      </c>
      <c r="G5937" t="inlineStr">
        <is>
          <t>PCCG</t>
        </is>
      </c>
      <c r="H5937" t="n">
        <v>51.88257</v>
      </c>
      <c r="I5937" t="n">
        <v>4.425</v>
      </c>
      <c r="J5937" t="inlineStr">
        <is>
          <t>anchored-port</t>
        </is>
      </c>
      <c r="K5937" t="inlineStr">
        <is>
          <t>at_berth</t>
        </is>
      </c>
      <c r="L5937" t="n">
        <v>0</v>
      </c>
      <c r="M5937" t="n">
        <v>120.1</v>
      </c>
      <c r="N5937" t="n">
        <v>7.9</v>
      </c>
      <c r="O5937" t="n">
        <v>0</v>
      </c>
      <c r="P5937" t="n">
        <v>0</v>
      </c>
      <c r="Q5937" t="inlineStr">
        <is>
          <t>NLRTM</t>
        </is>
      </c>
      <c r="R5937" t="inlineStr">
        <is>
          <t>NLRTM</t>
        </is>
      </c>
      <c r="S5937" t="inlineStr">
        <is>
          <t>locode</t>
        </is>
      </c>
      <c r="T5937" t="inlineStr">
        <is>
          <t>Rotterdam</t>
        </is>
      </c>
      <c r="U5937" t="inlineStr">
        <is>
          <t>Rotterdam</t>
        </is>
      </c>
      <c r="W5937" t="inlineStr">
        <is>
          <t>10-08 13:00 UTC</t>
        </is>
      </c>
      <c r="Z5937" t="n">
        <v>80</v>
      </c>
      <c r="AA5937" t="n">
        <v>10</v>
      </c>
      <c r="AB5937" t="inlineStr">
        <is>
          <t>small (&lt;100 m)</t>
        </is>
      </c>
      <c r="AC5937" t="inlineStr">
        <is>
          <t>Rotterdam</t>
        </is>
      </c>
      <c r="AD5937" t="inlineStr">
        <is>
          <t>Benelux coast</t>
        </is>
      </c>
      <c r="AE5937" t="inlineStr">
        <is>
          <t>North Sea &amp; English Channel</t>
        </is>
      </c>
      <c r="AF5937" t="n">
        <v>23.51782775950781</v>
      </c>
      <c r="AG5937" t="n">
        <v>0</v>
      </c>
      <c r="AH5937" t="n">
        <v>0</v>
      </c>
      <c r="AI5937" t="n">
        <v>0</v>
      </c>
    </row>
    <row r="5938">
      <c r="A5938" t="n">
        <v>636093274</v>
      </c>
      <c r="B5938" t="inlineStr">
        <is>
          <t>EDT PROMETHEUS</t>
        </is>
      </c>
      <c r="C5938" t="inlineStr">
        <is>
          <t>Liberia</t>
        </is>
      </c>
      <c r="D5938" t="inlineStr">
        <is>
          <t>other</t>
        </is>
      </c>
      <c r="E5938" t="n">
        <v>9339428</v>
      </c>
      <c r="F5938" t="n">
        <v>1</v>
      </c>
      <c r="G5938" t="inlineStr">
        <is>
          <t>5LPL4</t>
        </is>
      </c>
      <c r="H5938" t="n">
        <v>52.47335</v>
      </c>
      <c r="I5938" t="n">
        <v>4.66471</v>
      </c>
      <c r="J5938" t="inlineStr">
        <is>
          <t>anchored-port</t>
        </is>
      </c>
      <c r="K5938" t="inlineStr">
        <is>
          <t>at_berth</t>
        </is>
      </c>
      <c r="L5938" t="n">
        <v>0</v>
      </c>
      <c r="M5938" t="n">
        <v>112.9</v>
      </c>
      <c r="N5938" t="n">
        <v>7.9</v>
      </c>
      <c r="O5938" t="n">
        <v>0</v>
      </c>
      <c r="P5938" t="n">
        <v>0</v>
      </c>
      <c r="Q5938" t="inlineStr">
        <is>
          <t>BEVERWIJK</t>
        </is>
      </c>
      <c r="R5938" t="inlineStr">
        <is>
          <t>BEVERWIJK</t>
        </is>
      </c>
      <c r="S5938" t="inlineStr">
        <is>
          <t>other_text</t>
        </is>
      </c>
      <c r="W5938" t="inlineStr">
        <is>
          <t>09-30 06:00 UTC</t>
        </is>
      </c>
      <c r="Z5938" t="n">
        <v>91</v>
      </c>
      <c r="AA5938" t="n">
        <v>19</v>
      </c>
      <c r="AB5938" t="inlineStr">
        <is>
          <t>small (&lt;100 m)</t>
        </is>
      </c>
      <c r="AC5938" t="inlineStr">
        <is>
          <t>IJmuiden</t>
        </is>
      </c>
      <c r="AD5938" t="inlineStr">
        <is>
          <t>Benelux coast</t>
        </is>
      </c>
      <c r="AE5938" t="inlineStr">
        <is>
          <t>North Sea &amp; English Channel</t>
        </is>
      </c>
      <c r="AF5938" t="n">
        <v>5.927366837897788</v>
      </c>
      <c r="AG5938" t="n">
        <v>0</v>
      </c>
      <c r="AH5938" t="n">
        <v>0</v>
      </c>
      <c r="AI5938" t="n">
        <v>0</v>
      </c>
    </row>
    <row r="5939">
      <c r="A5939" t="n">
        <v>249758000</v>
      </c>
      <c r="B5939" t="inlineStr">
        <is>
          <t>TOMBARRA</t>
        </is>
      </c>
      <c r="C5939" t="inlineStr">
        <is>
          <t>Malta</t>
        </is>
      </c>
      <c r="D5939" t="inlineStr">
        <is>
          <t>cargo</t>
        </is>
      </c>
      <c r="E5939" t="n">
        <v>9319753</v>
      </c>
      <c r="F5939" t="n">
        <v>1</v>
      </c>
      <c r="G5939" t="inlineStr">
        <is>
          <t>9HA4367</t>
        </is>
      </c>
      <c r="H5939" t="n">
        <v>51.27241</v>
      </c>
      <c r="I5939" t="n">
        <v>4.22022</v>
      </c>
      <c r="J5939" t="inlineStr">
        <is>
          <t>anchored-port</t>
        </is>
      </c>
      <c r="K5939" t="inlineStr">
        <is>
          <t>at_berth</t>
        </is>
      </c>
      <c r="L5939" t="n">
        <v>0</v>
      </c>
      <c r="M5939" t="n">
        <v>297.1</v>
      </c>
      <c r="N5939" t="n">
        <v>7.9</v>
      </c>
      <c r="O5939" t="n">
        <v>0</v>
      </c>
      <c r="P5939" t="n">
        <v>0</v>
      </c>
      <c r="Q5939" t="inlineStr">
        <is>
          <t>BE ANR</t>
        </is>
      </c>
      <c r="R5939" t="inlineStr">
        <is>
          <t>BE ANR</t>
        </is>
      </c>
      <c r="S5939" t="inlineStr">
        <is>
          <t>locode</t>
        </is>
      </c>
      <c r="T5939" t="inlineStr">
        <is>
          <t>Antwerp</t>
        </is>
      </c>
      <c r="U5939" t="inlineStr">
        <is>
          <t>Antwerp</t>
        </is>
      </c>
      <c r="W5939" t="inlineStr">
        <is>
          <t>10-10 02:00 UTC</t>
        </is>
      </c>
      <c r="Z5939" t="n">
        <v>199</v>
      </c>
      <c r="AA5939" t="n">
        <v>32</v>
      </c>
      <c r="AB5939" t="inlineStr">
        <is>
          <t>medium (100-200 m)</t>
        </is>
      </c>
      <c r="AC5939" t="inlineStr">
        <is>
          <t>Antwerp</t>
        </is>
      </c>
      <c r="AD5939" t="inlineStr">
        <is>
          <t>Benelux coast</t>
        </is>
      </c>
      <c r="AE5939" t="inlineStr">
        <is>
          <t>North Sea &amp; English Channel</t>
        </is>
      </c>
      <c r="AF5939" t="n">
        <v>7.641820837627588</v>
      </c>
      <c r="AG5939" t="n">
        <v>0</v>
      </c>
      <c r="AH5939" t="n">
        <v>0</v>
      </c>
      <c r="AI5939" t="n">
        <v>0</v>
      </c>
    </row>
    <row r="5940">
      <c r="A5940" t="n">
        <v>255805470</v>
      </c>
      <c r="B5940" t="inlineStr">
        <is>
          <t>ELSA ESSBERGER</t>
        </is>
      </c>
      <c r="C5940" t="inlineStr">
        <is>
          <t>Portugal</t>
        </is>
      </c>
      <c r="D5940" t="inlineStr">
        <is>
          <t>tanker</t>
        </is>
      </c>
      <c r="E5940" t="n">
        <v>9481001</v>
      </c>
      <c r="F5940" t="n">
        <v>1</v>
      </c>
      <c r="G5940" t="inlineStr">
        <is>
          <t>CQJA</t>
        </is>
      </c>
      <c r="H5940" t="n">
        <v>51.3362</v>
      </c>
      <c r="I5940" t="n">
        <v>2.62643</v>
      </c>
      <c r="J5940" t="inlineStr">
        <is>
          <t>anchored-sea</t>
        </is>
      </c>
      <c r="K5940" t="inlineStr">
        <is>
          <t>at_anchor</t>
        </is>
      </c>
      <c r="L5940" t="n">
        <v>0.3</v>
      </c>
      <c r="M5940" t="n">
        <v>319.4</v>
      </c>
      <c r="N5940" t="n">
        <v>7.9</v>
      </c>
      <c r="O5940" t="n">
        <v>0</v>
      </c>
      <c r="P5940" t="n">
        <v>0</v>
      </c>
      <c r="Q5940" t="inlineStr">
        <is>
          <t>BEANR</t>
        </is>
      </c>
      <c r="R5940" t="inlineStr">
        <is>
          <t>BEANR</t>
        </is>
      </c>
      <c r="S5940" t="inlineStr">
        <is>
          <t>locode</t>
        </is>
      </c>
      <c r="T5940" t="inlineStr">
        <is>
          <t>Antwerp</t>
        </is>
      </c>
      <c r="U5940" t="inlineStr">
        <is>
          <t>Antwerp</t>
        </is>
      </c>
      <c r="W5940" t="inlineStr">
        <is>
          <t>10-08 08:30 UTC</t>
        </is>
      </c>
      <c r="Z5940" t="n">
        <v>99</v>
      </c>
      <c r="AA5940" t="n">
        <v>17</v>
      </c>
      <c r="AB5940" t="inlineStr">
        <is>
          <t>small (&lt;100 m)</t>
        </is>
      </c>
      <c r="AE5940" t="inlineStr">
        <is>
          <t>North Sea &amp; English Channel</t>
        </is>
      </c>
      <c r="AG5940" t="n">
        <v>0</v>
      </c>
      <c r="AH5940" t="n">
        <v>0</v>
      </c>
      <c r="AI5940" t="n">
        <v>0</v>
      </c>
    </row>
    <row r="5941">
      <c r="A5941" t="n">
        <v>244025538</v>
      </c>
      <c r="B5941" t="inlineStr">
        <is>
          <t>WILLEM DE ZWIJGER</t>
        </is>
      </c>
      <c r="C5941" t="inlineStr">
        <is>
          <t>Netherlands</t>
        </is>
      </c>
      <c r="D5941" t="inlineStr">
        <is>
          <t>passenger</t>
        </is>
      </c>
      <c r="F5941" t="n">
        <v>0</v>
      </c>
      <c r="G5941" t="inlineStr">
        <is>
          <t>PG6264</t>
        </is>
      </c>
      <c r="H5941" t="n">
        <v>52.39783</v>
      </c>
      <c r="I5941" t="n">
        <v>4.88366</v>
      </c>
      <c r="J5941" t="inlineStr">
        <is>
          <t>anchored-port</t>
        </is>
      </c>
      <c r="K5941" t="inlineStr">
        <is>
          <t>at_berth</t>
        </is>
      </c>
      <c r="L5941" t="n">
        <v>0</v>
      </c>
      <c r="N5941" t="n">
        <v>7.9</v>
      </c>
      <c r="O5941" t="n">
        <v>0</v>
      </c>
      <c r="P5941" t="n">
        <v>0</v>
      </c>
      <c r="S5941" t="inlineStr">
        <is>
          <t>missing</t>
        </is>
      </c>
      <c r="Z5941" t="n">
        <v>8</v>
      </c>
      <c r="AA5941" t="n">
        <v>2</v>
      </c>
      <c r="AB5941" t="inlineStr">
        <is>
          <t>small (&lt;100 m)</t>
        </is>
      </c>
      <c r="AC5941" t="inlineStr">
        <is>
          <t>Amsterdam</t>
        </is>
      </c>
      <c r="AD5941" t="inlineStr">
        <is>
          <t>Benelux coast</t>
        </is>
      </c>
      <c r="AE5941" t="inlineStr">
        <is>
          <t>North Sea &amp; English Channel</t>
        </is>
      </c>
      <c r="AF5941" t="n">
        <v>4.325862525861405</v>
      </c>
      <c r="AG5941" t="n">
        <v>0</v>
      </c>
      <c r="AH5941" t="n">
        <v>0</v>
      </c>
      <c r="AI5941" t="n">
        <v>0</v>
      </c>
    </row>
    <row r="5942">
      <c r="A5942" t="n">
        <v>244690856</v>
      </c>
      <c r="B5942" t="inlineStr">
        <is>
          <t>PROTECTION</t>
        </is>
      </c>
      <c r="C5942" t="inlineStr">
        <is>
          <t>Netherlands</t>
        </is>
      </c>
      <c r="D5942" t="inlineStr">
        <is>
          <t>cargo</t>
        </is>
      </c>
      <c r="F5942" t="n">
        <v>0</v>
      </c>
      <c r="G5942" t="inlineStr">
        <is>
          <t>PG7498</t>
        </is>
      </c>
      <c r="H5942" t="n">
        <v>51.95943</v>
      </c>
      <c r="I5942" t="n">
        <v>5.65455</v>
      </c>
      <c r="J5942" t="inlineStr">
        <is>
          <t>anchored-port</t>
        </is>
      </c>
      <c r="K5942" t="inlineStr">
        <is>
          <t>at_berth</t>
        </is>
      </c>
      <c r="L5942" t="n">
        <v>0</v>
      </c>
      <c r="M5942" t="n">
        <v>0</v>
      </c>
      <c r="N5942" t="n">
        <v>7.9</v>
      </c>
      <c r="O5942" t="n">
        <v>0</v>
      </c>
      <c r="P5942" t="n">
        <v>0</v>
      </c>
      <c r="S5942" t="inlineStr">
        <is>
          <t>missing</t>
        </is>
      </c>
      <c r="Z5942" t="n">
        <v>80</v>
      </c>
      <c r="AA5942" t="n">
        <v>8</v>
      </c>
      <c r="AB5942" t="inlineStr">
        <is>
          <t>small (&lt;100 m)</t>
        </is>
      </c>
      <c r="AE5942" t="inlineStr">
        <is>
          <t>North Sea &amp; English Channel</t>
        </is>
      </c>
      <c r="AG5942" t="n">
        <v>0</v>
      </c>
      <c r="AH5942" t="n">
        <v>0</v>
      </c>
      <c r="AI5942" t="n">
        <v>0</v>
      </c>
    </row>
    <row r="5943">
      <c r="A5943" t="n">
        <v>538090623</v>
      </c>
      <c r="B5943" t="inlineStr">
        <is>
          <t>HANSA OSLO</t>
        </is>
      </c>
      <c r="C5943" t="inlineStr">
        <is>
          <t>Marshall Islands</t>
        </is>
      </c>
      <c r="D5943" t="inlineStr">
        <is>
          <t>tanker</t>
        </is>
      </c>
      <c r="E5943" t="n">
        <v>9358321</v>
      </c>
      <c r="F5943" t="n">
        <v>1</v>
      </c>
      <c r="G5943" t="inlineStr">
        <is>
          <t>V7A5644</t>
        </is>
      </c>
      <c r="H5943" t="n">
        <v>52.41771</v>
      </c>
      <c r="I5943" t="n">
        <v>4.74887</v>
      </c>
      <c r="J5943" t="inlineStr">
        <is>
          <t>anchored-port</t>
        </is>
      </c>
      <c r="K5943" t="inlineStr">
        <is>
          <t>at_berth</t>
        </is>
      </c>
      <c r="L5943" t="n">
        <v>0</v>
      </c>
      <c r="M5943" t="n">
        <v>5.6</v>
      </c>
      <c r="N5943" t="n">
        <v>7.9</v>
      </c>
      <c r="O5943" t="n">
        <v>0</v>
      </c>
      <c r="P5943" t="n">
        <v>0</v>
      </c>
      <c r="Q5943" t="inlineStr">
        <is>
          <t>NLAMS</t>
        </is>
      </c>
      <c r="R5943" t="inlineStr">
        <is>
          <t>NLAMS</t>
        </is>
      </c>
      <c r="S5943" t="inlineStr">
        <is>
          <t>locode</t>
        </is>
      </c>
      <c r="T5943" t="inlineStr">
        <is>
          <t>Amsterdam</t>
        </is>
      </c>
      <c r="U5943" t="inlineStr">
        <is>
          <t>Amsterdam</t>
        </is>
      </c>
      <c r="W5943" t="inlineStr">
        <is>
          <t>10-10 01:00 UTC</t>
        </is>
      </c>
      <c r="Z5943" t="n">
        <v>183</v>
      </c>
      <c r="AA5943" t="n">
        <v>32</v>
      </c>
      <c r="AB5943" t="inlineStr">
        <is>
          <t>medium (100-200 m)</t>
        </is>
      </c>
      <c r="AC5943" t="inlineStr">
        <is>
          <t>Amsterdam</t>
        </is>
      </c>
      <c r="AD5943" t="inlineStr">
        <is>
          <t>Benelux coast</t>
        </is>
      </c>
      <c r="AE5943" t="inlineStr">
        <is>
          <t>North Sea &amp; English Channel</t>
        </is>
      </c>
      <c r="AF5943" t="n">
        <v>5.211260838354107</v>
      </c>
      <c r="AG5943" t="n">
        <v>0</v>
      </c>
      <c r="AH5943" t="n">
        <v>0</v>
      </c>
      <c r="AI5943" t="n">
        <v>0</v>
      </c>
    </row>
    <row r="5944">
      <c r="A5944" t="n">
        <v>244024728</v>
      </c>
      <c r="B5944" t="inlineStr">
        <is>
          <t>VIER GEBROEDERS</t>
        </is>
      </c>
      <c r="C5944" t="inlineStr">
        <is>
          <t>Netherlands</t>
        </is>
      </c>
      <c r="D5944" t="inlineStr">
        <is>
          <t>pleasure</t>
        </is>
      </c>
      <c r="F5944" t="n">
        <v>0</v>
      </c>
      <c r="G5944" t="inlineStr">
        <is>
          <t>PI3081</t>
        </is>
      </c>
      <c r="H5944" t="n">
        <v>53.20366</v>
      </c>
      <c r="I5944" t="n">
        <v>5.8034</v>
      </c>
      <c r="J5944" t="inlineStr">
        <is>
          <t>moving</t>
        </is>
      </c>
      <c r="K5944" t="inlineStr">
        <is>
          <t>idle</t>
        </is>
      </c>
      <c r="L5944" t="n">
        <v>0</v>
      </c>
      <c r="N5944" t="n">
        <v>7.9</v>
      </c>
      <c r="O5944" t="n">
        <v>0</v>
      </c>
      <c r="P5944" t="n">
        <v>0</v>
      </c>
      <c r="Q5944" t="inlineStr">
        <is>
          <t>LEEWARDEN</t>
        </is>
      </c>
      <c r="R5944" t="inlineStr">
        <is>
          <t>LEEWARDEN</t>
        </is>
      </c>
      <c r="S5944" t="inlineStr">
        <is>
          <t>other_text</t>
        </is>
      </c>
      <c r="Z5944" t="n">
        <v>25</v>
      </c>
      <c r="AA5944" t="n">
        <v>5</v>
      </c>
      <c r="AB5944" t="inlineStr">
        <is>
          <t>small (&lt;100 m)</t>
        </is>
      </c>
      <c r="AE5944" t="inlineStr">
        <is>
          <t>North Sea &amp; English Channel</t>
        </is>
      </c>
      <c r="AG5944" t="n">
        <v>0</v>
      </c>
      <c r="AH5944" t="n">
        <v>1</v>
      </c>
      <c r="AI5944" t="n">
        <v>0</v>
      </c>
    </row>
    <row r="5945">
      <c r="A5945" t="n">
        <v>211588480</v>
      </c>
      <c r="B5945" t="inlineStr">
        <is>
          <t>MARIE LOUISE SH-16</t>
        </is>
      </c>
      <c r="C5945" t="inlineStr">
        <is>
          <t>Germany</t>
        </is>
      </c>
      <c r="D5945" t="inlineStr">
        <is>
          <t>fishing</t>
        </is>
      </c>
      <c r="F5945" t="n">
        <v>0</v>
      </c>
      <c r="G5945" t="inlineStr">
        <is>
          <t>DIWD</t>
        </is>
      </c>
      <c r="H5945" t="n">
        <v>53.41052</v>
      </c>
      <c r="I5945" t="n">
        <v>6.21122</v>
      </c>
      <c r="J5945" t="inlineStr">
        <is>
          <t>moving</t>
        </is>
      </c>
      <c r="K5945" t="inlineStr">
        <is>
          <t>idle</t>
        </is>
      </c>
      <c r="L5945" t="n">
        <v>0</v>
      </c>
      <c r="M5945" t="n">
        <v>281.2</v>
      </c>
      <c r="N5945" t="n">
        <v>7.9</v>
      </c>
      <c r="O5945" t="n">
        <v>0</v>
      </c>
      <c r="P5945" t="n">
        <v>0</v>
      </c>
      <c r="Q5945" t="inlineStr">
        <is>
          <t>CUXHAVEN</t>
        </is>
      </c>
      <c r="R5945" t="inlineStr">
        <is>
          <t>CUXHAVEN</t>
        </is>
      </c>
      <c r="S5945" t="inlineStr">
        <is>
          <t>other_text</t>
        </is>
      </c>
      <c r="U5945" t="inlineStr">
        <is>
          <t>CUXHAVEN</t>
        </is>
      </c>
      <c r="V5945" t="inlineStr">
        <is>
          <t>CUXHAVEN</t>
        </is>
      </c>
      <c r="W5945" t="inlineStr">
        <is>
          <t>03-05 21:30 UTC</t>
        </is>
      </c>
      <c r="Z5945" t="n">
        <v>24</v>
      </c>
      <c r="AA5945" t="n">
        <v>6</v>
      </c>
      <c r="AB5945" t="inlineStr">
        <is>
          <t>small (&lt;100 m)</t>
        </is>
      </c>
      <c r="AE5945" t="inlineStr">
        <is>
          <t>North Sea &amp; English Channel</t>
        </is>
      </c>
      <c r="AG5945" t="n">
        <v>0</v>
      </c>
      <c r="AH5945" t="n">
        <v>1</v>
      </c>
      <c r="AI5945" t="n">
        <v>0</v>
      </c>
    </row>
    <row r="5946">
      <c r="A5946" t="n">
        <v>244740154</v>
      </c>
      <c r="B5946" t="inlineStr">
        <is>
          <t>PIETERNELLA</t>
        </is>
      </c>
      <c r="C5946" t="inlineStr">
        <is>
          <t>Netherlands</t>
        </is>
      </c>
      <c r="D5946" t="inlineStr">
        <is>
          <t>other</t>
        </is>
      </c>
      <c r="F5946" t="n">
        <v>0</v>
      </c>
      <c r="G5946" t="inlineStr">
        <is>
          <t>PD 5726</t>
        </is>
      </c>
      <c r="H5946" t="n">
        <v>51.91577</v>
      </c>
      <c r="I5946" t="n">
        <v>4.3969</v>
      </c>
      <c r="J5946" t="inlineStr">
        <is>
          <t>anchored-sea</t>
        </is>
      </c>
      <c r="K5946" t="inlineStr">
        <is>
          <t>at_anchor</t>
        </is>
      </c>
      <c r="L5946" t="n">
        <v>0</v>
      </c>
      <c r="M5946" t="n">
        <v>11</v>
      </c>
      <c r="N5946" t="n">
        <v>7.9</v>
      </c>
      <c r="O5946" t="n">
        <v>0</v>
      </c>
      <c r="P5946" t="n">
        <v>0</v>
      </c>
      <c r="Q5946" t="inlineStr">
        <is>
          <t>SCHIEDAM</t>
        </is>
      </c>
      <c r="R5946" t="inlineStr">
        <is>
          <t>SCHIEDAM</t>
        </is>
      </c>
      <c r="S5946" t="inlineStr">
        <is>
          <t>other_text</t>
        </is>
      </c>
      <c r="U5946" t="inlineStr">
        <is>
          <t>SCHIEDAM</t>
        </is>
      </c>
      <c r="V5946" t="inlineStr">
        <is>
          <t>SCHIEDAM</t>
        </is>
      </c>
      <c r="Z5946" t="n">
        <v>28</v>
      </c>
      <c r="AA5946" t="n">
        <v>5</v>
      </c>
      <c r="AB5946" t="inlineStr">
        <is>
          <t>small (&lt;100 m)</t>
        </is>
      </c>
      <c r="AC5946" t="inlineStr">
        <is>
          <t>Rotterdam</t>
        </is>
      </c>
      <c r="AD5946" t="inlineStr">
        <is>
          <t>Benelux coast</t>
        </is>
      </c>
      <c r="AE5946" t="inlineStr">
        <is>
          <t>North Sea &amp; English Channel</t>
        </is>
      </c>
      <c r="AF5946" t="n">
        <v>20.7085735269191</v>
      </c>
      <c r="AG5946" t="n">
        <v>0</v>
      </c>
      <c r="AH5946" t="n">
        <v>0</v>
      </c>
      <c r="AI5946" t="n">
        <v>0</v>
      </c>
    </row>
    <row r="5947">
      <c r="A5947" t="n">
        <v>255806493</v>
      </c>
      <c r="B5947" t="inlineStr">
        <is>
          <t>MSC VITA</t>
        </is>
      </c>
      <c r="C5947" t="inlineStr">
        <is>
          <t>Portugal</t>
        </is>
      </c>
      <c r="D5947" t="inlineStr">
        <is>
          <t>cargo</t>
        </is>
      </c>
      <c r="E5947" t="n">
        <v>9702089</v>
      </c>
      <c r="F5947" t="n">
        <v>1</v>
      </c>
      <c r="G5947" t="inlineStr">
        <is>
          <t>CQEV2</t>
        </is>
      </c>
      <c r="H5947" t="n">
        <v>51.29343</v>
      </c>
      <c r="I5947" t="n">
        <v>4.25917</v>
      </c>
      <c r="J5947" t="inlineStr">
        <is>
          <t>anchored-port</t>
        </is>
      </c>
      <c r="K5947" t="inlineStr">
        <is>
          <t>at_berth</t>
        </is>
      </c>
      <c r="L5947" t="n">
        <v>0</v>
      </c>
      <c r="M5947" t="n">
        <v>65.40000000000001</v>
      </c>
      <c r="N5947" t="n">
        <v>7.9</v>
      </c>
      <c r="O5947" t="n">
        <v>0</v>
      </c>
      <c r="P5947" t="n">
        <v>0</v>
      </c>
      <c r="Q5947" t="inlineStr">
        <is>
          <t>BEANR</t>
        </is>
      </c>
      <c r="R5947" t="inlineStr">
        <is>
          <t>BEANR</t>
        </is>
      </c>
      <c r="S5947" t="inlineStr">
        <is>
          <t>locode</t>
        </is>
      </c>
      <c r="T5947" t="inlineStr">
        <is>
          <t>Antwerp</t>
        </is>
      </c>
      <c r="U5947" t="inlineStr">
        <is>
          <t>Antwerp</t>
        </is>
      </c>
      <c r="W5947" t="inlineStr">
        <is>
          <t>10-10 00:00 UTC</t>
        </is>
      </c>
      <c r="Z5947" t="n">
        <v>300</v>
      </c>
      <c r="AA5947" t="n">
        <v>48</v>
      </c>
      <c r="AB5947" t="inlineStr">
        <is>
          <t>very large (&gt;300 m)</t>
        </is>
      </c>
      <c r="AC5947" t="inlineStr">
        <is>
          <t>Antwerp</t>
        </is>
      </c>
      <c r="AD5947" t="inlineStr">
        <is>
          <t>Benelux coast</t>
        </is>
      </c>
      <c r="AE5947" t="inlineStr">
        <is>
          <t>North Sea &amp; English Channel</t>
        </is>
      </c>
      <c r="AF5947" t="n">
        <v>5.572827912488382</v>
      </c>
      <c r="AG5947" t="n">
        <v>0</v>
      </c>
      <c r="AH5947" t="n">
        <v>0</v>
      </c>
      <c r="AI5947" t="n">
        <v>0</v>
      </c>
    </row>
    <row r="5948">
      <c r="A5948" t="n">
        <v>477308100</v>
      </c>
      <c r="B5948" t="inlineStr">
        <is>
          <t>COSCO AQUARIUS</t>
        </is>
      </c>
      <c r="C5948" t="inlineStr">
        <is>
          <t>Hong Kong</t>
        </is>
      </c>
      <c r="D5948" t="inlineStr">
        <is>
          <t>cargo</t>
        </is>
      </c>
      <c r="E5948" t="n">
        <v>9789623</v>
      </c>
      <c r="F5948" t="n">
        <v>1</v>
      </c>
      <c r="G5948" t="inlineStr">
        <is>
          <t>VRSO5</t>
        </is>
      </c>
      <c r="H5948" t="n">
        <v>51.94804</v>
      </c>
      <c r="I5948" t="n">
        <v>1.31352</v>
      </c>
      <c r="J5948" t="inlineStr">
        <is>
          <t>anchored-port</t>
        </is>
      </c>
      <c r="K5948" t="inlineStr">
        <is>
          <t>at_berth</t>
        </is>
      </c>
      <c r="L5948" t="n">
        <v>0</v>
      </c>
      <c r="M5948" t="n">
        <v>109.2</v>
      </c>
      <c r="N5948" t="n">
        <v>7.9</v>
      </c>
      <c r="O5948" t="n">
        <v>0</v>
      </c>
      <c r="P5948" t="n">
        <v>0</v>
      </c>
      <c r="Q5948" t="inlineStr">
        <is>
          <t>GBFXT</t>
        </is>
      </c>
      <c r="R5948" t="inlineStr">
        <is>
          <t>GBFXT</t>
        </is>
      </c>
      <c r="S5948" t="inlineStr">
        <is>
          <t>locode</t>
        </is>
      </c>
      <c r="T5948" t="inlineStr">
        <is>
          <t>Felixstowe</t>
        </is>
      </c>
      <c r="U5948" t="inlineStr">
        <is>
          <t>Felixstowe</t>
        </is>
      </c>
      <c r="W5948" t="inlineStr">
        <is>
          <t>10-09 21:30 UTC</t>
        </is>
      </c>
      <c r="Z5948" t="n">
        <v>400</v>
      </c>
      <c r="AA5948" t="n">
        <v>59</v>
      </c>
      <c r="AB5948" t="inlineStr">
        <is>
          <t>very large (&gt;300 m)</t>
        </is>
      </c>
      <c r="AC5948" t="inlineStr">
        <is>
          <t>Felixstowe</t>
        </is>
      </c>
      <c r="AD5948" t="inlineStr">
        <is>
          <t>UK east coast &amp; Thames</t>
        </is>
      </c>
      <c r="AE5948" t="inlineStr">
        <is>
          <t>North Sea &amp; English Channel</t>
        </is>
      </c>
      <c r="AF5948" t="n">
        <v>0.9518983727052036</v>
      </c>
      <c r="AG5948" t="n">
        <v>0</v>
      </c>
      <c r="AH5948" t="n">
        <v>0</v>
      </c>
      <c r="AI5948" t="n">
        <v>0</v>
      </c>
    </row>
    <row r="5949">
      <c r="A5949" t="n">
        <v>244003852</v>
      </c>
      <c r="B5949" t="inlineStr">
        <is>
          <t>VETUS</t>
        </is>
      </c>
      <c r="C5949" t="inlineStr">
        <is>
          <t>Netherlands</t>
        </is>
      </c>
      <c r="D5949" t="inlineStr">
        <is>
          <t>tanker</t>
        </is>
      </c>
      <c r="F5949" t="n">
        <v>0</v>
      </c>
      <c r="G5949" t="inlineStr">
        <is>
          <t>PI9136</t>
        </is>
      </c>
      <c r="H5949" t="n">
        <v>51.65274</v>
      </c>
      <c r="I5949" t="n">
        <v>4.20636</v>
      </c>
      <c r="J5949" t="inlineStr">
        <is>
          <t>moving</t>
        </is>
      </c>
      <c r="K5949" t="inlineStr">
        <is>
          <t>moving</t>
        </is>
      </c>
      <c r="L5949" t="n">
        <v>7.8</v>
      </c>
      <c r="M5949" t="n">
        <v>312</v>
      </c>
      <c r="N5949" t="n">
        <v>7.9</v>
      </c>
      <c r="O5949" t="n">
        <v>0</v>
      </c>
      <c r="P5949" t="n">
        <v>0</v>
      </c>
      <c r="Q5949" t="inlineStr">
        <is>
          <t>ERTVELDE  FUJI OIL</t>
        </is>
      </c>
      <c r="R5949" t="inlineStr">
        <is>
          <t>ERTVELDE FUJI OIL</t>
        </is>
      </c>
      <c r="S5949" t="inlineStr">
        <is>
          <t>other_text</t>
        </is>
      </c>
      <c r="W5949" t="inlineStr">
        <is>
          <t>10-10 15:00 UTC</t>
        </is>
      </c>
      <c r="Z5949" t="n">
        <v>67</v>
      </c>
      <c r="AA5949" t="n">
        <v>9</v>
      </c>
      <c r="AB5949" t="inlineStr">
        <is>
          <t>small (&lt;100 m)</t>
        </is>
      </c>
      <c r="AE5949" t="inlineStr">
        <is>
          <t>North Sea &amp; English Channel</t>
        </is>
      </c>
      <c r="AG5949" t="n">
        <v>0</v>
      </c>
      <c r="AH5949" t="n">
        <v>0</v>
      </c>
      <c r="AI5949" t="n">
        <v>0</v>
      </c>
    </row>
    <row r="5950">
      <c r="A5950" t="n">
        <v>244810599</v>
      </c>
      <c r="B5950" t="inlineStr">
        <is>
          <t>PIZ SARDONA</t>
        </is>
      </c>
      <c r="C5950" t="inlineStr">
        <is>
          <t>Netherlands</t>
        </is>
      </c>
      <c r="D5950" t="inlineStr">
        <is>
          <t>tanker</t>
        </is>
      </c>
      <c r="F5950" t="n">
        <v>0</v>
      </c>
      <c r="G5950" t="inlineStr">
        <is>
          <t>PA3137</t>
        </is>
      </c>
      <c r="H5950" t="n">
        <v>51.34557</v>
      </c>
      <c r="I5950" t="n">
        <v>3.76025</v>
      </c>
      <c r="J5950" t="inlineStr">
        <is>
          <t>anchored-port</t>
        </is>
      </c>
      <c r="K5950" t="inlineStr">
        <is>
          <t>at_berth</t>
        </is>
      </c>
      <c r="L5950" t="n">
        <v>0</v>
      </c>
      <c r="N5950" t="n">
        <v>7.9</v>
      </c>
      <c r="O5950" t="n">
        <v>0</v>
      </c>
      <c r="P5950" t="n">
        <v>0</v>
      </c>
      <c r="Q5950" t="inlineStr">
        <is>
          <t>TERNEUZEN NLTNZ</t>
        </is>
      </c>
      <c r="R5950" t="inlineStr">
        <is>
          <t>TERNEUZEN NLTNZ</t>
        </is>
      </c>
      <c r="S5950" t="inlineStr">
        <is>
          <t>hub_name</t>
        </is>
      </c>
      <c r="T5950" t="inlineStr">
        <is>
          <t>Terneuzen</t>
        </is>
      </c>
      <c r="U5950" t="inlineStr">
        <is>
          <t>Terneuzen</t>
        </is>
      </c>
      <c r="V5950" t="inlineStr">
        <is>
          <t>TERNEUZEN</t>
        </is>
      </c>
      <c r="W5950" t="inlineStr">
        <is>
          <t>10-10 07:40 UTC</t>
        </is>
      </c>
      <c r="Z5950" t="n">
        <v>110</v>
      </c>
      <c r="AA5950" t="n">
        <v>12</v>
      </c>
      <c r="AB5950" t="inlineStr">
        <is>
          <t>medium (100-200 m)</t>
        </is>
      </c>
      <c r="AC5950" t="inlineStr">
        <is>
          <t>Terneuzen</t>
        </is>
      </c>
      <c r="AD5950" t="inlineStr">
        <is>
          <t>Benelux coast</t>
        </is>
      </c>
      <c r="AE5950" t="inlineStr">
        <is>
          <t>North Sea &amp; English Channel</t>
        </is>
      </c>
      <c r="AF5950" t="n">
        <v>5.145323357045809</v>
      </c>
      <c r="AG5950" t="n">
        <v>0</v>
      </c>
      <c r="AH5950" t="n">
        <v>0</v>
      </c>
      <c r="AI5950" t="n">
        <v>0</v>
      </c>
    </row>
    <row r="5951">
      <c r="A5951" t="n">
        <v>244750598</v>
      </c>
      <c r="B5951" t="inlineStr">
        <is>
          <t>ANNA</t>
        </is>
      </c>
      <c r="C5951" t="inlineStr">
        <is>
          <t>Netherlands</t>
        </is>
      </c>
      <c r="D5951" t="inlineStr">
        <is>
          <t>cargo</t>
        </is>
      </c>
      <c r="F5951" t="n">
        <v>0</v>
      </c>
      <c r="G5951" t="inlineStr">
        <is>
          <t>PD2736</t>
        </is>
      </c>
      <c r="H5951" t="n">
        <v>52.06405</v>
      </c>
      <c r="I5951" t="n">
        <v>5.09546</v>
      </c>
      <c r="J5951" t="inlineStr">
        <is>
          <t>anchored-port</t>
        </is>
      </c>
      <c r="K5951" t="inlineStr">
        <is>
          <t>at_berth</t>
        </is>
      </c>
      <c r="L5951" t="n">
        <v>0</v>
      </c>
      <c r="N5951" t="n">
        <v>7.9</v>
      </c>
      <c r="O5951" t="n">
        <v>0</v>
      </c>
      <c r="P5951" t="n">
        <v>0</v>
      </c>
      <c r="Q5951" t="inlineStr">
        <is>
          <t>WAGENINGEN</t>
        </is>
      </c>
      <c r="R5951" t="inlineStr">
        <is>
          <t>WAGENINGEN</t>
        </is>
      </c>
      <c r="S5951" t="inlineStr">
        <is>
          <t>other_text</t>
        </is>
      </c>
      <c r="W5951" t="inlineStr">
        <is>
          <t>05-08 13:00 UTC</t>
        </is>
      </c>
      <c r="Z5951" t="n">
        <v>67</v>
      </c>
      <c r="AA5951" t="n">
        <v>9</v>
      </c>
      <c r="AB5951" t="inlineStr">
        <is>
          <t>small (&lt;100 m)</t>
        </is>
      </c>
      <c r="AE5951" t="inlineStr">
        <is>
          <t>North Sea &amp; English Channel</t>
        </is>
      </c>
      <c r="AG5951" t="n">
        <v>0</v>
      </c>
      <c r="AH5951" t="n">
        <v>0</v>
      </c>
      <c r="AI5951" t="n">
        <v>0</v>
      </c>
    </row>
    <row r="5952">
      <c r="A5952" t="n">
        <v>244870910</v>
      </c>
      <c r="B5952" t="inlineStr">
        <is>
          <t>WILLEM LODEWIJK</t>
        </is>
      </c>
      <c r="C5952" t="inlineStr">
        <is>
          <t>Netherlands</t>
        </is>
      </c>
      <c r="D5952" t="inlineStr">
        <is>
          <t>other</t>
        </is>
      </c>
      <c r="F5952" t="n">
        <v>0</v>
      </c>
      <c r="G5952" t="inlineStr">
        <is>
          <t>PE8353</t>
        </is>
      </c>
      <c r="H5952" t="n">
        <v>52.89192</v>
      </c>
      <c r="I5952" t="n">
        <v>5.49</v>
      </c>
      <c r="J5952" t="inlineStr">
        <is>
          <t>anchored-port</t>
        </is>
      </c>
      <c r="K5952" t="inlineStr">
        <is>
          <t>at_berth</t>
        </is>
      </c>
      <c r="L5952" t="n">
        <v>0</v>
      </c>
      <c r="N5952" t="n">
        <v>7.9</v>
      </c>
      <c r="O5952" t="n">
        <v>0</v>
      </c>
      <c r="P5952" t="n">
        <v>0</v>
      </c>
      <c r="S5952" t="inlineStr">
        <is>
          <t>missing</t>
        </is>
      </c>
      <c r="Z5952" t="n">
        <v>33</v>
      </c>
      <c r="AA5952" t="n">
        <v>6</v>
      </c>
      <c r="AB5952" t="inlineStr">
        <is>
          <t>small (&lt;100 m)</t>
        </is>
      </c>
      <c r="AE5952" t="inlineStr">
        <is>
          <t>North Sea &amp; English Channel</t>
        </is>
      </c>
      <c r="AG5952" t="n">
        <v>0</v>
      </c>
      <c r="AH5952" t="n">
        <v>0</v>
      </c>
      <c r="AI5952" t="n">
        <v>0</v>
      </c>
    </row>
    <row r="5953">
      <c r="A5953" t="n">
        <v>244170504</v>
      </c>
      <c r="B5953" t="inlineStr">
        <is>
          <t>NORA B</t>
        </is>
      </c>
      <c r="C5953" t="inlineStr">
        <is>
          <t>Netherlands</t>
        </is>
      </c>
      <c r="D5953" t="inlineStr">
        <is>
          <t>tug</t>
        </is>
      </c>
      <c r="E5953" t="n">
        <v>9851270</v>
      </c>
      <c r="F5953" t="n">
        <v>1</v>
      </c>
      <c r="G5953" t="inlineStr">
        <is>
          <t>PDKG</t>
        </is>
      </c>
      <c r="H5953" t="n">
        <v>53.3324</v>
      </c>
      <c r="I5953" t="n">
        <v>6.93217</v>
      </c>
      <c r="J5953" t="inlineStr">
        <is>
          <t>anchored-port</t>
        </is>
      </c>
      <c r="K5953" t="inlineStr">
        <is>
          <t>at_berth</t>
        </is>
      </c>
      <c r="L5953" t="n">
        <v>0</v>
      </c>
      <c r="M5953" t="n">
        <v>294.4</v>
      </c>
      <c r="N5953" t="n">
        <v>7.9</v>
      </c>
      <c r="O5953" t="n">
        <v>0</v>
      </c>
      <c r="P5953" t="n">
        <v>0</v>
      </c>
      <c r="Q5953" t="inlineStr">
        <is>
          <t>GBBLY</t>
        </is>
      </c>
      <c r="R5953" t="inlineStr">
        <is>
          <t>GBBLY</t>
        </is>
      </c>
      <c r="S5953" t="inlineStr">
        <is>
          <t>locode_other</t>
        </is>
      </c>
      <c r="W5953" t="inlineStr">
        <is>
          <t>10-14 12:00 UTC</t>
        </is>
      </c>
      <c r="Z5953" t="n">
        <v>36</v>
      </c>
      <c r="AA5953" t="n">
        <v>15</v>
      </c>
      <c r="AB5953" t="inlineStr">
        <is>
          <t>small (&lt;100 m)</t>
        </is>
      </c>
      <c r="AC5953" t="inlineStr">
        <is>
          <t>Eemshaven</t>
        </is>
      </c>
      <c r="AD5953" t="inlineStr">
        <is>
          <t>German Bight &amp; Ems</t>
        </is>
      </c>
      <c r="AE5953" t="inlineStr">
        <is>
          <t>North Sea &amp; English Channel</t>
        </is>
      </c>
      <c r="AF5953" t="n">
        <v>14.43436744810796</v>
      </c>
      <c r="AG5953" t="n">
        <v>0</v>
      </c>
      <c r="AH5953" t="n">
        <v>0</v>
      </c>
      <c r="AI5953" t="n">
        <v>0</v>
      </c>
    </row>
    <row r="5954">
      <c r="A5954" t="n">
        <v>304693000</v>
      </c>
      <c r="C5954" t="inlineStr">
        <is>
          <t>Antigua and Barbuda</t>
        </is>
      </c>
      <c r="D5954" t="inlineStr">
        <is>
          <t>unknown</t>
        </is>
      </c>
      <c r="F5954" t="n">
        <v>0</v>
      </c>
      <c r="H5954" t="n">
        <v>51.96455</v>
      </c>
      <c r="I5954" t="n">
        <v>1.5323</v>
      </c>
      <c r="J5954" t="inlineStr">
        <is>
          <t>anchored-sea</t>
        </is>
      </c>
      <c r="K5954" t="inlineStr">
        <is>
          <t>at_anchor</t>
        </is>
      </c>
      <c r="L5954" t="n">
        <v>0</v>
      </c>
      <c r="M5954" t="n">
        <v>222.5</v>
      </c>
      <c r="N5954" t="n">
        <v>7.9</v>
      </c>
      <c r="O5954" t="n">
        <v>0</v>
      </c>
      <c r="P5954" t="n">
        <v>0</v>
      </c>
      <c r="S5954" t="inlineStr">
        <is>
          <t>missing</t>
        </is>
      </c>
      <c r="AB5954" t="inlineStr">
        <is>
          <t>unknown size</t>
        </is>
      </c>
      <c r="AC5954" t="inlineStr">
        <is>
          <t>Felixstowe</t>
        </is>
      </c>
      <c r="AD5954" t="inlineStr">
        <is>
          <t>UK east coast &amp; Thames</t>
        </is>
      </c>
      <c r="AE5954" t="inlineStr">
        <is>
          <t>North Sea &amp; English Channel</t>
        </is>
      </c>
      <c r="AF5954" t="n">
        <v>16.00009137348798</v>
      </c>
      <c r="AG5954" t="n">
        <v>0</v>
      </c>
      <c r="AH5954" t="n">
        <v>0</v>
      </c>
      <c r="AI5954" t="n">
        <v>0</v>
      </c>
    </row>
    <row r="5955">
      <c r="A5955" t="n">
        <v>211883140</v>
      </c>
      <c r="B5955" t="inlineStr">
        <is>
          <t>HLB BINGEN</t>
        </is>
      </c>
      <c r="C5955" t="inlineStr">
        <is>
          <t>Germany</t>
        </is>
      </c>
      <c r="D5955" t="inlineStr">
        <is>
          <t>official</t>
        </is>
      </c>
      <c r="F5955" t="n">
        <v>0</v>
      </c>
      <c r="G5955" t="inlineStr">
        <is>
          <t>DJ7622</t>
        </is>
      </c>
      <c r="H5955" t="n">
        <v>49.97013</v>
      </c>
      <c r="I5955" t="n">
        <v>7.91781</v>
      </c>
      <c r="J5955" t="inlineStr">
        <is>
          <t>anchored-port</t>
        </is>
      </c>
      <c r="K5955" t="inlineStr">
        <is>
          <t>at_berth</t>
        </is>
      </c>
      <c r="L5955" t="n">
        <v>0</v>
      </c>
      <c r="M5955" t="n">
        <v>342.4</v>
      </c>
      <c r="N5955" t="n">
        <v>7.9</v>
      </c>
      <c r="O5955" t="n">
        <v>0</v>
      </c>
      <c r="P5955" t="n">
        <v>0</v>
      </c>
      <c r="Q5955" t="inlineStr">
        <is>
          <t>BINGEN</t>
        </is>
      </c>
      <c r="R5955" t="inlineStr">
        <is>
          <t>BINGEN</t>
        </is>
      </c>
      <c r="S5955" t="inlineStr">
        <is>
          <t>other_text</t>
        </is>
      </c>
      <c r="W5955" t="inlineStr">
        <is>
          <t>04-15 00:00 UTC</t>
        </is>
      </c>
      <c r="Z5955" t="n">
        <v>15</v>
      </c>
      <c r="AA5955" t="n">
        <v>5</v>
      </c>
      <c r="AB5955" t="inlineStr">
        <is>
          <t>small (&lt;100 m)</t>
        </is>
      </c>
      <c r="AE5955" t="inlineStr">
        <is>
          <t>North Sea &amp; English Channel</t>
        </is>
      </c>
      <c r="AG5955" t="n">
        <v>0</v>
      </c>
      <c r="AH5955" t="n">
        <v>0</v>
      </c>
      <c r="AI5955" t="n">
        <v>0</v>
      </c>
    </row>
    <row r="5956">
      <c r="A5956" t="n">
        <v>244700231</v>
      </c>
      <c r="B5956" t="inlineStr">
        <is>
          <t>AMAVI</t>
        </is>
      </c>
      <c r="C5956" t="inlineStr">
        <is>
          <t>Netherlands</t>
        </is>
      </c>
      <c r="D5956" t="inlineStr">
        <is>
          <t>other</t>
        </is>
      </c>
      <c r="F5956" t="n">
        <v>0</v>
      </c>
      <c r="G5956" t="inlineStr">
        <is>
          <t>PD2810</t>
        </is>
      </c>
      <c r="H5956" t="n">
        <v>51.89693</v>
      </c>
      <c r="I5956" t="n">
        <v>4.48037</v>
      </c>
      <c r="J5956" t="inlineStr">
        <is>
          <t>anchored-port</t>
        </is>
      </c>
      <c r="K5956" t="inlineStr">
        <is>
          <t>at_berth</t>
        </is>
      </c>
      <c r="L5956" t="n">
        <v>0</v>
      </c>
      <c r="M5956" t="n">
        <v>0</v>
      </c>
      <c r="N5956" t="n">
        <v>7.9</v>
      </c>
      <c r="O5956" t="n">
        <v>0</v>
      </c>
      <c r="P5956" t="n">
        <v>0</v>
      </c>
      <c r="Q5956" t="inlineStr">
        <is>
          <t>PAPENDRECHT</t>
        </is>
      </c>
      <c r="R5956" t="inlineStr">
        <is>
          <t>PAPENDRECHT</t>
        </is>
      </c>
      <c r="S5956" t="inlineStr">
        <is>
          <t>other_text</t>
        </is>
      </c>
      <c r="W5956" t="inlineStr">
        <is>
          <t>11-24 16:00 UTC</t>
        </is>
      </c>
      <c r="Z5956" t="n">
        <v>62</v>
      </c>
      <c r="AA5956" t="n">
        <v>6</v>
      </c>
      <c r="AB5956" t="inlineStr">
        <is>
          <t>small (&lt;100 m)</t>
        </is>
      </c>
      <c r="AC5956" t="inlineStr">
        <is>
          <t>Rotterdam</t>
        </is>
      </c>
      <c r="AD5956" t="inlineStr">
        <is>
          <t>Benelux coast</t>
        </is>
      </c>
      <c r="AE5956" t="inlineStr">
        <is>
          <t>North Sea &amp; English Channel</t>
        </is>
      </c>
      <c r="AF5956" t="n">
        <v>26.74322320178778</v>
      </c>
      <c r="AG5956" t="n">
        <v>0</v>
      </c>
      <c r="AH5956" t="n">
        <v>0</v>
      </c>
      <c r="AI5956" t="n">
        <v>0</v>
      </c>
    </row>
    <row r="5957">
      <c r="A5957" t="n">
        <v>232006483</v>
      </c>
      <c r="B5957" t="inlineStr">
        <is>
          <t>BSC ENTERPRISE</t>
        </is>
      </c>
      <c r="C5957" t="inlineStr">
        <is>
          <t>United Kingdom</t>
        </is>
      </c>
      <c r="D5957" t="inlineStr">
        <is>
          <t>other</t>
        </is>
      </c>
      <c r="E5957" t="n">
        <v>9824320</v>
      </c>
      <c r="F5957" t="n">
        <v>1</v>
      </c>
      <c r="G5957" t="inlineStr">
        <is>
          <t>MAPS9</t>
        </is>
      </c>
      <c r="H5957" t="n">
        <v>51.32938</v>
      </c>
      <c r="I5957" t="n">
        <v>1.42128</v>
      </c>
      <c r="J5957" t="inlineStr">
        <is>
          <t>anchored-port</t>
        </is>
      </c>
      <c r="K5957" t="inlineStr">
        <is>
          <t>at_berth</t>
        </is>
      </c>
      <c r="L5957" t="n">
        <v>0</v>
      </c>
      <c r="M5957" t="n">
        <v>136.1</v>
      </c>
      <c r="N5957" t="n">
        <v>7.9</v>
      </c>
      <c r="O5957" t="n">
        <v>0</v>
      </c>
      <c r="P5957" t="n">
        <v>0</v>
      </c>
      <c r="Q5957" t="inlineStr">
        <is>
          <t>GB RAM</t>
        </is>
      </c>
      <c r="R5957" t="inlineStr">
        <is>
          <t>GB RAM</t>
        </is>
      </c>
      <c r="S5957" t="inlineStr">
        <is>
          <t>locode_other</t>
        </is>
      </c>
      <c r="W5957" t="inlineStr">
        <is>
          <t>10-09 11:00 UTC</t>
        </is>
      </c>
      <c r="Z5957" t="n">
        <v>27</v>
      </c>
      <c r="AA5957" t="n">
        <v>10</v>
      </c>
      <c r="AB5957" t="inlineStr">
        <is>
          <t>small (&lt;100 m)</t>
        </is>
      </c>
      <c r="AE5957" t="inlineStr">
        <is>
          <t>North Sea &amp; English Channel</t>
        </is>
      </c>
      <c r="AG5957" t="n">
        <v>0</v>
      </c>
      <c r="AH5957" t="n">
        <v>0</v>
      </c>
      <c r="AI5957" t="n">
        <v>0</v>
      </c>
    </row>
    <row r="5958">
      <c r="A5958" t="n">
        <v>244010963</v>
      </c>
      <c r="B5958" t="inlineStr">
        <is>
          <t>JOSEPHINE</t>
        </is>
      </c>
      <c r="C5958" t="inlineStr">
        <is>
          <t>Netherlands</t>
        </is>
      </c>
      <c r="D5958" t="inlineStr">
        <is>
          <t>tug</t>
        </is>
      </c>
      <c r="F5958" t="n">
        <v>0</v>
      </c>
      <c r="G5958" t="inlineStr">
        <is>
          <t>PD8258</t>
        </is>
      </c>
      <c r="H5958" t="n">
        <v>52.42124</v>
      </c>
      <c r="I5958" t="n">
        <v>4.85101</v>
      </c>
      <c r="J5958" t="inlineStr">
        <is>
          <t>anchored-port</t>
        </is>
      </c>
      <c r="K5958" t="inlineStr">
        <is>
          <t>at_berth</t>
        </is>
      </c>
      <c r="L5958" t="n">
        <v>0</v>
      </c>
      <c r="N5958" t="n">
        <v>7.9</v>
      </c>
      <c r="O5958" t="n">
        <v>0</v>
      </c>
      <c r="P5958" t="n">
        <v>0</v>
      </c>
      <c r="Q5958" t="inlineStr">
        <is>
          <t>ZAANDAM</t>
        </is>
      </c>
      <c r="R5958" t="inlineStr">
        <is>
          <t>ZAANDAM</t>
        </is>
      </c>
      <c r="S5958" t="inlineStr">
        <is>
          <t>other_text</t>
        </is>
      </c>
      <c r="U5958" t="inlineStr">
        <is>
          <t>ZAANDAM</t>
        </is>
      </c>
      <c r="V5958" t="inlineStr">
        <is>
          <t>ZAANDAM</t>
        </is>
      </c>
      <c r="Z5958" t="n">
        <v>14</v>
      </c>
      <c r="AA5958" t="n">
        <v>4</v>
      </c>
      <c r="AB5958" t="inlineStr">
        <is>
          <t>small (&lt;100 m)</t>
        </is>
      </c>
      <c r="AC5958" t="inlineStr">
        <is>
          <t>Amsterdam</t>
        </is>
      </c>
      <c r="AD5958" t="inlineStr">
        <is>
          <t>Benelux coast</t>
        </is>
      </c>
      <c r="AE5958" t="inlineStr">
        <is>
          <t>North Sea &amp; English Channel</t>
        </is>
      </c>
      <c r="AF5958" t="n">
        <v>3.162624252652222</v>
      </c>
      <c r="AG5958" t="n">
        <v>0</v>
      </c>
      <c r="AH5958" t="n">
        <v>0</v>
      </c>
      <c r="AI5958" t="n">
        <v>0</v>
      </c>
    </row>
    <row r="5959">
      <c r="A5959" t="n">
        <v>205587490</v>
      </c>
      <c r="B5959" t="inlineStr">
        <is>
          <t>CATANIA</t>
        </is>
      </c>
      <c r="C5959" t="inlineStr">
        <is>
          <t>Belgium</t>
        </is>
      </c>
      <c r="D5959" t="inlineStr">
        <is>
          <t>cargo</t>
        </is>
      </c>
      <c r="F5959" t="n">
        <v>0</v>
      </c>
      <c r="G5959" t="inlineStr">
        <is>
          <t>OT5874</t>
        </is>
      </c>
      <c r="H5959" t="n">
        <v>51.63797</v>
      </c>
      <c r="I5959" t="n">
        <v>4.08929</v>
      </c>
      <c r="J5959" t="inlineStr">
        <is>
          <t>moving</t>
        </is>
      </c>
      <c r="K5959" t="inlineStr">
        <is>
          <t>moving</t>
        </is>
      </c>
      <c r="L5959" t="n">
        <v>8.699999999999999</v>
      </c>
      <c r="M5959" t="n">
        <v>36.8</v>
      </c>
      <c r="N5959" t="n">
        <v>7.9</v>
      </c>
      <c r="O5959" t="n">
        <v>0</v>
      </c>
      <c r="P5959" t="n">
        <v>0</v>
      </c>
      <c r="Q5959" t="inlineStr">
        <is>
          <t>APPELTERN</t>
        </is>
      </c>
      <c r="R5959" t="inlineStr">
        <is>
          <t>APPELTERN</t>
        </is>
      </c>
      <c r="S5959" t="inlineStr">
        <is>
          <t>other_text</t>
        </is>
      </c>
      <c r="W5959" t="inlineStr">
        <is>
          <t>10-10 07:43 UTC</t>
        </is>
      </c>
      <c r="Z5959" t="n">
        <v>110</v>
      </c>
      <c r="AA5959" t="n">
        <v>12</v>
      </c>
      <c r="AB5959" t="inlineStr">
        <is>
          <t>medium (100-200 m)</t>
        </is>
      </c>
      <c r="AE5959" t="inlineStr">
        <is>
          <t>North Sea &amp; English Channel</t>
        </is>
      </c>
      <c r="AG5959" t="n">
        <v>0</v>
      </c>
      <c r="AH5959" t="n">
        <v>0</v>
      </c>
      <c r="AI5959" t="n">
        <v>0</v>
      </c>
    </row>
    <row r="5960">
      <c r="A5960" t="n">
        <v>211226480</v>
      </c>
      <c r="B5960" t="inlineStr">
        <is>
          <t>LANGEOOG I</t>
        </is>
      </c>
      <c r="C5960" t="inlineStr">
        <is>
          <t>Germany</t>
        </is>
      </c>
      <c r="D5960" t="inlineStr">
        <is>
          <t>passenger</t>
        </is>
      </c>
      <c r="E5960" t="n">
        <v>7939705</v>
      </c>
      <c r="F5960" t="n">
        <v>1</v>
      </c>
      <c r="G5960" t="inlineStr">
        <is>
          <t>DCBJ</t>
        </is>
      </c>
      <c r="H5960" t="n">
        <v>53.726</v>
      </c>
      <c r="I5960" t="n">
        <v>7.49536</v>
      </c>
      <c r="J5960" t="inlineStr">
        <is>
          <t>anchored-port</t>
        </is>
      </c>
      <c r="K5960" t="inlineStr">
        <is>
          <t>at_berth</t>
        </is>
      </c>
      <c r="L5960" t="n">
        <v>0</v>
      </c>
      <c r="M5960" t="n">
        <v>230.7</v>
      </c>
      <c r="N5960" t="n">
        <v>7.9</v>
      </c>
      <c r="O5960" t="n">
        <v>0</v>
      </c>
      <c r="P5960" t="n">
        <v>0</v>
      </c>
      <c r="Q5960" t="inlineStr">
        <is>
          <t>BENSERSIEL-LANGEOOG</t>
        </is>
      </c>
      <c r="R5960" t="inlineStr">
        <is>
          <t>BENSERSIEL-LANGEOOG</t>
        </is>
      </c>
      <c r="S5960" t="inlineStr">
        <is>
          <t>other_text</t>
        </is>
      </c>
      <c r="W5960" t="inlineStr">
        <is>
          <t>01-01 00:00 UTC</t>
        </is>
      </c>
      <c r="Z5960" t="n">
        <v>31</v>
      </c>
      <c r="AA5960" t="n">
        <v>6</v>
      </c>
      <c r="AB5960" t="inlineStr">
        <is>
          <t>small (&lt;100 m)</t>
        </is>
      </c>
      <c r="AE5960" t="inlineStr">
        <is>
          <t>North Sea &amp; English Channel</t>
        </is>
      </c>
      <c r="AG5960" t="n">
        <v>1</v>
      </c>
      <c r="AH5960" t="n">
        <v>0</v>
      </c>
      <c r="AI5960" t="n">
        <v>0</v>
      </c>
    </row>
    <row r="5961">
      <c r="A5961" t="n">
        <v>205533690</v>
      </c>
      <c r="B5961" t="inlineStr">
        <is>
          <t>CASA NOVA</t>
        </is>
      </c>
      <c r="C5961" t="inlineStr">
        <is>
          <t>Belgium</t>
        </is>
      </c>
      <c r="D5961" t="inlineStr">
        <is>
          <t>cargo</t>
        </is>
      </c>
      <c r="F5961" t="n">
        <v>0</v>
      </c>
      <c r="G5961" t="inlineStr">
        <is>
          <t>OT5336</t>
        </is>
      </c>
      <c r="H5961" t="n">
        <v>51.07036</v>
      </c>
      <c r="I5961" t="n">
        <v>4.36593</v>
      </c>
      <c r="J5961" t="inlineStr">
        <is>
          <t>anchored-port</t>
        </is>
      </c>
      <c r="K5961" t="inlineStr">
        <is>
          <t>at_berth</t>
        </is>
      </c>
      <c r="L5961" t="n">
        <v>0</v>
      </c>
      <c r="M5961" t="n">
        <v>271.1</v>
      </c>
      <c r="N5961" t="n">
        <v>8</v>
      </c>
      <c r="O5961" t="n">
        <v>0</v>
      </c>
      <c r="P5961" t="n">
        <v>0</v>
      </c>
      <c r="Q5961" t="inlineStr">
        <is>
          <t>SPOORBRUG WILLEBROEK</t>
        </is>
      </c>
      <c r="R5961" t="inlineStr">
        <is>
          <t>SPOORBRUG WILLEBROEK</t>
        </is>
      </c>
      <c r="S5961" t="inlineStr">
        <is>
          <t>other_text</t>
        </is>
      </c>
      <c r="W5961" t="inlineStr">
        <is>
          <t>10-10 18:22 UTC</t>
        </is>
      </c>
      <c r="Z5961" t="n">
        <v>110</v>
      </c>
      <c r="AA5961" t="n">
        <v>12</v>
      </c>
      <c r="AB5961" t="inlineStr">
        <is>
          <t>medium (100-200 m)</t>
        </is>
      </c>
      <c r="AC5961" t="inlineStr">
        <is>
          <t>Antwerp</t>
        </is>
      </c>
      <c r="AD5961" t="inlineStr">
        <is>
          <t>Benelux coast</t>
        </is>
      </c>
      <c r="AE5961" t="inlineStr">
        <is>
          <t>North Sea &amp; English Channel</t>
        </is>
      </c>
      <c r="AF5961" t="n">
        <v>22.3398796445681</v>
      </c>
      <c r="AG5961" t="n">
        <v>0</v>
      </c>
      <c r="AH5961" t="n">
        <v>0</v>
      </c>
      <c r="AI5961" t="n">
        <v>0</v>
      </c>
    </row>
    <row r="5962">
      <c r="A5962" t="n">
        <v>211517860</v>
      </c>
      <c r="B5962" t="inlineStr">
        <is>
          <t>RHENUS</t>
        </is>
      </c>
      <c r="C5962" t="inlineStr">
        <is>
          <t>Germany</t>
        </is>
      </c>
      <c r="D5962" t="inlineStr">
        <is>
          <t>other</t>
        </is>
      </c>
      <c r="F5962" t="n">
        <v>0</v>
      </c>
      <c r="G5962" t="inlineStr">
        <is>
          <t>DC6797</t>
        </is>
      </c>
      <c r="H5962" t="n">
        <v>49.9704</v>
      </c>
      <c r="I5962" t="n">
        <v>7.89526</v>
      </c>
      <c r="J5962" t="inlineStr">
        <is>
          <t>anchored-port</t>
        </is>
      </c>
      <c r="K5962" t="inlineStr">
        <is>
          <t>at_berth</t>
        </is>
      </c>
      <c r="L5962" t="n">
        <v>0</v>
      </c>
      <c r="N5962" t="n">
        <v>8</v>
      </c>
      <c r="O5962" t="n">
        <v>0</v>
      </c>
      <c r="P5962" t="n">
        <v>0</v>
      </c>
      <c r="S5962" t="inlineStr">
        <is>
          <t>missing</t>
        </is>
      </c>
      <c r="W5962" t="inlineStr">
        <is>
          <t>01-01 00:00 UTC</t>
        </is>
      </c>
      <c r="Z5962" t="n">
        <v>60</v>
      </c>
      <c r="AA5962" t="n">
        <v>12</v>
      </c>
      <c r="AB5962" t="inlineStr">
        <is>
          <t>small (&lt;100 m)</t>
        </is>
      </c>
      <c r="AE5962" t="inlineStr">
        <is>
          <t>North Sea &amp; English Channel</t>
        </is>
      </c>
      <c r="AG5962" t="n">
        <v>0</v>
      </c>
      <c r="AH5962" t="n">
        <v>0</v>
      </c>
      <c r="AI5962" t="n">
        <v>0</v>
      </c>
    </row>
    <row r="5963">
      <c r="A5963" t="n">
        <v>244750588</v>
      </c>
      <c r="B5963" t="inlineStr">
        <is>
          <t>PW 200</t>
        </is>
      </c>
      <c r="C5963" t="inlineStr">
        <is>
          <t>Netherlands</t>
        </is>
      </c>
      <c r="D5963" t="inlineStr">
        <is>
          <t>other</t>
        </is>
      </c>
      <c r="F5963" t="n">
        <v>0</v>
      </c>
      <c r="G5963" t="inlineStr">
        <is>
          <t>PE6015</t>
        </is>
      </c>
      <c r="H5963" t="n">
        <v>53.00164</v>
      </c>
      <c r="I5963" t="n">
        <v>5.708</v>
      </c>
      <c r="J5963" t="inlineStr">
        <is>
          <t>anchored-port</t>
        </is>
      </c>
      <c r="K5963" t="inlineStr">
        <is>
          <t>at_berth</t>
        </is>
      </c>
      <c r="L5963" t="n">
        <v>0</v>
      </c>
      <c r="N5963" t="n">
        <v>8</v>
      </c>
      <c r="O5963" t="n">
        <v>0</v>
      </c>
      <c r="P5963" t="n">
        <v>0</v>
      </c>
      <c r="S5963" t="inlineStr">
        <is>
          <t>missing</t>
        </is>
      </c>
      <c r="Z5963" t="n">
        <v>23</v>
      </c>
      <c r="AA5963" t="n">
        <v>5</v>
      </c>
      <c r="AB5963" t="inlineStr">
        <is>
          <t>small (&lt;100 m)</t>
        </is>
      </c>
      <c r="AE5963" t="inlineStr">
        <is>
          <t>North Sea &amp; English Channel</t>
        </is>
      </c>
      <c r="AG5963" t="n">
        <v>0</v>
      </c>
      <c r="AH5963" t="n">
        <v>0</v>
      </c>
      <c r="AI5963" t="n">
        <v>0</v>
      </c>
    </row>
    <row r="5964">
      <c r="A5964" t="n">
        <v>310761000</v>
      </c>
      <c r="B5964" t="inlineStr">
        <is>
          <t>ONTARIO EXPRESS</t>
        </is>
      </c>
      <c r="C5964" t="inlineStr">
        <is>
          <t>Bermuda</t>
        </is>
      </c>
      <c r="D5964" t="inlineStr">
        <is>
          <t>cargo</t>
        </is>
      </c>
      <c r="E5964" t="n">
        <v>9290816</v>
      </c>
      <c r="F5964" t="n">
        <v>1</v>
      </c>
      <c r="G5964" t="inlineStr">
        <is>
          <t>ZCEU8</t>
        </is>
      </c>
      <c r="H5964" t="n">
        <v>53.69014</v>
      </c>
      <c r="I5964" t="n">
        <v>6.06735</v>
      </c>
      <c r="J5964" t="inlineStr">
        <is>
          <t>moving</t>
        </is>
      </c>
      <c r="K5964" t="inlineStr">
        <is>
          <t>moving</t>
        </is>
      </c>
      <c r="L5964" t="n">
        <v>13.5</v>
      </c>
      <c r="M5964" t="n">
        <v>78.90000000000001</v>
      </c>
      <c r="N5964" t="n">
        <v>8</v>
      </c>
      <c r="O5964" t="n">
        <v>0</v>
      </c>
      <c r="P5964" t="n">
        <v>0</v>
      </c>
      <c r="Q5964" t="inlineStr">
        <is>
          <t>DEBRV</t>
        </is>
      </c>
      <c r="R5964" t="inlineStr">
        <is>
          <t>DEBRV</t>
        </is>
      </c>
      <c r="S5964" t="inlineStr">
        <is>
          <t>locode</t>
        </is>
      </c>
      <c r="T5964" t="inlineStr">
        <is>
          <t>Bremerhaven</t>
        </is>
      </c>
      <c r="U5964" t="inlineStr">
        <is>
          <t>Bremerhaven</t>
        </is>
      </c>
      <c r="W5964" t="inlineStr">
        <is>
          <t>10-12 09:00 UTC</t>
        </is>
      </c>
      <c r="Z5964" t="n">
        <v>269</v>
      </c>
      <c r="AA5964" t="n">
        <v>32</v>
      </c>
      <c r="AB5964" t="inlineStr">
        <is>
          <t>large (200-300 m)</t>
        </is>
      </c>
      <c r="AE5964" t="inlineStr">
        <is>
          <t>North Sea &amp; English Channel</t>
        </is>
      </c>
      <c r="AG5964" t="n">
        <v>1</v>
      </c>
      <c r="AH5964" t="n">
        <v>0</v>
      </c>
      <c r="AI5964" t="n">
        <v>0</v>
      </c>
    </row>
    <row r="5965">
      <c r="A5965" t="n">
        <v>244190323</v>
      </c>
      <c r="B5965" t="inlineStr">
        <is>
          <t>AQUA TIBERIS</t>
        </is>
      </c>
      <c r="C5965" t="inlineStr">
        <is>
          <t>Netherlands</t>
        </is>
      </c>
      <c r="D5965" t="inlineStr">
        <is>
          <t>tanker</t>
        </is>
      </c>
      <c r="F5965" t="n">
        <v>0</v>
      </c>
      <c r="G5965" t="inlineStr">
        <is>
          <t>PD4908</t>
        </is>
      </c>
      <c r="H5965" t="n">
        <v>51.90334</v>
      </c>
      <c r="I5965" t="n">
        <v>4.39276</v>
      </c>
      <c r="J5965" t="inlineStr">
        <is>
          <t>anchored-port</t>
        </is>
      </c>
      <c r="K5965" t="inlineStr">
        <is>
          <t>at_berth</t>
        </is>
      </c>
      <c r="L5965" t="n">
        <v>0</v>
      </c>
      <c r="N5965" t="n">
        <v>8</v>
      </c>
      <c r="O5965" t="n">
        <v>0</v>
      </c>
      <c r="P5965" t="n">
        <v>0</v>
      </c>
      <c r="Q5965" t="inlineStr">
        <is>
          <t>BREEDDIEP EUROPOORT</t>
        </is>
      </c>
      <c r="R5965" t="inlineStr">
        <is>
          <t>BREEDDIEP EUROPOORT</t>
        </is>
      </c>
      <c r="S5965" t="inlineStr">
        <is>
          <t>hub_name</t>
        </is>
      </c>
      <c r="T5965" t="inlineStr">
        <is>
          <t>Rotterdam</t>
        </is>
      </c>
      <c r="U5965" t="inlineStr">
        <is>
          <t>Rotterdam</t>
        </is>
      </c>
      <c r="V5965" t="inlineStr">
        <is>
          <t>EUROPOORT</t>
        </is>
      </c>
      <c r="W5965" t="inlineStr">
        <is>
          <t>10-09 11:01 UTC</t>
        </is>
      </c>
      <c r="X5965" t="inlineStr">
        <is>
          <t>ROTTERDAM</t>
        </is>
      </c>
      <c r="Y5965" t="inlineStr">
        <is>
          <t>2026-10-11T05:56:53.143790+00:00</t>
        </is>
      </c>
      <c r="Z5965" t="n">
        <v>86</v>
      </c>
      <c r="AA5965" t="n">
        <v>10</v>
      </c>
      <c r="AB5965" t="inlineStr">
        <is>
          <t>small (&lt;100 m)</t>
        </is>
      </c>
      <c r="AC5965" t="inlineStr">
        <is>
          <t>Rotterdam</t>
        </is>
      </c>
      <c r="AD5965" t="inlineStr">
        <is>
          <t>Benelux coast</t>
        </is>
      </c>
      <c r="AE5965" t="inlineStr">
        <is>
          <t>North Sea &amp; English Channel</t>
        </is>
      </c>
      <c r="AF5965" t="n">
        <v>20.73435188363698</v>
      </c>
      <c r="AG5965" t="n">
        <v>0</v>
      </c>
      <c r="AH5965" t="n">
        <v>0</v>
      </c>
      <c r="AI5965" t="n">
        <v>0</v>
      </c>
    </row>
    <row r="5966">
      <c r="A5966" t="n">
        <v>244870936</v>
      </c>
      <c r="B5966" t="inlineStr">
        <is>
          <t>WUST</t>
        </is>
      </c>
      <c r="C5966" t="inlineStr">
        <is>
          <t>Netherlands</t>
        </is>
      </c>
      <c r="D5966" t="inlineStr">
        <is>
          <t>tug</t>
        </is>
      </c>
      <c r="F5966" t="n">
        <v>0</v>
      </c>
      <c r="G5966" t="inlineStr">
        <is>
          <t>PB9916</t>
        </is>
      </c>
      <c r="H5966" t="n">
        <v>52.27433</v>
      </c>
      <c r="I5966" t="n">
        <v>4.5703</v>
      </c>
      <c r="J5966" t="inlineStr">
        <is>
          <t>anchored-port</t>
        </is>
      </c>
      <c r="K5966" t="inlineStr">
        <is>
          <t>at_berth</t>
        </is>
      </c>
      <c r="L5966" t="n">
        <v>0</v>
      </c>
      <c r="N5966" t="n">
        <v>8</v>
      </c>
      <c r="O5966" t="n">
        <v>0</v>
      </c>
      <c r="P5966" t="n">
        <v>0</v>
      </c>
      <c r="S5966" t="inlineStr">
        <is>
          <t>missing</t>
        </is>
      </c>
      <c r="Z5966" t="n">
        <v>12</v>
      </c>
      <c r="AA5966" t="n">
        <v>4</v>
      </c>
      <c r="AB5966" t="inlineStr">
        <is>
          <t>small (&lt;100 m)</t>
        </is>
      </c>
      <c r="AE5966" t="inlineStr">
        <is>
          <t>North Sea &amp; English Channel</t>
        </is>
      </c>
      <c r="AG5966" t="n">
        <v>0</v>
      </c>
      <c r="AH5966" t="n">
        <v>0</v>
      </c>
      <c r="AI5966" t="n">
        <v>0</v>
      </c>
    </row>
    <row r="5967">
      <c r="A5967" t="n">
        <v>244700716</v>
      </c>
      <c r="B5967" t="inlineStr">
        <is>
          <t>OCEAN DIVA</t>
        </is>
      </c>
      <c r="C5967" t="inlineStr">
        <is>
          <t>Netherlands</t>
        </is>
      </c>
      <c r="D5967" t="inlineStr">
        <is>
          <t>other</t>
        </is>
      </c>
      <c r="F5967" t="n">
        <v>0</v>
      </c>
      <c r="G5967" t="inlineStr">
        <is>
          <t>PH8805</t>
        </is>
      </c>
      <c r="H5967" t="n">
        <v>52.40562</v>
      </c>
      <c r="I5967" t="n">
        <v>4.88605</v>
      </c>
      <c r="J5967" t="inlineStr">
        <is>
          <t>moving</t>
        </is>
      </c>
      <c r="K5967" t="inlineStr">
        <is>
          <t>idle</t>
        </is>
      </c>
      <c r="L5967" t="n">
        <v>0</v>
      </c>
      <c r="N5967" t="n">
        <v>8</v>
      </c>
      <c r="O5967" t="n">
        <v>0</v>
      </c>
      <c r="P5967" t="n">
        <v>0</v>
      </c>
      <c r="Q5967" t="inlineStr">
        <is>
          <t>AMSTERDAM CENTRAAL</t>
        </is>
      </c>
      <c r="R5967" t="inlineStr">
        <is>
          <t>AMSTERDAM CENTRAAL</t>
        </is>
      </c>
      <c r="S5967" t="inlineStr">
        <is>
          <t>hub_name</t>
        </is>
      </c>
      <c r="T5967" t="inlineStr">
        <is>
          <t>Amsterdam</t>
        </is>
      </c>
      <c r="U5967" t="inlineStr">
        <is>
          <t>Amsterdam</t>
        </is>
      </c>
      <c r="V5967" t="inlineStr">
        <is>
          <t>AMSTERDAM</t>
        </is>
      </c>
      <c r="W5967" t="inlineStr">
        <is>
          <t>10-06 17:19 UTC</t>
        </is>
      </c>
      <c r="Z5967" t="n">
        <v>86</v>
      </c>
      <c r="AA5967" t="n">
        <v>18</v>
      </c>
      <c r="AB5967" t="inlineStr">
        <is>
          <t>small (&lt;100 m)</t>
        </is>
      </c>
      <c r="AC5967" t="inlineStr">
        <is>
          <t>Amsterdam</t>
        </is>
      </c>
      <c r="AD5967" t="inlineStr">
        <is>
          <t>Benelux coast</t>
        </is>
      </c>
      <c r="AE5967" t="inlineStr">
        <is>
          <t>North Sea &amp; English Channel</t>
        </is>
      </c>
      <c r="AF5967" t="n">
        <v>4.524252374851682</v>
      </c>
      <c r="AG5967" t="n">
        <v>0</v>
      </c>
      <c r="AH5967" t="n">
        <v>1</v>
      </c>
      <c r="AI5967" t="n">
        <v>0</v>
      </c>
    </row>
    <row r="5968">
      <c r="A5968" t="n">
        <v>248079000</v>
      </c>
      <c r="B5968" t="inlineStr">
        <is>
          <t>ATLANTIS ARKI</t>
        </is>
      </c>
      <c r="C5968" t="inlineStr">
        <is>
          <t>Malta</t>
        </is>
      </c>
      <c r="D5968" t="inlineStr">
        <is>
          <t>tanker</t>
        </is>
      </c>
      <c r="E5968" t="n">
        <v>9367255</v>
      </c>
      <c r="F5968" t="n">
        <v>1</v>
      </c>
      <c r="G5968" t="inlineStr">
        <is>
          <t>9HNH9</t>
        </is>
      </c>
      <c r="H5968" t="n">
        <v>51.26002</v>
      </c>
      <c r="I5968" t="n">
        <v>4.35018</v>
      </c>
      <c r="J5968" t="inlineStr">
        <is>
          <t>anchored-port</t>
        </is>
      </c>
      <c r="K5968" t="inlineStr">
        <is>
          <t>at_berth</t>
        </is>
      </c>
      <c r="L5968" t="n">
        <v>0</v>
      </c>
      <c r="M5968" t="n">
        <v>327</v>
      </c>
      <c r="N5968" t="n">
        <v>8</v>
      </c>
      <c r="O5968" t="n">
        <v>0</v>
      </c>
      <c r="P5968" t="n">
        <v>0</v>
      </c>
      <c r="Q5968" t="inlineStr">
        <is>
          <t>BEANR</t>
        </is>
      </c>
      <c r="R5968" t="inlineStr">
        <is>
          <t>BEANR</t>
        </is>
      </c>
      <c r="S5968" t="inlineStr">
        <is>
          <t>locode</t>
        </is>
      </c>
      <c r="T5968" t="inlineStr">
        <is>
          <t>Antwerp</t>
        </is>
      </c>
      <c r="U5968" t="inlineStr">
        <is>
          <t>Antwerp</t>
        </is>
      </c>
      <c r="W5968" t="inlineStr">
        <is>
          <t>10-08 16:00 UTC</t>
        </is>
      </c>
      <c r="Z5968" t="n">
        <v>107</v>
      </c>
      <c r="AA5968" t="n">
        <v>16</v>
      </c>
      <c r="AB5968" t="inlineStr">
        <is>
          <t>medium (100-200 m)</t>
        </is>
      </c>
      <c r="AC5968" t="inlineStr">
        <is>
          <t>Antwerp</t>
        </is>
      </c>
      <c r="AD5968" t="inlineStr">
        <is>
          <t>Benelux coast</t>
        </is>
      </c>
      <c r="AE5968" t="inlineStr">
        <is>
          <t>North Sea &amp; English Channel</t>
        </is>
      </c>
      <c r="AF5968" t="n">
        <v>1.789659981663638</v>
      </c>
      <c r="AG5968" t="n">
        <v>0</v>
      </c>
      <c r="AH5968" t="n">
        <v>0</v>
      </c>
      <c r="AI5968" t="n">
        <v>0</v>
      </c>
    </row>
    <row r="5969">
      <c r="A5969" t="n">
        <v>257708000</v>
      </c>
      <c r="B5969" t="inlineStr">
        <is>
          <t>LAFJELL</t>
        </is>
      </c>
      <c r="C5969" t="inlineStr">
        <is>
          <t>Norway</t>
        </is>
      </c>
      <c r="D5969" t="inlineStr">
        <is>
          <t>cargo</t>
        </is>
      </c>
      <c r="E5969" t="n">
        <v>9213997</v>
      </c>
      <c r="F5969" t="n">
        <v>1</v>
      </c>
      <c r="G5969" t="inlineStr">
        <is>
          <t>LAMD8</t>
        </is>
      </c>
      <c r="H5969" t="n">
        <v>52.39704</v>
      </c>
      <c r="I5969" t="n">
        <v>4.8614</v>
      </c>
      <c r="J5969" t="inlineStr">
        <is>
          <t>anchored-port</t>
        </is>
      </c>
      <c r="K5969" t="inlineStr">
        <is>
          <t>at_berth</t>
        </is>
      </c>
      <c r="L5969" t="n">
        <v>0</v>
      </c>
      <c r="M5969" t="n">
        <v>199.4</v>
      </c>
      <c r="N5969" t="n">
        <v>8</v>
      </c>
      <c r="O5969" t="n">
        <v>0</v>
      </c>
      <c r="P5969" t="n">
        <v>0</v>
      </c>
      <c r="Q5969" t="inlineStr">
        <is>
          <t>NLAMS</t>
        </is>
      </c>
      <c r="R5969" t="inlineStr">
        <is>
          <t>NLAMS</t>
        </is>
      </c>
      <c r="S5969" t="inlineStr">
        <is>
          <t>locode</t>
        </is>
      </c>
      <c r="T5969" t="inlineStr">
        <is>
          <t>Amsterdam</t>
        </is>
      </c>
      <c r="U5969" t="inlineStr">
        <is>
          <t>Amsterdam</t>
        </is>
      </c>
      <c r="W5969" t="inlineStr">
        <is>
          <t>10-09 22:00 UTC</t>
        </is>
      </c>
      <c r="Z5969" t="n">
        <v>89</v>
      </c>
      <c r="AA5969" t="n">
        <v>13</v>
      </c>
      <c r="AB5969" t="inlineStr">
        <is>
          <t>small (&lt;100 m)</t>
        </is>
      </c>
      <c r="AC5969" t="inlineStr">
        <is>
          <t>Amsterdam</t>
        </is>
      </c>
      <c r="AD5969" t="inlineStr">
        <is>
          <t>Benelux coast</t>
        </is>
      </c>
      <c r="AE5969" t="inlineStr">
        <is>
          <t>North Sea &amp; English Channel</t>
        </is>
      </c>
      <c r="AF5969" t="n">
        <v>2.828100967608662</v>
      </c>
      <c r="AG5969" t="n">
        <v>0</v>
      </c>
      <c r="AH5969" t="n">
        <v>0</v>
      </c>
      <c r="AI5969" t="n">
        <v>0</v>
      </c>
    </row>
    <row r="5970">
      <c r="A5970" t="n">
        <v>210523000</v>
      </c>
      <c r="B5970" t="inlineStr">
        <is>
          <t>CAUSEWAY</t>
        </is>
      </c>
      <c r="C5970" t="inlineStr">
        <is>
          <t>Cyprus</t>
        </is>
      </c>
      <c r="D5970" t="inlineStr">
        <is>
          <t>other</t>
        </is>
      </c>
      <c r="E5970" t="n">
        <v>9653197</v>
      </c>
      <c r="F5970" t="n">
        <v>1</v>
      </c>
      <c r="G5970" t="inlineStr">
        <is>
          <t>5BVB3</t>
        </is>
      </c>
      <c r="H5970" t="n">
        <v>51.46097</v>
      </c>
      <c r="I5970" t="n">
        <v>3.69504</v>
      </c>
      <c r="J5970" t="inlineStr">
        <is>
          <t>anchored-port</t>
        </is>
      </c>
      <c r="K5970" t="inlineStr">
        <is>
          <t>at_berth</t>
        </is>
      </c>
      <c r="L5970" t="n">
        <v>0</v>
      </c>
      <c r="M5970" t="n">
        <v>337.6</v>
      </c>
      <c r="N5970" t="n">
        <v>8</v>
      </c>
      <c r="O5970" t="n">
        <v>0</v>
      </c>
      <c r="P5970" t="n">
        <v>0</v>
      </c>
      <c r="Q5970" t="inlineStr">
        <is>
          <t>VLISSINGEN</t>
        </is>
      </c>
      <c r="R5970" t="inlineStr">
        <is>
          <t>VLISSINGEN</t>
        </is>
      </c>
      <c r="S5970" t="inlineStr">
        <is>
          <t>hub_name</t>
        </is>
      </c>
      <c r="T5970" t="inlineStr">
        <is>
          <t>Vlissingen</t>
        </is>
      </c>
      <c r="U5970" t="inlineStr">
        <is>
          <t>Vlissingen</t>
        </is>
      </c>
      <c r="V5970" t="inlineStr">
        <is>
          <t>VLISSINGEN</t>
        </is>
      </c>
      <c r="W5970" t="inlineStr">
        <is>
          <t>08-17 10:00 UTC</t>
        </is>
      </c>
      <c r="Z5970" t="n">
        <v>95</v>
      </c>
      <c r="AA5970" t="n">
        <v>20</v>
      </c>
      <c r="AB5970" t="inlineStr">
        <is>
          <t>small (&lt;100 m)</t>
        </is>
      </c>
      <c r="AC5970" t="inlineStr">
        <is>
          <t>Vlissingen</t>
        </is>
      </c>
      <c r="AD5970" t="inlineStr">
        <is>
          <t>Benelux coast</t>
        </is>
      </c>
      <c r="AE5970" t="inlineStr">
        <is>
          <t>North Sea &amp; English Channel</t>
        </is>
      </c>
      <c r="AF5970" t="n">
        <v>8.305805517784394</v>
      </c>
      <c r="AG5970" t="n">
        <v>0</v>
      </c>
      <c r="AH5970" t="n">
        <v>0</v>
      </c>
      <c r="AI5970" t="n">
        <v>0</v>
      </c>
    </row>
    <row r="5971">
      <c r="A5971" t="n">
        <v>244660647</v>
      </c>
      <c r="B5971" t="inlineStr">
        <is>
          <t>STOLT MOSEL</t>
        </is>
      </c>
      <c r="C5971" t="inlineStr">
        <is>
          <t>Netherlands</t>
        </is>
      </c>
      <c r="D5971" t="inlineStr">
        <is>
          <t>other</t>
        </is>
      </c>
      <c r="F5971" t="n">
        <v>0</v>
      </c>
      <c r="G5971" t="inlineStr">
        <is>
          <t>PG9668</t>
        </is>
      </c>
      <c r="H5971" t="n">
        <v>51.69701</v>
      </c>
      <c r="I5971" t="n">
        <v>4.53606</v>
      </c>
      <c r="J5971" t="inlineStr">
        <is>
          <t>moving</t>
        </is>
      </c>
      <c r="K5971" t="inlineStr">
        <is>
          <t>moving</t>
        </is>
      </c>
      <c r="L5971" t="n">
        <v>3.3</v>
      </c>
      <c r="M5971" t="n">
        <v>242.4</v>
      </c>
      <c r="N5971" t="n">
        <v>8</v>
      </c>
      <c r="O5971" t="n">
        <v>0</v>
      </c>
      <c r="P5971" t="n">
        <v>0</v>
      </c>
      <c r="Q5971" t="inlineStr">
        <is>
          <t>MOERDIJK  ATM</t>
        </is>
      </c>
      <c r="R5971" t="inlineStr">
        <is>
          <t>MOERDIJK ATM</t>
        </is>
      </c>
      <c r="S5971" t="inlineStr">
        <is>
          <t>other_text</t>
        </is>
      </c>
      <c r="W5971" t="inlineStr">
        <is>
          <t>10-11 07:18 UTC</t>
        </is>
      </c>
      <c r="X5971" t="inlineStr">
        <is>
          <t>MAASSLUIS</t>
        </is>
      </c>
      <c r="Y5971" t="inlineStr">
        <is>
          <t>2026-10-11T05:54:15.238122+00:00</t>
        </is>
      </c>
      <c r="Z5971" t="n">
        <v>86</v>
      </c>
      <c r="AA5971" t="n">
        <v>12</v>
      </c>
      <c r="AB5971" t="inlineStr">
        <is>
          <t>small (&lt;100 m)</t>
        </is>
      </c>
      <c r="AE5971" t="inlineStr">
        <is>
          <t>North Sea &amp; English Channel</t>
        </is>
      </c>
      <c r="AG5971" t="n">
        <v>0</v>
      </c>
      <c r="AH5971" t="n">
        <v>0</v>
      </c>
      <c r="AI5971" t="n">
        <v>0</v>
      </c>
    </row>
    <row r="5972">
      <c r="A5972" t="n">
        <v>244660644</v>
      </c>
      <c r="B5972" t="inlineStr">
        <is>
          <t>STOLT MAAS</t>
        </is>
      </c>
      <c r="C5972" t="inlineStr">
        <is>
          <t>Netherlands</t>
        </is>
      </c>
      <c r="D5972" t="inlineStr">
        <is>
          <t>tanker</t>
        </is>
      </c>
      <c r="F5972" t="n">
        <v>0</v>
      </c>
      <c r="G5972" t="inlineStr">
        <is>
          <t>PF4033</t>
        </is>
      </c>
      <c r="H5972" t="n">
        <v>51.81239</v>
      </c>
      <c r="I5972" t="n">
        <v>4.88357</v>
      </c>
      <c r="J5972" t="inlineStr">
        <is>
          <t>anchored-port</t>
        </is>
      </c>
      <c r="K5972" t="inlineStr">
        <is>
          <t>at_berth</t>
        </is>
      </c>
      <c r="L5972" t="n">
        <v>0</v>
      </c>
      <c r="M5972" t="n">
        <v>228.1</v>
      </c>
      <c r="N5972" t="n">
        <v>8</v>
      </c>
      <c r="O5972" t="n">
        <v>0</v>
      </c>
      <c r="P5972" t="n">
        <v>0</v>
      </c>
      <c r="Q5972" t="inlineStr">
        <is>
          <t>MOERDIJK  ATM</t>
        </is>
      </c>
      <c r="R5972" t="inlineStr">
        <is>
          <t>MOERDIJK ATM</t>
        </is>
      </c>
      <c r="S5972" t="inlineStr">
        <is>
          <t>other_text</t>
        </is>
      </c>
      <c r="W5972" t="inlineStr">
        <is>
          <t>09-26 07:15 UTC</t>
        </is>
      </c>
      <c r="Z5972" t="n">
        <v>86</v>
      </c>
      <c r="AA5972" t="n">
        <v>12</v>
      </c>
      <c r="AB5972" t="inlineStr">
        <is>
          <t>small (&lt;100 m)</t>
        </is>
      </c>
      <c r="AE5972" t="inlineStr">
        <is>
          <t>North Sea &amp; English Channel</t>
        </is>
      </c>
      <c r="AG5972" t="n">
        <v>0</v>
      </c>
      <c r="AH5972" t="n">
        <v>0</v>
      </c>
      <c r="AI5972" t="n">
        <v>0</v>
      </c>
    </row>
    <row r="5973">
      <c r="A5973" t="n">
        <v>248439000</v>
      </c>
      <c r="B5973" t="inlineStr">
        <is>
          <t>KONGO STAR</t>
        </is>
      </c>
      <c r="C5973" t="inlineStr">
        <is>
          <t>Malta</t>
        </is>
      </c>
      <c r="D5973" t="inlineStr">
        <is>
          <t>tanker</t>
        </is>
      </c>
      <c r="E5973" t="n">
        <v>9508823</v>
      </c>
      <c r="F5973" t="n">
        <v>1</v>
      </c>
      <c r="G5973" t="inlineStr">
        <is>
          <t>9HA2367</t>
        </is>
      </c>
      <c r="H5973" t="n">
        <v>51.93823</v>
      </c>
      <c r="I5973" t="n">
        <v>4.07201</v>
      </c>
      <c r="J5973" t="inlineStr">
        <is>
          <t>anchored-port</t>
        </is>
      </c>
      <c r="K5973" t="inlineStr">
        <is>
          <t>at_berth</t>
        </is>
      </c>
      <c r="L5973" t="n">
        <v>0</v>
      </c>
      <c r="M5973" t="n">
        <v>187.8</v>
      </c>
      <c r="N5973" t="n">
        <v>8</v>
      </c>
      <c r="O5973" t="n">
        <v>0</v>
      </c>
      <c r="P5973" t="n">
        <v>0</v>
      </c>
      <c r="Q5973" t="inlineStr">
        <is>
          <t>NLRTM</t>
        </is>
      </c>
      <c r="R5973" t="inlineStr">
        <is>
          <t>NLRTM</t>
        </is>
      </c>
      <c r="S5973" t="inlineStr">
        <is>
          <t>locode</t>
        </is>
      </c>
      <c r="T5973" t="inlineStr">
        <is>
          <t>Rotterdam</t>
        </is>
      </c>
      <c r="U5973" t="inlineStr">
        <is>
          <t>Rotterdam</t>
        </is>
      </c>
      <c r="W5973" t="inlineStr">
        <is>
          <t>10-08 14:45 UTC</t>
        </is>
      </c>
      <c r="Z5973" t="n">
        <v>129</v>
      </c>
      <c r="AA5973" t="n">
        <v>20</v>
      </c>
      <c r="AB5973" t="inlineStr">
        <is>
          <t>medium (100-200 m)</t>
        </is>
      </c>
      <c r="AC5973" t="inlineStr">
        <is>
          <t>Rotterdam</t>
        </is>
      </c>
      <c r="AD5973" t="inlineStr">
        <is>
          <t>Benelux coast</t>
        </is>
      </c>
      <c r="AE5973" t="inlineStr">
        <is>
          <t>North Sea &amp; English Channel</t>
        </is>
      </c>
      <c r="AF5973" t="n">
        <v>2.322430875534844</v>
      </c>
      <c r="AG5973" t="n">
        <v>0</v>
      </c>
      <c r="AH5973" t="n">
        <v>0</v>
      </c>
      <c r="AI5973" t="n">
        <v>0</v>
      </c>
    </row>
    <row r="5974">
      <c r="A5974" t="n">
        <v>269057594</v>
      </c>
      <c r="B5974" t="inlineStr">
        <is>
          <t>BO DJOVANNY</t>
        </is>
      </c>
      <c r="C5974" t="inlineStr">
        <is>
          <t>Switzerland</t>
        </is>
      </c>
      <c r="D5974" t="inlineStr">
        <is>
          <t>cargo</t>
        </is>
      </c>
      <c r="F5974" t="n">
        <v>0</v>
      </c>
      <c r="G5974" t="inlineStr">
        <is>
          <t>HE7594</t>
        </is>
      </c>
      <c r="H5974" t="n">
        <v>52.41963</v>
      </c>
      <c r="I5974" t="n">
        <v>4.80565</v>
      </c>
      <c r="J5974" t="inlineStr">
        <is>
          <t>anchored-port</t>
        </is>
      </c>
      <c r="K5974" t="inlineStr">
        <is>
          <t>at_berth</t>
        </is>
      </c>
      <c r="L5974" t="n">
        <v>0</v>
      </c>
      <c r="M5974" t="n">
        <v>54</v>
      </c>
      <c r="N5974" t="n">
        <v>8</v>
      </c>
      <c r="O5974" t="n">
        <v>0</v>
      </c>
      <c r="P5974" t="n">
        <v>0</v>
      </c>
      <c r="Q5974" t="inlineStr">
        <is>
          <t>AMSTERDAM SONTHAVEN</t>
        </is>
      </c>
      <c r="R5974" t="inlineStr">
        <is>
          <t>AMSTERDAM SONTHAVEN</t>
        </is>
      </c>
      <c r="S5974" t="inlineStr">
        <is>
          <t>hub_name</t>
        </is>
      </c>
      <c r="T5974" t="inlineStr">
        <is>
          <t>Amsterdam</t>
        </is>
      </c>
      <c r="U5974" t="inlineStr">
        <is>
          <t>Amsterdam</t>
        </is>
      </c>
      <c r="V5974" t="inlineStr">
        <is>
          <t>AMSTERDAM</t>
        </is>
      </c>
      <c r="W5974" t="inlineStr">
        <is>
          <t>09-23 10:25 UTC</t>
        </is>
      </c>
      <c r="X5974" t="inlineStr">
        <is>
          <t>AMSTERDAM</t>
        </is>
      </c>
      <c r="Y5974" t="inlineStr">
        <is>
          <t>2026-10-10T17:09:31.570506+00:00</t>
        </is>
      </c>
      <c r="Z5974" t="n">
        <v>107</v>
      </c>
      <c r="AA5974" t="n">
        <v>12</v>
      </c>
      <c r="AB5974" t="inlineStr">
        <is>
          <t>medium (100-200 m)</t>
        </is>
      </c>
      <c r="AC5974" t="inlineStr">
        <is>
          <t>Amsterdam</t>
        </is>
      </c>
      <c r="AD5974" t="inlineStr">
        <is>
          <t>Benelux coast</t>
        </is>
      </c>
      <c r="AE5974" t="inlineStr">
        <is>
          <t>North Sea &amp; English Channel</t>
        </is>
      </c>
      <c r="AF5974" t="n">
        <v>2.389952017531263</v>
      </c>
      <c r="AG5974" t="n">
        <v>0</v>
      </c>
      <c r="AH5974" t="n">
        <v>0</v>
      </c>
      <c r="AI5974" t="n">
        <v>0</v>
      </c>
    </row>
    <row r="5975">
      <c r="A5975" t="n">
        <v>261184290</v>
      </c>
      <c r="B5975" t="inlineStr">
        <is>
          <t>DRAWA</t>
        </is>
      </c>
      <c r="C5975" t="inlineStr">
        <is>
          <t>Poland</t>
        </is>
      </c>
      <c r="D5975" t="inlineStr">
        <is>
          <t>other</t>
        </is>
      </c>
      <c r="F5975" t="n">
        <v>0</v>
      </c>
      <c r="G5975" t="inlineStr">
        <is>
          <t>SR4290</t>
        </is>
      </c>
      <c r="H5975" t="n">
        <v>53.33599</v>
      </c>
      <c r="I5975" t="n">
        <v>8.497450000000001</v>
      </c>
      <c r="J5975" t="inlineStr">
        <is>
          <t>anchored-port</t>
        </is>
      </c>
      <c r="K5975" t="inlineStr">
        <is>
          <t>at_berth</t>
        </is>
      </c>
      <c r="L5975" t="n">
        <v>0.1</v>
      </c>
      <c r="M5975" t="n">
        <v>162.2</v>
      </c>
      <c r="N5975" t="n">
        <v>8</v>
      </c>
      <c r="O5975" t="n">
        <v>0</v>
      </c>
      <c r="P5975" t="n">
        <v>0</v>
      </c>
      <c r="Q5975" t="inlineStr">
        <is>
          <t>BRAKE</t>
        </is>
      </c>
      <c r="R5975" t="inlineStr">
        <is>
          <t>BRAKE</t>
        </is>
      </c>
      <c r="S5975" t="inlineStr">
        <is>
          <t>locode_other</t>
        </is>
      </c>
      <c r="U5975" t="inlineStr">
        <is>
          <t>BRAKE</t>
        </is>
      </c>
      <c r="V5975" t="inlineStr">
        <is>
          <t>BRAKE</t>
        </is>
      </c>
      <c r="W5975" t="inlineStr">
        <is>
          <t>09-08 07:58 UTC</t>
        </is>
      </c>
      <c r="Z5975" t="n">
        <v>80</v>
      </c>
      <c r="AA5975" t="n">
        <v>8</v>
      </c>
      <c r="AB5975" t="inlineStr">
        <is>
          <t>small (&lt;100 m)</t>
        </is>
      </c>
      <c r="AC5975" t="inlineStr">
        <is>
          <t>Bremerhaven</t>
        </is>
      </c>
      <c r="AD5975" t="inlineStr">
        <is>
          <t>German Bight &amp; Ems</t>
        </is>
      </c>
      <c r="AE5975" t="inlineStr">
        <is>
          <t>North Sea &amp; English Channel</t>
        </is>
      </c>
      <c r="AF5975" t="n">
        <v>24.05002286996334</v>
      </c>
      <c r="AG5975" t="n">
        <v>0</v>
      </c>
      <c r="AH5975" t="n">
        <v>0</v>
      </c>
      <c r="AI5975" t="n">
        <v>0</v>
      </c>
    </row>
    <row r="5976">
      <c r="A5976" t="n">
        <v>244650923</v>
      </c>
      <c r="B5976" t="inlineStr">
        <is>
          <t>CAMARO IV</t>
        </is>
      </c>
      <c r="C5976" t="inlineStr">
        <is>
          <t>Netherlands</t>
        </is>
      </c>
      <c r="D5976" t="inlineStr">
        <is>
          <t>other</t>
        </is>
      </c>
      <c r="F5976" t="n">
        <v>0</v>
      </c>
      <c r="G5976" t="inlineStr">
        <is>
          <t>PF8189</t>
        </is>
      </c>
      <c r="H5976" t="n">
        <v>51.71882</v>
      </c>
      <c r="I5976" t="n">
        <v>4.69099</v>
      </c>
      <c r="J5976" t="inlineStr">
        <is>
          <t>anchored-port</t>
        </is>
      </c>
      <c r="K5976" t="inlineStr">
        <is>
          <t>at_berth</t>
        </is>
      </c>
      <c r="L5976" t="n">
        <v>0</v>
      </c>
      <c r="M5976" t="n">
        <v>228.9</v>
      </c>
      <c r="N5976" t="n">
        <v>8</v>
      </c>
      <c r="O5976" t="n">
        <v>0</v>
      </c>
      <c r="P5976" t="n">
        <v>0</v>
      </c>
      <c r="Q5976" t="inlineStr">
        <is>
          <t>CHBSL03900CITYX01680</t>
        </is>
      </c>
      <c r="R5976" t="inlineStr">
        <is>
          <t>CHBSL03900CITYX01680</t>
        </is>
      </c>
      <c r="S5976" t="inlineStr">
        <is>
          <t>other_text</t>
        </is>
      </c>
      <c r="Z5976" t="n">
        <v>135</v>
      </c>
      <c r="AA5976" t="n">
        <v>11</v>
      </c>
      <c r="AB5976" t="inlineStr">
        <is>
          <t>medium (100-200 m)</t>
        </is>
      </c>
      <c r="AE5976" t="inlineStr">
        <is>
          <t>North Sea &amp; English Channel</t>
        </is>
      </c>
      <c r="AG5976" t="n">
        <v>0</v>
      </c>
      <c r="AH5976" t="n">
        <v>0</v>
      </c>
      <c r="AI5976" t="n">
        <v>0</v>
      </c>
    </row>
    <row r="5977">
      <c r="A5977" t="n">
        <v>232018799</v>
      </c>
      <c r="B5977" t="inlineStr">
        <is>
          <t>SVITZER MERIDIAN</t>
        </is>
      </c>
      <c r="C5977" t="inlineStr">
        <is>
          <t>United Kingdom</t>
        </is>
      </c>
      <c r="D5977" t="inlineStr">
        <is>
          <t>tug</t>
        </is>
      </c>
      <c r="E5977" t="n">
        <v>9834167</v>
      </c>
      <c r="F5977" t="n">
        <v>1</v>
      </c>
      <c r="G5977" t="inlineStr">
        <is>
          <t>MECW9</t>
        </is>
      </c>
      <c r="H5977" t="n">
        <v>51.44593</v>
      </c>
      <c r="I5977" t="n">
        <v>0.74295</v>
      </c>
      <c r="J5977" t="inlineStr">
        <is>
          <t>anchored-port</t>
        </is>
      </c>
      <c r="K5977" t="inlineStr">
        <is>
          <t>at_berth</t>
        </is>
      </c>
      <c r="L5977" t="n">
        <v>0</v>
      </c>
      <c r="M5977" t="n">
        <v>319.2</v>
      </c>
      <c r="N5977" t="n">
        <v>8</v>
      </c>
      <c r="O5977" t="n">
        <v>0</v>
      </c>
      <c r="P5977" t="n">
        <v>0</v>
      </c>
      <c r="Q5977" t="inlineStr">
        <is>
          <t>SHEERNESS</t>
        </is>
      </c>
      <c r="R5977" t="inlineStr">
        <is>
          <t>SHEERNESS</t>
        </is>
      </c>
      <c r="S5977" t="inlineStr">
        <is>
          <t>other_text</t>
        </is>
      </c>
      <c r="U5977" t="inlineStr">
        <is>
          <t>SHEERNESS</t>
        </is>
      </c>
      <c r="V5977" t="inlineStr">
        <is>
          <t>SHEERNESS</t>
        </is>
      </c>
      <c r="W5977" t="inlineStr">
        <is>
          <t>10-07 13:30 UTC</t>
        </is>
      </c>
      <c r="Z5977" t="n">
        <v>25</v>
      </c>
      <c r="AA5977" t="n">
        <v>12</v>
      </c>
      <c r="AB5977" t="inlineStr">
        <is>
          <t>small (&lt;100 m)</t>
        </is>
      </c>
      <c r="AC5977" t="inlineStr">
        <is>
          <t>Thames (London Gateway)</t>
        </is>
      </c>
      <c r="AD5977" t="inlineStr">
        <is>
          <t>UK east coast &amp; Thames</t>
        </is>
      </c>
      <c r="AE5977" t="inlineStr">
        <is>
          <t>North Sea &amp; English Channel</t>
        </is>
      </c>
      <c r="AF5977" t="n">
        <v>17.86894588146512</v>
      </c>
      <c r="AG5977" t="n">
        <v>0</v>
      </c>
      <c r="AH5977" t="n">
        <v>0</v>
      </c>
      <c r="AI5977" t="n">
        <v>0</v>
      </c>
    </row>
    <row r="5978">
      <c r="A5978" t="n">
        <v>244830009</v>
      </c>
      <c r="B5978" t="inlineStr">
        <is>
          <t>SWAEN</t>
        </is>
      </c>
      <c r="C5978" t="inlineStr">
        <is>
          <t>Netherlands</t>
        </is>
      </c>
      <c r="D5978" t="inlineStr">
        <is>
          <t>passenger</t>
        </is>
      </c>
      <c r="F5978" t="n">
        <v>0</v>
      </c>
      <c r="G5978" t="inlineStr">
        <is>
          <t>PA5642</t>
        </is>
      </c>
      <c r="H5978" t="n">
        <v>52.33527</v>
      </c>
      <c r="I5978" t="n">
        <v>4.91744</v>
      </c>
      <c r="J5978" t="inlineStr">
        <is>
          <t>anchored-port</t>
        </is>
      </c>
      <c r="K5978" t="inlineStr">
        <is>
          <t>at_berth</t>
        </is>
      </c>
      <c r="L5978" t="n">
        <v>0</v>
      </c>
      <c r="M5978" t="n">
        <v>0</v>
      </c>
      <c r="N5978" t="n">
        <v>8</v>
      </c>
      <c r="O5978" t="n">
        <v>0</v>
      </c>
      <c r="P5978" t="n">
        <v>0</v>
      </c>
      <c r="Q5978" t="inlineStr">
        <is>
          <t>AMSTERDAM</t>
        </is>
      </c>
      <c r="R5978" t="inlineStr">
        <is>
          <t>AMSTERDAM</t>
        </is>
      </c>
      <c r="S5978" t="inlineStr">
        <is>
          <t>hub_name</t>
        </is>
      </c>
      <c r="T5978" t="inlineStr">
        <is>
          <t>Amsterdam</t>
        </is>
      </c>
      <c r="U5978" t="inlineStr">
        <is>
          <t>Amsterdam</t>
        </is>
      </c>
      <c r="V5978" t="inlineStr">
        <is>
          <t>AMSTERDAM</t>
        </is>
      </c>
      <c r="Z5978" t="n">
        <v>15</v>
      </c>
      <c r="AA5978" t="n">
        <v>3</v>
      </c>
      <c r="AB5978" t="inlineStr">
        <is>
          <t>small (&lt;100 m)</t>
        </is>
      </c>
      <c r="AC5978" t="inlineStr">
        <is>
          <t>Amsterdam</t>
        </is>
      </c>
      <c r="AD5978" t="inlineStr">
        <is>
          <t>Benelux coast</t>
        </is>
      </c>
      <c r="AE5978" t="inlineStr">
        <is>
          <t>North Sea &amp; English Channel</t>
        </is>
      </c>
      <c r="AF5978" t="n">
        <v>9.776167018640876</v>
      </c>
      <c r="AG5978" t="n">
        <v>0</v>
      </c>
      <c r="AH5978" t="n">
        <v>0</v>
      </c>
      <c r="AI5978" t="n">
        <v>0</v>
      </c>
    </row>
    <row r="5979">
      <c r="A5979" t="n">
        <v>304829000</v>
      </c>
      <c r="B5979" t="inlineStr">
        <is>
          <t>FJORDNES</t>
        </is>
      </c>
      <c r="C5979" t="inlineStr">
        <is>
          <t>Antigua and Barbuda</t>
        </is>
      </c>
      <c r="D5979" t="inlineStr">
        <is>
          <t>cargo</t>
        </is>
      </c>
      <c r="E5979" t="n">
        <v>9880855</v>
      </c>
      <c r="F5979" t="n">
        <v>1</v>
      </c>
      <c r="G5979" t="inlineStr">
        <is>
          <t>V2HF8</t>
        </is>
      </c>
      <c r="H5979" t="n">
        <v>53.33537</v>
      </c>
      <c r="I5979" t="n">
        <v>7.20437</v>
      </c>
      <c r="J5979" t="inlineStr">
        <is>
          <t>anchored-port</t>
        </is>
      </c>
      <c r="K5979" t="inlineStr">
        <is>
          <t>at_berth</t>
        </is>
      </c>
      <c r="L5979" t="n">
        <v>0</v>
      </c>
      <c r="M5979" t="n">
        <v>77.8</v>
      </c>
      <c r="N5979" t="n">
        <v>8</v>
      </c>
      <c r="O5979" t="n">
        <v>0</v>
      </c>
      <c r="P5979" t="n">
        <v>0</v>
      </c>
      <c r="Q5979" t="inlineStr">
        <is>
          <t>DEEME</t>
        </is>
      </c>
      <c r="R5979" t="inlineStr">
        <is>
          <t>DEEME</t>
        </is>
      </c>
      <c r="S5979" t="inlineStr">
        <is>
          <t>locode</t>
        </is>
      </c>
      <c r="T5979" t="inlineStr">
        <is>
          <t>Emden</t>
        </is>
      </c>
      <c r="U5979" t="inlineStr">
        <is>
          <t>Emden</t>
        </is>
      </c>
      <c r="W5979" t="inlineStr">
        <is>
          <t>10-10 18:45 UTC</t>
        </is>
      </c>
      <c r="Z5979" t="n">
        <v>190</v>
      </c>
      <c r="AA5979" t="n">
        <v>29</v>
      </c>
      <c r="AB5979" t="inlineStr">
        <is>
          <t>medium (100-200 m)</t>
        </is>
      </c>
      <c r="AC5979" t="inlineStr">
        <is>
          <t>Emden</t>
        </is>
      </c>
      <c r="AD5979" t="inlineStr">
        <is>
          <t>German Bight &amp; Ems</t>
        </is>
      </c>
      <c r="AE5979" t="inlineStr">
        <is>
          <t>North Sea &amp; English Channel</t>
        </is>
      </c>
      <c r="AF5979" t="n">
        <v>0.5909621962984248</v>
      </c>
      <c r="AG5979" t="n">
        <v>0</v>
      </c>
      <c r="AH5979" t="n">
        <v>0</v>
      </c>
      <c r="AI5979" t="n">
        <v>0</v>
      </c>
    </row>
    <row r="5980">
      <c r="A5980" t="n">
        <v>244051593</v>
      </c>
      <c r="B5980" t="inlineStr">
        <is>
          <t>GWEN-D</t>
        </is>
      </c>
      <c r="C5980" t="inlineStr">
        <is>
          <t>Netherlands</t>
        </is>
      </c>
      <c r="D5980" t="inlineStr">
        <is>
          <t>other</t>
        </is>
      </c>
      <c r="F5980" t="n">
        <v>0</v>
      </c>
      <c r="G5980" t="inlineStr">
        <is>
          <t>PI8985</t>
        </is>
      </c>
      <c r="H5980" t="n">
        <v>52.46879</v>
      </c>
      <c r="I5980" t="n">
        <v>4.81943</v>
      </c>
      <c r="J5980" t="inlineStr">
        <is>
          <t>anchored-port</t>
        </is>
      </c>
      <c r="K5980" t="inlineStr">
        <is>
          <t>at_berth</t>
        </is>
      </c>
      <c r="L5980" t="n">
        <v>0</v>
      </c>
      <c r="N5980" t="n">
        <v>8</v>
      </c>
      <c r="O5980" t="n">
        <v>0</v>
      </c>
      <c r="P5980" t="n">
        <v>0</v>
      </c>
      <c r="Q5980" t="inlineStr">
        <is>
          <t>ZAANDAM</t>
        </is>
      </c>
      <c r="R5980" t="inlineStr">
        <is>
          <t>ZAANDAM</t>
        </is>
      </c>
      <c r="S5980" t="inlineStr">
        <is>
          <t>other_text</t>
        </is>
      </c>
      <c r="U5980" t="inlineStr">
        <is>
          <t>ZAANDAM</t>
        </is>
      </c>
      <c r="V5980" t="inlineStr">
        <is>
          <t>ZAANDAM</t>
        </is>
      </c>
      <c r="Z5980" t="n">
        <v>12</v>
      </c>
      <c r="AA5980" t="n">
        <v>3</v>
      </c>
      <c r="AB5980" t="inlineStr">
        <is>
          <t>small (&lt;100 m)</t>
        </is>
      </c>
      <c r="AC5980" t="inlineStr">
        <is>
          <t>Amsterdam</t>
        </is>
      </c>
      <c r="AD5980" t="inlineStr">
        <is>
          <t>Benelux coast</t>
        </is>
      </c>
      <c r="AE5980" t="inlineStr">
        <is>
          <t>North Sea &amp; English Channel</t>
        </is>
      </c>
      <c r="AF5980" t="n">
        <v>7.649207172843353</v>
      </c>
      <c r="AG5980" t="n">
        <v>0</v>
      </c>
      <c r="AH5980" t="n">
        <v>0</v>
      </c>
      <c r="AI5980" t="n">
        <v>0</v>
      </c>
    </row>
    <row r="5981">
      <c r="A5981" t="n">
        <v>244670957</v>
      </c>
      <c r="B5981" t="inlineStr">
        <is>
          <t>GERTINE</t>
        </is>
      </c>
      <c r="C5981" t="inlineStr">
        <is>
          <t>Netherlands</t>
        </is>
      </c>
      <c r="D5981" t="inlineStr">
        <is>
          <t>cargo</t>
        </is>
      </c>
      <c r="F5981" t="n">
        <v>0</v>
      </c>
      <c r="G5981" t="inlineStr">
        <is>
          <t>PD4426</t>
        </is>
      </c>
      <c r="H5981" t="n">
        <v>52.17823</v>
      </c>
      <c r="I5981" t="n">
        <v>4.99479</v>
      </c>
      <c r="J5981" t="inlineStr">
        <is>
          <t>anchored-port</t>
        </is>
      </c>
      <c r="K5981" t="inlineStr">
        <is>
          <t>at_berth</t>
        </is>
      </c>
      <c r="L5981" t="n">
        <v>0</v>
      </c>
      <c r="N5981" t="n">
        <v>8</v>
      </c>
      <c r="O5981" t="n">
        <v>0</v>
      </c>
      <c r="P5981" t="n">
        <v>0</v>
      </c>
      <c r="Q5981" t="inlineStr">
        <is>
          <t>VAN A NAAR B</t>
        </is>
      </c>
      <c r="R5981" t="inlineStr">
        <is>
          <t>VAN A NAAR B</t>
        </is>
      </c>
      <c r="S5981" t="inlineStr">
        <is>
          <t>other_text</t>
        </is>
      </c>
      <c r="Z5981" t="n">
        <v>73</v>
      </c>
      <c r="AA5981" t="n">
        <v>10</v>
      </c>
      <c r="AB5981" t="inlineStr">
        <is>
          <t>small (&lt;100 m)</t>
        </is>
      </c>
      <c r="AE5981" t="inlineStr">
        <is>
          <t>North Sea &amp; English Channel</t>
        </is>
      </c>
      <c r="AG5981" t="n">
        <v>0</v>
      </c>
      <c r="AH5981" t="n">
        <v>0</v>
      </c>
      <c r="AI5981" t="n">
        <v>0</v>
      </c>
    </row>
    <row r="5982">
      <c r="A5982" t="n">
        <v>563324800</v>
      </c>
      <c r="B5982" t="inlineStr">
        <is>
          <t>ONE FUTURE</t>
        </is>
      </c>
      <c r="C5982" t="inlineStr">
        <is>
          <t>Singapore</t>
        </is>
      </c>
      <c r="D5982" t="inlineStr">
        <is>
          <t>cargo</t>
        </is>
      </c>
      <c r="E5982" t="n">
        <v>9936393</v>
      </c>
      <c r="F5982" t="n">
        <v>1</v>
      </c>
      <c r="G5982" t="inlineStr">
        <is>
          <t>9V7084</t>
        </is>
      </c>
      <c r="H5982" t="n">
        <v>50.38282</v>
      </c>
      <c r="I5982" t="n">
        <v>0.23311</v>
      </c>
      <c r="J5982" t="inlineStr">
        <is>
          <t>moving</t>
        </is>
      </c>
      <c r="K5982" t="inlineStr">
        <is>
          <t>moving</t>
        </is>
      </c>
      <c r="L5982" t="n">
        <v>13.6</v>
      </c>
      <c r="M5982" t="n">
        <v>68.7</v>
      </c>
      <c r="N5982" t="n">
        <v>8</v>
      </c>
      <c r="O5982" t="n">
        <v>0</v>
      </c>
      <c r="P5982" t="n">
        <v>0</v>
      </c>
      <c r="Q5982" t="inlineStr">
        <is>
          <t>GBFXT</t>
        </is>
      </c>
      <c r="R5982" t="inlineStr">
        <is>
          <t>GBFXT</t>
        </is>
      </c>
      <c r="S5982" t="inlineStr">
        <is>
          <t>locode</t>
        </is>
      </c>
      <c r="T5982" t="inlineStr">
        <is>
          <t>Felixstowe</t>
        </is>
      </c>
      <c r="U5982" t="inlineStr">
        <is>
          <t>Felixstowe</t>
        </is>
      </c>
      <c r="W5982" t="inlineStr">
        <is>
          <t>10-11 23:01 UTC</t>
        </is>
      </c>
      <c r="Z5982" t="n">
        <v>366</v>
      </c>
      <c r="AA5982" t="n">
        <v>51</v>
      </c>
      <c r="AB5982" t="inlineStr">
        <is>
          <t>very large (&gt;300 m)</t>
        </is>
      </c>
      <c r="AE5982" t="inlineStr">
        <is>
          <t>North Sea &amp; English Channel</t>
        </is>
      </c>
      <c r="AG5982" t="n">
        <v>0</v>
      </c>
      <c r="AH5982" t="n">
        <v>0</v>
      </c>
      <c r="AI5982" t="n">
        <v>0</v>
      </c>
    </row>
    <row r="5983">
      <c r="A5983" t="n">
        <v>211208350</v>
      </c>
      <c r="B5983" t="inlineStr">
        <is>
          <t>VB BREMERHAVEN</t>
        </is>
      </c>
      <c r="C5983" t="inlineStr">
        <is>
          <t>Germany</t>
        </is>
      </c>
      <c r="D5983" t="inlineStr">
        <is>
          <t>tug</t>
        </is>
      </c>
      <c r="E5983" t="n">
        <v>9045871</v>
      </c>
      <c r="F5983" t="n">
        <v>1</v>
      </c>
      <c r="G5983" t="inlineStr">
        <is>
          <t>DDMY</t>
        </is>
      </c>
      <c r="H5983" t="n">
        <v>53.54492</v>
      </c>
      <c r="I5983" t="n">
        <v>8.56915</v>
      </c>
      <c r="J5983" t="inlineStr">
        <is>
          <t>anchored-port</t>
        </is>
      </c>
      <c r="K5983" t="inlineStr">
        <is>
          <t>at_berth</t>
        </is>
      </c>
      <c r="L5983" t="n">
        <v>0</v>
      </c>
      <c r="M5983" t="n">
        <v>181.4</v>
      </c>
      <c r="N5983" t="n">
        <v>8</v>
      </c>
      <c r="O5983" t="n">
        <v>0</v>
      </c>
      <c r="P5983" t="n">
        <v>0</v>
      </c>
      <c r="Q5983" t="inlineStr">
        <is>
          <t>ASSIST WESER</t>
        </is>
      </c>
      <c r="R5983" t="inlineStr">
        <is>
          <t>ASSIST WESER</t>
        </is>
      </c>
      <c r="S5983" t="inlineStr">
        <is>
          <t>other_text</t>
        </is>
      </c>
      <c r="W5983" t="inlineStr">
        <is>
          <t>09-09 18:00 UTC</t>
        </is>
      </c>
      <c r="X5983" t="inlineStr">
        <is>
          <t>BREMERHAVEN</t>
        </is>
      </c>
      <c r="Y5983" t="inlineStr">
        <is>
          <t>2026-10-11T06:33:07.078890+00:00</t>
        </is>
      </c>
      <c r="Z5983" t="n">
        <v>31</v>
      </c>
      <c r="AA5983" t="n">
        <v>10</v>
      </c>
      <c r="AB5983" t="inlineStr">
        <is>
          <t>small (&lt;100 m)</t>
        </is>
      </c>
      <c r="AC5983" t="inlineStr">
        <is>
          <t>Bremerhaven</t>
        </is>
      </c>
      <c r="AD5983" t="inlineStr">
        <is>
          <t>German Bight &amp; Ems</t>
        </is>
      </c>
      <c r="AE5983" t="inlineStr">
        <is>
          <t>North Sea &amp; English Channel</t>
        </is>
      </c>
      <c r="AF5983" t="n">
        <v>1.385562028347468</v>
      </c>
      <c r="AG5983" t="n">
        <v>1</v>
      </c>
      <c r="AH5983" t="n">
        <v>0</v>
      </c>
      <c r="AI5983" t="n">
        <v>0</v>
      </c>
    </row>
    <row r="5984">
      <c r="A5984" t="n">
        <v>211270850</v>
      </c>
      <c r="B5984" t="inlineStr">
        <is>
          <t>PIONIER</t>
        </is>
      </c>
      <c r="C5984" t="inlineStr">
        <is>
          <t>Germany</t>
        </is>
      </c>
      <c r="D5984" t="inlineStr">
        <is>
          <t>cargo</t>
        </is>
      </c>
      <c r="E5984" t="n">
        <v>8137380</v>
      </c>
      <c r="F5984" t="n">
        <v>1</v>
      </c>
      <c r="G5984" t="inlineStr">
        <is>
          <t>DCPZ</t>
        </is>
      </c>
      <c r="H5984" t="n">
        <v>53.67666</v>
      </c>
      <c r="I5984" t="n">
        <v>7.57386</v>
      </c>
      <c r="J5984" t="inlineStr">
        <is>
          <t>anchored-port</t>
        </is>
      </c>
      <c r="K5984" t="inlineStr">
        <is>
          <t>at_berth</t>
        </is>
      </c>
      <c r="N5984" t="n">
        <v>8</v>
      </c>
      <c r="O5984" t="n">
        <v>0</v>
      </c>
      <c r="P5984" t="n">
        <v>0</v>
      </c>
      <c r="Q5984" t="inlineStr">
        <is>
          <t>BENSERSIEL</t>
        </is>
      </c>
      <c r="R5984" t="inlineStr">
        <is>
          <t>BENSERSIEL</t>
        </is>
      </c>
      <c r="S5984" t="inlineStr">
        <is>
          <t>other_text</t>
        </is>
      </c>
      <c r="W5984" t="inlineStr">
        <is>
          <t>09-30 20:00 UTC</t>
        </is>
      </c>
      <c r="Z5984" t="n">
        <v>37</v>
      </c>
      <c r="AA5984" t="n">
        <v>6</v>
      </c>
      <c r="AB5984" t="inlineStr">
        <is>
          <t>small (&lt;100 m)</t>
        </is>
      </c>
      <c r="AE5984" t="inlineStr">
        <is>
          <t>North Sea &amp; English Channel</t>
        </is>
      </c>
      <c r="AG5984" t="n">
        <v>1</v>
      </c>
      <c r="AH5984" t="n">
        <v>0</v>
      </c>
      <c r="AI5984" t="n">
        <v>0</v>
      </c>
    </row>
    <row r="5985">
      <c r="A5985" t="n">
        <v>255916483</v>
      </c>
      <c r="B5985" t="inlineStr">
        <is>
          <t>INGA ESSBERGER</t>
        </is>
      </c>
      <c r="C5985" t="inlineStr">
        <is>
          <t>Portugal</t>
        </is>
      </c>
      <c r="D5985" t="inlineStr">
        <is>
          <t>tanker</t>
        </is>
      </c>
      <c r="E5985" t="n">
        <v>9191668</v>
      </c>
      <c r="F5985" t="n">
        <v>1</v>
      </c>
      <c r="G5985" t="inlineStr">
        <is>
          <t>CQ2752</t>
        </is>
      </c>
      <c r="H5985" t="n">
        <v>51.27769</v>
      </c>
      <c r="I5985" t="n">
        <v>4.33324</v>
      </c>
      <c r="J5985" t="inlineStr">
        <is>
          <t>moving</t>
        </is>
      </c>
      <c r="K5985" t="inlineStr">
        <is>
          <t>idle</t>
        </is>
      </c>
      <c r="L5985" t="n">
        <v>0.4</v>
      </c>
      <c r="M5985" t="n">
        <v>301.9</v>
      </c>
      <c r="N5985" t="n">
        <v>8</v>
      </c>
      <c r="O5985" t="n">
        <v>0</v>
      </c>
      <c r="P5985" t="n">
        <v>0</v>
      </c>
      <c r="Q5985" t="inlineStr">
        <is>
          <t>DESTA</t>
        </is>
      </c>
      <c r="R5985" t="inlineStr">
        <is>
          <t>DESTA</t>
        </is>
      </c>
      <c r="S5985" t="inlineStr">
        <is>
          <t>locode_other</t>
        </is>
      </c>
      <c r="W5985" t="inlineStr">
        <is>
          <t>10-12 11:00 UTC</t>
        </is>
      </c>
      <c r="Z5985" t="n">
        <v>118</v>
      </c>
      <c r="AA5985" t="n">
        <v>18</v>
      </c>
      <c r="AB5985" t="inlineStr">
        <is>
          <t>medium (100-200 m)</t>
        </is>
      </c>
      <c r="AC5985" t="inlineStr">
        <is>
          <t>Antwerp</t>
        </is>
      </c>
      <c r="AD5985" t="inlineStr">
        <is>
          <t>Benelux coast</t>
        </is>
      </c>
      <c r="AE5985" t="inlineStr">
        <is>
          <t>North Sea &amp; English Channel</t>
        </is>
      </c>
      <c r="AF5985" t="n">
        <v>0.8842951690736954</v>
      </c>
      <c r="AG5985" t="n">
        <v>0</v>
      </c>
      <c r="AH5985" t="n">
        <v>1</v>
      </c>
      <c r="AI5985" t="n">
        <v>0</v>
      </c>
    </row>
    <row r="5986">
      <c r="A5986" t="n">
        <v>215804000</v>
      </c>
      <c r="B5986" t="inlineStr">
        <is>
          <t>ATLANTIC SKY</t>
        </is>
      </c>
      <c r="C5986" t="inlineStr">
        <is>
          <t>Malta</t>
        </is>
      </c>
      <c r="D5986" t="inlineStr">
        <is>
          <t>cargo</t>
        </is>
      </c>
      <c r="E5986" t="n">
        <v>9670602</v>
      </c>
      <c r="F5986" t="n">
        <v>1</v>
      </c>
      <c r="G5986" t="inlineStr">
        <is>
          <t>9HA5293</t>
        </is>
      </c>
      <c r="H5986" t="n">
        <v>51.27214</v>
      </c>
      <c r="I5986" t="n">
        <v>4.36091</v>
      </c>
      <c r="J5986" t="inlineStr">
        <is>
          <t>anchored-port</t>
        </is>
      </c>
      <c r="K5986" t="inlineStr">
        <is>
          <t>at_berth</t>
        </is>
      </c>
      <c r="L5986" t="n">
        <v>0</v>
      </c>
      <c r="M5986" t="n">
        <v>0</v>
      </c>
      <c r="N5986" t="n">
        <v>8.1</v>
      </c>
      <c r="O5986" t="n">
        <v>0</v>
      </c>
      <c r="P5986" t="n">
        <v>0</v>
      </c>
      <c r="Q5986" t="inlineStr">
        <is>
          <t>EDR DRYDOCK&gt;SALLAUM</t>
        </is>
      </c>
      <c r="R5986" t="inlineStr">
        <is>
          <t>SALLAUM</t>
        </is>
      </c>
      <c r="S5986" t="inlineStr">
        <is>
          <t>other_text</t>
        </is>
      </c>
      <c r="W5986" t="inlineStr">
        <is>
          <t>09-28 15:00 UTC</t>
        </is>
      </c>
      <c r="Z5986" t="n">
        <v>296</v>
      </c>
      <c r="AA5986" t="n">
        <v>37</v>
      </c>
      <c r="AB5986" t="inlineStr">
        <is>
          <t>large (200-300 m)</t>
        </is>
      </c>
      <c r="AC5986" t="inlineStr">
        <is>
          <t>Antwerp</t>
        </is>
      </c>
      <c r="AD5986" t="inlineStr">
        <is>
          <t>Benelux coast</t>
        </is>
      </c>
      <c r="AE5986" t="inlineStr">
        <is>
          <t>North Sea &amp; English Channel</t>
        </is>
      </c>
      <c r="AF5986" t="n">
        <v>2.163464260631909</v>
      </c>
      <c r="AG5986" t="n">
        <v>0</v>
      </c>
      <c r="AH5986" t="n">
        <v>0</v>
      </c>
      <c r="AI5986" t="n">
        <v>0</v>
      </c>
    </row>
    <row r="5987">
      <c r="A5987" t="n">
        <v>244740148</v>
      </c>
      <c r="B5987" t="inlineStr">
        <is>
          <t>PORTHOS</t>
        </is>
      </c>
      <c r="C5987" t="inlineStr">
        <is>
          <t>Netherlands</t>
        </is>
      </c>
      <c r="D5987" t="inlineStr">
        <is>
          <t>cargo</t>
        </is>
      </c>
      <c r="F5987" t="n">
        <v>0</v>
      </c>
      <c r="G5987" t="inlineStr">
        <is>
          <t>PD9245</t>
        </is>
      </c>
      <c r="H5987" t="n">
        <v>51.94432</v>
      </c>
      <c r="I5987" t="n">
        <v>4.04522</v>
      </c>
      <c r="J5987" t="inlineStr">
        <is>
          <t>anchored-port</t>
        </is>
      </c>
      <c r="K5987" t="inlineStr">
        <is>
          <t>at_berth</t>
        </is>
      </c>
      <c r="L5987" t="n">
        <v>0</v>
      </c>
      <c r="N5987" t="n">
        <v>8.1</v>
      </c>
      <c r="O5987" t="n">
        <v>0</v>
      </c>
      <c r="P5987" t="n">
        <v>0</v>
      </c>
      <c r="Q5987" t="inlineStr">
        <is>
          <t>AMALIAHAVEN</t>
        </is>
      </c>
      <c r="R5987" t="inlineStr">
        <is>
          <t>AMALIAHAVEN</t>
        </is>
      </c>
      <c r="S5987" t="inlineStr">
        <is>
          <t>other_text</t>
        </is>
      </c>
      <c r="W5987" t="inlineStr">
        <is>
          <t>10-10 21:25 UTC</t>
        </is>
      </c>
      <c r="X5987" t="inlineStr">
        <is>
          <t>EUROPOORT</t>
        </is>
      </c>
      <c r="Y5987" t="inlineStr">
        <is>
          <t>2026-10-10T22:12:19.291389+00:00</t>
        </is>
      </c>
      <c r="Z5987" t="n">
        <v>85</v>
      </c>
      <c r="AA5987" t="n">
        <v>10</v>
      </c>
      <c r="AB5987" t="inlineStr">
        <is>
          <t>small (&lt;100 m)</t>
        </is>
      </c>
      <c r="AC5987" t="inlineStr">
        <is>
          <t>Rotterdam</t>
        </is>
      </c>
      <c r="AD5987" t="inlineStr">
        <is>
          <t>Benelux coast</t>
        </is>
      </c>
      <c r="AE5987" t="inlineStr">
        <is>
          <t>North Sea &amp; English Channel</t>
        </is>
      </c>
      <c r="AF5987" t="n">
        <v>3.807334749319211</v>
      </c>
      <c r="AG5987" t="n">
        <v>0</v>
      </c>
      <c r="AH5987" t="n">
        <v>0</v>
      </c>
      <c r="AI5987" t="n">
        <v>0</v>
      </c>
    </row>
    <row r="5988">
      <c r="A5988" t="n">
        <v>636021090</v>
      </c>
      <c r="B5988" t="inlineStr">
        <is>
          <t>ARACHTHOS I</t>
        </is>
      </c>
      <c r="C5988" t="inlineStr">
        <is>
          <t>Liberia</t>
        </is>
      </c>
      <c r="D5988" t="inlineStr">
        <is>
          <t>tanker</t>
        </is>
      </c>
      <c r="E5988" t="n">
        <v>9935143</v>
      </c>
      <c r="F5988" t="n">
        <v>1</v>
      </c>
      <c r="G5988" t="inlineStr">
        <is>
          <t>5LCF6</t>
        </is>
      </c>
      <c r="H5988" t="n">
        <v>51.91452</v>
      </c>
      <c r="I5988" t="n">
        <v>3.53637</v>
      </c>
      <c r="J5988" t="inlineStr">
        <is>
          <t>anchored-sea</t>
        </is>
      </c>
      <c r="K5988" t="inlineStr">
        <is>
          <t>at_anchor</t>
        </is>
      </c>
      <c r="L5988" t="n">
        <v>0.2</v>
      </c>
      <c r="M5988" t="n">
        <v>305.4</v>
      </c>
      <c r="N5988" t="n">
        <v>8.1</v>
      </c>
      <c r="O5988" t="n">
        <v>0</v>
      </c>
      <c r="P5988" t="n">
        <v>0</v>
      </c>
      <c r="Q5988" t="inlineStr">
        <is>
          <t>NLRTM</t>
        </is>
      </c>
      <c r="R5988" t="inlineStr">
        <is>
          <t>NLRTM</t>
        </is>
      </c>
      <c r="S5988" t="inlineStr">
        <is>
          <t>locode</t>
        </is>
      </c>
      <c r="T5988" t="inlineStr">
        <is>
          <t>Rotterdam</t>
        </is>
      </c>
      <c r="U5988" t="inlineStr">
        <is>
          <t>Rotterdam</t>
        </is>
      </c>
      <c r="W5988" t="inlineStr">
        <is>
          <t>10-04 01:00 UTC</t>
        </is>
      </c>
      <c r="Z5988" t="n">
        <v>250</v>
      </c>
      <c r="AA5988" t="n">
        <v>44</v>
      </c>
      <c r="AB5988" t="inlineStr">
        <is>
          <t>large (200-300 m)</t>
        </is>
      </c>
      <c r="AE5988" t="inlineStr">
        <is>
          <t>North Sea &amp; English Channel</t>
        </is>
      </c>
      <c r="AG5988" t="n">
        <v>0</v>
      </c>
      <c r="AH5988" t="n">
        <v>0</v>
      </c>
      <c r="AI5988" t="n">
        <v>0</v>
      </c>
    </row>
    <row r="5989">
      <c r="A5989" t="n">
        <v>205541790</v>
      </c>
      <c r="B5989" t="inlineStr">
        <is>
          <t>TRIPOLIS</t>
        </is>
      </c>
      <c r="C5989" t="inlineStr">
        <is>
          <t>Belgium</t>
        </is>
      </c>
      <c r="D5989" t="inlineStr">
        <is>
          <t>tanker</t>
        </is>
      </c>
      <c r="F5989" t="n">
        <v>0</v>
      </c>
      <c r="G5989" t="inlineStr">
        <is>
          <t>OT5417</t>
        </is>
      </c>
      <c r="H5989" t="n">
        <v>52.27388</v>
      </c>
      <c r="I5989" t="n">
        <v>5.01958</v>
      </c>
      <c r="J5989" t="inlineStr">
        <is>
          <t>moving</t>
        </is>
      </c>
      <c r="K5989" t="inlineStr">
        <is>
          <t>moving</t>
        </is>
      </c>
      <c r="L5989" t="n">
        <v>8.6</v>
      </c>
      <c r="M5989" t="n">
        <v>188.8</v>
      </c>
      <c r="N5989" t="n">
        <v>8.1</v>
      </c>
      <c r="O5989" t="n">
        <v>0</v>
      </c>
      <c r="P5989" t="n">
        <v>0</v>
      </c>
      <c r="Q5989" t="inlineStr">
        <is>
          <t>GELSENKIRCHEN  TRAN</t>
        </is>
      </c>
      <c r="R5989" t="inlineStr">
        <is>
          <t>GELSENKIRCHEN TRAN</t>
        </is>
      </c>
      <c r="S5989" t="inlineStr">
        <is>
          <t>other_text</t>
        </is>
      </c>
      <c r="W5989" t="inlineStr">
        <is>
          <t>10-12 08:11 UTC</t>
        </is>
      </c>
      <c r="X5989" t="inlineStr">
        <is>
          <t>AMSTERDAM</t>
        </is>
      </c>
      <c r="Y5989" t="inlineStr">
        <is>
          <t>2026-10-11T06:51:52.032553+00:00</t>
        </is>
      </c>
      <c r="Z5989" t="n">
        <v>110</v>
      </c>
      <c r="AA5989" t="n">
        <v>12</v>
      </c>
      <c r="AB5989" t="inlineStr">
        <is>
          <t>medium (100-200 m)</t>
        </is>
      </c>
      <c r="AE5989" t="inlineStr">
        <is>
          <t>North Sea &amp; English Channel</t>
        </is>
      </c>
      <c r="AG5989" t="n">
        <v>0</v>
      </c>
      <c r="AH5989" t="n">
        <v>0</v>
      </c>
      <c r="AI5989" t="n">
        <v>0</v>
      </c>
    </row>
    <row r="5990">
      <c r="A5990" t="n">
        <v>305468000</v>
      </c>
      <c r="B5990" t="inlineStr">
        <is>
          <t>KERLI</t>
        </is>
      </c>
      <c r="C5990" t="inlineStr">
        <is>
          <t>Antigua and Barbuda</t>
        </is>
      </c>
      <c r="D5990" t="inlineStr">
        <is>
          <t>cargo</t>
        </is>
      </c>
      <c r="E5990" t="n">
        <v>9125695</v>
      </c>
      <c r="F5990" t="n">
        <v>1</v>
      </c>
      <c r="G5990" t="inlineStr">
        <is>
          <t>V2RG9</t>
        </is>
      </c>
      <c r="H5990" t="n">
        <v>51.51289</v>
      </c>
      <c r="I5990" t="n">
        <v>0.99543</v>
      </c>
      <c r="J5990" t="inlineStr">
        <is>
          <t>anchored-sea</t>
        </is>
      </c>
      <c r="K5990" t="inlineStr">
        <is>
          <t>at_anchor</t>
        </is>
      </c>
      <c r="L5990" t="n">
        <v>0</v>
      </c>
      <c r="M5990" t="n">
        <v>269.8</v>
      </c>
      <c r="N5990" t="n">
        <v>8.1</v>
      </c>
      <c r="O5990" t="n">
        <v>0</v>
      </c>
      <c r="P5990" t="n">
        <v>0</v>
      </c>
      <c r="Q5990" t="inlineStr">
        <is>
          <t>GB RID</t>
        </is>
      </c>
      <c r="R5990" t="inlineStr">
        <is>
          <t>GB RID</t>
        </is>
      </c>
      <c r="S5990" t="inlineStr">
        <is>
          <t>locode_other</t>
        </is>
      </c>
      <c r="W5990" t="inlineStr">
        <is>
          <t>10-10 12:00 UTC</t>
        </is>
      </c>
      <c r="Z5990" t="n">
        <v>90</v>
      </c>
      <c r="AA5990" t="n">
        <v>13</v>
      </c>
      <c r="AB5990" t="inlineStr">
        <is>
          <t>small (&lt;100 m)</t>
        </is>
      </c>
      <c r="AE5990" t="inlineStr">
        <is>
          <t>North Sea &amp; English Channel</t>
        </is>
      </c>
      <c r="AG5990" t="n">
        <v>0</v>
      </c>
      <c r="AH5990" t="n">
        <v>0</v>
      </c>
      <c r="AI5990" t="n">
        <v>0</v>
      </c>
    </row>
    <row r="5991">
      <c r="A5991" t="n">
        <v>211493210</v>
      </c>
      <c r="B5991" t="inlineStr">
        <is>
          <t>LENA</t>
        </is>
      </c>
      <c r="C5991" t="inlineStr">
        <is>
          <t>Germany</t>
        </is>
      </c>
      <c r="D5991" t="inlineStr">
        <is>
          <t>other</t>
        </is>
      </c>
      <c r="F5991" t="n">
        <v>0</v>
      </c>
      <c r="G5991" t="inlineStr">
        <is>
          <t>DC5873</t>
        </is>
      </c>
      <c r="H5991" t="n">
        <v>53.2408</v>
      </c>
      <c r="I5991" t="n">
        <v>6.65868</v>
      </c>
      <c r="J5991" t="inlineStr">
        <is>
          <t>moving</t>
        </is>
      </c>
      <c r="K5991" t="inlineStr">
        <is>
          <t>moving</t>
        </is>
      </c>
      <c r="L5991" t="n">
        <v>4.6</v>
      </c>
      <c r="M5991" t="n">
        <v>231.7</v>
      </c>
      <c r="N5991" t="n">
        <v>8.1</v>
      </c>
      <c r="O5991" t="n">
        <v>0</v>
      </c>
      <c r="P5991" t="n">
        <v>0</v>
      </c>
      <c r="Q5991" t="inlineStr">
        <is>
          <t>EVDB BEITRETEN JETZT</t>
        </is>
      </c>
      <c r="R5991" t="inlineStr">
        <is>
          <t>EVDB BEITRETEN JETZT</t>
        </is>
      </c>
      <c r="S5991" t="inlineStr">
        <is>
          <t>other_text</t>
        </is>
      </c>
      <c r="Z5991" t="n">
        <v>85</v>
      </c>
      <c r="AA5991" t="n">
        <v>10</v>
      </c>
      <c r="AB5991" t="inlineStr">
        <is>
          <t>small (&lt;100 m)</t>
        </is>
      </c>
      <c r="AE5991" t="inlineStr">
        <is>
          <t>North Sea &amp; English Channel</t>
        </is>
      </c>
      <c r="AG5991" t="n">
        <v>0</v>
      </c>
      <c r="AH5991" t="n">
        <v>0</v>
      </c>
      <c r="AI5991" t="n">
        <v>0</v>
      </c>
    </row>
    <row r="5992">
      <c r="A5992" t="n">
        <v>244870898</v>
      </c>
      <c r="B5992" t="inlineStr">
        <is>
          <t>WINDFALL</t>
        </is>
      </c>
      <c r="C5992" t="inlineStr">
        <is>
          <t>Netherlands</t>
        </is>
      </c>
      <c r="D5992" t="inlineStr">
        <is>
          <t>other</t>
        </is>
      </c>
      <c r="F5992" t="n">
        <v>0</v>
      </c>
      <c r="G5992" t="inlineStr">
        <is>
          <t>PC8577</t>
        </is>
      </c>
      <c r="H5992" t="n">
        <v>51.85872</v>
      </c>
      <c r="I5992" t="n">
        <v>6.09607</v>
      </c>
      <c r="J5992" t="inlineStr">
        <is>
          <t>moving</t>
        </is>
      </c>
      <c r="K5992" t="inlineStr">
        <is>
          <t>idle</t>
        </is>
      </c>
      <c r="L5992" t="n">
        <v>0</v>
      </c>
      <c r="N5992" t="n">
        <v>8.1</v>
      </c>
      <c r="O5992" t="n">
        <v>0</v>
      </c>
      <c r="P5992" t="n">
        <v>0</v>
      </c>
      <c r="S5992" t="inlineStr">
        <is>
          <t>missing</t>
        </is>
      </c>
      <c r="Z5992" t="n">
        <v>20</v>
      </c>
      <c r="AA5992" t="n">
        <v>7</v>
      </c>
      <c r="AB5992" t="inlineStr">
        <is>
          <t>small (&lt;100 m)</t>
        </is>
      </c>
      <c r="AE5992" t="inlineStr">
        <is>
          <t>North Sea &amp; English Channel</t>
        </is>
      </c>
      <c r="AG5992" t="n">
        <v>0</v>
      </c>
      <c r="AH5992" t="n">
        <v>1</v>
      </c>
      <c r="AI5992" t="n">
        <v>0</v>
      </c>
    </row>
    <row r="5993">
      <c r="A5993" t="n">
        <v>244013663</v>
      </c>
      <c r="B5993" t="inlineStr">
        <is>
          <t>VROUWE CORNELIA</t>
        </is>
      </c>
      <c r="C5993" t="inlineStr">
        <is>
          <t>Netherlands</t>
        </is>
      </c>
      <c r="D5993" t="inlineStr">
        <is>
          <t>pleasure</t>
        </is>
      </c>
      <c r="F5993" t="n">
        <v>0</v>
      </c>
      <c r="G5993" t="inlineStr">
        <is>
          <t>PF7732</t>
        </is>
      </c>
      <c r="H5993" t="n">
        <v>53.32381</v>
      </c>
      <c r="I5993" t="n">
        <v>6.92079</v>
      </c>
      <c r="J5993" t="inlineStr">
        <is>
          <t>anchored-port</t>
        </is>
      </c>
      <c r="K5993" t="inlineStr">
        <is>
          <t>at_berth</t>
        </is>
      </c>
      <c r="L5993" t="n">
        <v>0</v>
      </c>
      <c r="N5993" t="n">
        <v>8.1</v>
      </c>
      <c r="O5993" t="n">
        <v>0</v>
      </c>
      <c r="P5993" t="n">
        <v>0</v>
      </c>
      <c r="Q5993" t="inlineStr">
        <is>
          <t>GRDNINGEN</t>
        </is>
      </c>
      <c r="R5993" t="inlineStr">
        <is>
          <t>GRDNINGEN</t>
        </is>
      </c>
      <c r="S5993" t="inlineStr">
        <is>
          <t>other_text</t>
        </is>
      </c>
      <c r="Z5993" t="n">
        <v>25</v>
      </c>
      <c r="AA5993" t="n">
        <v>7</v>
      </c>
      <c r="AB5993" t="inlineStr">
        <is>
          <t>small (&lt;100 m)</t>
        </is>
      </c>
      <c r="AE5993" t="inlineStr">
        <is>
          <t>North Sea &amp; English Channel</t>
        </is>
      </c>
      <c r="AG5993" t="n">
        <v>0</v>
      </c>
      <c r="AH5993" t="n">
        <v>0</v>
      </c>
      <c r="AI5993" t="n">
        <v>0</v>
      </c>
    </row>
    <row r="5994">
      <c r="A5994" t="n">
        <v>244660905</v>
      </c>
      <c r="B5994" t="inlineStr">
        <is>
          <t>RAVENNA</t>
        </is>
      </c>
      <c r="C5994" t="inlineStr">
        <is>
          <t>Netherlands</t>
        </is>
      </c>
      <c r="D5994" t="inlineStr">
        <is>
          <t>cargo</t>
        </is>
      </c>
      <c r="F5994" t="n">
        <v>0</v>
      </c>
      <c r="G5994" t="inlineStr">
        <is>
          <t>PD3844</t>
        </is>
      </c>
      <c r="H5994" t="n">
        <v>51.77146</v>
      </c>
      <c r="I5994" t="n">
        <v>5.73586</v>
      </c>
      <c r="J5994" t="inlineStr">
        <is>
          <t>anchored-port</t>
        </is>
      </c>
      <c r="K5994" t="inlineStr">
        <is>
          <t>at_berth</t>
        </is>
      </c>
      <c r="L5994" t="n">
        <v>0</v>
      </c>
      <c r="M5994" t="n">
        <v>29.8</v>
      </c>
      <c r="N5994" t="n">
        <v>8.1</v>
      </c>
      <c r="O5994" t="n">
        <v>0</v>
      </c>
      <c r="P5994" t="n">
        <v>0</v>
      </c>
      <c r="Q5994" t="inlineStr">
        <is>
          <t>MARENKESSEL</t>
        </is>
      </c>
      <c r="R5994" t="inlineStr">
        <is>
          <t>MARENKESSEL</t>
        </is>
      </c>
      <c r="S5994" t="inlineStr">
        <is>
          <t>other_text</t>
        </is>
      </c>
      <c r="W5994" t="inlineStr">
        <is>
          <t>10-10 17:19 UTC</t>
        </is>
      </c>
      <c r="Z5994" t="n">
        <v>135</v>
      </c>
      <c r="AA5994" t="n">
        <v>12</v>
      </c>
      <c r="AB5994" t="inlineStr">
        <is>
          <t>medium (100-200 m)</t>
        </is>
      </c>
      <c r="AE5994" t="inlineStr">
        <is>
          <t>North Sea &amp; English Channel</t>
        </is>
      </c>
      <c r="AG5994" t="n">
        <v>0</v>
      </c>
      <c r="AH5994" t="n">
        <v>0</v>
      </c>
      <c r="AI5994" t="n">
        <v>0</v>
      </c>
    </row>
    <row r="5995">
      <c r="A5995" t="n">
        <v>244660478</v>
      </c>
      <c r="B5995" t="inlineStr">
        <is>
          <t>JOHANNES</t>
        </is>
      </c>
      <c r="C5995" t="inlineStr">
        <is>
          <t>Netherlands</t>
        </is>
      </c>
      <c r="D5995" t="inlineStr">
        <is>
          <t>tanker</t>
        </is>
      </c>
      <c r="F5995" t="n">
        <v>0</v>
      </c>
      <c r="G5995" t="inlineStr">
        <is>
          <t>PD2486</t>
        </is>
      </c>
      <c r="H5995" t="n">
        <v>51.47027</v>
      </c>
      <c r="I5995" t="n">
        <v>3.71401</v>
      </c>
      <c r="J5995" t="inlineStr">
        <is>
          <t>anchored-port</t>
        </is>
      </c>
      <c r="K5995" t="inlineStr">
        <is>
          <t>at_berth</t>
        </is>
      </c>
      <c r="L5995" t="n">
        <v>0</v>
      </c>
      <c r="N5995" t="n">
        <v>8.1</v>
      </c>
      <c r="O5995" t="n">
        <v>0</v>
      </c>
      <c r="P5995" t="n">
        <v>0</v>
      </c>
      <c r="Q5995" t="inlineStr">
        <is>
          <t>VLISSINGEN BUITENHAV</t>
        </is>
      </c>
      <c r="R5995" t="inlineStr">
        <is>
          <t>VLISSINGEN BUITENHAV</t>
        </is>
      </c>
      <c r="S5995" t="inlineStr">
        <is>
          <t>hub_name</t>
        </is>
      </c>
      <c r="T5995" t="inlineStr">
        <is>
          <t>Vlissingen</t>
        </is>
      </c>
      <c r="U5995" t="inlineStr">
        <is>
          <t>Vlissingen</t>
        </is>
      </c>
      <c r="V5995" t="inlineStr">
        <is>
          <t>VLISSINGEN</t>
        </is>
      </c>
      <c r="W5995" t="inlineStr">
        <is>
          <t>10-06 20:53 UTC</t>
        </is>
      </c>
      <c r="Z5995" t="n">
        <v>135</v>
      </c>
      <c r="AA5995" t="n">
        <v>12</v>
      </c>
      <c r="AB5995" t="inlineStr">
        <is>
          <t>medium (100-200 m)</t>
        </is>
      </c>
      <c r="AC5995" t="inlineStr">
        <is>
          <t>Vlissingen</t>
        </is>
      </c>
      <c r="AD5995" t="inlineStr">
        <is>
          <t>Benelux coast</t>
        </is>
      </c>
      <c r="AE5995" t="inlineStr">
        <is>
          <t>North Sea &amp; English Channel</t>
        </is>
      </c>
      <c r="AF5995" t="n">
        <v>9.876603739661091</v>
      </c>
      <c r="AG5995" t="n">
        <v>0</v>
      </c>
      <c r="AH5995" t="n">
        <v>0</v>
      </c>
      <c r="AI5995" t="n">
        <v>0</v>
      </c>
    </row>
    <row r="5996">
      <c r="A5996" t="n">
        <v>244850610</v>
      </c>
      <c r="B5996" t="inlineStr">
        <is>
          <t>MARIA CORNELIA</t>
        </is>
      </c>
      <c r="C5996" t="inlineStr">
        <is>
          <t>Netherlands</t>
        </is>
      </c>
      <c r="D5996" t="inlineStr">
        <is>
          <t>pleasure</t>
        </is>
      </c>
      <c r="F5996" t="n">
        <v>0</v>
      </c>
      <c r="G5996" t="inlineStr">
        <is>
          <t>PE4195</t>
        </is>
      </c>
      <c r="H5996" t="n">
        <v>52.87117</v>
      </c>
      <c r="I5996" t="n">
        <v>5.82985</v>
      </c>
      <c r="J5996" t="inlineStr">
        <is>
          <t>anchored-port</t>
        </is>
      </c>
      <c r="K5996" t="inlineStr">
        <is>
          <t>at_berth</t>
        </is>
      </c>
      <c r="L5996" t="n">
        <v>0</v>
      </c>
      <c r="N5996" t="n">
        <v>8.1</v>
      </c>
      <c r="O5996" t="n">
        <v>0</v>
      </c>
      <c r="P5996" t="n">
        <v>0</v>
      </c>
      <c r="Q5996" t="inlineStr">
        <is>
          <t>ECHTENERBRUG</t>
        </is>
      </c>
      <c r="R5996" t="inlineStr">
        <is>
          <t>ECHTENERBRUG</t>
        </is>
      </c>
      <c r="S5996" t="inlineStr">
        <is>
          <t>other_text</t>
        </is>
      </c>
      <c r="W5996" t="inlineStr">
        <is>
          <t>05-24 21:00 UTC</t>
        </is>
      </c>
      <c r="Z5996" t="n">
        <v>24</v>
      </c>
      <c r="AA5996" t="n">
        <v>4</v>
      </c>
      <c r="AB5996" t="inlineStr">
        <is>
          <t>small (&lt;100 m)</t>
        </is>
      </c>
      <c r="AE5996" t="inlineStr">
        <is>
          <t>North Sea &amp; English Channel</t>
        </is>
      </c>
      <c r="AG5996" t="n">
        <v>0</v>
      </c>
      <c r="AH5996" t="n">
        <v>0</v>
      </c>
      <c r="AI5996" t="n">
        <v>0</v>
      </c>
    </row>
    <row r="5997">
      <c r="A5997" t="n">
        <v>244860721</v>
      </c>
      <c r="B5997" t="inlineStr">
        <is>
          <t>DAIQUIRI</t>
        </is>
      </c>
      <c r="C5997" t="inlineStr">
        <is>
          <t>Netherlands</t>
        </is>
      </c>
      <c r="D5997" t="inlineStr">
        <is>
          <t>tanker</t>
        </is>
      </c>
      <c r="F5997" t="n">
        <v>0</v>
      </c>
      <c r="G5997" t="inlineStr">
        <is>
          <t>PD3331</t>
        </is>
      </c>
      <c r="H5997" t="n">
        <v>51.89209</v>
      </c>
      <c r="I5997" t="n">
        <v>4.36737</v>
      </c>
      <c r="J5997" t="inlineStr">
        <is>
          <t>anchored-port</t>
        </is>
      </c>
      <c r="K5997" t="inlineStr">
        <is>
          <t>at_berth</t>
        </is>
      </c>
      <c r="L5997" t="n">
        <v>0</v>
      </c>
      <c r="M5997" t="n">
        <v>262.8</v>
      </c>
      <c r="N5997" t="n">
        <v>8.1</v>
      </c>
      <c r="O5997" t="n">
        <v>0</v>
      </c>
      <c r="P5997" t="n">
        <v>0</v>
      </c>
      <c r="Q5997" t="inlineStr">
        <is>
          <t>ROTTERDAM 2E PETROHA</t>
        </is>
      </c>
      <c r="R5997" t="inlineStr">
        <is>
          <t>ROTTERDAM 2E PETROHA</t>
        </is>
      </c>
      <c r="S5997" t="inlineStr">
        <is>
          <t>hub_name</t>
        </is>
      </c>
      <c r="T5997" t="inlineStr">
        <is>
          <t>Rotterdam</t>
        </is>
      </c>
      <c r="U5997" t="inlineStr">
        <is>
          <t>Rotterdam</t>
        </is>
      </c>
      <c r="V5997" t="inlineStr">
        <is>
          <t>ROTTERDAM</t>
        </is>
      </c>
      <c r="W5997" t="inlineStr">
        <is>
          <t>10-10 06:50 UTC</t>
        </is>
      </c>
      <c r="Z5997" t="n">
        <v>135</v>
      </c>
      <c r="AA5997" t="n">
        <v>18</v>
      </c>
      <c r="AB5997" t="inlineStr">
        <is>
          <t>medium (100-200 m)</t>
        </is>
      </c>
      <c r="AC5997" t="inlineStr">
        <is>
          <t>Rotterdam</t>
        </is>
      </c>
      <c r="AD5997" t="inlineStr">
        <is>
          <t>Benelux coast</t>
        </is>
      </c>
      <c r="AE5997" t="inlineStr">
        <is>
          <t>North Sea &amp; English Channel</t>
        </is>
      </c>
      <c r="AF5997" t="n">
        <v>19.43383311318415</v>
      </c>
      <c r="AG5997" t="n">
        <v>0</v>
      </c>
      <c r="AH5997" t="n">
        <v>0</v>
      </c>
      <c r="AI5997" t="n">
        <v>0</v>
      </c>
    </row>
    <row r="5998">
      <c r="A5998" t="n">
        <v>253242488</v>
      </c>
      <c r="B5998" t="inlineStr">
        <is>
          <t>THEODELA L</t>
        </is>
      </c>
      <c r="C5998" t="inlineStr">
        <is>
          <t>Luxembourg</t>
        </is>
      </c>
      <c r="D5998" t="inlineStr">
        <is>
          <t>other</t>
        </is>
      </c>
      <c r="F5998" t="n">
        <v>0</v>
      </c>
      <c r="G5998" t="inlineStr">
        <is>
          <t>LX2488</t>
        </is>
      </c>
      <c r="H5998" t="n">
        <v>51.89008</v>
      </c>
      <c r="I5998" t="n">
        <v>4.31585</v>
      </c>
      <c r="J5998" t="inlineStr">
        <is>
          <t>anchored-port</t>
        </is>
      </c>
      <c r="K5998" t="inlineStr">
        <is>
          <t>at_berth</t>
        </is>
      </c>
      <c r="L5998" t="n">
        <v>0</v>
      </c>
      <c r="N5998" t="n">
        <v>8.1</v>
      </c>
      <c r="O5998" t="n">
        <v>0</v>
      </c>
      <c r="P5998" t="n">
        <v>0</v>
      </c>
      <c r="Q5998" t="inlineStr">
        <is>
          <t>CHANE BOTLEK</t>
        </is>
      </c>
      <c r="R5998" t="inlineStr">
        <is>
          <t>CHANE BOTLEK</t>
        </is>
      </c>
      <c r="S5998" t="inlineStr">
        <is>
          <t>other_text</t>
        </is>
      </c>
      <c r="W5998" t="inlineStr">
        <is>
          <t>10-10 13:19 UTC</t>
        </is>
      </c>
      <c r="X5998" t="inlineStr">
        <is>
          <t>VLAARDINGEN</t>
        </is>
      </c>
      <c r="Y5998" t="inlineStr">
        <is>
          <t>2026-10-11T01:28:50.407392+00:00</t>
        </is>
      </c>
      <c r="Z5998" t="n">
        <v>110</v>
      </c>
      <c r="AA5998" t="n">
        <v>12</v>
      </c>
      <c r="AB5998" t="inlineStr">
        <is>
          <t>medium (100-200 m)</t>
        </is>
      </c>
      <c r="AC5998" t="inlineStr">
        <is>
          <t>Rotterdam</t>
        </is>
      </c>
      <c r="AD5998" t="inlineStr">
        <is>
          <t>Benelux coast</t>
        </is>
      </c>
      <c r="AE5998" t="inlineStr">
        <is>
          <t>North Sea &amp; English Channel</t>
        </is>
      </c>
      <c r="AF5998" t="n">
        <v>16.23348712704365</v>
      </c>
      <c r="AG5998" t="n">
        <v>0</v>
      </c>
      <c r="AH5998" t="n">
        <v>0</v>
      </c>
      <c r="AI5998" t="n">
        <v>0</v>
      </c>
    </row>
    <row r="5999">
      <c r="A5999" t="n">
        <v>566179000</v>
      </c>
      <c r="B5999" t="inlineStr">
        <is>
          <t>RUDOLF SCHULTE</t>
        </is>
      </c>
      <c r="C5999" t="inlineStr">
        <is>
          <t>Singapore</t>
        </is>
      </c>
      <c r="D5999" t="inlineStr">
        <is>
          <t>tanker</t>
        </is>
      </c>
      <c r="E5999" t="n">
        <v>9576765</v>
      </c>
      <c r="F5999" t="n">
        <v>1</v>
      </c>
      <c r="G5999" t="inlineStr">
        <is>
          <t>9V9152</t>
        </is>
      </c>
      <c r="H5999" t="n">
        <v>51.89208</v>
      </c>
      <c r="I5999" t="n">
        <v>3.51412</v>
      </c>
      <c r="J5999" t="inlineStr">
        <is>
          <t>anchored-sea</t>
        </is>
      </c>
      <c r="K5999" t="inlineStr">
        <is>
          <t>at_anchor</t>
        </is>
      </c>
      <c r="L5999" t="n">
        <v>0.3</v>
      </c>
      <c r="M5999" t="n">
        <v>149.7</v>
      </c>
      <c r="N5999" t="n">
        <v>8.1</v>
      </c>
      <c r="O5999" t="n">
        <v>0</v>
      </c>
      <c r="P5999" t="n">
        <v>0</v>
      </c>
      <c r="Q5999" t="inlineStr">
        <is>
          <t>NLRTM</t>
        </is>
      </c>
      <c r="R5999" t="inlineStr">
        <is>
          <t>NLRTM</t>
        </is>
      </c>
      <c r="S5999" t="inlineStr">
        <is>
          <t>locode</t>
        </is>
      </c>
      <c r="T5999" t="inlineStr">
        <is>
          <t>Rotterdam</t>
        </is>
      </c>
      <c r="U5999" t="inlineStr">
        <is>
          <t>Rotterdam</t>
        </is>
      </c>
      <c r="W5999" t="inlineStr">
        <is>
          <t>10-04 02:00 UTC</t>
        </is>
      </c>
      <c r="Z5999" t="n">
        <v>178</v>
      </c>
      <c r="AA5999" t="n">
        <v>28</v>
      </c>
      <c r="AB5999" t="inlineStr">
        <is>
          <t>medium (100-200 m)</t>
        </is>
      </c>
      <c r="AE5999" t="inlineStr">
        <is>
          <t>North Sea &amp; English Channel</t>
        </is>
      </c>
      <c r="AG5999" t="n">
        <v>0</v>
      </c>
      <c r="AH5999" t="n">
        <v>0</v>
      </c>
      <c r="AI5999" t="n">
        <v>0</v>
      </c>
    </row>
    <row r="6000">
      <c r="A6000" t="n">
        <v>245893000</v>
      </c>
      <c r="B6000" t="inlineStr">
        <is>
          <t>GEO RANGER</t>
        </is>
      </c>
      <c r="C6000" t="inlineStr">
        <is>
          <t>Netherlands</t>
        </is>
      </c>
      <c r="D6000" t="inlineStr">
        <is>
          <t>other</t>
        </is>
      </c>
      <c r="E6000" t="n">
        <v>9885831</v>
      </c>
      <c r="F6000" t="n">
        <v>1</v>
      </c>
      <c r="G6000" t="inlineStr">
        <is>
          <t>PHHV</t>
        </is>
      </c>
      <c r="H6000" t="n">
        <v>52.47579</v>
      </c>
      <c r="I6000" t="n">
        <v>4.66273</v>
      </c>
      <c r="J6000" t="inlineStr">
        <is>
          <t>anchored-port</t>
        </is>
      </c>
      <c r="K6000" t="inlineStr">
        <is>
          <t>at_berth</t>
        </is>
      </c>
      <c r="L6000" t="n">
        <v>0</v>
      </c>
      <c r="M6000" t="n">
        <v>288.8</v>
      </c>
      <c r="N6000" t="n">
        <v>8.1</v>
      </c>
      <c r="O6000" t="n">
        <v>0</v>
      </c>
      <c r="P6000" t="n">
        <v>0</v>
      </c>
      <c r="Q6000" t="inlineStr">
        <is>
          <t>BEVEWIJK NL</t>
        </is>
      </c>
      <c r="R6000" t="inlineStr">
        <is>
          <t>BEVEWIJK NL</t>
        </is>
      </c>
      <c r="S6000" t="inlineStr">
        <is>
          <t>other_text</t>
        </is>
      </c>
      <c r="W6000" t="inlineStr">
        <is>
          <t>10-07 08:00 UTC</t>
        </is>
      </c>
      <c r="Z6000" t="n">
        <v>41</v>
      </c>
      <c r="AA6000" t="n">
        <v>8</v>
      </c>
      <c r="AB6000" t="inlineStr">
        <is>
          <t>small (&lt;100 m)</t>
        </is>
      </c>
      <c r="AC6000" t="inlineStr">
        <is>
          <t>IJmuiden</t>
        </is>
      </c>
      <c r="AD6000" t="inlineStr">
        <is>
          <t>Benelux coast</t>
        </is>
      </c>
      <c r="AE6000" t="inlineStr">
        <is>
          <t>North Sea &amp; English Channel</t>
        </is>
      </c>
      <c r="AF6000" t="n">
        <v>5.872788607816838</v>
      </c>
      <c r="AG6000" t="n">
        <v>0</v>
      </c>
      <c r="AH6000" t="n">
        <v>0</v>
      </c>
      <c r="AI6000" t="n">
        <v>0</v>
      </c>
    </row>
    <row r="6001">
      <c r="A6001" t="n">
        <v>244513000</v>
      </c>
      <c r="C6001" t="inlineStr">
        <is>
          <t>Netherlands</t>
        </is>
      </c>
      <c r="D6001" t="inlineStr">
        <is>
          <t>passenger</t>
        </is>
      </c>
      <c r="E6001" t="n">
        <v>9469388</v>
      </c>
      <c r="F6001" t="n">
        <v>1</v>
      </c>
      <c r="G6001" t="inlineStr">
        <is>
          <t>PHJU</t>
        </is>
      </c>
      <c r="H6001" t="n">
        <v>51.97098</v>
      </c>
      <c r="I6001" t="n">
        <v>4.13665</v>
      </c>
      <c r="J6001" t="inlineStr">
        <is>
          <t>anchored-port</t>
        </is>
      </c>
      <c r="K6001" t="inlineStr">
        <is>
          <t>at_berth</t>
        </is>
      </c>
      <c r="L6001" t="n">
        <v>0</v>
      </c>
      <c r="M6001" t="n">
        <v>331.1</v>
      </c>
      <c r="N6001" t="n">
        <v>8.1</v>
      </c>
      <c r="O6001" t="n">
        <v>0</v>
      </c>
      <c r="P6001" t="n">
        <v>0</v>
      </c>
      <c r="Q6001" t="inlineStr">
        <is>
          <t>GBIMM</t>
        </is>
      </c>
      <c r="R6001" t="inlineStr">
        <is>
          <t>GBIMM</t>
        </is>
      </c>
      <c r="S6001" t="inlineStr">
        <is>
          <t>locode</t>
        </is>
      </c>
      <c r="T6001" t="inlineStr">
        <is>
          <t>Immingham (Humber)</t>
        </is>
      </c>
      <c r="U6001" t="inlineStr">
        <is>
          <t>Immingham (Humber)</t>
        </is>
      </c>
      <c r="W6001" t="inlineStr">
        <is>
          <t>10-12 06:15 UTC</t>
        </is>
      </c>
      <c r="Z6001" t="n">
        <v>212</v>
      </c>
      <c r="AA6001" t="n">
        <v>28</v>
      </c>
      <c r="AB6001" t="inlineStr">
        <is>
          <t>large (200-300 m)</t>
        </is>
      </c>
      <c r="AC6001" t="inlineStr">
        <is>
          <t>Rotterdam</t>
        </is>
      </c>
      <c r="AD6001" t="inlineStr">
        <is>
          <t>Benelux coast</t>
        </is>
      </c>
      <c r="AE6001" t="inlineStr">
        <is>
          <t>North Sea &amp; English Channel</t>
        </is>
      </c>
      <c r="AF6001" t="n">
        <v>3.427610737004236</v>
      </c>
      <c r="AG6001" t="n">
        <v>0</v>
      </c>
      <c r="AH6001" t="n">
        <v>0</v>
      </c>
      <c r="AI6001" t="n">
        <v>0</v>
      </c>
    </row>
    <row r="6002">
      <c r="A6002" t="n">
        <v>244650144</v>
      </c>
      <c r="B6002" t="inlineStr">
        <is>
          <t>PHILIPSKERCKE</t>
        </is>
      </c>
      <c r="C6002" t="inlineStr">
        <is>
          <t>Netherlands</t>
        </is>
      </c>
      <c r="D6002" t="inlineStr">
        <is>
          <t>other</t>
        </is>
      </c>
      <c r="F6002" t="n">
        <v>0</v>
      </c>
      <c r="G6002" t="inlineStr">
        <is>
          <t>PD3330</t>
        </is>
      </c>
      <c r="H6002" t="n">
        <v>51.24018</v>
      </c>
      <c r="I6002" t="n">
        <v>4.48319</v>
      </c>
      <c r="J6002" t="inlineStr">
        <is>
          <t>anchored-port</t>
        </is>
      </c>
      <c r="K6002" t="inlineStr">
        <is>
          <t>at_berth</t>
        </is>
      </c>
      <c r="L6002" t="n">
        <v>0</v>
      </c>
      <c r="N6002" t="n">
        <v>8.1</v>
      </c>
      <c r="O6002" t="n">
        <v>0</v>
      </c>
      <c r="P6002" t="n">
        <v>0</v>
      </c>
      <c r="S6002" t="inlineStr">
        <is>
          <t>missing</t>
        </is>
      </c>
      <c r="X6002" t="inlineStr">
        <is>
          <t>VLISSINGEN</t>
        </is>
      </c>
      <c r="Y6002" t="inlineStr">
        <is>
          <t>2026-10-05T13:24:08.636589+00:00</t>
        </is>
      </c>
      <c r="Z6002" t="n">
        <v>86</v>
      </c>
      <c r="AA6002" t="n">
        <v>11</v>
      </c>
      <c r="AB6002" t="inlineStr">
        <is>
          <t>small (&lt;100 m)</t>
        </is>
      </c>
      <c r="AC6002" t="inlineStr">
        <is>
          <t>Antwerp</t>
        </is>
      </c>
      <c r="AD6002" t="inlineStr">
        <is>
          <t>Benelux coast</t>
        </is>
      </c>
      <c r="AE6002" t="inlineStr">
        <is>
          <t>North Sea &amp; English Channel</t>
        </is>
      </c>
      <c r="AF6002" t="n">
        <v>11.16454388577567</v>
      </c>
      <c r="AG6002" t="n">
        <v>0</v>
      </c>
      <c r="AH6002" t="n">
        <v>0</v>
      </c>
      <c r="AI6002" t="n">
        <v>0</v>
      </c>
    </row>
    <row r="6003">
      <c r="A6003" t="n">
        <v>244620977</v>
      </c>
      <c r="B6003" t="inlineStr">
        <is>
          <t>SCHELDE</t>
        </is>
      </c>
      <c r="C6003" t="inlineStr">
        <is>
          <t>Netherlands</t>
        </is>
      </c>
      <c r="D6003" t="inlineStr">
        <is>
          <t>other</t>
        </is>
      </c>
      <c r="F6003" t="n">
        <v>0</v>
      </c>
      <c r="G6003" t="inlineStr">
        <is>
          <t>PH2921</t>
        </is>
      </c>
      <c r="H6003" t="n">
        <v>51.60481</v>
      </c>
      <c r="I6003" t="n">
        <v>4.76215</v>
      </c>
      <c r="J6003" t="inlineStr">
        <is>
          <t>anchored-port</t>
        </is>
      </c>
      <c r="K6003" t="inlineStr">
        <is>
          <t>at_berth</t>
        </is>
      </c>
      <c r="L6003" t="n">
        <v>0.1</v>
      </c>
      <c r="M6003" t="n">
        <v>171.1</v>
      </c>
      <c r="N6003" t="n">
        <v>8.199999999999999</v>
      </c>
      <c r="O6003" t="n">
        <v>0</v>
      </c>
      <c r="P6003" t="n">
        <v>0</v>
      </c>
      <c r="Q6003" t="inlineStr">
        <is>
          <t>HOORN</t>
        </is>
      </c>
      <c r="R6003" t="inlineStr">
        <is>
          <t>HOORN</t>
        </is>
      </c>
      <c r="S6003" t="inlineStr">
        <is>
          <t>locode_other</t>
        </is>
      </c>
      <c r="W6003" t="inlineStr">
        <is>
          <t>12-04 23:00 UTC</t>
        </is>
      </c>
      <c r="Z6003" t="n">
        <v>70</v>
      </c>
      <c r="AA6003" t="n">
        <v>8</v>
      </c>
      <c r="AB6003" t="inlineStr">
        <is>
          <t>small (&lt;100 m)</t>
        </is>
      </c>
      <c r="AE6003" t="inlineStr">
        <is>
          <t>North Sea &amp; English Channel</t>
        </is>
      </c>
      <c r="AG6003" t="n">
        <v>0</v>
      </c>
      <c r="AH6003" t="n">
        <v>0</v>
      </c>
      <c r="AI6003" t="n">
        <v>0</v>
      </c>
    </row>
    <row r="6004">
      <c r="A6004" t="n">
        <v>244830512</v>
      </c>
      <c r="B6004" t="inlineStr">
        <is>
          <t>MONARCH</t>
        </is>
      </c>
      <c r="C6004" t="inlineStr">
        <is>
          <t>Netherlands</t>
        </is>
      </c>
      <c r="D6004" t="inlineStr">
        <is>
          <t>tanker</t>
        </is>
      </c>
      <c r="F6004" t="n">
        <v>0</v>
      </c>
      <c r="G6004" t="inlineStr">
        <is>
          <t>PI6406</t>
        </is>
      </c>
      <c r="H6004" t="n">
        <v>51.88822</v>
      </c>
      <c r="I6004" t="n">
        <v>4.3182</v>
      </c>
      <c r="J6004" t="inlineStr">
        <is>
          <t>anchored-port</t>
        </is>
      </c>
      <c r="K6004" t="inlineStr">
        <is>
          <t>at_berth</t>
        </is>
      </c>
      <c r="L6004" t="n">
        <v>0</v>
      </c>
      <c r="M6004" t="n">
        <v>252.4</v>
      </c>
      <c r="N6004" t="n">
        <v>8.199999999999999</v>
      </c>
      <c r="O6004" t="n">
        <v>0</v>
      </c>
      <c r="P6004" t="n">
        <v>0</v>
      </c>
      <c r="Q6004" t="inlineStr">
        <is>
          <t>ROTTERDAM BOTLEK</t>
        </is>
      </c>
      <c r="R6004" t="inlineStr">
        <is>
          <t>ROTTERDAM BOTLEK</t>
        </is>
      </c>
      <c r="S6004" t="inlineStr">
        <is>
          <t>hub_name</t>
        </is>
      </c>
      <c r="T6004" t="inlineStr">
        <is>
          <t>Rotterdam</t>
        </is>
      </c>
      <c r="U6004" t="inlineStr">
        <is>
          <t>Rotterdam</t>
        </is>
      </c>
      <c r="V6004" t="inlineStr">
        <is>
          <t>ROTTERDAM</t>
        </is>
      </c>
      <c r="Z6004" t="n">
        <v>135</v>
      </c>
      <c r="AA6004" t="n">
        <v>18</v>
      </c>
      <c r="AB6004" t="inlineStr">
        <is>
          <t>medium (100-200 m)</t>
        </is>
      </c>
      <c r="AC6004" t="inlineStr">
        <is>
          <t>Rotterdam</t>
        </is>
      </c>
      <c r="AD6004" t="inlineStr">
        <is>
          <t>Benelux coast</t>
        </is>
      </c>
      <c r="AE6004" t="inlineStr">
        <is>
          <t>North Sea &amp; English Channel</t>
        </is>
      </c>
      <c r="AF6004" t="n">
        <v>16.46607573376912</v>
      </c>
      <c r="AG6004" t="n">
        <v>0</v>
      </c>
      <c r="AH6004" t="n">
        <v>0</v>
      </c>
      <c r="AI6004" t="n">
        <v>0</v>
      </c>
    </row>
    <row r="6005">
      <c r="A6005" t="n">
        <v>244438020</v>
      </c>
      <c r="B6005" t="inlineStr">
        <is>
          <t>FREYA</t>
        </is>
      </c>
      <c r="C6005" t="inlineStr">
        <is>
          <t>Netherlands</t>
        </is>
      </c>
      <c r="D6005" t="inlineStr">
        <is>
          <t>passenger</t>
        </is>
      </c>
      <c r="F6005" t="n">
        <v>0</v>
      </c>
      <c r="G6005" t="inlineStr">
        <is>
          <t>PH7605</t>
        </is>
      </c>
      <c r="H6005" t="n">
        <v>53.1967</v>
      </c>
      <c r="I6005" t="n">
        <v>5.831</v>
      </c>
      <c r="J6005" t="inlineStr">
        <is>
          <t>anchored-port</t>
        </is>
      </c>
      <c r="K6005" t="inlineStr">
        <is>
          <t>at_berth</t>
        </is>
      </c>
      <c r="L6005" t="n">
        <v>0</v>
      </c>
      <c r="N6005" t="n">
        <v>8.199999999999999</v>
      </c>
      <c r="O6005" t="n">
        <v>0</v>
      </c>
      <c r="P6005" t="n">
        <v>0</v>
      </c>
      <c r="Q6005" t="inlineStr">
        <is>
          <t>LEEUWARDEN</t>
        </is>
      </c>
      <c r="R6005" t="inlineStr">
        <is>
          <t>LEEUWARDEN</t>
        </is>
      </c>
      <c r="S6005" t="inlineStr">
        <is>
          <t>other_text</t>
        </is>
      </c>
      <c r="W6005" t="inlineStr">
        <is>
          <t>10-12 12:01 UTC</t>
        </is>
      </c>
      <c r="Z6005" t="n">
        <v>84</v>
      </c>
      <c r="AA6005" t="n">
        <v>11</v>
      </c>
      <c r="AB6005" t="inlineStr">
        <is>
          <t>small (&lt;100 m)</t>
        </is>
      </c>
      <c r="AE6005" t="inlineStr">
        <is>
          <t>North Sea &amp; English Channel</t>
        </is>
      </c>
      <c r="AG6005" t="n">
        <v>0</v>
      </c>
      <c r="AH6005" t="n">
        <v>0</v>
      </c>
      <c r="AI6005" t="n">
        <v>0</v>
      </c>
    </row>
    <row r="6006">
      <c r="A6006" t="n">
        <v>244660571</v>
      </c>
      <c r="B6006" t="inlineStr">
        <is>
          <t>CATHARINA</t>
        </is>
      </c>
      <c r="C6006" t="inlineStr">
        <is>
          <t>Netherlands</t>
        </is>
      </c>
      <c r="D6006" t="inlineStr">
        <is>
          <t>tanker</t>
        </is>
      </c>
      <c r="F6006" t="n">
        <v>0</v>
      </c>
      <c r="G6006" t="inlineStr">
        <is>
          <t>PB4788</t>
        </is>
      </c>
      <c r="H6006" t="n">
        <v>52.40709</v>
      </c>
      <c r="I6006" t="n">
        <v>4.84936</v>
      </c>
      <c r="J6006" t="inlineStr">
        <is>
          <t>anchored-port</t>
        </is>
      </c>
      <c r="K6006" t="inlineStr">
        <is>
          <t>at_berth</t>
        </is>
      </c>
      <c r="L6006" t="n">
        <v>0</v>
      </c>
      <c r="M6006" t="n">
        <v>136.6</v>
      </c>
      <c r="N6006" t="n">
        <v>8.199999999999999</v>
      </c>
      <c r="O6006" t="n">
        <v>0</v>
      </c>
      <c r="P6006" t="n">
        <v>0</v>
      </c>
      <c r="Q6006" t="inlineStr">
        <is>
          <t>AMSTERDAM SONTHAVEN</t>
        </is>
      </c>
      <c r="R6006" t="inlineStr">
        <is>
          <t>AMSTERDAM SONTHAVEN</t>
        </is>
      </c>
      <c r="S6006" t="inlineStr">
        <is>
          <t>hub_name</t>
        </is>
      </c>
      <c r="T6006" t="inlineStr">
        <is>
          <t>Amsterdam</t>
        </is>
      </c>
      <c r="U6006" t="inlineStr">
        <is>
          <t>Amsterdam</t>
        </is>
      </c>
      <c r="V6006" t="inlineStr">
        <is>
          <t>AMSTERDAM</t>
        </is>
      </c>
      <c r="W6006" t="inlineStr">
        <is>
          <t>10-02 22:02 UTC</t>
        </is>
      </c>
      <c r="Z6006" t="n">
        <v>110</v>
      </c>
      <c r="AA6006" t="n">
        <v>12</v>
      </c>
      <c r="AB6006" t="inlineStr">
        <is>
          <t>medium (100-200 m)</t>
        </is>
      </c>
      <c r="AC6006" t="inlineStr">
        <is>
          <t>Amsterdam</t>
        </is>
      </c>
      <c r="AD6006" t="inlineStr">
        <is>
          <t>Benelux coast</t>
        </is>
      </c>
      <c r="AE6006" t="inlineStr">
        <is>
          <t>North Sea &amp; English Channel</t>
        </is>
      </c>
      <c r="AF6006" t="n">
        <v>2.142123456214295</v>
      </c>
      <c r="AG6006" t="n">
        <v>0</v>
      </c>
      <c r="AH6006" t="n">
        <v>0</v>
      </c>
      <c r="AI6006" t="n">
        <v>0</v>
      </c>
    </row>
    <row r="6007">
      <c r="A6007" t="n">
        <v>209672000</v>
      </c>
      <c r="B6007" t="inlineStr">
        <is>
          <t>ARAGONITH</t>
        </is>
      </c>
      <c r="C6007" t="inlineStr">
        <is>
          <t>Cyprus</t>
        </is>
      </c>
      <c r="D6007" t="inlineStr">
        <is>
          <t>tanker</t>
        </is>
      </c>
      <c r="E6007" t="n">
        <v>9164081</v>
      </c>
      <c r="F6007" t="n">
        <v>1</v>
      </c>
      <c r="G6007" t="inlineStr">
        <is>
          <t>5BGX4</t>
        </is>
      </c>
      <c r="H6007" t="n">
        <v>52.39973</v>
      </c>
      <c r="I6007" t="n">
        <v>4.82697</v>
      </c>
      <c r="J6007" t="inlineStr">
        <is>
          <t>anchored-port</t>
        </is>
      </c>
      <c r="K6007" t="inlineStr">
        <is>
          <t>at_berth</t>
        </is>
      </c>
      <c r="L6007" t="n">
        <v>0</v>
      </c>
      <c r="M6007" t="n">
        <v>347.2</v>
      </c>
      <c r="N6007" t="n">
        <v>8.199999999999999</v>
      </c>
      <c r="O6007" t="n">
        <v>0</v>
      </c>
      <c r="P6007" t="n">
        <v>0</v>
      </c>
      <c r="Q6007" t="inlineStr">
        <is>
          <t>NLAMS</t>
        </is>
      </c>
      <c r="R6007" t="inlineStr">
        <is>
          <t>NLAMS</t>
        </is>
      </c>
      <c r="S6007" t="inlineStr">
        <is>
          <t>locode</t>
        </is>
      </c>
      <c r="T6007" t="inlineStr">
        <is>
          <t>Amsterdam</t>
        </is>
      </c>
      <c r="U6007" t="inlineStr">
        <is>
          <t>Amsterdam</t>
        </is>
      </c>
      <c r="W6007" t="inlineStr">
        <is>
          <t>10-07 11:30 UTC</t>
        </is>
      </c>
      <c r="Z6007" t="n">
        <v>93</v>
      </c>
      <c r="AA6007" t="n">
        <v>15</v>
      </c>
      <c r="AB6007" t="inlineStr">
        <is>
          <t>small (&lt;100 m)</t>
        </is>
      </c>
      <c r="AC6007" t="inlineStr">
        <is>
          <t>Amsterdam</t>
        </is>
      </c>
      <c r="AD6007" t="inlineStr">
        <is>
          <t>Benelux coast</t>
        </is>
      </c>
      <c r="AE6007" t="inlineStr">
        <is>
          <t>North Sea &amp; English Channel</t>
        </is>
      </c>
      <c r="AF6007" t="n">
        <v>0.4738341674388584</v>
      </c>
      <c r="AG6007" t="n">
        <v>0</v>
      </c>
      <c r="AH6007" t="n">
        <v>0</v>
      </c>
      <c r="AI6007" t="n">
        <v>0</v>
      </c>
    </row>
    <row r="6008">
      <c r="A6008" t="n">
        <v>244130271</v>
      </c>
      <c r="B6008" t="inlineStr">
        <is>
          <t>GEERTJE</t>
        </is>
      </c>
      <c r="C6008" t="inlineStr">
        <is>
          <t>Netherlands</t>
        </is>
      </c>
      <c r="D6008" t="inlineStr">
        <is>
          <t>passenger</t>
        </is>
      </c>
      <c r="F6008" t="n">
        <v>0</v>
      </c>
      <c r="G6008" t="inlineStr">
        <is>
          <t>PE4855</t>
        </is>
      </c>
      <c r="H6008" t="n">
        <v>52.38435</v>
      </c>
      <c r="I6008" t="n">
        <v>4.89432</v>
      </c>
      <c r="J6008" t="inlineStr">
        <is>
          <t>moving</t>
        </is>
      </c>
      <c r="K6008" t="inlineStr">
        <is>
          <t>idle</t>
        </is>
      </c>
      <c r="L6008" t="n">
        <v>0</v>
      </c>
      <c r="N6008" t="n">
        <v>8.199999999999999</v>
      </c>
      <c r="O6008" t="n">
        <v>0</v>
      </c>
      <c r="P6008" t="n">
        <v>0</v>
      </c>
      <c r="S6008" t="inlineStr">
        <is>
          <t>missing</t>
        </is>
      </c>
      <c r="Z6008" t="n">
        <v>7</v>
      </c>
      <c r="AA6008" t="n">
        <v>3</v>
      </c>
      <c r="AB6008" t="inlineStr">
        <is>
          <t>small (&lt;100 m)</t>
        </is>
      </c>
      <c r="AC6008" t="inlineStr">
        <is>
          <t>Amsterdam</t>
        </is>
      </c>
      <c r="AD6008" t="inlineStr">
        <is>
          <t>Benelux coast</t>
        </is>
      </c>
      <c r="AE6008" t="inlineStr">
        <is>
          <t>North Sea &amp; English Channel</t>
        </is>
      </c>
      <c r="AF6008" t="n">
        <v>5.334942807435186</v>
      </c>
      <c r="AG6008" t="n">
        <v>0</v>
      </c>
      <c r="AH6008" t="n">
        <v>1</v>
      </c>
      <c r="AI6008" t="n">
        <v>0</v>
      </c>
    </row>
    <row r="6009">
      <c r="A6009" t="n">
        <v>211672150</v>
      </c>
      <c r="B6009" t="inlineStr">
        <is>
          <t>YAK</t>
        </is>
      </c>
      <c r="C6009" t="inlineStr">
        <is>
          <t>Germany</t>
        </is>
      </c>
      <c r="D6009" t="inlineStr">
        <is>
          <t>cargo</t>
        </is>
      </c>
      <c r="F6009" t="n">
        <v>0</v>
      </c>
      <c r="G6009" t="inlineStr">
        <is>
          <t>@@9844</t>
        </is>
      </c>
      <c r="H6009" t="n">
        <v>49.72516</v>
      </c>
      <c r="I6009" t="n">
        <v>6.61733</v>
      </c>
      <c r="J6009" t="inlineStr">
        <is>
          <t>anchored-port</t>
        </is>
      </c>
      <c r="K6009" t="inlineStr">
        <is>
          <t>at_berth</t>
        </is>
      </c>
      <c r="L6009" t="n">
        <v>0</v>
      </c>
      <c r="N6009" t="n">
        <v>8.199999999999999</v>
      </c>
      <c r="O6009" t="n">
        <v>0</v>
      </c>
      <c r="P6009" t="n">
        <v>0</v>
      </c>
      <c r="Q6009" t="inlineStr">
        <is>
          <t>..</t>
        </is>
      </c>
      <c r="R6009" t="inlineStr">
        <is>
          <t>..</t>
        </is>
      </c>
      <c r="S6009" t="inlineStr">
        <is>
          <t>junk</t>
        </is>
      </c>
      <c r="W6009" t="inlineStr">
        <is>
          <t>12-31 00:00 UTC</t>
        </is>
      </c>
      <c r="Z6009" t="n">
        <v>15</v>
      </c>
      <c r="AA6009" t="n">
        <v>5</v>
      </c>
      <c r="AB6009" t="inlineStr">
        <is>
          <t>small (&lt;100 m)</t>
        </is>
      </c>
      <c r="AE6009" t="inlineStr">
        <is>
          <t>North Sea &amp; English Channel</t>
        </is>
      </c>
      <c r="AG6009" t="n">
        <v>0</v>
      </c>
      <c r="AH6009" t="n">
        <v>0</v>
      </c>
      <c r="AI6009" t="n">
        <v>0</v>
      </c>
    </row>
    <row r="6010">
      <c r="A6010" t="n">
        <v>244770241</v>
      </c>
      <c r="B6010" t="inlineStr">
        <is>
          <t>CUNADO II</t>
        </is>
      </c>
      <c r="C6010" t="inlineStr">
        <is>
          <t>Netherlands</t>
        </is>
      </c>
      <c r="D6010" t="inlineStr">
        <is>
          <t>cargo</t>
        </is>
      </c>
      <c r="F6010" t="n">
        <v>0</v>
      </c>
      <c r="G6010" t="inlineStr">
        <is>
          <t>PE5230</t>
        </is>
      </c>
      <c r="H6010" t="n">
        <v>51.80772</v>
      </c>
      <c r="I6010" t="n">
        <v>4.6083</v>
      </c>
      <c r="J6010" t="inlineStr">
        <is>
          <t>anchored-port</t>
        </is>
      </c>
      <c r="K6010" t="inlineStr">
        <is>
          <t>at_berth</t>
        </is>
      </c>
      <c r="L6010" t="n">
        <v>0</v>
      </c>
      <c r="N6010" t="n">
        <v>8.199999999999999</v>
      </c>
      <c r="O6010" t="n">
        <v>0</v>
      </c>
      <c r="P6010" t="n">
        <v>0</v>
      </c>
      <c r="Q6010" t="inlineStr">
        <is>
          <t>SWINHAVEN</t>
        </is>
      </c>
      <c r="R6010" t="inlineStr">
        <is>
          <t>SWINHAVEN</t>
        </is>
      </c>
      <c r="S6010" t="inlineStr">
        <is>
          <t>other_text</t>
        </is>
      </c>
      <c r="W6010" t="inlineStr">
        <is>
          <t>09-26 09:14 UTC</t>
        </is>
      </c>
      <c r="Z6010" t="n">
        <v>18</v>
      </c>
      <c r="AA6010" t="n">
        <v>10</v>
      </c>
      <c r="AB6010" t="inlineStr">
        <is>
          <t>small (&lt;100 m)</t>
        </is>
      </c>
      <c r="AE6010" t="inlineStr">
        <is>
          <t>North Sea &amp; English Channel</t>
        </is>
      </c>
      <c r="AG6010" t="n">
        <v>0</v>
      </c>
      <c r="AH6010" t="n">
        <v>0</v>
      </c>
      <c r="AI6010" t="n">
        <v>0</v>
      </c>
    </row>
    <row r="6011">
      <c r="A6011" t="n">
        <v>248880000</v>
      </c>
      <c r="B6011" t="inlineStr">
        <is>
          <t>SCENIC PEARL</t>
        </is>
      </c>
      <c r="C6011" t="inlineStr">
        <is>
          <t>Malta</t>
        </is>
      </c>
      <c r="D6011" t="inlineStr">
        <is>
          <t>passenger</t>
        </is>
      </c>
      <c r="F6011" t="n">
        <v>0</v>
      </c>
      <c r="G6011" t="inlineStr">
        <is>
          <t>HA2560</t>
        </is>
      </c>
      <c r="H6011" t="n">
        <v>51.91587</v>
      </c>
      <c r="I6011" t="n">
        <v>4.49057</v>
      </c>
      <c r="J6011" t="inlineStr">
        <is>
          <t>anchored-port</t>
        </is>
      </c>
      <c r="K6011" t="inlineStr">
        <is>
          <t>at_berth</t>
        </is>
      </c>
      <c r="L6011" t="n">
        <v>0</v>
      </c>
      <c r="M6011" t="n">
        <v>155.2</v>
      </c>
      <c r="N6011" t="n">
        <v>8.199999999999999</v>
      </c>
      <c r="O6011" t="n">
        <v>0</v>
      </c>
      <c r="P6011" t="n">
        <v>0</v>
      </c>
      <c r="Q6011" t="inlineStr">
        <is>
          <t>AMSTERDAM</t>
        </is>
      </c>
      <c r="R6011" t="inlineStr">
        <is>
          <t>AMSTERDAM</t>
        </is>
      </c>
      <c r="S6011" t="inlineStr">
        <is>
          <t>hub_name</t>
        </is>
      </c>
      <c r="T6011" t="inlineStr">
        <is>
          <t>Amsterdam</t>
        </is>
      </c>
      <c r="U6011" t="inlineStr">
        <is>
          <t>Amsterdam</t>
        </is>
      </c>
      <c r="V6011" t="inlineStr">
        <is>
          <t>AMSTERDAM</t>
        </is>
      </c>
      <c r="W6011" t="inlineStr">
        <is>
          <t>10-12 00:00 UTC</t>
        </is>
      </c>
      <c r="Z6011" t="n">
        <v>135</v>
      </c>
      <c r="AA6011" t="n">
        <v>12</v>
      </c>
      <c r="AB6011" t="inlineStr">
        <is>
          <t>medium (100-200 m)</t>
        </is>
      </c>
      <c r="AC6011" t="inlineStr">
        <is>
          <t>Rotterdam</t>
        </is>
      </c>
      <c r="AD6011" t="inlineStr">
        <is>
          <t>Benelux coast</t>
        </is>
      </c>
      <c r="AE6011" t="inlineStr">
        <is>
          <t>North Sea &amp; English Channel</t>
        </is>
      </c>
      <c r="AF6011" t="n">
        <v>27.04544439795846</v>
      </c>
      <c r="AG6011" t="n">
        <v>0</v>
      </c>
      <c r="AH6011" t="n">
        <v>0</v>
      </c>
      <c r="AI6011" t="n">
        <v>0</v>
      </c>
    </row>
    <row r="6012">
      <c r="A6012" t="n">
        <v>244670147</v>
      </c>
      <c r="B6012" t="inlineStr">
        <is>
          <t>CONQUEST 3</t>
        </is>
      </c>
      <c r="C6012" t="inlineStr">
        <is>
          <t>Netherlands</t>
        </is>
      </c>
      <c r="D6012" t="inlineStr">
        <is>
          <t>cargo</t>
        </is>
      </c>
      <c r="F6012" t="n">
        <v>0</v>
      </c>
      <c r="G6012" t="inlineStr">
        <is>
          <t>PC2523</t>
        </is>
      </c>
      <c r="H6012" t="n">
        <v>51.12402</v>
      </c>
      <c r="I6012" t="n">
        <v>4.2756</v>
      </c>
      <c r="J6012" t="inlineStr">
        <is>
          <t>anchored-port</t>
        </is>
      </c>
      <c r="K6012" t="inlineStr">
        <is>
          <t>at_berth</t>
        </is>
      </c>
      <c r="L6012" t="n">
        <v>0.1</v>
      </c>
      <c r="N6012" t="n">
        <v>8.199999999999999</v>
      </c>
      <c r="O6012" t="n">
        <v>0</v>
      </c>
      <c r="P6012" t="n">
        <v>0</v>
      </c>
      <c r="Q6012" t="inlineStr">
        <is>
          <t>STEENDORP</t>
        </is>
      </c>
      <c r="R6012" t="inlineStr">
        <is>
          <t>STEENDORP</t>
        </is>
      </c>
      <c r="S6012" t="inlineStr">
        <is>
          <t>other_text</t>
        </is>
      </c>
      <c r="W6012" t="inlineStr">
        <is>
          <t>10-08 06:25 UTC</t>
        </is>
      </c>
      <c r="Z6012" t="n">
        <v>55</v>
      </c>
      <c r="AA6012" t="n">
        <v>6</v>
      </c>
      <c r="AB6012" t="inlineStr">
        <is>
          <t>small (&lt;100 m)</t>
        </is>
      </c>
      <c r="AC6012" t="inlineStr">
        <is>
          <t>Antwerp</t>
        </is>
      </c>
      <c r="AD6012" t="inlineStr">
        <is>
          <t>Benelux coast</t>
        </is>
      </c>
      <c r="AE6012" t="inlineStr">
        <is>
          <t>North Sea &amp; English Channel</t>
        </is>
      </c>
      <c r="AF6012" t="n">
        <v>16.66897259988516</v>
      </c>
      <c r="AG6012" t="n">
        <v>0</v>
      </c>
      <c r="AH6012" t="n">
        <v>0</v>
      </c>
      <c r="AI6012" t="n">
        <v>0</v>
      </c>
    </row>
    <row r="6013">
      <c r="A6013" t="n">
        <v>244890901</v>
      </c>
      <c r="B6013" t="inlineStr">
        <is>
          <t>LADY ANNE BEAU</t>
        </is>
      </c>
      <c r="C6013" t="inlineStr">
        <is>
          <t>Netherlands</t>
        </is>
      </c>
      <c r="D6013" t="inlineStr">
        <is>
          <t>cargo</t>
        </is>
      </c>
      <c r="E6013" t="n">
        <v>9760407</v>
      </c>
      <c r="F6013" t="n">
        <v>1</v>
      </c>
      <c r="G6013" t="inlineStr">
        <is>
          <t>PBPM</t>
        </is>
      </c>
      <c r="H6013" t="n">
        <v>51.89838</v>
      </c>
      <c r="I6013" t="n">
        <v>4.3915</v>
      </c>
      <c r="J6013" t="inlineStr">
        <is>
          <t>anchored-port</t>
        </is>
      </c>
      <c r="K6013" t="inlineStr">
        <is>
          <t>at_berth</t>
        </is>
      </c>
      <c r="L6013" t="n">
        <v>0</v>
      </c>
      <c r="M6013" t="n">
        <v>255.2</v>
      </c>
      <c r="N6013" t="n">
        <v>8.199999999999999</v>
      </c>
      <c r="O6013" t="n">
        <v>0</v>
      </c>
      <c r="P6013" t="n">
        <v>0</v>
      </c>
      <c r="Q6013" t="inlineStr">
        <is>
          <t>SCHIEDAM</t>
        </is>
      </c>
      <c r="R6013" t="inlineStr">
        <is>
          <t>SCHIEDAM</t>
        </is>
      </c>
      <c r="S6013" t="inlineStr">
        <is>
          <t>other_text</t>
        </is>
      </c>
      <c r="U6013" t="inlineStr">
        <is>
          <t>SCHIEDAM</t>
        </is>
      </c>
      <c r="V6013" t="inlineStr">
        <is>
          <t>SCHIEDAM</t>
        </is>
      </c>
      <c r="W6013" t="inlineStr">
        <is>
          <t>10-09 15:00 UTC</t>
        </is>
      </c>
      <c r="Z6013" t="n">
        <v>88</v>
      </c>
      <c r="AA6013" t="n">
        <v>14</v>
      </c>
      <c r="AB6013" t="inlineStr">
        <is>
          <t>small (&lt;100 m)</t>
        </is>
      </c>
      <c r="AC6013" t="inlineStr">
        <is>
          <t>Rotterdam</t>
        </is>
      </c>
      <c r="AD6013" t="inlineStr">
        <is>
          <t>Benelux coast</t>
        </is>
      </c>
      <c r="AE6013" t="inlineStr">
        <is>
          <t>North Sea &amp; English Channel</t>
        </is>
      </c>
      <c r="AF6013" t="n">
        <v>20.79719469859911</v>
      </c>
      <c r="AG6013" t="n">
        <v>0</v>
      </c>
      <c r="AH6013" t="n">
        <v>0</v>
      </c>
      <c r="AI6013" t="n">
        <v>0</v>
      </c>
    </row>
    <row r="6014">
      <c r="A6014" t="n">
        <v>244261000</v>
      </c>
      <c r="B6014" t="inlineStr">
        <is>
          <t>HEBO-LIFT 7</t>
        </is>
      </c>
      <c r="C6014" t="inlineStr">
        <is>
          <t>Netherlands</t>
        </is>
      </c>
      <c r="D6014" t="inlineStr">
        <is>
          <t>other</t>
        </is>
      </c>
      <c r="F6014" t="n">
        <v>0</v>
      </c>
      <c r="G6014" t="inlineStr">
        <is>
          <t>PCQB</t>
        </is>
      </c>
      <c r="H6014" t="n">
        <v>51.89414</v>
      </c>
      <c r="I6014" t="n">
        <v>4.40882</v>
      </c>
      <c r="J6014" t="inlineStr">
        <is>
          <t>anchored-port</t>
        </is>
      </c>
      <c r="K6014" t="inlineStr">
        <is>
          <t>at_berth</t>
        </is>
      </c>
      <c r="L6014" t="n">
        <v>0</v>
      </c>
      <c r="N6014" t="n">
        <v>8.199999999999999</v>
      </c>
      <c r="O6014" t="n">
        <v>0</v>
      </c>
      <c r="P6014" t="n">
        <v>0</v>
      </c>
      <c r="Q6014" t="inlineStr">
        <is>
          <t>ROTTERDAM</t>
        </is>
      </c>
      <c r="R6014" t="inlineStr">
        <is>
          <t>ROTTERDAM</t>
        </is>
      </c>
      <c r="S6014" t="inlineStr">
        <is>
          <t>hub_name</t>
        </is>
      </c>
      <c r="T6014" t="inlineStr">
        <is>
          <t>Rotterdam</t>
        </is>
      </c>
      <c r="U6014" t="inlineStr">
        <is>
          <t>Rotterdam</t>
        </is>
      </c>
      <c r="V6014" t="inlineStr">
        <is>
          <t>ROTTERDAM</t>
        </is>
      </c>
      <c r="Z6014" t="n">
        <v>84</v>
      </c>
      <c r="AA6014" t="n">
        <v>37</v>
      </c>
      <c r="AB6014" t="inlineStr">
        <is>
          <t>small (&lt;100 m)</t>
        </is>
      </c>
      <c r="AC6014" t="inlineStr">
        <is>
          <t>Rotterdam</t>
        </is>
      </c>
      <c r="AD6014" t="inlineStr">
        <is>
          <t>Benelux coast</t>
        </is>
      </c>
      <c r="AE6014" t="inlineStr">
        <is>
          <t>North Sea &amp; English Channel</t>
        </is>
      </c>
      <c r="AF6014" t="n">
        <v>22.07020647448017</v>
      </c>
      <c r="AG6014" t="n">
        <v>0</v>
      </c>
      <c r="AH6014" t="n">
        <v>0</v>
      </c>
      <c r="AI6014" t="n">
        <v>0</v>
      </c>
    </row>
    <row r="6015">
      <c r="A6015" t="n">
        <v>231075000</v>
      </c>
      <c r="B6015" t="inlineStr">
        <is>
          <t>HAV SUND</t>
        </is>
      </c>
      <c r="C6015" t="inlineStr">
        <is>
          <t>Faroe Islands</t>
        </is>
      </c>
      <c r="D6015" t="inlineStr">
        <is>
          <t>cargo</t>
        </is>
      </c>
      <c r="E6015" t="n">
        <v>9361768</v>
      </c>
      <c r="F6015" t="n">
        <v>1</v>
      </c>
      <c r="G6015" t="inlineStr">
        <is>
          <t>OZ2207</t>
        </is>
      </c>
      <c r="H6015" t="n">
        <v>51.25272</v>
      </c>
      <c r="I6015" t="n">
        <v>4.3618</v>
      </c>
      <c r="J6015" t="inlineStr">
        <is>
          <t>anchored-port</t>
        </is>
      </c>
      <c r="K6015" t="inlineStr">
        <is>
          <t>at_berth</t>
        </is>
      </c>
      <c r="L6015" t="n">
        <v>0</v>
      </c>
      <c r="M6015" t="n">
        <v>311.5</v>
      </c>
      <c r="N6015" t="n">
        <v>8.199999999999999</v>
      </c>
      <c r="O6015" t="n">
        <v>0</v>
      </c>
      <c r="P6015" t="n">
        <v>0</v>
      </c>
      <c r="Q6015" t="inlineStr">
        <is>
          <t>BEANR</t>
        </is>
      </c>
      <c r="R6015" t="inlineStr">
        <is>
          <t>BEANR</t>
        </is>
      </c>
      <c r="S6015" t="inlineStr">
        <is>
          <t>locode</t>
        </is>
      </c>
      <c r="T6015" t="inlineStr">
        <is>
          <t>Antwerp</t>
        </is>
      </c>
      <c r="U6015" t="inlineStr">
        <is>
          <t>Antwerp</t>
        </is>
      </c>
      <c r="W6015" t="inlineStr">
        <is>
          <t>10-09 23:45 UTC</t>
        </is>
      </c>
      <c r="Z6015" t="n">
        <v>90</v>
      </c>
      <c r="AA6015" t="n">
        <v>14</v>
      </c>
      <c r="AB6015" t="inlineStr">
        <is>
          <t>small (&lt;100 m)</t>
        </is>
      </c>
      <c r="AC6015" t="inlineStr">
        <is>
          <t>Antwerp</t>
        </is>
      </c>
      <c r="AD6015" t="inlineStr">
        <is>
          <t>Benelux coast</t>
        </is>
      </c>
      <c r="AE6015" t="inlineStr">
        <is>
          <t>North Sea &amp; English Channel</t>
        </is>
      </c>
      <c r="AF6015" t="n">
        <v>2.93054722026407</v>
      </c>
      <c r="AG6015" t="n">
        <v>0</v>
      </c>
      <c r="AH6015" t="n">
        <v>0</v>
      </c>
      <c r="AI6015" t="n">
        <v>0</v>
      </c>
    </row>
    <row r="6016">
      <c r="A6016" t="n">
        <v>258049000</v>
      </c>
      <c r="B6016" t="inlineStr">
        <is>
          <t>HEENVLIET</t>
        </is>
      </c>
      <c r="C6016" t="inlineStr">
        <is>
          <t>Norway</t>
        </is>
      </c>
      <c r="D6016" t="inlineStr">
        <is>
          <t>cargo</t>
        </is>
      </c>
      <c r="E6016" t="n">
        <v>9536076</v>
      </c>
      <c r="F6016" t="n">
        <v>1</v>
      </c>
      <c r="G6016" t="inlineStr">
        <is>
          <t>LARN8</t>
        </is>
      </c>
      <c r="H6016" t="n">
        <v>51.41595</v>
      </c>
      <c r="I6016" t="n">
        <v>1.38794</v>
      </c>
      <c r="J6016" t="inlineStr">
        <is>
          <t>anchored-sea</t>
        </is>
      </c>
      <c r="K6016" t="inlineStr">
        <is>
          <t>at_anchor</t>
        </is>
      </c>
      <c r="L6016" t="n">
        <v>0</v>
      </c>
      <c r="M6016" t="n">
        <v>354.2</v>
      </c>
      <c r="N6016" t="n">
        <v>8.199999999999999</v>
      </c>
      <c r="O6016" t="n">
        <v>0</v>
      </c>
      <c r="P6016" t="n">
        <v>0</v>
      </c>
      <c r="Q6016" t="inlineStr">
        <is>
          <t>FOR ORDERS</t>
        </is>
      </c>
      <c r="R6016" t="inlineStr">
        <is>
          <t>FOR ORDERS</t>
        </is>
      </c>
      <c r="S6016" t="inlineStr">
        <is>
          <t>junk</t>
        </is>
      </c>
      <c r="W6016" t="inlineStr">
        <is>
          <t>10-08 02:00 UTC</t>
        </is>
      </c>
      <c r="Z6016" t="n">
        <v>89</v>
      </c>
      <c r="AA6016" t="n">
        <v>12</v>
      </c>
      <c r="AB6016" t="inlineStr">
        <is>
          <t>small (&lt;100 m)</t>
        </is>
      </c>
      <c r="AE6016" t="inlineStr">
        <is>
          <t>North Sea &amp; English Channel</t>
        </is>
      </c>
      <c r="AG6016" t="n">
        <v>0</v>
      </c>
      <c r="AH6016" t="n">
        <v>0</v>
      </c>
      <c r="AI6016" t="n">
        <v>0</v>
      </c>
    </row>
    <row r="6017">
      <c r="A6017" t="n">
        <v>269057449</v>
      </c>
      <c r="B6017" t="inlineStr">
        <is>
          <t>VIKING MAGNI</t>
        </is>
      </c>
      <c r="C6017" t="inlineStr">
        <is>
          <t>Switzerland</t>
        </is>
      </c>
      <c r="D6017" t="inlineStr">
        <is>
          <t>passenger</t>
        </is>
      </c>
      <c r="F6017" t="n">
        <v>0</v>
      </c>
      <c r="G6017" t="inlineStr">
        <is>
          <t>HE7449</t>
        </is>
      </c>
      <c r="H6017" t="n">
        <v>51.8172</v>
      </c>
      <c r="I6017" t="n">
        <v>4.67954</v>
      </c>
      <c r="J6017" t="inlineStr">
        <is>
          <t>anchored-port</t>
        </is>
      </c>
      <c r="K6017" t="inlineStr">
        <is>
          <t>at_berth</t>
        </is>
      </c>
      <c r="L6017" t="n">
        <v>0</v>
      </c>
      <c r="M6017" t="n">
        <v>49.4</v>
      </c>
      <c r="N6017" t="n">
        <v>8.199999999999999</v>
      </c>
      <c r="O6017" t="n">
        <v>0</v>
      </c>
      <c r="P6017" t="n">
        <v>0</v>
      </c>
      <c r="Q6017" t="inlineStr">
        <is>
          <t>MAASTRICHT</t>
        </is>
      </c>
      <c r="R6017" t="inlineStr">
        <is>
          <t>MAASTRICHT</t>
        </is>
      </c>
      <c r="S6017" t="inlineStr">
        <is>
          <t>other_text</t>
        </is>
      </c>
      <c r="W6017" t="inlineStr">
        <is>
          <t>10-12 12:00 UTC</t>
        </is>
      </c>
      <c r="X6017" t="inlineStr">
        <is>
          <t>AMSTERDAM</t>
        </is>
      </c>
      <c r="Y6017" t="inlineStr">
        <is>
          <t>2026-10-10T21:15:14.980237+00:00</t>
        </is>
      </c>
      <c r="Z6017" t="n">
        <v>135</v>
      </c>
      <c r="AA6017" t="n">
        <v>12</v>
      </c>
      <c r="AB6017" t="inlineStr">
        <is>
          <t>medium (100-200 m)</t>
        </is>
      </c>
      <c r="AE6017" t="inlineStr">
        <is>
          <t>North Sea &amp; English Channel</t>
        </is>
      </c>
      <c r="AG6017" t="n">
        <v>0</v>
      </c>
      <c r="AH6017" t="n">
        <v>0</v>
      </c>
      <c r="AI6017" t="n">
        <v>0</v>
      </c>
    </row>
    <row r="6018">
      <c r="A6018" t="n">
        <v>244710956</v>
      </c>
      <c r="B6018" t="inlineStr">
        <is>
          <t>AMARENTIA</t>
        </is>
      </c>
      <c r="C6018" t="inlineStr">
        <is>
          <t>Netherlands</t>
        </is>
      </c>
      <c r="D6018" t="inlineStr">
        <is>
          <t>other</t>
        </is>
      </c>
      <c r="F6018" t="n">
        <v>0</v>
      </c>
      <c r="G6018" t="inlineStr">
        <is>
          <t>PD9943</t>
        </is>
      </c>
      <c r="H6018" t="n">
        <v>51.91236</v>
      </c>
      <c r="I6018" t="n">
        <v>4.57346</v>
      </c>
      <c r="J6018" t="inlineStr">
        <is>
          <t>anchored-port</t>
        </is>
      </c>
      <c r="K6018" t="inlineStr">
        <is>
          <t>at_berth</t>
        </is>
      </c>
      <c r="L6018" t="n">
        <v>0</v>
      </c>
      <c r="N6018" t="n">
        <v>8.199999999999999</v>
      </c>
      <c r="O6018" t="n">
        <v>0</v>
      </c>
      <c r="P6018" t="n">
        <v>0</v>
      </c>
      <c r="Q6018" t="inlineStr">
        <is>
          <t>NLROZ0116QDOCKX00008</t>
        </is>
      </c>
      <c r="R6018" t="inlineStr">
        <is>
          <t>NLROZ0116QDOCKX00008</t>
        </is>
      </c>
      <c r="S6018" t="inlineStr">
        <is>
          <t>other_text</t>
        </is>
      </c>
      <c r="W6018" t="inlineStr">
        <is>
          <t>11-05 00:00 UTC</t>
        </is>
      </c>
      <c r="Z6018" t="n">
        <v>70</v>
      </c>
      <c r="AA6018" t="n">
        <v>9</v>
      </c>
      <c r="AB6018" t="inlineStr">
        <is>
          <t>small (&lt;100 m)</t>
        </is>
      </c>
      <c r="AE6018" t="inlineStr">
        <is>
          <t>North Sea &amp; English Channel</t>
        </is>
      </c>
      <c r="AG6018" t="n">
        <v>0</v>
      </c>
      <c r="AH6018" t="n">
        <v>0</v>
      </c>
      <c r="AI6018" t="n">
        <v>0</v>
      </c>
    </row>
    <row r="6019">
      <c r="A6019" t="n">
        <v>244690107</v>
      </c>
      <c r="B6019" t="inlineStr">
        <is>
          <t>MARRY</t>
        </is>
      </c>
      <c r="C6019" t="inlineStr">
        <is>
          <t>Netherlands</t>
        </is>
      </c>
      <c r="D6019" t="inlineStr">
        <is>
          <t>cargo</t>
        </is>
      </c>
      <c r="F6019" t="n">
        <v>0</v>
      </c>
      <c r="G6019" t="inlineStr">
        <is>
          <t>PH8857</t>
        </is>
      </c>
      <c r="H6019" t="n">
        <v>51.43466</v>
      </c>
      <c r="I6019" t="n">
        <v>5.4404</v>
      </c>
      <c r="J6019" t="inlineStr">
        <is>
          <t>anchored-port</t>
        </is>
      </c>
      <c r="K6019" t="inlineStr">
        <is>
          <t>at_berth</t>
        </is>
      </c>
      <c r="L6019" t="n">
        <v>0</v>
      </c>
      <c r="N6019" t="n">
        <v>8.199999999999999</v>
      </c>
      <c r="O6019" t="n">
        <v>0</v>
      </c>
      <c r="P6019" t="n">
        <v>0</v>
      </c>
      <c r="Q6019" t="inlineStr">
        <is>
          <t>VELSEN NOORD</t>
        </is>
      </c>
      <c r="R6019" t="inlineStr">
        <is>
          <t>VELSEN NOORD</t>
        </is>
      </c>
      <c r="S6019" t="inlineStr">
        <is>
          <t>other_text</t>
        </is>
      </c>
      <c r="Z6019" t="n">
        <v>55</v>
      </c>
      <c r="AA6019" t="n">
        <v>8</v>
      </c>
      <c r="AB6019" t="inlineStr">
        <is>
          <t>small (&lt;100 m)</t>
        </is>
      </c>
      <c r="AE6019" t="inlineStr">
        <is>
          <t>North Sea &amp; English Channel</t>
        </is>
      </c>
      <c r="AG6019" t="n">
        <v>0</v>
      </c>
      <c r="AH6019" t="n">
        <v>0</v>
      </c>
      <c r="AI6019" t="n">
        <v>0</v>
      </c>
    </row>
    <row r="6020">
      <c r="A6020" t="n">
        <v>244072930</v>
      </c>
      <c r="B6020" t="inlineStr">
        <is>
          <t>TEMPTATION</t>
        </is>
      </c>
      <c r="C6020" t="inlineStr">
        <is>
          <t>Netherlands</t>
        </is>
      </c>
      <c r="D6020" t="inlineStr">
        <is>
          <t>pleasure</t>
        </is>
      </c>
      <c r="E6020" t="n">
        <v>1</v>
      </c>
      <c r="F6020" t="n">
        <v>0</v>
      </c>
      <c r="G6020" t="inlineStr">
        <is>
          <t>PG6121</t>
        </is>
      </c>
      <c r="H6020" t="n">
        <v>51.72819</v>
      </c>
      <c r="I6020" t="n">
        <v>5.26216</v>
      </c>
      <c r="J6020" t="inlineStr">
        <is>
          <t>anchored-port</t>
        </is>
      </c>
      <c r="K6020" t="inlineStr">
        <is>
          <t>at_berth</t>
        </is>
      </c>
      <c r="L6020" t="n">
        <v>4.5</v>
      </c>
      <c r="M6020" t="n">
        <v>307.4</v>
      </c>
      <c r="N6020" t="n">
        <v>8.199999999999999</v>
      </c>
      <c r="O6020" t="n">
        <v>0</v>
      </c>
      <c r="P6020" t="n">
        <v>0</v>
      </c>
      <c r="Q6020" t="inlineStr">
        <is>
          <t>TERSCHELLING</t>
        </is>
      </c>
      <c r="R6020" t="inlineStr">
        <is>
          <t>TERSCHELLING</t>
        </is>
      </c>
      <c r="S6020" t="inlineStr">
        <is>
          <t>other_text</t>
        </is>
      </c>
      <c r="Z6020" t="n">
        <v>16</v>
      </c>
      <c r="AA6020" t="n">
        <v>5</v>
      </c>
      <c r="AB6020" t="inlineStr">
        <is>
          <t>small (&lt;100 m)</t>
        </is>
      </c>
      <c r="AE6020" t="inlineStr">
        <is>
          <t>North Sea &amp; English Channel</t>
        </is>
      </c>
      <c r="AG6020" t="n">
        <v>0</v>
      </c>
      <c r="AH6020" t="n">
        <v>0</v>
      </c>
      <c r="AI6020" t="n">
        <v>1</v>
      </c>
    </row>
    <row r="6021">
      <c r="A6021" t="n">
        <v>245232000</v>
      </c>
      <c r="B6021" t="inlineStr">
        <is>
          <t>KNRM-KOOS VAN MESSEL</t>
        </is>
      </c>
      <c r="C6021" t="inlineStr">
        <is>
          <t>Netherlands</t>
        </is>
      </c>
      <c r="D6021" t="inlineStr">
        <is>
          <t>official</t>
        </is>
      </c>
      <c r="F6021" t="n">
        <v>0</v>
      </c>
      <c r="G6021" t="inlineStr">
        <is>
          <t>PBGE</t>
        </is>
      </c>
      <c r="H6021" t="n">
        <v>51.97703</v>
      </c>
      <c r="I6021" t="n">
        <v>4.12508</v>
      </c>
      <c r="J6021" t="inlineStr">
        <is>
          <t>anchored-port</t>
        </is>
      </c>
      <c r="K6021" t="inlineStr">
        <is>
          <t>at_berth</t>
        </is>
      </c>
      <c r="L6021" t="n">
        <v>0</v>
      </c>
      <c r="M6021" t="n">
        <v>321.5</v>
      </c>
      <c r="N6021" t="n">
        <v>8.199999999999999</v>
      </c>
      <c r="O6021" t="n">
        <v>0</v>
      </c>
      <c r="P6021" t="n">
        <v>0</v>
      </c>
      <c r="S6021" t="inlineStr">
        <is>
          <t>missing</t>
        </is>
      </c>
      <c r="Z6021" t="n">
        <v>19</v>
      </c>
      <c r="AA6021" t="n">
        <v>6</v>
      </c>
      <c r="AB6021" t="inlineStr">
        <is>
          <t>small (&lt;100 m)</t>
        </is>
      </c>
      <c r="AC6021" t="inlineStr">
        <is>
          <t>Rotterdam</t>
        </is>
      </c>
      <c r="AD6021" t="inlineStr">
        <is>
          <t>Benelux coast</t>
        </is>
      </c>
      <c r="AE6021" t="inlineStr">
        <is>
          <t>North Sea &amp; English Channel</t>
        </is>
      </c>
      <c r="AF6021" t="n">
        <v>3.462129072975991</v>
      </c>
      <c r="AG6021" t="n">
        <v>0</v>
      </c>
      <c r="AH6021" t="n">
        <v>0</v>
      </c>
      <c r="AI6021" t="n">
        <v>0</v>
      </c>
    </row>
    <row r="6022">
      <c r="A6022" t="n">
        <v>244870204</v>
      </c>
      <c r="B6022" t="inlineStr">
        <is>
          <t>PHAROS</t>
        </is>
      </c>
      <c r="C6022" t="inlineStr">
        <is>
          <t>Netherlands</t>
        </is>
      </c>
      <c r="D6022" t="inlineStr">
        <is>
          <t>other</t>
        </is>
      </c>
      <c r="F6022" t="n">
        <v>0</v>
      </c>
      <c r="G6022" t="inlineStr">
        <is>
          <t>PF7880</t>
        </is>
      </c>
      <c r="H6022" t="n">
        <v>51.834</v>
      </c>
      <c r="I6022" t="n">
        <v>4.93547</v>
      </c>
      <c r="J6022" t="inlineStr">
        <is>
          <t>anchored-port</t>
        </is>
      </c>
      <c r="K6022" t="inlineStr">
        <is>
          <t>at_berth</t>
        </is>
      </c>
      <c r="L6022" t="n">
        <v>0</v>
      </c>
      <c r="N6022" t="n">
        <v>8.199999999999999</v>
      </c>
      <c r="O6022" t="n">
        <v>0</v>
      </c>
      <c r="P6022" t="n">
        <v>0</v>
      </c>
      <c r="Q6022" t="inlineStr">
        <is>
          <t>WERKENDAM</t>
        </is>
      </c>
      <c r="R6022" t="inlineStr">
        <is>
          <t>WERKENDAM</t>
        </is>
      </c>
      <c r="S6022" t="inlineStr">
        <is>
          <t>other_text</t>
        </is>
      </c>
      <c r="W6022" t="inlineStr">
        <is>
          <t>12-19 23:02 UTC</t>
        </is>
      </c>
      <c r="Z6022" t="n">
        <v>12</v>
      </c>
      <c r="AA6022" t="n">
        <v>4</v>
      </c>
      <c r="AB6022" t="inlineStr">
        <is>
          <t>small (&lt;100 m)</t>
        </is>
      </c>
      <c r="AE6022" t="inlineStr">
        <is>
          <t>North Sea &amp; English Channel</t>
        </is>
      </c>
      <c r="AG6022" t="n">
        <v>0</v>
      </c>
      <c r="AH6022" t="n">
        <v>0</v>
      </c>
      <c r="AI6022" t="n">
        <v>0</v>
      </c>
    </row>
    <row r="6023">
      <c r="A6023" t="n">
        <v>244750594</v>
      </c>
      <c r="B6023" t="inlineStr">
        <is>
          <t>ADRIANA</t>
        </is>
      </c>
      <c r="C6023" t="inlineStr">
        <is>
          <t>Netherlands</t>
        </is>
      </c>
      <c r="D6023" t="inlineStr">
        <is>
          <t>cargo</t>
        </is>
      </c>
      <c r="F6023" t="n">
        <v>0</v>
      </c>
      <c r="G6023" t="inlineStr">
        <is>
          <t>PH9582</t>
        </is>
      </c>
      <c r="H6023" t="n">
        <v>51.46027</v>
      </c>
      <c r="I6023" t="n">
        <v>4.00737</v>
      </c>
      <c r="J6023" t="inlineStr">
        <is>
          <t>anchored-port</t>
        </is>
      </c>
      <c r="K6023" t="inlineStr">
        <is>
          <t>at_berth</t>
        </is>
      </c>
      <c r="L6023" t="n">
        <v>0</v>
      </c>
      <c r="N6023" t="n">
        <v>8.199999999999999</v>
      </c>
      <c r="O6023" t="n">
        <v>0</v>
      </c>
      <c r="P6023" t="n">
        <v>0</v>
      </c>
      <c r="S6023" t="inlineStr">
        <is>
          <t>missing</t>
        </is>
      </c>
      <c r="Z6023" t="n">
        <v>85</v>
      </c>
      <c r="AA6023" t="n">
        <v>8</v>
      </c>
      <c r="AB6023" t="inlineStr">
        <is>
          <t>small (&lt;100 m)</t>
        </is>
      </c>
      <c r="AE6023" t="inlineStr">
        <is>
          <t>North Sea &amp; English Channel</t>
        </is>
      </c>
      <c r="AG6023" t="n">
        <v>0</v>
      </c>
      <c r="AH6023" t="n">
        <v>0</v>
      </c>
      <c r="AI6023" t="n">
        <v>0</v>
      </c>
    </row>
    <row r="6024">
      <c r="A6024" t="n">
        <v>245775000</v>
      </c>
      <c r="B6024" t="inlineStr">
        <is>
          <t>ST25 ELLY MARIJE</t>
        </is>
      </c>
      <c r="C6024" t="inlineStr">
        <is>
          <t>Netherlands</t>
        </is>
      </c>
      <c r="D6024" t="inlineStr">
        <is>
          <t>fishing</t>
        </is>
      </c>
      <c r="E6024" t="n">
        <v>8587420</v>
      </c>
      <c r="F6024" t="n">
        <v>1</v>
      </c>
      <c r="G6024" t="inlineStr">
        <is>
          <t>PBIL</t>
        </is>
      </c>
      <c r="H6024" t="n">
        <v>52.88639</v>
      </c>
      <c r="I6024" t="n">
        <v>5.35494</v>
      </c>
      <c r="J6024" t="inlineStr">
        <is>
          <t>anchored-port</t>
        </is>
      </c>
      <c r="K6024" t="inlineStr">
        <is>
          <t>at_berth</t>
        </is>
      </c>
      <c r="L6024" t="n">
        <v>0</v>
      </c>
      <c r="M6024" t="n">
        <v>202.3</v>
      </c>
      <c r="N6024" t="n">
        <v>8.199999999999999</v>
      </c>
      <c r="O6024" t="n">
        <v>0</v>
      </c>
      <c r="P6024" t="n">
        <v>0</v>
      </c>
      <c r="Q6024" t="inlineStr">
        <is>
          <t>STAVEREN</t>
        </is>
      </c>
      <c r="R6024" t="inlineStr">
        <is>
          <t>STAVEREN</t>
        </is>
      </c>
      <c r="S6024" t="inlineStr">
        <is>
          <t>other_text</t>
        </is>
      </c>
      <c r="Z6024" t="n">
        <v>20</v>
      </c>
      <c r="AA6024" t="n">
        <v>6</v>
      </c>
      <c r="AB6024" t="inlineStr">
        <is>
          <t>small (&lt;100 m)</t>
        </is>
      </c>
      <c r="AE6024" t="inlineStr">
        <is>
          <t>North Sea &amp; English Channel</t>
        </is>
      </c>
      <c r="AG6024" t="n">
        <v>0</v>
      </c>
      <c r="AH6024" t="n">
        <v>0</v>
      </c>
      <c r="AI6024" t="n">
        <v>0</v>
      </c>
    </row>
    <row r="6025">
      <c r="A6025" t="n">
        <v>244000788</v>
      </c>
      <c r="B6025" t="inlineStr">
        <is>
          <t>FAUNA</t>
        </is>
      </c>
      <c r="C6025" t="inlineStr">
        <is>
          <t>Netherlands</t>
        </is>
      </c>
      <c r="D6025" t="inlineStr">
        <is>
          <t>tanker</t>
        </is>
      </c>
      <c r="F6025" t="n">
        <v>0</v>
      </c>
      <c r="G6025" t="inlineStr">
        <is>
          <t>PC8526</t>
        </is>
      </c>
      <c r="H6025" t="n">
        <v>51.68875</v>
      </c>
      <c r="I6025" t="n">
        <v>4.50167</v>
      </c>
      <c r="J6025" t="inlineStr">
        <is>
          <t>anchored-port</t>
        </is>
      </c>
      <c r="K6025" t="inlineStr">
        <is>
          <t>at_berth</t>
        </is>
      </c>
      <c r="L6025" t="n">
        <v>0.7</v>
      </c>
      <c r="M6025" t="n">
        <v>31</v>
      </c>
      <c r="N6025" t="n">
        <v>8.199999999999999</v>
      </c>
      <c r="O6025" t="n">
        <v>0</v>
      </c>
      <c r="P6025" t="n">
        <v>0</v>
      </c>
      <c r="Q6025" t="inlineStr">
        <is>
          <t>MOERDIJK</t>
        </is>
      </c>
      <c r="R6025" t="inlineStr">
        <is>
          <t>MOERDIJK</t>
        </is>
      </c>
      <c r="S6025" t="inlineStr">
        <is>
          <t>other_text</t>
        </is>
      </c>
      <c r="W6025" t="inlineStr">
        <is>
          <t>10-10 13:03 UTC</t>
        </is>
      </c>
      <c r="Z6025" t="n">
        <v>86</v>
      </c>
      <c r="AA6025" t="n">
        <v>10</v>
      </c>
      <c r="AB6025" t="inlineStr">
        <is>
          <t>small (&lt;100 m)</t>
        </is>
      </c>
      <c r="AE6025" t="inlineStr">
        <is>
          <t>North Sea &amp; English Channel</t>
        </is>
      </c>
      <c r="AG6025" t="n">
        <v>0</v>
      </c>
      <c r="AH6025" t="n">
        <v>0</v>
      </c>
      <c r="AI6025" t="n">
        <v>0</v>
      </c>
    </row>
    <row r="6026">
      <c r="A6026" t="n">
        <v>244710729</v>
      </c>
      <c r="B6026" t="inlineStr">
        <is>
          <t>NESCIO</t>
        </is>
      </c>
      <c r="C6026" t="inlineStr">
        <is>
          <t>Netherlands</t>
        </is>
      </c>
      <c r="D6026" t="inlineStr">
        <is>
          <t>pleasure</t>
        </is>
      </c>
      <c r="F6026" t="n">
        <v>0</v>
      </c>
      <c r="G6026" t="inlineStr">
        <is>
          <t>PG4920</t>
        </is>
      </c>
      <c r="H6026" t="n">
        <v>52.70248</v>
      </c>
      <c r="I6026" t="n">
        <v>5.29565</v>
      </c>
      <c r="J6026" t="inlineStr">
        <is>
          <t>anchored-port</t>
        </is>
      </c>
      <c r="K6026" t="inlineStr">
        <is>
          <t>at_berth</t>
        </is>
      </c>
      <c r="L6026" t="n">
        <v>0</v>
      </c>
      <c r="N6026" t="n">
        <v>8.199999999999999</v>
      </c>
      <c r="O6026" t="n">
        <v>0</v>
      </c>
      <c r="P6026" t="n">
        <v>0</v>
      </c>
      <c r="Q6026" t="inlineStr">
        <is>
          <t>ENKHUIZEN</t>
        </is>
      </c>
      <c r="R6026" t="inlineStr">
        <is>
          <t>ENKHUIZEN</t>
        </is>
      </c>
      <c r="S6026" t="inlineStr">
        <is>
          <t>other_text</t>
        </is>
      </c>
      <c r="Z6026" t="n">
        <v>24</v>
      </c>
      <c r="AA6026" t="n">
        <v>5</v>
      </c>
      <c r="AB6026" t="inlineStr">
        <is>
          <t>small (&lt;100 m)</t>
        </is>
      </c>
      <c r="AE6026" t="inlineStr">
        <is>
          <t>North Sea &amp; English Channel</t>
        </is>
      </c>
      <c r="AG6026" t="n">
        <v>0</v>
      </c>
      <c r="AH6026" t="n">
        <v>0</v>
      </c>
      <c r="AI6026" t="n">
        <v>0</v>
      </c>
    </row>
    <row r="6027">
      <c r="A6027" t="n">
        <v>244170263</v>
      </c>
      <c r="B6027" t="inlineStr">
        <is>
          <t>SOVEREIGN</t>
        </is>
      </c>
      <c r="C6027" t="inlineStr">
        <is>
          <t>Netherlands</t>
        </is>
      </c>
      <c r="D6027" t="inlineStr">
        <is>
          <t>tanker</t>
        </is>
      </c>
      <c r="F6027" t="n">
        <v>0</v>
      </c>
      <c r="G6027" t="inlineStr">
        <is>
          <t>PD8726</t>
        </is>
      </c>
      <c r="H6027" t="n">
        <v>51.90872</v>
      </c>
      <c r="I6027" t="n">
        <v>4.41906</v>
      </c>
      <c r="J6027" t="inlineStr">
        <is>
          <t>anchored-port</t>
        </is>
      </c>
      <c r="K6027" t="inlineStr">
        <is>
          <t>at_berth</t>
        </is>
      </c>
      <c r="L6027" t="n">
        <v>0</v>
      </c>
      <c r="N6027" t="n">
        <v>8.199999999999999</v>
      </c>
      <c r="O6027" t="n">
        <v>0</v>
      </c>
      <c r="P6027" t="n">
        <v>0</v>
      </c>
      <c r="Q6027" t="inlineStr">
        <is>
          <t>EUROPOORT HARTELBRUG</t>
        </is>
      </c>
      <c r="R6027" t="inlineStr">
        <is>
          <t>EUROPOORT HARTELBRUG</t>
        </is>
      </c>
      <c r="S6027" t="inlineStr">
        <is>
          <t>hub_name</t>
        </is>
      </c>
      <c r="T6027" t="inlineStr">
        <is>
          <t>Rotterdam</t>
        </is>
      </c>
      <c r="U6027" t="inlineStr">
        <is>
          <t>Rotterdam</t>
        </is>
      </c>
      <c r="V6027" t="inlineStr">
        <is>
          <t>EUROPOORT</t>
        </is>
      </c>
      <c r="W6027" t="inlineStr">
        <is>
          <t>10-06 12:03 UTC</t>
        </is>
      </c>
      <c r="X6027" t="inlineStr">
        <is>
          <t>VLAARDINGEN</t>
        </is>
      </c>
      <c r="Y6027" t="inlineStr">
        <is>
          <t>2026-10-11T07:29:23.677222+00:00</t>
        </is>
      </c>
      <c r="Z6027" t="n">
        <v>135</v>
      </c>
      <c r="AA6027" t="n">
        <v>14</v>
      </c>
      <c r="AB6027" t="inlineStr">
        <is>
          <t>medium (100-200 m)</t>
        </is>
      </c>
      <c r="AC6027" t="inlineStr">
        <is>
          <t>Rotterdam</t>
        </is>
      </c>
      <c r="AD6027" t="inlineStr">
        <is>
          <t>Benelux coast</t>
        </is>
      </c>
      <c r="AE6027" t="inlineStr">
        <is>
          <t>North Sea &amp; English Channel</t>
        </is>
      </c>
      <c r="AF6027" t="n">
        <v>22.35316730642648</v>
      </c>
      <c r="AG6027" t="n">
        <v>0</v>
      </c>
      <c r="AH6027" t="n">
        <v>0</v>
      </c>
      <c r="AI6027" t="n">
        <v>0</v>
      </c>
    </row>
    <row r="6028">
      <c r="A6028" t="n">
        <v>311058500</v>
      </c>
      <c r="B6028" t="inlineStr">
        <is>
          <t>SOLINA</t>
        </is>
      </c>
      <c r="C6028" t="inlineStr">
        <is>
          <t>Bahamas</t>
        </is>
      </c>
      <c r="D6028" t="inlineStr">
        <is>
          <t>cargo</t>
        </is>
      </c>
      <c r="E6028" t="n">
        <v>9496252</v>
      </c>
      <c r="F6028" t="n">
        <v>1</v>
      </c>
      <c r="G6028" t="inlineStr">
        <is>
          <t>C6ZL4</t>
        </is>
      </c>
      <c r="H6028" t="n">
        <v>52.4402</v>
      </c>
      <c r="I6028" t="n">
        <v>4.01724</v>
      </c>
      <c r="J6028" t="inlineStr">
        <is>
          <t>anchored-sea</t>
        </is>
      </c>
      <c r="K6028" t="inlineStr">
        <is>
          <t>at_anchor</t>
        </is>
      </c>
      <c r="L6028" t="n">
        <v>0.2</v>
      </c>
      <c r="M6028" t="n">
        <v>44.6</v>
      </c>
      <c r="N6028" t="n">
        <v>8.199999999999999</v>
      </c>
      <c r="O6028" t="n">
        <v>0</v>
      </c>
      <c r="P6028" t="n">
        <v>0</v>
      </c>
      <c r="Q6028" t="inlineStr">
        <is>
          <t>NLIJM</t>
        </is>
      </c>
      <c r="R6028" t="inlineStr">
        <is>
          <t>NLIJM</t>
        </is>
      </c>
      <c r="S6028" t="inlineStr">
        <is>
          <t>locode</t>
        </is>
      </c>
      <c r="T6028" t="inlineStr">
        <is>
          <t>IJmuiden</t>
        </is>
      </c>
      <c r="U6028" t="inlineStr">
        <is>
          <t>IJmuiden</t>
        </is>
      </c>
      <c r="W6028" t="inlineStr">
        <is>
          <t>10-11 07:00 UTC</t>
        </is>
      </c>
      <c r="Z6028" t="n">
        <v>189</v>
      </c>
      <c r="AA6028" t="n">
        <v>24</v>
      </c>
      <c r="AB6028" t="inlineStr">
        <is>
          <t>medium (100-200 m)</t>
        </is>
      </c>
      <c r="AE6028" t="inlineStr">
        <is>
          <t>North Sea &amp; English Channel</t>
        </is>
      </c>
      <c r="AG6028" t="n">
        <v>0</v>
      </c>
      <c r="AH6028" t="n">
        <v>0</v>
      </c>
      <c r="AI6028" t="n">
        <v>0</v>
      </c>
    </row>
    <row r="6029">
      <c r="A6029" t="n">
        <v>244710908</v>
      </c>
      <c r="B6029" t="inlineStr">
        <is>
          <t>TAURUS</t>
        </is>
      </c>
      <c r="C6029" t="inlineStr">
        <is>
          <t>Netherlands</t>
        </is>
      </c>
      <c r="D6029" t="inlineStr">
        <is>
          <t>other</t>
        </is>
      </c>
      <c r="F6029" t="n">
        <v>0</v>
      </c>
      <c r="G6029" t="inlineStr">
        <is>
          <t>PH6557</t>
        </is>
      </c>
      <c r="H6029" t="n">
        <v>53.07537</v>
      </c>
      <c r="I6029" t="n">
        <v>8.80264</v>
      </c>
      <c r="J6029" t="inlineStr">
        <is>
          <t>moving</t>
        </is>
      </c>
      <c r="K6029" t="inlineStr">
        <is>
          <t>idle</t>
        </is>
      </c>
      <c r="L6029" t="n">
        <v>0</v>
      </c>
      <c r="M6029" t="n">
        <v>219.3</v>
      </c>
      <c r="N6029" t="n">
        <v>8.199999999999999</v>
      </c>
      <c r="O6029" t="n">
        <v>0</v>
      </c>
      <c r="P6029" t="n">
        <v>0</v>
      </c>
      <c r="Q6029" t="inlineStr">
        <is>
          <t>PAPENBURG</t>
        </is>
      </c>
      <c r="R6029" t="inlineStr">
        <is>
          <t>PAPENBURG</t>
        </is>
      </c>
      <c r="S6029" t="inlineStr">
        <is>
          <t>other_text</t>
        </is>
      </c>
      <c r="U6029" t="inlineStr">
        <is>
          <t>PAPENBURG</t>
        </is>
      </c>
      <c r="V6029" t="inlineStr">
        <is>
          <t>PAPENBURG</t>
        </is>
      </c>
      <c r="Z6029" t="n">
        <v>49</v>
      </c>
      <c r="AA6029" t="n">
        <v>7</v>
      </c>
      <c r="AB6029" t="inlineStr">
        <is>
          <t>small (&lt;100 m)</t>
        </is>
      </c>
      <c r="AE6029" t="inlineStr">
        <is>
          <t>North Sea &amp; English Channel</t>
        </is>
      </c>
      <c r="AG6029" t="n">
        <v>1</v>
      </c>
      <c r="AH6029" t="n">
        <v>1</v>
      </c>
      <c r="AI6029" t="n">
        <v>0</v>
      </c>
    </row>
    <row r="6030">
      <c r="A6030" t="n">
        <v>477015800</v>
      </c>
      <c r="B6030" t="inlineStr">
        <is>
          <t>EB GRAND</t>
        </is>
      </c>
      <c r="C6030" t="inlineStr">
        <is>
          <t>Hong Kong</t>
        </is>
      </c>
      <c r="D6030" t="inlineStr">
        <is>
          <t>cargo</t>
        </is>
      </c>
      <c r="E6030" t="n">
        <v>9989340</v>
      </c>
      <c r="F6030" t="n">
        <v>1</v>
      </c>
      <c r="G6030" t="inlineStr">
        <is>
          <t>VRWF6</t>
        </is>
      </c>
      <c r="H6030" t="n">
        <v>49.39127</v>
      </c>
      <c r="I6030" t="n">
        <v>1.01157</v>
      </c>
      <c r="J6030" t="inlineStr">
        <is>
          <t>anchored-port</t>
        </is>
      </c>
      <c r="K6030" t="inlineStr">
        <is>
          <t>at_berth</t>
        </is>
      </c>
      <c r="L6030" t="n">
        <v>0</v>
      </c>
      <c r="M6030" t="n">
        <v>22.5</v>
      </c>
      <c r="N6030" t="n">
        <v>8.199999999999999</v>
      </c>
      <c r="O6030" t="n">
        <v>0</v>
      </c>
      <c r="P6030" t="n">
        <v>0</v>
      </c>
      <c r="Q6030" t="inlineStr">
        <is>
          <t>FRURO</t>
        </is>
      </c>
      <c r="R6030" t="inlineStr">
        <is>
          <t>FRURO</t>
        </is>
      </c>
      <c r="S6030" t="inlineStr">
        <is>
          <t>locode_other</t>
        </is>
      </c>
      <c r="W6030" t="inlineStr">
        <is>
          <t>08-10 12:18 UTC</t>
        </is>
      </c>
      <c r="Z6030" t="n">
        <v>179</v>
      </c>
      <c r="AA6030" t="n">
        <v>30</v>
      </c>
      <c r="AB6030" t="inlineStr">
        <is>
          <t>medium (100-200 m)</t>
        </is>
      </c>
      <c r="AE6030" t="inlineStr">
        <is>
          <t>North Sea &amp; English Channel</t>
        </is>
      </c>
      <c r="AG6030" t="n">
        <v>1</v>
      </c>
      <c r="AH6030" t="n">
        <v>0</v>
      </c>
      <c r="AI6030" t="n">
        <v>0</v>
      </c>
    </row>
    <row r="6031">
      <c r="A6031" t="n">
        <v>211411980</v>
      </c>
      <c r="B6031" t="inlineStr">
        <is>
          <t>ZENIT</t>
        </is>
      </c>
      <c r="C6031" t="inlineStr">
        <is>
          <t>Germany</t>
        </is>
      </c>
      <c r="D6031" t="inlineStr">
        <is>
          <t>other</t>
        </is>
      </c>
      <c r="E6031" t="n">
        <v>9313187</v>
      </c>
      <c r="F6031" t="n">
        <v>1</v>
      </c>
      <c r="G6031" t="inlineStr">
        <is>
          <t>DBHX</t>
        </is>
      </c>
      <c r="H6031" t="n">
        <v>53.53792</v>
      </c>
      <c r="I6031" t="n">
        <v>8.582330000000001</v>
      </c>
      <c r="J6031" t="inlineStr">
        <is>
          <t>anchored-port</t>
        </is>
      </c>
      <c r="K6031" t="inlineStr">
        <is>
          <t>at_berth</t>
        </is>
      </c>
      <c r="L6031" t="n">
        <v>0</v>
      </c>
      <c r="M6031" t="n">
        <v>321.2</v>
      </c>
      <c r="N6031" t="n">
        <v>8.199999999999999</v>
      </c>
      <c r="O6031" t="n">
        <v>0</v>
      </c>
      <c r="P6031" t="n">
        <v>0</v>
      </c>
      <c r="Q6031" t="inlineStr">
        <is>
          <t>SURVEY OPS WESER</t>
        </is>
      </c>
      <c r="R6031" t="inlineStr">
        <is>
          <t>SURVEY OPS WESER</t>
        </is>
      </c>
      <c r="S6031" t="inlineStr">
        <is>
          <t>other_text</t>
        </is>
      </c>
      <c r="W6031" t="inlineStr">
        <is>
          <t>10-07 14:00 UTC</t>
        </is>
      </c>
      <c r="Z6031" t="n">
        <v>30</v>
      </c>
      <c r="AA6031" t="n">
        <v>6</v>
      </c>
      <c r="AB6031" t="inlineStr">
        <is>
          <t>small (&lt;100 m)</t>
        </is>
      </c>
      <c r="AC6031" t="inlineStr">
        <is>
          <t>Bremerhaven</t>
        </is>
      </c>
      <c r="AD6031" t="inlineStr">
        <is>
          <t>German Bight &amp; Ems</t>
        </is>
      </c>
      <c r="AE6031" t="inlineStr">
        <is>
          <t>North Sea &amp; English Channel</t>
        </is>
      </c>
      <c r="AF6031" t="n">
        <v>2.523360199572866</v>
      </c>
      <c r="AG6031" t="n">
        <v>1</v>
      </c>
      <c r="AH6031" t="n">
        <v>0</v>
      </c>
      <c r="AI6031" t="n">
        <v>0</v>
      </c>
    </row>
    <row r="6032">
      <c r="A6032" t="n">
        <v>440158000</v>
      </c>
      <c r="B6032" t="inlineStr">
        <is>
          <t>CY INTEROCEAN II</t>
        </is>
      </c>
      <c r="C6032" t="inlineStr">
        <is>
          <t>South Korea</t>
        </is>
      </c>
      <c r="D6032" t="inlineStr">
        <is>
          <t>other</t>
        </is>
      </c>
      <c r="E6032" t="n">
        <v>9802982</v>
      </c>
      <c r="F6032" t="n">
        <v>1</v>
      </c>
      <c r="G6032" t="inlineStr">
        <is>
          <t>D7FI</t>
        </is>
      </c>
      <c r="H6032" t="n">
        <v>53.89375</v>
      </c>
      <c r="I6032" t="n">
        <v>7.86554</v>
      </c>
      <c r="J6032" t="inlineStr">
        <is>
          <t>anchored-sea</t>
        </is>
      </c>
      <c r="K6032" t="inlineStr">
        <is>
          <t>at_anchor</t>
        </is>
      </c>
      <c r="L6032" t="n">
        <v>0</v>
      </c>
      <c r="M6032" t="n">
        <v>49</v>
      </c>
      <c r="N6032" t="n">
        <v>8.199999999999999</v>
      </c>
      <c r="O6032" t="n">
        <v>0</v>
      </c>
      <c r="P6032" t="n">
        <v>0</v>
      </c>
      <c r="Q6032" t="inlineStr">
        <is>
          <t>DENHA</t>
        </is>
      </c>
      <c r="R6032" t="inlineStr">
        <is>
          <t>DENHA</t>
        </is>
      </c>
      <c r="S6032" t="inlineStr">
        <is>
          <t>locode_other</t>
        </is>
      </c>
      <c r="U6032" t="inlineStr">
        <is>
          <t>NORDENHAM</t>
        </is>
      </c>
      <c r="V6032" t="inlineStr">
        <is>
          <t>NORDENHAM</t>
        </is>
      </c>
      <c r="W6032" t="inlineStr">
        <is>
          <t>10-10 16:00 UTC</t>
        </is>
      </c>
      <c r="Z6032" t="n">
        <v>152</v>
      </c>
      <c r="AA6032" t="n">
        <v>40</v>
      </c>
      <c r="AB6032" t="inlineStr">
        <is>
          <t>medium (100-200 m)</t>
        </is>
      </c>
      <c r="AE6032" t="inlineStr">
        <is>
          <t>North Sea &amp; English Channel</t>
        </is>
      </c>
      <c r="AG6032" t="n">
        <v>1</v>
      </c>
      <c r="AH6032" t="n">
        <v>0</v>
      </c>
      <c r="AI6032" t="n">
        <v>0</v>
      </c>
    </row>
    <row r="6033">
      <c r="A6033" t="n">
        <v>211694370</v>
      </c>
      <c r="B6033" t="inlineStr">
        <is>
          <t>SCHLOSS HEIDELBERG</t>
        </is>
      </c>
      <c r="C6033" t="inlineStr">
        <is>
          <t>Germany</t>
        </is>
      </c>
      <c r="D6033" t="inlineStr">
        <is>
          <t>passenger</t>
        </is>
      </c>
      <c r="F6033" t="n">
        <v>0</v>
      </c>
      <c r="G6033" t="inlineStr">
        <is>
          <t>DC2863</t>
        </is>
      </c>
      <c r="H6033" t="n">
        <v>49.41279</v>
      </c>
      <c r="I6033" t="n">
        <v>8.700290000000001</v>
      </c>
      <c r="J6033" t="inlineStr">
        <is>
          <t>anchored-port</t>
        </is>
      </c>
      <c r="K6033" t="inlineStr">
        <is>
          <t>at_berth</t>
        </is>
      </c>
      <c r="L6033" t="n">
        <v>0.1</v>
      </c>
      <c r="M6033" t="n">
        <v>288.9</v>
      </c>
      <c r="N6033" t="n">
        <v>8.199999999999999</v>
      </c>
      <c r="O6033" t="n">
        <v>0</v>
      </c>
      <c r="P6033" t="n">
        <v>0</v>
      </c>
      <c r="Q6033" t="inlineStr">
        <is>
          <t>HEIDE@@BRG @ANDFAHRT</t>
        </is>
      </c>
      <c r="R6033" t="inlineStr">
        <is>
          <t>HEIDE@@BRG @ANDFAHRT</t>
        </is>
      </c>
      <c r="S6033" t="inlineStr">
        <is>
          <t>other_text</t>
        </is>
      </c>
      <c r="W6033" t="inlineStr">
        <is>
          <t>03-30 12:00 UTC</t>
        </is>
      </c>
      <c r="Z6033" t="n">
        <v>34</v>
      </c>
      <c r="AA6033" t="n">
        <v>8</v>
      </c>
      <c r="AB6033" t="inlineStr">
        <is>
          <t>small (&lt;100 m)</t>
        </is>
      </c>
      <c r="AE6033" t="inlineStr">
        <is>
          <t>North Sea &amp; English Channel</t>
        </is>
      </c>
      <c r="AG6033" t="n">
        <v>1</v>
      </c>
      <c r="AH6033" t="n">
        <v>0</v>
      </c>
      <c r="AI6033" t="n">
        <v>0</v>
      </c>
    </row>
    <row r="6034">
      <c r="A6034" t="n">
        <v>235103844</v>
      </c>
      <c r="B6034" t="inlineStr">
        <is>
          <t>BSC RANGER</t>
        </is>
      </c>
      <c r="C6034" t="inlineStr">
        <is>
          <t>United Kingdom</t>
        </is>
      </c>
      <c r="D6034" t="inlineStr">
        <is>
          <t>official</t>
        </is>
      </c>
      <c r="E6034" t="n">
        <v>8354627</v>
      </c>
      <c r="F6034" t="n">
        <v>1</v>
      </c>
      <c r="G6034" t="inlineStr">
        <is>
          <t>2HID4</t>
        </is>
      </c>
      <c r="H6034" t="n">
        <v>51.32944</v>
      </c>
      <c r="I6034" t="n">
        <v>1.42209</v>
      </c>
      <c r="J6034" t="inlineStr">
        <is>
          <t>anchored-port</t>
        </is>
      </c>
      <c r="K6034" t="inlineStr">
        <is>
          <t>at_berth</t>
        </is>
      </c>
      <c r="L6034" t="n">
        <v>0</v>
      </c>
      <c r="M6034" t="n">
        <v>264.4</v>
      </c>
      <c r="N6034" t="n">
        <v>8.300000000000001</v>
      </c>
      <c r="O6034" t="n">
        <v>0</v>
      </c>
      <c r="P6034" t="n">
        <v>0</v>
      </c>
      <c r="Q6034" t="inlineStr">
        <is>
          <t>GB-RAM</t>
        </is>
      </c>
      <c r="R6034" t="inlineStr">
        <is>
          <t>GB-RAM</t>
        </is>
      </c>
      <c r="S6034" t="inlineStr">
        <is>
          <t>other_text</t>
        </is>
      </c>
      <c r="W6034" t="inlineStr">
        <is>
          <t>10-08 18:00 UTC</t>
        </is>
      </c>
      <c r="Z6034" t="n">
        <v>24</v>
      </c>
      <c r="AA6034" t="n">
        <v>8</v>
      </c>
      <c r="AB6034" t="inlineStr">
        <is>
          <t>small (&lt;100 m)</t>
        </is>
      </c>
      <c r="AE6034" t="inlineStr">
        <is>
          <t>North Sea &amp; English Channel</t>
        </is>
      </c>
      <c r="AG6034" t="n">
        <v>0</v>
      </c>
      <c r="AH6034" t="n">
        <v>0</v>
      </c>
      <c r="AI6034" t="n">
        <v>0</v>
      </c>
    </row>
    <row r="6035">
      <c r="A6035" t="n">
        <v>205632000</v>
      </c>
      <c r="B6035" t="inlineStr">
        <is>
          <t>Z-24 ELIA</t>
        </is>
      </c>
      <c r="C6035" t="inlineStr">
        <is>
          <t>Belgium</t>
        </is>
      </c>
      <c r="D6035" t="inlineStr">
        <is>
          <t>fishing</t>
        </is>
      </c>
      <c r="E6035" t="n">
        <v>9938858</v>
      </c>
      <c r="F6035" t="n">
        <v>1</v>
      </c>
      <c r="G6035" t="inlineStr">
        <is>
          <t>OPAX</t>
        </is>
      </c>
      <c r="H6035" t="n">
        <v>51.23193</v>
      </c>
      <c r="I6035" t="n">
        <v>2.93363</v>
      </c>
      <c r="J6035" t="inlineStr">
        <is>
          <t>moving</t>
        </is>
      </c>
      <c r="K6035" t="inlineStr">
        <is>
          <t>idle</t>
        </is>
      </c>
      <c r="L6035" t="n">
        <v>0</v>
      </c>
      <c r="M6035" t="n">
        <v>139</v>
      </c>
      <c r="N6035" t="n">
        <v>8.300000000000001</v>
      </c>
      <c r="O6035" t="n">
        <v>0</v>
      </c>
      <c r="P6035" t="n">
        <v>0</v>
      </c>
      <c r="Q6035" t="inlineStr">
        <is>
          <t>FISH</t>
        </is>
      </c>
      <c r="R6035" t="inlineStr">
        <is>
          <t>FISH</t>
        </is>
      </c>
      <c r="S6035" t="inlineStr">
        <is>
          <t>other_text</t>
        </is>
      </c>
      <c r="U6035" t="inlineStr">
        <is>
          <t>FISHERMANS HARBOR</t>
        </is>
      </c>
      <c r="V6035" t="inlineStr">
        <is>
          <t>FISHERMANS HARBOR</t>
        </is>
      </c>
      <c r="W6035" t="inlineStr">
        <is>
          <t>08-24 08:30 UTC</t>
        </is>
      </c>
      <c r="Z6035" t="n">
        <v>19</v>
      </c>
      <c r="AA6035" t="n">
        <v>6</v>
      </c>
      <c r="AB6035" t="inlineStr">
        <is>
          <t>small (&lt;100 m)</t>
        </is>
      </c>
      <c r="AE6035" t="inlineStr">
        <is>
          <t>North Sea &amp; English Channel</t>
        </is>
      </c>
      <c r="AG6035" t="n">
        <v>0</v>
      </c>
      <c r="AH6035" t="n">
        <v>1</v>
      </c>
      <c r="AI6035" t="n">
        <v>0</v>
      </c>
    </row>
    <row r="6036">
      <c r="A6036" t="n">
        <v>218031050</v>
      </c>
      <c r="B6036" t="inlineStr">
        <is>
          <t>SIRIS</t>
        </is>
      </c>
      <c r="C6036" t="inlineStr">
        <is>
          <t>Germany</t>
        </is>
      </c>
      <c r="D6036" t="inlineStr">
        <is>
          <t>tanker</t>
        </is>
      </c>
      <c r="F6036" t="n">
        <v>0</v>
      </c>
      <c r="G6036" t="inlineStr">
        <is>
          <t>DD6371</t>
        </is>
      </c>
      <c r="H6036" t="n">
        <v>52.42131</v>
      </c>
      <c r="I6036" t="n">
        <v>4.76861</v>
      </c>
      <c r="J6036" t="inlineStr">
        <is>
          <t>anchored-port</t>
        </is>
      </c>
      <c r="K6036" t="inlineStr">
        <is>
          <t>at_berth</t>
        </is>
      </c>
      <c r="L6036" t="n">
        <v>0</v>
      </c>
      <c r="N6036" t="n">
        <v>8.300000000000001</v>
      </c>
      <c r="O6036" t="n">
        <v>0</v>
      </c>
      <c r="P6036" t="n">
        <v>0</v>
      </c>
      <c r="Q6036" t="inlineStr">
        <is>
          <t>OIL TANKING AMSTERDA</t>
        </is>
      </c>
      <c r="R6036" t="inlineStr">
        <is>
          <t>OIL TANKING AMSTERDA</t>
        </is>
      </c>
      <c r="S6036" t="inlineStr">
        <is>
          <t>other_text</t>
        </is>
      </c>
      <c r="W6036" t="inlineStr">
        <is>
          <t>10-10 19:43 UTC</t>
        </is>
      </c>
      <c r="X6036" t="inlineStr">
        <is>
          <t>ZAANDAM</t>
        </is>
      </c>
      <c r="Y6036" t="inlineStr">
        <is>
          <t>2026-10-11T05:54:38.646072+00:00</t>
        </is>
      </c>
      <c r="Z6036" t="n">
        <v>85</v>
      </c>
      <c r="AA6036" t="n">
        <v>12</v>
      </c>
      <c r="AB6036" t="inlineStr">
        <is>
          <t>small (&lt;100 m)</t>
        </is>
      </c>
      <c r="AC6036" t="inlineStr">
        <is>
          <t>Amsterdam</t>
        </is>
      </c>
      <c r="AD6036" t="inlineStr">
        <is>
          <t>Benelux coast</t>
        </is>
      </c>
      <c r="AE6036" t="inlineStr">
        <is>
          <t>North Sea &amp; English Channel</t>
        </is>
      </c>
      <c r="AF6036" t="n">
        <v>4.21486529936745</v>
      </c>
      <c r="AG6036" t="n">
        <v>0</v>
      </c>
      <c r="AH6036" t="n">
        <v>0</v>
      </c>
      <c r="AI6036" t="n">
        <v>0</v>
      </c>
    </row>
    <row r="6037">
      <c r="A6037" t="n">
        <v>244660078</v>
      </c>
      <c r="B6037" t="inlineStr">
        <is>
          <t>HENRI MATISSE</t>
        </is>
      </c>
      <c r="C6037" t="inlineStr">
        <is>
          <t>Netherlands</t>
        </is>
      </c>
      <c r="D6037" t="inlineStr">
        <is>
          <t>passenger</t>
        </is>
      </c>
      <c r="F6037" t="n">
        <v>0</v>
      </c>
      <c r="G6037" t="inlineStr">
        <is>
          <t>PE2489</t>
        </is>
      </c>
      <c r="H6037" t="n">
        <v>52.47036</v>
      </c>
      <c r="I6037" t="n">
        <v>4.81928</v>
      </c>
      <c r="J6037" t="inlineStr">
        <is>
          <t>anchored-port</t>
        </is>
      </c>
      <c r="K6037" t="inlineStr">
        <is>
          <t>at_berth</t>
        </is>
      </c>
      <c r="L6037" t="n">
        <v>0</v>
      </c>
      <c r="N6037" t="n">
        <v>8.300000000000001</v>
      </c>
      <c r="O6037" t="n">
        <v>0</v>
      </c>
      <c r="P6037" t="n">
        <v>0</v>
      </c>
      <c r="Q6037" t="inlineStr">
        <is>
          <t>AMSTERDAM</t>
        </is>
      </c>
      <c r="R6037" t="inlineStr">
        <is>
          <t>AMSTERDAM</t>
        </is>
      </c>
      <c r="S6037" t="inlineStr">
        <is>
          <t>hub_name</t>
        </is>
      </c>
      <c r="T6037" t="inlineStr">
        <is>
          <t>Amsterdam</t>
        </is>
      </c>
      <c r="U6037" t="inlineStr">
        <is>
          <t>Amsterdam</t>
        </is>
      </c>
      <c r="V6037" t="inlineStr">
        <is>
          <t>AMSTERDAM</t>
        </is>
      </c>
      <c r="Z6037" t="n">
        <v>22</v>
      </c>
      <c r="AA6037" t="n">
        <v>5</v>
      </c>
      <c r="AB6037" t="inlineStr">
        <is>
          <t>small (&lt;100 m)</t>
        </is>
      </c>
      <c r="AC6037" t="inlineStr">
        <is>
          <t>Amsterdam</t>
        </is>
      </c>
      <c r="AD6037" t="inlineStr">
        <is>
          <t>Benelux coast</t>
        </is>
      </c>
      <c r="AE6037" t="inlineStr">
        <is>
          <t>North Sea &amp; English Channel</t>
        </is>
      </c>
      <c r="AF6037" t="n">
        <v>7.823838097425177</v>
      </c>
      <c r="AG6037" t="n">
        <v>0</v>
      </c>
      <c r="AH6037" t="n">
        <v>0</v>
      </c>
      <c r="AI6037" t="n">
        <v>0</v>
      </c>
    </row>
    <row r="6038">
      <c r="A6038" t="n">
        <v>205507990</v>
      </c>
      <c r="B6038" t="inlineStr">
        <is>
          <t>GAVERLAND</t>
        </is>
      </c>
      <c r="C6038" t="inlineStr">
        <is>
          <t>Belgium</t>
        </is>
      </c>
      <c r="D6038" t="inlineStr">
        <is>
          <t>other</t>
        </is>
      </c>
      <c r="F6038" t="n">
        <v>0</v>
      </c>
      <c r="G6038" t="inlineStr">
        <is>
          <t>OT5079</t>
        </is>
      </c>
      <c r="H6038" t="n">
        <v>51.26728</v>
      </c>
      <c r="I6038" t="n">
        <v>4.26319</v>
      </c>
      <c r="J6038" t="inlineStr">
        <is>
          <t>anchored-port</t>
        </is>
      </c>
      <c r="K6038" t="inlineStr">
        <is>
          <t>at_berth</t>
        </is>
      </c>
      <c r="L6038" t="n">
        <v>0</v>
      </c>
      <c r="N6038" t="n">
        <v>8.300000000000001</v>
      </c>
      <c r="O6038" t="n">
        <v>0</v>
      </c>
      <c r="P6038" t="n">
        <v>0</v>
      </c>
      <c r="Q6038" t="inlineStr">
        <is>
          <t>KALLO</t>
        </is>
      </c>
      <c r="R6038" t="inlineStr">
        <is>
          <t>KALLO</t>
        </is>
      </c>
      <c r="S6038" t="inlineStr">
        <is>
          <t>locode_other</t>
        </is>
      </c>
      <c r="U6038" t="inlineStr">
        <is>
          <t>VRAKHONISIS KALLONIS</t>
        </is>
      </c>
      <c r="V6038" t="inlineStr">
        <is>
          <t>VRAKHONISIS KALLONIS</t>
        </is>
      </c>
      <c r="W6038" t="inlineStr">
        <is>
          <t>01-01 00:00 UTC</t>
        </is>
      </c>
      <c r="Z6038" t="n">
        <v>60</v>
      </c>
      <c r="AA6038" t="n">
        <v>23</v>
      </c>
      <c r="AB6038" t="inlineStr">
        <is>
          <t>small (&lt;100 m)</t>
        </is>
      </c>
      <c r="AC6038" t="inlineStr">
        <is>
          <t>Antwerp</t>
        </is>
      </c>
      <c r="AD6038" t="inlineStr">
        <is>
          <t>Benelux coast</t>
        </is>
      </c>
      <c r="AE6038" t="inlineStr">
        <is>
          <t>North Sea &amp; English Channel</t>
        </is>
      </c>
      <c r="AF6038" t="n">
        <v>4.657894586908334</v>
      </c>
      <c r="AG6038" t="n">
        <v>0</v>
      </c>
      <c r="AH6038" t="n">
        <v>0</v>
      </c>
      <c r="AI6038" t="n">
        <v>0</v>
      </c>
    </row>
    <row r="6039">
      <c r="A6039" t="n">
        <v>244050432</v>
      </c>
      <c r="B6039" t="inlineStr">
        <is>
          <t>NIKITA</t>
        </is>
      </c>
      <c r="C6039" t="inlineStr">
        <is>
          <t>Netherlands</t>
        </is>
      </c>
      <c r="D6039" t="inlineStr">
        <is>
          <t>cargo</t>
        </is>
      </c>
      <c r="F6039" t="n">
        <v>0</v>
      </c>
      <c r="G6039" t="inlineStr">
        <is>
          <t>PG4296</t>
        </is>
      </c>
      <c r="H6039" t="n">
        <v>53.31766</v>
      </c>
      <c r="I6039" t="n">
        <v>6.91506</v>
      </c>
      <c r="J6039" t="inlineStr">
        <is>
          <t>anchored-port</t>
        </is>
      </c>
      <c r="K6039" t="inlineStr">
        <is>
          <t>at_berth</t>
        </is>
      </c>
      <c r="L6039" t="n">
        <v>0</v>
      </c>
      <c r="M6039" t="n">
        <v>0</v>
      </c>
      <c r="N6039" t="n">
        <v>8.300000000000001</v>
      </c>
      <c r="O6039" t="n">
        <v>0</v>
      </c>
      <c r="P6039" t="n">
        <v>0</v>
      </c>
      <c r="Q6039" t="inlineStr">
        <is>
          <t>KLIZSKA NEMA</t>
        </is>
      </c>
      <c r="R6039" t="inlineStr">
        <is>
          <t>KLIZSKA NEMA</t>
        </is>
      </c>
      <c r="S6039" t="inlineStr">
        <is>
          <t>other_text</t>
        </is>
      </c>
      <c r="Z6039" t="n">
        <v>85</v>
      </c>
      <c r="AA6039" t="n">
        <v>8</v>
      </c>
      <c r="AB6039" t="inlineStr">
        <is>
          <t>small (&lt;100 m)</t>
        </is>
      </c>
      <c r="AE6039" t="inlineStr">
        <is>
          <t>North Sea &amp; English Channel</t>
        </is>
      </c>
      <c r="AG6039" t="n">
        <v>0</v>
      </c>
      <c r="AH6039" t="n">
        <v>0</v>
      </c>
      <c r="AI6039" t="n">
        <v>0</v>
      </c>
    </row>
    <row r="6040">
      <c r="A6040" t="n">
        <v>244718038</v>
      </c>
      <c r="B6040" t="inlineStr">
        <is>
          <t>DUTCH FALCON</t>
        </is>
      </c>
      <c r="C6040" t="inlineStr">
        <is>
          <t>Netherlands</t>
        </is>
      </c>
      <c r="D6040" t="inlineStr">
        <is>
          <t>pleasure</t>
        </is>
      </c>
      <c r="F6040" t="n">
        <v>0</v>
      </c>
      <c r="G6040" t="inlineStr">
        <is>
          <t>PI9769</t>
        </is>
      </c>
      <c r="H6040" t="n">
        <v>51.69453</v>
      </c>
      <c r="I6040" t="n">
        <v>4.44032</v>
      </c>
      <c r="J6040" t="inlineStr">
        <is>
          <t>anchored-sea</t>
        </is>
      </c>
      <c r="K6040" t="inlineStr">
        <is>
          <t>at_anchor</t>
        </is>
      </c>
      <c r="L6040" t="n">
        <v>0</v>
      </c>
      <c r="N6040" t="n">
        <v>8.300000000000001</v>
      </c>
      <c r="O6040" t="n">
        <v>0</v>
      </c>
      <c r="P6040" t="n">
        <v>0</v>
      </c>
      <c r="Q6040" t="inlineStr">
        <is>
          <t>PORT ZELANDE</t>
        </is>
      </c>
      <c r="R6040" t="inlineStr">
        <is>
          <t>PORT ZELANDE</t>
        </is>
      </c>
      <c r="S6040" t="inlineStr">
        <is>
          <t>other_text</t>
        </is>
      </c>
      <c r="W6040" t="inlineStr">
        <is>
          <t>09-18 00:00 UTC</t>
        </is>
      </c>
      <c r="Z6040" t="n">
        <v>25</v>
      </c>
      <c r="AA6040" t="n">
        <v>7</v>
      </c>
      <c r="AB6040" t="inlineStr">
        <is>
          <t>small (&lt;100 m)</t>
        </is>
      </c>
      <c r="AE6040" t="inlineStr">
        <is>
          <t>North Sea &amp; English Channel</t>
        </is>
      </c>
      <c r="AG6040" t="n">
        <v>0</v>
      </c>
      <c r="AH6040" t="n">
        <v>0</v>
      </c>
      <c r="AI6040" t="n">
        <v>0</v>
      </c>
    </row>
    <row r="6041">
      <c r="A6041" t="n">
        <v>211516220</v>
      </c>
      <c r="B6041" t="inlineStr">
        <is>
          <t>MOEVE</t>
        </is>
      </c>
      <c r="C6041" t="inlineStr">
        <is>
          <t>Germany</t>
        </is>
      </c>
      <c r="D6041" t="inlineStr">
        <is>
          <t>passenger</t>
        </is>
      </c>
      <c r="F6041" t="n">
        <v>0</v>
      </c>
      <c r="G6041" t="inlineStr">
        <is>
          <t>DA4521</t>
        </is>
      </c>
      <c r="H6041" t="n">
        <v>50.02991</v>
      </c>
      <c r="I6041" t="n">
        <v>8.166</v>
      </c>
      <c r="J6041" t="inlineStr">
        <is>
          <t>anchored-port</t>
        </is>
      </c>
      <c r="K6041" t="inlineStr">
        <is>
          <t>at_berth</t>
        </is>
      </c>
      <c r="L6041" t="n">
        <v>0</v>
      </c>
      <c r="N6041" t="n">
        <v>8.300000000000001</v>
      </c>
      <c r="O6041" t="n">
        <v>0</v>
      </c>
      <c r="P6041" t="n">
        <v>0</v>
      </c>
      <c r="S6041" t="inlineStr">
        <is>
          <t>missing</t>
        </is>
      </c>
      <c r="Z6041" t="n">
        <v>30</v>
      </c>
      <c r="AA6041" t="n">
        <v>5</v>
      </c>
      <c r="AB6041" t="inlineStr">
        <is>
          <t>small (&lt;100 m)</t>
        </is>
      </c>
      <c r="AE6041" t="inlineStr">
        <is>
          <t>North Sea &amp; English Channel</t>
        </is>
      </c>
      <c r="AG6041" t="n">
        <v>0</v>
      </c>
      <c r="AH6041" t="n">
        <v>0</v>
      </c>
      <c r="AI6041" t="n">
        <v>0</v>
      </c>
    </row>
    <row r="6042">
      <c r="A6042" t="n">
        <v>205310590</v>
      </c>
      <c r="B6042" t="inlineStr">
        <is>
          <t>IRIS</t>
        </is>
      </c>
      <c r="C6042" t="inlineStr">
        <is>
          <t>Belgium</t>
        </is>
      </c>
      <c r="D6042" t="inlineStr">
        <is>
          <t>tanker</t>
        </is>
      </c>
      <c r="F6042" t="n">
        <v>0</v>
      </c>
      <c r="G6042" t="inlineStr">
        <is>
          <t>OT3105</t>
        </is>
      </c>
      <c r="H6042" t="n">
        <v>51.91136</v>
      </c>
      <c r="I6042" t="n">
        <v>4.41809</v>
      </c>
      <c r="J6042" t="inlineStr">
        <is>
          <t>anchored-port</t>
        </is>
      </c>
      <c r="K6042" t="inlineStr">
        <is>
          <t>at_berth</t>
        </is>
      </c>
      <c r="L6042" t="n">
        <v>0</v>
      </c>
      <c r="N6042" t="n">
        <v>8.300000000000001</v>
      </c>
      <c r="O6042" t="n">
        <v>0</v>
      </c>
      <c r="P6042" t="n">
        <v>0</v>
      </c>
      <c r="Q6042" t="inlineStr">
        <is>
          <t>AMSTERDAM USSELINCXH</t>
        </is>
      </c>
      <c r="R6042" t="inlineStr">
        <is>
          <t>AMSTERDAM USSELINCXH</t>
        </is>
      </c>
      <c r="S6042" t="inlineStr">
        <is>
          <t>hub_name</t>
        </is>
      </c>
      <c r="T6042" t="inlineStr">
        <is>
          <t>Amsterdam</t>
        </is>
      </c>
      <c r="U6042" t="inlineStr">
        <is>
          <t>Amsterdam</t>
        </is>
      </c>
      <c r="V6042" t="inlineStr">
        <is>
          <t>AMSTERDAM</t>
        </is>
      </c>
      <c r="W6042" t="inlineStr">
        <is>
          <t>10-04 14:45 UTC</t>
        </is>
      </c>
      <c r="Z6042" t="n">
        <v>110</v>
      </c>
      <c r="AA6042" t="n">
        <v>12</v>
      </c>
      <c r="AB6042" t="inlineStr">
        <is>
          <t>medium (100-200 m)</t>
        </is>
      </c>
      <c r="AC6042" t="inlineStr">
        <is>
          <t>Rotterdam</t>
        </is>
      </c>
      <c r="AD6042" t="inlineStr">
        <is>
          <t>Benelux coast</t>
        </is>
      </c>
      <c r="AE6042" t="inlineStr">
        <is>
          <t>North Sea &amp; English Channel</t>
        </is>
      </c>
      <c r="AF6042" t="n">
        <v>22.22885020830924</v>
      </c>
      <c r="AG6042" t="n">
        <v>0</v>
      </c>
      <c r="AH6042" t="n">
        <v>0</v>
      </c>
      <c r="AI6042" t="n">
        <v>0</v>
      </c>
    </row>
    <row r="6043">
      <c r="A6043" t="n">
        <v>244660175</v>
      </c>
      <c r="B6043" t="inlineStr">
        <is>
          <t>SKYFALL</t>
        </is>
      </c>
      <c r="C6043" t="inlineStr">
        <is>
          <t>Netherlands</t>
        </is>
      </c>
      <c r="D6043" t="inlineStr">
        <is>
          <t>cargo</t>
        </is>
      </c>
      <c r="F6043" t="n">
        <v>0</v>
      </c>
      <c r="G6043" t="inlineStr">
        <is>
          <t>PE7379</t>
        </is>
      </c>
      <c r="H6043" t="n">
        <v>51.2176</v>
      </c>
      <c r="I6043" t="n">
        <v>3.80285</v>
      </c>
      <c r="J6043" t="inlineStr">
        <is>
          <t>anchored-port</t>
        </is>
      </c>
      <c r="K6043" t="inlineStr">
        <is>
          <t>at_berth</t>
        </is>
      </c>
      <c r="L6043" t="n">
        <v>0</v>
      </c>
      <c r="M6043" t="n">
        <v>309.4</v>
      </c>
      <c r="N6043" t="n">
        <v>8.300000000000001</v>
      </c>
      <c r="O6043" t="n">
        <v>0</v>
      </c>
      <c r="P6043" t="n">
        <v>0</v>
      </c>
      <c r="Q6043" t="inlineStr">
        <is>
          <t>ZELZATEBRUG</t>
        </is>
      </c>
      <c r="R6043" t="inlineStr">
        <is>
          <t>ZELZATEBRUG</t>
        </is>
      </c>
      <c r="S6043" t="inlineStr">
        <is>
          <t>other_text</t>
        </is>
      </c>
      <c r="W6043" t="inlineStr">
        <is>
          <t>10-10 14:52 UTC</t>
        </is>
      </c>
      <c r="X6043" t="inlineStr">
        <is>
          <t>TERNEUZEN</t>
        </is>
      </c>
      <c r="Y6043" t="inlineStr">
        <is>
          <t>2026-10-11T02:54:12.994628+00:00</t>
        </is>
      </c>
      <c r="Z6043" t="n">
        <v>135</v>
      </c>
      <c r="AA6043" t="n">
        <v>12</v>
      </c>
      <c r="AB6043" t="inlineStr">
        <is>
          <t>medium (100-200 m)</t>
        </is>
      </c>
      <c r="AE6043" t="inlineStr">
        <is>
          <t>North Sea &amp; English Channel</t>
        </is>
      </c>
      <c r="AG6043" t="n">
        <v>0</v>
      </c>
      <c r="AH6043" t="n">
        <v>0</v>
      </c>
      <c r="AI6043" t="n">
        <v>0</v>
      </c>
    </row>
    <row r="6044">
      <c r="A6044" t="n">
        <v>305573000</v>
      </c>
      <c r="B6044" t="inlineStr">
        <is>
          <t>ELBIA</t>
        </is>
      </c>
      <c r="C6044" t="inlineStr">
        <is>
          <t>Antigua and Barbuda</t>
        </is>
      </c>
      <c r="D6044" t="inlineStr">
        <is>
          <t>cargo</t>
        </is>
      </c>
      <c r="E6044" t="n">
        <v>9326990</v>
      </c>
      <c r="F6044" t="n">
        <v>1</v>
      </c>
      <c r="G6044" t="inlineStr">
        <is>
          <t>V2IE4</t>
        </is>
      </c>
      <c r="H6044" t="n">
        <v>51.94455</v>
      </c>
      <c r="I6044" t="n">
        <v>4.07463</v>
      </c>
      <c r="J6044" t="inlineStr">
        <is>
          <t>anchored-port</t>
        </is>
      </c>
      <c r="K6044" t="inlineStr">
        <is>
          <t>at_berth</t>
        </is>
      </c>
      <c r="L6044" t="n">
        <v>0</v>
      </c>
      <c r="M6044" t="n">
        <v>283.3</v>
      </c>
      <c r="N6044" t="n">
        <v>8.300000000000001</v>
      </c>
      <c r="O6044" t="n">
        <v>0</v>
      </c>
      <c r="P6044" t="n">
        <v>0</v>
      </c>
      <c r="Q6044" t="inlineStr">
        <is>
          <t>NLRTM</t>
        </is>
      </c>
      <c r="R6044" t="inlineStr">
        <is>
          <t>NLRTM</t>
        </is>
      </c>
      <c r="S6044" t="inlineStr">
        <is>
          <t>locode</t>
        </is>
      </c>
      <c r="T6044" t="inlineStr">
        <is>
          <t>Rotterdam</t>
        </is>
      </c>
      <c r="U6044" t="inlineStr">
        <is>
          <t>Rotterdam</t>
        </is>
      </c>
      <c r="W6044" t="inlineStr">
        <is>
          <t>10-06 23:00 UTC</t>
        </is>
      </c>
      <c r="Z6044" t="n">
        <v>134</v>
      </c>
      <c r="AA6044" t="n">
        <v>24</v>
      </c>
      <c r="AB6044" t="inlineStr">
        <is>
          <t>medium (100-200 m)</t>
        </is>
      </c>
      <c r="AC6044" t="inlineStr">
        <is>
          <t>Rotterdam</t>
        </is>
      </c>
      <c r="AD6044" t="inlineStr">
        <is>
          <t>Benelux coast</t>
        </is>
      </c>
      <c r="AE6044" t="inlineStr">
        <is>
          <t>North Sea &amp; English Channel</t>
        </is>
      </c>
      <c r="AF6044" t="n">
        <v>1.841414854477404</v>
      </c>
      <c r="AG6044" t="n">
        <v>0</v>
      </c>
      <c r="AH6044" t="n">
        <v>0</v>
      </c>
      <c r="AI6044" t="n">
        <v>0</v>
      </c>
    </row>
    <row r="6045">
      <c r="A6045" t="n">
        <v>244830188</v>
      </c>
      <c r="B6045" t="inlineStr">
        <is>
          <t>TX-96 LOUISE MARLOU</t>
        </is>
      </c>
      <c r="C6045" t="inlineStr">
        <is>
          <t>Netherlands</t>
        </is>
      </c>
      <c r="D6045" t="inlineStr">
        <is>
          <t>fishing</t>
        </is>
      </c>
      <c r="F6045" t="n">
        <v>0</v>
      </c>
      <c r="G6045" t="inlineStr">
        <is>
          <t>PH4028</t>
        </is>
      </c>
      <c r="H6045" t="n">
        <v>53.03964</v>
      </c>
      <c r="I6045" t="n">
        <v>4.85051</v>
      </c>
      <c r="J6045" t="inlineStr">
        <is>
          <t>anchored-sea</t>
        </is>
      </c>
      <c r="K6045" t="inlineStr">
        <is>
          <t>at_anchor</t>
        </is>
      </c>
      <c r="L6045" t="n">
        <v>0</v>
      </c>
      <c r="N6045" t="n">
        <v>8.300000000000001</v>
      </c>
      <c r="O6045" t="n">
        <v>0</v>
      </c>
      <c r="P6045" t="n">
        <v>0</v>
      </c>
      <c r="S6045" t="inlineStr">
        <is>
          <t>missing</t>
        </is>
      </c>
      <c r="Z6045" t="n">
        <v>22</v>
      </c>
      <c r="AA6045" t="n">
        <v>7</v>
      </c>
      <c r="AB6045" t="inlineStr">
        <is>
          <t>small (&lt;100 m)</t>
        </is>
      </c>
      <c r="AE6045" t="inlineStr">
        <is>
          <t>North Sea &amp; English Channel</t>
        </is>
      </c>
      <c r="AG6045" t="n">
        <v>0</v>
      </c>
      <c r="AH6045" t="n">
        <v>0</v>
      </c>
      <c r="AI6045" t="n">
        <v>0</v>
      </c>
    </row>
    <row r="6046">
      <c r="A6046" t="n">
        <v>212651000</v>
      </c>
      <c r="B6046" t="inlineStr">
        <is>
          <t>ELISABETH J</t>
        </is>
      </c>
      <c r="C6046" t="inlineStr">
        <is>
          <t>Cyprus</t>
        </is>
      </c>
      <c r="D6046" t="inlineStr">
        <is>
          <t>tanker</t>
        </is>
      </c>
      <c r="E6046" t="n">
        <v>9264116</v>
      </c>
      <c r="F6046" t="n">
        <v>1</v>
      </c>
      <c r="G6046" t="inlineStr">
        <is>
          <t>5BRE4</t>
        </is>
      </c>
      <c r="H6046" t="n">
        <v>51.78865</v>
      </c>
      <c r="I6046" t="n">
        <v>4.63044</v>
      </c>
      <c r="J6046" t="inlineStr">
        <is>
          <t>anchored-port</t>
        </is>
      </c>
      <c r="K6046" t="inlineStr">
        <is>
          <t>at_berth</t>
        </is>
      </c>
      <c r="L6046" t="n">
        <v>0</v>
      </c>
      <c r="M6046" t="n">
        <v>357.1</v>
      </c>
      <c r="N6046" t="n">
        <v>8.300000000000001</v>
      </c>
      <c r="O6046" t="n">
        <v>0</v>
      </c>
      <c r="P6046" t="n">
        <v>0</v>
      </c>
      <c r="Q6046" t="inlineStr">
        <is>
          <t>DORDRECHT</t>
        </is>
      </c>
      <c r="R6046" t="inlineStr">
        <is>
          <t>DORDRECHT</t>
        </is>
      </c>
      <c r="S6046" t="inlineStr">
        <is>
          <t>other_text</t>
        </is>
      </c>
      <c r="U6046" t="inlineStr">
        <is>
          <t>DORDRECHT</t>
        </is>
      </c>
      <c r="V6046" t="inlineStr">
        <is>
          <t>DORDRECHT</t>
        </is>
      </c>
      <c r="W6046" t="inlineStr">
        <is>
          <t>10-09 16:00 UTC</t>
        </is>
      </c>
      <c r="Z6046" t="n">
        <v>106</v>
      </c>
      <c r="AA6046" t="n">
        <v>16</v>
      </c>
      <c r="AB6046" t="inlineStr">
        <is>
          <t>medium (100-200 m)</t>
        </is>
      </c>
      <c r="AE6046" t="inlineStr">
        <is>
          <t>North Sea &amp; English Channel</t>
        </is>
      </c>
      <c r="AG6046" t="n">
        <v>0</v>
      </c>
      <c r="AH6046" t="n">
        <v>0</v>
      </c>
      <c r="AI6046" t="n">
        <v>0</v>
      </c>
    </row>
    <row r="6047">
      <c r="A6047" t="n">
        <v>244700609</v>
      </c>
      <c r="B6047" t="inlineStr">
        <is>
          <t>STATUM</t>
        </is>
      </c>
      <c r="C6047" t="inlineStr">
        <is>
          <t>Netherlands</t>
        </is>
      </c>
      <c r="D6047" t="inlineStr">
        <is>
          <t>other</t>
        </is>
      </c>
      <c r="F6047" t="n">
        <v>0</v>
      </c>
      <c r="G6047" t="inlineStr">
        <is>
          <t>PE7948</t>
        </is>
      </c>
      <c r="H6047" t="n">
        <v>52.39753</v>
      </c>
      <c r="I6047" t="n">
        <v>4.8785</v>
      </c>
      <c r="J6047" t="inlineStr">
        <is>
          <t>anchored-port</t>
        </is>
      </c>
      <c r="K6047" t="inlineStr">
        <is>
          <t>at_berth</t>
        </is>
      </c>
      <c r="L6047" t="n">
        <v>0</v>
      </c>
      <c r="M6047" t="n">
        <v>358</v>
      </c>
      <c r="N6047" t="n">
        <v>8.300000000000001</v>
      </c>
      <c r="O6047" t="n">
        <v>0</v>
      </c>
      <c r="P6047" t="n">
        <v>0</v>
      </c>
      <c r="Q6047" t="inlineStr">
        <is>
          <t>AMSTERDAM</t>
        </is>
      </c>
      <c r="R6047" t="inlineStr">
        <is>
          <t>AMSTERDAM</t>
        </is>
      </c>
      <c r="S6047" t="inlineStr">
        <is>
          <t>hub_name</t>
        </is>
      </c>
      <c r="T6047" t="inlineStr">
        <is>
          <t>Amsterdam</t>
        </is>
      </c>
      <c r="U6047" t="inlineStr">
        <is>
          <t>Amsterdam</t>
        </is>
      </c>
      <c r="V6047" t="inlineStr">
        <is>
          <t>AMSTERDAM</t>
        </is>
      </c>
      <c r="Z6047" t="n">
        <v>24</v>
      </c>
      <c r="AA6047" t="n">
        <v>8</v>
      </c>
      <c r="AB6047" t="inlineStr">
        <is>
          <t>small (&lt;100 m)</t>
        </is>
      </c>
      <c r="AC6047" t="inlineStr">
        <is>
          <t>Amsterdam</t>
        </is>
      </c>
      <c r="AD6047" t="inlineStr">
        <is>
          <t>Benelux coast</t>
        </is>
      </c>
      <c r="AE6047" t="inlineStr">
        <is>
          <t>North Sea &amp; English Channel</t>
        </is>
      </c>
      <c r="AF6047" t="n">
        <v>3.978543073684062</v>
      </c>
      <c r="AG6047" t="n">
        <v>0</v>
      </c>
      <c r="AH6047" t="n">
        <v>0</v>
      </c>
      <c r="AI6047" t="n">
        <v>0</v>
      </c>
    </row>
    <row r="6048">
      <c r="A6048" t="n">
        <v>244670780</v>
      </c>
      <c r="B6048" t="inlineStr">
        <is>
          <t>VEERHAVEN IV</t>
        </is>
      </c>
      <c r="C6048" t="inlineStr">
        <is>
          <t>Netherlands</t>
        </is>
      </c>
      <c r="D6048" t="inlineStr">
        <is>
          <t>cargo</t>
        </is>
      </c>
      <c r="F6048" t="n">
        <v>0</v>
      </c>
      <c r="G6048" t="inlineStr">
        <is>
          <t>PA3880</t>
        </is>
      </c>
      <c r="H6048" t="n">
        <v>51.9526</v>
      </c>
      <c r="I6048" t="n">
        <v>4.12002</v>
      </c>
      <c r="J6048" t="inlineStr">
        <is>
          <t>anchored-port</t>
        </is>
      </c>
      <c r="K6048" t="inlineStr">
        <is>
          <t>at_berth</t>
        </is>
      </c>
      <c r="L6048" t="n">
        <v>0</v>
      </c>
      <c r="M6048" t="n">
        <v>104.3</v>
      </c>
      <c r="N6048" t="n">
        <v>8.300000000000001</v>
      </c>
      <c r="O6048" t="n">
        <v>0</v>
      </c>
      <c r="P6048" t="n">
        <v>0</v>
      </c>
      <c r="Q6048" t="inlineStr">
        <is>
          <t>DINTELHAVEN</t>
        </is>
      </c>
      <c r="R6048" t="inlineStr">
        <is>
          <t>DINTELHAVEN</t>
        </is>
      </c>
      <c r="S6048" t="inlineStr">
        <is>
          <t>other_text</t>
        </is>
      </c>
      <c r="W6048" t="inlineStr">
        <is>
          <t>10-07 15:00 UTC</t>
        </is>
      </c>
      <c r="Z6048" t="n">
        <v>40</v>
      </c>
      <c r="AA6048" t="n">
        <v>15</v>
      </c>
      <c r="AB6048" t="inlineStr">
        <is>
          <t>small (&lt;100 m)</t>
        </is>
      </c>
      <c r="AC6048" t="inlineStr">
        <is>
          <t>Rotterdam</t>
        </is>
      </c>
      <c r="AD6048" t="inlineStr">
        <is>
          <t>Benelux coast</t>
        </is>
      </c>
      <c r="AE6048" t="inlineStr">
        <is>
          <t>North Sea &amp; English Channel</t>
        </is>
      </c>
      <c r="AF6048" t="n">
        <v>1.40215904326587</v>
      </c>
      <c r="AG6048" t="n">
        <v>0</v>
      </c>
      <c r="AH6048" t="n">
        <v>0</v>
      </c>
      <c r="AI6048" t="n">
        <v>0</v>
      </c>
    </row>
    <row r="6049">
      <c r="A6049" t="n">
        <v>244670836</v>
      </c>
      <c r="B6049" t="inlineStr">
        <is>
          <t>KAPAL</t>
        </is>
      </c>
      <c r="C6049" t="inlineStr">
        <is>
          <t>Netherlands</t>
        </is>
      </c>
      <c r="D6049" t="inlineStr">
        <is>
          <t>tanker</t>
        </is>
      </c>
      <c r="F6049" t="n">
        <v>0</v>
      </c>
      <c r="G6049" t="inlineStr">
        <is>
          <t>PE4525</t>
        </is>
      </c>
      <c r="H6049" t="n">
        <v>51.83426</v>
      </c>
      <c r="I6049" t="n">
        <v>4.66016</v>
      </c>
      <c r="J6049" t="inlineStr">
        <is>
          <t>anchored-port</t>
        </is>
      </c>
      <c r="K6049" t="inlineStr">
        <is>
          <t>at_berth</t>
        </is>
      </c>
      <c r="L6049" t="n">
        <v>0</v>
      </c>
      <c r="N6049" t="n">
        <v>8.300000000000001</v>
      </c>
      <c r="O6049" t="n">
        <v>0</v>
      </c>
      <c r="P6049" t="n">
        <v>0</v>
      </c>
      <c r="Q6049" t="inlineStr">
        <is>
          <t>WEMELDINGEN</t>
        </is>
      </c>
      <c r="R6049" t="inlineStr">
        <is>
          <t>WEMELDINGEN</t>
        </is>
      </c>
      <c r="S6049" t="inlineStr">
        <is>
          <t>other_text</t>
        </is>
      </c>
      <c r="W6049" t="inlineStr">
        <is>
          <t>06-21 17:00 UTC</t>
        </is>
      </c>
      <c r="Z6049" t="n">
        <v>70</v>
      </c>
      <c r="AA6049" t="n">
        <v>8</v>
      </c>
      <c r="AB6049" t="inlineStr">
        <is>
          <t>small (&lt;100 m)</t>
        </is>
      </c>
      <c r="AE6049" t="inlineStr">
        <is>
          <t>North Sea &amp; English Channel</t>
        </is>
      </c>
      <c r="AG6049" t="n">
        <v>0</v>
      </c>
      <c r="AH6049" t="n">
        <v>0</v>
      </c>
      <c r="AI6049" t="n">
        <v>0</v>
      </c>
    </row>
    <row r="6050">
      <c r="A6050" t="n">
        <v>212482000</v>
      </c>
      <c r="B6050" t="inlineStr">
        <is>
          <t>MACHERAS</t>
        </is>
      </c>
      <c r="C6050" t="inlineStr">
        <is>
          <t>Cyprus</t>
        </is>
      </c>
      <c r="D6050" t="inlineStr">
        <is>
          <t>cargo</t>
        </is>
      </c>
      <c r="E6050" t="n">
        <v>9698850</v>
      </c>
      <c r="F6050" t="n">
        <v>1</v>
      </c>
      <c r="G6050" t="inlineStr">
        <is>
          <t>5BEA4</t>
        </is>
      </c>
      <c r="H6050" t="n">
        <v>52.44467</v>
      </c>
      <c r="I6050" t="n">
        <v>3.77922</v>
      </c>
      <c r="J6050" t="inlineStr">
        <is>
          <t>anchored-sea</t>
        </is>
      </c>
      <c r="K6050" t="inlineStr">
        <is>
          <t>at_anchor</t>
        </is>
      </c>
      <c r="L6050" t="n">
        <v>0.1</v>
      </c>
      <c r="M6050" t="n">
        <v>25</v>
      </c>
      <c r="N6050" t="n">
        <v>8.300000000000001</v>
      </c>
      <c r="O6050" t="n">
        <v>0</v>
      </c>
      <c r="P6050" t="n">
        <v>0</v>
      </c>
      <c r="Q6050" t="inlineStr">
        <is>
          <t>NL IJM</t>
        </is>
      </c>
      <c r="R6050" t="inlineStr">
        <is>
          <t>NL IJM</t>
        </is>
      </c>
      <c r="S6050" t="inlineStr">
        <is>
          <t>locode</t>
        </is>
      </c>
      <c r="T6050" t="inlineStr">
        <is>
          <t>IJmuiden</t>
        </is>
      </c>
      <c r="U6050" t="inlineStr">
        <is>
          <t>IJmuiden</t>
        </is>
      </c>
      <c r="W6050" t="inlineStr">
        <is>
          <t>10-10 01:30 UTC</t>
        </is>
      </c>
      <c r="Z6050" t="n">
        <v>229</v>
      </c>
      <c r="AA6050" t="n">
        <v>32</v>
      </c>
      <c r="AB6050" t="inlineStr">
        <is>
          <t>large (200-300 m)</t>
        </is>
      </c>
      <c r="AE6050" t="inlineStr">
        <is>
          <t>North Sea &amp; English Channel</t>
        </is>
      </c>
      <c r="AG6050" t="n">
        <v>0</v>
      </c>
      <c r="AH6050" t="n">
        <v>0</v>
      </c>
      <c r="AI6050" t="n">
        <v>0</v>
      </c>
    </row>
    <row r="6051">
      <c r="A6051" t="n">
        <v>245147000</v>
      </c>
      <c r="B6051" t="inlineStr">
        <is>
          <t>FRISIAN SUMMER</t>
        </is>
      </c>
      <c r="C6051" t="inlineStr">
        <is>
          <t>Netherlands</t>
        </is>
      </c>
      <c r="D6051" t="inlineStr">
        <is>
          <t>cargo</t>
        </is>
      </c>
      <c r="E6051" t="n">
        <v>9367762</v>
      </c>
      <c r="F6051" t="n">
        <v>1</v>
      </c>
      <c r="G6051" t="inlineStr">
        <is>
          <t>PHNB</t>
        </is>
      </c>
      <c r="H6051" t="n">
        <v>51.93281</v>
      </c>
      <c r="I6051" t="n">
        <v>3.79347</v>
      </c>
      <c r="J6051" t="inlineStr">
        <is>
          <t>anchored-sea</t>
        </is>
      </c>
      <c r="K6051" t="inlineStr">
        <is>
          <t>at_anchor</t>
        </is>
      </c>
      <c r="L6051" t="n">
        <v>0.2</v>
      </c>
      <c r="M6051" t="n">
        <v>71.40000000000001</v>
      </c>
      <c r="N6051" t="n">
        <v>8.300000000000001</v>
      </c>
      <c r="O6051" t="n">
        <v>0</v>
      </c>
      <c r="P6051" t="n">
        <v>0</v>
      </c>
      <c r="Q6051" t="inlineStr">
        <is>
          <t>MC FOR NLSCI</t>
        </is>
      </c>
      <c r="R6051" t="inlineStr">
        <is>
          <t>MC FOR NLSCI</t>
        </is>
      </c>
      <c r="S6051" t="inlineStr">
        <is>
          <t>other_text</t>
        </is>
      </c>
      <c r="W6051" t="inlineStr">
        <is>
          <t>10-10 11:30 UTC</t>
        </is>
      </c>
      <c r="Z6051" t="n">
        <v>118</v>
      </c>
      <c r="AA6051" t="n">
        <v>12</v>
      </c>
      <c r="AB6051" t="inlineStr">
        <is>
          <t>medium (100-200 m)</t>
        </is>
      </c>
      <c r="AC6051" t="inlineStr">
        <is>
          <t>Rotterdam</t>
        </is>
      </c>
      <c r="AD6051" t="inlineStr">
        <is>
          <t>Benelux coast</t>
        </is>
      </c>
      <c r="AE6051" t="inlineStr">
        <is>
          <t>North Sea &amp; English Channel</t>
        </is>
      </c>
      <c r="AF6051" t="n">
        <v>21.09879535908617</v>
      </c>
      <c r="AG6051" t="n">
        <v>0</v>
      </c>
      <c r="AH6051" t="n">
        <v>0</v>
      </c>
      <c r="AI6051" t="n">
        <v>0</v>
      </c>
    </row>
    <row r="6052">
      <c r="A6052" t="n">
        <v>966850261</v>
      </c>
      <c r="C6052" t="inlineStr">
        <is>
          <t>Unknown</t>
        </is>
      </c>
      <c r="D6052" t="inlineStr">
        <is>
          <t>unknown</t>
        </is>
      </c>
      <c r="F6052" t="n">
        <v>0</v>
      </c>
      <c r="H6052" t="n">
        <v>52.0359</v>
      </c>
      <c r="I6052" t="n">
        <v>1.15798</v>
      </c>
      <c r="J6052" t="inlineStr">
        <is>
          <t>anchored-port</t>
        </is>
      </c>
      <c r="K6052" t="inlineStr">
        <is>
          <t>at_berth</t>
        </is>
      </c>
      <c r="L6052" t="n">
        <v>0</v>
      </c>
      <c r="M6052" t="n">
        <v>82.5</v>
      </c>
      <c r="N6052" t="n">
        <v>8.300000000000001</v>
      </c>
      <c r="O6052" t="n">
        <v>0</v>
      </c>
      <c r="P6052" t="n">
        <v>0</v>
      </c>
      <c r="S6052" t="inlineStr">
        <is>
          <t>missing</t>
        </is>
      </c>
      <c r="AB6052" t="inlineStr">
        <is>
          <t>unknown size</t>
        </is>
      </c>
      <c r="AC6052" t="inlineStr">
        <is>
          <t>Felixstowe</t>
        </is>
      </c>
      <c r="AD6052" t="inlineStr">
        <is>
          <t>UK east coast &amp; Thames</t>
        </is>
      </c>
      <c r="AE6052" t="inlineStr">
        <is>
          <t>North Sea &amp; English Channel</t>
        </is>
      </c>
      <c r="AF6052" t="n">
        <v>13.6304958517185</v>
      </c>
      <c r="AG6052" t="n">
        <v>0</v>
      </c>
      <c r="AH6052" t="n">
        <v>0</v>
      </c>
      <c r="AI6052" t="n">
        <v>0</v>
      </c>
    </row>
    <row r="6053">
      <c r="A6053" t="n">
        <v>211214270</v>
      </c>
      <c r="B6053" t="inlineStr">
        <is>
          <t>GUSTAV  MEYER</t>
        </is>
      </c>
      <c r="C6053" t="inlineStr">
        <is>
          <t>Germany</t>
        </is>
      </c>
      <c r="D6053" t="inlineStr">
        <is>
          <t>official</t>
        </is>
      </c>
      <c r="E6053" t="n">
        <v>6619425</v>
      </c>
      <c r="F6053" t="n">
        <v>1</v>
      </c>
      <c r="G6053" t="inlineStr">
        <is>
          <t>DBPT</t>
        </is>
      </c>
      <c r="H6053" t="n">
        <v>53.5243</v>
      </c>
      <c r="I6053" t="n">
        <v>8.1473</v>
      </c>
      <c r="J6053" t="inlineStr">
        <is>
          <t>anchored-port</t>
        </is>
      </c>
      <c r="K6053" t="inlineStr">
        <is>
          <t>at_berth</t>
        </is>
      </c>
      <c r="L6053" t="n">
        <v>0</v>
      </c>
      <c r="M6053" t="n">
        <v>0</v>
      </c>
      <c r="N6053" t="n">
        <v>8.300000000000001</v>
      </c>
      <c r="O6053" t="n">
        <v>0</v>
      </c>
      <c r="P6053" t="n">
        <v>0</v>
      </c>
      <c r="Q6053" t="inlineStr">
        <is>
          <t>EMDEN</t>
        </is>
      </c>
      <c r="R6053" t="inlineStr">
        <is>
          <t>EMDEN</t>
        </is>
      </c>
      <c r="S6053" t="inlineStr">
        <is>
          <t>hub_name</t>
        </is>
      </c>
      <c r="T6053" t="inlineStr">
        <is>
          <t>Emden</t>
        </is>
      </c>
      <c r="U6053" t="inlineStr">
        <is>
          <t>Emden</t>
        </is>
      </c>
      <c r="V6053" t="inlineStr">
        <is>
          <t>EMDEN</t>
        </is>
      </c>
      <c r="Z6053" t="n">
        <v>49</v>
      </c>
      <c r="AA6053" t="n">
        <v>10</v>
      </c>
      <c r="AB6053" t="inlineStr">
        <is>
          <t>small (&lt;100 m)</t>
        </is>
      </c>
      <c r="AC6053" t="inlineStr">
        <is>
          <t>Wilhelmshaven</t>
        </is>
      </c>
      <c r="AD6053" t="inlineStr">
        <is>
          <t>German Bight &amp; Ems</t>
        </is>
      </c>
      <c r="AE6053" t="inlineStr">
        <is>
          <t>North Sea &amp; English Channel</t>
        </is>
      </c>
      <c r="AF6053" t="n">
        <v>0.6793378495614671</v>
      </c>
      <c r="AG6053" t="n">
        <v>1</v>
      </c>
      <c r="AH6053" t="n">
        <v>0</v>
      </c>
      <c r="AI6053" t="n">
        <v>0</v>
      </c>
    </row>
    <row r="6054">
      <c r="A6054" t="n">
        <v>211664350</v>
      </c>
      <c r="B6054" t="inlineStr">
        <is>
          <t>EDERSEE</t>
        </is>
      </c>
      <c r="C6054" t="inlineStr">
        <is>
          <t>Germany</t>
        </is>
      </c>
      <c r="D6054" t="inlineStr">
        <is>
          <t>tanker</t>
        </is>
      </c>
      <c r="F6054" t="n">
        <v>0</v>
      </c>
      <c r="G6054" t="inlineStr">
        <is>
          <t>DG2132</t>
        </is>
      </c>
      <c r="H6054" t="n">
        <v>53.2489</v>
      </c>
      <c r="I6054" t="n">
        <v>6.31115</v>
      </c>
      <c r="J6054" t="inlineStr">
        <is>
          <t>moving</t>
        </is>
      </c>
      <c r="K6054" t="inlineStr">
        <is>
          <t>idle</t>
        </is>
      </c>
      <c r="L6054" t="n">
        <v>0.4</v>
      </c>
      <c r="M6054" t="n">
        <v>256.9</v>
      </c>
      <c r="N6054" t="n">
        <v>8.300000000000001</v>
      </c>
      <c r="O6054" t="n">
        <v>0</v>
      </c>
      <c r="P6054" t="n">
        <v>0</v>
      </c>
      <c r="Q6054" t="inlineStr">
        <is>
          <t>BREMEN</t>
        </is>
      </c>
      <c r="R6054" t="inlineStr">
        <is>
          <t>BREMEN</t>
        </is>
      </c>
      <c r="S6054" t="inlineStr">
        <is>
          <t>other_text</t>
        </is>
      </c>
      <c r="U6054" t="inlineStr">
        <is>
          <t>BREMEN</t>
        </is>
      </c>
      <c r="V6054" t="inlineStr">
        <is>
          <t>BREMEN</t>
        </is>
      </c>
      <c r="X6054" t="inlineStr">
        <is>
          <t>DELFZIJL</t>
        </is>
      </c>
      <c r="Y6054" t="inlineStr">
        <is>
          <t>2026-10-10T17:52:24.331238+00:00</t>
        </is>
      </c>
      <c r="Z6054" t="n">
        <v>85</v>
      </c>
      <c r="AA6054" t="n">
        <v>9</v>
      </c>
      <c r="AB6054" t="inlineStr">
        <is>
          <t>small (&lt;100 m)</t>
        </is>
      </c>
      <c r="AE6054" t="inlineStr">
        <is>
          <t>North Sea &amp; English Channel</t>
        </is>
      </c>
      <c r="AG6054" t="n">
        <v>0</v>
      </c>
      <c r="AH6054" t="n">
        <v>1</v>
      </c>
      <c r="AI6054" t="n">
        <v>0</v>
      </c>
    </row>
    <row r="6055">
      <c r="A6055" t="n">
        <v>211223180</v>
      </c>
      <c r="B6055" t="inlineStr">
        <is>
          <t>FRITZ REUTER</t>
        </is>
      </c>
      <c r="C6055" t="inlineStr">
        <is>
          <t>Germany</t>
        </is>
      </c>
      <c r="D6055" t="inlineStr">
        <is>
          <t>other</t>
        </is>
      </c>
      <c r="F6055" t="n">
        <v>0</v>
      </c>
      <c r="G6055" t="inlineStr">
        <is>
          <t>Y4PF</t>
        </is>
      </c>
      <c r="H6055" t="n">
        <v>53.51486</v>
      </c>
      <c r="I6055" t="n">
        <v>8.14964</v>
      </c>
      <c r="J6055" t="inlineStr">
        <is>
          <t>anchored-port</t>
        </is>
      </c>
      <c r="K6055" t="inlineStr">
        <is>
          <t>at_berth</t>
        </is>
      </c>
      <c r="L6055" t="n">
        <v>0</v>
      </c>
      <c r="M6055" t="n">
        <v>288.3</v>
      </c>
      <c r="N6055" t="n">
        <v>8.300000000000001</v>
      </c>
      <c r="O6055" t="n">
        <v>0</v>
      </c>
      <c r="P6055" t="n">
        <v>0</v>
      </c>
      <c r="Q6055" t="inlineStr">
        <is>
          <t>DEWVN</t>
        </is>
      </c>
      <c r="R6055" t="inlineStr">
        <is>
          <t>DEWVN</t>
        </is>
      </c>
      <c r="S6055" t="inlineStr">
        <is>
          <t>locode</t>
        </is>
      </c>
      <c r="T6055" t="inlineStr">
        <is>
          <t>Wilhelmshaven</t>
        </is>
      </c>
      <c r="U6055" t="inlineStr">
        <is>
          <t>Wilhelmshaven</t>
        </is>
      </c>
      <c r="W6055" t="inlineStr">
        <is>
          <t>09-29 11:00 UTC</t>
        </is>
      </c>
      <c r="Z6055" t="n">
        <v>24</v>
      </c>
      <c r="AA6055" t="n">
        <v>7</v>
      </c>
      <c r="AB6055" t="inlineStr">
        <is>
          <t>small (&lt;100 m)</t>
        </is>
      </c>
      <c r="AC6055" t="inlineStr">
        <is>
          <t>Wilhelmshaven</t>
        </is>
      </c>
      <c r="AD6055" t="inlineStr">
        <is>
          <t>German Bight &amp; Ems</t>
        </is>
      </c>
      <c r="AE6055" t="inlineStr">
        <is>
          <t>North Sea &amp; English Channel</t>
        </is>
      </c>
      <c r="AF6055" t="n">
        <v>0.8560748449518805</v>
      </c>
      <c r="AG6055" t="n">
        <v>1</v>
      </c>
      <c r="AH6055" t="n">
        <v>0</v>
      </c>
      <c r="AI6055" t="n">
        <v>0</v>
      </c>
    </row>
    <row r="6056">
      <c r="A6056" t="n">
        <v>211792410</v>
      </c>
      <c r="B6056" t="inlineStr">
        <is>
          <t>EILTANK 251</t>
        </is>
      </c>
      <c r="C6056" t="inlineStr">
        <is>
          <t>Germany</t>
        </is>
      </c>
      <c r="D6056" t="inlineStr">
        <is>
          <t>tanker</t>
        </is>
      </c>
      <c r="F6056" t="n">
        <v>0</v>
      </c>
      <c r="G6056" t="inlineStr">
        <is>
          <t>DF2931</t>
        </is>
      </c>
      <c r="H6056" t="n">
        <v>49.06868</v>
      </c>
      <c r="I6056" t="n">
        <v>8.33859</v>
      </c>
      <c r="J6056" t="inlineStr">
        <is>
          <t>anchored-port</t>
        </is>
      </c>
      <c r="K6056" t="inlineStr">
        <is>
          <t>at_berth</t>
        </is>
      </c>
      <c r="L6056" t="n">
        <v>0</v>
      </c>
      <c r="N6056" t="n">
        <v>8.300000000000001</v>
      </c>
      <c r="O6056" t="n">
        <v>0</v>
      </c>
      <c r="P6056" t="n">
        <v>0</v>
      </c>
      <c r="Q6056" t="inlineStr">
        <is>
          <t>OLHAFEN KARLSRUHE</t>
        </is>
      </c>
      <c r="R6056" t="inlineStr">
        <is>
          <t>OLHAFEN KARLSRUHE</t>
        </is>
      </c>
      <c r="S6056" t="inlineStr">
        <is>
          <t>other_text</t>
        </is>
      </c>
      <c r="W6056" t="inlineStr">
        <is>
          <t>10-11 18:57 UTC</t>
        </is>
      </c>
      <c r="Z6056" t="n">
        <v>110</v>
      </c>
      <c r="AA6056" t="n">
        <v>12</v>
      </c>
      <c r="AB6056" t="inlineStr">
        <is>
          <t>medium (100-200 m)</t>
        </is>
      </c>
      <c r="AE6056" t="inlineStr">
        <is>
          <t>North Sea &amp; English Channel</t>
        </is>
      </c>
      <c r="AG6056" t="n">
        <v>1</v>
      </c>
      <c r="AH6056" t="n">
        <v>0</v>
      </c>
      <c r="AI6056" t="n">
        <v>0</v>
      </c>
    </row>
    <row r="6057">
      <c r="A6057" t="n">
        <v>244710728</v>
      </c>
      <c r="B6057" t="inlineStr">
        <is>
          <t>AQUILA</t>
        </is>
      </c>
      <c r="C6057" t="inlineStr">
        <is>
          <t>Netherlands</t>
        </is>
      </c>
      <c r="D6057" t="inlineStr">
        <is>
          <t>cargo</t>
        </is>
      </c>
      <c r="F6057" t="n">
        <v>0</v>
      </c>
      <c r="G6057" t="inlineStr">
        <is>
          <t>PB4449</t>
        </is>
      </c>
      <c r="H6057" t="n">
        <v>53.06745</v>
      </c>
      <c r="I6057" t="n">
        <v>5.32144</v>
      </c>
      <c r="J6057" t="inlineStr">
        <is>
          <t>anchored-port</t>
        </is>
      </c>
      <c r="K6057" t="inlineStr">
        <is>
          <t>at_berth</t>
        </is>
      </c>
      <c r="L6057" t="n">
        <v>0</v>
      </c>
      <c r="N6057" t="n">
        <v>8.4</v>
      </c>
      <c r="O6057" t="n">
        <v>0</v>
      </c>
      <c r="P6057" t="n">
        <v>0</v>
      </c>
      <c r="Q6057" t="inlineStr">
        <is>
          <t>KORNWERDERZAND IJSSE</t>
        </is>
      </c>
      <c r="R6057" t="inlineStr">
        <is>
          <t>KORNWERDERZAND IJSSE</t>
        </is>
      </c>
      <c r="S6057" t="inlineStr">
        <is>
          <t>other_text</t>
        </is>
      </c>
      <c r="W6057" t="inlineStr">
        <is>
          <t>09-25 09:39 UTC</t>
        </is>
      </c>
      <c r="Z6057" t="n">
        <v>86</v>
      </c>
      <c r="AA6057" t="n">
        <v>9</v>
      </c>
      <c r="AB6057" t="inlineStr">
        <is>
          <t>small (&lt;100 m)</t>
        </is>
      </c>
      <c r="AE6057" t="inlineStr">
        <is>
          <t>North Sea &amp; English Channel</t>
        </is>
      </c>
      <c r="AG6057" t="n">
        <v>0</v>
      </c>
      <c r="AH6057" t="n">
        <v>0</v>
      </c>
      <c r="AI6057" t="n">
        <v>0</v>
      </c>
    </row>
    <row r="6058">
      <c r="A6058" t="n">
        <v>244070881</v>
      </c>
      <c r="B6058" t="inlineStr">
        <is>
          <t>CAROLIEN</t>
        </is>
      </c>
      <c r="C6058" t="inlineStr">
        <is>
          <t>Netherlands</t>
        </is>
      </c>
      <c r="D6058" t="inlineStr">
        <is>
          <t>tug</t>
        </is>
      </c>
      <c r="F6058" t="n">
        <v>0</v>
      </c>
      <c r="G6058" t="inlineStr">
        <is>
          <t>PD5025</t>
        </is>
      </c>
      <c r="H6058" t="n">
        <v>52.96464</v>
      </c>
      <c r="I6058" t="n">
        <v>5.60308</v>
      </c>
      <c r="J6058" t="inlineStr">
        <is>
          <t>anchored-sea</t>
        </is>
      </c>
      <c r="K6058" t="inlineStr">
        <is>
          <t>at_anchor</t>
        </is>
      </c>
      <c r="L6058" t="n">
        <v>0</v>
      </c>
      <c r="M6058" t="n">
        <v>0</v>
      </c>
      <c r="N6058" t="n">
        <v>8.4</v>
      </c>
      <c r="O6058" t="n">
        <v>0</v>
      </c>
      <c r="P6058" t="n">
        <v>0</v>
      </c>
      <c r="Q6058" t="inlineStr">
        <is>
          <t>HEEG</t>
        </is>
      </c>
      <c r="R6058" t="inlineStr">
        <is>
          <t>HEEG</t>
        </is>
      </c>
      <c r="S6058" t="inlineStr">
        <is>
          <t>other_text</t>
        </is>
      </c>
      <c r="Z6058" t="n">
        <v>25</v>
      </c>
      <c r="AA6058" t="n">
        <v>6</v>
      </c>
      <c r="AB6058" t="inlineStr">
        <is>
          <t>small (&lt;100 m)</t>
        </is>
      </c>
      <c r="AE6058" t="inlineStr">
        <is>
          <t>North Sea &amp; English Channel</t>
        </is>
      </c>
      <c r="AG6058" t="n">
        <v>0</v>
      </c>
      <c r="AH6058" t="n">
        <v>0</v>
      </c>
      <c r="AI6058" t="n">
        <v>0</v>
      </c>
    </row>
    <row r="6059">
      <c r="A6059" t="n">
        <v>645258000</v>
      </c>
      <c r="B6059" t="inlineStr">
        <is>
          <t>DN82</t>
        </is>
      </c>
      <c r="C6059" t="inlineStr">
        <is>
          <t>Mauritius</t>
        </is>
      </c>
      <c r="D6059" t="inlineStr">
        <is>
          <t>tug</t>
        </is>
      </c>
      <c r="F6059" t="n">
        <v>0</v>
      </c>
      <c r="G6059" t="inlineStr">
        <is>
          <t>3BPS</t>
        </is>
      </c>
      <c r="H6059" t="n">
        <v>51.14649</v>
      </c>
      <c r="I6059" t="n">
        <v>3.79188</v>
      </c>
      <c r="J6059" t="inlineStr">
        <is>
          <t>anchored-sea</t>
        </is>
      </c>
      <c r="K6059" t="inlineStr">
        <is>
          <t>at_anchor</t>
        </is>
      </c>
      <c r="L6059" t="n">
        <v>0</v>
      </c>
      <c r="N6059" t="n">
        <v>8.4</v>
      </c>
      <c r="O6059" t="n">
        <v>0</v>
      </c>
      <c r="P6059" t="n">
        <v>0</v>
      </c>
      <c r="Q6059" t="inlineStr">
        <is>
          <t>DREDGE_OPS</t>
        </is>
      </c>
      <c r="R6059" t="inlineStr">
        <is>
          <t>DREDGE_OPS</t>
        </is>
      </c>
      <c r="S6059" t="inlineStr">
        <is>
          <t>other_text</t>
        </is>
      </c>
      <c r="Z6059" t="n">
        <v>16</v>
      </c>
      <c r="AA6059" t="n">
        <v>5</v>
      </c>
      <c r="AB6059" t="inlineStr">
        <is>
          <t>small (&lt;100 m)</t>
        </is>
      </c>
      <c r="AE6059" t="inlineStr">
        <is>
          <t>North Sea &amp; English Channel</t>
        </is>
      </c>
      <c r="AG6059" t="n">
        <v>0</v>
      </c>
      <c r="AH6059" t="n">
        <v>0</v>
      </c>
      <c r="AI6059" t="n">
        <v>0</v>
      </c>
    </row>
    <row r="6060">
      <c r="A6060" t="n">
        <v>244181802</v>
      </c>
      <c r="B6060" t="inlineStr">
        <is>
          <t>SENDO MARE</t>
        </is>
      </c>
      <c r="C6060" t="inlineStr">
        <is>
          <t>Netherlands</t>
        </is>
      </c>
      <c r="D6060" t="inlineStr">
        <is>
          <t>cargo</t>
        </is>
      </c>
      <c r="F6060" t="n">
        <v>0</v>
      </c>
      <c r="G6060" t="inlineStr">
        <is>
          <t>PI4753</t>
        </is>
      </c>
      <c r="H6060" t="n">
        <v>51.96211</v>
      </c>
      <c r="I6060" t="n">
        <v>4.07394</v>
      </c>
      <c r="J6060" t="inlineStr">
        <is>
          <t>anchored-port</t>
        </is>
      </c>
      <c r="K6060" t="inlineStr">
        <is>
          <t>at_berth</t>
        </is>
      </c>
      <c r="L6060" t="n">
        <v>8.5</v>
      </c>
      <c r="M6060" t="n">
        <v>100.4</v>
      </c>
      <c r="N6060" t="n">
        <v>8.4</v>
      </c>
      <c r="O6060" t="n">
        <v>0</v>
      </c>
      <c r="P6060" t="n">
        <v>0</v>
      </c>
      <c r="Q6060" t="inlineStr">
        <is>
          <t>ARA</t>
        </is>
      </c>
      <c r="R6060" t="inlineStr">
        <is>
          <t>ARA</t>
        </is>
      </c>
      <c r="S6060" t="inlineStr">
        <is>
          <t>other_text</t>
        </is>
      </c>
      <c r="U6060" t="inlineStr">
        <is>
          <t>MINA TARABULUS (TRIPOLI)</t>
        </is>
      </c>
      <c r="V6060" t="inlineStr">
        <is>
          <t>MINA TARABULUS (TRIPOLI)</t>
        </is>
      </c>
      <c r="Z6060" t="n">
        <v>124</v>
      </c>
      <c r="AA6060" t="n">
        <v>15</v>
      </c>
      <c r="AB6060" t="inlineStr">
        <is>
          <t>medium (100-200 m)</t>
        </is>
      </c>
      <c r="AC6060" t="inlineStr">
        <is>
          <t>Rotterdam</t>
        </is>
      </c>
      <c r="AD6060" t="inlineStr">
        <is>
          <t>Benelux coast</t>
        </is>
      </c>
      <c r="AE6060" t="inlineStr">
        <is>
          <t>North Sea &amp; English Channel</t>
        </is>
      </c>
      <c r="AF6060" t="n">
        <v>2.236574977374363</v>
      </c>
      <c r="AG6060" t="n">
        <v>0</v>
      </c>
      <c r="AH6060" t="n">
        <v>0</v>
      </c>
      <c r="AI6060" t="n">
        <v>1</v>
      </c>
    </row>
    <row r="6061">
      <c r="A6061" t="n">
        <v>205132000</v>
      </c>
      <c r="B6061" t="inlineStr">
        <is>
          <t>RAMBIZ</t>
        </is>
      </c>
      <c r="C6061" t="inlineStr">
        <is>
          <t>Belgium</t>
        </is>
      </c>
      <c r="D6061" t="inlineStr">
        <is>
          <t>other</t>
        </is>
      </c>
      <c r="E6061" t="n">
        <v>9136199</v>
      </c>
      <c r="F6061" t="n">
        <v>1</v>
      </c>
      <c r="G6061" t="inlineStr">
        <is>
          <t>ORKA</t>
        </is>
      </c>
      <c r="H6061" t="n">
        <v>51.25298</v>
      </c>
      <c r="I6061" t="n">
        <v>4.35231</v>
      </c>
      <c r="J6061" t="inlineStr">
        <is>
          <t>anchored-port</t>
        </is>
      </c>
      <c r="K6061" t="inlineStr">
        <is>
          <t>at_berth</t>
        </is>
      </c>
      <c r="L6061" t="n">
        <v>0</v>
      </c>
      <c r="M6061" t="n">
        <v>223.8</v>
      </c>
      <c r="N6061" t="n">
        <v>8.4</v>
      </c>
      <c r="O6061" t="n">
        <v>0</v>
      </c>
      <c r="P6061" t="n">
        <v>0</v>
      </c>
      <c r="Q6061" t="inlineStr">
        <is>
          <t>BEANR</t>
        </is>
      </c>
      <c r="R6061" t="inlineStr">
        <is>
          <t>BEANR</t>
        </is>
      </c>
      <c r="S6061" t="inlineStr">
        <is>
          <t>locode</t>
        </is>
      </c>
      <c r="T6061" t="inlineStr">
        <is>
          <t>Antwerp</t>
        </is>
      </c>
      <c r="U6061" t="inlineStr">
        <is>
          <t>Antwerp</t>
        </is>
      </c>
      <c r="W6061" t="inlineStr">
        <is>
          <t>06-26 10:30 UTC</t>
        </is>
      </c>
      <c r="Z6061" t="n">
        <v>85</v>
      </c>
      <c r="AA6061" t="n">
        <v>44</v>
      </c>
      <c r="AB6061" t="inlineStr">
        <is>
          <t>small (&lt;100 m)</t>
        </is>
      </c>
      <c r="AC6061" t="inlineStr">
        <is>
          <t>Antwerp</t>
        </is>
      </c>
      <c r="AD6061" t="inlineStr">
        <is>
          <t>Benelux coast</t>
        </is>
      </c>
      <c r="AE6061" t="inlineStr">
        <is>
          <t>North Sea &amp; English Channel</t>
        </is>
      </c>
      <c r="AF6061" t="n">
        <v>2.447772463059209</v>
      </c>
      <c r="AG6061" t="n">
        <v>0</v>
      </c>
      <c r="AH6061" t="n">
        <v>0</v>
      </c>
      <c r="AI6061" t="n">
        <v>0</v>
      </c>
    </row>
    <row r="6062">
      <c r="A6062" t="n">
        <v>244770515</v>
      </c>
      <c r="B6062" t="inlineStr">
        <is>
          <t>ANNA CATHARINA</t>
        </is>
      </c>
      <c r="C6062" t="inlineStr">
        <is>
          <t>Netherlands</t>
        </is>
      </c>
      <c r="D6062" t="inlineStr">
        <is>
          <t>other</t>
        </is>
      </c>
      <c r="F6062" t="n">
        <v>0</v>
      </c>
      <c r="G6062" t="inlineStr">
        <is>
          <t>PD9374</t>
        </is>
      </c>
      <c r="H6062" t="n">
        <v>52.96226</v>
      </c>
      <c r="I6062" t="n">
        <v>5.41369</v>
      </c>
      <c r="J6062" t="inlineStr">
        <is>
          <t>anchored-port</t>
        </is>
      </c>
      <c r="K6062" t="inlineStr">
        <is>
          <t>at_berth</t>
        </is>
      </c>
      <c r="L6062" t="n">
        <v>0</v>
      </c>
      <c r="N6062" t="n">
        <v>8.4</v>
      </c>
      <c r="O6062" t="n">
        <v>0</v>
      </c>
      <c r="P6062" t="n">
        <v>0</v>
      </c>
      <c r="Q6062" t="inlineStr">
        <is>
          <t>NAAR HUIS</t>
        </is>
      </c>
      <c r="R6062" t="inlineStr">
        <is>
          <t>NAAR HUIS</t>
        </is>
      </c>
      <c r="S6062" t="inlineStr">
        <is>
          <t>other_text</t>
        </is>
      </c>
      <c r="W6062" t="inlineStr">
        <is>
          <t>06-10 13:00 UTC</t>
        </is>
      </c>
      <c r="Z6062" t="n">
        <v>40</v>
      </c>
      <c r="AA6062" t="n">
        <v>8</v>
      </c>
      <c r="AB6062" t="inlineStr">
        <is>
          <t>small (&lt;100 m)</t>
        </is>
      </c>
      <c r="AE6062" t="inlineStr">
        <is>
          <t>North Sea &amp; English Channel</t>
        </is>
      </c>
      <c r="AG6062" t="n">
        <v>0</v>
      </c>
      <c r="AH6062" t="n">
        <v>0</v>
      </c>
      <c r="AI6062" t="n">
        <v>0</v>
      </c>
    </row>
    <row r="6063">
      <c r="A6063" t="n">
        <v>244890894</v>
      </c>
      <c r="B6063" t="inlineStr">
        <is>
          <t>ALLURE</t>
        </is>
      </c>
      <c r="C6063" t="inlineStr">
        <is>
          <t>Netherlands</t>
        </is>
      </c>
      <c r="D6063" t="inlineStr">
        <is>
          <t>cargo</t>
        </is>
      </c>
      <c r="F6063" t="n">
        <v>0</v>
      </c>
      <c r="G6063" t="inlineStr">
        <is>
          <t>PG5291</t>
        </is>
      </c>
      <c r="H6063" t="n">
        <v>51.89782</v>
      </c>
      <c r="I6063" t="n">
        <v>4.47986</v>
      </c>
      <c r="J6063" t="inlineStr">
        <is>
          <t>anchored-port</t>
        </is>
      </c>
      <c r="K6063" t="inlineStr">
        <is>
          <t>at_berth</t>
        </is>
      </c>
      <c r="L6063" t="n">
        <v>0</v>
      </c>
      <c r="N6063" t="n">
        <v>8.4</v>
      </c>
      <c r="O6063" t="n">
        <v>0</v>
      </c>
      <c r="P6063" t="n">
        <v>0</v>
      </c>
      <c r="Q6063" t="inlineStr">
        <is>
          <t>GOUDA</t>
        </is>
      </c>
      <c r="R6063" t="inlineStr">
        <is>
          <t>GOUDA</t>
        </is>
      </c>
      <c r="S6063" t="inlineStr">
        <is>
          <t>locode_other</t>
        </is>
      </c>
      <c r="W6063" t="inlineStr">
        <is>
          <t>01-16 06:34 UTC</t>
        </is>
      </c>
      <c r="X6063" t="inlineStr">
        <is>
          <t>ROTTERDAM</t>
        </is>
      </c>
      <c r="Y6063" t="inlineStr">
        <is>
          <t>2026-10-10T16:57:19.547113+00:00</t>
        </is>
      </c>
      <c r="Z6063" t="n">
        <v>102</v>
      </c>
      <c r="AA6063" t="n">
        <v>11</v>
      </c>
      <c r="AB6063" t="inlineStr">
        <is>
          <t>medium (100-200 m)</t>
        </is>
      </c>
      <c r="AC6063" t="inlineStr">
        <is>
          <t>Rotterdam</t>
        </is>
      </c>
      <c r="AD6063" t="inlineStr">
        <is>
          <t>Benelux coast</t>
        </is>
      </c>
      <c r="AE6063" t="inlineStr">
        <is>
          <t>North Sea &amp; English Channel</t>
        </is>
      </c>
      <c r="AF6063" t="n">
        <v>26.68717057057644</v>
      </c>
      <c r="AG6063" t="n">
        <v>0</v>
      </c>
      <c r="AH6063" t="n">
        <v>0</v>
      </c>
      <c r="AI6063" t="n">
        <v>0</v>
      </c>
    </row>
    <row r="6064">
      <c r="A6064" t="n">
        <v>636023377</v>
      </c>
      <c r="B6064" t="inlineStr">
        <is>
          <t>DICTADOR</t>
        </is>
      </c>
      <c r="C6064" t="inlineStr">
        <is>
          <t>Liberia</t>
        </is>
      </c>
      <c r="D6064" t="inlineStr">
        <is>
          <t>tanker</t>
        </is>
      </c>
      <c r="E6064" t="n">
        <v>1055430</v>
      </c>
      <c r="F6064" t="n">
        <v>1</v>
      </c>
      <c r="G6064" t="inlineStr">
        <is>
          <t>5LNK5</t>
        </is>
      </c>
      <c r="H6064" t="n">
        <v>51.91724</v>
      </c>
      <c r="I6064" t="n">
        <v>4.21529</v>
      </c>
      <c r="J6064" t="inlineStr">
        <is>
          <t>anchored-port</t>
        </is>
      </c>
      <c r="K6064" t="inlineStr">
        <is>
          <t>at_berth</t>
        </is>
      </c>
      <c r="L6064" t="n">
        <v>0</v>
      </c>
      <c r="M6064" t="n">
        <v>0.6</v>
      </c>
      <c r="N6064" t="n">
        <v>8.4</v>
      </c>
      <c r="O6064" t="n">
        <v>0</v>
      </c>
      <c r="P6064" t="n">
        <v>0</v>
      </c>
      <c r="Q6064" t="inlineStr">
        <is>
          <t>NLRTM</t>
        </is>
      </c>
      <c r="R6064" t="inlineStr">
        <is>
          <t>NLRTM</t>
        </is>
      </c>
      <c r="S6064" t="inlineStr">
        <is>
          <t>locode</t>
        </is>
      </c>
      <c r="T6064" t="inlineStr">
        <is>
          <t>Rotterdam</t>
        </is>
      </c>
      <c r="U6064" t="inlineStr">
        <is>
          <t>Rotterdam</t>
        </is>
      </c>
      <c r="W6064" t="inlineStr">
        <is>
          <t>11-10 01:00 UTC</t>
        </is>
      </c>
      <c r="Z6064" t="n">
        <v>150</v>
      </c>
      <c r="AA6064" t="n">
        <v>23</v>
      </c>
      <c r="AB6064" t="inlineStr">
        <is>
          <t>medium (100-200 m)</t>
        </is>
      </c>
      <c r="AC6064" t="inlineStr">
        <is>
          <t>Rotterdam</t>
        </is>
      </c>
      <c r="AD6064" t="inlineStr">
        <is>
          <t>Benelux coast</t>
        </is>
      </c>
      <c r="AE6064" t="inlineStr">
        <is>
          <t>North Sea &amp; English Channel</t>
        </is>
      </c>
      <c r="AF6064" t="n">
        <v>8.703291601420617</v>
      </c>
      <c r="AG6064" t="n">
        <v>0</v>
      </c>
      <c r="AH6064" t="n">
        <v>0</v>
      </c>
      <c r="AI6064" t="n">
        <v>0</v>
      </c>
    </row>
    <row r="6065">
      <c r="A6065" t="n">
        <v>205252000</v>
      </c>
      <c r="B6065" t="inlineStr">
        <is>
          <t>VLAANDEREN VIII</t>
        </is>
      </c>
      <c r="C6065" t="inlineStr">
        <is>
          <t>Belgium</t>
        </is>
      </c>
      <c r="D6065" t="inlineStr">
        <is>
          <t>other</t>
        </is>
      </c>
      <c r="E6065" t="n">
        <v>9198214</v>
      </c>
      <c r="F6065" t="n">
        <v>1</v>
      </c>
      <c r="G6065" t="inlineStr">
        <is>
          <t>ORLX</t>
        </is>
      </c>
      <c r="H6065" t="n">
        <v>51.32239</v>
      </c>
      <c r="I6065" t="n">
        <v>3.2018</v>
      </c>
      <c r="J6065" t="inlineStr">
        <is>
          <t>anchored-port</t>
        </is>
      </c>
      <c r="K6065" t="inlineStr">
        <is>
          <t>at_berth</t>
        </is>
      </c>
      <c r="L6065" t="n">
        <v>0</v>
      </c>
      <c r="M6065" t="n">
        <v>115.7</v>
      </c>
      <c r="N6065" t="n">
        <v>8.4</v>
      </c>
      <c r="O6065" t="n">
        <v>0</v>
      </c>
      <c r="P6065" t="n">
        <v>0</v>
      </c>
      <c r="Q6065" t="inlineStr">
        <is>
          <t>GBARS-&gt;BEZEE</t>
        </is>
      </c>
      <c r="R6065" t="inlineStr">
        <is>
          <t>BEZEE</t>
        </is>
      </c>
      <c r="S6065" t="inlineStr">
        <is>
          <t>locode</t>
        </is>
      </c>
      <c r="T6065" t="inlineStr">
        <is>
          <t>Zeebrugge</t>
        </is>
      </c>
      <c r="U6065" t="inlineStr">
        <is>
          <t>Zeebrugge</t>
        </is>
      </c>
      <c r="W6065" t="inlineStr">
        <is>
          <t>06-19 15:00 UTC</t>
        </is>
      </c>
      <c r="Z6065" t="n">
        <v>66</v>
      </c>
      <c r="AA6065" t="n">
        <v>12</v>
      </c>
      <c r="AB6065" t="inlineStr">
        <is>
          <t>small (&lt;100 m)</t>
        </is>
      </c>
      <c r="AC6065" t="inlineStr">
        <is>
          <t>Zeebrugge</t>
        </is>
      </c>
      <c r="AD6065" t="inlineStr">
        <is>
          <t>Benelux coast</t>
        </is>
      </c>
      <c r="AE6065" t="inlineStr">
        <is>
          <t>North Sea &amp; English Channel</t>
        </is>
      </c>
      <c r="AF6065" t="n">
        <v>1.962134744885996</v>
      </c>
      <c r="AG6065" t="n">
        <v>0</v>
      </c>
      <c r="AH6065" t="n">
        <v>0</v>
      </c>
      <c r="AI6065" t="n">
        <v>0</v>
      </c>
    </row>
    <row r="6066">
      <c r="A6066" t="n">
        <v>244615424</v>
      </c>
      <c r="B6066" t="inlineStr">
        <is>
          <t>VIVARE</t>
        </is>
      </c>
      <c r="C6066" t="inlineStr">
        <is>
          <t>Netherlands</t>
        </is>
      </c>
      <c r="D6066" t="inlineStr">
        <is>
          <t>cargo</t>
        </is>
      </c>
      <c r="F6066" t="n">
        <v>0</v>
      </c>
      <c r="G6066" t="inlineStr">
        <is>
          <t>PI2366</t>
        </is>
      </c>
      <c r="H6066" t="n">
        <v>51.80811</v>
      </c>
      <c r="I6066" t="n">
        <v>4.88002</v>
      </c>
      <c r="J6066" t="inlineStr">
        <is>
          <t>anchored-port</t>
        </is>
      </c>
      <c r="K6066" t="inlineStr">
        <is>
          <t>at_berth</t>
        </is>
      </c>
      <c r="L6066" t="n">
        <v>0</v>
      </c>
      <c r="M6066" t="n">
        <v>154.6</v>
      </c>
      <c r="N6066" t="n">
        <v>8.4</v>
      </c>
      <c r="O6066" t="n">
        <v>0</v>
      </c>
      <c r="P6066" t="n">
        <v>0</v>
      </c>
      <c r="S6066" t="inlineStr">
        <is>
          <t>missing</t>
        </is>
      </c>
      <c r="Z6066" t="n">
        <v>85</v>
      </c>
      <c r="AA6066" t="n">
        <v>9</v>
      </c>
      <c r="AB6066" t="inlineStr">
        <is>
          <t>small (&lt;100 m)</t>
        </is>
      </c>
      <c r="AE6066" t="inlineStr">
        <is>
          <t>North Sea &amp; English Channel</t>
        </is>
      </c>
      <c r="AG6066" t="n">
        <v>0</v>
      </c>
      <c r="AH6066" t="n">
        <v>0</v>
      </c>
      <c r="AI6066" t="n">
        <v>0</v>
      </c>
    </row>
    <row r="6067">
      <c r="A6067" t="n">
        <v>244860315</v>
      </c>
      <c r="B6067" t="inlineStr">
        <is>
          <t>VOLHARDING 3</t>
        </is>
      </c>
      <c r="C6067" t="inlineStr">
        <is>
          <t>Netherlands</t>
        </is>
      </c>
      <c r="D6067" t="inlineStr">
        <is>
          <t>tanker</t>
        </is>
      </c>
      <c r="F6067" t="n">
        <v>0</v>
      </c>
      <c r="G6067" t="inlineStr">
        <is>
          <t>PF2291</t>
        </is>
      </c>
      <c r="H6067" t="n">
        <v>51.88552</v>
      </c>
      <c r="I6067" t="n">
        <v>4.32265</v>
      </c>
      <c r="J6067" t="inlineStr">
        <is>
          <t>anchored-port</t>
        </is>
      </c>
      <c r="K6067" t="inlineStr">
        <is>
          <t>at_berth</t>
        </is>
      </c>
      <c r="L6067" t="n">
        <v>0</v>
      </c>
      <c r="M6067" t="n">
        <v>87.40000000000001</v>
      </c>
      <c r="N6067" t="n">
        <v>8.4</v>
      </c>
      <c r="O6067" t="n">
        <v>0</v>
      </c>
      <c r="P6067" t="n">
        <v>0</v>
      </c>
      <c r="Q6067" t="inlineStr">
        <is>
          <t>OUDE MAAS</t>
        </is>
      </c>
      <c r="R6067" t="inlineStr">
        <is>
          <t>OUDE MAAS</t>
        </is>
      </c>
      <c r="S6067" t="inlineStr">
        <is>
          <t>other_text</t>
        </is>
      </c>
      <c r="W6067" t="inlineStr">
        <is>
          <t>10-10 10:28 UTC</t>
        </is>
      </c>
      <c r="Z6067" t="n">
        <v>86</v>
      </c>
      <c r="AA6067" t="n">
        <v>12</v>
      </c>
      <c r="AB6067" t="inlineStr">
        <is>
          <t>small (&lt;100 m)</t>
        </is>
      </c>
      <c r="AC6067" t="inlineStr">
        <is>
          <t>Rotterdam</t>
        </is>
      </c>
      <c r="AD6067" t="inlineStr">
        <is>
          <t>Benelux coast</t>
        </is>
      </c>
      <c r="AE6067" t="inlineStr">
        <is>
          <t>North Sea &amp; English Channel</t>
        </is>
      </c>
      <c r="AF6067" t="n">
        <v>16.86973449898992</v>
      </c>
      <c r="AG6067" t="n">
        <v>0</v>
      </c>
      <c r="AH6067" t="n">
        <v>0</v>
      </c>
      <c r="AI6067" t="n">
        <v>0</v>
      </c>
    </row>
    <row r="6068">
      <c r="A6068" t="n">
        <v>209507000</v>
      </c>
      <c r="B6068" t="inlineStr">
        <is>
          <t>AMARANTH</t>
        </is>
      </c>
      <c r="C6068" t="inlineStr">
        <is>
          <t>Cyprus</t>
        </is>
      </c>
      <c r="D6068" t="inlineStr">
        <is>
          <t>tanker</t>
        </is>
      </c>
      <c r="E6068" t="n">
        <v>9458028</v>
      </c>
      <c r="F6068" t="n">
        <v>1</v>
      </c>
      <c r="G6068" t="inlineStr">
        <is>
          <t>5BDX5</t>
        </is>
      </c>
      <c r="H6068" t="n">
        <v>51.25539</v>
      </c>
      <c r="I6068" t="n">
        <v>4.36602</v>
      </c>
      <c r="J6068" t="inlineStr">
        <is>
          <t>anchored-port</t>
        </is>
      </c>
      <c r="K6068" t="inlineStr">
        <is>
          <t>at_berth</t>
        </is>
      </c>
      <c r="L6068" t="n">
        <v>0</v>
      </c>
      <c r="M6068" t="n">
        <v>190.5</v>
      </c>
      <c r="N6068" t="n">
        <v>8.4</v>
      </c>
      <c r="O6068" t="n">
        <v>0</v>
      </c>
      <c r="P6068" t="n">
        <v>0</v>
      </c>
      <c r="Q6068" t="inlineStr">
        <is>
          <t>ANTWERP</t>
        </is>
      </c>
      <c r="R6068" t="inlineStr">
        <is>
          <t>ANTWERP</t>
        </is>
      </c>
      <c r="S6068" t="inlineStr">
        <is>
          <t>hub_name</t>
        </is>
      </c>
      <c r="T6068" t="inlineStr">
        <is>
          <t>Antwerp</t>
        </is>
      </c>
      <c r="U6068" t="inlineStr">
        <is>
          <t>Antwerp</t>
        </is>
      </c>
      <c r="V6068" t="inlineStr">
        <is>
          <t>ANTWERPEN</t>
        </is>
      </c>
      <c r="W6068" t="inlineStr">
        <is>
          <t>10-08 06:00 UTC</t>
        </is>
      </c>
      <c r="Z6068" t="n">
        <v>109</v>
      </c>
      <c r="AA6068" t="n">
        <v>16</v>
      </c>
      <c r="AB6068" t="inlineStr">
        <is>
          <t>medium (100-200 m)</t>
        </is>
      </c>
      <c r="AC6068" t="inlineStr">
        <is>
          <t>Antwerp</t>
        </is>
      </c>
      <c r="AD6068" t="inlineStr">
        <is>
          <t>Benelux coast</t>
        </is>
      </c>
      <c r="AE6068" t="inlineStr">
        <is>
          <t>North Sea &amp; English Channel</t>
        </is>
      </c>
      <c r="AF6068" t="n">
        <v>2.986748040673199</v>
      </c>
      <c r="AG6068" t="n">
        <v>0</v>
      </c>
      <c r="AH6068" t="n">
        <v>0</v>
      </c>
      <c r="AI6068" t="n">
        <v>0</v>
      </c>
    </row>
    <row r="6069">
      <c r="A6069" t="n">
        <v>205538390</v>
      </c>
      <c r="B6069" t="inlineStr">
        <is>
          <t>WAGNER</t>
        </is>
      </c>
      <c r="C6069" t="inlineStr">
        <is>
          <t>Belgium</t>
        </is>
      </c>
      <c r="D6069" t="inlineStr">
        <is>
          <t>tanker</t>
        </is>
      </c>
      <c r="F6069" t="n">
        <v>0</v>
      </c>
      <c r="G6069" t="inlineStr">
        <is>
          <t>OT5383</t>
        </is>
      </c>
      <c r="H6069" t="n">
        <v>51.88595</v>
      </c>
      <c r="I6069" t="n">
        <v>4.34364</v>
      </c>
      <c r="J6069" t="inlineStr">
        <is>
          <t>anchored-port</t>
        </is>
      </c>
      <c r="K6069" t="inlineStr">
        <is>
          <t>at_berth</t>
        </is>
      </c>
      <c r="L6069" t="n">
        <v>0</v>
      </c>
      <c r="N6069" t="n">
        <v>8.4</v>
      </c>
      <c r="O6069" t="n">
        <v>0</v>
      </c>
      <c r="P6069" t="n">
        <v>0</v>
      </c>
      <c r="Q6069" t="inlineStr">
        <is>
          <t>ROTTERDAM CALANDKAN</t>
        </is>
      </c>
      <c r="R6069" t="inlineStr">
        <is>
          <t>ROTTERDAM CALANDKAN</t>
        </is>
      </c>
      <c r="S6069" t="inlineStr">
        <is>
          <t>hub_name</t>
        </is>
      </c>
      <c r="T6069" t="inlineStr">
        <is>
          <t>Rotterdam</t>
        </is>
      </c>
      <c r="U6069" t="inlineStr">
        <is>
          <t>Rotterdam</t>
        </is>
      </c>
      <c r="V6069" t="inlineStr">
        <is>
          <t>ROTTERDAM</t>
        </is>
      </c>
      <c r="W6069" t="inlineStr">
        <is>
          <t>10-10 00:57 UTC</t>
        </is>
      </c>
      <c r="X6069" t="inlineStr">
        <is>
          <t>VLAARDINGEN</t>
        </is>
      </c>
      <c r="Y6069" t="inlineStr">
        <is>
          <t>2026-10-10T18:28:09.850851+00:00</t>
        </is>
      </c>
      <c r="Z6069" t="n">
        <v>135</v>
      </c>
      <c r="AA6069" t="n">
        <v>16</v>
      </c>
      <c r="AB6069" t="inlineStr">
        <is>
          <t>medium (100-200 m)</t>
        </is>
      </c>
      <c r="AC6069" t="inlineStr">
        <is>
          <t>Rotterdam</t>
        </is>
      </c>
      <c r="AD6069" t="inlineStr">
        <is>
          <t>Benelux coast</t>
        </is>
      </c>
      <c r="AE6069" t="inlineStr">
        <is>
          <t>North Sea &amp; English Channel</t>
        </is>
      </c>
      <c r="AF6069" t="n">
        <v>18.16424712062302</v>
      </c>
      <c r="AG6069" t="n">
        <v>0</v>
      </c>
      <c r="AH6069" t="n">
        <v>0</v>
      </c>
      <c r="AI6069" t="n">
        <v>0</v>
      </c>
    </row>
    <row r="6070">
      <c r="A6070" t="n">
        <v>211110640</v>
      </c>
      <c r="B6070" t="inlineStr">
        <is>
          <t>ARKTIS</t>
        </is>
      </c>
      <c r="C6070" t="inlineStr">
        <is>
          <t>Germany</t>
        </is>
      </c>
      <c r="D6070" t="inlineStr">
        <is>
          <t>pleasure</t>
        </is>
      </c>
      <c r="F6070" t="n">
        <v>0</v>
      </c>
      <c r="G6070" t="inlineStr">
        <is>
          <t>DCBY</t>
        </is>
      </c>
      <c r="H6070" t="n">
        <v>53.34449</v>
      </c>
      <c r="I6070" t="n">
        <v>7.19443</v>
      </c>
      <c r="J6070" t="inlineStr">
        <is>
          <t>anchored-port</t>
        </is>
      </c>
      <c r="K6070" t="inlineStr">
        <is>
          <t>at_berth</t>
        </is>
      </c>
      <c r="L6070" t="n">
        <v>0</v>
      </c>
      <c r="N6070" t="n">
        <v>8.4</v>
      </c>
      <c r="O6070" t="n">
        <v>0</v>
      </c>
      <c r="P6070" t="n">
        <v>0</v>
      </c>
      <c r="Q6070" t="inlineStr">
        <is>
          <t>EMDEN</t>
        </is>
      </c>
      <c r="R6070" t="inlineStr">
        <is>
          <t>EMDEN</t>
        </is>
      </c>
      <c r="S6070" t="inlineStr">
        <is>
          <t>hub_name</t>
        </is>
      </c>
      <c r="T6070" t="inlineStr">
        <is>
          <t>Emden</t>
        </is>
      </c>
      <c r="U6070" t="inlineStr">
        <is>
          <t>Emden</t>
        </is>
      </c>
      <c r="V6070" t="inlineStr">
        <is>
          <t>EMDEN</t>
        </is>
      </c>
      <c r="W6070" t="inlineStr">
        <is>
          <t>01-17 00:00 UTC</t>
        </is>
      </c>
      <c r="Z6070" t="n">
        <v>19</v>
      </c>
      <c r="AA6070" t="n">
        <v>6</v>
      </c>
      <c r="AB6070" t="inlineStr">
        <is>
          <t>small (&lt;100 m)</t>
        </is>
      </c>
      <c r="AC6070" t="inlineStr">
        <is>
          <t>Emden</t>
        </is>
      </c>
      <c r="AD6070" t="inlineStr">
        <is>
          <t>German Bight &amp; Ems</t>
        </is>
      </c>
      <c r="AE6070" t="inlineStr">
        <is>
          <t>North Sea &amp; English Channel</t>
        </is>
      </c>
      <c r="AF6070" t="n">
        <v>0.6212900756497263</v>
      </c>
      <c r="AG6070" t="n">
        <v>0</v>
      </c>
      <c r="AH6070" t="n">
        <v>0</v>
      </c>
      <c r="AI6070" t="n">
        <v>0</v>
      </c>
    </row>
    <row r="6071">
      <c r="A6071" t="n">
        <v>244650324</v>
      </c>
      <c r="B6071" t="inlineStr">
        <is>
          <t>NORTH CAROLINA</t>
        </is>
      </c>
      <c r="C6071" t="inlineStr">
        <is>
          <t>Netherlands</t>
        </is>
      </c>
      <c r="D6071" t="inlineStr">
        <is>
          <t>tanker</t>
        </is>
      </c>
      <c r="F6071" t="n">
        <v>0</v>
      </c>
      <c r="G6071" t="inlineStr">
        <is>
          <t>PB3237</t>
        </is>
      </c>
      <c r="H6071" t="n">
        <v>51.94471</v>
      </c>
      <c r="I6071" t="n">
        <v>4.92224</v>
      </c>
      <c r="J6071" t="inlineStr">
        <is>
          <t>moving</t>
        </is>
      </c>
      <c r="K6071" t="inlineStr">
        <is>
          <t>moving</t>
        </is>
      </c>
      <c r="L6071" t="n">
        <v>7.3</v>
      </c>
      <c r="M6071" t="n">
        <v>46.9</v>
      </c>
      <c r="N6071" t="n">
        <v>8.4</v>
      </c>
      <c r="O6071" t="n">
        <v>0</v>
      </c>
      <c r="P6071" t="n">
        <v>0</v>
      </c>
      <c r="Q6071" t="inlineStr">
        <is>
          <t>AMSTERDAM AMERIKAHAV</t>
        </is>
      </c>
      <c r="R6071" t="inlineStr">
        <is>
          <t>AMSTERDAM AMERIKAHAV</t>
        </is>
      </c>
      <c r="S6071" t="inlineStr">
        <is>
          <t>hub_name</t>
        </is>
      </c>
      <c r="T6071" t="inlineStr">
        <is>
          <t>Amsterdam</t>
        </is>
      </c>
      <c r="U6071" t="inlineStr">
        <is>
          <t>Amsterdam</t>
        </is>
      </c>
      <c r="V6071" t="inlineStr">
        <is>
          <t>AMSTERDAM</t>
        </is>
      </c>
      <c r="W6071" t="inlineStr">
        <is>
          <t>10-11 11:04 UTC</t>
        </is>
      </c>
      <c r="Z6071" t="n">
        <v>125</v>
      </c>
      <c r="AA6071" t="n">
        <v>12</v>
      </c>
      <c r="AB6071" t="inlineStr">
        <is>
          <t>medium (100-200 m)</t>
        </is>
      </c>
      <c r="AE6071" t="inlineStr">
        <is>
          <t>North Sea &amp; English Channel</t>
        </is>
      </c>
      <c r="AG6071" t="n">
        <v>0</v>
      </c>
      <c r="AH6071" t="n">
        <v>0</v>
      </c>
      <c r="AI6071" t="n">
        <v>0</v>
      </c>
    </row>
    <row r="6072">
      <c r="A6072" t="n">
        <v>205414190</v>
      </c>
      <c r="B6072" t="inlineStr">
        <is>
          <t>PRESTIGE</t>
        </is>
      </c>
      <c r="C6072" t="inlineStr">
        <is>
          <t>Belgium</t>
        </is>
      </c>
      <c r="D6072" t="inlineStr">
        <is>
          <t>cargo</t>
        </is>
      </c>
      <c r="F6072" t="n">
        <v>0</v>
      </c>
      <c r="G6072" t="inlineStr">
        <is>
          <t>OT4141</t>
        </is>
      </c>
      <c r="H6072" t="n">
        <v>51.37899</v>
      </c>
      <c r="I6072" t="n">
        <v>6.72463</v>
      </c>
      <c r="J6072" t="inlineStr">
        <is>
          <t>anchored-port</t>
        </is>
      </c>
      <c r="K6072" t="inlineStr">
        <is>
          <t>at_berth</t>
        </is>
      </c>
      <c r="L6072" t="n">
        <v>0</v>
      </c>
      <c r="M6072" t="n">
        <v>0</v>
      </c>
      <c r="N6072" t="n">
        <v>8.4</v>
      </c>
      <c r="O6072" t="n">
        <v>0</v>
      </c>
      <c r="P6072" t="n">
        <v>0</v>
      </c>
      <c r="Q6072" t="inlineStr">
        <is>
          <t>HAFEN MANNESMANN</t>
        </is>
      </c>
      <c r="R6072" t="inlineStr">
        <is>
          <t>HAFEN MANNESMANN</t>
        </is>
      </c>
      <c r="S6072" t="inlineStr">
        <is>
          <t>other_text</t>
        </is>
      </c>
      <c r="W6072" t="inlineStr">
        <is>
          <t>10-11 02:23 UTC</t>
        </is>
      </c>
      <c r="Z6072" t="n">
        <v>135</v>
      </c>
      <c r="AA6072" t="n">
        <v>11</v>
      </c>
      <c r="AB6072" t="inlineStr">
        <is>
          <t>medium (100-200 m)</t>
        </is>
      </c>
      <c r="AE6072" t="inlineStr">
        <is>
          <t>North Sea &amp; English Channel</t>
        </is>
      </c>
      <c r="AG6072" t="n">
        <v>0</v>
      </c>
      <c r="AH6072" t="n">
        <v>0</v>
      </c>
      <c r="AI6072" t="n">
        <v>0</v>
      </c>
    </row>
    <row r="6073">
      <c r="A6073" t="n">
        <v>211215500</v>
      </c>
      <c r="B6073" t="inlineStr">
        <is>
          <t>WALTHER HERWIG III</t>
        </is>
      </c>
      <c r="C6073" t="inlineStr">
        <is>
          <t>Germany</t>
        </is>
      </c>
      <c r="D6073" t="inlineStr">
        <is>
          <t>fishing</t>
        </is>
      </c>
      <c r="E6073" t="n">
        <v>9048392</v>
      </c>
      <c r="F6073" t="n">
        <v>1</v>
      </c>
      <c r="G6073" t="inlineStr">
        <is>
          <t>DBFR</t>
        </is>
      </c>
      <c r="H6073" t="n">
        <v>53.52505</v>
      </c>
      <c r="I6073" t="n">
        <v>8.57902</v>
      </c>
      <c r="J6073" t="inlineStr">
        <is>
          <t>anchored-port</t>
        </is>
      </c>
      <c r="K6073" t="inlineStr">
        <is>
          <t>at_berth</t>
        </is>
      </c>
      <c r="L6073" t="n">
        <v>0</v>
      </c>
      <c r="M6073" t="n">
        <v>347</v>
      </c>
      <c r="N6073" t="n">
        <v>8.4</v>
      </c>
      <c r="O6073" t="n">
        <v>0</v>
      </c>
      <c r="P6073" t="n">
        <v>0</v>
      </c>
      <c r="Q6073" t="inlineStr">
        <is>
          <t>BREMERHAVEN</t>
        </is>
      </c>
      <c r="R6073" t="inlineStr">
        <is>
          <t>BREMERHAVEN</t>
        </is>
      </c>
      <c r="S6073" t="inlineStr">
        <is>
          <t>hub_name</t>
        </is>
      </c>
      <c r="T6073" t="inlineStr">
        <is>
          <t>Bremerhaven</t>
        </is>
      </c>
      <c r="U6073" t="inlineStr">
        <is>
          <t>Bremerhaven</t>
        </is>
      </c>
      <c r="V6073" t="inlineStr">
        <is>
          <t>BREMERHAVEN</t>
        </is>
      </c>
      <c r="W6073" t="inlineStr">
        <is>
          <t>09-23 22:30 UTC</t>
        </is>
      </c>
      <c r="Z6073" t="n">
        <v>64</v>
      </c>
      <c r="AA6073" t="n">
        <v>14</v>
      </c>
      <c r="AB6073" t="inlineStr">
        <is>
          <t>small (&lt;100 m)</t>
        </is>
      </c>
      <c r="AC6073" t="inlineStr">
        <is>
          <t>Bremerhaven</t>
        </is>
      </c>
      <c r="AD6073" t="inlineStr">
        <is>
          <t>German Bight &amp; Ems</t>
        </is>
      </c>
      <c r="AE6073" t="inlineStr">
        <is>
          <t>North Sea &amp; English Channel</t>
        </is>
      </c>
      <c r="AF6073" t="n">
        <v>3.37260997973594</v>
      </c>
      <c r="AG6073" t="n">
        <v>1</v>
      </c>
      <c r="AH6073" t="n">
        <v>0</v>
      </c>
      <c r="AI6073" t="n">
        <v>0</v>
      </c>
    </row>
    <row r="6074">
      <c r="A6074" t="n">
        <v>205253790</v>
      </c>
      <c r="B6074" t="inlineStr">
        <is>
          <t>TAYCAN</t>
        </is>
      </c>
      <c r="C6074" t="inlineStr">
        <is>
          <t>Belgium</t>
        </is>
      </c>
      <c r="D6074" t="inlineStr">
        <is>
          <t>unknown</t>
        </is>
      </c>
      <c r="F6074" t="n">
        <v>0</v>
      </c>
      <c r="H6074" t="n">
        <v>49.07126</v>
      </c>
      <c r="I6074" t="n">
        <v>8.336740000000001</v>
      </c>
      <c r="J6074" t="inlineStr">
        <is>
          <t>anchored-port</t>
        </is>
      </c>
      <c r="K6074" t="inlineStr">
        <is>
          <t>at_berth</t>
        </is>
      </c>
      <c r="L6074" t="n">
        <v>0</v>
      </c>
      <c r="N6074" t="n">
        <v>8.4</v>
      </c>
      <c r="O6074" t="n">
        <v>0</v>
      </c>
      <c r="P6074" t="n">
        <v>0</v>
      </c>
      <c r="S6074" t="inlineStr">
        <is>
          <t>missing</t>
        </is>
      </c>
      <c r="AB6074" t="inlineStr">
        <is>
          <t>unknown size</t>
        </is>
      </c>
      <c r="AE6074" t="inlineStr">
        <is>
          <t>North Sea &amp; English Channel</t>
        </is>
      </c>
      <c r="AG6074" t="n">
        <v>1</v>
      </c>
      <c r="AH6074" t="n">
        <v>0</v>
      </c>
      <c r="AI6074" t="n">
        <v>0</v>
      </c>
    </row>
    <row r="6075">
      <c r="A6075" t="n">
        <v>563339900</v>
      </c>
      <c r="B6075" t="inlineStr">
        <is>
          <t>MAERSK FLINDERS</t>
        </is>
      </c>
      <c r="C6075" t="inlineStr">
        <is>
          <t>Singapore</t>
        </is>
      </c>
      <c r="D6075" t="inlineStr">
        <is>
          <t>cargo</t>
        </is>
      </c>
      <c r="E6075" t="n">
        <v>1041532</v>
      </c>
      <c r="F6075" t="n">
        <v>1</v>
      </c>
      <c r="G6075" t="inlineStr">
        <is>
          <t>S6UC3</t>
        </is>
      </c>
      <c r="H6075" t="n">
        <v>51.95174</v>
      </c>
      <c r="I6075" t="n">
        <v>3.99906</v>
      </c>
      <c r="J6075" t="inlineStr">
        <is>
          <t>anchored-port</t>
        </is>
      </c>
      <c r="K6075" t="inlineStr">
        <is>
          <t>at_berth</t>
        </is>
      </c>
      <c r="L6075" t="n">
        <v>0</v>
      </c>
      <c r="M6075" t="n">
        <v>130.2</v>
      </c>
      <c r="N6075" t="n">
        <v>8.5</v>
      </c>
      <c r="O6075" t="n">
        <v>0</v>
      </c>
      <c r="P6075" t="n">
        <v>0</v>
      </c>
      <c r="Q6075" t="inlineStr">
        <is>
          <t>ROTTERDAM</t>
        </is>
      </c>
      <c r="R6075" t="inlineStr">
        <is>
          <t>ROTTERDAM</t>
        </is>
      </c>
      <c r="S6075" t="inlineStr">
        <is>
          <t>hub_name</t>
        </is>
      </c>
      <c r="T6075" t="inlineStr">
        <is>
          <t>Rotterdam</t>
        </is>
      </c>
      <c r="U6075" t="inlineStr">
        <is>
          <t>Rotterdam</t>
        </is>
      </c>
      <c r="V6075" t="inlineStr">
        <is>
          <t>ROTTERDAM</t>
        </is>
      </c>
      <c r="W6075" t="inlineStr">
        <is>
          <t>10-10 14:00 UTC</t>
        </is>
      </c>
      <c r="Z6075" t="n">
        <v>265</v>
      </c>
      <c r="AA6075" t="n">
        <v>38</v>
      </c>
      <c r="AB6075" t="inlineStr">
        <is>
          <t>large (200-300 m)</t>
        </is>
      </c>
      <c r="AC6075" t="inlineStr">
        <is>
          <t>Rotterdam</t>
        </is>
      </c>
      <c r="AD6075" t="inlineStr">
        <is>
          <t>Benelux coast</t>
        </is>
      </c>
      <c r="AE6075" t="inlineStr">
        <is>
          <t>North Sea &amp; English Channel</t>
        </is>
      </c>
      <c r="AF6075" t="n">
        <v>6.92048987876189</v>
      </c>
      <c r="AG6075" t="n">
        <v>0</v>
      </c>
      <c r="AH6075" t="n">
        <v>0</v>
      </c>
      <c r="AI6075" t="n">
        <v>0</v>
      </c>
    </row>
    <row r="6076">
      <c r="A6076" t="n">
        <v>244820457</v>
      </c>
      <c r="B6076" t="inlineStr">
        <is>
          <t>PW 105</t>
        </is>
      </c>
      <c r="C6076" t="inlineStr">
        <is>
          <t>Netherlands</t>
        </is>
      </c>
      <c r="D6076" t="inlineStr">
        <is>
          <t>cargo</t>
        </is>
      </c>
      <c r="F6076" t="n">
        <v>0</v>
      </c>
      <c r="G6076" t="inlineStr">
        <is>
          <t>PD4372</t>
        </is>
      </c>
      <c r="H6076" t="n">
        <v>53.19295</v>
      </c>
      <c r="I6076" t="n">
        <v>5.75742</v>
      </c>
      <c r="J6076" t="inlineStr">
        <is>
          <t>moving</t>
        </is>
      </c>
      <c r="K6076" t="inlineStr">
        <is>
          <t>idle</t>
        </is>
      </c>
      <c r="L6076" t="n">
        <v>0</v>
      </c>
      <c r="M6076" t="n">
        <v>0</v>
      </c>
      <c r="N6076" t="n">
        <v>8.5</v>
      </c>
      <c r="O6076" t="n">
        <v>0</v>
      </c>
      <c r="P6076" t="n">
        <v>0</v>
      </c>
      <c r="Q6076" t="inlineStr">
        <is>
          <t>H</t>
        </is>
      </c>
      <c r="R6076" t="inlineStr">
        <is>
          <t>H</t>
        </is>
      </c>
      <c r="S6076" t="inlineStr">
        <is>
          <t>other_text</t>
        </is>
      </c>
      <c r="Z6076" t="n">
        <v>25</v>
      </c>
      <c r="AA6076" t="n">
        <v>5</v>
      </c>
      <c r="AB6076" t="inlineStr">
        <is>
          <t>small (&lt;100 m)</t>
        </is>
      </c>
      <c r="AE6076" t="inlineStr">
        <is>
          <t>North Sea &amp; English Channel</t>
        </is>
      </c>
      <c r="AG6076" t="n">
        <v>0</v>
      </c>
      <c r="AH6076" t="n">
        <v>1</v>
      </c>
      <c r="AI6076" t="n">
        <v>0</v>
      </c>
    </row>
    <row r="6077">
      <c r="A6077" t="n">
        <v>244620966</v>
      </c>
      <c r="B6077" t="inlineStr">
        <is>
          <t>KOGGE</t>
        </is>
      </c>
      <c r="C6077" t="inlineStr">
        <is>
          <t>Netherlands</t>
        </is>
      </c>
      <c r="D6077" t="inlineStr">
        <is>
          <t>cargo</t>
        </is>
      </c>
      <c r="F6077" t="n">
        <v>0</v>
      </c>
      <c r="G6077" t="inlineStr">
        <is>
          <t>PD7077</t>
        </is>
      </c>
      <c r="H6077" t="n">
        <v>52.42931</v>
      </c>
      <c r="I6077" t="n">
        <v>4.74138</v>
      </c>
      <c r="J6077" t="inlineStr">
        <is>
          <t>anchored-port</t>
        </is>
      </c>
      <c r="K6077" t="inlineStr">
        <is>
          <t>at_berth</t>
        </is>
      </c>
      <c r="L6077" t="n">
        <v>0</v>
      </c>
      <c r="M6077" t="n">
        <v>55</v>
      </c>
      <c r="N6077" t="n">
        <v>8.5</v>
      </c>
      <c r="O6077" t="n">
        <v>0</v>
      </c>
      <c r="P6077" t="n">
        <v>0</v>
      </c>
      <c r="Q6077" t="inlineStr">
        <is>
          <t>DORDRECT</t>
        </is>
      </c>
      <c r="R6077" t="inlineStr">
        <is>
          <t>DORDRECT</t>
        </is>
      </c>
      <c r="S6077" t="inlineStr">
        <is>
          <t>other_text</t>
        </is>
      </c>
      <c r="W6077" t="inlineStr">
        <is>
          <t>12-24 17:00 UTC</t>
        </is>
      </c>
      <c r="Z6077" t="n">
        <v>110</v>
      </c>
      <c r="AA6077" t="n">
        <v>11</v>
      </c>
      <c r="AB6077" t="inlineStr">
        <is>
          <t>medium (100-200 m)</t>
        </is>
      </c>
      <c r="AC6077" t="inlineStr">
        <is>
          <t>Amsterdam</t>
        </is>
      </c>
      <c r="AD6077" t="inlineStr">
        <is>
          <t>Benelux coast</t>
        </is>
      </c>
      <c r="AE6077" t="inlineStr">
        <is>
          <t>North Sea &amp; English Channel</t>
        </is>
      </c>
      <c r="AF6077" t="n">
        <v>6.249352344902522</v>
      </c>
      <c r="AG6077" t="n">
        <v>0</v>
      </c>
      <c r="AH6077" t="n">
        <v>0</v>
      </c>
      <c r="AI6077" t="n">
        <v>0</v>
      </c>
    </row>
    <row r="6078">
      <c r="A6078" t="n">
        <v>244730347</v>
      </c>
      <c r="B6078" t="inlineStr">
        <is>
          <t>SJORS B</t>
        </is>
      </c>
      <c r="C6078" t="inlineStr">
        <is>
          <t>Netherlands</t>
        </is>
      </c>
      <c r="D6078" t="inlineStr">
        <is>
          <t>cargo</t>
        </is>
      </c>
      <c r="F6078" t="n">
        <v>0</v>
      </c>
      <c r="G6078" t="inlineStr">
        <is>
          <t>PD4666</t>
        </is>
      </c>
      <c r="H6078" t="n">
        <v>52.51859</v>
      </c>
      <c r="I6078" t="n">
        <v>6.06918</v>
      </c>
      <c r="J6078" t="inlineStr">
        <is>
          <t>moving</t>
        </is>
      </c>
      <c r="K6078" t="inlineStr">
        <is>
          <t>idle</t>
        </is>
      </c>
      <c r="L6078" t="n">
        <v>0</v>
      </c>
      <c r="M6078" t="n">
        <v>257.5</v>
      </c>
      <c r="N6078" t="n">
        <v>8.5</v>
      </c>
      <c r="O6078" t="n">
        <v>0</v>
      </c>
      <c r="P6078" t="n">
        <v>0</v>
      </c>
      <c r="S6078" t="inlineStr">
        <is>
          <t>missing</t>
        </is>
      </c>
      <c r="Z6078" t="n">
        <v>63</v>
      </c>
      <c r="AA6078" t="n">
        <v>7</v>
      </c>
      <c r="AB6078" t="inlineStr">
        <is>
          <t>small (&lt;100 m)</t>
        </is>
      </c>
      <c r="AE6078" t="inlineStr">
        <is>
          <t>North Sea &amp; English Channel</t>
        </is>
      </c>
      <c r="AG6078" t="n">
        <v>0</v>
      </c>
      <c r="AH6078" t="n">
        <v>1</v>
      </c>
      <c r="AI6078" t="n">
        <v>0</v>
      </c>
    </row>
    <row r="6079">
      <c r="A6079" t="n">
        <v>244700701</v>
      </c>
      <c r="B6079" t="inlineStr">
        <is>
          <t>HINDRIK</t>
        </is>
      </c>
      <c r="C6079" t="inlineStr">
        <is>
          <t>Netherlands</t>
        </is>
      </c>
      <c r="D6079" t="inlineStr">
        <is>
          <t>cargo</t>
        </is>
      </c>
      <c r="F6079" t="n">
        <v>0</v>
      </c>
      <c r="G6079" t="inlineStr">
        <is>
          <t>PD5280</t>
        </is>
      </c>
      <c r="H6079" t="n">
        <v>52.41191</v>
      </c>
      <c r="I6079" t="n">
        <v>4.77209</v>
      </c>
      <c r="J6079" t="inlineStr">
        <is>
          <t>anchored-port</t>
        </is>
      </c>
      <c r="K6079" t="inlineStr">
        <is>
          <t>at_berth</t>
        </is>
      </c>
      <c r="L6079" t="n">
        <v>0</v>
      </c>
      <c r="M6079" t="n">
        <v>0</v>
      </c>
      <c r="N6079" t="n">
        <v>8.5</v>
      </c>
      <c r="O6079" t="n">
        <v>0</v>
      </c>
      <c r="P6079" t="n">
        <v>0</v>
      </c>
      <c r="Q6079" t="inlineStr">
        <is>
          <t>MERCURIUSHAVEN</t>
        </is>
      </c>
      <c r="R6079" t="inlineStr">
        <is>
          <t>MERCURIUSHAVEN</t>
        </is>
      </c>
      <c r="S6079" t="inlineStr">
        <is>
          <t>other_text</t>
        </is>
      </c>
      <c r="W6079" t="inlineStr">
        <is>
          <t>10-07 17:25 UTC</t>
        </is>
      </c>
      <c r="Z6079" t="n">
        <v>55</v>
      </c>
      <c r="AA6079" t="n">
        <v>8</v>
      </c>
      <c r="AB6079" t="inlineStr">
        <is>
          <t>small (&lt;100 m)</t>
        </is>
      </c>
      <c r="AC6079" t="inlineStr">
        <is>
          <t>Amsterdam</t>
        </is>
      </c>
      <c r="AD6079" t="inlineStr">
        <is>
          <t>Benelux coast</t>
        </is>
      </c>
      <c r="AE6079" t="inlineStr">
        <is>
          <t>North Sea &amp; English Channel</t>
        </is>
      </c>
      <c r="AF6079" t="n">
        <v>3.509487311135107</v>
      </c>
      <c r="AG6079" t="n">
        <v>0</v>
      </c>
      <c r="AH6079" t="n">
        <v>0</v>
      </c>
      <c r="AI6079" t="n">
        <v>0</v>
      </c>
    </row>
    <row r="6080">
      <c r="A6080" t="n">
        <v>245553000</v>
      </c>
      <c r="B6080" t="inlineStr">
        <is>
          <t>UK155 FRIENDSHIP</t>
        </is>
      </c>
      <c r="C6080" t="inlineStr">
        <is>
          <t>Netherlands</t>
        </is>
      </c>
      <c r="D6080" t="inlineStr">
        <is>
          <t>fishing</t>
        </is>
      </c>
      <c r="E6080" t="n">
        <v>8571213</v>
      </c>
      <c r="F6080" t="n">
        <v>1</v>
      </c>
      <c r="G6080" t="inlineStr">
        <is>
          <t>PBRG</t>
        </is>
      </c>
      <c r="H6080" t="n">
        <v>53.40942</v>
      </c>
      <c r="I6080" t="n">
        <v>6.20382</v>
      </c>
      <c r="J6080" t="inlineStr">
        <is>
          <t>moving</t>
        </is>
      </c>
      <c r="K6080" t="inlineStr">
        <is>
          <t>idle</t>
        </is>
      </c>
      <c r="L6080" t="n">
        <v>0</v>
      </c>
      <c r="M6080" t="n">
        <v>157.8</v>
      </c>
      <c r="N6080" t="n">
        <v>8.5</v>
      </c>
      <c r="O6080" t="n">
        <v>0</v>
      </c>
      <c r="P6080" t="n">
        <v>0</v>
      </c>
      <c r="S6080" t="inlineStr">
        <is>
          <t>missing</t>
        </is>
      </c>
      <c r="Z6080" t="n">
        <v>20</v>
      </c>
      <c r="AA6080" t="n">
        <v>7</v>
      </c>
      <c r="AB6080" t="inlineStr">
        <is>
          <t>small (&lt;100 m)</t>
        </is>
      </c>
      <c r="AE6080" t="inlineStr">
        <is>
          <t>North Sea &amp; English Channel</t>
        </is>
      </c>
      <c r="AG6080" t="n">
        <v>0</v>
      </c>
      <c r="AH6080" t="n">
        <v>1</v>
      </c>
      <c r="AI6080" t="n">
        <v>0</v>
      </c>
    </row>
    <row r="6081">
      <c r="A6081" t="n">
        <v>244790664</v>
      </c>
      <c r="B6081" t="inlineStr">
        <is>
          <t>KAILANI III</t>
        </is>
      </c>
      <c r="C6081" t="inlineStr">
        <is>
          <t>Netherlands</t>
        </is>
      </c>
      <c r="D6081" t="inlineStr">
        <is>
          <t>pleasure</t>
        </is>
      </c>
      <c r="F6081" t="n">
        <v>0</v>
      </c>
      <c r="G6081" t="inlineStr">
        <is>
          <t>PA4989</t>
        </is>
      </c>
      <c r="H6081" t="n">
        <v>53.32285</v>
      </c>
      <c r="I6081" t="n">
        <v>6.91978</v>
      </c>
      <c r="J6081" t="inlineStr">
        <is>
          <t>anchored-port</t>
        </is>
      </c>
      <c r="K6081" t="inlineStr">
        <is>
          <t>at_berth</t>
        </is>
      </c>
      <c r="L6081" t="n">
        <v>0</v>
      </c>
      <c r="M6081" t="n">
        <v>247.6</v>
      </c>
      <c r="N6081" t="n">
        <v>8.5</v>
      </c>
      <c r="O6081" t="n">
        <v>0</v>
      </c>
      <c r="P6081" t="n">
        <v>0</v>
      </c>
      <c r="Q6081" t="inlineStr">
        <is>
          <t>DELFZIJL</t>
        </is>
      </c>
      <c r="R6081" t="inlineStr">
        <is>
          <t>DELFZIJL</t>
        </is>
      </c>
      <c r="S6081" t="inlineStr">
        <is>
          <t>other_text</t>
        </is>
      </c>
      <c r="U6081" t="inlineStr">
        <is>
          <t>DELFZIJL</t>
        </is>
      </c>
      <c r="V6081" t="inlineStr">
        <is>
          <t>DELFZIJL</t>
        </is>
      </c>
      <c r="W6081" t="inlineStr">
        <is>
          <t>07-28 14:00 UTC</t>
        </is>
      </c>
      <c r="Z6081" t="n">
        <v>44</v>
      </c>
      <c r="AA6081" t="n">
        <v>9</v>
      </c>
      <c r="AB6081" t="inlineStr">
        <is>
          <t>small (&lt;100 m)</t>
        </is>
      </c>
      <c r="AE6081" t="inlineStr">
        <is>
          <t>North Sea &amp; English Channel</t>
        </is>
      </c>
      <c r="AG6081" t="n">
        <v>0</v>
      </c>
      <c r="AH6081" t="n">
        <v>0</v>
      </c>
      <c r="AI6081" t="n">
        <v>0</v>
      </c>
    </row>
    <row r="6082">
      <c r="A6082" t="n">
        <v>212963000</v>
      </c>
      <c r="B6082" t="inlineStr">
        <is>
          <t>WES GESA</t>
        </is>
      </c>
      <c r="C6082" t="inlineStr">
        <is>
          <t>Cyprus</t>
        </is>
      </c>
      <c r="D6082" t="inlineStr">
        <is>
          <t>cargo</t>
        </is>
      </c>
      <c r="E6082" t="n">
        <v>9504061</v>
      </c>
      <c r="F6082" t="n">
        <v>1</v>
      </c>
      <c r="G6082" t="inlineStr">
        <is>
          <t>5BKD4</t>
        </is>
      </c>
      <c r="H6082" t="n">
        <v>51.30286</v>
      </c>
      <c r="I6082" t="n">
        <v>4.26847</v>
      </c>
      <c r="J6082" t="inlineStr">
        <is>
          <t>anchored-port</t>
        </is>
      </c>
      <c r="K6082" t="inlineStr">
        <is>
          <t>at_berth</t>
        </is>
      </c>
      <c r="L6082" t="n">
        <v>0</v>
      </c>
      <c r="M6082" t="n">
        <v>164.9</v>
      </c>
      <c r="N6082" t="n">
        <v>8.5</v>
      </c>
      <c r="O6082" t="n">
        <v>0</v>
      </c>
      <c r="P6082" t="n">
        <v>0</v>
      </c>
      <c r="Q6082" t="inlineStr">
        <is>
          <t>DKAAR</t>
        </is>
      </c>
      <c r="R6082" t="inlineStr">
        <is>
          <t>DKAAR</t>
        </is>
      </c>
      <c r="S6082" t="inlineStr">
        <is>
          <t>locode_other</t>
        </is>
      </c>
      <c r="W6082" t="inlineStr">
        <is>
          <t>10-14 02:00 UTC</t>
        </is>
      </c>
      <c r="Z6082" t="n">
        <v>152</v>
      </c>
      <c r="AA6082" t="n">
        <v>24</v>
      </c>
      <c r="AB6082" t="inlineStr">
        <is>
          <t>medium (100-200 m)</t>
        </is>
      </c>
      <c r="AC6082" t="inlineStr">
        <is>
          <t>Antwerp</t>
        </is>
      </c>
      <c r="AD6082" t="inlineStr">
        <is>
          <t>Benelux coast</t>
        </is>
      </c>
      <c r="AE6082" t="inlineStr">
        <is>
          <t>North Sea &amp; English Channel</t>
        </is>
      </c>
      <c r="AF6082" t="n">
        <v>5.626829401742647</v>
      </c>
      <c r="AG6082" t="n">
        <v>0</v>
      </c>
      <c r="AH6082" t="n">
        <v>0</v>
      </c>
      <c r="AI6082" t="n">
        <v>0</v>
      </c>
    </row>
    <row r="6083">
      <c r="A6083" t="n">
        <v>538071476</v>
      </c>
      <c r="B6083" t="inlineStr">
        <is>
          <t>KISMET</t>
        </is>
      </c>
      <c r="C6083" t="inlineStr">
        <is>
          <t>Marshall Islands</t>
        </is>
      </c>
      <c r="D6083" t="inlineStr">
        <is>
          <t>pleasure</t>
        </is>
      </c>
      <c r="E6083" t="n">
        <v>9881627</v>
      </c>
      <c r="F6083" t="n">
        <v>1</v>
      </c>
      <c r="G6083" t="inlineStr">
        <is>
          <t>V7A2834</t>
        </is>
      </c>
      <c r="H6083" t="n">
        <v>51.5035</v>
      </c>
      <c r="I6083" t="n">
        <v>-0.07102</v>
      </c>
      <c r="J6083" t="inlineStr">
        <is>
          <t>anchored-port</t>
        </is>
      </c>
      <c r="K6083" t="inlineStr">
        <is>
          <t>at_berth</t>
        </is>
      </c>
      <c r="L6083" t="n">
        <v>0</v>
      </c>
      <c r="M6083" t="n">
        <v>121.6</v>
      </c>
      <c r="N6083" t="n">
        <v>8.5</v>
      </c>
      <c r="O6083" t="n">
        <v>0</v>
      </c>
      <c r="P6083" t="n">
        <v>0</v>
      </c>
      <c r="Q6083" t="inlineStr">
        <is>
          <t>GBLON</t>
        </is>
      </c>
      <c r="R6083" t="inlineStr">
        <is>
          <t>GBLON</t>
        </is>
      </c>
      <c r="S6083" t="inlineStr">
        <is>
          <t>locode</t>
        </is>
      </c>
      <c r="T6083" t="inlineStr">
        <is>
          <t>Thames (London Gateway)</t>
        </is>
      </c>
      <c r="U6083" t="inlineStr">
        <is>
          <t>Thames (London Gateway)</t>
        </is>
      </c>
      <c r="W6083" t="inlineStr">
        <is>
          <t>10-04 19:00 UTC</t>
        </is>
      </c>
      <c r="Z6083" t="n">
        <v>122</v>
      </c>
      <c r="AA6083" t="n">
        <v>17</v>
      </c>
      <c r="AB6083" t="inlineStr">
        <is>
          <t>medium (100-200 m)</t>
        </is>
      </c>
      <c r="AE6083" t="inlineStr">
        <is>
          <t>North Sea &amp; English Channel</t>
        </is>
      </c>
      <c r="AG6083" t="n">
        <v>0</v>
      </c>
      <c r="AH6083" t="n">
        <v>0</v>
      </c>
      <c r="AI6083" t="n">
        <v>0</v>
      </c>
    </row>
    <row r="6084">
      <c r="A6084" t="n">
        <v>352003158</v>
      </c>
      <c r="B6084" t="inlineStr">
        <is>
          <t>YAMATAI</t>
        </is>
      </c>
      <c r="C6084" t="inlineStr">
        <is>
          <t>Panama</t>
        </is>
      </c>
      <c r="D6084" t="inlineStr">
        <is>
          <t>cargo</t>
        </is>
      </c>
      <c r="E6084" t="n">
        <v>9567714</v>
      </c>
      <c r="F6084" t="n">
        <v>1</v>
      </c>
      <c r="G6084" t="inlineStr">
        <is>
          <t>3E6034</t>
        </is>
      </c>
      <c r="H6084" t="n">
        <v>51.46149</v>
      </c>
      <c r="I6084" t="n">
        <v>3.68846</v>
      </c>
      <c r="J6084" t="inlineStr">
        <is>
          <t>anchored-port</t>
        </is>
      </c>
      <c r="K6084" t="inlineStr">
        <is>
          <t>at_berth</t>
        </is>
      </c>
      <c r="L6084" t="n">
        <v>0</v>
      </c>
      <c r="M6084" t="n">
        <v>246.7</v>
      </c>
      <c r="N6084" t="n">
        <v>8.5</v>
      </c>
      <c r="O6084" t="n">
        <v>0</v>
      </c>
      <c r="P6084" t="n">
        <v>0</v>
      </c>
      <c r="Q6084" t="inlineStr">
        <is>
          <t>NL VLI</t>
        </is>
      </c>
      <c r="R6084" t="inlineStr">
        <is>
          <t>NL VLI</t>
        </is>
      </c>
      <c r="S6084" t="inlineStr">
        <is>
          <t>locode</t>
        </is>
      </c>
      <c r="T6084" t="inlineStr">
        <is>
          <t>Vlissingen</t>
        </is>
      </c>
      <c r="U6084" t="inlineStr">
        <is>
          <t>Vlissingen</t>
        </is>
      </c>
      <c r="W6084" t="inlineStr">
        <is>
          <t>09-18 03:00 UTC</t>
        </is>
      </c>
      <c r="Z6084" t="n">
        <v>162</v>
      </c>
      <c r="AA6084" t="n">
        <v>38</v>
      </c>
      <c r="AB6084" t="inlineStr">
        <is>
          <t>medium (100-200 m)</t>
        </is>
      </c>
      <c r="AC6084" t="inlineStr">
        <is>
          <t>Vlissingen</t>
        </is>
      </c>
      <c r="AD6084" t="inlineStr">
        <is>
          <t>Benelux coast</t>
        </is>
      </c>
      <c r="AE6084" t="inlineStr">
        <is>
          <t>North Sea &amp; English Channel</t>
        </is>
      </c>
      <c r="AF6084" t="n">
        <v>7.886503755356885</v>
      </c>
      <c r="AG6084" t="n">
        <v>0</v>
      </c>
      <c r="AH6084" t="n">
        <v>0</v>
      </c>
      <c r="AI6084" t="n">
        <v>0</v>
      </c>
    </row>
    <row r="6085">
      <c r="A6085" t="n">
        <v>244715282</v>
      </c>
      <c r="B6085" t="inlineStr">
        <is>
          <t>SYMPHONY</t>
        </is>
      </c>
      <c r="C6085" t="inlineStr">
        <is>
          <t>Netherlands</t>
        </is>
      </c>
      <c r="D6085" t="inlineStr">
        <is>
          <t>pleasure</t>
        </is>
      </c>
      <c r="F6085" t="n">
        <v>0</v>
      </c>
      <c r="G6085" t="inlineStr">
        <is>
          <t>PI4824</t>
        </is>
      </c>
      <c r="H6085" t="n">
        <v>52.20328</v>
      </c>
      <c r="I6085" t="n">
        <v>4.64667</v>
      </c>
      <c r="J6085" t="inlineStr">
        <is>
          <t>anchored-port</t>
        </is>
      </c>
      <c r="K6085" t="inlineStr">
        <is>
          <t>at_berth</t>
        </is>
      </c>
      <c r="L6085" t="n">
        <v>0</v>
      </c>
      <c r="N6085" t="n">
        <v>8.5</v>
      </c>
      <c r="O6085" t="n">
        <v>0</v>
      </c>
      <c r="P6085" t="n">
        <v>0</v>
      </c>
      <c r="S6085" t="inlineStr">
        <is>
          <t>missing</t>
        </is>
      </c>
      <c r="W6085" t="inlineStr">
        <is>
          <t>08-08 19:24 UTC</t>
        </is>
      </c>
      <c r="AB6085" t="inlineStr">
        <is>
          <t>unknown size</t>
        </is>
      </c>
      <c r="AE6085" t="inlineStr">
        <is>
          <t>North Sea &amp; English Channel</t>
        </is>
      </c>
      <c r="AG6085" t="n">
        <v>0</v>
      </c>
      <c r="AH6085" t="n">
        <v>0</v>
      </c>
      <c r="AI6085" t="n">
        <v>0</v>
      </c>
    </row>
    <row r="6086">
      <c r="A6086" t="n">
        <v>244650906</v>
      </c>
      <c r="B6086" t="inlineStr">
        <is>
          <t>PRO RATA</t>
        </is>
      </c>
      <c r="C6086" t="inlineStr">
        <is>
          <t>Netherlands</t>
        </is>
      </c>
      <c r="D6086" t="inlineStr">
        <is>
          <t>other</t>
        </is>
      </c>
      <c r="F6086" t="n">
        <v>0</v>
      </c>
      <c r="G6086" t="inlineStr">
        <is>
          <t>PF9242</t>
        </is>
      </c>
      <c r="H6086" t="n">
        <v>51.22988</v>
      </c>
      <c r="I6086" t="n">
        <v>3.22409</v>
      </c>
      <c r="J6086" t="inlineStr">
        <is>
          <t>anchored-port</t>
        </is>
      </c>
      <c r="K6086" t="inlineStr">
        <is>
          <t>at_berth</t>
        </is>
      </c>
      <c r="L6086" t="n">
        <v>0</v>
      </c>
      <c r="N6086" t="n">
        <v>8.5</v>
      </c>
      <c r="O6086" t="n">
        <v>0</v>
      </c>
      <c r="P6086" t="n">
        <v>0</v>
      </c>
      <c r="S6086" t="inlineStr">
        <is>
          <t>missing</t>
        </is>
      </c>
      <c r="Z6086" t="n">
        <v>55</v>
      </c>
      <c r="AA6086" t="n">
        <v>8</v>
      </c>
      <c r="AB6086" t="inlineStr">
        <is>
          <t>small (&lt;100 m)</t>
        </is>
      </c>
      <c r="AC6086" t="inlineStr">
        <is>
          <t>Zeebrugge</t>
        </is>
      </c>
      <c r="AD6086" t="inlineStr">
        <is>
          <t>Benelux coast</t>
        </is>
      </c>
      <c r="AE6086" t="inlineStr">
        <is>
          <t>North Sea &amp; English Channel</t>
        </is>
      </c>
      <c r="AF6086" t="n">
        <v>12.35888652772033</v>
      </c>
      <c r="AG6086" t="n">
        <v>0</v>
      </c>
      <c r="AH6086" t="n">
        <v>0</v>
      </c>
      <c r="AI6086" t="n">
        <v>0</v>
      </c>
    </row>
    <row r="6087">
      <c r="A6087" t="n">
        <v>210195000</v>
      </c>
      <c r="B6087" t="inlineStr">
        <is>
          <t>CONTSHIPS STELLAR</t>
        </is>
      </c>
      <c r="C6087" t="inlineStr">
        <is>
          <t>Cyprus</t>
        </is>
      </c>
      <c r="D6087" t="inlineStr">
        <is>
          <t>cargo</t>
        </is>
      </c>
      <c r="E6087" t="n">
        <v>9866251</v>
      </c>
      <c r="F6087" t="n">
        <v>1</v>
      </c>
      <c r="G6087" t="inlineStr">
        <is>
          <t>5BSS5</t>
        </is>
      </c>
      <c r="H6087" t="n">
        <v>51.87972</v>
      </c>
      <c r="I6087" t="n">
        <v>4.39831</v>
      </c>
      <c r="J6087" t="inlineStr">
        <is>
          <t>anchored-port</t>
        </is>
      </c>
      <c r="K6087" t="inlineStr">
        <is>
          <t>at_berth</t>
        </is>
      </c>
      <c r="L6087" t="n">
        <v>0</v>
      </c>
      <c r="M6087" t="n">
        <v>181.9</v>
      </c>
      <c r="N6087" t="n">
        <v>8.5</v>
      </c>
      <c r="O6087" t="n">
        <v>0</v>
      </c>
      <c r="P6087" t="n">
        <v>0</v>
      </c>
      <c r="Q6087" t="inlineStr">
        <is>
          <t>NLRTM</t>
        </is>
      </c>
      <c r="R6087" t="inlineStr">
        <is>
          <t>NLRTM</t>
        </is>
      </c>
      <c r="S6087" t="inlineStr">
        <is>
          <t>locode</t>
        </is>
      </c>
      <c r="T6087" t="inlineStr">
        <is>
          <t>Rotterdam</t>
        </is>
      </c>
      <c r="U6087" t="inlineStr">
        <is>
          <t>Rotterdam</t>
        </is>
      </c>
      <c r="W6087" t="inlineStr">
        <is>
          <t>10-10 13:00 UTC</t>
        </is>
      </c>
      <c r="Z6087" t="n">
        <v>170</v>
      </c>
      <c r="AA6087" t="n">
        <v>27</v>
      </c>
      <c r="AB6087" t="inlineStr">
        <is>
          <t>medium (100-200 m)</t>
        </is>
      </c>
      <c r="AC6087" t="inlineStr">
        <is>
          <t>Rotterdam</t>
        </is>
      </c>
      <c r="AD6087" t="inlineStr">
        <is>
          <t>Benelux coast</t>
        </is>
      </c>
      <c r="AE6087" t="inlineStr">
        <is>
          <t>North Sea &amp; English Channel</t>
        </is>
      </c>
      <c r="AF6087" t="n">
        <v>21.90227313880821</v>
      </c>
      <c r="AG6087" t="n">
        <v>0</v>
      </c>
      <c r="AH6087" t="n">
        <v>0</v>
      </c>
      <c r="AI6087" t="n">
        <v>0</v>
      </c>
    </row>
    <row r="6088">
      <c r="A6088" t="n">
        <v>477883300</v>
      </c>
      <c r="B6088" t="inlineStr">
        <is>
          <t>OOCL KOBE</t>
        </is>
      </c>
      <c r="C6088" t="inlineStr">
        <is>
          <t>Hong Kong</t>
        </is>
      </c>
      <c r="D6088" t="inlineStr">
        <is>
          <t>cargo</t>
        </is>
      </c>
      <c r="E6088" t="n">
        <v>9329526</v>
      </c>
      <c r="F6088" t="n">
        <v>1</v>
      </c>
      <c r="G6088" t="inlineStr">
        <is>
          <t>VRCY7</t>
        </is>
      </c>
      <c r="H6088" t="n">
        <v>51.2956</v>
      </c>
      <c r="I6088" t="n">
        <v>4.26793</v>
      </c>
      <c r="J6088" t="inlineStr">
        <is>
          <t>anchored-port</t>
        </is>
      </c>
      <c r="K6088" t="inlineStr">
        <is>
          <t>at_berth</t>
        </is>
      </c>
      <c r="L6088" t="n">
        <v>0</v>
      </c>
      <c r="M6088" t="n">
        <v>165</v>
      </c>
      <c r="N6088" t="n">
        <v>8.5</v>
      </c>
      <c r="O6088" t="n">
        <v>0</v>
      </c>
      <c r="P6088" t="n">
        <v>0</v>
      </c>
      <c r="Q6088" t="inlineStr">
        <is>
          <t>BEANR&gt;GRPIR</t>
        </is>
      </c>
      <c r="R6088" t="inlineStr">
        <is>
          <t>GRPIR</t>
        </is>
      </c>
      <c r="S6088" t="inlineStr">
        <is>
          <t>locode_other</t>
        </is>
      </c>
      <c r="W6088" t="inlineStr">
        <is>
          <t>10-19 17:00 UTC</t>
        </is>
      </c>
      <c r="Z6088" t="n">
        <v>260</v>
      </c>
      <c r="AA6088" t="n">
        <v>32</v>
      </c>
      <c r="AB6088" t="inlineStr">
        <is>
          <t>large (200-300 m)</t>
        </is>
      </c>
      <c r="AC6088" t="inlineStr">
        <is>
          <t>Antwerp</t>
        </is>
      </c>
      <c r="AD6088" t="inlineStr">
        <is>
          <t>Benelux coast</t>
        </is>
      </c>
      <c r="AE6088" t="inlineStr">
        <is>
          <t>North Sea &amp; English Channel</t>
        </is>
      </c>
      <c r="AF6088" t="n">
        <v>5.171004535103694</v>
      </c>
      <c r="AG6088" t="n">
        <v>0</v>
      </c>
      <c r="AH6088" t="n">
        <v>0</v>
      </c>
      <c r="AI6088" t="n">
        <v>0</v>
      </c>
    </row>
    <row r="6089">
      <c r="A6089" t="n">
        <v>244670357</v>
      </c>
      <c r="B6089" t="inlineStr">
        <is>
          <t>VANORA</t>
        </is>
      </c>
      <c r="C6089" t="inlineStr">
        <is>
          <t>Netherlands</t>
        </is>
      </c>
      <c r="D6089" t="inlineStr">
        <is>
          <t>tanker</t>
        </is>
      </c>
      <c r="F6089" t="n">
        <v>0</v>
      </c>
      <c r="G6089" t="inlineStr">
        <is>
          <t>PD3574</t>
        </is>
      </c>
      <c r="H6089" t="n">
        <v>51.92208</v>
      </c>
      <c r="I6089" t="n">
        <v>4.19794</v>
      </c>
      <c r="J6089" t="inlineStr">
        <is>
          <t>moving</t>
        </is>
      </c>
      <c r="K6089" t="inlineStr">
        <is>
          <t>moving</t>
        </is>
      </c>
      <c r="L6089" t="n">
        <v>3.4</v>
      </c>
      <c r="M6089" t="n">
        <v>188.4</v>
      </c>
      <c r="N6089" t="n">
        <v>8.5</v>
      </c>
      <c r="O6089" t="n">
        <v>0</v>
      </c>
      <c r="P6089" t="n">
        <v>0</v>
      </c>
      <c r="Q6089" t="inlineStr">
        <is>
          <t>ROTTERDAM</t>
        </is>
      </c>
      <c r="R6089" t="inlineStr">
        <is>
          <t>ROTTERDAM</t>
        </is>
      </c>
      <c r="S6089" t="inlineStr">
        <is>
          <t>hub_name</t>
        </is>
      </c>
      <c r="T6089" t="inlineStr">
        <is>
          <t>Rotterdam</t>
        </is>
      </c>
      <c r="U6089" t="inlineStr">
        <is>
          <t>Rotterdam</t>
        </is>
      </c>
      <c r="V6089" t="inlineStr">
        <is>
          <t>ROTTERDAM</t>
        </is>
      </c>
      <c r="X6089" t="inlineStr">
        <is>
          <t>HOEK VAN HOLLAND</t>
        </is>
      </c>
      <c r="Y6089" t="inlineStr">
        <is>
          <t>2026-10-11T07:45:17.545362+00:00</t>
        </is>
      </c>
      <c r="Z6089" t="n">
        <v>70</v>
      </c>
      <c r="AA6089" t="n">
        <v>12</v>
      </c>
      <c r="AB6089" t="inlineStr">
        <is>
          <t>small (&lt;100 m)</t>
        </is>
      </c>
      <c r="AC6089" t="inlineStr">
        <is>
          <t>Rotterdam</t>
        </is>
      </c>
      <c r="AD6089" t="inlineStr">
        <is>
          <t>Benelux coast</t>
        </is>
      </c>
      <c r="AE6089" t="inlineStr">
        <is>
          <t>North Sea &amp; English Channel</t>
        </is>
      </c>
      <c r="AF6089" t="n">
        <v>7.397401034614878</v>
      </c>
      <c r="AG6089" t="n">
        <v>0</v>
      </c>
      <c r="AH6089" t="n">
        <v>0</v>
      </c>
      <c r="AI6089" t="n">
        <v>0</v>
      </c>
    </row>
    <row r="6090">
      <c r="A6090" t="n">
        <v>235090599</v>
      </c>
      <c r="B6090" t="inlineStr">
        <is>
          <t>VOE EARL</t>
        </is>
      </c>
      <c r="C6090" t="inlineStr">
        <is>
          <t>United Kingdom</t>
        </is>
      </c>
      <c r="D6090" t="inlineStr">
        <is>
          <t>tug</t>
        </is>
      </c>
      <c r="E6090" t="n">
        <v>9639983</v>
      </c>
      <c r="F6090" t="n">
        <v>1</v>
      </c>
      <c r="G6090" t="inlineStr">
        <is>
          <t>2FEP6</t>
        </is>
      </c>
      <c r="H6090" t="n">
        <v>51.88055</v>
      </c>
      <c r="I6090" t="n">
        <v>4.41984</v>
      </c>
      <c r="J6090" t="inlineStr">
        <is>
          <t>anchored-port</t>
        </is>
      </c>
      <c r="K6090" t="inlineStr">
        <is>
          <t>at_berth</t>
        </is>
      </c>
      <c r="L6090" t="n">
        <v>0</v>
      </c>
      <c r="M6090" t="n">
        <v>267.4</v>
      </c>
      <c r="N6090" t="n">
        <v>8.5</v>
      </c>
      <c r="O6090" t="n">
        <v>0</v>
      </c>
      <c r="P6090" t="n">
        <v>0</v>
      </c>
      <c r="Q6090" t="inlineStr">
        <is>
          <t>NLRTM</t>
        </is>
      </c>
      <c r="R6090" t="inlineStr">
        <is>
          <t>NLRTM</t>
        </is>
      </c>
      <c r="S6090" t="inlineStr">
        <is>
          <t>locode</t>
        </is>
      </c>
      <c r="T6090" t="inlineStr">
        <is>
          <t>Rotterdam</t>
        </is>
      </c>
      <c r="U6090" t="inlineStr">
        <is>
          <t>Rotterdam</t>
        </is>
      </c>
      <c r="W6090" t="inlineStr">
        <is>
          <t>09-30 16:30 UTC</t>
        </is>
      </c>
      <c r="Z6090" t="n">
        <v>24</v>
      </c>
      <c r="AA6090" t="n">
        <v>13</v>
      </c>
      <c r="AB6090" t="inlineStr">
        <is>
          <t>small (&lt;100 m)</t>
        </is>
      </c>
      <c r="AC6090" t="inlineStr">
        <is>
          <t>Rotterdam</t>
        </is>
      </c>
      <c r="AD6090" t="inlineStr">
        <is>
          <t>Benelux coast</t>
        </is>
      </c>
      <c r="AE6090" t="inlineStr">
        <is>
          <t>North Sea &amp; English Channel</t>
        </is>
      </c>
      <c r="AF6090" t="n">
        <v>23.25674755697937</v>
      </c>
      <c r="AG6090" t="n">
        <v>0</v>
      </c>
      <c r="AH6090" t="n">
        <v>0</v>
      </c>
      <c r="AI6090" t="n">
        <v>0</v>
      </c>
    </row>
    <row r="6091">
      <c r="A6091" t="n">
        <v>244690330</v>
      </c>
      <c r="B6091" t="inlineStr">
        <is>
          <t>DISCOVERY</t>
        </is>
      </c>
      <c r="C6091" t="inlineStr">
        <is>
          <t>Netherlands</t>
        </is>
      </c>
      <c r="D6091" t="inlineStr">
        <is>
          <t>tanker</t>
        </is>
      </c>
      <c r="F6091" t="n">
        <v>0</v>
      </c>
      <c r="G6091" t="inlineStr">
        <is>
          <t>PD3051</t>
        </is>
      </c>
      <c r="H6091" t="n">
        <v>51.79589</v>
      </c>
      <c r="I6091" t="n">
        <v>4.63251</v>
      </c>
      <c r="J6091" t="inlineStr">
        <is>
          <t>anchored-port</t>
        </is>
      </c>
      <c r="K6091" t="inlineStr">
        <is>
          <t>at_berth</t>
        </is>
      </c>
      <c r="L6091" t="n">
        <v>0</v>
      </c>
      <c r="N6091" t="n">
        <v>8.5</v>
      </c>
      <c r="O6091" t="n">
        <v>0</v>
      </c>
      <c r="P6091" t="n">
        <v>0</v>
      </c>
      <c r="Q6091" t="inlineStr">
        <is>
          <t>DORDRECHT MALLEGAT</t>
        </is>
      </c>
      <c r="R6091" t="inlineStr">
        <is>
          <t>DORDRECHT MALLEGAT</t>
        </is>
      </c>
      <c r="S6091" t="inlineStr">
        <is>
          <t>other_text</t>
        </is>
      </c>
      <c r="U6091" t="inlineStr">
        <is>
          <t>DORDRECHT</t>
        </is>
      </c>
      <c r="V6091" t="inlineStr">
        <is>
          <t>DORDRECHT</t>
        </is>
      </c>
      <c r="W6091" t="inlineStr">
        <is>
          <t>10-09 15:47 UTC</t>
        </is>
      </c>
      <c r="Z6091" t="n">
        <v>125</v>
      </c>
      <c r="AA6091" t="n">
        <v>12</v>
      </c>
      <c r="AB6091" t="inlineStr">
        <is>
          <t>medium (100-200 m)</t>
        </is>
      </c>
      <c r="AE6091" t="inlineStr">
        <is>
          <t>North Sea &amp; English Channel</t>
        </is>
      </c>
      <c r="AG6091" t="n">
        <v>0</v>
      </c>
      <c r="AH6091" t="n">
        <v>0</v>
      </c>
      <c r="AI6091" t="n">
        <v>0</v>
      </c>
    </row>
    <row r="6092">
      <c r="A6092" t="n">
        <v>205365700</v>
      </c>
      <c r="B6092" t="inlineStr">
        <is>
          <t>PRESTO</t>
        </is>
      </c>
      <c r="C6092" t="inlineStr">
        <is>
          <t>Belgium</t>
        </is>
      </c>
      <c r="D6092" t="inlineStr">
        <is>
          <t>cargo</t>
        </is>
      </c>
      <c r="F6092" t="n">
        <v>0</v>
      </c>
      <c r="G6092" t="inlineStr">
        <is>
          <t>OT3657</t>
        </is>
      </c>
      <c r="H6092" t="n">
        <v>51.26139</v>
      </c>
      <c r="I6092" t="n">
        <v>4.38277</v>
      </c>
      <c r="J6092" t="inlineStr">
        <is>
          <t>anchored-port</t>
        </is>
      </c>
      <c r="K6092" t="inlineStr">
        <is>
          <t>at_berth</t>
        </is>
      </c>
      <c r="L6092" t="n">
        <v>0</v>
      </c>
      <c r="M6092" t="n">
        <v>243.7</v>
      </c>
      <c r="N6092" t="n">
        <v>8.5</v>
      </c>
      <c r="O6092" t="n">
        <v>0</v>
      </c>
      <c r="P6092" t="n">
        <v>0</v>
      </c>
      <c r="Q6092" t="inlineStr">
        <is>
          <t>ANTWERPEN 5E HAVENDO</t>
        </is>
      </c>
      <c r="R6092" t="inlineStr">
        <is>
          <t>ANTWERPEN 5E HAVENDO</t>
        </is>
      </c>
      <c r="S6092" t="inlineStr">
        <is>
          <t>hub_name</t>
        </is>
      </c>
      <c r="T6092" t="inlineStr">
        <is>
          <t>Antwerp</t>
        </is>
      </c>
      <c r="U6092" t="inlineStr">
        <is>
          <t>Antwerp</t>
        </is>
      </c>
      <c r="V6092" t="inlineStr">
        <is>
          <t>ANTWERPEN</t>
        </is>
      </c>
      <c r="W6092" t="inlineStr">
        <is>
          <t>10-09 15:10 UTC</t>
        </is>
      </c>
      <c r="Z6092" t="n">
        <v>83</v>
      </c>
      <c r="AA6092" t="n">
        <v>12</v>
      </c>
      <c r="AB6092" t="inlineStr">
        <is>
          <t>small (&lt;100 m)</t>
        </is>
      </c>
      <c r="AC6092" t="inlineStr">
        <is>
          <t>Antwerp</t>
        </is>
      </c>
      <c r="AD6092" t="inlineStr">
        <is>
          <t>Benelux coast</t>
        </is>
      </c>
      <c r="AE6092" t="inlineStr">
        <is>
          <t>North Sea &amp; English Channel</t>
        </is>
      </c>
      <c r="AF6092" t="n">
        <v>3.794290043234753</v>
      </c>
      <c r="AG6092" t="n">
        <v>0</v>
      </c>
      <c r="AH6092" t="n">
        <v>0</v>
      </c>
      <c r="AI6092" t="n">
        <v>0</v>
      </c>
    </row>
    <row r="6093">
      <c r="A6093" t="n">
        <v>205344690</v>
      </c>
      <c r="B6093" t="inlineStr">
        <is>
          <t>BELLINI</t>
        </is>
      </c>
      <c r="C6093" t="inlineStr">
        <is>
          <t>Belgium</t>
        </is>
      </c>
      <c r="D6093" t="inlineStr">
        <is>
          <t>tanker</t>
        </is>
      </c>
      <c r="F6093" t="n">
        <v>0</v>
      </c>
      <c r="G6093" t="inlineStr">
        <is>
          <t>OT3446</t>
        </is>
      </c>
      <c r="H6093" t="n">
        <v>51.8857</v>
      </c>
      <c r="I6093" t="n">
        <v>4.44053</v>
      </c>
      <c r="J6093" t="inlineStr">
        <is>
          <t>anchored-port</t>
        </is>
      </c>
      <c r="K6093" t="inlineStr">
        <is>
          <t>at_berth</t>
        </is>
      </c>
      <c r="L6093" t="n">
        <v>0</v>
      </c>
      <c r="N6093" t="n">
        <v>8.5</v>
      </c>
      <c r="O6093" t="n">
        <v>0</v>
      </c>
      <c r="P6093" t="n">
        <v>0</v>
      </c>
      <c r="Q6093" t="inlineStr">
        <is>
          <t>WAALHAVEN</t>
        </is>
      </c>
      <c r="R6093" t="inlineStr">
        <is>
          <t>WAALHAVEN</t>
        </is>
      </c>
      <c r="S6093" t="inlineStr">
        <is>
          <t>other_text</t>
        </is>
      </c>
      <c r="W6093" t="inlineStr">
        <is>
          <t>10-11 05:03 UTC</t>
        </is>
      </c>
      <c r="X6093" t="inlineStr">
        <is>
          <t>ZAANDAM</t>
        </is>
      </c>
      <c r="Y6093" t="inlineStr">
        <is>
          <t>2026-10-10T22:56:59.404968+00:00</t>
        </is>
      </c>
      <c r="Z6093" t="n">
        <v>125</v>
      </c>
      <c r="AA6093" t="n">
        <v>12</v>
      </c>
      <c r="AB6093" t="inlineStr">
        <is>
          <t>medium (100-200 m)</t>
        </is>
      </c>
      <c r="AC6093" t="inlineStr">
        <is>
          <t>Rotterdam</t>
        </is>
      </c>
      <c r="AD6093" t="inlineStr">
        <is>
          <t>Benelux coast</t>
        </is>
      </c>
      <c r="AE6093" t="inlineStr">
        <is>
          <t>North Sea &amp; English Channel</t>
        </is>
      </c>
      <c r="AF6093" t="n">
        <v>24.42482658454027</v>
      </c>
      <c r="AG6093" t="n">
        <v>0</v>
      </c>
      <c r="AH6093" t="n">
        <v>0</v>
      </c>
      <c r="AI6093" t="n">
        <v>0</v>
      </c>
    </row>
    <row r="6094">
      <c r="A6094" t="n">
        <v>244150349</v>
      </c>
      <c r="B6094" t="inlineStr">
        <is>
          <t>ONDERNEMING II</t>
        </is>
      </c>
      <c r="C6094" t="inlineStr">
        <is>
          <t>Netherlands</t>
        </is>
      </c>
      <c r="D6094" t="inlineStr">
        <is>
          <t>other</t>
        </is>
      </c>
      <c r="F6094" t="n">
        <v>0</v>
      </c>
      <c r="G6094" t="inlineStr">
        <is>
          <t>PG6808</t>
        </is>
      </c>
      <c r="H6094" t="n">
        <v>52.6392</v>
      </c>
      <c r="I6094" t="n">
        <v>4.75812</v>
      </c>
      <c r="J6094" t="inlineStr">
        <is>
          <t>anchored-port</t>
        </is>
      </c>
      <c r="K6094" t="inlineStr">
        <is>
          <t>at_berth</t>
        </is>
      </c>
      <c r="L6094" t="n">
        <v>0</v>
      </c>
      <c r="N6094" t="n">
        <v>8.5</v>
      </c>
      <c r="O6094" t="n">
        <v>0</v>
      </c>
      <c r="P6094" t="n">
        <v>0</v>
      </c>
      <c r="Q6094" t="inlineStr">
        <is>
          <t>ALKMAAR</t>
        </is>
      </c>
      <c r="R6094" t="inlineStr">
        <is>
          <t>ALKMAAR</t>
        </is>
      </c>
      <c r="S6094" t="inlineStr">
        <is>
          <t>other_text</t>
        </is>
      </c>
      <c r="W6094" t="inlineStr">
        <is>
          <t>09-16 14:30 UTC</t>
        </is>
      </c>
      <c r="Z6094" t="n">
        <v>14</v>
      </c>
      <c r="AA6094" t="n">
        <v>4</v>
      </c>
      <c r="AB6094" t="inlineStr">
        <is>
          <t>small (&lt;100 m)</t>
        </is>
      </c>
      <c r="AE6094" t="inlineStr">
        <is>
          <t>North Sea &amp; English Channel</t>
        </is>
      </c>
      <c r="AG6094" t="n">
        <v>0</v>
      </c>
      <c r="AH6094" t="n">
        <v>0</v>
      </c>
      <c r="AI6094" t="n">
        <v>0</v>
      </c>
    </row>
    <row r="6095">
      <c r="A6095" t="n">
        <v>227097720</v>
      </c>
      <c r="B6095" t="inlineStr">
        <is>
          <t>RUBIS</t>
        </is>
      </c>
      <c r="C6095" t="inlineStr">
        <is>
          <t>France</t>
        </is>
      </c>
      <c r="D6095" t="inlineStr">
        <is>
          <t>cargo</t>
        </is>
      </c>
      <c r="F6095" t="n">
        <v>0</v>
      </c>
      <c r="G6095" t="inlineStr">
        <is>
          <t>FM4743</t>
        </is>
      </c>
      <c r="H6095" t="n">
        <v>49.44032</v>
      </c>
      <c r="I6095" t="n">
        <v>1.07735</v>
      </c>
      <c r="J6095" t="inlineStr">
        <is>
          <t>anchored-port</t>
        </is>
      </c>
      <c r="K6095" t="inlineStr">
        <is>
          <t>at_berth</t>
        </is>
      </c>
      <c r="L6095" t="n">
        <v>0</v>
      </c>
      <c r="M6095" t="n">
        <v>0</v>
      </c>
      <c r="N6095" t="n">
        <v>8.5</v>
      </c>
      <c r="O6095" t="n">
        <v>0</v>
      </c>
      <c r="P6095" t="n">
        <v>0</v>
      </c>
      <c r="Q6095" t="inlineStr">
        <is>
          <t>ROUEN</t>
        </is>
      </c>
      <c r="R6095" t="inlineStr">
        <is>
          <t>ROUEN</t>
        </is>
      </c>
      <c r="S6095" t="inlineStr">
        <is>
          <t>locode_other</t>
        </is>
      </c>
      <c r="U6095" t="inlineStr">
        <is>
          <t>PORT OF ROUEN</t>
        </is>
      </c>
      <c r="V6095" t="inlineStr">
        <is>
          <t>PORT OF ROUEN</t>
        </is>
      </c>
      <c r="W6095" t="inlineStr">
        <is>
          <t>03-14 18:44 UTC</t>
        </is>
      </c>
      <c r="Z6095" t="n">
        <v>85</v>
      </c>
      <c r="AA6095" t="n">
        <v>10</v>
      </c>
      <c r="AB6095" t="inlineStr">
        <is>
          <t>small (&lt;100 m)</t>
        </is>
      </c>
      <c r="AE6095" t="inlineStr">
        <is>
          <t>North Sea &amp; English Channel</t>
        </is>
      </c>
      <c r="AG6095" t="n">
        <v>1</v>
      </c>
      <c r="AH6095" t="n">
        <v>0</v>
      </c>
      <c r="AI6095" t="n">
        <v>0</v>
      </c>
    </row>
    <row r="6096">
      <c r="A6096" t="n">
        <v>232048134</v>
      </c>
      <c r="B6096" t="inlineStr">
        <is>
          <t>HST LONDON</t>
        </is>
      </c>
      <c r="C6096" t="inlineStr">
        <is>
          <t>United Kingdom</t>
        </is>
      </c>
      <c r="D6096" t="inlineStr">
        <is>
          <t>other</t>
        </is>
      </c>
      <c r="E6096" t="n">
        <v>9958963</v>
      </c>
      <c r="F6096" t="n">
        <v>1</v>
      </c>
      <c r="G6096" t="inlineStr">
        <is>
          <t>MAXB6</t>
        </is>
      </c>
      <c r="H6096" t="n">
        <v>53.51299</v>
      </c>
      <c r="I6096" t="n">
        <v>8.14751</v>
      </c>
      <c r="J6096" t="inlineStr">
        <is>
          <t>anchored-port</t>
        </is>
      </c>
      <c r="K6096" t="inlineStr">
        <is>
          <t>at_berth</t>
        </is>
      </c>
      <c r="L6096" t="n">
        <v>0</v>
      </c>
      <c r="M6096" t="n">
        <v>202</v>
      </c>
      <c r="N6096" t="n">
        <v>8.5</v>
      </c>
      <c r="O6096" t="n">
        <v>0</v>
      </c>
      <c r="P6096" t="n">
        <v>0</v>
      </c>
      <c r="Q6096" t="inlineStr">
        <is>
          <t>DEWVN</t>
        </is>
      </c>
      <c r="R6096" t="inlineStr">
        <is>
          <t>DEWVN</t>
        </is>
      </c>
      <c r="S6096" t="inlineStr">
        <is>
          <t>locode</t>
        </is>
      </c>
      <c r="T6096" t="inlineStr">
        <is>
          <t>Wilhelmshaven</t>
        </is>
      </c>
      <c r="U6096" t="inlineStr">
        <is>
          <t>Wilhelmshaven</t>
        </is>
      </c>
      <c r="W6096" t="inlineStr">
        <is>
          <t>09-25 08:00 UTC</t>
        </is>
      </c>
      <c r="Z6096" t="n">
        <v>28</v>
      </c>
      <c r="AA6096" t="n">
        <v>9</v>
      </c>
      <c r="AB6096" t="inlineStr">
        <is>
          <t>small (&lt;100 m)</t>
        </is>
      </c>
      <c r="AC6096" t="inlineStr">
        <is>
          <t>Wilhelmshaven</t>
        </is>
      </c>
      <c r="AD6096" t="inlineStr">
        <is>
          <t>German Bight &amp; Ems</t>
        </is>
      </c>
      <c r="AE6096" t="inlineStr">
        <is>
          <t>North Sea &amp; English Channel</t>
        </is>
      </c>
      <c r="AF6096" t="n">
        <v>0.9241891771373254</v>
      </c>
      <c r="AG6096" t="n">
        <v>1</v>
      </c>
      <c r="AH6096" t="n">
        <v>0</v>
      </c>
      <c r="AI6096" t="n">
        <v>0</v>
      </c>
    </row>
    <row r="6097">
      <c r="A6097" t="n">
        <v>245239000</v>
      </c>
      <c r="B6097" t="inlineStr">
        <is>
          <t>DC BRUGGE</t>
        </is>
      </c>
      <c r="C6097" t="inlineStr">
        <is>
          <t>Netherlands</t>
        </is>
      </c>
      <c r="D6097" t="inlineStr">
        <is>
          <t>unknown</t>
        </is>
      </c>
      <c r="F6097" t="n">
        <v>0</v>
      </c>
      <c r="H6097" t="n">
        <v>53.07408</v>
      </c>
      <c r="I6097" t="n">
        <v>1.55675</v>
      </c>
      <c r="J6097" t="inlineStr">
        <is>
          <t>moving</t>
        </is>
      </c>
      <c r="K6097" t="inlineStr">
        <is>
          <t>moving</t>
        </is>
      </c>
      <c r="L6097" t="n">
        <v>11.8</v>
      </c>
      <c r="M6097" t="n">
        <v>126.5</v>
      </c>
      <c r="N6097" t="n">
        <v>8.5</v>
      </c>
      <c r="O6097" t="n">
        <v>0</v>
      </c>
      <c r="P6097" t="n">
        <v>0</v>
      </c>
      <c r="S6097" t="inlineStr">
        <is>
          <t>missing</t>
        </is>
      </c>
      <c r="AB6097" t="inlineStr">
        <is>
          <t>unknown size</t>
        </is>
      </c>
      <c r="AE6097" t="inlineStr">
        <is>
          <t>North Sea &amp; English Channel</t>
        </is>
      </c>
      <c r="AG6097" t="n">
        <v>0</v>
      </c>
      <c r="AH6097" t="n">
        <v>0</v>
      </c>
      <c r="AI6097" t="n">
        <v>0</v>
      </c>
    </row>
    <row r="6098">
      <c r="A6098" t="n">
        <v>244710681</v>
      </c>
      <c r="B6098" t="inlineStr">
        <is>
          <t>MARPRINSES</t>
        </is>
      </c>
      <c r="C6098" t="inlineStr">
        <is>
          <t>Netherlands</t>
        </is>
      </c>
      <c r="D6098" t="inlineStr">
        <is>
          <t>passenger</t>
        </is>
      </c>
      <c r="F6098" t="n">
        <v>0</v>
      </c>
      <c r="G6098" t="inlineStr">
        <is>
          <t>PD9616</t>
        </is>
      </c>
      <c r="H6098" t="n">
        <v>53.13473</v>
      </c>
      <c r="I6098" t="n">
        <v>5.9502</v>
      </c>
      <c r="J6098" t="inlineStr">
        <is>
          <t>anchored-port</t>
        </is>
      </c>
      <c r="K6098" t="inlineStr">
        <is>
          <t>at_berth</t>
        </is>
      </c>
      <c r="L6098" t="n">
        <v>0</v>
      </c>
      <c r="M6098" t="n">
        <v>0</v>
      </c>
      <c r="N6098" t="n">
        <v>8.6</v>
      </c>
      <c r="O6098" t="n">
        <v>0</v>
      </c>
      <c r="P6098" t="n">
        <v>0</v>
      </c>
      <c r="S6098" t="inlineStr">
        <is>
          <t>missing</t>
        </is>
      </c>
      <c r="Z6098" t="n">
        <v>41</v>
      </c>
      <c r="AA6098" t="n">
        <v>7</v>
      </c>
      <c r="AB6098" t="inlineStr">
        <is>
          <t>small (&lt;100 m)</t>
        </is>
      </c>
      <c r="AE6098" t="inlineStr">
        <is>
          <t>North Sea &amp; English Channel</t>
        </is>
      </c>
      <c r="AG6098" t="n">
        <v>0</v>
      </c>
      <c r="AH6098" t="n">
        <v>0</v>
      </c>
      <c r="AI6098" t="n">
        <v>0</v>
      </c>
    </row>
    <row r="6099">
      <c r="A6099" t="n">
        <v>244740762</v>
      </c>
      <c r="B6099" t="inlineStr">
        <is>
          <t>MUTARE</t>
        </is>
      </c>
      <c r="C6099" t="inlineStr">
        <is>
          <t>Netherlands</t>
        </is>
      </c>
      <c r="D6099" t="inlineStr">
        <is>
          <t>other</t>
        </is>
      </c>
      <c r="F6099" t="n">
        <v>0</v>
      </c>
      <c r="G6099" t="inlineStr">
        <is>
          <t>PE3556</t>
        </is>
      </c>
      <c r="H6099" t="n">
        <v>51.63019</v>
      </c>
      <c r="I6099" t="n">
        <v>4.63904</v>
      </c>
      <c r="J6099" t="inlineStr">
        <is>
          <t>moving</t>
        </is>
      </c>
      <c r="K6099" t="inlineStr">
        <is>
          <t>idle</t>
        </is>
      </c>
      <c r="L6099" t="n">
        <v>0</v>
      </c>
      <c r="N6099" t="n">
        <v>8.6</v>
      </c>
      <c r="O6099" t="n">
        <v>0</v>
      </c>
      <c r="P6099" t="n">
        <v>0</v>
      </c>
      <c r="Q6099" t="inlineStr">
        <is>
          <t>ZWARTENBERG</t>
        </is>
      </c>
      <c r="R6099" t="inlineStr">
        <is>
          <t>ZWARTENBERG</t>
        </is>
      </c>
      <c r="S6099" t="inlineStr">
        <is>
          <t>other_text</t>
        </is>
      </c>
      <c r="U6099" t="inlineStr">
        <is>
          <t>BERG</t>
        </is>
      </c>
      <c r="V6099" t="inlineStr">
        <is>
          <t>BERG</t>
        </is>
      </c>
      <c r="W6099" t="inlineStr">
        <is>
          <t>12-19 07:40 UTC</t>
        </is>
      </c>
      <c r="Z6099" t="n">
        <v>63</v>
      </c>
      <c r="AA6099" t="n">
        <v>8</v>
      </c>
      <c r="AB6099" t="inlineStr">
        <is>
          <t>small (&lt;100 m)</t>
        </is>
      </c>
      <c r="AE6099" t="inlineStr">
        <is>
          <t>North Sea &amp; English Channel</t>
        </is>
      </c>
      <c r="AG6099" t="n">
        <v>0</v>
      </c>
      <c r="AH6099" t="n">
        <v>1</v>
      </c>
      <c r="AI6099" t="n">
        <v>0</v>
      </c>
    </row>
    <row r="6100">
      <c r="A6100" t="n">
        <v>244710409</v>
      </c>
      <c r="B6100" t="inlineStr">
        <is>
          <t>ANTHONIE IV</t>
        </is>
      </c>
      <c r="C6100" t="inlineStr">
        <is>
          <t>Netherlands</t>
        </is>
      </c>
      <c r="D6100" t="inlineStr">
        <is>
          <t>other</t>
        </is>
      </c>
      <c r="F6100" t="n">
        <v>0</v>
      </c>
      <c r="G6100" t="inlineStr">
        <is>
          <t>PE5177</t>
        </is>
      </c>
      <c r="H6100" t="n">
        <v>52.56876</v>
      </c>
      <c r="I6100" t="n">
        <v>5.89746</v>
      </c>
      <c r="J6100" t="inlineStr">
        <is>
          <t>anchored-sea</t>
        </is>
      </c>
      <c r="K6100" t="inlineStr">
        <is>
          <t>at_anchor</t>
        </is>
      </c>
      <c r="L6100" t="n">
        <v>0</v>
      </c>
      <c r="M6100" t="n">
        <v>0</v>
      </c>
      <c r="N6100" t="n">
        <v>8.6</v>
      </c>
      <c r="O6100" t="n">
        <v>0</v>
      </c>
      <c r="P6100" t="n">
        <v>0</v>
      </c>
      <c r="Q6100" t="inlineStr">
        <is>
          <t>KAMPEN</t>
        </is>
      </c>
      <c r="R6100" t="inlineStr">
        <is>
          <t>KAMPEN</t>
        </is>
      </c>
      <c r="S6100" t="inlineStr">
        <is>
          <t>other_text</t>
        </is>
      </c>
      <c r="Z6100" t="n">
        <v>22</v>
      </c>
      <c r="AA6100" t="n">
        <v>4</v>
      </c>
      <c r="AB6100" t="inlineStr">
        <is>
          <t>small (&lt;100 m)</t>
        </is>
      </c>
      <c r="AE6100" t="inlineStr">
        <is>
          <t>North Sea &amp; English Channel</t>
        </is>
      </c>
      <c r="AG6100" t="n">
        <v>0</v>
      </c>
      <c r="AH6100" t="n">
        <v>0</v>
      </c>
      <c r="AI6100" t="n">
        <v>0</v>
      </c>
    </row>
    <row r="6101">
      <c r="A6101" t="n">
        <v>247273700</v>
      </c>
      <c r="B6101" t="inlineStr">
        <is>
          <t>LISCA NERA M</t>
        </is>
      </c>
      <c r="C6101" t="inlineStr">
        <is>
          <t>Italy</t>
        </is>
      </c>
      <c r="D6101" t="inlineStr">
        <is>
          <t>tanker</t>
        </is>
      </c>
      <c r="E6101" t="n">
        <v>9436692</v>
      </c>
      <c r="F6101" t="n">
        <v>1</v>
      </c>
      <c r="G6101" t="inlineStr">
        <is>
          <t>IBGM</t>
        </is>
      </c>
      <c r="H6101" t="n">
        <v>51.26572</v>
      </c>
      <c r="I6101" t="n">
        <v>4.34216</v>
      </c>
      <c r="J6101" t="inlineStr">
        <is>
          <t>anchored-port</t>
        </is>
      </c>
      <c r="K6101" t="inlineStr">
        <is>
          <t>at_berth</t>
        </is>
      </c>
      <c r="L6101" t="n">
        <v>0</v>
      </c>
      <c r="M6101" t="n">
        <v>81.8</v>
      </c>
      <c r="N6101" t="n">
        <v>8.6</v>
      </c>
      <c r="O6101" t="n">
        <v>0</v>
      </c>
      <c r="P6101" t="n">
        <v>0</v>
      </c>
      <c r="Q6101" t="inlineStr">
        <is>
          <t>BEANR</t>
        </is>
      </c>
      <c r="R6101" t="inlineStr">
        <is>
          <t>BEANR</t>
        </is>
      </c>
      <c r="S6101" t="inlineStr">
        <is>
          <t>locode</t>
        </is>
      </c>
      <c r="T6101" t="inlineStr">
        <is>
          <t>Antwerp</t>
        </is>
      </c>
      <c r="U6101" t="inlineStr">
        <is>
          <t>Antwerp</t>
        </is>
      </c>
      <c r="W6101" t="inlineStr">
        <is>
          <t>10-10 15:00 UTC</t>
        </is>
      </c>
      <c r="Z6101" t="n">
        <v>180</v>
      </c>
      <c r="AA6101" t="n">
        <v>32</v>
      </c>
      <c r="AB6101" t="inlineStr">
        <is>
          <t>medium (100-200 m)</t>
        </is>
      </c>
      <c r="AC6101" t="inlineStr">
        <is>
          <t>Antwerp</t>
        </is>
      </c>
      <c r="AD6101" t="inlineStr">
        <is>
          <t>Benelux coast</t>
        </is>
      </c>
      <c r="AE6101" t="inlineStr">
        <is>
          <t>North Sea &amp; English Channel</t>
        </is>
      </c>
      <c r="AF6101" t="n">
        <v>0.9706777484783785</v>
      </c>
      <c r="AG6101" t="n">
        <v>0</v>
      </c>
      <c r="AH6101" t="n">
        <v>0</v>
      </c>
      <c r="AI6101" t="n">
        <v>0</v>
      </c>
    </row>
    <row r="6102">
      <c r="A6102" t="n">
        <v>244710981</v>
      </c>
      <c r="B6102" t="inlineStr">
        <is>
          <t>WATERLELIE</t>
        </is>
      </c>
      <c r="C6102" t="inlineStr">
        <is>
          <t>Netherlands</t>
        </is>
      </c>
      <c r="D6102" t="inlineStr">
        <is>
          <t>tug</t>
        </is>
      </c>
      <c r="F6102" t="n">
        <v>0</v>
      </c>
      <c r="G6102" t="inlineStr">
        <is>
          <t>PB8981</t>
        </is>
      </c>
      <c r="H6102" t="n">
        <v>53.32823</v>
      </c>
      <c r="I6102" t="n">
        <v>6.92853</v>
      </c>
      <c r="J6102" t="inlineStr">
        <is>
          <t>moving</t>
        </is>
      </c>
      <c r="K6102" t="inlineStr">
        <is>
          <t>idle</t>
        </is>
      </c>
      <c r="L6102" t="n">
        <v>0</v>
      </c>
      <c r="M6102" t="n">
        <v>290.4</v>
      </c>
      <c r="N6102" t="n">
        <v>8.6</v>
      </c>
      <c r="O6102" t="n">
        <v>0</v>
      </c>
      <c r="P6102" t="n">
        <v>0</v>
      </c>
      <c r="Q6102" t="inlineStr">
        <is>
          <t>DELFZIJL</t>
        </is>
      </c>
      <c r="R6102" t="inlineStr">
        <is>
          <t>DELFZIJL</t>
        </is>
      </c>
      <c r="S6102" t="inlineStr">
        <is>
          <t>other_text</t>
        </is>
      </c>
      <c r="U6102" t="inlineStr">
        <is>
          <t>DELFZIJL</t>
        </is>
      </c>
      <c r="V6102" t="inlineStr">
        <is>
          <t>DELFZIJL</t>
        </is>
      </c>
      <c r="W6102" t="inlineStr">
        <is>
          <t>08-11 15:00 UTC</t>
        </is>
      </c>
      <c r="Z6102" t="n">
        <v>15</v>
      </c>
      <c r="AA6102" t="n">
        <v>6</v>
      </c>
      <c r="AB6102" t="inlineStr">
        <is>
          <t>small (&lt;100 m)</t>
        </is>
      </c>
      <c r="AC6102" t="inlineStr">
        <is>
          <t>Eemshaven</t>
        </is>
      </c>
      <c r="AD6102" t="inlineStr">
        <is>
          <t>German Bight &amp; Ems</t>
        </is>
      </c>
      <c r="AE6102" t="inlineStr">
        <is>
          <t>North Sea &amp; English Channel</t>
        </is>
      </c>
      <c r="AF6102" t="n">
        <v>14.75818018193892</v>
      </c>
      <c r="AG6102" t="n">
        <v>0</v>
      </c>
      <c r="AH6102" t="n">
        <v>1</v>
      </c>
      <c r="AI6102" t="n">
        <v>0</v>
      </c>
    </row>
    <row r="6103">
      <c r="A6103" t="n">
        <v>244040891</v>
      </c>
      <c r="B6103" t="inlineStr">
        <is>
          <t>PETRAN</t>
        </is>
      </c>
      <c r="C6103" t="inlineStr">
        <is>
          <t>Netherlands</t>
        </is>
      </c>
      <c r="D6103" t="inlineStr">
        <is>
          <t>tanker</t>
        </is>
      </c>
      <c r="F6103" t="n">
        <v>0</v>
      </c>
      <c r="G6103" t="inlineStr">
        <is>
          <t>PG8907</t>
        </is>
      </c>
      <c r="H6103" t="n">
        <v>52.41612</v>
      </c>
      <c r="I6103" t="n">
        <v>4.74395</v>
      </c>
      <c r="J6103" t="inlineStr">
        <is>
          <t>anchored-port</t>
        </is>
      </c>
      <c r="K6103" t="inlineStr">
        <is>
          <t>at_berth</t>
        </is>
      </c>
      <c r="L6103" t="n">
        <v>0</v>
      </c>
      <c r="M6103" t="n">
        <v>57</v>
      </c>
      <c r="N6103" t="n">
        <v>8.6</v>
      </c>
      <c r="O6103" t="n">
        <v>0</v>
      </c>
      <c r="P6103" t="n">
        <v>0</v>
      </c>
      <c r="Q6103" t="inlineStr">
        <is>
          <t>ANTWERPEN KANAALDOK</t>
        </is>
      </c>
      <c r="R6103" t="inlineStr">
        <is>
          <t>ANTWERPEN KANAALDOK</t>
        </is>
      </c>
      <c r="S6103" t="inlineStr">
        <is>
          <t>hub_name</t>
        </is>
      </c>
      <c r="T6103" t="inlineStr">
        <is>
          <t>Antwerp</t>
        </is>
      </c>
      <c r="U6103" t="inlineStr">
        <is>
          <t>Antwerp</t>
        </is>
      </c>
      <c r="V6103" t="inlineStr">
        <is>
          <t>ANTWERPEN</t>
        </is>
      </c>
      <c r="W6103" t="inlineStr">
        <is>
          <t>10-12 05:15 UTC</t>
        </is>
      </c>
      <c r="X6103" t="inlineStr">
        <is>
          <t>ZAANDAM</t>
        </is>
      </c>
      <c r="Y6103" t="inlineStr">
        <is>
          <t>2026-10-10T22:16:49.938094+00:00</t>
        </is>
      </c>
      <c r="Z6103" t="n">
        <v>135</v>
      </c>
      <c r="AA6103" t="n">
        <v>18</v>
      </c>
      <c r="AB6103" t="inlineStr">
        <is>
          <t>medium (100-200 m)</t>
        </is>
      </c>
      <c r="AC6103" t="inlineStr">
        <is>
          <t>Amsterdam</t>
        </is>
      </c>
      <c r="AD6103" t="inlineStr">
        <is>
          <t>Benelux coast</t>
        </is>
      </c>
      <c r="AE6103" t="inlineStr">
        <is>
          <t>North Sea &amp; English Channel</t>
        </is>
      </c>
      <c r="AF6103" t="n">
        <v>5.461218676437594</v>
      </c>
      <c r="AG6103" t="n">
        <v>0</v>
      </c>
      <c r="AH6103" t="n">
        <v>0</v>
      </c>
      <c r="AI6103" t="n">
        <v>0</v>
      </c>
    </row>
    <row r="6104">
      <c r="A6104" t="n">
        <v>538005215</v>
      </c>
      <c r="B6104" t="inlineStr">
        <is>
          <t>CHEM AMSTERDAM</t>
        </is>
      </c>
      <c r="C6104" t="inlineStr">
        <is>
          <t>Marshall Islands</t>
        </is>
      </c>
      <c r="D6104" t="inlineStr">
        <is>
          <t>tanker</t>
        </is>
      </c>
      <c r="E6104" t="n">
        <v>9640138</v>
      </c>
      <c r="F6104" t="n">
        <v>1</v>
      </c>
      <c r="G6104" t="inlineStr">
        <is>
          <t>V7BY2</t>
        </is>
      </c>
      <c r="H6104" t="n">
        <v>52.53648</v>
      </c>
      <c r="I6104" t="n">
        <v>4.32613</v>
      </c>
      <c r="J6104" t="inlineStr">
        <is>
          <t>anchored-sea</t>
        </is>
      </c>
      <c r="K6104" t="inlineStr">
        <is>
          <t>at_anchor</t>
        </is>
      </c>
      <c r="L6104" t="n">
        <v>0.2</v>
      </c>
      <c r="M6104" t="n">
        <v>321.9</v>
      </c>
      <c r="N6104" t="n">
        <v>8.6</v>
      </c>
      <c r="O6104" t="n">
        <v>0</v>
      </c>
      <c r="P6104" t="n">
        <v>0</v>
      </c>
      <c r="Q6104" t="inlineStr">
        <is>
          <t>NLAMS</t>
        </is>
      </c>
      <c r="R6104" t="inlineStr">
        <is>
          <t>NLAMS</t>
        </is>
      </c>
      <c r="S6104" t="inlineStr">
        <is>
          <t>locode</t>
        </is>
      </c>
      <c r="T6104" t="inlineStr">
        <is>
          <t>Amsterdam</t>
        </is>
      </c>
      <c r="U6104" t="inlineStr">
        <is>
          <t>Amsterdam</t>
        </is>
      </c>
      <c r="W6104" t="inlineStr">
        <is>
          <t>10-10 11:00 UTC</t>
        </is>
      </c>
      <c r="Z6104" t="n">
        <v>142</v>
      </c>
      <c r="AA6104" t="n">
        <v>24</v>
      </c>
      <c r="AB6104" t="inlineStr">
        <is>
          <t>medium (100-200 m)</t>
        </is>
      </c>
      <c r="AC6104" t="inlineStr">
        <is>
          <t>IJmuiden</t>
        </is>
      </c>
      <c r="AD6104" t="inlineStr">
        <is>
          <t>Benelux coast</t>
        </is>
      </c>
      <c r="AE6104" t="inlineStr">
        <is>
          <t>North Sea &amp; English Channel</t>
        </is>
      </c>
      <c r="AF6104" t="n">
        <v>19.17449595554562</v>
      </c>
      <c r="AG6104" t="n">
        <v>0</v>
      </c>
      <c r="AH6104" t="n">
        <v>0</v>
      </c>
      <c r="AI6104" t="n">
        <v>0</v>
      </c>
    </row>
    <row r="6105">
      <c r="A6105" t="n">
        <v>244620519</v>
      </c>
      <c r="B6105" t="inlineStr">
        <is>
          <t>VADESTO</t>
        </is>
      </c>
      <c r="C6105" t="inlineStr">
        <is>
          <t>Netherlands</t>
        </is>
      </c>
      <c r="D6105" t="inlineStr">
        <is>
          <t>cargo</t>
        </is>
      </c>
      <c r="F6105" t="n">
        <v>0</v>
      </c>
      <c r="G6105" t="inlineStr">
        <is>
          <t>PD2401</t>
        </is>
      </c>
      <c r="H6105" t="n">
        <v>53.3136</v>
      </c>
      <c r="I6105" t="n">
        <v>6.92994</v>
      </c>
      <c r="J6105" t="inlineStr">
        <is>
          <t>anchored-port</t>
        </is>
      </c>
      <c r="K6105" t="inlineStr">
        <is>
          <t>at_berth</t>
        </is>
      </c>
      <c r="L6105" t="n">
        <v>0</v>
      </c>
      <c r="M6105" t="n">
        <v>0</v>
      </c>
      <c r="N6105" t="n">
        <v>8.6</v>
      </c>
      <c r="O6105" t="n">
        <v>0</v>
      </c>
      <c r="P6105" t="n">
        <v>0</v>
      </c>
      <c r="Q6105" t="inlineStr">
        <is>
          <t>WIJNENWIJNENWIJNEN</t>
        </is>
      </c>
      <c r="R6105" t="inlineStr">
        <is>
          <t>WIJNENWIJNENWIJNEN</t>
        </is>
      </c>
      <c r="S6105" t="inlineStr">
        <is>
          <t>other_text</t>
        </is>
      </c>
      <c r="Z6105" t="n">
        <v>85</v>
      </c>
      <c r="AA6105" t="n">
        <v>9</v>
      </c>
      <c r="AB6105" t="inlineStr">
        <is>
          <t>small (&lt;100 m)</t>
        </is>
      </c>
      <c r="AE6105" t="inlineStr">
        <is>
          <t>North Sea &amp; English Channel</t>
        </is>
      </c>
      <c r="AG6105" t="n">
        <v>0</v>
      </c>
      <c r="AH6105" t="n">
        <v>0</v>
      </c>
      <c r="AI6105" t="n">
        <v>0</v>
      </c>
    </row>
    <row r="6106">
      <c r="A6106" t="n">
        <v>235091157</v>
      </c>
      <c r="B6106" t="inlineStr">
        <is>
          <t>PRESERVER</t>
        </is>
      </c>
      <c r="C6106" t="inlineStr">
        <is>
          <t>United Kingdom</t>
        </is>
      </c>
      <c r="D6106" t="inlineStr">
        <is>
          <t>other</t>
        </is>
      </c>
      <c r="F6106" t="n">
        <v>0</v>
      </c>
      <c r="G6106" t="inlineStr">
        <is>
          <t>2FGW6</t>
        </is>
      </c>
      <c r="H6106" t="n">
        <v>51.22486</v>
      </c>
      <c r="I6106" t="n">
        <v>2.93851</v>
      </c>
      <c r="J6106" t="inlineStr">
        <is>
          <t>anchored-port</t>
        </is>
      </c>
      <c r="K6106" t="inlineStr">
        <is>
          <t>at_berth</t>
        </is>
      </c>
      <c r="L6106" t="n">
        <v>0</v>
      </c>
      <c r="M6106" t="n">
        <v>168.2</v>
      </c>
      <c r="N6106" t="n">
        <v>8.6</v>
      </c>
      <c r="O6106" t="n">
        <v>0</v>
      </c>
      <c r="P6106" t="n">
        <v>0</v>
      </c>
      <c r="Q6106" t="inlineStr">
        <is>
          <t>OST&lt;&gt;THORNTON</t>
        </is>
      </c>
      <c r="R6106" t="inlineStr">
        <is>
          <t>THORNTON</t>
        </is>
      </c>
      <c r="S6106" t="inlineStr">
        <is>
          <t>other_text</t>
        </is>
      </c>
      <c r="W6106" t="inlineStr">
        <is>
          <t>10-06 06:30 UTC</t>
        </is>
      </c>
      <c r="Z6106" t="n">
        <v>21</v>
      </c>
      <c r="AA6106" t="n">
        <v>7</v>
      </c>
      <c r="AB6106" t="inlineStr">
        <is>
          <t>small (&lt;100 m)</t>
        </is>
      </c>
      <c r="AE6106" t="inlineStr">
        <is>
          <t>North Sea &amp; English Channel</t>
        </is>
      </c>
      <c r="AG6106" t="n">
        <v>0</v>
      </c>
      <c r="AH6106" t="n">
        <v>0</v>
      </c>
      <c r="AI6106" t="n">
        <v>0</v>
      </c>
    </row>
    <row r="6107">
      <c r="A6107" t="n">
        <v>211810220</v>
      </c>
      <c r="B6107" t="inlineStr">
        <is>
          <t>DRIEVER</t>
        </is>
      </c>
      <c r="C6107" t="inlineStr">
        <is>
          <t>Germany</t>
        </is>
      </c>
      <c r="D6107" t="inlineStr">
        <is>
          <t>other</t>
        </is>
      </c>
      <c r="F6107" t="n">
        <v>0</v>
      </c>
      <c r="G6107" t="inlineStr">
        <is>
          <t>DJ2263</t>
        </is>
      </c>
      <c r="H6107" t="n">
        <v>53.35931</v>
      </c>
      <c r="I6107" t="n">
        <v>7.20375</v>
      </c>
      <c r="J6107" t="inlineStr">
        <is>
          <t>anchored-port</t>
        </is>
      </c>
      <c r="K6107" t="inlineStr">
        <is>
          <t>at_berth</t>
        </is>
      </c>
      <c r="L6107" t="n">
        <v>0</v>
      </c>
      <c r="M6107" t="n">
        <v>137.2</v>
      </c>
      <c r="N6107" t="n">
        <v>8.6</v>
      </c>
      <c r="O6107" t="n">
        <v>0</v>
      </c>
      <c r="P6107" t="n">
        <v>0</v>
      </c>
      <c r="Q6107" t="inlineStr">
        <is>
          <t>OLDERSUM</t>
        </is>
      </c>
      <c r="R6107" t="inlineStr">
        <is>
          <t>OLDERSUM</t>
        </is>
      </c>
      <c r="S6107" t="inlineStr">
        <is>
          <t>other_text</t>
        </is>
      </c>
      <c r="W6107" t="inlineStr">
        <is>
          <t>01-01 02:00 UTC</t>
        </is>
      </c>
      <c r="Z6107" t="n">
        <v>21</v>
      </c>
      <c r="AA6107" t="n">
        <v>6</v>
      </c>
      <c r="AB6107" t="inlineStr">
        <is>
          <t>small (&lt;100 m)</t>
        </is>
      </c>
      <c r="AC6107" t="inlineStr">
        <is>
          <t>Emden</t>
        </is>
      </c>
      <c r="AD6107" t="inlineStr">
        <is>
          <t>German Bight &amp; Ems</t>
        </is>
      </c>
      <c r="AE6107" t="inlineStr">
        <is>
          <t>North Sea &amp; English Channel</t>
        </is>
      </c>
      <c r="AF6107" t="n">
        <v>2.161556075204465</v>
      </c>
      <c r="AG6107" t="n">
        <v>0</v>
      </c>
      <c r="AH6107" t="n">
        <v>0</v>
      </c>
      <c r="AI6107" t="n">
        <v>0</v>
      </c>
    </row>
    <row r="6108">
      <c r="A6108" t="n">
        <v>244730796</v>
      </c>
      <c r="B6108" t="inlineStr">
        <is>
          <t>CORAM DEO</t>
        </is>
      </c>
      <c r="C6108" t="inlineStr">
        <is>
          <t>Netherlands</t>
        </is>
      </c>
      <c r="D6108" t="inlineStr">
        <is>
          <t>cargo</t>
        </is>
      </c>
      <c r="F6108" t="n">
        <v>0</v>
      </c>
      <c r="G6108" t="inlineStr">
        <is>
          <t>PD3129</t>
        </is>
      </c>
      <c r="H6108" t="n">
        <v>52.91439</v>
      </c>
      <c r="I6108" t="n">
        <v>5.69914</v>
      </c>
      <c r="J6108" t="inlineStr">
        <is>
          <t>anchored-port</t>
        </is>
      </c>
      <c r="K6108" t="inlineStr">
        <is>
          <t>at_berth</t>
        </is>
      </c>
      <c r="L6108" t="n">
        <v>0</v>
      </c>
      <c r="M6108" t="n">
        <v>344</v>
      </c>
      <c r="N6108" t="n">
        <v>8.6</v>
      </c>
      <c r="O6108" t="n">
        <v>0</v>
      </c>
      <c r="P6108" t="n">
        <v>0</v>
      </c>
      <c r="Q6108" t="inlineStr">
        <is>
          <t>ROTTERDAM</t>
        </is>
      </c>
      <c r="R6108" t="inlineStr">
        <is>
          <t>ROTTERDAM</t>
        </is>
      </c>
      <c r="S6108" t="inlineStr">
        <is>
          <t>hub_name</t>
        </is>
      </c>
      <c r="T6108" t="inlineStr">
        <is>
          <t>Rotterdam</t>
        </is>
      </c>
      <c r="U6108" t="inlineStr">
        <is>
          <t>Rotterdam</t>
        </is>
      </c>
      <c r="V6108" t="inlineStr">
        <is>
          <t>ROTTERDAM</t>
        </is>
      </c>
      <c r="W6108" t="inlineStr">
        <is>
          <t>10-13 16:00 UTC</t>
        </is>
      </c>
      <c r="Z6108" t="n">
        <v>86</v>
      </c>
      <c r="AA6108" t="n">
        <v>11</v>
      </c>
      <c r="AB6108" t="inlineStr">
        <is>
          <t>small (&lt;100 m)</t>
        </is>
      </c>
      <c r="AE6108" t="inlineStr">
        <is>
          <t>North Sea &amp; English Channel</t>
        </is>
      </c>
      <c r="AG6108" t="n">
        <v>0</v>
      </c>
      <c r="AH6108" t="n">
        <v>0</v>
      </c>
      <c r="AI6108" t="n">
        <v>0</v>
      </c>
    </row>
    <row r="6109">
      <c r="A6109" t="n">
        <v>246443000</v>
      </c>
      <c r="B6109" t="inlineStr">
        <is>
          <t>IEPBORG</t>
        </is>
      </c>
      <c r="C6109" t="inlineStr">
        <is>
          <t>Netherlands</t>
        </is>
      </c>
      <c r="D6109" t="inlineStr">
        <is>
          <t>cargo</t>
        </is>
      </c>
      <c r="E6109" t="n">
        <v>9356529</v>
      </c>
      <c r="F6109" t="n">
        <v>1</v>
      </c>
      <c r="G6109" t="inlineStr">
        <is>
          <t>PBRU</t>
        </is>
      </c>
      <c r="H6109" t="n">
        <v>52.46972</v>
      </c>
      <c r="I6109" t="n">
        <v>4.6318</v>
      </c>
      <c r="J6109" t="inlineStr">
        <is>
          <t>anchored-port</t>
        </is>
      </c>
      <c r="K6109" t="inlineStr">
        <is>
          <t>at_berth</t>
        </is>
      </c>
      <c r="L6109" t="n">
        <v>0</v>
      </c>
      <c r="M6109" t="n">
        <v>351.4</v>
      </c>
      <c r="N6109" t="n">
        <v>8.6</v>
      </c>
      <c r="O6109" t="n">
        <v>0</v>
      </c>
      <c r="P6109" t="n">
        <v>0</v>
      </c>
      <c r="Q6109" t="inlineStr">
        <is>
          <t>DKVEJ</t>
        </is>
      </c>
      <c r="R6109" t="inlineStr">
        <is>
          <t>DKVEJ</t>
        </is>
      </c>
      <c r="S6109" t="inlineStr">
        <is>
          <t>locode_other</t>
        </is>
      </c>
      <c r="W6109" t="inlineStr">
        <is>
          <t>10-13 04:00 UTC</t>
        </is>
      </c>
      <c r="Z6109" t="n">
        <v>89</v>
      </c>
      <c r="AA6109" t="n">
        <v>12</v>
      </c>
      <c r="AB6109" t="inlineStr">
        <is>
          <t>small (&lt;100 m)</t>
        </is>
      </c>
      <c r="AC6109" t="inlineStr">
        <is>
          <t>IJmuiden</t>
        </is>
      </c>
      <c r="AD6109" t="inlineStr">
        <is>
          <t>Benelux coast</t>
        </is>
      </c>
      <c r="AE6109" t="inlineStr">
        <is>
          <t>North Sea &amp; English Channel</t>
        </is>
      </c>
      <c r="AF6109" t="n">
        <v>3.671882074772638</v>
      </c>
      <c r="AG6109" t="n">
        <v>0</v>
      </c>
      <c r="AH6109" t="n">
        <v>0</v>
      </c>
      <c r="AI6109" t="n">
        <v>0</v>
      </c>
    </row>
    <row r="6110">
      <c r="A6110" t="n">
        <v>244029535</v>
      </c>
      <c r="B6110" t="inlineStr">
        <is>
          <t>GROENENDAAL</t>
        </is>
      </c>
      <c r="C6110" t="inlineStr">
        <is>
          <t>Netherlands</t>
        </is>
      </c>
      <c r="D6110" t="inlineStr">
        <is>
          <t>tanker</t>
        </is>
      </c>
      <c r="F6110" t="n">
        <v>0</v>
      </c>
      <c r="G6110" t="inlineStr">
        <is>
          <t>PB8649</t>
        </is>
      </c>
      <c r="H6110" t="n">
        <v>51.88755</v>
      </c>
      <c r="I6110" t="n">
        <v>4.35569</v>
      </c>
      <c r="J6110" t="inlineStr">
        <is>
          <t>anchored-port</t>
        </is>
      </c>
      <c r="K6110" t="inlineStr">
        <is>
          <t>at_berth</t>
        </is>
      </c>
      <c r="L6110" t="n">
        <v>0</v>
      </c>
      <c r="N6110" t="n">
        <v>8.6</v>
      </c>
      <c r="O6110" t="n">
        <v>0</v>
      </c>
      <c r="P6110" t="n">
        <v>0</v>
      </c>
      <c r="Q6110" t="inlineStr">
        <is>
          <t>ROTTERDAM 2E PETROHA</t>
        </is>
      </c>
      <c r="R6110" t="inlineStr">
        <is>
          <t>ROTTERDAM 2E PETROHA</t>
        </is>
      </c>
      <c r="S6110" t="inlineStr">
        <is>
          <t>hub_name</t>
        </is>
      </c>
      <c r="T6110" t="inlineStr">
        <is>
          <t>Rotterdam</t>
        </is>
      </c>
      <c r="U6110" t="inlineStr">
        <is>
          <t>Rotterdam</t>
        </is>
      </c>
      <c r="V6110" t="inlineStr">
        <is>
          <t>ROTTERDAM</t>
        </is>
      </c>
      <c r="W6110" t="inlineStr">
        <is>
          <t>10-08 18:14 UTC</t>
        </is>
      </c>
      <c r="X6110" t="inlineStr">
        <is>
          <t>VLAARDINGEN</t>
        </is>
      </c>
      <c r="Y6110" t="inlineStr">
        <is>
          <t>2026-10-11T02:22:39.433091+00:00</t>
        </is>
      </c>
      <c r="Z6110" t="n">
        <v>135</v>
      </c>
      <c r="AA6110" t="n">
        <v>18</v>
      </c>
      <c r="AB6110" t="inlineStr">
        <is>
          <t>medium (100-200 m)</t>
        </is>
      </c>
      <c r="AC6110" t="inlineStr">
        <is>
          <t>Rotterdam</t>
        </is>
      </c>
      <c r="AD6110" t="inlineStr">
        <is>
          <t>Benelux coast</t>
        </is>
      </c>
      <c r="AE6110" t="inlineStr">
        <is>
          <t>North Sea &amp; English Channel</t>
        </is>
      </c>
      <c r="AF6110" t="n">
        <v>18.86076435252538</v>
      </c>
      <c r="AG6110" t="n">
        <v>0</v>
      </c>
      <c r="AH6110" t="n">
        <v>0</v>
      </c>
      <c r="AI6110" t="n">
        <v>0</v>
      </c>
    </row>
    <row r="6111">
      <c r="A6111" t="n">
        <v>244850469</v>
      </c>
      <c r="B6111" t="inlineStr">
        <is>
          <t>HOOP OP WELVAART</t>
        </is>
      </c>
      <c r="C6111" t="inlineStr">
        <is>
          <t>Netherlands</t>
        </is>
      </c>
      <c r="D6111" t="inlineStr">
        <is>
          <t>pleasure</t>
        </is>
      </c>
      <c r="F6111" t="n">
        <v>0</v>
      </c>
      <c r="G6111" t="inlineStr">
        <is>
          <t>PA4858</t>
        </is>
      </c>
      <c r="H6111" t="n">
        <v>52.77024</v>
      </c>
      <c r="I6111" t="n">
        <v>5.10327</v>
      </c>
      <c r="J6111" t="inlineStr">
        <is>
          <t>anchored-port</t>
        </is>
      </c>
      <c r="K6111" t="inlineStr">
        <is>
          <t>at_berth</t>
        </is>
      </c>
      <c r="L6111" t="n">
        <v>0</v>
      </c>
      <c r="N6111" t="n">
        <v>8.6</v>
      </c>
      <c r="O6111" t="n">
        <v>0</v>
      </c>
      <c r="P6111" t="n">
        <v>0</v>
      </c>
      <c r="Q6111" t="inlineStr">
        <is>
          <t>MEDEMBLIK_._</t>
        </is>
      </c>
      <c r="R6111" t="inlineStr">
        <is>
          <t>MEDEMBLIK_._</t>
        </is>
      </c>
      <c r="S6111" t="inlineStr">
        <is>
          <t>other_text</t>
        </is>
      </c>
      <c r="Z6111" t="n">
        <v>25</v>
      </c>
      <c r="AA6111" t="n">
        <v>6</v>
      </c>
      <c r="AB6111" t="inlineStr">
        <is>
          <t>small (&lt;100 m)</t>
        </is>
      </c>
      <c r="AE6111" t="inlineStr">
        <is>
          <t>North Sea &amp; English Channel</t>
        </is>
      </c>
      <c r="AG6111" t="n">
        <v>0</v>
      </c>
      <c r="AH6111" t="n">
        <v>0</v>
      </c>
      <c r="AI6111" t="n">
        <v>0</v>
      </c>
    </row>
    <row r="6112">
      <c r="A6112" t="n">
        <v>244750417</v>
      </c>
      <c r="B6112" t="inlineStr">
        <is>
          <t>VERENA</t>
        </is>
      </c>
      <c r="C6112" t="inlineStr">
        <is>
          <t>Netherlands</t>
        </is>
      </c>
      <c r="D6112" t="inlineStr">
        <is>
          <t>other</t>
        </is>
      </c>
      <c r="F6112" t="n">
        <v>0</v>
      </c>
      <c r="G6112" t="inlineStr">
        <is>
          <t>PI6431</t>
        </is>
      </c>
      <c r="H6112" t="n">
        <v>52.47698</v>
      </c>
      <c r="I6112" t="n">
        <v>6.07019</v>
      </c>
      <c r="J6112" t="inlineStr">
        <is>
          <t>anchored-port</t>
        </is>
      </c>
      <c r="K6112" t="inlineStr">
        <is>
          <t>at_berth</t>
        </is>
      </c>
      <c r="L6112" t="n">
        <v>0</v>
      </c>
      <c r="M6112" t="n">
        <v>236.6</v>
      </c>
      <c r="N6112" t="n">
        <v>8.6</v>
      </c>
      <c r="O6112" t="n">
        <v>0</v>
      </c>
      <c r="P6112" t="n">
        <v>0</v>
      </c>
      <c r="Q6112" t="inlineStr">
        <is>
          <t>KAMPEN  HAATLANDHAVE</t>
        </is>
      </c>
      <c r="R6112" t="inlineStr">
        <is>
          <t>KAMPEN HAATLANDHAVE</t>
        </is>
      </c>
      <c r="S6112" t="inlineStr">
        <is>
          <t>other_text</t>
        </is>
      </c>
      <c r="W6112" t="inlineStr">
        <is>
          <t>10-10 04:51 UTC</t>
        </is>
      </c>
      <c r="Z6112" t="n">
        <v>80</v>
      </c>
      <c r="AA6112" t="n">
        <v>10</v>
      </c>
      <c r="AB6112" t="inlineStr">
        <is>
          <t>small (&lt;100 m)</t>
        </is>
      </c>
      <c r="AE6112" t="inlineStr">
        <is>
          <t>North Sea &amp; English Channel</t>
        </is>
      </c>
      <c r="AG6112" t="n">
        <v>0</v>
      </c>
      <c r="AH6112" t="n">
        <v>0</v>
      </c>
      <c r="AI6112" t="n">
        <v>0</v>
      </c>
    </row>
    <row r="6113">
      <c r="A6113" t="n">
        <v>205523890</v>
      </c>
      <c r="B6113" t="inlineStr">
        <is>
          <t>TRAFUCO 7</t>
        </is>
      </c>
      <c r="C6113" t="inlineStr">
        <is>
          <t>Belgium</t>
        </is>
      </c>
      <c r="D6113" t="inlineStr">
        <is>
          <t>other</t>
        </is>
      </c>
      <c r="F6113" t="n">
        <v>0</v>
      </c>
      <c r="G6113" t="inlineStr">
        <is>
          <t>OT5238</t>
        </is>
      </c>
      <c r="H6113" t="n">
        <v>51.25564</v>
      </c>
      <c r="I6113" t="n">
        <v>4.37713</v>
      </c>
      <c r="J6113" t="inlineStr">
        <is>
          <t>anchored-port</t>
        </is>
      </c>
      <c r="K6113" t="inlineStr">
        <is>
          <t>at_berth</t>
        </is>
      </c>
      <c r="L6113" t="n">
        <v>0</v>
      </c>
      <c r="M6113" t="n">
        <v>0</v>
      </c>
      <c r="N6113" t="n">
        <v>8.6</v>
      </c>
      <c r="O6113" t="n">
        <v>0</v>
      </c>
      <c r="P6113" t="n">
        <v>0</v>
      </c>
      <c r="Q6113" t="inlineStr">
        <is>
          <t>ANTWERPEN 4DE HAVEND</t>
        </is>
      </c>
      <c r="R6113" t="inlineStr">
        <is>
          <t>ANTWERPEN 4DE HAVEND</t>
        </is>
      </c>
      <c r="S6113" t="inlineStr">
        <is>
          <t>hub_name</t>
        </is>
      </c>
      <c r="T6113" t="inlineStr">
        <is>
          <t>Antwerp</t>
        </is>
      </c>
      <c r="U6113" t="inlineStr">
        <is>
          <t>Antwerp</t>
        </is>
      </c>
      <c r="V6113" t="inlineStr">
        <is>
          <t>ANTWERPEN</t>
        </is>
      </c>
      <c r="W6113" t="inlineStr">
        <is>
          <t>07-24 11:44 UTC</t>
        </is>
      </c>
      <c r="X6113" t="inlineStr">
        <is>
          <t>ANTWERPEN</t>
        </is>
      </c>
      <c r="Y6113" t="inlineStr">
        <is>
          <t>2026-10-11T07:26:14.972532+00:00</t>
        </is>
      </c>
      <c r="Z6113" t="n">
        <v>60</v>
      </c>
      <c r="AA6113" t="n">
        <v>9</v>
      </c>
      <c r="AB6113" t="inlineStr">
        <is>
          <t>small (&lt;100 m)</t>
        </is>
      </c>
      <c r="AC6113" t="inlineStr">
        <is>
          <t>Antwerp</t>
        </is>
      </c>
      <c r="AD6113" t="inlineStr">
        <is>
          <t>Benelux coast</t>
        </is>
      </c>
      <c r="AE6113" t="inlineStr">
        <is>
          <t>North Sea &amp; English Channel</t>
        </is>
      </c>
      <c r="AF6113" t="n">
        <v>3.647403669735793</v>
      </c>
      <c r="AG6113" t="n">
        <v>0</v>
      </c>
      <c r="AH6113" t="n">
        <v>0</v>
      </c>
      <c r="AI6113" t="n">
        <v>0</v>
      </c>
    </row>
    <row r="6114">
      <c r="A6114" t="n">
        <v>244690959</v>
      </c>
      <c r="B6114" t="inlineStr">
        <is>
          <t>SOLACE</t>
        </is>
      </c>
      <c r="C6114" t="inlineStr">
        <is>
          <t>Netherlands</t>
        </is>
      </c>
      <c r="D6114" t="inlineStr">
        <is>
          <t>pleasure</t>
        </is>
      </c>
      <c r="F6114" t="n">
        <v>0</v>
      </c>
      <c r="G6114" t="inlineStr">
        <is>
          <t>PC9742</t>
        </is>
      </c>
      <c r="H6114" t="n">
        <v>52.32692</v>
      </c>
      <c r="I6114" t="n">
        <v>5.06599</v>
      </c>
      <c r="J6114" t="inlineStr">
        <is>
          <t>anchored-sea</t>
        </is>
      </c>
      <c r="K6114" t="inlineStr">
        <is>
          <t>at_anchor</t>
        </is>
      </c>
      <c r="L6114" t="n">
        <v>0</v>
      </c>
      <c r="N6114" t="n">
        <v>8.6</v>
      </c>
      <c r="O6114" t="n">
        <v>0</v>
      </c>
      <c r="P6114" t="n">
        <v>0</v>
      </c>
      <c r="Q6114" t="inlineStr">
        <is>
          <t>MUIDEN</t>
        </is>
      </c>
      <c r="R6114" t="inlineStr">
        <is>
          <t>MUIDEN</t>
        </is>
      </c>
      <c r="S6114" t="inlineStr">
        <is>
          <t>other_text</t>
        </is>
      </c>
      <c r="U6114" t="inlineStr">
        <is>
          <t>IJMUIDEN</t>
        </is>
      </c>
      <c r="V6114" t="inlineStr">
        <is>
          <t>IJMUIDEN</t>
        </is>
      </c>
      <c r="Z6114" t="n">
        <v>22</v>
      </c>
      <c r="AA6114" t="n">
        <v>5</v>
      </c>
      <c r="AB6114" t="inlineStr">
        <is>
          <t>small (&lt;100 m)</t>
        </is>
      </c>
      <c r="AE6114" t="inlineStr">
        <is>
          <t>North Sea &amp; English Channel</t>
        </is>
      </c>
      <c r="AG6114" t="n">
        <v>0</v>
      </c>
      <c r="AH6114" t="n">
        <v>0</v>
      </c>
      <c r="AI6114" t="n">
        <v>0</v>
      </c>
    </row>
    <row r="6115">
      <c r="A6115" t="n">
        <v>255916486</v>
      </c>
      <c r="B6115" t="inlineStr">
        <is>
          <t>ELBSPRING</t>
        </is>
      </c>
      <c r="C6115" t="inlineStr">
        <is>
          <t>Portugal</t>
        </is>
      </c>
      <c r="D6115" t="inlineStr">
        <is>
          <t>cargo</t>
        </is>
      </c>
      <c r="E6115" t="n">
        <v>9462794</v>
      </c>
      <c r="F6115" t="n">
        <v>1</v>
      </c>
      <c r="G6115" t="inlineStr">
        <is>
          <t>CQ2755</t>
        </is>
      </c>
      <c r="H6115" t="n">
        <v>53.60071</v>
      </c>
      <c r="I6115" t="n">
        <v>8.5115</v>
      </c>
      <c r="J6115" t="inlineStr">
        <is>
          <t>anchored-port</t>
        </is>
      </c>
      <c r="K6115" t="inlineStr">
        <is>
          <t>at_berth</t>
        </is>
      </c>
      <c r="L6115" t="n">
        <v>0</v>
      </c>
      <c r="M6115" t="n">
        <v>331</v>
      </c>
      <c r="N6115" t="n">
        <v>8.6</v>
      </c>
      <c r="O6115" t="n">
        <v>0</v>
      </c>
      <c r="P6115" t="n">
        <v>0</v>
      </c>
      <c r="Q6115" t="inlineStr">
        <is>
          <t>EEMUG</t>
        </is>
      </c>
      <c r="R6115" t="inlineStr">
        <is>
          <t>EEMUG</t>
        </is>
      </c>
      <c r="S6115" t="inlineStr">
        <is>
          <t>locode_other</t>
        </is>
      </c>
      <c r="W6115" t="inlineStr">
        <is>
          <t>10-10 01:00 UTC</t>
        </is>
      </c>
      <c r="Z6115" t="n">
        <v>169</v>
      </c>
      <c r="AA6115" t="n">
        <v>27</v>
      </c>
      <c r="AB6115" t="inlineStr">
        <is>
          <t>medium (100-200 m)</t>
        </is>
      </c>
      <c r="AC6115" t="inlineStr">
        <is>
          <t>Bremerhaven</t>
        </is>
      </c>
      <c r="AD6115" t="inlineStr">
        <is>
          <t>German Bight &amp; Ems</t>
        </is>
      </c>
      <c r="AE6115" t="inlineStr">
        <is>
          <t>North Sea &amp; English Channel</t>
        </is>
      </c>
      <c r="AF6115" t="n">
        <v>6.185167116122242</v>
      </c>
      <c r="AG6115" t="n">
        <v>1</v>
      </c>
      <c r="AH6115" t="n">
        <v>0</v>
      </c>
      <c r="AI6115" t="n">
        <v>0</v>
      </c>
    </row>
    <row r="6116">
      <c r="A6116" t="n">
        <v>304264000</v>
      </c>
      <c r="B6116" t="inlineStr">
        <is>
          <t>BALTICA HAV</t>
        </is>
      </c>
      <c r="C6116" t="inlineStr">
        <is>
          <t>Antigua and Barbuda</t>
        </is>
      </c>
      <c r="D6116" t="inlineStr">
        <is>
          <t>cargo</t>
        </is>
      </c>
      <c r="E6116" t="n">
        <v>8415665</v>
      </c>
      <c r="F6116" t="n">
        <v>1</v>
      </c>
      <c r="G6116" t="inlineStr">
        <is>
          <t>V2QS6</t>
        </is>
      </c>
      <c r="H6116" t="n">
        <v>53.69904</v>
      </c>
      <c r="I6116" t="n">
        <v>-0.8710599999999999</v>
      </c>
      <c r="J6116" t="inlineStr">
        <is>
          <t>anchored-port</t>
        </is>
      </c>
      <c r="K6116" t="inlineStr">
        <is>
          <t>at_berth</t>
        </is>
      </c>
      <c r="L6116" t="n">
        <v>0</v>
      </c>
      <c r="M6116" t="n">
        <v>306.1</v>
      </c>
      <c r="N6116" t="n">
        <v>8.6</v>
      </c>
      <c r="O6116" t="n">
        <v>0</v>
      </c>
      <c r="P6116" t="n">
        <v>0</v>
      </c>
      <c r="Q6116" t="inlineStr">
        <is>
          <t>GOOLE</t>
        </is>
      </c>
      <c r="R6116" t="inlineStr">
        <is>
          <t>GOOLE</t>
        </is>
      </c>
      <c r="S6116" t="inlineStr">
        <is>
          <t>locode_other</t>
        </is>
      </c>
      <c r="U6116" t="inlineStr">
        <is>
          <t>GOOLE</t>
        </is>
      </c>
      <c r="V6116" t="inlineStr">
        <is>
          <t>GOOLE</t>
        </is>
      </c>
      <c r="W6116" t="inlineStr">
        <is>
          <t>10-08 00:00 UTC</t>
        </is>
      </c>
      <c r="Z6116" t="n">
        <v>83</v>
      </c>
      <c r="AA6116" t="n">
        <v>12</v>
      </c>
      <c r="AB6116" t="inlineStr">
        <is>
          <t>small (&lt;100 m)</t>
        </is>
      </c>
      <c r="AE6116" t="inlineStr">
        <is>
          <t>North Sea &amp; English Channel</t>
        </is>
      </c>
      <c r="AG6116" t="n">
        <v>1</v>
      </c>
      <c r="AH6116" t="n">
        <v>0</v>
      </c>
      <c r="AI6116" t="n">
        <v>0</v>
      </c>
    </row>
    <row r="6117">
      <c r="A6117" t="n">
        <v>226007480</v>
      </c>
      <c r="B6117" t="inlineStr">
        <is>
          <t>AVESNOIS</t>
        </is>
      </c>
      <c r="C6117" t="inlineStr">
        <is>
          <t>France</t>
        </is>
      </c>
      <c r="D6117" t="inlineStr">
        <is>
          <t>other</t>
        </is>
      </c>
      <c r="F6117" t="n">
        <v>0</v>
      </c>
      <c r="G6117" t="inlineStr">
        <is>
          <t>FM5336</t>
        </is>
      </c>
      <c r="H6117" t="n">
        <v>49.48223</v>
      </c>
      <c r="I6117" t="n">
        <v>0.1269</v>
      </c>
      <c r="J6117" t="inlineStr">
        <is>
          <t>anchored-port</t>
        </is>
      </c>
      <c r="K6117" t="inlineStr">
        <is>
          <t>at_berth</t>
        </is>
      </c>
      <c r="L6117" t="n">
        <v>0</v>
      </c>
      <c r="M6117" t="n">
        <v>103.8</v>
      </c>
      <c r="N6117" t="n">
        <v>8.6</v>
      </c>
      <c r="O6117" t="n">
        <v>0</v>
      </c>
      <c r="P6117" t="n">
        <v>0</v>
      </c>
      <c r="Q6117" t="inlineStr">
        <is>
          <t>ROUEN GCVL</t>
        </is>
      </c>
      <c r="R6117" t="inlineStr">
        <is>
          <t>ROUEN GCVL</t>
        </is>
      </c>
      <c r="S6117" t="inlineStr">
        <is>
          <t>other_text</t>
        </is>
      </c>
      <c r="W6117" t="inlineStr">
        <is>
          <t>01-24 13:43 UTC</t>
        </is>
      </c>
      <c r="Z6117" t="n">
        <v>110</v>
      </c>
      <c r="AA6117" t="n">
        <v>10</v>
      </c>
      <c r="AB6117" t="inlineStr">
        <is>
          <t>medium (100-200 m)</t>
        </is>
      </c>
      <c r="AC6117" t="inlineStr">
        <is>
          <t>Le Havre</t>
        </is>
      </c>
      <c r="AD6117" t="inlineStr">
        <is>
          <t>Dover Strait &amp; Channel</t>
        </is>
      </c>
      <c r="AE6117" t="inlineStr">
        <is>
          <t>North Sea &amp; English Channel</t>
        </is>
      </c>
      <c r="AF6117" t="n">
        <v>1.245837837360077</v>
      </c>
      <c r="AG6117" t="n">
        <v>1</v>
      </c>
      <c r="AH6117" t="n">
        <v>0</v>
      </c>
      <c r="AI6117" t="n">
        <v>0</v>
      </c>
    </row>
    <row r="6118">
      <c r="A6118" t="n">
        <v>205348590</v>
      </c>
      <c r="B6118" t="inlineStr">
        <is>
          <t>CALCIT 11</t>
        </is>
      </c>
      <c r="C6118" t="inlineStr">
        <is>
          <t>Belgium</t>
        </is>
      </c>
      <c r="D6118" t="inlineStr">
        <is>
          <t>tanker</t>
        </is>
      </c>
      <c r="F6118" t="n">
        <v>0</v>
      </c>
      <c r="G6118" t="inlineStr">
        <is>
          <t>OT3485</t>
        </is>
      </c>
      <c r="H6118" t="n">
        <v>51.33538</v>
      </c>
      <c r="I6118" t="n">
        <v>3.81993</v>
      </c>
      <c r="J6118" t="inlineStr">
        <is>
          <t>moving</t>
        </is>
      </c>
      <c r="K6118" t="inlineStr">
        <is>
          <t>idle</t>
        </is>
      </c>
      <c r="L6118" t="n">
        <v>0</v>
      </c>
      <c r="N6118" t="n">
        <v>8.699999999999999</v>
      </c>
      <c r="O6118" t="n">
        <v>0</v>
      </c>
      <c r="P6118" t="n">
        <v>0</v>
      </c>
      <c r="Q6118" t="inlineStr">
        <is>
          <t>MAASTRICHT</t>
        </is>
      </c>
      <c r="R6118" t="inlineStr">
        <is>
          <t>MAASTRICHT</t>
        </is>
      </c>
      <c r="S6118" t="inlineStr">
        <is>
          <t>other_text</t>
        </is>
      </c>
      <c r="W6118" t="inlineStr">
        <is>
          <t>11-30 17:43 UTC</t>
        </is>
      </c>
      <c r="X6118" t="inlineStr">
        <is>
          <t>ANTWERPEN</t>
        </is>
      </c>
      <c r="Y6118" t="inlineStr">
        <is>
          <t>2026-10-11T05:53:54.975347+00:00</t>
        </is>
      </c>
      <c r="Z6118" t="n">
        <v>110</v>
      </c>
      <c r="AA6118" t="n">
        <v>12</v>
      </c>
      <c r="AB6118" t="inlineStr">
        <is>
          <t>medium (100-200 m)</t>
        </is>
      </c>
      <c r="AC6118" t="inlineStr">
        <is>
          <t>Terneuzen</t>
        </is>
      </c>
      <c r="AD6118" t="inlineStr">
        <is>
          <t>Benelux coast</t>
        </is>
      </c>
      <c r="AE6118" t="inlineStr">
        <is>
          <t>North Sea &amp; English Channel</t>
        </is>
      </c>
      <c r="AF6118" t="n">
        <v>0.9205045288217014</v>
      </c>
      <c r="AG6118" t="n">
        <v>0</v>
      </c>
      <c r="AH6118" t="n">
        <v>1</v>
      </c>
      <c r="AI6118" t="n">
        <v>0</v>
      </c>
    </row>
    <row r="6119">
      <c r="A6119" t="n">
        <v>245231000</v>
      </c>
      <c r="B6119" t="inlineStr">
        <is>
          <t>RUYTER</t>
        </is>
      </c>
      <c r="C6119" t="inlineStr">
        <is>
          <t>Netherlands</t>
        </is>
      </c>
      <c r="D6119" t="inlineStr">
        <is>
          <t>other</t>
        </is>
      </c>
      <c r="E6119" t="n">
        <v>9085467</v>
      </c>
      <c r="F6119" t="n">
        <v>1</v>
      </c>
      <c r="G6119" t="inlineStr">
        <is>
          <t>PGZJ</t>
        </is>
      </c>
      <c r="H6119" t="n">
        <v>51.45096</v>
      </c>
      <c r="I6119" t="n">
        <v>3.59817</v>
      </c>
      <c r="J6119" t="inlineStr">
        <is>
          <t>moving</t>
        </is>
      </c>
      <c r="K6119" t="inlineStr">
        <is>
          <t>idle</t>
        </is>
      </c>
      <c r="L6119" t="n">
        <v>0</v>
      </c>
      <c r="M6119" t="n">
        <v>87.3</v>
      </c>
      <c r="N6119" t="n">
        <v>8.699999999999999</v>
      </c>
      <c r="O6119" t="n">
        <v>0</v>
      </c>
      <c r="P6119" t="n">
        <v>0</v>
      </c>
      <c r="Q6119" t="inlineStr">
        <is>
          <t>VLISSINGEN</t>
        </is>
      </c>
      <c r="R6119" t="inlineStr">
        <is>
          <t>VLISSINGEN</t>
        </is>
      </c>
      <c r="S6119" t="inlineStr">
        <is>
          <t>hub_name</t>
        </is>
      </c>
      <c r="T6119" t="inlineStr">
        <is>
          <t>Vlissingen</t>
        </is>
      </c>
      <c r="U6119" t="inlineStr">
        <is>
          <t>Vlissingen</t>
        </is>
      </c>
      <c r="V6119" t="inlineStr">
        <is>
          <t>VLISSINGEN</t>
        </is>
      </c>
      <c r="W6119" t="inlineStr">
        <is>
          <t>07-13 10:00 UTC</t>
        </is>
      </c>
      <c r="Z6119" t="n">
        <v>82</v>
      </c>
      <c r="AA6119" t="n">
        <v>12</v>
      </c>
      <c r="AB6119" t="inlineStr">
        <is>
          <t>small (&lt;100 m)</t>
        </is>
      </c>
      <c r="AC6119" t="inlineStr">
        <is>
          <t>Vlissingen</t>
        </is>
      </c>
      <c r="AD6119" t="inlineStr">
        <is>
          <t>Benelux coast</t>
        </is>
      </c>
      <c r="AE6119" t="inlineStr">
        <is>
          <t>North Sea &amp; English Channel</t>
        </is>
      </c>
      <c r="AF6119" t="n">
        <v>1.752402520938252</v>
      </c>
      <c r="AG6119" t="n">
        <v>0</v>
      </c>
      <c r="AH6119" t="n">
        <v>1</v>
      </c>
      <c r="AI6119" t="n">
        <v>0</v>
      </c>
    </row>
    <row r="6120">
      <c r="A6120" t="n">
        <v>244620902</v>
      </c>
      <c r="B6120" t="inlineStr">
        <is>
          <t>BLUE</t>
        </is>
      </c>
      <c r="C6120" t="inlineStr">
        <is>
          <t>Netherlands</t>
        </is>
      </c>
      <c r="D6120" t="inlineStr">
        <is>
          <t>cargo</t>
        </is>
      </c>
      <c r="F6120" t="n">
        <v>0</v>
      </c>
      <c r="G6120" t="inlineStr">
        <is>
          <t>PH9686</t>
        </is>
      </c>
      <c r="H6120" t="n">
        <v>53.23282</v>
      </c>
      <c r="I6120" t="n">
        <v>7.40492</v>
      </c>
      <c r="J6120" t="inlineStr">
        <is>
          <t>moving</t>
        </is>
      </c>
      <c r="K6120" t="inlineStr">
        <is>
          <t>moving</t>
        </is>
      </c>
      <c r="L6120" t="n">
        <v>8.699999999999999</v>
      </c>
      <c r="M6120" t="n">
        <v>115</v>
      </c>
      <c r="N6120" t="n">
        <v>8.699999999999999</v>
      </c>
      <c r="O6120" t="n">
        <v>0</v>
      </c>
      <c r="P6120" t="n">
        <v>0</v>
      </c>
      <c r="Q6120" t="inlineStr">
        <is>
          <t>MARKEN</t>
        </is>
      </c>
      <c r="R6120" t="inlineStr">
        <is>
          <t>MARKEN</t>
        </is>
      </c>
      <c r="S6120" t="inlineStr">
        <is>
          <t>other_text</t>
        </is>
      </c>
      <c r="W6120" t="inlineStr">
        <is>
          <t>10-04 17:20 UTC</t>
        </is>
      </c>
      <c r="X6120" t="inlineStr">
        <is>
          <t>DELFZIJL</t>
        </is>
      </c>
      <c r="Y6120" t="inlineStr">
        <is>
          <t>2026-10-11T05:54:12.783975+00:00</t>
        </is>
      </c>
      <c r="Z6120" t="n">
        <v>85</v>
      </c>
      <c r="AA6120" t="n">
        <v>9</v>
      </c>
      <c r="AB6120" t="inlineStr">
        <is>
          <t>small (&lt;100 m)</t>
        </is>
      </c>
      <c r="AE6120" t="inlineStr">
        <is>
          <t>North Sea &amp; English Channel</t>
        </is>
      </c>
      <c r="AG6120" t="n">
        <v>0</v>
      </c>
      <c r="AH6120" t="n">
        <v>0</v>
      </c>
      <c r="AI6120" t="n">
        <v>0</v>
      </c>
    </row>
    <row r="6121">
      <c r="A6121" t="n">
        <v>244100907</v>
      </c>
      <c r="B6121" t="inlineStr">
        <is>
          <t>INNOVATIE</t>
        </is>
      </c>
      <c r="C6121" t="inlineStr">
        <is>
          <t>Netherlands</t>
        </is>
      </c>
      <c r="D6121" t="inlineStr">
        <is>
          <t>other</t>
        </is>
      </c>
      <c r="F6121" t="n">
        <v>0</v>
      </c>
      <c r="G6121" t="inlineStr">
        <is>
          <t>PF3611</t>
        </is>
      </c>
      <c r="H6121" t="n">
        <v>51.88553</v>
      </c>
      <c r="I6121" t="n">
        <v>4.45513</v>
      </c>
      <c r="J6121" t="inlineStr">
        <is>
          <t>anchored-port</t>
        </is>
      </c>
      <c r="K6121" t="inlineStr">
        <is>
          <t>at_berth</t>
        </is>
      </c>
      <c r="L6121" t="n">
        <v>0</v>
      </c>
      <c r="N6121" t="n">
        <v>8.699999999999999</v>
      </c>
      <c r="O6121" t="n">
        <v>0</v>
      </c>
      <c r="P6121" t="n">
        <v>0</v>
      </c>
      <c r="Q6121" t="inlineStr">
        <is>
          <t>YANGTZEKANAAL</t>
        </is>
      </c>
      <c r="R6121" t="inlineStr">
        <is>
          <t>YANGTZEKANAAL</t>
        </is>
      </c>
      <c r="S6121" t="inlineStr">
        <is>
          <t>other_text</t>
        </is>
      </c>
      <c r="W6121" t="inlineStr">
        <is>
          <t>08-28 11:36 UTC</t>
        </is>
      </c>
      <c r="X6121" t="inlineStr">
        <is>
          <t>EUROPOORT</t>
        </is>
      </c>
      <c r="Y6121" t="inlineStr">
        <is>
          <t>2026-10-05T13:22:14.584123+00:00</t>
        </is>
      </c>
      <c r="Z6121" t="n">
        <v>73</v>
      </c>
      <c r="AA6121" t="n">
        <v>12</v>
      </c>
      <c r="AB6121" t="inlineStr">
        <is>
          <t>small (&lt;100 m)</t>
        </is>
      </c>
      <c r="AC6121" t="inlineStr">
        <is>
          <t>Rotterdam</t>
        </is>
      </c>
      <c r="AD6121" t="inlineStr">
        <is>
          <t>Benelux coast</t>
        </is>
      </c>
      <c r="AE6121" t="inlineStr">
        <is>
          <t>North Sea &amp; English Channel</t>
        </is>
      </c>
      <c r="AF6121" t="n">
        <v>25.38935618162375</v>
      </c>
      <c r="AG6121" t="n">
        <v>0</v>
      </c>
      <c r="AH6121" t="n">
        <v>0</v>
      </c>
      <c r="AI6121" t="n">
        <v>0</v>
      </c>
    </row>
    <row r="6122">
      <c r="A6122" t="n">
        <v>244710018</v>
      </c>
      <c r="B6122" t="inlineStr">
        <is>
          <t>HORIZON</t>
        </is>
      </c>
      <c r="C6122" t="inlineStr">
        <is>
          <t>Netherlands</t>
        </is>
      </c>
      <c r="D6122" t="inlineStr">
        <is>
          <t>passenger</t>
        </is>
      </c>
      <c r="F6122" t="n">
        <v>0</v>
      </c>
      <c r="G6122" t="inlineStr">
        <is>
          <t>PB8334</t>
        </is>
      </c>
      <c r="H6122" t="n">
        <v>51.90031</v>
      </c>
      <c r="I6122" t="n">
        <v>4.49095</v>
      </c>
      <c r="J6122" t="inlineStr">
        <is>
          <t>anchored-port</t>
        </is>
      </c>
      <c r="K6122" t="inlineStr">
        <is>
          <t>at_berth</t>
        </is>
      </c>
      <c r="L6122" t="n">
        <v>0</v>
      </c>
      <c r="N6122" t="n">
        <v>8.699999999999999</v>
      </c>
      <c r="O6122" t="n">
        <v>0</v>
      </c>
      <c r="P6122" t="n">
        <v>0</v>
      </c>
      <c r="S6122" t="inlineStr">
        <is>
          <t>missing</t>
        </is>
      </c>
      <c r="Z6122" t="n">
        <v>85</v>
      </c>
      <c r="AA6122" t="n">
        <v>10</v>
      </c>
      <c r="AB6122" t="inlineStr">
        <is>
          <t>small (&lt;100 m)</t>
        </is>
      </c>
      <c r="AC6122" t="inlineStr">
        <is>
          <t>Rotterdam</t>
        </is>
      </c>
      <c r="AD6122" t="inlineStr">
        <is>
          <t>Benelux coast</t>
        </is>
      </c>
      <c r="AE6122" t="inlineStr">
        <is>
          <t>North Sea &amp; English Channel</t>
        </is>
      </c>
      <c r="AF6122" t="n">
        <v>27.37201301808385</v>
      </c>
      <c r="AG6122" t="n">
        <v>0</v>
      </c>
      <c r="AH6122" t="n">
        <v>0</v>
      </c>
      <c r="AI6122" t="n">
        <v>0</v>
      </c>
    </row>
    <row r="6123">
      <c r="A6123" t="n">
        <v>244670582</v>
      </c>
      <c r="B6123" t="inlineStr">
        <is>
          <t>ULTIMO</t>
        </is>
      </c>
      <c r="C6123" t="inlineStr">
        <is>
          <t>Netherlands</t>
        </is>
      </c>
      <c r="D6123" t="inlineStr">
        <is>
          <t>other</t>
        </is>
      </c>
      <c r="F6123" t="n">
        <v>0</v>
      </c>
      <c r="G6123" t="inlineStr">
        <is>
          <t>PD6031</t>
        </is>
      </c>
      <c r="H6123" t="n">
        <v>51.90038</v>
      </c>
      <c r="I6123" t="n">
        <v>4.492</v>
      </c>
      <c r="J6123" t="inlineStr">
        <is>
          <t>anchored-port</t>
        </is>
      </c>
      <c r="K6123" t="inlineStr">
        <is>
          <t>at_berth</t>
        </is>
      </c>
      <c r="L6123" t="n">
        <v>0</v>
      </c>
      <c r="M6123" t="n">
        <v>69</v>
      </c>
      <c r="N6123" t="n">
        <v>8.699999999999999</v>
      </c>
      <c r="O6123" t="n">
        <v>0</v>
      </c>
      <c r="P6123" t="n">
        <v>0</v>
      </c>
      <c r="Q6123" t="inlineStr">
        <is>
          <t>00</t>
        </is>
      </c>
      <c r="R6123" t="inlineStr">
        <is>
          <t>00</t>
        </is>
      </c>
      <c r="S6123" t="inlineStr">
        <is>
          <t>junk</t>
        </is>
      </c>
      <c r="Z6123" t="n">
        <v>79</v>
      </c>
      <c r="AA6123" t="n">
        <v>11</v>
      </c>
      <c r="AB6123" t="inlineStr">
        <is>
          <t>small (&lt;100 m)</t>
        </is>
      </c>
      <c r="AC6123" t="inlineStr">
        <is>
          <t>Rotterdam</t>
        </is>
      </c>
      <c r="AD6123" t="inlineStr">
        <is>
          <t>Benelux coast</t>
        </is>
      </c>
      <c r="AE6123" t="inlineStr">
        <is>
          <t>North Sea &amp; English Channel</t>
        </is>
      </c>
      <c r="AF6123" t="n">
        <v>27.44094937336289</v>
      </c>
      <c r="AG6123" t="n">
        <v>0</v>
      </c>
      <c r="AH6123" t="n">
        <v>0</v>
      </c>
      <c r="AI6123" t="n">
        <v>0</v>
      </c>
    </row>
    <row r="6124">
      <c r="A6124" t="n">
        <v>244660602</v>
      </c>
      <c r="B6124" t="inlineStr">
        <is>
          <t>LENTE</t>
        </is>
      </c>
      <c r="C6124" t="inlineStr">
        <is>
          <t>Netherlands</t>
        </is>
      </c>
      <c r="D6124" t="inlineStr">
        <is>
          <t>cargo</t>
        </is>
      </c>
      <c r="F6124" t="n">
        <v>0</v>
      </c>
      <c r="G6124" t="inlineStr">
        <is>
          <t>PD2445</t>
        </is>
      </c>
      <c r="H6124" t="n">
        <v>51.91236</v>
      </c>
      <c r="I6124" t="n">
        <v>4.49069</v>
      </c>
      <c r="J6124" t="inlineStr">
        <is>
          <t>anchored-port</t>
        </is>
      </c>
      <c r="K6124" t="inlineStr">
        <is>
          <t>at_berth</t>
        </is>
      </c>
      <c r="L6124" t="n">
        <v>0</v>
      </c>
      <c r="M6124" t="n">
        <v>128.8</v>
      </c>
      <c r="N6124" t="n">
        <v>8.699999999999999</v>
      </c>
      <c r="O6124" t="n">
        <v>0</v>
      </c>
      <c r="P6124" t="n">
        <v>0</v>
      </c>
      <c r="Q6124" t="inlineStr">
        <is>
          <t>BOTLEK</t>
        </is>
      </c>
      <c r="R6124" t="inlineStr">
        <is>
          <t>BOTLEK</t>
        </is>
      </c>
      <c r="S6124" t="inlineStr">
        <is>
          <t>other_text</t>
        </is>
      </c>
      <c r="W6124" t="inlineStr">
        <is>
          <t>10-10 10:31 UTC</t>
        </is>
      </c>
      <c r="Z6124" t="n">
        <v>110</v>
      </c>
      <c r="AA6124" t="n">
        <v>10</v>
      </c>
      <c r="AB6124" t="inlineStr">
        <is>
          <t>medium (100-200 m)</t>
        </is>
      </c>
      <c r="AC6124" t="inlineStr">
        <is>
          <t>Rotterdam</t>
        </is>
      </c>
      <c r="AD6124" t="inlineStr">
        <is>
          <t>Benelux coast</t>
        </is>
      </c>
      <c r="AE6124" t="inlineStr">
        <is>
          <t>North Sea &amp; English Channel</t>
        </is>
      </c>
      <c r="AF6124" t="n">
        <v>27.11212979048259</v>
      </c>
      <c r="AG6124" t="n">
        <v>0</v>
      </c>
      <c r="AH6124" t="n">
        <v>0</v>
      </c>
      <c r="AI6124" t="n">
        <v>0</v>
      </c>
    </row>
    <row r="6125">
      <c r="A6125" t="n">
        <v>245807000</v>
      </c>
      <c r="B6125" t="inlineStr">
        <is>
          <t>VICTORY</t>
        </is>
      </c>
      <c r="C6125" t="inlineStr">
        <is>
          <t>Netherlands</t>
        </is>
      </c>
      <c r="D6125" t="inlineStr">
        <is>
          <t>unknown</t>
        </is>
      </c>
      <c r="F6125" t="n">
        <v>0</v>
      </c>
      <c r="H6125" t="n">
        <v>51.6839</v>
      </c>
      <c r="I6125" t="n">
        <v>4.20988</v>
      </c>
      <c r="J6125" t="inlineStr">
        <is>
          <t>moving</t>
        </is>
      </c>
      <c r="K6125" t="inlineStr">
        <is>
          <t>idle</t>
        </is>
      </c>
      <c r="L6125" t="n">
        <v>0</v>
      </c>
      <c r="M6125" t="n">
        <v>135</v>
      </c>
      <c r="N6125" t="n">
        <v>8.699999999999999</v>
      </c>
      <c r="O6125" t="n">
        <v>0</v>
      </c>
      <c r="P6125" t="n">
        <v>0</v>
      </c>
      <c r="S6125" t="inlineStr">
        <is>
          <t>missing</t>
        </is>
      </c>
      <c r="AB6125" t="inlineStr">
        <is>
          <t>unknown size</t>
        </is>
      </c>
      <c r="AE6125" t="inlineStr">
        <is>
          <t>North Sea &amp; English Channel</t>
        </is>
      </c>
      <c r="AG6125" t="n">
        <v>0</v>
      </c>
      <c r="AH6125" t="n">
        <v>1</v>
      </c>
      <c r="AI6125" t="n">
        <v>0</v>
      </c>
    </row>
    <row r="6126">
      <c r="A6126" t="n">
        <v>255803860</v>
      </c>
      <c r="B6126" t="inlineStr">
        <is>
          <t>BOCS BREMEN</t>
        </is>
      </c>
      <c r="C6126" t="inlineStr">
        <is>
          <t>Portugal</t>
        </is>
      </c>
      <c r="D6126" t="inlineStr">
        <is>
          <t>cargo</t>
        </is>
      </c>
      <c r="E6126" t="n">
        <v>9438389</v>
      </c>
      <c r="F6126" t="n">
        <v>1</v>
      </c>
      <c r="G6126" t="inlineStr">
        <is>
          <t>CQRT</t>
        </is>
      </c>
      <c r="H6126" t="n">
        <v>51.2737</v>
      </c>
      <c r="I6126" t="n">
        <v>4.35765</v>
      </c>
      <c r="J6126" t="inlineStr">
        <is>
          <t>anchored-port</t>
        </is>
      </c>
      <c r="K6126" t="inlineStr">
        <is>
          <t>at_berth</t>
        </is>
      </c>
      <c r="L6126" t="n">
        <v>0</v>
      </c>
      <c r="M6126" t="n">
        <v>38.1</v>
      </c>
      <c r="N6126" t="n">
        <v>8.699999999999999</v>
      </c>
      <c r="O6126" t="n">
        <v>0</v>
      </c>
      <c r="P6126" t="n">
        <v>0</v>
      </c>
      <c r="Q6126" t="inlineStr">
        <is>
          <t>BEANR</t>
        </is>
      </c>
      <c r="R6126" t="inlineStr">
        <is>
          <t>BEANR</t>
        </is>
      </c>
      <c r="S6126" t="inlineStr">
        <is>
          <t>locode</t>
        </is>
      </c>
      <c r="T6126" t="inlineStr">
        <is>
          <t>Antwerp</t>
        </is>
      </c>
      <c r="U6126" t="inlineStr">
        <is>
          <t>Antwerp</t>
        </is>
      </c>
      <c r="W6126" t="inlineStr">
        <is>
          <t>10-09 21:40 UTC</t>
        </is>
      </c>
      <c r="Z6126" t="n">
        <v>183</v>
      </c>
      <c r="AA6126" t="n">
        <v>28</v>
      </c>
      <c r="AB6126" t="inlineStr">
        <is>
          <t>medium (100-200 m)</t>
        </is>
      </c>
      <c r="AC6126" t="inlineStr">
        <is>
          <t>Antwerp</t>
        </is>
      </c>
      <c r="AD6126" t="inlineStr">
        <is>
          <t>Benelux coast</t>
        </is>
      </c>
      <c r="AE6126" t="inlineStr">
        <is>
          <t>North Sea &amp; English Channel</t>
        </is>
      </c>
      <c r="AF6126" t="n">
        <v>1.967022267661855</v>
      </c>
      <c r="AG6126" t="n">
        <v>0</v>
      </c>
      <c r="AH6126" t="n">
        <v>0</v>
      </c>
      <c r="AI6126" t="n">
        <v>0</v>
      </c>
    </row>
    <row r="6127">
      <c r="A6127" t="n">
        <v>205255690</v>
      </c>
      <c r="B6127" t="inlineStr">
        <is>
          <t>VAYA CON DIOS</t>
        </is>
      </c>
      <c r="C6127" t="inlineStr">
        <is>
          <t>Belgium</t>
        </is>
      </c>
      <c r="D6127" t="inlineStr">
        <is>
          <t>other</t>
        </is>
      </c>
      <c r="F6127" t="n">
        <v>0</v>
      </c>
      <c r="G6127" t="inlineStr">
        <is>
          <t>OT2556</t>
        </is>
      </c>
      <c r="H6127" t="n">
        <v>51.49837</v>
      </c>
      <c r="I6127" t="n">
        <v>4.27231</v>
      </c>
      <c r="J6127" t="inlineStr">
        <is>
          <t>anchored-port</t>
        </is>
      </c>
      <c r="K6127" t="inlineStr">
        <is>
          <t>at_berth</t>
        </is>
      </c>
      <c r="L6127" t="n">
        <v>0</v>
      </c>
      <c r="N6127" t="n">
        <v>8.699999999999999</v>
      </c>
      <c r="O6127" t="n">
        <v>0</v>
      </c>
      <c r="P6127" t="n">
        <v>0</v>
      </c>
      <c r="S6127" t="inlineStr">
        <is>
          <t>missing</t>
        </is>
      </c>
      <c r="Z6127" t="n">
        <v>85</v>
      </c>
      <c r="AA6127" t="n">
        <v>14</v>
      </c>
      <c r="AB6127" t="inlineStr">
        <is>
          <t>small (&lt;100 m)</t>
        </is>
      </c>
      <c r="AE6127" t="inlineStr">
        <is>
          <t>North Sea &amp; English Channel</t>
        </is>
      </c>
      <c r="AG6127" t="n">
        <v>0</v>
      </c>
      <c r="AH6127" t="n">
        <v>0</v>
      </c>
      <c r="AI6127" t="n">
        <v>0</v>
      </c>
    </row>
    <row r="6128">
      <c r="A6128" t="n">
        <v>248052000</v>
      </c>
      <c r="B6128" t="inlineStr">
        <is>
          <t>CMA CGM TITAN</t>
        </is>
      </c>
      <c r="C6128" t="inlineStr">
        <is>
          <t>Malta</t>
        </is>
      </c>
      <c r="D6128" t="inlineStr">
        <is>
          <t>cargo</t>
        </is>
      </c>
      <c r="E6128" t="n">
        <v>9399222</v>
      </c>
      <c r="F6128" t="n">
        <v>1</v>
      </c>
      <c r="G6128" t="inlineStr">
        <is>
          <t>9HA2146</t>
        </is>
      </c>
      <c r="H6128" t="n">
        <v>51.29383</v>
      </c>
      <c r="I6128" t="n">
        <v>4.26629</v>
      </c>
      <c r="J6128" t="inlineStr">
        <is>
          <t>anchored-port</t>
        </is>
      </c>
      <c r="K6128" t="inlineStr">
        <is>
          <t>at_berth</t>
        </is>
      </c>
      <c r="L6128" t="n">
        <v>0</v>
      </c>
      <c r="M6128" t="n">
        <v>354.2</v>
      </c>
      <c r="N6128" t="n">
        <v>8.699999999999999</v>
      </c>
      <c r="O6128" t="n">
        <v>0</v>
      </c>
      <c r="P6128" t="n">
        <v>0</v>
      </c>
      <c r="Q6128" t="inlineStr">
        <is>
          <t>BEANR</t>
        </is>
      </c>
      <c r="R6128" t="inlineStr">
        <is>
          <t>BEANR</t>
        </is>
      </c>
      <c r="S6128" t="inlineStr">
        <is>
          <t>locode</t>
        </is>
      </c>
      <c r="T6128" t="inlineStr">
        <is>
          <t>Antwerp</t>
        </is>
      </c>
      <c r="U6128" t="inlineStr">
        <is>
          <t>Antwerp</t>
        </is>
      </c>
      <c r="W6128" t="inlineStr">
        <is>
          <t>10-10 04:00 UTC</t>
        </is>
      </c>
      <c r="Z6128" t="n">
        <v>364</v>
      </c>
      <c r="AA6128" t="n">
        <v>46</v>
      </c>
      <c r="AB6128" t="inlineStr">
        <is>
          <t>very large (&gt;300 m)</t>
        </is>
      </c>
      <c r="AC6128" t="inlineStr">
        <is>
          <t>Antwerp</t>
        </is>
      </c>
      <c r="AD6128" t="inlineStr">
        <is>
          <t>Benelux coast</t>
        </is>
      </c>
      <c r="AE6128" t="inlineStr">
        <is>
          <t>North Sea &amp; English Channel</t>
        </is>
      </c>
      <c r="AF6128" t="n">
        <v>5.162953351893763</v>
      </c>
      <c r="AG6128" t="n">
        <v>0</v>
      </c>
      <c r="AH6128" t="n">
        <v>0</v>
      </c>
      <c r="AI6128" t="n">
        <v>0</v>
      </c>
    </row>
    <row r="6129">
      <c r="A6129" t="n">
        <v>244780726</v>
      </c>
      <c r="B6129" t="inlineStr">
        <is>
          <t>HEBO-CAT 12</t>
        </is>
      </c>
      <c r="C6129" t="inlineStr">
        <is>
          <t>Netherlands</t>
        </is>
      </c>
      <c r="D6129" t="inlineStr">
        <is>
          <t>other</t>
        </is>
      </c>
      <c r="F6129" t="n">
        <v>0</v>
      </c>
      <c r="G6129" t="inlineStr">
        <is>
          <t>PD3626</t>
        </is>
      </c>
      <c r="H6129" t="n">
        <v>51.87125</v>
      </c>
      <c r="I6129" t="n">
        <v>4.31074</v>
      </c>
      <c r="J6129" t="inlineStr">
        <is>
          <t>anchored-port</t>
        </is>
      </c>
      <c r="K6129" t="inlineStr">
        <is>
          <t>at_berth</t>
        </is>
      </c>
      <c r="L6129" t="n">
        <v>0</v>
      </c>
      <c r="M6129" t="n">
        <v>248</v>
      </c>
      <c r="N6129" t="n">
        <v>8.699999999999999</v>
      </c>
      <c r="O6129" t="n">
        <v>0</v>
      </c>
      <c r="P6129" t="n">
        <v>0</v>
      </c>
      <c r="Q6129" t="inlineStr">
        <is>
          <t>ROTTERDAM</t>
        </is>
      </c>
      <c r="R6129" t="inlineStr">
        <is>
          <t>ROTTERDAM</t>
        </is>
      </c>
      <c r="S6129" t="inlineStr">
        <is>
          <t>hub_name</t>
        </is>
      </c>
      <c r="T6129" t="inlineStr">
        <is>
          <t>Rotterdam</t>
        </is>
      </c>
      <c r="U6129" t="inlineStr">
        <is>
          <t>Rotterdam</t>
        </is>
      </c>
      <c r="V6129" t="inlineStr">
        <is>
          <t>ROTTERDAM</t>
        </is>
      </c>
      <c r="W6129" t="inlineStr">
        <is>
          <t>03-21 15:00 UTC</t>
        </is>
      </c>
      <c r="Z6129" t="n">
        <v>17</v>
      </c>
      <c r="AA6129" t="n">
        <v>5</v>
      </c>
      <c r="AB6129" t="inlineStr">
        <is>
          <t>small (&lt;100 m)</t>
        </is>
      </c>
      <c r="AC6129" t="inlineStr">
        <is>
          <t>Rotterdam</t>
        </is>
      </c>
      <c r="AD6129" t="inlineStr">
        <is>
          <t>Benelux coast</t>
        </is>
      </c>
      <c r="AE6129" t="inlineStr">
        <is>
          <t>North Sea &amp; English Channel</t>
        </is>
      </c>
      <c r="AF6129" t="n">
        <v>16.90107246907853</v>
      </c>
      <c r="AG6129" t="n">
        <v>0</v>
      </c>
      <c r="AH6129" t="n">
        <v>0</v>
      </c>
      <c r="AI6129" t="n">
        <v>0</v>
      </c>
    </row>
    <row r="6130">
      <c r="A6130" t="n">
        <v>269057187</v>
      </c>
      <c r="B6130" t="inlineStr">
        <is>
          <t>RP BONN</t>
        </is>
      </c>
      <c r="C6130" t="inlineStr">
        <is>
          <t>Switzerland</t>
        </is>
      </c>
      <c r="D6130" t="inlineStr">
        <is>
          <t>tanker</t>
        </is>
      </c>
      <c r="F6130" t="n">
        <v>0</v>
      </c>
      <c r="G6130" t="inlineStr">
        <is>
          <t>HE7187</t>
        </is>
      </c>
      <c r="H6130" t="n">
        <v>51.88021</v>
      </c>
      <c r="I6130" t="n">
        <v>4.27229</v>
      </c>
      <c r="J6130" t="inlineStr">
        <is>
          <t>anchored-port</t>
        </is>
      </c>
      <c r="K6130" t="inlineStr">
        <is>
          <t>at_berth</t>
        </is>
      </c>
      <c r="L6130" t="n">
        <v>0</v>
      </c>
      <c r="M6130" t="n">
        <v>328.8</v>
      </c>
      <c r="N6130" t="n">
        <v>8.699999999999999</v>
      </c>
      <c r="O6130" t="n">
        <v>0</v>
      </c>
      <c r="P6130" t="n">
        <v>0</v>
      </c>
      <c r="Q6130" t="inlineStr">
        <is>
          <t>ROTTERDAM BOTLEK  BO</t>
        </is>
      </c>
      <c r="R6130" t="inlineStr">
        <is>
          <t>ROTTERDAM BOTLEK BO</t>
        </is>
      </c>
      <c r="S6130" t="inlineStr">
        <is>
          <t>hub_name</t>
        </is>
      </c>
      <c r="T6130" t="inlineStr">
        <is>
          <t>Rotterdam</t>
        </is>
      </c>
      <c r="U6130" t="inlineStr">
        <is>
          <t>Rotterdam</t>
        </is>
      </c>
      <c r="V6130" t="inlineStr">
        <is>
          <t>ROTTERDAM</t>
        </is>
      </c>
      <c r="W6130" t="inlineStr">
        <is>
          <t>10-10 12:16 UTC</t>
        </is>
      </c>
      <c r="X6130" t="inlineStr">
        <is>
          <t>MAASSLUIS</t>
        </is>
      </c>
      <c r="Y6130" t="inlineStr">
        <is>
          <t>2026-10-10T21:59:50.428964+00:00</t>
        </is>
      </c>
      <c r="Z6130" t="n">
        <v>110</v>
      </c>
      <c r="AA6130" t="n">
        <v>12</v>
      </c>
      <c r="AB6130" t="inlineStr">
        <is>
          <t>medium (100-200 m)</t>
        </is>
      </c>
      <c r="AC6130" t="inlineStr">
        <is>
          <t>Rotterdam</t>
        </is>
      </c>
      <c r="AD6130" t="inlineStr">
        <is>
          <t>Benelux coast</t>
        </is>
      </c>
      <c r="AE6130" t="inlineStr">
        <is>
          <t>North Sea &amp; English Channel</t>
        </is>
      </c>
      <c r="AF6130" t="n">
        <v>14.13737698151387</v>
      </c>
      <c r="AG6130" t="n">
        <v>0</v>
      </c>
      <c r="AH6130" t="n">
        <v>0</v>
      </c>
      <c r="AI6130" t="n">
        <v>0</v>
      </c>
    </row>
    <row r="6131">
      <c r="A6131" t="n">
        <v>636018636</v>
      </c>
      <c r="B6131" t="inlineStr">
        <is>
          <t>AMIS NATURE</t>
        </is>
      </c>
      <c r="C6131" t="inlineStr">
        <is>
          <t>Liberia</t>
        </is>
      </c>
      <c r="D6131" t="inlineStr">
        <is>
          <t>cargo</t>
        </is>
      </c>
      <c r="E6131" t="n">
        <v>9787974</v>
      </c>
      <c r="F6131" t="n">
        <v>1</v>
      </c>
      <c r="G6131" t="inlineStr">
        <is>
          <t>D5QQ4</t>
        </is>
      </c>
      <c r="H6131" t="n">
        <v>51.87707</v>
      </c>
      <c r="I6131" t="n">
        <v>3.4258</v>
      </c>
      <c r="J6131" t="inlineStr">
        <is>
          <t>anchored-sea</t>
        </is>
      </c>
      <c r="K6131" t="inlineStr">
        <is>
          <t>at_anchor</t>
        </is>
      </c>
      <c r="L6131" t="n">
        <v>0.1</v>
      </c>
      <c r="M6131" t="n">
        <v>301.6</v>
      </c>
      <c r="N6131" t="n">
        <v>8.699999999999999</v>
      </c>
      <c r="O6131" t="n">
        <v>0</v>
      </c>
      <c r="P6131" t="n">
        <v>0</v>
      </c>
      <c r="Q6131" t="inlineStr">
        <is>
          <t>NL RTM</t>
        </is>
      </c>
      <c r="R6131" t="inlineStr">
        <is>
          <t>NL RTM</t>
        </is>
      </c>
      <c r="S6131" t="inlineStr">
        <is>
          <t>locode</t>
        </is>
      </c>
      <c r="T6131" t="inlineStr">
        <is>
          <t>Rotterdam</t>
        </is>
      </c>
      <c r="U6131" t="inlineStr">
        <is>
          <t>Rotterdam</t>
        </is>
      </c>
      <c r="W6131" t="inlineStr">
        <is>
          <t>10-08 04:00 UTC</t>
        </is>
      </c>
      <c r="Z6131" t="n">
        <v>189</v>
      </c>
      <c r="AA6131" t="n">
        <v>32</v>
      </c>
      <c r="AB6131" t="inlineStr">
        <is>
          <t>medium (100-200 m)</t>
        </is>
      </c>
      <c r="AE6131" t="inlineStr">
        <is>
          <t>North Sea &amp; English Channel</t>
        </is>
      </c>
      <c r="AG6131" t="n">
        <v>0</v>
      </c>
      <c r="AH6131" t="n">
        <v>0</v>
      </c>
      <c r="AI6131" t="n">
        <v>0</v>
      </c>
    </row>
    <row r="6132">
      <c r="A6132" t="n">
        <v>245567000</v>
      </c>
      <c r="B6132" t="inlineStr">
        <is>
          <t>EENHOORN ZZ7</t>
        </is>
      </c>
      <c r="C6132" t="inlineStr">
        <is>
          <t>Netherlands</t>
        </is>
      </c>
      <c r="D6132" t="inlineStr">
        <is>
          <t>fishing</t>
        </is>
      </c>
      <c r="E6132" t="n">
        <v>8808680</v>
      </c>
      <c r="F6132" t="n">
        <v>1</v>
      </c>
      <c r="G6132" t="inlineStr">
        <is>
          <t>PDWB</t>
        </is>
      </c>
      <c r="H6132" t="n">
        <v>52.93994</v>
      </c>
      <c r="I6132" t="n">
        <v>5.03184</v>
      </c>
      <c r="J6132" t="inlineStr">
        <is>
          <t>anchored-port</t>
        </is>
      </c>
      <c r="K6132" t="inlineStr">
        <is>
          <t>at_berth</t>
        </is>
      </c>
      <c r="L6132" t="n">
        <v>0</v>
      </c>
      <c r="M6132" t="n">
        <v>194.8</v>
      </c>
      <c r="N6132" t="n">
        <v>8.699999999999999</v>
      </c>
      <c r="O6132" t="n">
        <v>0</v>
      </c>
      <c r="P6132" t="n">
        <v>0</v>
      </c>
      <c r="Q6132" t="inlineStr">
        <is>
          <t>ZIERIKZEE</t>
        </is>
      </c>
      <c r="R6132" t="inlineStr">
        <is>
          <t>ZIERIKZEE</t>
        </is>
      </c>
      <c r="S6132" t="inlineStr">
        <is>
          <t>other_text</t>
        </is>
      </c>
      <c r="Z6132" t="n">
        <v>40</v>
      </c>
      <c r="AA6132" t="n">
        <v>9</v>
      </c>
      <c r="AB6132" t="inlineStr">
        <is>
          <t>small (&lt;100 m)</t>
        </is>
      </c>
      <c r="AE6132" t="inlineStr">
        <is>
          <t>North Sea &amp; English Channel</t>
        </is>
      </c>
      <c r="AG6132" t="n">
        <v>0</v>
      </c>
      <c r="AH6132" t="n">
        <v>0</v>
      </c>
      <c r="AI6132" t="n">
        <v>0</v>
      </c>
    </row>
    <row r="6133">
      <c r="A6133" t="n">
        <v>244750316</v>
      </c>
      <c r="B6133" t="inlineStr">
        <is>
          <t>FIAT VOLUNTAS</t>
        </is>
      </c>
      <c r="C6133" t="inlineStr">
        <is>
          <t>Netherlands</t>
        </is>
      </c>
      <c r="D6133" t="inlineStr">
        <is>
          <t>other</t>
        </is>
      </c>
      <c r="E6133" t="n">
        <v>2104021</v>
      </c>
      <c r="F6133" t="n">
        <v>0</v>
      </c>
      <c r="G6133" t="inlineStr">
        <is>
          <t>PH5046</t>
        </is>
      </c>
      <c r="H6133" t="n">
        <v>51.8095</v>
      </c>
      <c r="I6133" t="n">
        <v>4.8766</v>
      </c>
      <c r="J6133" t="inlineStr">
        <is>
          <t>anchored-port</t>
        </is>
      </c>
      <c r="K6133" t="inlineStr">
        <is>
          <t>at_berth</t>
        </is>
      </c>
      <c r="L6133" t="n">
        <v>0.1</v>
      </c>
      <c r="M6133" t="n">
        <v>184.8</v>
      </c>
      <c r="N6133" t="n">
        <v>8.699999999999999</v>
      </c>
      <c r="O6133" t="n">
        <v>0</v>
      </c>
      <c r="P6133" t="n">
        <v>0</v>
      </c>
      <c r="Q6133" t="inlineStr">
        <is>
          <t>00  H</t>
        </is>
      </c>
      <c r="R6133" t="inlineStr">
        <is>
          <t>00 H</t>
        </is>
      </c>
      <c r="S6133" t="inlineStr">
        <is>
          <t>other_text</t>
        </is>
      </c>
      <c r="Z6133" t="n">
        <v>86</v>
      </c>
      <c r="AA6133" t="n">
        <v>10</v>
      </c>
      <c r="AB6133" t="inlineStr">
        <is>
          <t>small (&lt;100 m)</t>
        </is>
      </c>
      <c r="AE6133" t="inlineStr">
        <is>
          <t>North Sea &amp; English Channel</t>
        </is>
      </c>
      <c r="AG6133" t="n">
        <v>0</v>
      </c>
      <c r="AH6133" t="n">
        <v>0</v>
      </c>
      <c r="AI6133" t="n">
        <v>0</v>
      </c>
    </row>
    <row r="6134">
      <c r="A6134" t="n">
        <v>244439000</v>
      </c>
      <c r="B6134" t="inlineStr">
        <is>
          <t>NOORDZEEREUS IV</t>
        </is>
      </c>
      <c r="C6134" t="inlineStr">
        <is>
          <t>Netherlands</t>
        </is>
      </c>
      <c r="D6134" t="inlineStr">
        <is>
          <t>other</t>
        </is>
      </c>
      <c r="F6134" t="n">
        <v>0</v>
      </c>
      <c r="G6134" t="inlineStr">
        <is>
          <t>PGDG</t>
        </is>
      </c>
      <c r="H6134" t="n">
        <v>51.3138</v>
      </c>
      <c r="I6134" t="n">
        <v>3.83129</v>
      </c>
      <c r="J6134" t="inlineStr">
        <is>
          <t>anchored-port</t>
        </is>
      </c>
      <c r="K6134" t="inlineStr">
        <is>
          <t>at_berth</t>
        </is>
      </c>
      <c r="L6134" t="n">
        <v>0</v>
      </c>
      <c r="N6134" t="n">
        <v>8.699999999999999</v>
      </c>
      <c r="O6134" t="n">
        <v>0</v>
      </c>
      <c r="P6134" t="n">
        <v>0</v>
      </c>
      <c r="Q6134" t="inlineStr">
        <is>
          <t>KALOOTHAVEN</t>
        </is>
      </c>
      <c r="R6134" t="inlineStr">
        <is>
          <t>KALOOTHAVEN</t>
        </is>
      </c>
      <c r="S6134" t="inlineStr">
        <is>
          <t>other_text</t>
        </is>
      </c>
      <c r="W6134" t="inlineStr">
        <is>
          <t>12-17 19:00 UTC</t>
        </is>
      </c>
      <c r="Z6134" t="n">
        <v>45</v>
      </c>
      <c r="AA6134" t="n">
        <v>23</v>
      </c>
      <c r="AB6134" t="inlineStr">
        <is>
          <t>small (&lt;100 m)</t>
        </is>
      </c>
      <c r="AC6134" t="inlineStr">
        <is>
          <t>Terneuzen</t>
        </is>
      </c>
      <c r="AD6134" t="inlineStr">
        <is>
          <t>Benelux coast</t>
        </is>
      </c>
      <c r="AE6134" t="inlineStr">
        <is>
          <t>North Sea &amp; English Channel</t>
        </is>
      </c>
      <c r="AF6134" t="n">
        <v>1.803589422471928</v>
      </c>
      <c r="AG6134" t="n">
        <v>0</v>
      </c>
      <c r="AH6134" t="n">
        <v>0</v>
      </c>
      <c r="AI6134" t="n">
        <v>0</v>
      </c>
    </row>
    <row r="6135">
      <c r="A6135" t="n">
        <v>212303000</v>
      </c>
      <c r="B6135" t="inlineStr">
        <is>
          <t>CONDOR MAGALLANES</t>
        </is>
      </c>
      <c r="C6135" t="inlineStr">
        <is>
          <t>Cyprus</t>
        </is>
      </c>
      <c r="D6135" t="inlineStr">
        <is>
          <t>cargo</t>
        </is>
      </c>
      <c r="E6135" t="n">
        <v>9539365</v>
      </c>
      <c r="F6135" t="n">
        <v>1</v>
      </c>
      <c r="G6135" t="inlineStr">
        <is>
          <t>5BPC6</t>
        </is>
      </c>
      <c r="H6135" t="n">
        <v>51.89311</v>
      </c>
      <c r="I6135" t="n">
        <v>4.43682</v>
      </c>
      <c r="J6135" t="inlineStr">
        <is>
          <t>anchored-port</t>
        </is>
      </c>
      <c r="K6135" t="inlineStr">
        <is>
          <t>at_berth</t>
        </is>
      </c>
      <c r="L6135" t="n">
        <v>0</v>
      </c>
      <c r="M6135" t="n">
        <v>69.09999999999999</v>
      </c>
      <c r="N6135" t="n">
        <v>8.699999999999999</v>
      </c>
      <c r="O6135" t="n">
        <v>0</v>
      </c>
      <c r="P6135" t="n">
        <v>0</v>
      </c>
      <c r="Q6135" t="inlineStr">
        <is>
          <t>ROTTERDAM</t>
        </is>
      </c>
      <c r="R6135" t="inlineStr">
        <is>
          <t>ROTTERDAM</t>
        </is>
      </c>
      <c r="S6135" t="inlineStr">
        <is>
          <t>hub_name</t>
        </is>
      </c>
      <c r="T6135" t="inlineStr">
        <is>
          <t>Rotterdam</t>
        </is>
      </c>
      <c r="U6135" t="inlineStr">
        <is>
          <t>Rotterdam</t>
        </is>
      </c>
      <c r="V6135" t="inlineStr">
        <is>
          <t>ROTTERDAM</t>
        </is>
      </c>
      <c r="W6135" t="inlineStr">
        <is>
          <t>10-10 12:00 UTC</t>
        </is>
      </c>
      <c r="Z6135" t="n">
        <v>161</v>
      </c>
      <c r="AA6135" t="n">
        <v>25</v>
      </c>
      <c r="AB6135" t="inlineStr">
        <is>
          <t>medium (100-200 m)</t>
        </is>
      </c>
      <c r="AC6135" t="inlineStr">
        <is>
          <t>Rotterdam</t>
        </is>
      </c>
      <c r="AD6135" t="inlineStr">
        <is>
          <t>Benelux coast</t>
        </is>
      </c>
      <c r="AE6135" t="inlineStr">
        <is>
          <t>North Sea &amp; English Channel</t>
        </is>
      </c>
      <c r="AF6135" t="n">
        <v>23.94912013086235</v>
      </c>
      <c r="AG6135" t="n">
        <v>0</v>
      </c>
      <c r="AH6135" t="n">
        <v>0</v>
      </c>
      <c r="AI6135" t="n">
        <v>0</v>
      </c>
    </row>
    <row r="6136">
      <c r="A6136" t="n">
        <v>244255063</v>
      </c>
      <c r="B6136" t="inlineStr">
        <is>
          <t>CARPE AURORAM</t>
        </is>
      </c>
      <c r="C6136" t="inlineStr">
        <is>
          <t>Netherlands</t>
        </is>
      </c>
      <c r="D6136" t="inlineStr">
        <is>
          <t>tanker</t>
        </is>
      </c>
      <c r="F6136" t="n">
        <v>0</v>
      </c>
      <c r="G6136" t="inlineStr">
        <is>
          <t>PC3925</t>
        </is>
      </c>
      <c r="H6136" t="n">
        <v>51.87996</v>
      </c>
      <c r="I6136" t="n">
        <v>4.27196</v>
      </c>
      <c r="J6136" t="inlineStr">
        <is>
          <t>anchored-port</t>
        </is>
      </c>
      <c r="K6136" t="inlineStr">
        <is>
          <t>at_berth</t>
        </is>
      </c>
      <c r="L6136" t="n">
        <v>0</v>
      </c>
      <c r="M6136" t="n">
        <v>157.4</v>
      </c>
      <c r="N6136" t="n">
        <v>8.699999999999999</v>
      </c>
      <c r="O6136" t="n">
        <v>0</v>
      </c>
      <c r="P6136" t="n">
        <v>0</v>
      </c>
      <c r="Q6136" t="inlineStr">
        <is>
          <t>BOTLEK  CHEMIEHAVEN</t>
        </is>
      </c>
      <c r="R6136" t="inlineStr">
        <is>
          <t>BOTLEK CHEMIEHAVEN</t>
        </is>
      </c>
      <c r="S6136" t="inlineStr">
        <is>
          <t>other_text</t>
        </is>
      </c>
      <c r="W6136" t="inlineStr">
        <is>
          <t>10-09 07:03 UTC</t>
        </is>
      </c>
      <c r="Z6136" t="n">
        <v>135</v>
      </c>
      <c r="AA6136" t="n">
        <v>18</v>
      </c>
      <c r="AB6136" t="inlineStr">
        <is>
          <t>medium (100-200 m)</t>
        </is>
      </c>
      <c r="AC6136" t="inlineStr">
        <is>
          <t>Rotterdam</t>
        </is>
      </c>
      <c r="AD6136" t="inlineStr">
        <is>
          <t>Benelux coast</t>
        </is>
      </c>
      <c r="AE6136" t="inlineStr">
        <is>
          <t>North Sea &amp; English Channel</t>
        </is>
      </c>
      <c r="AF6136" t="n">
        <v>14.1337894076506</v>
      </c>
      <c r="AG6136" t="n">
        <v>0</v>
      </c>
      <c r="AH6136" t="n">
        <v>0</v>
      </c>
      <c r="AI6136" t="n">
        <v>0</v>
      </c>
    </row>
    <row r="6137">
      <c r="A6137" t="n">
        <v>244861706</v>
      </c>
      <c r="B6137" t="inlineStr">
        <is>
          <t>FENNE</t>
        </is>
      </c>
      <c r="C6137" t="inlineStr">
        <is>
          <t>Netherlands</t>
        </is>
      </c>
      <c r="D6137" t="inlineStr">
        <is>
          <t>other</t>
        </is>
      </c>
      <c r="F6137" t="n">
        <v>0</v>
      </c>
      <c r="G6137" t="inlineStr">
        <is>
          <t>PA2599</t>
        </is>
      </c>
      <c r="H6137" t="n">
        <v>51.84488</v>
      </c>
      <c r="I6137" t="n">
        <v>5.81809</v>
      </c>
      <c r="J6137" t="inlineStr">
        <is>
          <t>anchored-port</t>
        </is>
      </c>
      <c r="K6137" t="inlineStr">
        <is>
          <t>at_berth</t>
        </is>
      </c>
      <c r="L6137" t="n">
        <v>0</v>
      </c>
      <c r="M6137" t="n">
        <v>70.09999999999999</v>
      </c>
      <c r="N6137" t="n">
        <v>8.699999999999999</v>
      </c>
      <c r="O6137" t="n">
        <v>0</v>
      </c>
      <c r="P6137" t="n">
        <v>0</v>
      </c>
      <c r="Q6137" t="inlineStr">
        <is>
          <t>NIJMEGEN</t>
        </is>
      </c>
      <c r="R6137" t="inlineStr">
        <is>
          <t>NIJMEGEN</t>
        </is>
      </c>
      <c r="S6137" t="inlineStr">
        <is>
          <t>other_text</t>
        </is>
      </c>
      <c r="W6137" t="inlineStr">
        <is>
          <t>10-10 15:00 UTC</t>
        </is>
      </c>
      <c r="Z6137" t="n">
        <v>112</v>
      </c>
      <c r="AA6137" t="n">
        <v>12</v>
      </c>
      <c r="AB6137" t="inlineStr">
        <is>
          <t>medium (100-200 m)</t>
        </is>
      </c>
      <c r="AE6137" t="inlineStr">
        <is>
          <t>North Sea &amp; English Channel</t>
        </is>
      </c>
      <c r="AG6137" t="n">
        <v>0</v>
      </c>
      <c r="AH6137" t="n">
        <v>0</v>
      </c>
      <c r="AI6137" t="n">
        <v>0</v>
      </c>
    </row>
    <row r="6138">
      <c r="A6138" t="n">
        <v>211596190</v>
      </c>
      <c r="B6138" t="inlineStr">
        <is>
          <t>WEEKEBORG</t>
        </is>
      </c>
      <c r="C6138" t="inlineStr">
        <is>
          <t>Germany</t>
        </is>
      </c>
      <c r="D6138" t="inlineStr">
        <is>
          <t>other</t>
        </is>
      </c>
      <c r="F6138" t="n">
        <v>0</v>
      </c>
      <c r="G6138" t="inlineStr">
        <is>
          <t>DH4777</t>
        </is>
      </c>
      <c r="H6138" t="n">
        <v>53.21415</v>
      </c>
      <c r="I6138" t="n">
        <v>7.45032</v>
      </c>
      <c r="J6138" t="inlineStr">
        <is>
          <t>anchored-port</t>
        </is>
      </c>
      <c r="K6138" t="inlineStr">
        <is>
          <t>at_berth</t>
        </is>
      </c>
      <c r="L6138" t="n">
        <v>0</v>
      </c>
      <c r="N6138" t="n">
        <v>8.699999999999999</v>
      </c>
      <c r="O6138" t="n">
        <v>0</v>
      </c>
      <c r="P6138" t="n">
        <v>0</v>
      </c>
      <c r="S6138" t="inlineStr">
        <is>
          <t>missing</t>
        </is>
      </c>
      <c r="W6138" t="inlineStr">
        <is>
          <t>12-31 23:59 UTC</t>
        </is>
      </c>
      <c r="Z6138" t="n">
        <v>14</v>
      </c>
      <c r="AA6138" t="n">
        <v>5</v>
      </c>
      <c r="AB6138" t="inlineStr">
        <is>
          <t>small (&lt;100 m)</t>
        </is>
      </c>
      <c r="AE6138" t="inlineStr">
        <is>
          <t>North Sea &amp; English Channel</t>
        </is>
      </c>
      <c r="AG6138" t="n">
        <v>0</v>
      </c>
      <c r="AH6138" t="n">
        <v>0</v>
      </c>
      <c r="AI6138" t="n">
        <v>0</v>
      </c>
    </row>
    <row r="6139">
      <c r="A6139" t="n">
        <v>244377000</v>
      </c>
      <c r="B6139" t="inlineStr">
        <is>
          <t>UK48 NOVA CURA</t>
        </is>
      </c>
      <c r="C6139" t="inlineStr">
        <is>
          <t>Netherlands</t>
        </is>
      </c>
      <c r="D6139" t="inlineStr">
        <is>
          <t>fishing</t>
        </is>
      </c>
      <c r="E6139" t="n">
        <v>6801834</v>
      </c>
      <c r="F6139" t="n">
        <v>1</v>
      </c>
      <c r="G6139" t="inlineStr">
        <is>
          <t>PGKE</t>
        </is>
      </c>
      <c r="H6139" t="n">
        <v>52.4593</v>
      </c>
      <c r="I6139" t="n">
        <v>4.58988</v>
      </c>
      <c r="J6139" t="inlineStr">
        <is>
          <t>anchored-port</t>
        </is>
      </c>
      <c r="K6139" t="inlineStr">
        <is>
          <t>at_berth</t>
        </is>
      </c>
      <c r="L6139" t="n">
        <v>0</v>
      </c>
      <c r="M6139" t="n">
        <v>295.2</v>
      </c>
      <c r="N6139" t="n">
        <v>8.699999999999999</v>
      </c>
      <c r="O6139" t="n">
        <v>0</v>
      </c>
      <c r="P6139" t="n">
        <v>0</v>
      </c>
      <c r="S6139" t="inlineStr">
        <is>
          <t>missing</t>
        </is>
      </c>
      <c r="W6139" t="inlineStr">
        <is>
          <t>09-10 10:00 UTC</t>
        </is>
      </c>
      <c r="Z6139" t="n">
        <v>28</v>
      </c>
      <c r="AA6139" t="n">
        <v>6</v>
      </c>
      <c r="AB6139" t="inlineStr">
        <is>
          <t>small (&lt;100 m)</t>
        </is>
      </c>
      <c r="AC6139" t="inlineStr">
        <is>
          <t>IJmuiden</t>
        </is>
      </c>
      <c r="AD6139" t="inlineStr">
        <is>
          <t>Benelux coast</t>
        </is>
      </c>
      <c r="AE6139" t="inlineStr">
        <is>
          <t>North Sea &amp; English Channel</t>
        </is>
      </c>
      <c r="AF6139" t="n">
        <v>0.6739135707333437</v>
      </c>
      <c r="AG6139" t="n">
        <v>0</v>
      </c>
      <c r="AH6139" t="n">
        <v>0</v>
      </c>
      <c r="AI6139" t="n">
        <v>0</v>
      </c>
    </row>
    <row r="6140">
      <c r="A6140" t="n">
        <v>244700503</v>
      </c>
      <c r="B6140" t="inlineStr">
        <is>
          <t>STAD NIJKERK 1</t>
        </is>
      </c>
      <c r="C6140" t="inlineStr">
        <is>
          <t>Netherlands</t>
        </is>
      </c>
      <c r="D6140" t="inlineStr">
        <is>
          <t>unknown</t>
        </is>
      </c>
      <c r="F6140" t="n">
        <v>0</v>
      </c>
      <c r="H6140" t="n">
        <v>52.2338</v>
      </c>
      <c r="I6140" t="n">
        <v>5.47519</v>
      </c>
      <c r="J6140" t="inlineStr">
        <is>
          <t>moving</t>
        </is>
      </c>
      <c r="K6140" t="inlineStr">
        <is>
          <t>idle</t>
        </is>
      </c>
      <c r="L6140" t="n">
        <v>0</v>
      </c>
      <c r="M6140" t="n">
        <v>0</v>
      </c>
      <c r="N6140" t="n">
        <v>8.699999999999999</v>
      </c>
      <c r="O6140" t="n">
        <v>0</v>
      </c>
      <c r="P6140" t="n">
        <v>0</v>
      </c>
      <c r="S6140" t="inlineStr">
        <is>
          <t>missing</t>
        </is>
      </c>
      <c r="AB6140" t="inlineStr">
        <is>
          <t>unknown size</t>
        </is>
      </c>
      <c r="AE6140" t="inlineStr">
        <is>
          <t>North Sea &amp; English Channel</t>
        </is>
      </c>
      <c r="AG6140" t="n">
        <v>0</v>
      </c>
      <c r="AH6140" t="n">
        <v>1</v>
      </c>
      <c r="AI6140" t="n">
        <v>0</v>
      </c>
    </row>
    <row r="6141">
      <c r="A6141" t="n">
        <v>205388290</v>
      </c>
      <c r="B6141" t="inlineStr">
        <is>
          <t>AD FUNDUM</t>
        </is>
      </c>
      <c r="C6141" t="inlineStr">
        <is>
          <t>Belgium</t>
        </is>
      </c>
      <c r="D6141" t="inlineStr">
        <is>
          <t>cargo</t>
        </is>
      </c>
      <c r="F6141" t="n">
        <v>0</v>
      </c>
      <c r="G6141" t="inlineStr">
        <is>
          <t>OT3882</t>
        </is>
      </c>
      <c r="H6141" t="n">
        <v>51.25874</v>
      </c>
      <c r="I6141" t="n">
        <v>4.2318</v>
      </c>
      <c r="J6141" t="inlineStr">
        <is>
          <t>anchored-port</t>
        </is>
      </c>
      <c r="K6141" t="inlineStr">
        <is>
          <t>at_berth</t>
        </is>
      </c>
      <c r="L6141" t="n">
        <v>0</v>
      </c>
      <c r="M6141" t="n">
        <v>240.8</v>
      </c>
      <c r="N6141" t="n">
        <v>8.699999999999999</v>
      </c>
      <c r="O6141" t="n">
        <v>0</v>
      </c>
      <c r="P6141" t="n">
        <v>0</v>
      </c>
      <c r="Q6141" t="inlineStr">
        <is>
          <t>ANTWERPEN</t>
        </is>
      </c>
      <c r="R6141" t="inlineStr">
        <is>
          <t>ANTWERPEN</t>
        </is>
      </c>
      <c r="S6141" t="inlineStr">
        <is>
          <t>hub_name</t>
        </is>
      </c>
      <c r="T6141" t="inlineStr">
        <is>
          <t>Antwerp</t>
        </is>
      </c>
      <c r="U6141" t="inlineStr">
        <is>
          <t>Antwerp</t>
        </is>
      </c>
      <c r="V6141" t="inlineStr">
        <is>
          <t>ANTWERPEN</t>
        </is>
      </c>
      <c r="W6141" t="inlineStr">
        <is>
          <t>12-10 13:15 UTC</t>
        </is>
      </c>
      <c r="Z6141" t="n">
        <v>110</v>
      </c>
      <c r="AA6141" t="n">
        <v>12</v>
      </c>
      <c r="AB6141" t="inlineStr">
        <is>
          <t>medium (100-200 m)</t>
        </is>
      </c>
      <c r="AC6141" t="inlineStr">
        <is>
          <t>Antwerp</t>
        </is>
      </c>
      <c r="AD6141" t="inlineStr">
        <is>
          <t>Benelux coast</t>
        </is>
      </c>
      <c r="AE6141" t="inlineStr">
        <is>
          <t>North Sea &amp; English Channel</t>
        </is>
      </c>
      <c r="AF6141" t="n">
        <v>6.946316965988853</v>
      </c>
      <c r="AG6141" t="n">
        <v>0</v>
      </c>
      <c r="AH6141" t="n">
        <v>0</v>
      </c>
      <c r="AI6141" t="n">
        <v>0</v>
      </c>
    </row>
    <row r="6142">
      <c r="A6142" t="n">
        <v>205436290</v>
      </c>
      <c r="B6142" t="inlineStr">
        <is>
          <t>YANKEE</t>
        </is>
      </c>
      <c r="C6142" t="inlineStr">
        <is>
          <t>Belgium</t>
        </is>
      </c>
      <c r="D6142" t="inlineStr">
        <is>
          <t>cargo</t>
        </is>
      </c>
      <c r="F6142" t="n">
        <v>0</v>
      </c>
      <c r="G6142" t="inlineStr">
        <is>
          <t>OT4362</t>
        </is>
      </c>
      <c r="H6142" t="n">
        <v>51.22697</v>
      </c>
      <c r="I6142" t="n">
        <v>4.53593</v>
      </c>
      <c r="J6142" t="inlineStr">
        <is>
          <t>moving</t>
        </is>
      </c>
      <c r="K6142" t="inlineStr">
        <is>
          <t>idle</t>
        </is>
      </c>
      <c r="L6142" t="n">
        <v>0</v>
      </c>
      <c r="M6142" t="n">
        <v>272.1</v>
      </c>
      <c r="N6142" t="n">
        <v>8.699999999999999</v>
      </c>
      <c r="O6142" t="n">
        <v>0</v>
      </c>
      <c r="P6142" t="n">
        <v>0</v>
      </c>
      <c r="Q6142" t="inlineStr">
        <is>
          <t>PONTRAILS DE RENORY</t>
        </is>
      </c>
      <c r="R6142" t="inlineStr">
        <is>
          <t>PONTRAILS DE RENORY</t>
        </is>
      </c>
      <c r="S6142" t="inlineStr">
        <is>
          <t>other_text</t>
        </is>
      </c>
      <c r="W6142" t="inlineStr">
        <is>
          <t>10-13 09:18 UTC</t>
        </is>
      </c>
      <c r="X6142" t="inlineStr">
        <is>
          <t>ANTWERPEN</t>
        </is>
      </c>
      <c r="Y6142" t="inlineStr">
        <is>
          <t>2026-10-11T01:30:50.963945+00:00</t>
        </is>
      </c>
      <c r="Z6142" t="n">
        <v>111</v>
      </c>
      <c r="AA6142" t="n">
        <v>12</v>
      </c>
      <c r="AB6142" t="inlineStr">
        <is>
          <t>medium (100-200 m)</t>
        </is>
      </c>
      <c r="AC6142" t="inlineStr">
        <is>
          <t>Antwerp</t>
        </is>
      </c>
      <c r="AD6142" t="inlineStr">
        <is>
          <t>Benelux coast</t>
        </is>
      </c>
      <c r="AE6142" t="inlineStr">
        <is>
          <t>North Sea &amp; English Channel</t>
        </is>
      </c>
      <c r="AF6142" t="n">
        <v>15.11064946507368</v>
      </c>
      <c r="AG6142" t="n">
        <v>0</v>
      </c>
      <c r="AH6142" t="n">
        <v>1</v>
      </c>
      <c r="AI6142" t="n">
        <v>0</v>
      </c>
    </row>
    <row r="6143">
      <c r="A6143" t="n">
        <v>247342300</v>
      </c>
      <c r="B6143" t="inlineStr">
        <is>
          <t>GRANDE LUANDA</t>
        </is>
      </c>
      <c r="C6143" t="inlineStr">
        <is>
          <t>Italy</t>
        </is>
      </c>
      <c r="D6143" t="inlineStr">
        <is>
          <t>cargo</t>
        </is>
      </c>
      <c r="E6143" t="n">
        <v>9724738</v>
      </c>
      <c r="F6143" t="n">
        <v>1</v>
      </c>
      <c r="G6143" t="inlineStr">
        <is>
          <t>IBFV</t>
        </is>
      </c>
      <c r="H6143" t="n">
        <v>50.49893</v>
      </c>
      <c r="I6143" t="n">
        <v>0.95683</v>
      </c>
      <c r="J6143" t="inlineStr">
        <is>
          <t>moving</t>
        </is>
      </c>
      <c r="K6143" t="inlineStr">
        <is>
          <t>moving</t>
        </is>
      </c>
      <c r="L6143" t="n">
        <v>18</v>
      </c>
      <c r="M6143" t="n">
        <v>62.2</v>
      </c>
      <c r="N6143" t="n">
        <v>8.699999999999999</v>
      </c>
      <c r="O6143" t="n">
        <v>0</v>
      </c>
      <c r="P6143" t="n">
        <v>0</v>
      </c>
      <c r="Q6143" t="inlineStr">
        <is>
          <t>CI ABJ&gt;NL AMS</t>
        </is>
      </c>
      <c r="R6143" t="inlineStr">
        <is>
          <t>NL AMS</t>
        </is>
      </c>
      <c r="S6143" t="inlineStr">
        <is>
          <t>locode</t>
        </is>
      </c>
      <c r="T6143" t="inlineStr">
        <is>
          <t>Amsterdam</t>
        </is>
      </c>
      <c r="U6143" t="inlineStr">
        <is>
          <t>Amsterdam</t>
        </is>
      </c>
      <c r="W6143" t="inlineStr">
        <is>
          <t>10-11 19:00 UTC</t>
        </is>
      </c>
      <c r="Z6143" t="n">
        <v>236</v>
      </c>
      <c r="AA6143" t="n">
        <v>36</v>
      </c>
      <c r="AB6143" t="inlineStr">
        <is>
          <t>large (200-300 m)</t>
        </is>
      </c>
      <c r="AE6143" t="inlineStr">
        <is>
          <t>North Sea &amp; English Channel</t>
        </is>
      </c>
      <c r="AG6143" t="n">
        <v>0</v>
      </c>
      <c r="AH6143" t="n">
        <v>0</v>
      </c>
      <c r="AI6143" t="n">
        <v>0</v>
      </c>
    </row>
    <row r="6144">
      <c r="A6144" t="n">
        <v>211591710</v>
      </c>
      <c r="B6144" t="inlineStr">
        <is>
          <t>SCHILLIG</t>
        </is>
      </c>
      <c r="C6144" t="inlineStr">
        <is>
          <t>Germany</t>
        </is>
      </c>
      <c r="D6144" t="inlineStr">
        <is>
          <t>official</t>
        </is>
      </c>
      <c r="E6144" t="n">
        <v>9652454</v>
      </c>
      <c r="F6144" t="n">
        <v>1</v>
      </c>
      <c r="G6144" t="inlineStr">
        <is>
          <t>DBMZ</t>
        </is>
      </c>
      <c r="H6144" t="n">
        <v>53.51512</v>
      </c>
      <c r="I6144" t="n">
        <v>8.14373</v>
      </c>
      <c r="J6144" t="inlineStr">
        <is>
          <t>anchored-port</t>
        </is>
      </c>
      <c r="K6144" t="inlineStr">
        <is>
          <t>at_berth</t>
        </is>
      </c>
      <c r="L6144" t="n">
        <v>0</v>
      </c>
      <c r="M6144" t="n">
        <v>142</v>
      </c>
      <c r="N6144" t="n">
        <v>8.699999999999999</v>
      </c>
      <c r="O6144" t="n">
        <v>0</v>
      </c>
      <c r="P6144" t="n">
        <v>0</v>
      </c>
      <c r="Q6144" t="inlineStr">
        <is>
          <t>WILHELMSHAVEN</t>
        </is>
      </c>
      <c r="R6144" t="inlineStr">
        <is>
          <t>WILHELMSHAVEN</t>
        </is>
      </c>
      <c r="S6144" t="inlineStr">
        <is>
          <t>hub_name</t>
        </is>
      </c>
      <c r="T6144" t="inlineStr">
        <is>
          <t>Wilhelmshaven</t>
        </is>
      </c>
      <c r="U6144" t="inlineStr">
        <is>
          <t>Wilhelmshaven</t>
        </is>
      </c>
      <c r="V6144" t="inlineStr">
        <is>
          <t>WILHELMSHAVEN</t>
        </is>
      </c>
      <c r="W6144" t="inlineStr">
        <is>
          <t>10-08 15:00 UTC</t>
        </is>
      </c>
      <c r="X6144" t="inlineStr">
        <is>
          <t>WILHELMSHAVEN</t>
        </is>
      </c>
      <c r="Y6144" t="inlineStr">
        <is>
          <t>2026-10-11T00:14:21.410669+00:00</t>
        </is>
      </c>
      <c r="Z6144" t="n">
        <v>44</v>
      </c>
      <c r="AA6144" t="n">
        <v>10</v>
      </c>
      <c r="AB6144" t="inlineStr">
        <is>
          <t>small (&lt;100 m)</t>
        </is>
      </c>
      <c r="AC6144" t="inlineStr">
        <is>
          <t>Wilhelmshaven</t>
        </is>
      </c>
      <c r="AD6144" t="inlineStr">
        <is>
          <t>German Bight &amp; Ems</t>
        </is>
      </c>
      <c r="AE6144" t="inlineStr">
        <is>
          <t>North Sea &amp; English Channel</t>
        </is>
      </c>
      <c r="AF6144" t="n">
        <v>0.5960398953152221</v>
      </c>
      <c r="AG6144" t="n">
        <v>1</v>
      </c>
      <c r="AH6144" t="n">
        <v>0</v>
      </c>
      <c r="AI6144" t="n">
        <v>0</v>
      </c>
    </row>
    <row r="6145">
      <c r="A6145" t="n">
        <v>211464390</v>
      </c>
      <c r="B6145" t="inlineStr">
        <is>
          <t>SLOT AMALIENBORG</t>
        </is>
      </c>
      <c r="C6145" t="inlineStr">
        <is>
          <t>Germany</t>
        </is>
      </c>
      <c r="D6145" t="inlineStr">
        <is>
          <t>tanker</t>
        </is>
      </c>
      <c r="F6145" t="n">
        <v>0</v>
      </c>
      <c r="G6145" t="inlineStr">
        <is>
          <t>DH3845</t>
        </is>
      </c>
      <c r="H6145" t="n">
        <v>49.07414</v>
      </c>
      <c r="I6145" t="n">
        <v>8.341419999999999</v>
      </c>
      <c r="J6145" t="inlineStr">
        <is>
          <t>anchored-port</t>
        </is>
      </c>
      <c r="K6145" t="inlineStr">
        <is>
          <t>at_berth</t>
        </is>
      </c>
      <c r="L6145" t="n">
        <v>0</v>
      </c>
      <c r="M6145" t="n">
        <v>48.5</v>
      </c>
      <c r="N6145" t="n">
        <v>8.699999999999999</v>
      </c>
      <c r="O6145" t="n">
        <v>0</v>
      </c>
      <c r="P6145" t="n">
        <v>0</v>
      </c>
      <c r="Q6145" t="inlineStr">
        <is>
          <t>KARLSRUHE</t>
        </is>
      </c>
      <c r="R6145" t="inlineStr">
        <is>
          <t>KARLSRUHE</t>
        </is>
      </c>
      <c r="S6145" t="inlineStr">
        <is>
          <t>other_text</t>
        </is>
      </c>
      <c r="W6145" t="inlineStr">
        <is>
          <t>08-06 07:00 UTC</t>
        </is>
      </c>
      <c r="Z6145" t="n">
        <v>110</v>
      </c>
      <c r="AA6145" t="n">
        <v>12</v>
      </c>
      <c r="AB6145" t="inlineStr">
        <is>
          <t>medium (100-200 m)</t>
        </is>
      </c>
      <c r="AE6145" t="inlineStr">
        <is>
          <t>North Sea &amp; English Channel</t>
        </is>
      </c>
      <c r="AG6145" t="n">
        <v>1</v>
      </c>
      <c r="AH6145" t="n">
        <v>0</v>
      </c>
      <c r="AI6145" t="n">
        <v>0</v>
      </c>
    </row>
    <row r="6146">
      <c r="A6146" t="n">
        <v>244830333</v>
      </c>
      <c r="B6146" t="inlineStr">
        <is>
          <t>BLUE KARIN</t>
        </is>
      </c>
      <c r="C6146" t="inlineStr">
        <is>
          <t>Netherlands</t>
        </is>
      </c>
      <c r="D6146" t="inlineStr">
        <is>
          <t>tanker</t>
        </is>
      </c>
      <c r="F6146" t="n">
        <v>0</v>
      </c>
      <c r="G6146" t="inlineStr">
        <is>
          <t>PC2393</t>
        </is>
      </c>
      <c r="H6146" t="n">
        <v>51.43423</v>
      </c>
      <c r="I6146" t="n">
        <v>4.23194</v>
      </c>
      <c r="J6146" t="inlineStr">
        <is>
          <t>moving</t>
        </is>
      </c>
      <c r="K6146" t="inlineStr">
        <is>
          <t>moving</t>
        </is>
      </c>
      <c r="L6146" t="n">
        <v>1.8</v>
      </c>
      <c r="M6146" t="n">
        <v>101.2</v>
      </c>
      <c r="N6146" t="n">
        <v>8.800000000000001</v>
      </c>
      <c r="O6146" t="n">
        <v>0</v>
      </c>
      <c r="P6146" t="n">
        <v>0</v>
      </c>
      <c r="Q6146" t="inlineStr">
        <is>
          <t>KALLO</t>
        </is>
      </c>
      <c r="R6146" t="inlineStr">
        <is>
          <t>KALLO</t>
        </is>
      </c>
      <c r="S6146" t="inlineStr">
        <is>
          <t>locode_other</t>
        </is>
      </c>
      <c r="U6146" t="inlineStr">
        <is>
          <t>VRAKHONISIS KALLONIS</t>
        </is>
      </c>
      <c r="V6146" t="inlineStr">
        <is>
          <t>VRAKHONISIS KALLONIS</t>
        </is>
      </c>
      <c r="W6146" t="inlineStr">
        <is>
          <t>10-11 21:53 UTC</t>
        </is>
      </c>
      <c r="Z6146" t="n">
        <v>111</v>
      </c>
      <c r="AA6146" t="n">
        <v>12</v>
      </c>
      <c r="AB6146" t="inlineStr">
        <is>
          <t>medium (100-200 m)</t>
        </is>
      </c>
      <c r="AC6146" t="inlineStr">
        <is>
          <t>Antwerp</t>
        </is>
      </c>
      <c r="AD6146" t="inlineStr">
        <is>
          <t>Benelux coast</t>
        </is>
      </c>
      <c r="AE6146" t="inlineStr">
        <is>
          <t>North Sea &amp; English Channel</t>
        </is>
      </c>
      <c r="AF6146" t="n">
        <v>19.48993752981785</v>
      </c>
      <c r="AG6146" t="n">
        <v>0</v>
      </c>
      <c r="AH6146" t="n">
        <v>0</v>
      </c>
      <c r="AI6146" t="n">
        <v>0</v>
      </c>
    </row>
    <row r="6147">
      <c r="A6147" t="n">
        <v>244870287</v>
      </c>
      <c r="B6147" t="inlineStr">
        <is>
          <t>A2B FUTURE</t>
        </is>
      </c>
      <c r="C6147" t="inlineStr">
        <is>
          <t>Netherlands</t>
        </is>
      </c>
      <c r="D6147" t="inlineStr">
        <is>
          <t>cargo</t>
        </is>
      </c>
      <c r="E6147" t="n">
        <v>9122241</v>
      </c>
      <c r="F6147" t="n">
        <v>1</v>
      </c>
      <c r="G6147" t="inlineStr">
        <is>
          <t>PBJY</t>
        </is>
      </c>
      <c r="H6147" t="n">
        <v>51.68016</v>
      </c>
      <c r="I6147" t="n">
        <v>4.59441</v>
      </c>
      <c r="J6147" t="inlineStr">
        <is>
          <t>anchored-port</t>
        </is>
      </c>
      <c r="K6147" t="inlineStr">
        <is>
          <t>at_berth</t>
        </is>
      </c>
      <c r="L6147" t="n">
        <v>0</v>
      </c>
      <c r="M6147" t="n">
        <v>282.4</v>
      </c>
      <c r="N6147" t="n">
        <v>8.800000000000001</v>
      </c>
      <c r="O6147" t="n">
        <v>0</v>
      </c>
      <c r="P6147" t="n">
        <v>0</v>
      </c>
      <c r="Q6147" t="inlineStr">
        <is>
          <t>NLMOE &lt;&gt; GBTIL</t>
        </is>
      </c>
      <c r="R6147" t="inlineStr">
        <is>
          <t>GBTIL</t>
        </is>
      </c>
      <c r="S6147" t="inlineStr">
        <is>
          <t>locode_other</t>
        </is>
      </c>
      <c r="W6147" t="inlineStr">
        <is>
          <t>10-11 00:00 UTC</t>
        </is>
      </c>
      <c r="Z6147" t="n">
        <v>102</v>
      </c>
      <c r="AA6147" t="n">
        <v>19</v>
      </c>
      <c r="AB6147" t="inlineStr">
        <is>
          <t>medium (100-200 m)</t>
        </is>
      </c>
      <c r="AE6147" t="inlineStr">
        <is>
          <t>North Sea &amp; English Channel</t>
        </is>
      </c>
      <c r="AG6147" t="n">
        <v>0</v>
      </c>
      <c r="AH6147" t="n">
        <v>0</v>
      </c>
      <c r="AI6147" t="n">
        <v>0</v>
      </c>
    </row>
    <row r="6148">
      <c r="A6148" t="n">
        <v>244650367</v>
      </c>
      <c r="B6148" t="inlineStr">
        <is>
          <t>MSTX 41</t>
        </is>
      </c>
      <c r="C6148" t="inlineStr">
        <is>
          <t>Netherlands</t>
        </is>
      </c>
      <c r="D6148" t="inlineStr">
        <is>
          <t>passenger</t>
        </is>
      </c>
      <c r="F6148" t="n">
        <v>0</v>
      </c>
      <c r="G6148" t="inlineStr">
        <is>
          <t>PE4471</t>
        </is>
      </c>
      <c r="H6148" t="n">
        <v>51.89726</v>
      </c>
      <c r="I6148" t="n">
        <v>4.42114</v>
      </c>
      <c r="J6148" t="inlineStr">
        <is>
          <t>moving</t>
        </is>
      </c>
      <c r="K6148" t="inlineStr">
        <is>
          <t>idle</t>
        </is>
      </c>
      <c r="L6148" t="n">
        <v>0.1</v>
      </c>
      <c r="M6148" t="n">
        <v>295.4</v>
      </c>
      <c r="N6148" t="n">
        <v>8.800000000000001</v>
      </c>
      <c r="O6148" t="n">
        <v>0</v>
      </c>
      <c r="P6148" t="n">
        <v>0</v>
      </c>
      <c r="Q6148" t="inlineStr">
        <is>
          <t>FREIBERG A.N.</t>
        </is>
      </c>
      <c r="R6148" t="inlineStr">
        <is>
          <t>FREIBERG A.N.</t>
        </is>
      </c>
      <c r="S6148" t="inlineStr">
        <is>
          <t>other_text</t>
        </is>
      </c>
      <c r="U6148" t="inlineStr">
        <is>
          <t>BERG</t>
        </is>
      </c>
      <c r="V6148" t="inlineStr">
        <is>
          <t>BERG</t>
        </is>
      </c>
      <c r="W6148" t="inlineStr">
        <is>
          <t>04-17 12:00 UTC</t>
        </is>
      </c>
      <c r="Z6148" t="n">
        <v>19</v>
      </c>
      <c r="AA6148" t="n">
        <v>7</v>
      </c>
      <c r="AB6148" t="inlineStr">
        <is>
          <t>small (&lt;100 m)</t>
        </is>
      </c>
      <c r="AC6148" t="inlineStr">
        <is>
          <t>Rotterdam</t>
        </is>
      </c>
      <c r="AD6148" t="inlineStr">
        <is>
          <t>Benelux coast</t>
        </is>
      </c>
      <c r="AE6148" t="inlineStr">
        <is>
          <t>North Sea &amp; English Channel</t>
        </is>
      </c>
      <c r="AF6148" t="n">
        <v>22.78969984497581</v>
      </c>
      <c r="AG6148" t="n">
        <v>0</v>
      </c>
      <c r="AH6148" t="n">
        <v>1</v>
      </c>
      <c r="AI6148" t="n">
        <v>0</v>
      </c>
    </row>
    <row r="6149">
      <c r="A6149" t="n">
        <v>205415000</v>
      </c>
      <c r="B6149" t="inlineStr">
        <is>
          <t>VB PEARL</t>
        </is>
      </c>
      <c r="C6149" t="inlineStr">
        <is>
          <t>Belgium</t>
        </is>
      </c>
      <c r="D6149" t="inlineStr">
        <is>
          <t>tug</t>
        </is>
      </c>
      <c r="E6149" t="n">
        <v>9314272</v>
      </c>
      <c r="F6149" t="n">
        <v>1</v>
      </c>
      <c r="G6149" t="inlineStr">
        <is>
          <t>OROC</t>
        </is>
      </c>
      <c r="H6149" t="n">
        <v>51.4497</v>
      </c>
      <c r="I6149" t="n">
        <v>3.59784</v>
      </c>
      <c r="J6149" t="inlineStr">
        <is>
          <t>moving</t>
        </is>
      </c>
      <c r="K6149" t="inlineStr">
        <is>
          <t>idle</t>
        </is>
      </c>
      <c r="L6149" t="n">
        <v>0</v>
      </c>
      <c r="M6149" t="n">
        <v>351.1</v>
      </c>
      <c r="N6149" t="n">
        <v>8.800000000000001</v>
      </c>
      <c r="O6149" t="n">
        <v>0</v>
      </c>
      <c r="P6149" t="n">
        <v>0</v>
      </c>
      <c r="Q6149" t="inlineStr">
        <is>
          <t>HARBOUR TOWAGE</t>
        </is>
      </c>
      <c r="R6149" t="inlineStr">
        <is>
          <t>HARBOUR TOWAGE</t>
        </is>
      </c>
      <c r="S6149" t="inlineStr">
        <is>
          <t>other_text</t>
        </is>
      </c>
      <c r="W6149" t="inlineStr">
        <is>
          <t>09-28 15:30 UTC</t>
        </is>
      </c>
      <c r="Z6149" t="n">
        <v>33</v>
      </c>
      <c r="AA6149" t="n">
        <v>12</v>
      </c>
      <c r="AB6149" t="inlineStr">
        <is>
          <t>small (&lt;100 m)</t>
        </is>
      </c>
      <c r="AC6149" t="inlineStr">
        <is>
          <t>Vlissingen</t>
        </is>
      </c>
      <c r="AD6149" t="inlineStr">
        <is>
          <t>Benelux coast</t>
        </is>
      </c>
      <c r="AE6149" t="inlineStr">
        <is>
          <t>North Sea &amp; English Channel</t>
        </is>
      </c>
      <c r="AF6149" t="n">
        <v>1.640737073753655</v>
      </c>
      <c r="AG6149" t="n">
        <v>0</v>
      </c>
      <c r="AH6149" t="n">
        <v>1</v>
      </c>
      <c r="AI6149" t="n">
        <v>0</v>
      </c>
    </row>
    <row r="6150">
      <c r="A6150" t="n">
        <v>244112000</v>
      </c>
      <c r="B6150" t="inlineStr">
        <is>
          <t>SC ROOS</t>
        </is>
      </c>
      <c r="C6150" t="inlineStr">
        <is>
          <t>Netherlands</t>
        </is>
      </c>
      <c r="D6150" t="inlineStr">
        <is>
          <t>other</t>
        </is>
      </c>
      <c r="F6150" t="n">
        <v>0</v>
      </c>
      <c r="G6150" t="inlineStr">
        <is>
          <t>PCXP</t>
        </is>
      </c>
      <c r="H6150" t="n">
        <v>51.91716</v>
      </c>
      <c r="I6150" t="n">
        <v>4.24824</v>
      </c>
      <c r="J6150" t="inlineStr">
        <is>
          <t>anchored-port</t>
        </is>
      </c>
      <c r="K6150" t="inlineStr">
        <is>
          <t>at_berth</t>
        </is>
      </c>
      <c r="L6150" t="n">
        <v>0.1</v>
      </c>
      <c r="M6150" t="n">
        <v>325.4</v>
      </c>
      <c r="N6150" t="n">
        <v>8.800000000000001</v>
      </c>
      <c r="O6150" t="n">
        <v>0</v>
      </c>
      <c r="P6150" t="n">
        <v>0</v>
      </c>
      <c r="Q6150" t="inlineStr">
        <is>
          <t>RTM ANCHORAGE</t>
        </is>
      </c>
      <c r="R6150" t="inlineStr">
        <is>
          <t>RTM ANCHORAGE</t>
        </is>
      </c>
      <c r="S6150" t="inlineStr">
        <is>
          <t>other_text</t>
        </is>
      </c>
      <c r="U6150" t="inlineStr">
        <is>
          <t>ANCHORAGE</t>
        </is>
      </c>
      <c r="V6150" t="inlineStr">
        <is>
          <t>ANCHORAGE</t>
        </is>
      </c>
      <c r="W6150" t="inlineStr">
        <is>
          <t>10-03 21:30 UTC</t>
        </is>
      </c>
      <c r="Z6150" t="n">
        <v>17</v>
      </c>
      <c r="AA6150" t="n">
        <v>4</v>
      </c>
      <c r="AB6150" t="inlineStr">
        <is>
          <t>small (&lt;100 m)</t>
        </is>
      </c>
      <c r="AC6150" t="inlineStr">
        <is>
          <t>Rotterdam</t>
        </is>
      </c>
      <c r="AD6150" t="inlineStr">
        <is>
          <t>Benelux coast</t>
        </is>
      </c>
      <c r="AE6150" t="inlineStr">
        <is>
          <t>North Sea &amp; English Channel</t>
        </is>
      </c>
      <c r="AF6150" t="n">
        <v>10.79944487326956</v>
      </c>
      <c r="AG6150" t="n">
        <v>0</v>
      </c>
      <c r="AH6150" t="n">
        <v>0</v>
      </c>
      <c r="AI6150" t="n">
        <v>0</v>
      </c>
    </row>
    <row r="6151">
      <c r="A6151" t="n">
        <v>244721000</v>
      </c>
      <c r="B6151" t="inlineStr">
        <is>
          <t>UK271 ESTER JACOBA</t>
        </is>
      </c>
      <c r="C6151" t="inlineStr">
        <is>
          <t>Netherlands</t>
        </is>
      </c>
      <c r="D6151" t="inlineStr">
        <is>
          <t>fishing</t>
        </is>
      </c>
      <c r="E6151" t="n">
        <v>8433186</v>
      </c>
      <c r="F6151" t="n">
        <v>1</v>
      </c>
      <c r="G6151" t="inlineStr">
        <is>
          <t>PCFC</t>
        </is>
      </c>
      <c r="H6151" t="n">
        <v>53.18011</v>
      </c>
      <c r="I6151" t="n">
        <v>5.41643</v>
      </c>
      <c r="J6151" t="inlineStr">
        <is>
          <t>anchored-port</t>
        </is>
      </c>
      <c r="K6151" t="inlineStr">
        <is>
          <t>at_berth</t>
        </is>
      </c>
      <c r="L6151" t="n">
        <v>0</v>
      </c>
      <c r="M6151" t="n">
        <v>273.3</v>
      </c>
      <c r="N6151" t="n">
        <v>8.800000000000001</v>
      </c>
      <c r="O6151" t="n">
        <v>0</v>
      </c>
      <c r="P6151" t="n">
        <v>0</v>
      </c>
      <c r="S6151" t="inlineStr">
        <is>
          <t>missing</t>
        </is>
      </c>
      <c r="Z6151" t="n">
        <v>19</v>
      </c>
      <c r="AA6151" t="n">
        <v>5</v>
      </c>
      <c r="AB6151" t="inlineStr">
        <is>
          <t>small (&lt;100 m)</t>
        </is>
      </c>
      <c r="AE6151" t="inlineStr">
        <is>
          <t>North Sea &amp; English Channel</t>
        </is>
      </c>
      <c r="AG6151" t="n">
        <v>0</v>
      </c>
      <c r="AH6151" t="n">
        <v>0</v>
      </c>
      <c r="AI6151" t="n">
        <v>0</v>
      </c>
    </row>
    <row r="6152">
      <c r="A6152" t="n">
        <v>244020019</v>
      </c>
      <c r="B6152" t="inlineStr">
        <is>
          <t>WADDENZEE</t>
        </is>
      </c>
      <c r="C6152" t="inlineStr">
        <is>
          <t>Netherlands</t>
        </is>
      </c>
      <c r="D6152" t="inlineStr">
        <is>
          <t>passenger</t>
        </is>
      </c>
      <c r="F6152" t="n">
        <v>0</v>
      </c>
      <c r="G6152" t="inlineStr">
        <is>
          <t>PC2889</t>
        </is>
      </c>
      <c r="H6152" t="n">
        <v>53.17449</v>
      </c>
      <c r="I6152" t="n">
        <v>5.41391</v>
      </c>
      <c r="J6152" t="inlineStr">
        <is>
          <t>anchored-port</t>
        </is>
      </c>
      <c r="K6152" t="inlineStr">
        <is>
          <t>at_berth</t>
        </is>
      </c>
      <c r="L6152" t="n">
        <v>0</v>
      </c>
      <c r="N6152" t="n">
        <v>8.800000000000001</v>
      </c>
      <c r="O6152" t="n">
        <v>0</v>
      </c>
      <c r="P6152" t="n">
        <v>0</v>
      </c>
      <c r="Q6152" t="inlineStr">
        <is>
          <t>HARLINGEN</t>
        </is>
      </c>
      <c r="R6152" t="inlineStr">
        <is>
          <t>HARLINGEN</t>
        </is>
      </c>
      <c r="S6152" t="inlineStr">
        <is>
          <t>other_text</t>
        </is>
      </c>
      <c r="U6152" t="inlineStr">
        <is>
          <t>HARLINGEN</t>
        </is>
      </c>
      <c r="V6152" t="inlineStr">
        <is>
          <t>HARLINGEN</t>
        </is>
      </c>
      <c r="Z6152" t="n">
        <v>36</v>
      </c>
      <c r="AA6152" t="n">
        <v>7</v>
      </c>
      <c r="AB6152" t="inlineStr">
        <is>
          <t>small (&lt;100 m)</t>
        </is>
      </c>
      <c r="AE6152" t="inlineStr">
        <is>
          <t>North Sea &amp; English Channel</t>
        </is>
      </c>
      <c r="AG6152" t="n">
        <v>0</v>
      </c>
      <c r="AH6152" t="n">
        <v>0</v>
      </c>
      <c r="AI6152" t="n">
        <v>0</v>
      </c>
    </row>
    <row r="6153">
      <c r="A6153" t="n">
        <v>244730671</v>
      </c>
      <c r="B6153" t="inlineStr">
        <is>
          <t>JAN SMIT</t>
        </is>
      </c>
      <c r="C6153" t="inlineStr">
        <is>
          <t>Netherlands</t>
        </is>
      </c>
      <c r="D6153" t="inlineStr">
        <is>
          <t>passenger</t>
        </is>
      </c>
      <c r="F6153" t="n">
        <v>0</v>
      </c>
      <c r="G6153" t="inlineStr">
        <is>
          <t>PB9851</t>
        </is>
      </c>
      <c r="H6153" t="n">
        <v>52.4941</v>
      </c>
      <c r="I6153" t="n">
        <v>5.07698</v>
      </c>
      <c r="J6153" t="inlineStr">
        <is>
          <t>anchored-port</t>
        </is>
      </c>
      <c r="K6153" t="inlineStr">
        <is>
          <t>at_berth</t>
        </is>
      </c>
      <c r="L6153" t="n">
        <v>0</v>
      </c>
      <c r="N6153" t="n">
        <v>8.800000000000001</v>
      </c>
      <c r="O6153" t="n">
        <v>0</v>
      </c>
      <c r="P6153" t="n">
        <v>0</v>
      </c>
      <c r="S6153" t="inlineStr">
        <is>
          <t>missing</t>
        </is>
      </c>
      <c r="Z6153" t="n">
        <v>27</v>
      </c>
      <c r="AA6153" t="n">
        <v>7</v>
      </c>
      <c r="AB6153" t="inlineStr">
        <is>
          <t>small (&lt;100 m)</t>
        </is>
      </c>
      <c r="AE6153" t="inlineStr">
        <is>
          <t>North Sea &amp; English Channel</t>
        </is>
      </c>
      <c r="AG6153" t="n">
        <v>0</v>
      </c>
      <c r="AH6153" t="n">
        <v>0</v>
      </c>
      <c r="AI6153" t="n">
        <v>0</v>
      </c>
    </row>
    <row r="6154">
      <c r="A6154" t="n">
        <v>255806466</v>
      </c>
      <c r="B6154" t="inlineStr">
        <is>
          <t>RHEINTAL</t>
        </is>
      </c>
      <c r="C6154" t="inlineStr">
        <is>
          <t>Portugal</t>
        </is>
      </c>
      <c r="D6154" t="inlineStr">
        <is>
          <t>cargo</t>
        </is>
      </c>
      <c r="E6154" t="n">
        <v>9375903</v>
      </c>
      <c r="F6154" t="n">
        <v>1</v>
      </c>
      <c r="G6154" t="inlineStr">
        <is>
          <t>CQER7</t>
        </is>
      </c>
      <c r="H6154" t="n">
        <v>51.41423</v>
      </c>
      <c r="I6154" t="n">
        <v>1.37018</v>
      </c>
      <c r="J6154" t="inlineStr">
        <is>
          <t>anchored-sea</t>
        </is>
      </c>
      <c r="K6154" t="inlineStr">
        <is>
          <t>at_anchor</t>
        </is>
      </c>
      <c r="L6154" t="n">
        <v>0.1</v>
      </c>
      <c r="M6154" t="n">
        <v>278.5</v>
      </c>
      <c r="N6154" t="n">
        <v>8.800000000000001</v>
      </c>
      <c r="O6154" t="n">
        <v>0</v>
      </c>
      <c r="P6154" t="n">
        <v>0</v>
      </c>
      <c r="Q6154" t="inlineStr">
        <is>
          <t>FOR ORDER</t>
        </is>
      </c>
      <c r="R6154" t="inlineStr">
        <is>
          <t>FOR ORDER</t>
        </is>
      </c>
      <c r="S6154" t="inlineStr">
        <is>
          <t>junk</t>
        </is>
      </c>
      <c r="W6154" t="inlineStr">
        <is>
          <t>10-09 03:00 UTC</t>
        </is>
      </c>
      <c r="Z6154" t="n">
        <v>88</v>
      </c>
      <c r="AA6154" t="n">
        <v>13</v>
      </c>
      <c r="AB6154" t="inlineStr">
        <is>
          <t>small (&lt;100 m)</t>
        </is>
      </c>
      <c r="AE6154" t="inlineStr">
        <is>
          <t>North Sea &amp; English Channel</t>
        </is>
      </c>
      <c r="AG6154" t="n">
        <v>0</v>
      </c>
      <c r="AH6154" t="n">
        <v>0</v>
      </c>
      <c r="AI6154" t="n">
        <v>0</v>
      </c>
    </row>
    <row r="6155">
      <c r="A6155" t="n">
        <v>352980842</v>
      </c>
      <c r="B6155" t="inlineStr">
        <is>
          <t>K.LOTUS</t>
        </is>
      </c>
      <c r="C6155" t="inlineStr">
        <is>
          <t>Panama</t>
        </is>
      </c>
      <c r="D6155" t="inlineStr">
        <is>
          <t>tanker</t>
        </is>
      </c>
      <c r="E6155" t="n">
        <v>9901362</v>
      </c>
      <c r="F6155" t="n">
        <v>1</v>
      </c>
      <c r="G6155" t="inlineStr">
        <is>
          <t>3E3565</t>
        </is>
      </c>
      <c r="H6155" t="n">
        <v>52.0194</v>
      </c>
      <c r="I6155" t="n">
        <v>3.54487</v>
      </c>
      <c r="J6155" t="inlineStr">
        <is>
          <t>anchored-sea</t>
        </is>
      </c>
      <c r="K6155" t="inlineStr">
        <is>
          <t>at_anchor</t>
        </is>
      </c>
      <c r="L6155" t="n">
        <v>0.2</v>
      </c>
      <c r="M6155" t="n">
        <v>221</v>
      </c>
      <c r="N6155" t="n">
        <v>8.800000000000001</v>
      </c>
      <c r="O6155" t="n">
        <v>0</v>
      </c>
      <c r="P6155" t="n">
        <v>0</v>
      </c>
      <c r="Q6155" t="inlineStr">
        <is>
          <t>DE HAM</t>
        </is>
      </c>
      <c r="R6155" t="inlineStr">
        <is>
          <t>DE HAM</t>
        </is>
      </c>
      <c r="S6155" t="inlineStr">
        <is>
          <t>locode_other</t>
        </is>
      </c>
      <c r="W6155" t="inlineStr">
        <is>
          <t>10-12 14:00 UTC</t>
        </is>
      </c>
      <c r="Z6155" t="n">
        <v>166</v>
      </c>
      <c r="AA6155" t="n">
        <v>24</v>
      </c>
      <c r="AB6155" t="inlineStr">
        <is>
          <t>medium (100-200 m)</t>
        </is>
      </c>
      <c r="AE6155" t="inlineStr">
        <is>
          <t>North Sea &amp; English Channel</t>
        </is>
      </c>
      <c r="AG6155" t="n">
        <v>0</v>
      </c>
      <c r="AH6155" t="n">
        <v>0</v>
      </c>
      <c r="AI6155" t="n">
        <v>0</v>
      </c>
    </row>
    <row r="6156">
      <c r="A6156" t="n">
        <v>244879000</v>
      </c>
      <c r="B6156" t="inlineStr">
        <is>
          <t>HOLLAND</t>
        </is>
      </c>
      <c r="C6156" t="inlineStr">
        <is>
          <t>Netherlands</t>
        </is>
      </c>
      <c r="D6156" t="inlineStr">
        <is>
          <t>tug</t>
        </is>
      </c>
      <c r="E6156" t="n">
        <v>5153462</v>
      </c>
      <c r="F6156" t="n">
        <v>1</v>
      </c>
      <c r="G6156" t="inlineStr">
        <is>
          <t>PESK</t>
        </is>
      </c>
      <c r="H6156" t="n">
        <v>53.17043</v>
      </c>
      <c r="I6156" t="n">
        <v>5.41298</v>
      </c>
      <c r="J6156" t="inlineStr">
        <is>
          <t>anchored-port</t>
        </is>
      </c>
      <c r="K6156" t="inlineStr">
        <is>
          <t>at_berth</t>
        </is>
      </c>
      <c r="L6156" t="n">
        <v>0</v>
      </c>
      <c r="M6156" t="n">
        <v>22.8</v>
      </c>
      <c r="N6156" t="n">
        <v>8.800000000000001</v>
      </c>
      <c r="O6156" t="n">
        <v>0</v>
      </c>
      <c r="P6156" t="n">
        <v>0</v>
      </c>
      <c r="Q6156" t="inlineStr">
        <is>
          <t>HARLINGEN</t>
        </is>
      </c>
      <c r="R6156" t="inlineStr">
        <is>
          <t>HARLINGEN</t>
        </is>
      </c>
      <c r="S6156" t="inlineStr">
        <is>
          <t>other_text</t>
        </is>
      </c>
      <c r="U6156" t="inlineStr">
        <is>
          <t>HARLINGEN</t>
        </is>
      </c>
      <c r="V6156" t="inlineStr">
        <is>
          <t>HARLINGEN</t>
        </is>
      </c>
      <c r="W6156" t="inlineStr">
        <is>
          <t>10-03 19:00 UTC</t>
        </is>
      </c>
      <c r="Z6156" t="n">
        <v>57</v>
      </c>
      <c r="AA6156" t="n">
        <v>10</v>
      </c>
      <c r="AB6156" t="inlineStr">
        <is>
          <t>small (&lt;100 m)</t>
        </is>
      </c>
      <c r="AE6156" t="inlineStr">
        <is>
          <t>North Sea &amp; English Channel</t>
        </is>
      </c>
      <c r="AG6156" t="n">
        <v>0</v>
      </c>
      <c r="AH6156" t="n">
        <v>0</v>
      </c>
      <c r="AI6156" t="n">
        <v>0</v>
      </c>
    </row>
    <row r="6157">
      <c r="A6157" t="n">
        <v>209126000</v>
      </c>
      <c r="B6157" t="inlineStr">
        <is>
          <t>MULTRATUG 16</t>
        </is>
      </c>
      <c r="C6157" t="inlineStr">
        <is>
          <t>Cyprus</t>
        </is>
      </c>
      <c r="D6157" t="inlineStr">
        <is>
          <t>tug</t>
        </is>
      </c>
      <c r="E6157" t="n">
        <v>8414154</v>
      </c>
      <c r="F6157" t="n">
        <v>1</v>
      </c>
      <c r="G6157" t="inlineStr">
        <is>
          <t>C4PF2</t>
        </is>
      </c>
      <c r="H6157" t="n">
        <v>51.89818</v>
      </c>
      <c r="I6157" t="n">
        <v>4.41532</v>
      </c>
      <c r="J6157" t="inlineStr">
        <is>
          <t>anchored-port</t>
        </is>
      </c>
      <c r="K6157" t="inlineStr">
        <is>
          <t>at_berth</t>
        </is>
      </c>
      <c r="L6157" t="n">
        <v>0</v>
      </c>
      <c r="M6157" t="n">
        <v>16.8</v>
      </c>
      <c r="N6157" t="n">
        <v>8.800000000000001</v>
      </c>
      <c r="O6157" t="n">
        <v>0</v>
      </c>
      <c r="P6157" t="n">
        <v>0</v>
      </c>
      <c r="Q6157" t="inlineStr">
        <is>
          <t>HARBOUR TOWAGE TERN</t>
        </is>
      </c>
      <c r="R6157" t="inlineStr">
        <is>
          <t>HARBOUR TOWAGE TERN</t>
        </is>
      </c>
      <c r="S6157" t="inlineStr">
        <is>
          <t>other_text</t>
        </is>
      </c>
      <c r="W6157" t="inlineStr">
        <is>
          <t>12-14 02:00 UTC</t>
        </is>
      </c>
      <c r="Z6157" t="n">
        <v>28</v>
      </c>
      <c r="AA6157" t="n">
        <v>10</v>
      </c>
      <c r="AB6157" t="inlineStr">
        <is>
          <t>small (&lt;100 m)</t>
        </is>
      </c>
      <c r="AC6157" t="inlineStr">
        <is>
          <t>Rotterdam</t>
        </is>
      </c>
      <c r="AD6157" t="inlineStr">
        <is>
          <t>Benelux coast</t>
        </is>
      </c>
      <c r="AE6157" t="inlineStr">
        <is>
          <t>North Sea &amp; English Channel</t>
        </is>
      </c>
      <c r="AF6157" t="n">
        <v>22.37749499298286</v>
      </c>
      <c r="AG6157" t="n">
        <v>0</v>
      </c>
      <c r="AH6157" t="n">
        <v>0</v>
      </c>
      <c r="AI6157" t="n">
        <v>0</v>
      </c>
    </row>
    <row r="6158">
      <c r="A6158" t="n">
        <v>538011572</v>
      </c>
      <c r="B6158" t="inlineStr">
        <is>
          <t>LEFTERIS T</t>
        </is>
      </c>
      <c r="C6158" t="inlineStr">
        <is>
          <t>Marshall Islands</t>
        </is>
      </c>
      <c r="D6158" t="inlineStr">
        <is>
          <t>cargo</t>
        </is>
      </c>
      <c r="E6158" t="n">
        <v>9621170</v>
      </c>
      <c r="F6158" t="n">
        <v>1</v>
      </c>
      <c r="G6158" t="inlineStr">
        <is>
          <t>V7A3145</t>
        </is>
      </c>
      <c r="H6158" t="n">
        <v>51.95208</v>
      </c>
      <c r="I6158" t="n">
        <v>4.12749</v>
      </c>
      <c r="J6158" t="inlineStr">
        <is>
          <t>anchored-port</t>
        </is>
      </c>
      <c r="K6158" t="inlineStr">
        <is>
          <t>at_berth</t>
        </is>
      </c>
      <c r="L6158" t="n">
        <v>0</v>
      </c>
      <c r="M6158" t="n">
        <v>283.7</v>
      </c>
      <c r="N6158" t="n">
        <v>8.800000000000001</v>
      </c>
      <c r="O6158" t="n">
        <v>0</v>
      </c>
      <c r="P6158" t="n">
        <v>0</v>
      </c>
      <c r="Q6158" t="inlineStr">
        <is>
          <t>NLRTM</t>
        </is>
      </c>
      <c r="R6158" t="inlineStr">
        <is>
          <t>NLRTM</t>
        </is>
      </c>
      <c r="S6158" t="inlineStr">
        <is>
          <t>locode</t>
        </is>
      </c>
      <c r="T6158" t="inlineStr">
        <is>
          <t>Rotterdam</t>
        </is>
      </c>
      <c r="U6158" t="inlineStr">
        <is>
          <t>Rotterdam</t>
        </is>
      </c>
      <c r="W6158" t="inlineStr">
        <is>
          <t>09-06 15:01 UTC</t>
        </is>
      </c>
      <c r="Z6158" t="n">
        <v>180</v>
      </c>
      <c r="AA6158" t="n">
        <v>30</v>
      </c>
      <c r="AB6158" t="inlineStr">
        <is>
          <t>medium (100-200 m)</t>
        </is>
      </c>
      <c r="AC6158" t="inlineStr">
        <is>
          <t>Rotterdam</t>
        </is>
      </c>
      <c r="AD6158" t="inlineStr">
        <is>
          <t>Benelux coast</t>
        </is>
      </c>
      <c r="AE6158" t="inlineStr">
        <is>
          <t>North Sea &amp; English Channel</t>
        </is>
      </c>
      <c r="AF6158" t="n">
        <v>1.898126249091388</v>
      </c>
      <c r="AG6158" t="n">
        <v>0</v>
      </c>
      <c r="AH6158" t="n">
        <v>0</v>
      </c>
      <c r="AI6158" t="n">
        <v>0</v>
      </c>
    </row>
    <row r="6159">
      <c r="A6159" t="n">
        <v>244780904</v>
      </c>
      <c r="B6159" t="inlineStr">
        <is>
          <t>AVONTUUR 2</t>
        </is>
      </c>
      <c r="C6159" t="inlineStr">
        <is>
          <t>Netherlands</t>
        </is>
      </c>
      <c r="D6159" t="inlineStr">
        <is>
          <t>unknown</t>
        </is>
      </c>
      <c r="F6159" t="n">
        <v>0</v>
      </c>
      <c r="H6159" t="n">
        <v>51.82017</v>
      </c>
      <c r="I6159" t="n">
        <v>4.8464</v>
      </c>
      <c r="J6159" t="inlineStr">
        <is>
          <t>moving</t>
        </is>
      </c>
      <c r="K6159" t="inlineStr">
        <is>
          <t>idle</t>
        </is>
      </c>
      <c r="L6159" t="n">
        <v>0</v>
      </c>
      <c r="M6159" t="n">
        <v>0</v>
      </c>
      <c r="N6159" t="n">
        <v>8.800000000000001</v>
      </c>
      <c r="O6159" t="n">
        <v>0</v>
      </c>
      <c r="P6159" t="n">
        <v>0</v>
      </c>
      <c r="S6159" t="inlineStr">
        <is>
          <t>missing</t>
        </is>
      </c>
      <c r="AB6159" t="inlineStr">
        <is>
          <t>unknown size</t>
        </is>
      </c>
      <c r="AE6159" t="inlineStr">
        <is>
          <t>North Sea &amp; English Channel</t>
        </is>
      </c>
      <c r="AG6159" t="n">
        <v>0</v>
      </c>
      <c r="AH6159" t="n">
        <v>1</v>
      </c>
      <c r="AI6159" t="n">
        <v>0</v>
      </c>
    </row>
    <row r="6160">
      <c r="A6160" t="n">
        <v>244013328</v>
      </c>
      <c r="B6160" t="inlineStr">
        <is>
          <t>TEMPOREEL</t>
        </is>
      </c>
      <c r="C6160" t="inlineStr">
        <is>
          <t>Netherlands</t>
        </is>
      </c>
      <c r="D6160" t="inlineStr">
        <is>
          <t>cargo</t>
        </is>
      </c>
      <c r="F6160" t="n">
        <v>0</v>
      </c>
      <c r="G6160" t="inlineStr">
        <is>
          <t>PD8770</t>
        </is>
      </c>
      <c r="H6160" t="n">
        <v>53.31284</v>
      </c>
      <c r="I6160" t="n">
        <v>6.92814</v>
      </c>
      <c r="J6160" t="inlineStr">
        <is>
          <t>anchored-port</t>
        </is>
      </c>
      <c r="K6160" t="inlineStr">
        <is>
          <t>at_berth</t>
        </is>
      </c>
      <c r="L6160" t="n">
        <v>0</v>
      </c>
      <c r="N6160" t="n">
        <v>8.800000000000001</v>
      </c>
      <c r="O6160" t="n">
        <v>0</v>
      </c>
      <c r="P6160" t="n">
        <v>0</v>
      </c>
      <c r="Q6160" t="inlineStr">
        <is>
          <t>OBOURG</t>
        </is>
      </c>
      <c r="R6160" t="inlineStr">
        <is>
          <t>OBOURG</t>
        </is>
      </c>
      <c r="S6160" t="inlineStr">
        <is>
          <t>other_text</t>
        </is>
      </c>
      <c r="U6160" t="inlineStr">
        <is>
          <t>COBOURG</t>
        </is>
      </c>
      <c r="V6160" t="inlineStr">
        <is>
          <t>COBOURG</t>
        </is>
      </c>
      <c r="W6160" t="inlineStr">
        <is>
          <t>05-16 12:00 UTC</t>
        </is>
      </c>
      <c r="Z6160" t="n">
        <v>86</v>
      </c>
      <c r="AA6160" t="n">
        <v>10</v>
      </c>
      <c r="AB6160" t="inlineStr">
        <is>
          <t>small (&lt;100 m)</t>
        </is>
      </c>
      <c r="AE6160" t="inlineStr">
        <is>
          <t>North Sea &amp; English Channel</t>
        </is>
      </c>
      <c r="AG6160" t="n">
        <v>0</v>
      </c>
      <c r="AH6160" t="n">
        <v>0</v>
      </c>
      <c r="AI6160" t="n">
        <v>0</v>
      </c>
    </row>
    <row r="6161">
      <c r="A6161" t="n">
        <v>244710710</v>
      </c>
      <c r="B6161" t="inlineStr">
        <is>
          <t>AMELIE 2</t>
        </is>
      </c>
      <c r="C6161" t="inlineStr">
        <is>
          <t>Netherlands</t>
        </is>
      </c>
      <c r="D6161" t="inlineStr">
        <is>
          <t>tanker</t>
        </is>
      </c>
      <c r="F6161" t="n">
        <v>0</v>
      </c>
      <c r="G6161" t="inlineStr">
        <is>
          <t>PB4837</t>
        </is>
      </c>
      <c r="H6161" t="n">
        <v>51.27247</v>
      </c>
      <c r="I6161" t="n">
        <v>4.22002</v>
      </c>
      <c r="J6161" t="inlineStr">
        <is>
          <t>anchored-port</t>
        </is>
      </c>
      <c r="K6161" t="inlineStr">
        <is>
          <t>at_berth</t>
        </is>
      </c>
      <c r="L6161" t="n">
        <v>0</v>
      </c>
      <c r="M6161" t="n">
        <v>176.2</v>
      </c>
      <c r="N6161" t="n">
        <v>8.800000000000001</v>
      </c>
      <c r="O6161" t="n">
        <v>0</v>
      </c>
      <c r="P6161" t="n">
        <v>0</v>
      </c>
      <c r="Q6161" t="inlineStr">
        <is>
          <t>WAALHAVEN 8</t>
        </is>
      </c>
      <c r="R6161" t="inlineStr">
        <is>
          <t>WAALHAVEN 8</t>
        </is>
      </c>
      <c r="S6161" t="inlineStr">
        <is>
          <t>other_text</t>
        </is>
      </c>
      <c r="W6161" t="inlineStr">
        <is>
          <t>09-17 08:39 UTC</t>
        </is>
      </c>
      <c r="Z6161" t="n">
        <v>125</v>
      </c>
      <c r="AA6161" t="n">
        <v>12</v>
      </c>
      <c r="AB6161" t="inlineStr">
        <is>
          <t>medium (100-200 m)</t>
        </is>
      </c>
      <c r="AC6161" t="inlineStr">
        <is>
          <t>Antwerp</t>
        </is>
      </c>
      <c r="AD6161" t="inlineStr">
        <is>
          <t>Benelux coast</t>
        </is>
      </c>
      <c r="AE6161" t="inlineStr">
        <is>
          <t>North Sea &amp; English Channel</t>
        </is>
      </c>
      <c r="AF6161" t="n">
        <v>7.655957240784497</v>
      </c>
      <c r="AG6161" t="n">
        <v>0</v>
      </c>
      <c r="AH6161" t="n">
        <v>0</v>
      </c>
      <c r="AI6161" t="n">
        <v>0</v>
      </c>
    </row>
    <row r="6162">
      <c r="A6162" t="n">
        <v>211667950</v>
      </c>
      <c r="C6162" t="inlineStr">
        <is>
          <t>Germany</t>
        </is>
      </c>
      <c r="D6162" t="inlineStr">
        <is>
          <t>unknown</t>
        </is>
      </c>
      <c r="F6162" t="n">
        <v>0</v>
      </c>
      <c r="H6162" t="n">
        <v>53.12548</v>
      </c>
      <c r="I6162" t="n">
        <v>8.21144</v>
      </c>
      <c r="J6162" t="inlineStr">
        <is>
          <t>moving</t>
        </is>
      </c>
      <c r="K6162" t="inlineStr">
        <is>
          <t>idle</t>
        </is>
      </c>
      <c r="L6162" t="n">
        <v>0</v>
      </c>
      <c r="N6162" t="n">
        <v>8.800000000000001</v>
      </c>
      <c r="O6162" t="n">
        <v>0</v>
      </c>
      <c r="P6162" t="n">
        <v>0</v>
      </c>
      <c r="S6162" t="inlineStr">
        <is>
          <t>missing</t>
        </is>
      </c>
      <c r="AB6162" t="inlineStr">
        <is>
          <t>unknown size</t>
        </is>
      </c>
      <c r="AE6162" t="inlineStr">
        <is>
          <t>North Sea &amp; English Channel</t>
        </is>
      </c>
      <c r="AG6162" t="n">
        <v>0</v>
      </c>
      <c r="AH6162" t="n">
        <v>1</v>
      </c>
      <c r="AI6162" t="n">
        <v>0</v>
      </c>
    </row>
    <row r="6163">
      <c r="A6163" t="n">
        <v>244670122</v>
      </c>
      <c r="B6163" t="inlineStr">
        <is>
          <t>ISABELLA</t>
        </is>
      </c>
      <c r="C6163" t="inlineStr">
        <is>
          <t>Netherlands</t>
        </is>
      </c>
      <c r="D6163" t="inlineStr">
        <is>
          <t>tanker</t>
        </is>
      </c>
      <c r="F6163" t="n">
        <v>0</v>
      </c>
      <c r="G6163" t="inlineStr">
        <is>
          <t>PH6904</t>
        </is>
      </c>
      <c r="H6163" t="n">
        <v>51.9595</v>
      </c>
      <c r="I6163" t="n">
        <v>4.059</v>
      </c>
      <c r="J6163" t="inlineStr">
        <is>
          <t>anchored-port</t>
        </is>
      </c>
      <c r="K6163" t="inlineStr">
        <is>
          <t>at_berth</t>
        </is>
      </c>
      <c r="L6163" t="n">
        <v>0</v>
      </c>
      <c r="M6163" t="n">
        <v>174</v>
      </c>
      <c r="N6163" t="n">
        <v>8.9</v>
      </c>
      <c r="O6163" t="n">
        <v>0</v>
      </c>
      <c r="P6163" t="n">
        <v>0</v>
      </c>
      <c r="Q6163" t="inlineStr">
        <is>
          <t>PERNIS PRINS JOHAN F</t>
        </is>
      </c>
      <c r="R6163" t="inlineStr">
        <is>
          <t>PERNIS PRINS JOHAN F</t>
        </is>
      </c>
      <c r="S6163" t="inlineStr">
        <is>
          <t>other_text</t>
        </is>
      </c>
      <c r="W6163" t="inlineStr">
        <is>
          <t>10-05 03:11 UTC</t>
        </is>
      </c>
      <c r="X6163" t="inlineStr">
        <is>
          <t>MAASSLUIS</t>
        </is>
      </c>
      <c r="Y6163" t="inlineStr">
        <is>
          <t>2026-10-11T06:04:55.645711+00:00</t>
        </is>
      </c>
      <c r="AB6163" t="inlineStr">
        <is>
          <t>unknown size</t>
        </is>
      </c>
      <c r="AC6163" t="inlineStr">
        <is>
          <t>Rotterdam</t>
        </is>
      </c>
      <c r="AD6163" t="inlineStr">
        <is>
          <t>Benelux coast</t>
        </is>
      </c>
      <c r="AE6163" t="inlineStr">
        <is>
          <t>North Sea &amp; English Channel</t>
        </is>
      </c>
      <c r="AF6163" t="n">
        <v>3.001655589405733</v>
      </c>
      <c r="AG6163" t="n">
        <v>0</v>
      </c>
      <c r="AH6163" t="n">
        <v>0</v>
      </c>
      <c r="AI6163" t="n">
        <v>0</v>
      </c>
    </row>
    <row r="6164">
      <c r="A6164" t="n">
        <v>220061000</v>
      </c>
      <c r="B6164" t="inlineStr">
        <is>
          <t>CORNELIA MAERSK</t>
        </is>
      </c>
      <c r="C6164" t="inlineStr">
        <is>
          <t>Denmark</t>
        </is>
      </c>
      <c r="D6164" t="inlineStr">
        <is>
          <t>cargo</t>
        </is>
      </c>
      <c r="E6164" t="n">
        <v>9245756</v>
      </c>
      <c r="F6164" t="n">
        <v>1</v>
      </c>
      <c r="G6164" t="inlineStr">
        <is>
          <t>OWWS2</t>
        </is>
      </c>
      <c r="H6164" t="n">
        <v>51.94872</v>
      </c>
      <c r="I6164" t="n">
        <v>4.05815</v>
      </c>
      <c r="J6164" t="inlineStr">
        <is>
          <t>anchored-port</t>
        </is>
      </c>
      <c r="K6164" t="inlineStr">
        <is>
          <t>at_berth</t>
        </is>
      </c>
      <c r="L6164" t="n">
        <v>0</v>
      </c>
      <c r="M6164" t="n">
        <v>277.2</v>
      </c>
      <c r="N6164" t="n">
        <v>8.9</v>
      </c>
      <c r="O6164" t="n">
        <v>0</v>
      </c>
      <c r="P6164" t="n">
        <v>0</v>
      </c>
      <c r="Q6164" t="inlineStr">
        <is>
          <t>ESLAR&gt;NLROT</t>
        </is>
      </c>
      <c r="R6164" t="inlineStr">
        <is>
          <t>NLROT</t>
        </is>
      </c>
      <c r="S6164" t="inlineStr">
        <is>
          <t>locode_other</t>
        </is>
      </c>
      <c r="W6164" t="inlineStr">
        <is>
          <t>10-10 23:15 UTC</t>
        </is>
      </c>
      <c r="Z6164" t="n">
        <v>347</v>
      </c>
      <c r="AA6164" t="n">
        <v>42</v>
      </c>
      <c r="AB6164" t="inlineStr">
        <is>
          <t>very large (&gt;300 m)</t>
        </is>
      </c>
      <c r="AC6164" t="inlineStr">
        <is>
          <t>Rotterdam</t>
        </is>
      </c>
      <c r="AD6164" t="inlineStr">
        <is>
          <t>Benelux coast</t>
        </is>
      </c>
      <c r="AE6164" t="inlineStr">
        <is>
          <t>North Sea &amp; English Channel</t>
        </is>
      </c>
      <c r="AF6164" t="n">
        <v>2.871758471911488</v>
      </c>
      <c r="AG6164" t="n">
        <v>0</v>
      </c>
      <c r="AH6164" t="n">
        <v>0</v>
      </c>
      <c r="AI6164" t="n">
        <v>0</v>
      </c>
    </row>
    <row r="6165">
      <c r="A6165" t="n">
        <v>244700380</v>
      </c>
      <c r="B6165" t="inlineStr">
        <is>
          <t>LIDA</t>
        </is>
      </c>
      <c r="C6165" t="inlineStr">
        <is>
          <t>Netherlands</t>
        </is>
      </c>
      <c r="D6165" t="inlineStr">
        <is>
          <t>tanker</t>
        </is>
      </c>
      <c r="F6165" t="n">
        <v>0</v>
      </c>
      <c r="G6165" t="inlineStr">
        <is>
          <t>PG7358</t>
        </is>
      </c>
      <c r="H6165" t="n">
        <v>53.19347</v>
      </c>
      <c r="I6165" t="n">
        <v>5.43819</v>
      </c>
      <c r="J6165" t="inlineStr">
        <is>
          <t>moving</t>
        </is>
      </c>
      <c r="K6165" t="inlineStr">
        <is>
          <t>idle</t>
        </is>
      </c>
      <c r="L6165" t="n">
        <v>0</v>
      </c>
      <c r="N6165" t="n">
        <v>8.9</v>
      </c>
      <c r="O6165" t="n">
        <v>0</v>
      </c>
      <c r="P6165" t="n">
        <v>0</v>
      </c>
      <c r="Q6165" t="inlineStr">
        <is>
          <t>DESTINATION BUNKERS</t>
        </is>
      </c>
      <c r="R6165" t="inlineStr">
        <is>
          <t>DESTINATION BUNKERS</t>
        </is>
      </c>
      <c r="S6165" t="inlineStr">
        <is>
          <t>other_text</t>
        </is>
      </c>
      <c r="W6165" t="inlineStr">
        <is>
          <t>02-29 18:00 UTC</t>
        </is>
      </c>
      <c r="Z6165" t="n">
        <v>50</v>
      </c>
      <c r="AA6165" t="n">
        <v>7</v>
      </c>
      <c r="AB6165" t="inlineStr">
        <is>
          <t>small (&lt;100 m)</t>
        </is>
      </c>
      <c r="AE6165" t="inlineStr">
        <is>
          <t>North Sea &amp; English Channel</t>
        </is>
      </c>
      <c r="AG6165" t="n">
        <v>0</v>
      </c>
      <c r="AH6165" t="n">
        <v>1</v>
      </c>
      <c r="AI6165" t="n">
        <v>0</v>
      </c>
    </row>
    <row r="6166">
      <c r="A6166" t="n">
        <v>244750931</v>
      </c>
      <c r="B6166" t="inlineStr">
        <is>
          <t>FRISIA</t>
        </is>
      </c>
      <c r="C6166" t="inlineStr">
        <is>
          <t>Netherlands</t>
        </is>
      </c>
      <c r="D6166" t="inlineStr">
        <is>
          <t>pleasure</t>
        </is>
      </c>
      <c r="F6166" t="n">
        <v>0</v>
      </c>
      <c r="G6166" t="inlineStr">
        <is>
          <t>PH2383</t>
        </is>
      </c>
      <c r="H6166" t="n">
        <v>53.21579</v>
      </c>
      <c r="I6166" t="n">
        <v>6.50693</v>
      </c>
      <c r="J6166" t="inlineStr">
        <is>
          <t>anchored-port</t>
        </is>
      </c>
      <c r="K6166" t="inlineStr">
        <is>
          <t>at_berth</t>
        </is>
      </c>
      <c r="L6166" t="n">
        <v>0</v>
      </c>
      <c r="M6166" t="n">
        <v>0</v>
      </c>
      <c r="N6166" t="n">
        <v>8.9</v>
      </c>
      <c r="O6166" t="n">
        <v>0</v>
      </c>
      <c r="P6166" t="n">
        <v>0</v>
      </c>
      <c r="Q6166" t="inlineStr">
        <is>
          <t>ZWEEDSE-HAVEN GRON</t>
        </is>
      </c>
      <c r="R6166" t="inlineStr">
        <is>
          <t>ZWEEDSE-HAVEN GRON</t>
        </is>
      </c>
      <c r="S6166" t="inlineStr">
        <is>
          <t>other_text</t>
        </is>
      </c>
      <c r="Z6166" t="n">
        <v>32</v>
      </c>
      <c r="AA6166" t="n">
        <v>4</v>
      </c>
      <c r="AB6166" t="inlineStr">
        <is>
          <t>small (&lt;100 m)</t>
        </is>
      </c>
      <c r="AE6166" t="inlineStr">
        <is>
          <t>North Sea &amp; English Channel</t>
        </is>
      </c>
      <c r="AG6166" t="n">
        <v>0</v>
      </c>
      <c r="AH6166" t="n">
        <v>0</v>
      </c>
      <c r="AI6166" t="n">
        <v>0</v>
      </c>
    </row>
    <row r="6167">
      <c r="A6167" t="n">
        <v>235064784</v>
      </c>
      <c r="B6167" t="inlineStr">
        <is>
          <t>WIGHT LIGHT</t>
        </is>
      </c>
      <c r="C6167" t="inlineStr">
        <is>
          <t>United Kingdom</t>
        </is>
      </c>
      <c r="D6167" t="inlineStr">
        <is>
          <t>passenger</t>
        </is>
      </c>
      <c r="E6167" t="n">
        <v>9446972</v>
      </c>
      <c r="F6167" t="n">
        <v>1</v>
      </c>
      <c r="G6167" t="inlineStr">
        <is>
          <t>2BBX5</t>
        </is>
      </c>
      <c r="H6167" t="n">
        <v>50.86704</v>
      </c>
      <c r="I6167" t="n">
        <v>-1.38944</v>
      </c>
      <c r="J6167" t="inlineStr">
        <is>
          <t>anchored-port</t>
        </is>
      </c>
      <c r="K6167" t="inlineStr">
        <is>
          <t>at_berth</t>
        </is>
      </c>
      <c r="L6167" t="n">
        <v>0</v>
      </c>
      <c r="M6167" t="n">
        <v>88.90000000000001</v>
      </c>
      <c r="N6167" t="n">
        <v>8.9</v>
      </c>
      <c r="O6167" t="n">
        <v>0</v>
      </c>
      <c r="P6167" t="n">
        <v>0</v>
      </c>
      <c r="Q6167" t="inlineStr">
        <is>
          <t>GBLYM-HYT</t>
        </is>
      </c>
      <c r="R6167" t="inlineStr">
        <is>
          <t>GBLYM-HYT</t>
        </is>
      </c>
      <c r="S6167" t="inlineStr">
        <is>
          <t>other_text</t>
        </is>
      </c>
      <c r="W6167" t="inlineStr">
        <is>
          <t>09-28 12:00 UTC</t>
        </is>
      </c>
      <c r="Z6167" t="n">
        <v>62</v>
      </c>
      <c r="AA6167" t="n">
        <v>16</v>
      </c>
      <c r="AB6167" t="inlineStr">
        <is>
          <t>small (&lt;100 m)</t>
        </is>
      </c>
      <c r="AC6167" t="inlineStr">
        <is>
          <t>Southampton</t>
        </is>
      </c>
      <c r="AD6167" t="inlineStr">
        <is>
          <t>Dover Strait &amp; Channel</t>
        </is>
      </c>
      <c r="AE6167" t="inlineStr">
        <is>
          <t>North Sea &amp; English Channel</t>
        </is>
      </c>
      <c r="AF6167" t="n">
        <v>3.739111689493784</v>
      </c>
      <c r="AG6167" t="n">
        <v>0</v>
      </c>
      <c r="AH6167" t="n">
        <v>0</v>
      </c>
      <c r="AI6167" t="n">
        <v>0</v>
      </c>
    </row>
    <row r="6168">
      <c r="A6168" t="n">
        <v>319046900</v>
      </c>
      <c r="B6168" t="inlineStr">
        <is>
          <t>GEORGE STEPHENSON</t>
        </is>
      </c>
      <c r="C6168" t="inlineStr">
        <is>
          <t>Cayman Islands</t>
        </is>
      </c>
      <c r="D6168" t="inlineStr">
        <is>
          <t>other</t>
        </is>
      </c>
      <c r="E6168" t="n">
        <v>9405045</v>
      </c>
      <c r="F6168" t="n">
        <v>1</v>
      </c>
      <c r="G6168" t="inlineStr">
        <is>
          <t>ZGCG2</t>
        </is>
      </c>
      <c r="H6168" t="n">
        <v>51.92152</v>
      </c>
      <c r="I6168" t="n">
        <v>4.4998</v>
      </c>
      <c r="J6168" t="inlineStr">
        <is>
          <t>moving</t>
        </is>
      </c>
      <c r="K6168" t="inlineStr">
        <is>
          <t>idle</t>
        </is>
      </c>
      <c r="L6168" t="n">
        <v>0.1</v>
      </c>
      <c r="M6168" t="n">
        <v>201.1</v>
      </c>
      <c r="N6168" t="n">
        <v>8.9</v>
      </c>
      <c r="O6168" t="n">
        <v>0</v>
      </c>
      <c r="P6168" t="n">
        <v>0</v>
      </c>
      <c r="Q6168" t="inlineStr">
        <is>
          <t>ROTTERDAM</t>
        </is>
      </c>
      <c r="R6168" t="inlineStr">
        <is>
          <t>ROTTERDAM</t>
        </is>
      </c>
      <c r="S6168" t="inlineStr">
        <is>
          <t>hub_name</t>
        </is>
      </c>
      <c r="T6168" t="inlineStr">
        <is>
          <t>Rotterdam</t>
        </is>
      </c>
      <c r="U6168" t="inlineStr">
        <is>
          <t>Rotterdam</t>
        </is>
      </c>
      <c r="V6168" t="inlineStr">
        <is>
          <t>ROTTERDAM</t>
        </is>
      </c>
      <c r="W6168" t="inlineStr">
        <is>
          <t>08-22 14:00 UTC</t>
        </is>
      </c>
      <c r="Z6168" t="n">
        <v>25</v>
      </c>
      <c r="AA6168" t="n">
        <v>7</v>
      </c>
      <c r="AB6168" t="inlineStr">
        <is>
          <t>small (&lt;100 m)</t>
        </is>
      </c>
      <c r="AC6168" t="inlineStr">
        <is>
          <t>Rotterdam</t>
        </is>
      </c>
      <c r="AD6168" t="inlineStr">
        <is>
          <t>Benelux coast</t>
        </is>
      </c>
      <c r="AE6168" t="inlineStr">
        <is>
          <t>North Sea &amp; English Channel</t>
        </is>
      </c>
      <c r="AF6168" t="n">
        <v>27.59128523222972</v>
      </c>
      <c r="AG6168" t="n">
        <v>0</v>
      </c>
      <c r="AH6168" t="n">
        <v>1</v>
      </c>
      <c r="AI6168" t="n">
        <v>0</v>
      </c>
    </row>
    <row r="6169">
      <c r="A6169" t="n">
        <v>244740923</v>
      </c>
      <c r="B6169" t="inlineStr">
        <is>
          <t>DE ZAAN</t>
        </is>
      </c>
      <c r="C6169" t="inlineStr">
        <is>
          <t>Netherlands</t>
        </is>
      </c>
      <c r="D6169" t="inlineStr">
        <is>
          <t>tug</t>
        </is>
      </c>
      <c r="F6169" t="n">
        <v>0</v>
      </c>
      <c r="G6169" t="inlineStr">
        <is>
          <t>PD3593</t>
        </is>
      </c>
      <c r="H6169" t="n">
        <v>52.42069</v>
      </c>
      <c r="I6169" t="n">
        <v>4.85085</v>
      </c>
      <c r="J6169" t="inlineStr">
        <is>
          <t>anchored-port</t>
        </is>
      </c>
      <c r="K6169" t="inlineStr">
        <is>
          <t>at_berth</t>
        </is>
      </c>
      <c r="L6169" t="n">
        <v>0</v>
      </c>
      <c r="N6169" t="n">
        <v>8.9</v>
      </c>
      <c r="O6169" t="n">
        <v>0</v>
      </c>
      <c r="P6169" t="n">
        <v>0</v>
      </c>
      <c r="Q6169" t="inlineStr">
        <is>
          <t>AMSTERDAM</t>
        </is>
      </c>
      <c r="R6169" t="inlineStr">
        <is>
          <t>AMSTERDAM</t>
        </is>
      </c>
      <c r="S6169" t="inlineStr">
        <is>
          <t>hub_name</t>
        </is>
      </c>
      <c r="T6169" t="inlineStr">
        <is>
          <t>Amsterdam</t>
        </is>
      </c>
      <c r="U6169" t="inlineStr">
        <is>
          <t>Amsterdam</t>
        </is>
      </c>
      <c r="V6169" t="inlineStr">
        <is>
          <t>AMSTERDAM</t>
        </is>
      </c>
      <c r="Z6169" t="n">
        <v>17</v>
      </c>
      <c r="AA6169" t="n">
        <v>5</v>
      </c>
      <c r="AB6169" t="inlineStr">
        <is>
          <t>small (&lt;100 m)</t>
        </is>
      </c>
      <c r="AC6169" t="inlineStr">
        <is>
          <t>Amsterdam</t>
        </is>
      </c>
      <c r="AD6169" t="inlineStr">
        <is>
          <t>Benelux coast</t>
        </is>
      </c>
      <c r="AE6169" t="inlineStr">
        <is>
          <t>North Sea &amp; English Channel</t>
        </is>
      </c>
      <c r="AF6169" t="n">
        <v>3.109914800105398</v>
      </c>
      <c r="AG6169" t="n">
        <v>0</v>
      </c>
      <c r="AH6169" t="n">
        <v>0</v>
      </c>
      <c r="AI6169" t="n">
        <v>0</v>
      </c>
    </row>
    <row r="6170">
      <c r="A6170" t="n">
        <v>244690067</v>
      </c>
      <c r="B6170" t="inlineStr">
        <is>
          <t>HAVEMO</t>
        </is>
      </c>
      <c r="C6170" t="inlineStr">
        <is>
          <t>Netherlands</t>
        </is>
      </c>
      <c r="D6170" t="inlineStr">
        <is>
          <t>other</t>
        </is>
      </c>
      <c r="F6170" t="n">
        <v>0</v>
      </c>
      <c r="G6170" t="inlineStr">
        <is>
          <t>PB3919</t>
        </is>
      </c>
      <c r="H6170" t="n">
        <v>51.27561</v>
      </c>
      <c r="I6170" t="n">
        <v>4.33619</v>
      </c>
      <c r="J6170" t="inlineStr">
        <is>
          <t>moving</t>
        </is>
      </c>
      <c r="K6170" t="inlineStr">
        <is>
          <t>moving</t>
        </is>
      </c>
      <c r="L6170" t="n">
        <v>0.5</v>
      </c>
      <c r="M6170" t="n">
        <v>220.5</v>
      </c>
      <c r="N6170" t="n">
        <v>8.9</v>
      </c>
      <c r="O6170" t="n">
        <v>0</v>
      </c>
      <c r="P6170" t="n">
        <v>0</v>
      </c>
      <c r="Q6170" t="inlineStr">
        <is>
          <t>MOL</t>
        </is>
      </c>
      <c r="R6170" t="inlineStr">
        <is>
          <t>MOL</t>
        </is>
      </c>
      <c r="S6170" t="inlineStr">
        <is>
          <t>other_text</t>
        </is>
      </c>
      <c r="U6170" t="inlineStr">
        <is>
          <t>MOLDTUSTRANDA</t>
        </is>
      </c>
      <c r="V6170" t="inlineStr">
        <is>
          <t>MOLDTUSTRANDA</t>
        </is>
      </c>
      <c r="Z6170" t="n">
        <v>73</v>
      </c>
      <c r="AA6170" t="n">
        <v>9</v>
      </c>
      <c r="AB6170" t="inlineStr">
        <is>
          <t>small (&lt;100 m)</t>
        </is>
      </c>
      <c r="AC6170" t="inlineStr">
        <is>
          <t>Antwerp</t>
        </is>
      </c>
      <c r="AD6170" t="inlineStr">
        <is>
          <t>Benelux coast</t>
        </is>
      </c>
      <c r="AE6170" t="inlineStr">
        <is>
          <t>North Sea &amp; English Channel</t>
        </is>
      </c>
      <c r="AF6170" t="n">
        <v>0.7579941245313562</v>
      </c>
      <c r="AG6170" t="n">
        <v>0</v>
      </c>
      <c r="AH6170" t="n">
        <v>0</v>
      </c>
      <c r="AI6170" t="n">
        <v>0</v>
      </c>
    </row>
    <row r="6171">
      <c r="A6171" t="n">
        <v>244730818</v>
      </c>
      <c r="B6171" t="inlineStr">
        <is>
          <t>EFIMEROS</t>
        </is>
      </c>
      <c r="C6171" t="inlineStr">
        <is>
          <t>Netherlands</t>
        </is>
      </c>
      <c r="D6171" t="inlineStr">
        <is>
          <t>unknown</t>
        </is>
      </c>
      <c r="F6171" t="n">
        <v>0</v>
      </c>
      <c r="H6171" t="n">
        <v>51.89426</v>
      </c>
      <c r="I6171" t="n">
        <v>4.69523</v>
      </c>
      <c r="J6171" t="inlineStr">
        <is>
          <t>anchored-port</t>
        </is>
      </c>
      <c r="K6171" t="inlineStr">
        <is>
          <t>at_berth</t>
        </is>
      </c>
      <c r="L6171" t="n">
        <v>0</v>
      </c>
      <c r="N6171" t="n">
        <v>8.9</v>
      </c>
      <c r="O6171" t="n">
        <v>0</v>
      </c>
      <c r="P6171" t="n">
        <v>0</v>
      </c>
      <c r="S6171" t="inlineStr">
        <is>
          <t>missing</t>
        </is>
      </c>
      <c r="AB6171" t="inlineStr">
        <is>
          <t>unknown size</t>
        </is>
      </c>
      <c r="AE6171" t="inlineStr">
        <is>
          <t>North Sea &amp; English Channel</t>
        </is>
      </c>
      <c r="AG6171" t="n">
        <v>0</v>
      </c>
      <c r="AH6171" t="n">
        <v>0</v>
      </c>
      <c r="AI6171" t="n">
        <v>0</v>
      </c>
    </row>
    <row r="6172">
      <c r="A6172" t="n">
        <v>305440000</v>
      </c>
      <c r="B6172" t="inlineStr">
        <is>
          <t>FAIRPLAY-24</t>
        </is>
      </c>
      <c r="C6172" t="inlineStr">
        <is>
          <t>Antigua and Barbuda</t>
        </is>
      </c>
      <c r="D6172" t="inlineStr">
        <is>
          <t>tug</t>
        </is>
      </c>
      <c r="E6172" t="n">
        <v>9153616</v>
      </c>
      <c r="F6172" t="n">
        <v>1</v>
      </c>
      <c r="G6172" t="inlineStr">
        <is>
          <t>V2HJ6</t>
        </is>
      </c>
      <c r="H6172" t="n">
        <v>51.91088</v>
      </c>
      <c r="I6172" t="n">
        <v>4.42263</v>
      </c>
      <c r="J6172" t="inlineStr">
        <is>
          <t>anchored-port</t>
        </is>
      </c>
      <c r="K6172" t="inlineStr">
        <is>
          <t>at_berth</t>
        </is>
      </c>
      <c r="L6172" t="n">
        <v>0</v>
      </c>
      <c r="M6172" t="n">
        <v>248</v>
      </c>
      <c r="N6172" t="n">
        <v>8.9</v>
      </c>
      <c r="O6172" t="n">
        <v>0</v>
      </c>
      <c r="P6172" t="n">
        <v>0</v>
      </c>
      <c r="Q6172" t="inlineStr">
        <is>
          <t>ROTTERDAM</t>
        </is>
      </c>
      <c r="R6172" t="inlineStr">
        <is>
          <t>ROTTERDAM</t>
        </is>
      </c>
      <c r="S6172" t="inlineStr">
        <is>
          <t>hub_name</t>
        </is>
      </c>
      <c r="T6172" t="inlineStr">
        <is>
          <t>Rotterdam</t>
        </is>
      </c>
      <c r="U6172" t="inlineStr">
        <is>
          <t>Rotterdam</t>
        </is>
      </c>
      <c r="V6172" t="inlineStr">
        <is>
          <t>ROTTERDAM</t>
        </is>
      </c>
      <c r="W6172" t="inlineStr">
        <is>
          <t>10-02 19:00 UTC</t>
        </is>
      </c>
      <c r="Z6172" t="n">
        <v>35</v>
      </c>
      <c r="AA6172" t="n">
        <v>11</v>
      </c>
      <c r="AB6172" t="inlineStr">
        <is>
          <t>small (&lt;100 m)</t>
        </is>
      </c>
      <c r="AC6172" t="inlineStr">
        <is>
          <t>Rotterdam</t>
        </is>
      </c>
      <c r="AD6172" t="inlineStr">
        <is>
          <t>Benelux coast</t>
        </is>
      </c>
      <c r="AE6172" t="inlineStr">
        <is>
          <t>North Sea &amp; English Channel</t>
        </is>
      </c>
      <c r="AF6172" t="n">
        <v>22.54469591299816</v>
      </c>
      <c r="AG6172" t="n">
        <v>0</v>
      </c>
      <c r="AH6172" t="n">
        <v>0</v>
      </c>
      <c r="AI6172" t="n">
        <v>0</v>
      </c>
    </row>
    <row r="6173">
      <c r="A6173" t="n">
        <v>244800368</v>
      </c>
      <c r="B6173" t="inlineStr">
        <is>
          <t>ELIZABETH</t>
        </is>
      </c>
      <c r="C6173" t="inlineStr">
        <is>
          <t>Netherlands</t>
        </is>
      </c>
      <c r="D6173" t="inlineStr">
        <is>
          <t>other</t>
        </is>
      </c>
      <c r="F6173" t="n">
        <v>0</v>
      </c>
      <c r="G6173" t="inlineStr">
        <is>
          <t>PF2182</t>
        </is>
      </c>
      <c r="H6173" t="n">
        <v>51.9581</v>
      </c>
      <c r="I6173" t="n">
        <v>4.96682</v>
      </c>
      <c r="J6173" t="inlineStr">
        <is>
          <t>anchored-port</t>
        </is>
      </c>
      <c r="K6173" t="inlineStr">
        <is>
          <t>at_berth</t>
        </is>
      </c>
      <c r="L6173" t="n">
        <v>0</v>
      </c>
      <c r="N6173" t="n">
        <v>8.9</v>
      </c>
      <c r="O6173" t="n">
        <v>0</v>
      </c>
      <c r="P6173" t="n">
        <v>0</v>
      </c>
      <c r="Q6173" t="inlineStr">
        <is>
          <t>AMEIDE</t>
        </is>
      </c>
      <c r="R6173" t="inlineStr">
        <is>
          <t>AMEIDE</t>
        </is>
      </c>
      <c r="S6173" t="inlineStr">
        <is>
          <t>other_text</t>
        </is>
      </c>
      <c r="W6173" t="inlineStr">
        <is>
          <t>09-12 14:00 UTC</t>
        </is>
      </c>
      <c r="Z6173" t="n">
        <v>39</v>
      </c>
      <c r="AA6173" t="n">
        <v>6</v>
      </c>
      <c r="AB6173" t="inlineStr">
        <is>
          <t>small (&lt;100 m)</t>
        </is>
      </c>
      <c r="AE6173" t="inlineStr">
        <is>
          <t>North Sea &amp; English Channel</t>
        </is>
      </c>
      <c r="AG6173" t="n">
        <v>0</v>
      </c>
      <c r="AH6173" t="n">
        <v>0</v>
      </c>
      <c r="AI6173" t="n">
        <v>0</v>
      </c>
    </row>
    <row r="6174">
      <c r="A6174" t="n">
        <v>244750586</v>
      </c>
      <c r="B6174" t="inlineStr">
        <is>
          <t>SANTIAGO</t>
        </is>
      </c>
      <c r="C6174" t="inlineStr">
        <is>
          <t>Netherlands</t>
        </is>
      </c>
      <c r="D6174" t="inlineStr">
        <is>
          <t>unknown</t>
        </is>
      </c>
      <c r="F6174" t="n">
        <v>0</v>
      </c>
      <c r="H6174" t="n">
        <v>51.25979</v>
      </c>
      <c r="I6174" t="n">
        <v>4.41461</v>
      </c>
      <c r="J6174" t="inlineStr">
        <is>
          <t>moving</t>
        </is>
      </c>
      <c r="K6174" t="inlineStr">
        <is>
          <t>idle</t>
        </is>
      </c>
      <c r="L6174" t="n">
        <v>0</v>
      </c>
      <c r="M6174" t="n">
        <v>0</v>
      </c>
      <c r="N6174" t="n">
        <v>8.9</v>
      </c>
      <c r="O6174" t="n">
        <v>0</v>
      </c>
      <c r="P6174" t="n">
        <v>0</v>
      </c>
      <c r="S6174" t="inlineStr">
        <is>
          <t>missing</t>
        </is>
      </c>
      <c r="AB6174" t="inlineStr">
        <is>
          <t>unknown size</t>
        </is>
      </c>
      <c r="AC6174" t="inlineStr">
        <is>
          <t>Antwerp</t>
        </is>
      </c>
      <c r="AD6174" t="inlineStr">
        <is>
          <t>Benelux coast</t>
        </is>
      </c>
      <c r="AE6174" t="inlineStr">
        <is>
          <t>North Sea &amp; English Channel</t>
        </is>
      </c>
      <c r="AF6174" t="n">
        <v>5.995388120937911</v>
      </c>
      <c r="AG6174" t="n">
        <v>0</v>
      </c>
      <c r="AH6174" t="n">
        <v>1</v>
      </c>
      <c r="AI6174" t="n">
        <v>0</v>
      </c>
    </row>
    <row r="6175">
      <c r="A6175" t="n">
        <v>211224140</v>
      </c>
      <c r="B6175" t="inlineStr">
        <is>
          <t>NORDSEE</t>
        </is>
      </c>
      <c r="C6175" t="inlineStr">
        <is>
          <t>Germany</t>
        </is>
      </c>
      <c r="D6175" t="inlineStr">
        <is>
          <t>other</t>
        </is>
      </c>
      <c r="E6175" t="n">
        <v>7504108</v>
      </c>
      <c r="F6175" t="n">
        <v>1</v>
      </c>
      <c r="G6175" t="inlineStr">
        <is>
          <t>DBEM</t>
        </is>
      </c>
      <c r="H6175" t="n">
        <v>53.51743</v>
      </c>
      <c r="I6175" t="n">
        <v>8.57827</v>
      </c>
      <c r="J6175" t="inlineStr">
        <is>
          <t>anchored-port</t>
        </is>
      </c>
      <c r="K6175" t="inlineStr">
        <is>
          <t>at_berth</t>
        </is>
      </c>
      <c r="L6175" t="n">
        <v>0</v>
      </c>
      <c r="N6175" t="n">
        <v>8.9</v>
      </c>
      <c r="O6175" t="n">
        <v>0</v>
      </c>
      <c r="P6175" t="n">
        <v>0</v>
      </c>
      <c r="Q6175" t="inlineStr">
        <is>
          <t>DEBRV</t>
        </is>
      </c>
      <c r="R6175" t="inlineStr">
        <is>
          <t>DEBRV</t>
        </is>
      </c>
      <c r="S6175" t="inlineStr">
        <is>
          <t>locode</t>
        </is>
      </c>
      <c r="T6175" t="inlineStr">
        <is>
          <t>Bremerhaven</t>
        </is>
      </c>
      <c r="U6175" t="inlineStr">
        <is>
          <t>Bremerhaven</t>
        </is>
      </c>
      <c r="W6175" t="inlineStr">
        <is>
          <t>09-21 13:30 UTC</t>
        </is>
      </c>
      <c r="Z6175" t="n">
        <v>132</v>
      </c>
      <c r="AA6175" t="n">
        <v>24</v>
      </c>
      <c r="AB6175" t="inlineStr">
        <is>
          <t>medium (100-200 m)</t>
        </is>
      </c>
      <c r="AC6175" t="inlineStr">
        <is>
          <t>Bremerhaven</t>
        </is>
      </c>
      <c r="AD6175" t="inlineStr">
        <is>
          <t>German Bight &amp; Ems</t>
        </is>
      </c>
      <c r="AE6175" t="inlineStr">
        <is>
          <t>North Sea &amp; English Channel</t>
        </is>
      </c>
      <c r="AF6175" t="n">
        <v>4.075145647079445</v>
      </c>
      <c r="AG6175" t="n">
        <v>1</v>
      </c>
      <c r="AH6175" t="n">
        <v>0</v>
      </c>
      <c r="AI6175" t="n">
        <v>0</v>
      </c>
    </row>
    <row r="6176">
      <c r="A6176" t="n">
        <v>244820092</v>
      </c>
      <c r="B6176" t="inlineStr">
        <is>
          <t>DIOR</t>
        </is>
      </c>
      <c r="C6176" t="inlineStr">
        <is>
          <t>Netherlands</t>
        </is>
      </c>
      <c r="D6176" t="inlineStr">
        <is>
          <t>unknown</t>
        </is>
      </c>
      <c r="F6176" t="n">
        <v>0</v>
      </c>
      <c r="H6176" t="n">
        <v>50.98604</v>
      </c>
      <c r="I6176" t="n">
        <v>6.97466</v>
      </c>
      <c r="J6176" t="inlineStr">
        <is>
          <t>moving</t>
        </is>
      </c>
      <c r="K6176" t="inlineStr">
        <is>
          <t>moving</t>
        </is>
      </c>
      <c r="L6176" t="n">
        <v>5.3</v>
      </c>
      <c r="M6176" t="n">
        <v>113</v>
      </c>
      <c r="N6176" t="n">
        <v>8.9</v>
      </c>
      <c r="O6176" t="n">
        <v>0</v>
      </c>
      <c r="P6176" t="n">
        <v>0</v>
      </c>
      <c r="S6176" t="inlineStr">
        <is>
          <t>missing</t>
        </is>
      </c>
      <c r="AB6176" t="inlineStr">
        <is>
          <t>unknown size</t>
        </is>
      </c>
      <c r="AE6176" t="inlineStr">
        <is>
          <t>North Sea &amp; English Channel</t>
        </is>
      </c>
      <c r="AG6176" t="n">
        <v>0</v>
      </c>
      <c r="AH6176" t="n">
        <v>0</v>
      </c>
      <c r="AI6176" t="n">
        <v>0</v>
      </c>
    </row>
    <row r="6177">
      <c r="A6177" t="n">
        <v>244650102</v>
      </c>
      <c r="B6177" t="inlineStr">
        <is>
          <t>GULF MAX</t>
        </is>
      </c>
      <c r="C6177" t="inlineStr">
        <is>
          <t>Netherlands</t>
        </is>
      </c>
      <c r="D6177" t="inlineStr">
        <is>
          <t>other</t>
        </is>
      </c>
      <c r="F6177" t="n">
        <v>0</v>
      </c>
      <c r="G6177" t="inlineStr">
        <is>
          <t>PB2709</t>
        </is>
      </c>
      <c r="H6177" t="n">
        <v>53.44501</v>
      </c>
      <c r="I6177" t="n">
        <v>6.82058</v>
      </c>
      <c r="J6177" t="inlineStr">
        <is>
          <t>moving</t>
        </is>
      </c>
      <c r="K6177" t="inlineStr">
        <is>
          <t>idle</t>
        </is>
      </c>
      <c r="L6177" t="n">
        <v>0</v>
      </c>
      <c r="N6177" t="n">
        <v>9</v>
      </c>
      <c r="O6177" t="n">
        <v>0</v>
      </c>
      <c r="P6177" t="n">
        <v>0</v>
      </c>
      <c r="Q6177" t="inlineStr">
        <is>
          <t>EH DZ EMD</t>
        </is>
      </c>
      <c r="R6177" t="inlineStr">
        <is>
          <t>EH DZ EMD</t>
        </is>
      </c>
      <c r="S6177" t="inlineStr">
        <is>
          <t>other_text</t>
        </is>
      </c>
      <c r="Z6177" t="n">
        <v>35</v>
      </c>
      <c r="AA6177" t="n">
        <v>8</v>
      </c>
      <c r="AB6177" t="inlineStr">
        <is>
          <t>small (&lt;100 m)</t>
        </is>
      </c>
      <c r="AC6177" t="inlineStr">
        <is>
          <t>Eemshaven</t>
        </is>
      </c>
      <c r="AD6177" t="inlineStr">
        <is>
          <t>German Bight &amp; Ems</t>
        </is>
      </c>
      <c r="AE6177" t="inlineStr">
        <is>
          <t>North Sea &amp; English Channel</t>
        </is>
      </c>
      <c r="AF6177" t="n">
        <v>1.400646806703808</v>
      </c>
      <c r="AG6177" t="n">
        <v>0</v>
      </c>
      <c r="AH6177" t="n">
        <v>1</v>
      </c>
      <c r="AI6177" t="n">
        <v>0</v>
      </c>
    </row>
    <row r="6178">
      <c r="A6178" t="n">
        <v>249224000</v>
      </c>
      <c r="B6178" t="inlineStr">
        <is>
          <t>CGAS TIGER</t>
        </is>
      </c>
      <c r="C6178" t="inlineStr">
        <is>
          <t>Malta</t>
        </is>
      </c>
      <c r="D6178" t="inlineStr">
        <is>
          <t>tanker</t>
        </is>
      </c>
      <c r="E6178" t="n">
        <v>9577991</v>
      </c>
      <c r="F6178" t="n">
        <v>1</v>
      </c>
      <c r="G6178" t="inlineStr">
        <is>
          <t>9HA6175</t>
        </is>
      </c>
      <c r="H6178" t="n">
        <v>51.75917</v>
      </c>
      <c r="I6178" t="n">
        <v>3.33062</v>
      </c>
      <c r="J6178" t="inlineStr">
        <is>
          <t>anchored-sea</t>
        </is>
      </c>
      <c r="K6178" t="inlineStr">
        <is>
          <t>at_anchor</t>
        </is>
      </c>
      <c r="L6178" t="n">
        <v>0.1</v>
      </c>
      <c r="M6178" t="n">
        <v>75</v>
      </c>
      <c r="N6178" t="n">
        <v>9</v>
      </c>
      <c r="O6178" t="n">
        <v>0</v>
      </c>
      <c r="P6178" t="n">
        <v>0</v>
      </c>
      <c r="Q6178" t="inlineStr">
        <is>
          <t>FOR ORDERS</t>
        </is>
      </c>
      <c r="R6178" t="inlineStr">
        <is>
          <t>FOR ORDERS</t>
        </is>
      </c>
      <c r="S6178" t="inlineStr">
        <is>
          <t>junk</t>
        </is>
      </c>
      <c r="W6178" t="inlineStr">
        <is>
          <t>10-12 08:00 UTC</t>
        </is>
      </c>
      <c r="Z6178" t="n">
        <v>100</v>
      </c>
      <c r="AA6178" t="n">
        <v>18</v>
      </c>
      <c r="AB6178" t="inlineStr">
        <is>
          <t>medium (100-200 m)</t>
        </is>
      </c>
      <c r="AE6178" t="inlineStr">
        <is>
          <t>North Sea &amp; English Channel</t>
        </is>
      </c>
      <c r="AG6178" t="n">
        <v>0</v>
      </c>
      <c r="AH6178" t="n">
        <v>0</v>
      </c>
      <c r="AI6178" t="n">
        <v>0</v>
      </c>
    </row>
    <row r="6179">
      <c r="A6179" t="n">
        <v>205387990</v>
      </c>
      <c r="B6179" t="inlineStr">
        <is>
          <t>MARCO POLO</t>
        </is>
      </c>
      <c r="C6179" t="inlineStr">
        <is>
          <t>Belgium</t>
        </is>
      </c>
      <c r="D6179" t="inlineStr">
        <is>
          <t>cargo</t>
        </is>
      </c>
      <c r="F6179" t="n">
        <v>0</v>
      </c>
      <c r="G6179" t="inlineStr">
        <is>
          <t>OT3879</t>
        </is>
      </c>
      <c r="H6179" t="n">
        <v>50.0115</v>
      </c>
      <c r="I6179" t="n">
        <v>7.85417</v>
      </c>
      <c r="J6179" t="inlineStr">
        <is>
          <t>moving</t>
        </is>
      </c>
      <c r="K6179" t="inlineStr">
        <is>
          <t>moving</t>
        </is>
      </c>
      <c r="L6179" t="n">
        <v>8.5</v>
      </c>
      <c r="M6179" t="n">
        <v>323</v>
      </c>
      <c r="N6179" t="n">
        <v>9</v>
      </c>
      <c r="O6179" t="n">
        <v>0</v>
      </c>
      <c r="P6179" t="n">
        <v>0</v>
      </c>
      <c r="Q6179" t="inlineStr">
        <is>
          <t>RHEINBRUCKE LEVERKUS</t>
        </is>
      </c>
      <c r="R6179" t="inlineStr">
        <is>
          <t>RHEINBRUCKE LEVERKUS</t>
        </is>
      </c>
      <c r="S6179" t="inlineStr">
        <is>
          <t>other_text</t>
        </is>
      </c>
      <c r="W6179" t="inlineStr">
        <is>
          <t>10-11 18:36 UTC</t>
        </is>
      </c>
      <c r="Z6179" t="n">
        <v>135</v>
      </c>
      <c r="AA6179" t="n">
        <v>12</v>
      </c>
      <c r="AB6179" t="inlineStr">
        <is>
          <t>medium (100-200 m)</t>
        </is>
      </c>
      <c r="AE6179" t="inlineStr">
        <is>
          <t>North Sea &amp; English Channel</t>
        </is>
      </c>
      <c r="AG6179" t="n">
        <v>0</v>
      </c>
      <c r="AH6179" t="n">
        <v>0</v>
      </c>
      <c r="AI6179" t="n">
        <v>0</v>
      </c>
    </row>
    <row r="6180">
      <c r="A6180" t="n">
        <v>244850694</v>
      </c>
      <c r="B6180" t="inlineStr">
        <is>
          <t>DANKBAARHEID</t>
        </is>
      </c>
      <c r="C6180" t="inlineStr">
        <is>
          <t>Netherlands</t>
        </is>
      </c>
      <c r="D6180" t="inlineStr">
        <is>
          <t>unknown</t>
        </is>
      </c>
      <c r="F6180" t="n">
        <v>0</v>
      </c>
      <c r="H6180" t="n">
        <v>51.55368</v>
      </c>
      <c r="I6180" t="n">
        <v>5.10283</v>
      </c>
      <c r="J6180" t="inlineStr">
        <is>
          <t>anchored-port</t>
        </is>
      </c>
      <c r="K6180" t="inlineStr">
        <is>
          <t>at_berth</t>
        </is>
      </c>
      <c r="L6180" t="n">
        <v>0</v>
      </c>
      <c r="N6180" t="n">
        <v>9</v>
      </c>
      <c r="O6180" t="n">
        <v>0</v>
      </c>
      <c r="P6180" t="n">
        <v>0</v>
      </c>
      <c r="S6180" t="inlineStr">
        <is>
          <t>missing</t>
        </is>
      </c>
      <c r="AB6180" t="inlineStr">
        <is>
          <t>unknown size</t>
        </is>
      </c>
      <c r="AE6180" t="inlineStr">
        <is>
          <t>North Sea &amp; English Channel</t>
        </is>
      </c>
      <c r="AG6180" t="n">
        <v>0</v>
      </c>
      <c r="AH6180" t="n">
        <v>0</v>
      </c>
      <c r="AI6180" t="n">
        <v>0</v>
      </c>
    </row>
    <row r="6181">
      <c r="A6181" t="n">
        <v>244990998</v>
      </c>
      <c r="B6181" t="inlineStr">
        <is>
          <t>MONTANA</t>
        </is>
      </c>
      <c r="C6181" t="inlineStr">
        <is>
          <t>Netherlands</t>
        </is>
      </c>
      <c r="D6181" t="inlineStr">
        <is>
          <t>tanker</t>
        </is>
      </c>
      <c r="F6181" t="n">
        <v>0</v>
      </c>
      <c r="G6181" t="inlineStr">
        <is>
          <t>@EN112</t>
        </is>
      </c>
      <c r="H6181" t="n">
        <v>51.34314</v>
      </c>
      <c r="I6181" t="n">
        <v>3.19255</v>
      </c>
      <c r="J6181" t="inlineStr">
        <is>
          <t>anchored-port</t>
        </is>
      </c>
      <c r="K6181" t="inlineStr">
        <is>
          <t>at_berth</t>
        </is>
      </c>
      <c r="L6181" t="n">
        <v>0</v>
      </c>
      <c r="N6181" t="n">
        <v>9</v>
      </c>
      <c r="O6181" t="n">
        <v>0</v>
      </c>
      <c r="P6181" t="n">
        <v>0</v>
      </c>
      <c r="Q6181" t="inlineStr">
        <is>
          <t>AANLOOP ZEEBRUGGE</t>
        </is>
      </c>
      <c r="R6181" t="inlineStr">
        <is>
          <t>AANLOOP ZEEBRUGGE</t>
        </is>
      </c>
      <c r="S6181" t="inlineStr">
        <is>
          <t>hub_name</t>
        </is>
      </c>
      <c r="T6181" t="inlineStr">
        <is>
          <t>Zeebrugge</t>
        </is>
      </c>
      <c r="U6181" t="inlineStr">
        <is>
          <t>Zeebrugge</t>
        </is>
      </c>
      <c r="V6181" t="inlineStr">
        <is>
          <t>ZEEBRUGGE</t>
        </is>
      </c>
      <c r="W6181" t="inlineStr">
        <is>
          <t>10-10 12:30 UTC</t>
        </is>
      </c>
      <c r="Z6181" t="n">
        <v>121</v>
      </c>
      <c r="AA6181" t="n">
        <v>12</v>
      </c>
      <c r="AB6181" t="inlineStr">
        <is>
          <t>medium (100-200 m)</t>
        </is>
      </c>
      <c r="AC6181" t="inlineStr">
        <is>
          <t>Zeebrugge</t>
        </is>
      </c>
      <c r="AD6181" t="inlineStr">
        <is>
          <t>Benelux coast</t>
        </is>
      </c>
      <c r="AE6181" t="inlineStr">
        <is>
          <t>North Sea &amp; English Channel</t>
        </is>
      </c>
      <c r="AF6181" t="n">
        <v>0.6242572377627387</v>
      </c>
      <c r="AG6181" t="n">
        <v>0</v>
      </c>
      <c r="AH6181" t="n">
        <v>0</v>
      </c>
      <c r="AI6181" t="n">
        <v>0</v>
      </c>
    </row>
    <row r="6182">
      <c r="A6182" t="n">
        <v>244700270</v>
      </c>
      <c r="B6182" t="inlineStr">
        <is>
          <t>GOOILAND</t>
        </is>
      </c>
      <c r="C6182" t="inlineStr">
        <is>
          <t>Netherlands</t>
        </is>
      </c>
      <c r="D6182" t="inlineStr">
        <is>
          <t>cargo</t>
        </is>
      </c>
      <c r="F6182" t="n">
        <v>0</v>
      </c>
      <c r="G6182" t="inlineStr">
        <is>
          <t>PF4616</t>
        </is>
      </c>
      <c r="H6182" t="n">
        <v>51.60487</v>
      </c>
      <c r="I6182" t="n">
        <v>4.7646</v>
      </c>
      <c r="J6182" t="inlineStr">
        <is>
          <t>anchored-port</t>
        </is>
      </c>
      <c r="K6182" t="inlineStr">
        <is>
          <t>at_berth</t>
        </is>
      </c>
      <c r="L6182" t="n">
        <v>0</v>
      </c>
      <c r="N6182" t="n">
        <v>9</v>
      </c>
      <c r="O6182" t="n">
        <v>0</v>
      </c>
      <c r="P6182" t="n">
        <v>0</v>
      </c>
      <c r="Q6182" t="inlineStr">
        <is>
          <t>LOOWAARD</t>
        </is>
      </c>
      <c r="R6182" t="inlineStr">
        <is>
          <t>LOOWAARD</t>
        </is>
      </c>
      <c r="S6182" t="inlineStr">
        <is>
          <t>other_text</t>
        </is>
      </c>
      <c r="W6182" t="inlineStr">
        <is>
          <t>03-08 08:00 UTC</t>
        </is>
      </c>
      <c r="Z6182" t="n">
        <v>67</v>
      </c>
      <c r="AA6182" t="n">
        <v>9</v>
      </c>
      <c r="AB6182" t="inlineStr">
        <is>
          <t>small (&lt;100 m)</t>
        </is>
      </c>
      <c r="AE6182" t="inlineStr">
        <is>
          <t>North Sea &amp; English Channel</t>
        </is>
      </c>
      <c r="AG6182" t="n">
        <v>0</v>
      </c>
      <c r="AH6182" t="n">
        <v>0</v>
      </c>
      <c r="AI6182" t="n">
        <v>0</v>
      </c>
    </row>
    <row r="6183">
      <c r="A6183" t="n">
        <v>244890611</v>
      </c>
      <c r="B6183" t="inlineStr">
        <is>
          <t>POMPEBLED</t>
        </is>
      </c>
      <c r="C6183" t="inlineStr">
        <is>
          <t>Netherlands</t>
        </is>
      </c>
      <c r="D6183" t="inlineStr">
        <is>
          <t>pleasure</t>
        </is>
      </c>
      <c r="F6183" t="n">
        <v>0</v>
      </c>
      <c r="G6183" t="inlineStr">
        <is>
          <t>PI4873</t>
        </is>
      </c>
      <c r="H6183" t="n">
        <v>52.84365</v>
      </c>
      <c r="I6183" t="n">
        <v>5.7155</v>
      </c>
      <c r="J6183" t="inlineStr">
        <is>
          <t>anchored-port</t>
        </is>
      </c>
      <c r="K6183" t="inlineStr">
        <is>
          <t>at_berth</t>
        </is>
      </c>
      <c r="L6183" t="n">
        <v>0</v>
      </c>
      <c r="N6183" t="n">
        <v>9</v>
      </c>
      <c r="O6183" t="n">
        <v>0</v>
      </c>
      <c r="P6183" t="n">
        <v>0</v>
      </c>
      <c r="Q6183" t="inlineStr">
        <is>
          <t>LEMMER</t>
        </is>
      </c>
      <c r="R6183" t="inlineStr">
        <is>
          <t>LEMMER</t>
        </is>
      </c>
      <c r="S6183" t="inlineStr">
        <is>
          <t>other_text</t>
        </is>
      </c>
      <c r="Z6183" t="n">
        <v>24</v>
      </c>
      <c r="AA6183" t="n">
        <v>5</v>
      </c>
      <c r="AB6183" t="inlineStr">
        <is>
          <t>small (&lt;100 m)</t>
        </is>
      </c>
      <c r="AE6183" t="inlineStr">
        <is>
          <t>North Sea &amp; English Channel</t>
        </is>
      </c>
      <c r="AG6183" t="n">
        <v>0</v>
      </c>
      <c r="AH6183" t="n">
        <v>0</v>
      </c>
      <c r="AI6183" t="n">
        <v>0</v>
      </c>
    </row>
    <row r="6184">
      <c r="A6184" t="n">
        <v>244740961</v>
      </c>
      <c r="B6184" t="inlineStr">
        <is>
          <t>BRABO</t>
        </is>
      </c>
      <c r="C6184" t="inlineStr">
        <is>
          <t>Netherlands</t>
        </is>
      </c>
      <c r="D6184" t="inlineStr">
        <is>
          <t>other</t>
        </is>
      </c>
      <c r="F6184" t="n">
        <v>0</v>
      </c>
      <c r="G6184" t="inlineStr">
        <is>
          <t>PD2098</t>
        </is>
      </c>
      <c r="H6184" t="n">
        <v>51.2682</v>
      </c>
      <c r="I6184" t="n">
        <v>4.36843</v>
      </c>
      <c r="J6184" t="inlineStr">
        <is>
          <t>anchored-port</t>
        </is>
      </c>
      <c r="K6184" t="inlineStr">
        <is>
          <t>at_berth</t>
        </is>
      </c>
      <c r="L6184" t="n">
        <v>0</v>
      </c>
      <c r="N6184" t="n">
        <v>9</v>
      </c>
      <c r="O6184" t="n">
        <v>0</v>
      </c>
      <c r="P6184" t="n">
        <v>0</v>
      </c>
      <c r="Q6184" t="inlineStr">
        <is>
          <t>ANTWERPEN 6E HAVEND</t>
        </is>
      </c>
      <c r="R6184" t="inlineStr">
        <is>
          <t>ANTWERPEN 6E HAVEND</t>
        </is>
      </c>
      <c r="S6184" t="inlineStr">
        <is>
          <t>hub_name</t>
        </is>
      </c>
      <c r="T6184" t="inlineStr">
        <is>
          <t>Antwerp</t>
        </is>
      </c>
      <c r="U6184" t="inlineStr">
        <is>
          <t>Antwerp</t>
        </is>
      </c>
      <c r="V6184" t="inlineStr">
        <is>
          <t>ANTWERPEN</t>
        </is>
      </c>
      <c r="W6184" t="inlineStr">
        <is>
          <t>10-09 08:11 UTC</t>
        </is>
      </c>
      <c r="Z6184" t="n">
        <v>110</v>
      </c>
      <c r="AA6184" t="n">
        <v>12</v>
      </c>
      <c r="AB6184" t="inlineStr">
        <is>
          <t>medium (100-200 m)</t>
        </is>
      </c>
      <c r="AC6184" t="inlineStr">
        <is>
          <t>Antwerp</t>
        </is>
      </c>
      <c r="AD6184" t="inlineStr">
        <is>
          <t>Benelux coast</t>
        </is>
      </c>
      <c r="AE6184" t="inlineStr">
        <is>
          <t>North Sea &amp; English Channel</t>
        </is>
      </c>
      <c r="AF6184" t="n">
        <v>2.681083292131885</v>
      </c>
      <c r="AG6184" t="n">
        <v>0</v>
      </c>
      <c r="AH6184" t="n">
        <v>0</v>
      </c>
      <c r="AI6184" t="n">
        <v>0</v>
      </c>
    </row>
    <row r="6185">
      <c r="A6185" t="n">
        <v>226002280</v>
      </c>
      <c r="B6185" t="inlineStr">
        <is>
          <t>L'IMPREVU</t>
        </is>
      </c>
      <c r="C6185" t="inlineStr">
        <is>
          <t>France</t>
        </is>
      </c>
      <c r="D6185" t="inlineStr">
        <is>
          <t>cargo</t>
        </is>
      </c>
      <c r="F6185" t="n">
        <v>0</v>
      </c>
      <c r="G6185" t="inlineStr">
        <is>
          <t>FM6220</t>
        </is>
      </c>
      <c r="H6185" t="n">
        <v>52.46398</v>
      </c>
      <c r="I6185" t="n">
        <v>4.62656</v>
      </c>
      <c r="J6185" t="inlineStr">
        <is>
          <t>anchored-port</t>
        </is>
      </c>
      <c r="K6185" t="inlineStr">
        <is>
          <t>at_berth</t>
        </is>
      </c>
      <c r="L6185" t="n">
        <v>0</v>
      </c>
      <c r="N6185" t="n">
        <v>9</v>
      </c>
      <c r="O6185" t="n">
        <v>0</v>
      </c>
      <c r="P6185" t="n">
        <v>0</v>
      </c>
      <c r="Q6185" t="inlineStr">
        <is>
          <t>IJMENDEN</t>
        </is>
      </c>
      <c r="R6185" t="inlineStr">
        <is>
          <t>IJMENDEN</t>
        </is>
      </c>
      <c r="S6185" t="inlineStr">
        <is>
          <t>other_text</t>
        </is>
      </c>
      <c r="U6185" t="inlineStr">
        <is>
          <t>ENDE</t>
        </is>
      </c>
      <c r="V6185" t="inlineStr">
        <is>
          <t>ENDE</t>
        </is>
      </c>
      <c r="W6185" t="inlineStr">
        <is>
          <t>09-16 00:00 UTC</t>
        </is>
      </c>
      <c r="Z6185" t="n">
        <v>79</v>
      </c>
      <c r="AA6185" t="n">
        <v>6</v>
      </c>
      <c r="AB6185" t="inlineStr">
        <is>
          <t>small (&lt;100 m)</t>
        </is>
      </c>
      <c r="AC6185" t="inlineStr">
        <is>
          <t>IJmuiden</t>
        </is>
      </c>
      <c r="AD6185" t="inlineStr">
        <is>
          <t>Benelux coast</t>
        </is>
      </c>
      <c r="AE6185" t="inlineStr">
        <is>
          <t>North Sea &amp; English Channel</t>
        </is>
      </c>
      <c r="AF6185" t="n">
        <v>3.185323237681522</v>
      </c>
      <c r="AG6185" t="n">
        <v>0</v>
      </c>
      <c r="AH6185" t="n">
        <v>0</v>
      </c>
      <c r="AI6185" t="n">
        <v>0</v>
      </c>
    </row>
    <row r="6186">
      <c r="A6186" t="n">
        <v>305491000</v>
      </c>
      <c r="B6186" t="inlineStr">
        <is>
          <t>GAMMAGAS</t>
        </is>
      </c>
      <c r="C6186" t="inlineStr">
        <is>
          <t>Antigua and Barbuda</t>
        </is>
      </c>
      <c r="D6186" t="inlineStr">
        <is>
          <t>tanker</t>
        </is>
      </c>
      <c r="E6186" t="n">
        <v>9553646</v>
      </c>
      <c r="F6186" t="n">
        <v>1</v>
      </c>
      <c r="G6186" t="inlineStr">
        <is>
          <t>V2IK2</t>
        </is>
      </c>
      <c r="H6186" t="n">
        <v>51.3454</v>
      </c>
      <c r="I6186" t="n">
        <v>3.76779</v>
      </c>
      <c r="J6186" t="inlineStr">
        <is>
          <t>anchored-port</t>
        </is>
      </c>
      <c r="K6186" t="inlineStr">
        <is>
          <t>at_berth</t>
        </is>
      </c>
      <c r="L6186" t="n">
        <v>0.1</v>
      </c>
      <c r="M6186" t="n">
        <v>311.8</v>
      </c>
      <c r="N6186" t="n">
        <v>9</v>
      </c>
      <c r="O6186" t="n">
        <v>0</v>
      </c>
      <c r="P6186" t="n">
        <v>0</v>
      </c>
      <c r="Q6186" t="inlineStr">
        <is>
          <t>NL TNZ</t>
        </is>
      </c>
      <c r="R6186" t="inlineStr">
        <is>
          <t>NL TNZ</t>
        </is>
      </c>
      <c r="S6186" t="inlineStr">
        <is>
          <t>locode</t>
        </is>
      </c>
      <c r="T6186" t="inlineStr">
        <is>
          <t>Terneuzen</t>
        </is>
      </c>
      <c r="U6186" t="inlineStr">
        <is>
          <t>Terneuzen</t>
        </is>
      </c>
      <c r="W6186" t="inlineStr">
        <is>
          <t>10-10 02:30 UTC</t>
        </is>
      </c>
      <c r="Z6186" t="n">
        <v>143</v>
      </c>
      <c r="AA6186" t="n">
        <v>22</v>
      </c>
      <c r="AB6186" t="inlineStr">
        <is>
          <t>medium (100-200 m)</t>
        </is>
      </c>
      <c r="AC6186" t="inlineStr">
        <is>
          <t>Terneuzen</t>
        </is>
      </c>
      <c r="AD6186" t="inlineStr">
        <is>
          <t>Benelux coast</t>
        </is>
      </c>
      <c r="AE6186" t="inlineStr">
        <is>
          <t>North Sea &amp; English Channel</t>
        </is>
      </c>
      <c r="AF6186" t="n">
        <v>4.648434201040382</v>
      </c>
      <c r="AG6186" t="n">
        <v>0</v>
      </c>
      <c r="AH6186" t="n">
        <v>0</v>
      </c>
      <c r="AI6186" t="n">
        <v>0</v>
      </c>
    </row>
    <row r="6187">
      <c r="A6187" t="n">
        <v>244710874</v>
      </c>
      <c r="B6187" t="inlineStr">
        <is>
          <t>VOLHARDING 9</t>
        </is>
      </c>
      <c r="C6187" t="inlineStr">
        <is>
          <t>Netherlands</t>
        </is>
      </c>
      <c r="D6187" t="inlineStr">
        <is>
          <t>tanker</t>
        </is>
      </c>
      <c r="F6187" t="n">
        <v>0</v>
      </c>
      <c r="G6187" t="inlineStr">
        <is>
          <t>PH2810</t>
        </is>
      </c>
      <c r="H6187" t="n">
        <v>52.42549</v>
      </c>
      <c r="I6187" t="n">
        <v>4.85427</v>
      </c>
      <c r="J6187" t="inlineStr">
        <is>
          <t>anchored-port</t>
        </is>
      </c>
      <c r="K6187" t="inlineStr">
        <is>
          <t>at_berth</t>
        </is>
      </c>
      <c r="L6187" t="n">
        <v>0</v>
      </c>
      <c r="N6187" t="n">
        <v>9</v>
      </c>
      <c r="O6187" t="n">
        <v>0</v>
      </c>
      <c r="P6187" t="n">
        <v>0</v>
      </c>
      <c r="Q6187" t="inlineStr">
        <is>
          <t>ZAANDAM DIRK METSELA</t>
        </is>
      </c>
      <c r="R6187" t="inlineStr">
        <is>
          <t>ZAANDAM DIRK METSELA</t>
        </is>
      </c>
      <c r="S6187" t="inlineStr">
        <is>
          <t>other_text</t>
        </is>
      </c>
      <c r="U6187" t="inlineStr">
        <is>
          <t>ZAANDAM</t>
        </is>
      </c>
      <c r="V6187" t="inlineStr">
        <is>
          <t>ZAANDAM</t>
        </is>
      </c>
      <c r="W6187" t="inlineStr">
        <is>
          <t>12-30 18:57 UTC</t>
        </is>
      </c>
      <c r="Z6187" t="n">
        <v>85</v>
      </c>
      <c r="AA6187" t="n">
        <v>10</v>
      </c>
      <c r="AB6187" t="inlineStr">
        <is>
          <t>small (&lt;100 m)</t>
        </is>
      </c>
      <c r="AC6187" t="inlineStr">
        <is>
          <t>Amsterdam</t>
        </is>
      </c>
      <c r="AD6187" t="inlineStr">
        <is>
          <t>Benelux coast</t>
        </is>
      </c>
      <c r="AE6187" t="inlineStr">
        <is>
          <t>North Sea &amp; English Channel</t>
        </is>
      </c>
      <c r="AF6187" t="n">
        <v>3.665563968199133</v>
      </c>
      <c r="AG6187" t="n">
        <v>0</v>
      </c>
      <c r="AH6187" t="n">
        <v>0</v>
      </c>
      <c r="AI6187" t="n">
        <v>0</v>
      </c>
    </row>
    <row r="6188">
      <c r="A6188" t="n">
        <v>244730366</v>
      </c>
      <c r="B6188" t="inlineStr">
        <is>
          <t>MERIDIAAN</t>
        </is>
      </c>
      <c r="C6188" t="inlineStr">
        <is>
          <t>Netherlands</t>
        </is>
      </c>
      <c r="D6188" t="inlineStr">
        <is>
          <t>passenger</t>
        </is>
      </c>
      <c r="F6188" t="n">
        <v>0</v>
      </c>
      <c r="G6188" t="inlineStr">
        <is>
          <t>PH2135</t>
        </is>
      </c>
      <c r="H6188" t="n">
        <v>52.69725</v>
      </c>
      <c r="I6188" t="n">
        <v>5.28903</v>
      </c>
      <c r="J6188" t="inlineStr">
        <is>
          <t>anchored-port</t>
        </is>
      </c>
      <c r="K6188" t="inlineStr">
        <is>
          <t>at_berth</t>
        </is>
      </c>
      <c r="L6188" t="n">
        <v>0</v>
      </c>
      <c r="N6188" t="n">
        <v>9</v>
      </c>
      <c r="O6188" t="n">
        <v>0</v>
      </c>
      <c r="P6188" t="n">
        <v>0</v>
      </c>
      <c r="Q6188" t="inlineStr">
        <is>
          <t>WIND AFHANKELIJK</t>
        </is>
      </c>
      <c r="R6188" t="inlineStr">
        <is>
          <t>WIND AFHANKELIJK</t>
        </is>
      </c>
      <c r="S6188" t="inlineStr">
        <is>
          <t>other_text</t>
        </is>
      </c>
      <c r="Z6188" t="n">
        <v>30</v>
      </c>
      <c r="AA6188" t="n">
        <v>6</v>
      </c>
      <c r="AB6188" t="inlineStr">
        <is>
          <t>small (&lt;100 m)</t>
        </is>
      </c>
      <c r="AE6188" t="inlineStr">
        <is>
          <t>North Sea &amp; English Channel</t>
        </is>
      </c>
      <c r="AG6188" t="n">
        <v>0</v>
      </c>
      <c r="AH6188" t="n">
        <v>0</v>
      </c>
      <c r="AI6188" t="n">
        <v>0</v>
      </c>
    </row>
    <row r="6189">
      <c r="A6189" t="n">
        <v>244750748</v>
      </c>
      <c r="B6189" t="inlineStr">
        <is>
          <t>MEANDER</t>
        </is>
      </c>
      <c r="C6189" t="inlineStr">
        <is>
          <t>Netherlands</t>
        </is>
      </c>
      <c r="D6189" t="inlineStr">
        <is>
          <t>other</t>
        </is>
      </c>
      <c r="F6189" t="n">
        <v>0</v>
      </c>
      <c r="G6189" t="inlineStr">
        <is>
          <t>PD3074</t>
        </is>
      </c>
      <c r="H6189" t="n">
        <v>51.68834</v>
      </c>
      <c r="I6189" t="n">
        <v>4.6027</v>
      </c>
      <c r="J6189" t="inlineStr">
        <is>
          <t>anchored-port</t>
        </is>
      </c>
      <c r="K6189" t="inlineStr">
        <is>
          <t>at_berth</t>
        </is>
      </c>
      <c r="L6189" t="n">
        <v>0</v>
      </c>
      <c r="N6189" t="n">
        <v>9</v>
      </c>
      <c r="O6189" t="n">
        <v>0</v>
      </c>
      <c r="P6189" t="n">
        <v>0</v>
      </c>
      <c r="Q6189" t="inlineStr">
        <is>
          <t>BOTLEK</t>
        </is>
      </c>
      <c r="R6189" t="inlineStr">
        <is>
          <t>BOTLEK</t>
        </is>
      </c>
      <c r="S6189" t="inlineStr">
        <is>
          <t>other_text</t>
        </is>
      </c>
      <c r="Z6189" t="n">
        <v>110</v>
      </c>
      <c r="AA6189" t="n">
        <v>12</v>
      </c>
      <c r="AB6189" t="inlineStr">
        <is>
          <t>medium (100-200 m)</t>
        </is>
      </c>
      <c r="AE6189" t="inlineStr">
        <is>
          <t>North Sea &amp; English Channel</t>
        </is>
      </c>
      <c r="AG6189" t="n">
        <v>0</v>
      </c>
      <c r="AH6189" t="n">
        <v>0</v>
      </c>
      <c r="AI6189" t="n">
        <v>0</v>
      </c>
    </row>
    <row r="6190">
      <c r="A6190" t="n">
        <v>244670164</v>
      </c>
      <c r="B6190" t="inlineStr">
        <is>
          <t>OLIESERVICE 3</t>
        </is>
      </c>
      <c r="C6190" t="inlineStr">
        <is>
          <t>Netherlands</t>
        </is>
      </c>
      <c r="D6190" t="inlineStr">
        <is>
          <t>tanker</t>
        </is>
      </c>
      <c r="F6190" t="n">
        <v>0</v>
      </c>
      <c r="G6190" t="inlineStr">
        <is>
          <t>PD3092</t>
        </is>
      </c>
      <c r="H6190" t="n">
        <v>51.78693</v>
      </c>
      <c r="I6190" t="n">
        <v>4.6442</v>
      </c>
      <c r="J6190" t="inlineStr">
        <is>
          <t>moving</t>
        </is>
      </c>
      <c r="K6190" t="inlineStr">
        <is>
          <t>idle</t>
        </is>
      </c>
      <c r="L6190" t="n">
        <v>0</v>
      </c>
      <c r="M6190" t="n">
        <v>0</v>
      </c>
      <c r="N6190" t="n">
        <v>9</v>
      </c>
      <c r="O6190" t="n">
        <v>0</v>
      </c>
      <c r="P6190" t="n">
        <v>0</v>
      </c>
      <c r="Q6190" t="inlineStr">
        <is>
          <t>DORDRECHT</t>
        </is>
      </c>
      <c r="R6190" t="inlineStr">
        <is>
          <t>DORDRECHT</t>
        </is>
      </c>
      <c r="S6190" t="inlineStr">
        <is>
          <t>other_text</t>
        </is>
      </c>
      <c r="U6190" t="inlineStr">
        <is>
          <t>DORDRECHT</t>
        </is>
      </c>
      <c r="V6190" t="inlineStr">
        <is>
          <t>DORDRECHT</t>
        </is>
      </c>
      <c r="W6190" t="inlineStr">
        <is>
          <t>09-21 12:00 UTC</t>
        </is>
      </c>
      <c r="Z6190" t="n">
        <v>28</v>
      </c>
      <c r="AA6190" t="n">
        <v>6</v>
      </c>
      <c r="AB6190" t="inlineStr">
        <is>
          <t>small (&lt;100 m)</t>
        </is>
      </c>
      <c r="AE6190" t="inlineStr">
        <is>
          <t>North Sea &amp; English Channel</t>
        </is>
      </c>
      <c r="AG6190" t="n">
        <v>0</v>
      </c>
      <c r="AH6190" t="n">
        <v>1</v>
      </c>
      <c r="AI6190" t="n">
        <v>0</v>
      </c>
    </row>
    <row r="6191">
      <c r="A6191" t="n">
        <v>231930000</v>
      </c>
      <c r="B6191" t="inlineStr">
        <is>
          <t>HAV FLES</t>
        </is>
      </c>
      <c r="C6191" t="inlineStr">
        <is>
          <t>Faroe Islands</t>
        </is>
      </c>
      <c r="D6191" t="inlineStr">
        <is>
          <t>cargo</t>
        </is>
      </c>
      <c r="E6191" t="n">
        <v>1098169</v>
      </c>
      <c r="F6191" t="n">
        <v>1</v>
      </c>
      <c r="H6191" t="n">
        <v>52.57516</v>
      </c>
      <c r="I6191" t="n">
        <v>5.88152</v>
      </c>
      <c r="J6191" t="inlineStr">
        <is>
          <t>anchored-port</t>
        </is>
      </c>
      <c r="K6191" t="inlineStr">
        <is>
          <t>at_berth</t>
        </is>
      </c>
      <c r="L6191" t="n">
        <v>0</v>
      </c>
      <c r="M6191" t="n">
        <v>0</v>
      </c>
      <c r="N6191" t="n">
        <v>9</v>
      </c>
      <c r="O6191" t="n">
        <v>0</v>
      </c>
      <c r="P6191" t="n">
        <v>0</v>
      </c>
      <c r="Q6191" t="inlineStr">
        <is>
          <t>KAMPEN</t>
        </is>
      </c>
      <c r="R6191" t="inlineStr">
        <is>
          <t>KAMPEN</t>
        </is>
      </c>
      <c r="S6191" t="inlineStr">
        <is>
          <t>other_text</t>
        </is>
      </c>
      <c r="W6191" t="inlineStr">
        <is>
          <t>10-01 00:00 UTC</t>
        </is>
      </c>
      <c r="Z6191" t="n">
        <v>90</v>
      </c>
      <c r="AA6191" t="n">
        <v>16</v>
      </c>
      <c r="AB6191" t="inlineStr">
        <is>
          <t>small (&lt;100 m)</t>
        </is>
      </c>
      <c r="AE6191" t="inlineStr">
        <is>
          <t>North Sea &amp; English Channel</t>
        </is>
      </c>
      <c r="AG6191" t="n">
        <v>0</v>
      </c>
      <c r="AH6191" t="n">
        <v>0</v>
      </c>
      <c r="AI6191" t="n">
        <v>0</v>
      </c>
    </row>
    <row r="6192">
      <c r="A6192" t="n">
        <v>244285000</v>
      </c>
      <c r="B6192" t="inlineStr">
        <is>
          <t>TEMPEST</t>
        </is>
      </c>
      <c r="C6192" t="inlineStr">
        <is>
          <t>Netherlands</t>
        </is>
      </c>
      <c r="D6192" t="inlineStr">
        <is>
          <t>tanker</t>
        </is>
      </c>
      <c r="E6192" t="n">
        <v>9424754</v>
      </c>
      <c r="F6192" t="n">
        <v>1</v>
      </c>
      <c r="G6192" t="inlineStr">
        <is>
          <t>PHOT</t>
        </is>
      </c>
      <c r="H6192" t="n">
        <v>51.88659</v>
      </c>
      <c r="I6192" t="n">
        <v>4.43384</v>
      </c>
      <c r="J6192" t="inlineStr">
        <is>
          <t>anchored-port</t>
        </is>
      </c>
      <c r="K6192" t="inlineStr">
        <is>
          <t>at_berth</t>
        </is>
      </c>
      <c r="L6192" t="n">
        <v>0</v>
      </c>
      <c r="M6192" t="n">
        <v>196</v>
      </c>
      <c r="N6192" t="n">
        <v>9</v>
      </c>
      <c r="O6192" t="n">
        <v>0</v>
      </c>
      <c r="P6192" t="n">
        <v>0</v>
      </c>
      <c r="Q6192" t="inlineStr">
        <is>
          <t>MAASCENTER</t>
        </is>
      </c>
      <c r="R6192" t="inlineStr">
        <is>
          <t>MAASCENTER</t>
        </is>
      </c>
      <c r="S6192" t="inlineStr">
        <is>
          <t>other_text</t>
        </is>
      </c>
      <c r="W6192" t="inlineStr">
        <is>
          <t>09-01 12:00 UTC</t>
        </is>
      </c>
      <c r="Z6192" t="n">
        <v>100</v>
      </c>
      <c r="AA6192" t="n">
        <v>11</v>
      </c>
      <c r="AB6192" t="inlineStr">
        <is>
          <t>medium (100-200 m)</t>
        </is>
      </c>
      <c r="AC6192" t="inlineStr">
        <is>
          <t>Rotterdam</t>
        </is>
      </c>
      <c r="AD6192" t="inlineStr">
        <is>
          <t>Benelux coast</t>
        </is>
      </c>
      <c r="AE6192" t="inlineStr">
        <is>
          <t>North Sea &amp; English Channel</t>
        </is>
      </c>
      <c r="AF6192" t="n">
        <v>23.95694569792742</v>
      </c>
      <c r="AG6192" t="n">
        <v>0</v>
      </c>
      <c r="AH6192" t="n">
        <v>0</v>
      </c>
      <c r="AI6192" t="n">
        <v>0</v>
      </c>
    </row>
    <row r="6193">
      <c r="A6193" t="n">
        <v>244016820</v>
      </c>
      <c r="B6193" t="inlineStr">
        <is>
          <t>MARGIEN</t>
        </is>
      </c>
      <c r="C6193" t="inlineStr">
        <is>
          <t>Netherlands</t>
        </is>
      </c>
      <c r="D6193" t="inlineStr">
        <is>
          <t>pleasure</t>
        </is>
      </c>
      <c r="F6193" t="n">
        <v>0</v>
      </c>
      <c r="G6193" t="inlineStr">
        <is>
          <t>PI8531</t>
        </is>
      </c>
      <c r="H6193" t="n">
        <v>52.38053</v>
      </c>
      <c r="I6193" t="n">
        <v>4.96674</v>
      </c>
      <c r="J6193" t="inlineStr">
        <is>
          <t>anchored-port</t>
        </is>
      </c>
      <c r="K6193" t="inlineStr">
        <is>
          <t>at_berth</t>
        </is>
      </c>
      <c r="L6193" t="n">
        <v>0</v>
      </c>
      <c r="N6193" t="n">
        <v>9</v>
      </c>
      <c r="O6193" t="n">
        <v>0</v>
      </c>
      <c r="P6193" t="n">
        <v>0</v>
      </c>
      <c r="Q6193" t="inlineStr">
        <is>
          <t>SCHELLINGWOUDE</t>
        </is>
      </c>
      <c r="R6193" t="inlineStr">
        <is>
          <t>SCHELLINGWOUDE</t>
        </is>
      </c>
      <c r="S6193" t="inlineStr">
        <is>
          <t>other_text</t>
        </is>
      </c>
      <c r="Z6193" t="n">
        <v>35</v>
      </c>
      <c r="AA6193" t="n">
        <v>5</v>
      </c>
      <c r="AB6193" t="inlineStr">
        <is>
          <t>small (&lt;100 m)</t>
        </is>
      </c>
      <c r="AC6193" t="inlineStr">
        <is>
          <t>Amsterdam</t>
        </is>
      </c>
      <c r="AD6193" t="inlineStr">
        <is>
          <t>Benelux coast</t>
        </is>
      </c>
      <c r="AE6193" t="inlineStr">
        <is>
          <t>North Sea &amp; English Channel</t>
        </is>
      </c>
      <c r="AF6193" t="n">
        <v>10.19042071801484</v>
      </c>
      <c r="AG6193" t="n">
        <v>0</v>
      </c>
      <c r="AH6193" t="n">
        <v>0</v>
      </c>
      <c r="AI6193" t="n">
        <v>0</v>
      </c>
    </row>
    <row r="6194">
      <c r="A6194" t="n">
        <v>269057053</v>
      </c>
      <c r="B6194" t="inlineStr">
        <is>
          <t>AQUARIVA</t>
        </is>
      </c>
      <c r="C6194" t="inlineStr">
        <is>
          <t>Switzerland</t>
        </is>
      </c>
      <c r="D6194" t="inlineStr">
        <is>
          <t>tanker</t>
        </is>
      </c>
      <c r="F6194" t="n">
        <v>0</v>
      </c>
      <c r="G6194" t="inlineStr">
        <is>
          <t>HE7053</t>
        </is>
      </c>
      <c r="H6194" t="n">
        <v>51.99314</v>
      </c>
      <c r="I6194" t="n">
        <v>5.0655</v>
      </c>
      <c r="J6194" t="inlineStr">
        <is>
          <t>moving</t>
        </is>
      </c>
      <c r="K6194" t="inlineStr">
        <is>
          <t>moving</t>
        </is>
      </c>
      <c r="L6194" t="n">
        <v>8.800000000000001</v>
      </c>
      <c r="M6194" t="n">
        <v>220.7</v>
      </c>
      <c r="N6194" t="n">
        <v>9</v>
      </c>
      <c r="O6194" t="n">
        <v>0</v>
      </c>
      <c r="P6194" t="n">
        <v>0</v>
      </c>
      <c r="Q6194" t="inlineStr">
        <is>
          <t>ANTWERPEN DOELDOK  I</t>
        </is>
      </c>
      <c r="R6194" t="inlineStr">
        <is>
          <t>ANTWERPEN DOELDOK I</t>
        </is>
      </c>
      <c r="S6194" t="inlineStr">
        <is>
          <t>hub_name</t>
        </is>
      </c>
      <c r="T6194" t="inlineStr">
        <is>
          <t>Antwerp</t>
        </is>
      </c>
      <c r="U6194" t="inlineStr">
        <is>
          <t>Antwerp</t>
        </is>
      </c>
      <c r="V6194" t="inlineStr">
        <is>
          <t>ANTWERPEN</t>
        </is>
      </c>
      <c r="W6194" t="inlineStr">
        <is>
          <t>10-12 04:25 UTC</t>
        </is>
      </c>
      <c r="X6194" t="inlineStr">
        <is>
          <t>ZAANDAM</t>
        </is>
      </c>
      <c r="Y6194" t="inlineStr">
        <is>
          <t>2026-10-11T03:00:16.970255+00:00</t>
        </is>
      </c>
      <c r="Z6194" t="n">
        <v>110</v>
      </c>
      <c r="AA6194" t="n">
        <v>12</v>
      </c>
      <c r="AB6194" t="inlineStr">
        <is>
          <t>medium (100-200 m)</t>
        </is>
      </c>
      <c r="AE6194" t="inlineStr">
        <is>
          <t>North Sea &amp; English Channel</t>
        </is>
      </c>
      <c r="AG6194" t="n">
        <v>0</v>
      </c>
      <c r="AH6194" t="n">
        <v>0</v>
      </c>
      <c r="AI6194" t="n">
        <v>0</v>
      </c>
    </row>
    <row r="6195">
      <c r="A6195" t="n">
        <v>205568490</v>
      </c>
      <c r="B6195" t="inlineStr">
        <is>
          <t>LEIEDAM</t>
        </is>
      </c>
      <c r="C6195" t="inlineStr">
        <is>
          <t>Belgium</t>
        </is>
      </c>
      <c r="D6195" t="inlineStr">
        <is>
          <t>cargo</t>
        </is>
      </c>
      <c r="F6195" t="n">
        <v>0</v>
      </c>
      <c r="G6195" t="inlineStr">
        <is>
          <t>OT5684</t>
        </is>
      </c>
      <c r="H6195" t="n">
        <v>51.25533</v>
      </c>
      <c r="I6195" t="n">
        <v>4.41467</v>
      </c>
      <c r="J6195" t="inlineStr">
        <is>
          <t>anchored-port</t>
        </is>
      </c>
      <c r="K6195" t="inlineStr">
        <is>
          <t>at_berth</t>
        </is>
      </c>
      <c r="L6195" t="n">
        <v>0</v>
      </c>
      <c r="N6195" t="n">
        <v>9</v>
      </c>
      <c r="O6195" t="n">
        <v>0</v>
      </c>
      <c r="P6195" t="n">
        <v>0</v>
      </c>
      <c r="Q6195" t="inlineStr">
        <is>
          <t>AUVELAIS</t>
        </is>
      </c>
      <c r="R6195" t="inlineStr">
        <is>
          <t>AUVELAIS</t>
        </is>
      </c>
      <c r="S6195" t="inlineStr">
        <is>
          <t>other_text</t>
        </is>
      </c>
      <c r="W6195" t="inlineStr">
        <is>
          <t>08-25 17:08 UTC</t>
        </is>
      </c>
      <c r="Z6195" t="n">
        <v>80</v>
      </c>
      <c r="AA6195" t="n">
        <v>9</v>
      </c>
      <c r="AB6195" t="inlineStr">
        <is>
          <t>small (&lt;100 m)</t>
        </is>
      </c>
      <c r="AC6195" t="inlineStr">
        <is>
          <t>Antwerp</t>
        </is>
      </c>
      <c r="AD6195" t="inlineStr">
        <is>
          <t>Benelux coast</t>
        </is>
      </c>
      <c r="AE6195" t="inlineStr">
        <is>
          <t>North Sea &amp; English Channel</t>
        </is>
      </c>
      <c r="AF6195" t="n">
        <v>6.113037041823769</v>
      </c>
      <c r="AG6195" t="n">
        <v>0</v>
      </c>
      <c r="AH6195" t="n">
        <v>0</v>
      </c>
      <c r="AI6195" t="n">
        <v>0</v>
      </c>
    </row>
    <row r="6196">
      <c r="A6196" t="n">
        <v>244670387</v>
      </c>
      <c r="B6196" t="inlineStr">
        <is>
          <t>INGRID JUDITH 2</t>
        </is>
      </c>
      <c r="C6196" t="inlineStr">
        <is>
          <t>Netherlands</t>
        </is>
      </c>
      <c r="D6196" t="inlineStr">
        <is>
          <t>cargo</t>
        </is>
      </c>
      <c r="F6196" t="n">
        <v>0</v>
      </c>
      <c r="G6196" t="inlineStr">
        <is>
          <t>PE4548</t>
        </is>
      </c>
      <c r="H6196" t="n">
        <v>51.91054</v>
      </c>
      <c r="I6196" t="n">
        <v>5.43748</v>
      </c>
      <c r="J6196" t="inlineStr">
        <is>
          <t>anchored-port</t>
        </is>
      </c>
      <c r="K6196" t="inlineStr">
        <is>
          <t>at_berth</t>
        </is>
      </c>
      <c r="L6196" t="n">
        <v>0</v>
      </c>
      <c r="M6196" t="n">
        <v>237</v>
      </c>
      <c r="N6196" t="n">
        <v>9</v>
      </c>
      <c r="O6196" t="n">
        <v>0</v>
      </c>
      <c r="P6196" t="n">
        <v>0</v>
      </c>
      <c r="Q6196" t="inlineStr">
        <is>
          <t>TIEL GLASHAVEN</t>
        </is>
      </c>
      <c r="R6196" t="inlineStr">
        <is>
          <t>TIEL GLASHAVEN</t>
        </is>
      </c>
      <c r="S6196" t="inlineStr">
        <is>
          <t>other_text</t>
        </is>
      </c>
      <c r="W6196" t="inlineStr">
        <is>
          <t>10-02 13:30 UTC</t>
        </is>
      </c>
      <c r="Z6196" t="n">
        <v>39</v>
      </c>
      <c r="AA6196" t="n">
        <v>6</v>
      </c>
      <c r="AB6196" t="inlineStr">
        <is>
          <t>small (&lt;100 m)</t>
        </is>
      </c>
      <c r="AE6196" t="inlineStr">
        <is>
          <t>North Sea &amp; English Channel</t>
        </is>
      </c>
      <c r="AG6196" t="n">
        <v>0</v>
      </c>
      <c r="AH6196" t="n">
        <v>0</v>
      </c>
      <c r="AI6196" t="n">
        <v>0</v>
      </c>
    </row>
    <row r="6197">
      <c r="A6197" t="n">
        <v>244630319</v>
      </c>
      <c r="B6197" t="inlineStr">
        <is>
          <t>ANDANTE</t>
        </is>
      </c>
      <c r="C6197" t="inlineStr">
        <is>
          <t>Netherlands</t>
        </is>
      </c>
      <c r="D6197" t="inlineStr">
        <is>
          <t>passenger</t>
        </is>
      </c>
      <c r="F6197" t="n">
        <v>0</v>
      </c>
      <c r="G6197" t="inlineStr">
        <is>
          <t>PD9856</t>
        </is>
      </c>
      <c r="H6197" t="n">
        <v>51.90274</v>
      </c>
      <c r="I6197" t="n">
        <v>4.45456</v>
      </c>
      <c r="J6197" t="inlineStr">
        <is>
          <t>moving</t>
        </is>
      </c>
      <c r="K6197" t="inlineStr">
        <is>
          <t>moving</t>
        </is>
      </c>
      <c r="L6197" t="n">
        <v>0.5</v>
      </c>
      <c r="M6197" t="n">
        <v>228.1</v>
      </c>
      <c r="N6197" t="n">
        <v>9</v>
      </c>
      <c r="O6197" t="n">
        <v>0</v>
      </c>
      <c r="P6197" t="n">
        <v>0</v>
      </c>
      <c r="Q6197" t="inlineStr">
        <is>
          <t>ARNHEM</t>
        </is>
      </c>
      <c r="R6197" t="inlineStr">
        <is>
          <t>ARNHEM</t>
        </is>
      </c>
      <c r="S6197" t="inlineStr">
        <is>
          <t>other_text</t>
        </is>
      </c>
      <c r="W6197" t="inlineStr">
        <is>
          <t>04-13 20:00 UTC</t>
        </is>
      </c>
      <c r="Z6197" t="n">
        <v>75</v>
      </c>
      <c r="AA6197" t="n">
        <v>10</v>
      </c>
      <c r="AB6197" t="inlineStr">
        <is>
          <t>small (&lt;100 m)</t>
        </is>
      </c>
      <c r="AC6197" t="inlineStr">
        <is>
          <t>Rotterdam</t>
        </is>
      </c>
      <c r="AD6197" t="inlineStr">
        <is>
          <t>Benelux coast</t>
        </is>
      </c>
      <c r="AE6197" t="inlineStr">
        <is>
          <t>North Sea &amp; English Channel</t>
        </is>
      </c>
      <c r="AF6197" t="n">
        <v>24.87398360329791</v>
      </c>
      <c r="AG6197" t="n">
        <v>0</v>
      </c>
      <c r="AH6197" t="n">
        <v>0</v>
      </c>
      <c r="AI6197" t="n">
        <v>0</v>
      </c>
    </row>
    <row r="6198">
      <c r="A6198" t="n">
        <v>636017792</v>
      </c>
      <c r="B6198" t="inlineStr">
        <is>
          <t>HYDE PARK</t>
        </is>
      </c>
      <c r="C6198" t="inlineStr">
        <is>
          <t>Liberia</t>
        </is>
      </c>
      <c r="D6198" t="inlineStr">
        <is>
          <t>tanker</t>
        </is>
      </c>
      <c r="E6198" t="n">
        <v>9725861</v>
      </c>
      <c r="F6198" t="n">
        <v>1</v>
      </c>
      <c r="G6198" t="inlineStr">
        <is>
          <t>D5MT2</t>
        </is>
      </c>
      <c r="H6198" t="n">
        <v>50.40539</v>
      </c>
      <c r="I6198" t="n">
        <v>0.54491</v>
      </c>
      <c r="J6198" t="inlineStr">
        <is>
          <t>moving</t>
        </is>
      </c>
      <c r="K6198" t="inlineStr">
        <is>
          <t>moving</t>
        </is>
      </c>
      <c r="L6198" t="n">
        <v>14.7</v>
      </c>
      <c r="M6198" t="n">
        <v>76.90000000000001</v>
      </c>
      <c r="N6198" t="n">
        <v>9</v>
      </c>
      <c r="O6198" t="n">
        <v>0</v>
      </c>
      <c r="P6198" t="n">
        <v>0</v>
      </c>
      <c r="Q6198" t="inlineStr">
        <is>
          <t>NLRTM</t>
        </is>
      </c>
      <c r="R6198" t="inlineStr">
        <is>
          <t>NLRTM</t>
        </is>
      </c>
      <c r="S6198" t="inlineStr">
        <is>
          <t>locode</t>
        </is>
      </c>
      <c r="T6198" t="inlineStr">
        <is>
          <t>Rotterdam</t>
        </is>
      </c>
      <c r="U6198" t="inlineStr">
        <is>
          <t>Rotterdam</t>
        </is>
      </c>
      <c r="W6198" t="inlineStr">
        <is>
          <t>10-11 18:00 UTC</t>
        </is>
      </c>
      <c r="Z6198" t="n">
        <v>145</v>
      </c>
      <c r="AA6198" t="n">
        <v>25</v>
      </c>
      <c r="AB6198" t="inlineStr">
        <is>
          <t>medium (100-200 m)</t>
        </is>
      </c>
      <c r="AE6198" t="inlineStr">
        <is>
          <t>North Sea &amp; English Channel</t>
        </is>
      </c>
      <c r="AG6198" t="n">
        <v>0</v>
      </c>
      <c r="AH6198" t="n">
        <v>0</v>
      </c>
      <c r="AI6198" t="n">
        <v>0</v>
      </c>
    </row>
    <row r="6199">
      <c r="A6199" t="n">
        <v>244660098</v>
      </c>
      <c r="B6199" t="inlineStr">
        <is>
          <t>MILAN</t>
        </is>
      </c>
      <c r="C6199" t="inlineStr">
        <is>
          <t>Netherlands</t>
        </is>
      </c>
      <c r="D6199" t="inlineStr">
        <is>
          <t>unknown</t>
        </is>
      </c>
      <c r="F6199" t="n">
        <v>0</v>
      </c>
      <c r="H6199" t="n">
        <v>50.92083</v>
      </c>
      <c r="I6199" t="n">
        <v>5.73827</v>
      </c>
      <c r="J6199" t="inlineStr">
        <is>
          <t>moving</t>
        </is>
      </c>
      <c r="K6199" t="inlineStr">
        <is>
          <t>moving</t>
        </is>
      </c>
      <c r="L6199" t="n">
        <v>6.5</v>
      </c>
      <c r="M6199" t="n">
        <v>213.8</v>
      </c>
      <c r="N6199" t="n">
        <v>9</v>
      </c>
      <c r="O6199" t="n">
        <v>0</v>
      </c>
      <c r="P6199" t="n">
        <v>0</v>
      </c>
      <c r="S6199" t="inlineStr">
        <is>
          <t>missing</t>
        </is>
      </c>
      <c r="AB6199" t="inlineStr">
        <is>
          <t>unknown size</t>
        </is>
      </c>
      <c r="AE6199" t="inlineStr">
        <is>
          <t>North Sea &amp; English Channel</t>
        </is>
      </c>
      <c r="AG6199" t="n">
        <v>0</v>
      </c>
      <c r="AH6199" t="n">
        <v>0</v>
      </c>
      <c r="AI6199" t="n">
        <v>0</v>
      </c>
    </row>
    <row r="6200">
      <c r="A6200" t="n">
        <v>244740507</v>
      </c>
      <c r="B6200" t="inlineStr">
        <is>
          <t>HYDROVAC 7</t>
        </is>
      </c>
      <c r="C6200" t="inlineStr">
        <is>
          <t>Netherlands</t>
        </is>
      </c>
      <c r="D6200" t="inlineStr">
        <is>
          <t>tanker</t>
        </is>
      </c>
      <c r="F6200" t="n">
        <v>0</v>
      </c>
      <c r="G6200" t="inlineStr">
        <is>
          <t>PI8877</t>
        </is>
      </c>
      <c r="H6200" t="n">
        <v>51.84986</v>
      </c>
      <c r="I6200" t="n">
        <v>5.82791</v>
      </c>
      <c r="J6200" t="inlineStr">
        <is>
          <t>anchored-port</t>
        </is>
      </c>
      <c r="K6200" t="inlineStr">
        <is>
          <t>at_berth</t>
        </is>
      </c>
      <c r="L6200" t="n">
        <v>0</v>
      </c>
      <c r="M6200" t="n">
        <v>0</v>
      </c>
      <c r="N6200" t="n">
        <v>9.1</v>
      </c>
      <c r="O6200" t="n">
        <v>0</v>
      </c>
      <c r="P6200" t="n">
        <v>0</v>
      </c>
      <c r="Q6200" t="inlineStr">
        <is>
          <t>NIJMEGEN</t>
        </is>
      </c>
      <c r="R6200" t="inlineStr">
        <is>
          <t>NIJMEGEN</t>
        </is>
      </c>
      <c r="S6200" t="inlineStr">
        <is>
          <t>other_text</t>
        </is>
      </c>
      <c r="W6200" t="inlineStr">
        <is>
          <t>10-03 08:32 UTC</t>
        </is>
      </c>
      <c r="Z6200" t="n">
        <v>29</v>
      </c>
      <c r="AA6200" t="n">
        <v>6</v>
      </c>
      <c r="AB6200" t="inlineStr">
        <is>
          <t>small (&lt;100 m)</t>
        </is>
      </c>
      <c r="AE6200" t="inlineStr">
        <is>
          <t>North Sea &amp; English Channel</t>
        </is>
      </c>
      <c r="AG6200" t="n">
        <v>0</v>
      </c>
      <c r="AH6200" t="n">
        <v>0</v>
      </c>
      <c r="AI6200" t="n">
        <v>0</v>
      </c>
    </row>
    <row r="6201">
      <c r="A6201" t="n">
        <v>244730896</v>
      </c>
      <c r="B6201" t="inlineStr">
        <is>
          <t>AQUAMARIJN</t>
        </is>
      </c>
      <c r="C6201" t="inlineStr">
        <is>
          <t>Netherlands</t>
        </is>
      </c>
      <c r="D6201" t="inlineStr">
        <is>
          <t>tug</t>
        </is>
      </c>
      <c r="F6201" t="n">
        <v>0</v>
      </c>
      <c r="G6201" t="inlineStr">
        <is>
          <t>PC7519</t>
        </is>
      </c>
      <c r="H6201" t="n">
        <v>52.63939</v>
      </c>
      <c r="I6201" t="n">
        <v>6.07126</v>
      </c>
      <c r="J6201" t="inlineStr">
        <is>
          <t>anchored-port</t>
        </is>
      </c>
      <c r="K6201" t="inlineStr">
        <is>
          <t>at_berth</t>
        </is>
      </c>
      <c r="L6201" t="n">
        <v>0</v>
      </c>
      <c r="M6201" t="n">
        <v>0</v>
      </c>
      <c r="N6201" t="n">
        <v>9.1</v>
      </c>
      <c r="O6201" t="n">
        <v>0</v>
      </c>
      <c r="P6201" t="n">
        <v>0</v>
      </c>
      <c r="Q6201" t="inlineStr">
        <is>
          <t>ZWARTSLUIS</t>
        </is>
      </c>
      <c r="R6201" t="inlineStr">
        <is>
          <t>ZWARTSLUIS</t>
        </is>
      </c>
      <c r="S6201" t="inlineStr">
        <is>
          <t>other_text</t>
        </is>
      </c>
      <c r="W6201" t="inlineStr">
        <is>
          <t>07-19 12:00 UTC</t>
        </is>
      </c>
      <c r="Z6201" t="n">
        <v>22</v>
      </c>
      <c r="AA6201" t="n">
        <v>6</v>
      </c>
      <c r="AB6201" t="inlineStr">
        <is>
          <t>small (&lt;100 m)</t>
        </is>
      </c>
      <c r="AE6201" t="inlineStr">
        <is>
          <t>North Sea &amp; English Channel</t>
        </is>
      </c>
      <c r="AG6201" t="n">
        <v>0</v>
      </c>
      <c r="AH6201" t="n">
        <v>0</v>
      </c>
      <c r="AI6201" t="n">
        <v>0</v>
      </c>
    </row>
    <row r="6202">
      <c r="A6202" t="n">
        <v>244650659</v>
      </c>
      <c r="B6202" t="inlineStr">
        <is>
          <t>COMPANION</t>
        </is>
      </c>
      <c r="C6202" t="inlineStr">
        <is>
          <t>Netherlands</t>
        </is>
      </c>
      <c r="D6202" t="inlineStr">
        <is>
          <t>tanker</t>
        </is>
      </c>
      <c r="F6202" t="n">
        <v>0</v>
      </c>
      <c r="G6202" t="inlineStr">
        <is>
          <t>PB4032</t>
        </is>
      </c>
      <c r="H6202" t="n">
        <v>51.32944</v>
      </c>
      <c r="I6202" t="n">
        <v>3.82423</v>
      </c>
      <c r="J6202" t="inlineStr">
        <is>
          <t>anchored-port</t>
        </is>
      </c>
      <c r="K6202" t="inlineStr">
        <is>
          <t>at_berth</t>
        </is>
      </c>
      <c r="L6202" t="n">
        <v>0</v>
      </c>
      <c r="M6202" t="n">
        <v>119.4</v>
      </c>
      <c r="N6202" t="n">
        <v>9.1</v>
      </c>
      <c r="O6202" t="n">
        <v>0</v>
      </c>
      <c r="P6202" t="n">
        <v>0</v>
      </c>
      <c r="Q6202" t="inlineStr">
        <is>
          <t>GENT &lt;&gt; ZWIJNDRECHT</t>
        </is>
      </c>
      <c r="R6202" t="inlineStr">
        <is>
          <t>ZWIJNDRECHT</t>
        </is>
      </c>
      <c r="S6202" t="inlineStr">
        <is>
          <t>other_text</t>
        </is>
      </c>
      <c r="Z6202" t="n">
        <v>88</v>
      </c>
      <c r="AA6202" t="n">
        <v>12</v>
      </c>
      <c r="AB6202" t="inlineStr">
        <is>
          <t>small (&lt;100 m)</t>
        </is>
      </c>
      <c r="AC6202" t="inlineStr">
        <is>
          <t>Terneuzen</t>
        </is>
      </c>
      <c r="AD6202" t="inlineStr">
        <is>
          <t>Benelux coast</t>
        </is>
      </c>
      <c r="AE6202" t="inlineStr">
        <is>
          <t>North Sea &amp; English Channel</t>
        </is>
      </c>
      <c r="AF6202" t="n">
        <v>0.4057003645459085</v>
      </c>
      <c r="AG6202" t="n">
        <v>0</v>
      </c>
      <c r="AH6202" t="n">
        <v>0</v>
      </c>
      <c r="AI6202" t="n">
        <v>0</v>
      </c>
    </row>
    <row r="6203">
      <c r="A6203" t="n">
        <v>244750013</v>
      </c>
      <c r="B6203" t="inlineStr">
        <is>
          <t>PRINCEHOF</t>
        </is>
      </c>
      <c r="C6203" t="inlineStr">
        <is>
          <t>Netherlands</t>
        </is>
      </c>
      <c r="D6203" t="inlineStr">
        <is>
          <t>passenger</t>
        </is>
      </c>
      <c r="F6203" t="n">
        <v>0</v>
      </c>
      <c r="G6203" t="inlineStr">
        <is>
          <t>PD9712</t>
        </is>
      </c>
      <c r="H6203" t="n">
        <v>51.81985</v>
      </c>
      <c r="I6203" t="n">
        <v>4.96003</v>
      </c>
      <c r="J6203" t="inlineStr">
        <is>
          <t>moving</t>
        </is>
      </c>
      <c r="K6203" t="inlineStr">
        <is>
          <t>idle</t>
        </is>
      </c>
      <c r="L6203" t="n">
        <v>0</v>
      </c>
      <c r="N6203" t="n">
        <v>9.1</v>
      </c>
      <c r="O6203" t="n">
        <v>0</v>
      </c>
      <c r="P6203" t="n">
        <v>0</v>
      </c>
      <c r="S6203" t="inlineStr">
        <is>
          <t>missing</t>
        </is>
      </c>
      <c r="W6203" t="inlineStr">
        <is>
          <t>08-14 10:23 UTC</t>
        </is>
      </c>
      <c r="Z6203" t="n">
        <v>27</v>
      </c>
      <c r="AA6203" t="n">
        <v>6</v>
      </c>
      <c r="AB6203" t="inlineStr">
        <is>
          <t>small (&lt;100 m)</t>
        </is>
      </c>
      <c r="AE6203" t="inlineStr">
        <is>
          <t>North Sea &amp; English Channel</t>
        </is>
      </c>
      <c r="AG6203" t="n">
        <v>0</v>
      </c>
      <c r="AH6203" t="n">
        <v>1</v>
      </c>
      <c r="AI6203" t="n">
        <v>0</v>
      </c>
    </row>
    <row r="6204">
      <c r="A6204" t="n">
        <v>414237000</v>
      </c>
      <c r="B6204" t="inlineStr">
        <is>
          <t>ZHEN HUA 31</t>
        </is>
      </c>
      <c r="C6204" t="inlineStr">
        <is>
          <t>China</t>
        </is>
      </c>
      <c r="D6204" t="inlineStr">
        <is>
          <t>cargo</t>
        </is>
      </c>
      <c r="E6204" t="n">
        <v>9172686</v>
      </c>
      <c r="F6204" t="n">
        <v>1</v>
      </c>
      <c r="G6204" t="inlineStr">
        <is>
          <t>BTTL</t>
        </is>
      </c>
      <c r="H6204" t="n">
        <v>50.90694</v>
      </c>
      <c r="I6204" t="n">
        <v>-1.44365</v>
      </c>
      <c r="J6204" t="inlineStr">
        <is>
          <t>anchored-port</t>
        </is>
      </c>
      <c r="K6204" t="inlineStr">
        <is>
          <t>at_berth</t>
        </is>
      </c>
      <c r="L6204" t="n">
        <v>0</v>
      </c>
      <c r="M6204" t="n">
        <v>267.6</v>
      </c>
      <c r="N6204" t="n">
        <v>9.1</v>
      </c>
      <c r="O6204" t="n">
        <v>0</v>
      </c>
      <c r="P6204" t="n">
        <v>0</v>
      </c>
      <c r="Q6204" t="inlineStr">
        <is>
          <t>GBSOU</t>
        </is>
      </c>
      <c r="R6204" t="inlineStr">
        <is>
          <t>GBSOU</t>
        </is>
      </c>
      <c r="S6204" t="inlineStr">
        <is>
          <t>locode</t>
        </is>
      </c>
      <c r="T6204" t="inlineStr">
        <is>
          <t>Southampton</t>
        </is>
      </c>
      <c r="U6204" t="inlineStr">
        <is>
          <t>Southampton</t>
        </is>
      </c>
      <c r="W6204" t="inlineStr">
        <is>
          <t>10-04 04:10 UTC</t>
        </is>
      </c>
      <c r="Z6204" t="n">
        <v>235</v>
      </c>
      <c r="AA6204" t="n">
        <v>43</v>
      </c>
      <c r="AB6204" t="inlineStr">
        <is>
          <t>large (200-300 m)</t>
        </is>
      </c>
      <c r="AC6204" t="inlineStr">
        <is>
          <t>Southampton</t>
        </is>
      </c>
      <c r="AD6204" t="inlineStr">
        <is>
          <t>Dover Strait &amp; Channel</t>
        </is>
      </c>
      <c r="AE6204" t="inlineStr">
        <is>
          <t>North Sea &amp; English Channel</t>
        </is>
      </c>
      <c r="AF6204" t="n">
        <v>3.156640920919174</v>
      </c>
      <c r="AG6204" t="n">
        <v>0</v>
      </c>
      <c r="AH6204" t="n">
        <v>0</v>
      </c>
      <c r="AI6204" t="n">
        <v>0</v>
      </c>
    </row>
    <row r="6205">
      <c r="A6205" t="n">
        <v>211227500</v>
      </c>
      <c r="B6205" t="inlineStr">
        <is>
          <t>PANOPEA</t>
        </is>
      </c>
      <c r="C6205" t="inlineStr">
        <is>
          <t>Germany</t>
        </is>
      </c>
      <c r="D6205" t="inlineStr">
        <is>
          <t>other</t>
        </is>
      </c>
      <c r="F6205" t="n">
        <v>0</v>
      </c>
      <c r="G6205" t="inlineStr">
        <is>
          <t>DG3555</t>
        </is>
      </c>
      <c r="H6205" t="n">
        <v>52.41386</v>
      </c>
      <c r="I6205" t="n">
        <v>4.83624</v>
      </c>
      <c r="J6205" t="inlineStr">
        <is>
          <t>anchored-port</t>
        </is>
      </c>
      <c r="K6205" t="inlineStr">
        <is>
          <t>at_berth</t>
        </is>
      </c>
      <c r="L6205" t="n">
        <v>0</v>
      </c>
      <c r="M6205" t="n">
        <v>90.5</v>
      </c>
      <c r="N6205" t="n">
        <v>9.1</v>
      </c>
      <c r="O6205" t="n">
        <v>0</v>
      </c>
      <c r="P6205" t="n">
        <v>0</v>
      </c>
      <c r="Q6205" t="inlineStr">
        <is>
          <t>AMSTERDAM JAN VAN RI</t>
        </is>
      </c>
      <c r="R6205" t="inlineStr">
        <is>
          <t>AMSTERDAM JAN VAN RI</t>
        </is>
      </c>
      <c r="S6205" t="inlineStr">
        <is>
          <t>hub_name</t>
        </is>
      </c>
      <c r="T6205" t="inlineStr">
        <is>
          <t>Amsterdam</t>
        </is>
      </c>
      <c r="U6205" t="inlineStr">
        <is>
          <t>Amsterdam</t>
        </is>
      </c>
      <c r="V6205" t="inlineStr">
        <is>
          <t>AMSTERDAM</t>
        </is>
      </c>
      <c r="W6205" t="inlineStr">
        <is>
          <t>10-08 15:16 UTC</t>
        </is>
      </c>
      <c r="Z6205" t="n">
        <v>85</v>
      </c>
      <c r="AA6205" t="n">
        <v>10</v>
      </c>
      <c r="AB6205" t="inlineStr">
        <is>
          <t>small (&lt;100 m)</t>
        </is>
      </c>
      <c r="AC6205" t="inlineStr">
        <is>
          <t>Amsterdam</t>
        </is>
      </c>
      <c r="AD6205" t="inlineStr">
        <is>
          <t>Benelux coast</t>
        </is>
      </c>
      <c r="AE6205" t="inlineStr">
        <is>
          <t>North Sea &amp; English Channel</t>
        </is>
      </c>
      <c r="AF6205" t="n">
        <v>1.894407288108361</v>
      </c>
      <c r="AG6205" t="n">
        <v>0</v>
      </c>
      <c r="AH6205" t="n">
        <v>0</v>
      </c>
      <c r="AI6205" t="n">
        <v>0</v>
      </c>
    </row>
    <row r="6206">
      <c r="A6206" t="n">
        <v>244780443</v>
      </c>
      <c r="B6206" t="inlineStr">
        <is>
          <t>CASCADE</t>
        </is>
      </c>
      <c r="C6206" t="inlineStr">
        <is>
          <t>Netherlands</t>
        </is>
      </c>
      <c r="D6206" t="inlineStr">
        <is>
          <t>cargo</t>
        </is>
      </c>
      <c r="F6206" t="n">
        <v>0</v>
      </c>
      <c r="G6206" t="inlineStr">
        <is>
          <t>PE5235</t>
        </is>
      </c>
      <c r="H6206" t="n">
        <v>52.65776</v>
      </c>
      <c r="I6206" t="n">
        <v>5.61562</v>
      </c>
      <c r="J6206" t="inlineStr">
        <is>
          <t>anchored-port</t>
        </is>
      </c>
      <c r="K6206" t="inlineStr">
        <is>
          <t>at_berth</t>
        </is>
      </c>
      <c r="L6206" t="n">
        <v>0</v>
      </c>
      <c r="M6206" t="n">
        <v>0</v>
      </c>
      <c r="N6206" t="n">
        <v>9.1</v>
      </c>
      <c r="O6206" t="n">
        <v>0</v>
      </c>
      <c r="P6206" t="n">
        <v>0</v>
      </c>
      <c r="Q6206" t="inlineStr">
        <is>
          <t>HEIJEN</t>
        </is>
      </c>
      <c r="R6206" t="inlineStr">
        <is>
          <t>HEIJEN</t>
        </is>
      </c>
      <c r="S6206" t="inlineStr">
        <is>
          <t>other_text</t>
        </is>
      </c>
      <c r="W6206" t="inlineStr">
        <is>
          <t>06-03 08:00 UTC</t>
        </is>
      </c>
      <c r="Z6206" t="n">
        <v>49</v>
      </c>
      <c r="AA6206" t="n">
        <v>7</v>
      </c>
      <c r="AB6206" t="inlineStr">
        <is>
          <t>small (&lt;100 m)</t>
        </is>
      </c>
      <c r="AE6206" t="inlineStr">
        <is>
          <t>North Sea &amp; English Channel</t>
        </is>
      </c>
      <c r="AG6206" t="n">
        <v>0</v>
      </c>
      <c r="AH6206" t="n">
        <v>0</v>
      </c>
      <c r="AI6206" t="n">
        <v>0</v>
      </c>
    </row>
    <row r="6207">
      <c r="A6207" t="n">
        <v>244650821</v>
      </c>
      <c r="B6207" t="inlineStr">
        <is>
          <t>USSUS</t>
        </is>
      </c>
      <c r="C6207" t="inlineStr">
        <is>
          <t>Netherlands</t>
        </is>
      </c>
      <c r="D6207" t="inlineStr">
        <is>
          <t>other</t>
        </is>
      </c>
      <c r="F6207" t="n">
        <v>0</v>
      </c>
      <c r="G6207" t="inlineStr">
        <is>
          <t>PF5227</t>
        </is>
      </c>
      <c r="H6207" t="n">
        <v>52.22793</v>
      </c>
      <c r="I6207" t="n">
        <v>5.48078</v>
      </c>
      <c r="J6207" t="inlineStr">
        <is>
          <t>moving</t>
        </is>
      </c>
      <c r="K6207" t="inlineStr">
        <is>
          <t>idle</t>
        </is>
      </c>
      <c r="L6207" t="n">
        <v>0</v>
      </c>
      <c r="N6207" t="n">
        <v>9.1</v>
      </c>
      <c r="O6207" t="n">
        <v>0</v>
      </c>
      <c r="P6207" t="n">
        <v>0</v>
      </c>
      <c r="S6207" t="inlineStr">
        <is>
          <t>missing</t>
        </is>
      </c>
      <c r="Z6207" t="n">
        <v>62</v>
      </c>
      <c r="AA6207" t="n">
        <v>8</v>
      </c>
      <c r="AB6207" t="inlineStr">
        <is>
          <t>small (&lt;100 m)</t>
        </is>
      </c>
      <c r="AE6207" t="inlineStr">
        <is>
          <t>North Sea &amp; English Channel</t>
        </is>
      </c>
      <c r="AG6207" t="n">
        <v>0</v>
      </c>
      <c r="AH6207" t="n">
        <v>1</v>
      </c>
      <c r="AI6207" t="n">
        <v>0</v>
      </c>
    </row>
    <row r="6208">
      <c r="A6208" t="n">
        <v>244690139</v>
      </c>
      <c r="B6208" t="inlineStr">
        <is>
          <t>IJSSELMONDE</t>
        </is>
      </c>
      <c r="C6208" t="inlineStr">
        <is>
          <t>Netherlands</t>
        </is>
      </c>
      <c r="D6208" t="inlineStr">
        <is>
          <t>other</t>
        </is>
      </c>
      <c r="F6208" t="n">
        <v>0</v>
      </c>
      <c r="G6208" t="inlineStr">
        <is>
          <t>PF9544</t>
        </is>
      </c>
      <c r="H6208" t="n">
        <v>51.68565</v>
      </c>
      <c r="I6208" t="n">
        <v>4.39668</v>
      </c>
      <c r="J6208" t="inlineStr">
        <is>
          <t>anchored-port</t>
        </is>
      </c>
      <c r="K6208" t="inlineStr">
        <is>
          <t>at_berth</t>
        </is>
      </c>
      <c r="L6208" t="n">
        <v>0</v>
      </c>
      <c r="N6208" t="n">
        <v>9.1</v>
      </c>
      <c r="O6208" t="n">
        <v>0</v>
      </c>
      <c r="P6208" t="n">
        <v>0</v>
      </c>
      <c r="Q6208" t="inlineStr">
        <is>
          <t>-</t>
        </is>
      </c>
      <c r="R6208" t="inlineStr">
        <is>
          <t>-</t>
        </is>
      </c>
      <c r="S6208" t="inlineStr">
        <is>
          <t>junk</t>
        </is>
      </c>
      <c r="Z6208" t="n">
        <v>54</v>
      </c>
      <c r="AA6208" t="n">
        <v>7</v>
      </c>
      <c r="AB6208" t="inlineStr">
        <is>
          <t>small (&lt;100 m)</t>
        </is>
      </c>
      <c r="AE6208" t="inlineStr">
        <is>
          <t>North Sea &amp; English Channel</t>
        </is>
      </c>
      <c r="AG6208" t="n">
        <v>0</v>
      </c>
      <c r="AH6208" t="n">
        <v>0</v>
      </c>
      <c r="AI6208" t="n">
        <v>0</v>
      </c>
    </row>
    <row r="6209">
      <c r="A6209" t="n">
        <v>245939000</v>
      </c>
      <c r="B6209" t="inlineStr">
        <is>
          <t>HNLMS LUYMES</t>
        </is>
      </c>
      <c r="C6209" t="inlineStr">
        <is>
          <t>Netherlands</t>
        </is>
      </c>
      <c r="D6209" t="inlineStr">
        <is>
          <t>other</t>
        </is>
      </c>
      <c r="E6209" t="n">
        <v>9271860</v>
      </c>
      <c r="F6209" t="n">
        <v>1</v>
      </c>
      <c r="G6209" t="inlineStr">
        <is>
          <t>PAUF</t>
        </is>
      </c>
      <c r="H6209" t="n">
        <v>52.95935</v>
      </c>
      <c r="I6209" t="n">
        <v>4.78112</v>
      </c>
      <c r="J6209" t="inlineStr">
        <is>
          <t>anchored-port</t>
        </is>
      </c>
      <c r="K6209" t="inlineStr">
        <is>
          <t>at_berth</t>
        </is>
      </c>
      <c r="L6209" t="n">
        <v>0</v>
      </c>
      <c r="N6209" t="n">
        <v>9.1</v>
      </c>
      <c r="O6209" t="n">
        <v>0</v>
      </c>
      <c r="P6209" t="n">
        <v>0</v>
      </c>
      <c r="Q6209" t="inlineStr">
        <is>
          <t>.</t>
        </is>
      </c>
      <c r="R6209" t="inlineStr">
        <is>
          <t>.</t>
        </is>
      </c>
      <c r="S6209" t="inlineStr">
        <is>
          <t>junk</t>
        </is>
      </c>
      <c r="W6209" t="inlineStr">
        <is>
          <t>10-07 06:09 UTC</t>
        </is>
      </c>
      <c r="Z6209" t="n">
        <v>82</v>
      </c>
      <c r="AA6209" t="n">
        <v>14</v>
      </c>
      <c r="AB6209" t="inlineStr">
        <is>
          <t>small (&lt;100 m)</t>
        </is>
      </c>
      <c r="AE6209" t="inlineStr">
        <is>
          <t>North Sea &amp; English Channel</t>
        </is>
      </c>
      <c r="AG6209" t="n">
        <v>0</v>
      </c>
      <c r="AH6209" t="n">
        <v>0</v>
      </c>
      <c r="AI6209" t="n">
        <v>0</v>
      </c>
    </row>
    <row r="6210">
      <c r="A6210" t="n">
        <v>244650029</v>
      </c>
      <c r="B6210" t="inlineStr">
        <is>
          <t>SIR WINSTON@@@@@@@@A</t>
        </is>
      </c>
      <c r="C6210" t="inlineStr">
        <is>
          <t>Netherlands</t>
        </is>
      </c>
      <c r="D6210" t="inlineStr">
        <is>
          <t>cargo</t>
        </is>
      </c>
      <c r="F6210" t="n">
        <v>0</v>
      </c>
      <c r="G6210" t="inlineStr">
        <is>
          <t>PB2556</t>
        </is>
      </c>
      <c r="H6210" t="n">
        <v>52.38391</v>
      </c>
      <c r="I6210" t="n">
        <v>4.95036</v>
      </c>
      <c r="J6210" t="inlineStr">
        <is>
          <t>anchored-port</t>
        </is>
      </c>
      <c r="K6210" t="inlineStr">
        <is>
          <t>at_berth</t>
        </is>
      </c>
      <c r="L6210" t="n">
        <v>0</v>
      </c>
      <c r="M6210" t="n">
        <v>0</v>
      </c>
      <c r="N6210" t="n">
        <v>9.1</v>
      </c>
      <c r="O6210" t="n">
        <v>0</v>
      </c>
      <c r="P6210" t="n">
        <v>0</v>
      </c>
      <c r="Q6210" t="inlineStr">
        <is>
          <t>KAMPEN</t>
        </is>
      </c>
      <c r="R6210" t="inlineStr">
        <is>
          <t>KAMPEN</t>
        </is>
      </c>
      <c r="S6210" t="inlineStr">
        <is>
          <t>other_text</t>
        </is>
      </c>
      <c r="W6210" t="inlineStr">
        <is>
          <t>09-24 08:00 UTC</t>
        </is>
      </c>
      <c r="Z6210" t="n">
        <v>67</v>
      </c>
      <c r="AA6210" t="n">
        <v>7</v>
      </c>
      <c r="AB6210" t="inlineStr">
        <is>
          <t>small (&lt;100 m)</t>
        </is>
      </c>
      <c r="AC6210" t="inlineStr">
        <is>
          <t>Amsterdam</t>
        </is>
      </c>
      <c r="AD6210" t="inlineStr">
        <is>
          <t>Benelux coast</t>
        </is>
      </c>
      <c r="AE6210" t="inlineStr">
        <is>
          <t>North Sea &amp; English Channel</t>
        </is>
      </c>
      <c r="AF6210" t="n">
        <v>9.025020374658888</v>
      </c>
      <c r="AG6210" t="n">
        <v>0</v>
      </c>
      <c r="AH6210" t="n">
        <v>0</v>
      </c>
      <c r="AI6210" t="n">
        <v>0</v>
      </c>
    </row>
    <row r="6211">
      <c r="A6211" t="n">
        <v>244035767</v>
      </c>
      <c r="C6211" t="inlineStr">
        <is>
          <t>Netherlands</t>
        </is>
      </c>
      <c r="D6211" t="inlineStr">
        <is>
          <t>unknown</t>
        </is>
      </c>
      <c r="F6211" t="n">
        <v>0</v>
      </c>
      <c r="H6211" t="n">
        <v>51.73682</v>
      </c>
      <c r="I6211" t="n">
        <v>5.1411</v>
      </c>
      <c r="J6211" t="inlineStr">
        <is>
          <t>anchored-port</t>
        </is>
      </c>
      <c r="K6211" t="inlineStr">
        <is>
          <t>at_berth</t>
        </is>
      </c>
      <c r="L6211" t="n">
        <v>0</v>
      </c>
      <c r="N6211" t="n">
        <v>9.1</v>
      </c>
      <c r="O6211" t="n">
        <v>0</v>
      </c>
      <c r="P6211" t="n">
        <v>0</v>
      </c>
      <c r="S6211" t="inlineStr">
        <is>
          <t>missing</t>
        </is>
      </c>
      <c r="AB6211" t="inlineStr">
        <is>
          <t>unknown size</t>
        </is>
      </c>
      <c r="AE6211" t="inlineStr">
        <is>
          <t>North Sea &amp; English Channel</t>
        </is>
      </c>
      <c r="AG6211" t="n">
        <v>0</v>
      </c>
      <c r="AH6211" t="n">
        <v>0</v>
      </c>
      <c r="AI6211" t="n">
        <v>0</v>
      </c>
    </row>
    <row r="6212">
      <c r="A6212" t="n">
        <v>244024864</v>
      </c>
      <c r="B6212" t="inlineStr">
        <is>
          <t>HOLLAND AMERICA LINE</t>
        </is>
      </c>
      <c r="C6212" t="inlineStr">
        <is>
          <t>Netherlands</t>
        </is>
      </c>
      <c r="D6212" t="inlineStr">
        <is>
          <t>passenger</t>
        </is>
      </c>
      <c r="F6212" t="n">
        <v>0</v>
      </c>
      <c r="G6212" t="inlineStr">
        <is>
          <t>PF5229</t>
        </is>
      </c>
      <c r="H6212" t="n">
        <v>52.39066</v>
      </c>
      <c r="I6212" t="n">
        <v>4.88599</v>
      </c>
      <c r="J6212" t="inlineStr">
        <is>
          <t>anchored-port</t>
        </is>
      </c>
      <c r="K6212" t="inlineStr">
        <is>
          <t>at_berth</t>
        </is>
      </c>
      <c r="L6212" t="n">
        <v>0.1</v>
      </c>
      <c r="N6212" t="n">
        <v>9.1</v>
      </c>
      <c r="O6212" t="n">
        <v>0</v>
      </c>
      <c r="P6212" t="n">
        <v>0</v>
      </c>
      <c r="S6212" t="inlineStr">
        <is>
          <t>missing</t>
        </is>
      </c>
      <c r="Z6212" t="n">
        <v>12</v>
      </c>
      <c r="AA6212" t="n">
        <v>4</v>
      </c>
      <c r="AB6212" t="inlineStr">
        <is>
          <t>small (&lt;100 m)</t>
        </is>
      </c>
      <c r="AC6212" t="inlineStr">
        <is>
          <t>Amsterdam</t>
        </is>
      </c>
      <c r="AD6212" t="inlineStr">
        <is>
          <t>Benelux coast</t>
        </is>
      </c>
      <c r="AE6212" t="inlineStr">
        <is>
          <t>North Sea &amp; English Channel</t>
        </is>
      </c>
      <c r="AF6212" t="n">
        <v>4.596442565735088</v>
      </c>
      <c r="AG6212" t="n">
        <v>0</v>
      </c>
      <c r="AH6212" t="n">
        <v>0</v>
      </c>
      <c r="AI6212" t="n">
        <v>0</v>
      </c>
    </row>
    <row r="6213">
      <c r="A6213" t="n">
        <v>244710547</v>
      </c>
      <c r="B6213" t="inlineStr">
        <is>
          <t>VERITAS</t>
        </is>
      </c>
      <c r="C6213" t="inlineStr">
        <is>
          <t>Netherlands</t>
        </is>
      </c>
      <c r="D6213" t="inlineStr">
        <is>
          <t>cargo</t>
        </is>
      </c>
      <c r="F6213" t="n">
        <v>0</v>
      </c>
      <c r="G6213" t="inlineStr">
        <is>
          <t>PG6949</t>
        </is>
      </c>
      <c r="H6213" t="n">
        <v>51.31239</v>
      </c>
      <c r="I6213" t="n">
        <v>3.8278</v>
      </c>
      <c r="J6213" t="inlineStr">
        <is>
          <t>anchored-port</t>
        </is>
      </c>
      <c r="K6213" t="inlineStr">
        <is>
          <t>at_berth</t>
        </is>
      </c>
      <c r="L6213" t="n">
        <v>0</v>
      </c>
      <c r="N6213" t="n">
        <v>9.1</v>
      </c>
      <c r="O6213" t="n">
        <v>0</v>
      </c>
      <c r="P6213" t="n">
        <v>0</v>
      </c>
      <c r="Q6213" t="inlineStr">
        <is>
          <t>KANAAL VAN GENT NAAR</t>
        </is>
      </c>
      <c r="R6213" t="inlineStr">
        <is>
          <t>KANAAL VAN GENT NAAR</t>
        </is>
      </c>
      <c r="S6213" t="inlineStr">
        <is>
          <t>other_text</t>
        </is>
      </c>
      <c r="W6213" t="inlineStr">
        <is>
          <t>10-06 19:29 UTC</t>
        </is>
      </c>
      <c r="Z6213" t="n">
        <v>183</v>
      </c>
      <c r="AA6213" t="n">
        <v>10</v>
      </c>
      <c r="AB6213" t="inlineStr">
        <is>
          <t>medium (100-200 m)</t>
        </is>
      </c>
      <c r="AC6213" t="inlineStr">
        <is>
          <t>Terneuzen</t>
        </is>
      </c>
      <c r="AD6213" t="inlineStr">
        <is>
          <t>Benelux coast</t>
        </is>
      </c>
      <c r="AE6213" t="inlineStr">
        <is>
          <t>North Sea &amp; English Channel</t>
        </is>
      </c>
      <c r="AF6213" t="n">
        <v>1.964104415607826</v>
      </c>
      <c r="AG6213" t="n">
        <v>0</v>
      </c>
      <c r="AH6213" t="n">
        <v>0</v>
      </c>
      <c r="AI6213" t="n">
        <v>0</v>
      </c>
    </row>
    <row r="6214">
      <c r="A6214" t="n">
        <v>244014995</v>
      </c>
      <c r="B6214" t="inlineStr">
        <is>
          <t>HALO</t>
        </is>
      </c>
      <c r="C6214" t="inlineStr">
        <is>
          <t>Netherlands</t>
        </is>
      </c>
      <c r="D6214" t="inlineStr">
        <is>
          <t>cargo</t>
        </is>
      </c>
      <c r="F6214" t="n">
        <v>0</v>
      </c>
      <c r="G6214" t="inlineStr">
        <is>
          <t>PC2395</t>
        </is>
      </c>
      <c r="H6214" t="n">
        <v>52.12888</v>
      </c>
      <c r="I6214" t="n">
        <v>4.58526</v>
      </c>
      <c r="J6214" t="inlineStr">
        <is>
          <t>anchored-port</t>
        </is>
      </c>
      <c r="K6214" t="inlineStr">
        <is>
          <t>at_berth</t>
        </is>
      </c>
      <c r="L6214" t="n">
        <v>0</v>
      </c>
      <c r="M6214" t="n">
        <v>0</v>
      </c>
      <c r="N6214" t="n">
        <v>9.1</v>
      </c>
      <c r="O6214" t="n">
        <v>0</v>
      </c>
      <c r="P6214" t="n">
        <v>0</v>
      </c>
      <c r="Q6214" t="inlineStr">
        <is>
          <t>ARNEMUIDEN</t>
        </is>
      </c>
      <c r="R6214" t="inlineStr">
        <is>
          <t>ARNEMUIDEN</t>
        </is>
      </c>
      <c r="S6214" t="inlineStr">
        <is>
          <t>other_text</t>
        </is>
      </c>
      <c r="Z6214" t="n">
        <v>66</v>
      </c>
      <c r="AA6214" t="n">
        <v>8</v>
      </c>
      <c r="AB6214" t="inlineStr">
        <is>
          <t>small (&lt;100 m)</t>
        </is>
      </c>
      <c r="AE6214" t="inlineStr">
        <is>
          <t>North Sea &amp; English Channel</t>
        </is>
      </c>
      <c r="AG6214" t="n">
        <v>0</v>
      </c>
      <c r="AH6214" t="n">
        <v>0</v>
      </c>
      <c r="AI6214" t="n">
        <v>0</v>
      </c>
    </row>
    <row r="6215">
      <c r="A6215" t="n">
        <v>211772080</v>
      </c>
      <c r="B6215" t="inlineStr">
        <is>
          <t>GRAEFIN EMMA</t>
        </is>
      </c>
      <c r="C6215" t="inlineStr">
        <is>
          <t>Germany</t>
        </is>
      </c>
      <c r="D6215" t="inlineStr">
        <is>
          <t>other</t>
        </is>
      </c>
      <c r="F6215" t="n">
        <v>0</v>
      </c>
      <c r="G6215" t="inlineStr">
        <is>
          <t>DC6976</t>
        </is>
      </c>
      <c r="H6215" t="n">
        <v>53.0786</v>
      </c>
      <c r="I6215" t="n">
        <v>8.797280000000001</v>
      </c>
      <c r="J6215" t="inlineStr">
        <is>
          <t>anchored-port</t>
        </is>
      </c>
      <c r="K6215" t="inlineStr">
        <is>
          <t>at_berth</t>
        </is>
      </c>
      <c r="L6215" t="n">
        <v>0</v>
      </c>
      <c r="N6215" t="n">
        <v>9.1</v>
      </c>
      <c r="O6215" t="n">
        <v>0</v>
      </c>
      <c r="P6215" t="n">
        <v>0</v>
      </c>
      <c r="Q6215" t="inlineStr">
        <is>
          <t>BREMEN</t>
        </is>
      </c>
      <c r="R6215" t="inlineStr">
        <is>
          <t>BREMEN</t>
        </is>
      </c>
      <c r="S6215" t="inlineStr">
        <is>
          <t>other_text</t>
        </is>
      </c>
      <c r="U6215" t="inlineStr">
        <is>
          <t>BREMEN</t>
        </is>
      </c>
      <c r="V6215" t="inlineStr">
        <is>
          <t>BREMEN</t>
        </is>
      </c>
      <c r="W6215" t="inlineStr">
        <is>
          <t>09-14 14:30 UTC</t>
        </is>
      </c>
      <c r="Z6215" t="n">
        <v>42</v>
      </c>
      <c r="AA6215" t="n">
        <v>7</v>
      </c>
      <c r="AB6215" t="inlineStr">
        <is>
          <t>small (&lt;100 m)</t>
        </is>
      </c>
      <c r="AE6215" t="inlineStr">
        <is>
          <t>North Sea &amp; English Channel</t>
        </is>
      </c>
      <c r="AG6215" t="n">
        <v>1</v>
      </c>
      <c r="AH6215" t="n">
        <v>0</v>
      </c>
      <c r="AI6215" t="n">
        <v>0</v>
      </c>
    </row>
    <row r="6216">
      <c r="A6216" t="n">
        <v>244780287</v>
      </c>
      <c r="B6216" t="inlineStr">
        <is>
          <t>SCHOONENBURG</t>
        </is>
      </c>
      <c r="C6216" t="inlineStr">
        <is>
          <t>Netherlands</t>
        </is>
      </c>
      <c r="D6216" t="inlineStr">
        <is>
          <t>cargo</t>
        </is>
      </c>
      <c r="F6216" t="n">
        <v>0</v>
      </c>
      <c r="G6216" t="inlineStr">
        <is>
          <t>PA3073</t>
        </is>
      </c>
      <c r="H6216" t="n">
        <v>51.99005</v>
      </c>
      <c r="I6216" t="n">
        <v>5.13754</v>
      </c>
      <c r="J6216" t="inlineStr">
        <is>
          <t>anchored-port</t>
        </is>
      </c>
      <c r="K6216" t="inlineStr">
        <is>
          <t>at_berth</t>
        </is>
      </c>
      <c r="L6216" t="n">
        <v>0</v>
      </c>
      <c r="N6216" t="n">
        <v>9.199999999999999</v>
      </c>
      <c r="O6216" t="n">
        <v>0</v>
      </c>
      <c r="P6216" t="n">
        <v>0</v>
      </c>
      <c r="S6216" t="inlineStr">
        <is>
          <t>missing</t>
        </is>
      </c>
      <c r="Z6216" t="n">
        <v>85</v>
      </c>
      <c r="AA6216" t="n">
        <v>10</v>
      </c>
      <c r="AB6216" t="inlineStr">
        <is>
          <t>small (&lt;100 m)</t>
        </is>
      </c>
      <c r="AE6216" t="inlineStr">
        <is>
          <t>North Sea &amp; English Channel</t>
        </is>
      </c>
      <c r="AG6216" t="n">
        <v>0</v>
      </c>
      <c r="AH6216" t="n">
        <v>0</v>
      </c>
      <c r="AI6216" t="n">
        <v>0</v>
      </c>
    </row>
    <row r="6217">
      <c r="A6217" t="n">
        <v>211628820</v>
      </c>
      <c r="B6217" t="inlineStr">
        <is>
          <t>MANITO</t>
        </is>
      </c>
      <c r="C6217" t="inlineStr">
        <is>
          <t>Germany</t>
        </is>
      </c>
      <c r="D6217" t="inlineStr">
        <is>
          <t>tanker</t>
        </is>
      </c>
      <c r="F6217" t="n">
        <v>0</v>
      </c>
      <c r="G6217" t="inlineStr">
        <is>
          <t>DG5033</t>
        </is>
      </c>
      <c r="H6217" t="n">
        <v>51.88506</v>
      </c>
      <c r="I6217" t="n">
        <v>4.29514</v>
      </c>
      <c r="J6217" t="inlineStr">
        <is>
          <t>anchored-port</t>
        </is>
      </c>
      <c r="K6217" t="inlineStr">
        <is>
          <t>at_berth</t>
        </is>
      </c>
      <c r="L6217" t="n">
        <v>0</v>
      </c>
      <c r="N6217" t="n">
        <v>9.199999999999999</v>
      </c>
      <c r="O6217" t="n">
        <v>0</v>
      </c>
      <c r="P6217" t="n">
        <v>0</v>
      </c>
      <c r="Q6217" t="inlineStr">
        <is>
          <t>ROTTERDAM WELPLAATH</t>
        </is>
      </c>
      <c r="R6217" t="inlineStr">
        <is>
          <t>ROTTERDAM WELPLAATH</t>
        </is>
      </c>
      <c r="S6217" t="inlineStr">
        <is>
          <t>hub_name</t>
        </is>
      </c>
      <c r="T6217" t="inlineStr">
        <is>
          <t>Rotterdam</t>
        </is>
      </c>
      <c r="U6217" t="inlineStr">
        <is>
          <t>Rotterdam</t>
        </is>
      </c>
      <c r="V6217" t="inlineStr">
        <is>
          <t>ROTTERDAM</t>
        </is>
      </c>
      <c r="W6217" t="inlineStr">
        <is>
          <t>10-07 12:17 UTC</t>
        </is>
      </c>
      <c r="Z6217" t="n">
        <v>85</v>
      </c>
      <c r="AA6217" t="n">
        <v>10</v>
      </c>
      <c r="AB6217" t="inlineStr">
        <is>
          <t>small (&lt;100 m)</t>
        </is>
      </c>
      <c r="AC6217" t="inlineStr">
        <is>
          <t>Rotterdam</t>
        </is>
      </c>
      <c r="AD6217" t="inlineStr">
        <is>
          <t>Benelux coast</t>
        </is>
      </c>
      <c r="AE6217" t="inlineStr">
        <is>
          <t>North Sea &amp; English Channel</t>
        </is>
      </c>
      <c r="AF6217" t="n">
        <v>15.20734520537067</v>
      </c>
      <c r="AG6217" t="n">
        <v>0</v>
      </c>
      <c r="AH6217" t="n">
        <v>0</v>
      </c>
      <c r="AI6217" t="n">
        <v>0</v>
      </c>
    </row>
    <row r="6218">
      <c r="A6218" t="n">
        <v>244660423</v>
      </c>
      <c r="B6218" t="inlineStr">
        <is>
          <t>EMBATA</t>
        </is>
      </c>
      <c r="C6218" t="inlineStr">
        <is>
          <t>Netherlands</t>
        </is>
      </c>
      <c r="D6218" t="inlineStr">
        <is>
          <t>tanker</t>
        </is>
      </c>
      <c r="F6218" t="n">
        <v>0</v>
      </c>
      <c r="G6218" t="inlineStr">
        <is>
          <t>PH2279</t>
        </is>
      </c>
      <c r="H6218" t="n">
        <v>51.87821</v>
      </c>
      <c r="I6218" t="n">
        <v>4.30137</v>
      </c>
      <c r="J6218" t="inlineStr">
        <is>
          <t>anchored-port</t>
        </is>
      </c>
      <c r="K6218" t="inlineStr">
        <is>
          <t>at_berth</t>
        </is>
      </c>
      <c r="L6218" t="n">
        <v>0</v>
      </c>
      <c r="M6218" t="n">
        <v>14.5</v>
      </c>
      <c r="N6218" t="n">
        <v>9.199999999999999</v>
      </c>
      <c r="O6218" t="n">
        <v>0</v>
      </c>
      <c r="P6218" t="n">
        <v>0</v>
      </c>
      <c r="Q6218" t="inlineStr">
        <is>
          <t>ROTTERDAM BOTLEK  BO</t>
        </is>
      </c>
      <c r="R6218" t="inlineStr">
        <is>
          <t>ROTTERDAM BOTLEK BO</t>
        </is>
      </c>
      <c r="S6218" t="inlineStr">
        <is>
          <t>hub_name</t>
        </is>
      </c>
      <c r="T6218" t="inlineStr">
        <is>
          <t>Rotterdam</t>
        </is>
      </c>
      <c r="U6218" t="inlineStr">
        <is>
          <t>Rotterdam</t>
        </is>
      </c>
      <c r="V6218" t="inlineStr">
        <is>
          <t>ROTTERDAM</t>
        </is>
      </c>
      <c r="W6218" t="inlineStr">
        <is>
          <t>10-07 19:35 UTC</t>
        </is>
      </c>
      <c r="Z6218" t="n">
        <v>70</v>
      </c>
      <c r="AA6218" t="n">
        <v>12</v>
      </c>
      <c r="AB6218" t="inlineStr">
        <is>
          <t>small (&lt;100 m)</t>
        </is>
      </c>
      <c r="AC6218" t="inlineStr">
        <is>
          <t>Rotterdam</t>
        </is>
      </c>
      <c r="AD6218" t="inlineStr">
        <is>
          <t>Benelux coast</t>
        </is>
      </c>
      <c r="AE6218" t="inlineStr">
        <is>
          <t>North Sea &amp; English Channel</t>
        </is>
      </c>
      <c r="AF6218" t="n">
        <v>15.95282294700589</v>
      </c>
      <c r="AG6218" t="n">
        <v>0</v>
      </c>
      <c r="AH6218" t="n">
        <v>0</v>
      </c>
      <c r="AI6218" t="n">
        <v>0</v>
      </c>
    </row>
    <row r="6219">
      <c r="A6219" t="n">
        <v>269057571</v>
      </c>
      <c r="B6219" t="inlineStr">
        <is>
          <t>INSPIRE</t>
        </is>
      </c>
      <c r="C6219" t="inlineStr">
        <is>
          <t>Switzerland</t>
        </is>
      </c>
      <c r="D6219" t="inlineStr">
        <is>
          <t>passenger</t>
        </is>
      </c>
      <c r="F6219" t="n">
        <v>0</v>
      </c>
      <c r="G6219" t="inlineStr">
        <is>
          <t>HE7571</t>
        </is>
      </c>
      <c r="H6219" t="n">
        <v>51.82557</v>
      </c>
      <c r="I6219" t="n">
        <v>4.97463</v>
      </c>
      <c r="J6219" t="inlineStr">
        <is>
          <t>anchored-port</t>
        </is>
      </c>
      <c r="K6219" t="inlineStr">
        <is>
          <t>at_berth</t>
        </is>
      </c>
      <c r="L6219" t="n">
        <v>0</v>
      </c>
      <c r="M6219" t="n">
        <v>308</v>
      </c>
      <c r="N6219" t="n">
        <v>9.199999999999999</v>
      </c>
      <c r="O6219" t="n">
        <v>0</v>
      </c>
      <c r="P6219" t="n">
        <v>0</v>
      </c>
      <c r="Q6219" t="inlineStr">
        <is>
          <t>AMSTERDAM</t>
        </is>
      </c>
      <c r="R6219" t="inlineStr">
        <is>
          <t>AMSTERDAM</t>
        </is>
      </c>
      <c r="S6219" t="inlineStr">
        <is>
          <t>hub_name</t>
        </is>
      </c>
      <c r="T6219" t="inlineStr">
        <is>
          <t>Amsterdam</t>
        </is>
      </c>
      <c r="U6219" t="inlineStr">
        <is>
          <t>Amsterdam</t>
        </is>
      </c>
      <c r="V6219" t="inlineStr">
        <is>
          <t>AMSTERDAM</t>
        </is>
      </c>
      <c r="W6219" t="inlineStr">
        <is>
          <t>10-13 01:00 UTC</t>
        </is>
      </c>
      <c r="Z6219" t="n">
        <v>135</v>
      </c>
      <c r="AA6219" t="n">
        <v>12</v>
      </c>
      <c r="AB6219" t="inlineStr">
        <is>
          <t>medium (100-200 m)</t>
        </is>
      </c>
      <c r="AE6219" t="inlineStr">
        <is>
          <t>North Sea &amp; English Channel</t>
        </is>
      </c>
      <c r="AG6219" t="n">
        <v>0</v>
      </c>
      <c r="AH6219" t="n">
        <v>0</v>
      </c>
      <c r="AI6219" t="n">
        <v>0</v>
      </c>
    </row>
    <row r="6220">
      <c r="A6220" t="n">
        <v>244630578</v>
      </c>
      <c r="B6220" t="inlineStr">
        <is>
          <t>JADE</t>
        </is>
      </c>
      <c r="C6220" t="inlineStr">
        <is>
          <t>Netherlands</t>
        </is>
      </c>
      <c r="D6220" t="inlineStr">
        <is>
          <t>passenger</t>
        </is>
      </c>
      <c r="F6220" t="n">
        <v>0</v>
      </c>
      <c r="G6220" t="inlineStr">
        <is>
          <t>PI3652</t>
        </is>
      </c>
      <c r="H6220" t="n">
        <v>53.33821</v>
      </c>
      <c r="I6220" t="n">
        <v>6.2951</v>
      </c>
      <c r="J6220" t="inlineStr">
        <is>
          <t>anchored-port</t>
        </is>
      </c>
      <c r="K6220" t="inlineStr">
        <is>
          <t>at_berth</t>
        </is>
      </c>
      <c r="L6220" t="n">
        <v>0</v>
      </c>
      <c r="N6220" t="n">
        <v>9.199999999999999</v>
      </c>
      <c r="O6220" t="n">
        <v>0</v>
      </c>
      <c r="P6220" t="n">
        <v>0</v>
      </c>
      <c r="Q6220" t="inlineStr">
        <is>
          <t>ZOUTKAMP</t>
        </is>
      </c>
      <c r="R6220" t="inlineStr">
        <is>
          <t>ZOUTKAMP</t>
        </is>
      </c>
      <c r="S6220" t="inlineStr">
        <is>
          <t>other_text</t>
        </is>
      </c>
      <c r="W6220" t="inlineStr">
        <is>
          <t>09-27 23:30 UTC</t>
        </is>
      </c>
      <c r="Z6220" t="n">
        <v>26</v>
      </c>
      <c r="AA6220" t="n">
        <v>6</v>
      </c>
      <c r="AB6220" t="inlineStr">
        <is>
          <t>small (&lt;100 m)</t>
        </is>
      </c>
      <c r="AE6220" t="inlineStr">
        <is>
          <t>North Sea &amp; English Channel</t>
        </is>
      </c>
      <c r="AG6220" t="n">
        <v>0</v>
      </c>
      <c r="AH6220" t="n">
        <v>0</v>
      </c>
      <c r="AI6220" t="n">
        <v>0</v>
      </c>
    </row>
    <row r="6221">
      <c r="A6221" t="n">
        <v>244043389</v>
      </c>
      <c r="B6221" t="inlineStr">
        <is>
          <t>PAUL</t>
        </is>
      </c>
      <c r="C6221" t="inlineStr">
        <is>
          <t>Netherlands</t>
        </is>
      </c>
      <c r="D6221" t="inlineStr">
        <is>
          <t>unknown</t>
        </is>
      </c>
      <c r="F6221" t="n">
        <v>0</v>
      </c>
      <c r="H6221" t="n">
        <v>52.69695</v>
      </c>
      <c r="I6221" t="n">
        <v>6.16663</v>
      </c>
      <c r="J6221" t="inlineStr">
        <is>
          <t>moving</t>
        </is>
      </c>
      <c r="K6221" t="inlineStr">
        <is>
          <t>idle</t>
        </is>
      </c>
      <c r="L6221" t="n">
        <v>0</v>
      </c>
      <c r="N6221" t="n">
        <v>9.199999999999999</v>
      </c>
      <c r="O6221" t="n">
        <v>0</v>
      </c>
      <c r="P6221" t="n">
        <v>0</v>
      </c>
      <c r="S6221" t="inlineStr">
        <is>
          <t>missing</t>
        </is>
      </c>
      <c r="AB6221" t="inlineStr">
        <is>
          <t>unknown size</t>
        </is>
      </c>
      <c r="AE6221" t="inlineStr">
        <is>
          <t>North Sea &amp; English Channel</t>
        </is>
      </c>
      <c r="AG6221" t="n">
        <v>0</v>
      </c>
      <c r="AH6221" t="n">
        <v>1</v>
      </c>
      <c r="AI6221" t="n">
        <v>0</v>
      </c>
    </row>
    <row r="6222">
      <c r="A6222" t="n">
        <v>244710519</v>
      </c>
      <c r="B6222" t="inlineStr">
        <is>
          <t>HORIZON</t>
        </is>
      </c>
      <c r="C6222" t="inlineStr">
        <is>
          <t>Netherlands</t>
        </is>
      </c>
      <c r="D6222" t="inlineStr">
        <is>
          <t>cargo</t>
        </is>
      </c>
      <c r="F6222" t="n">
        <v>0</v>
      </c>
      <c r="G6222" t="inlineStr">
        <is>
          <t>PE5681</t>
        </is>
      </c>
      <c r="H6222" t="n">
        <v>52.01958</v>
      </c>
      <c r="I6222" t="n">
        <v>5.11396</v>
      </c>
      <c r="J6222" t="inlineStr">
        <is>
          <t>anchored-port</t>
        </is>
      </c>
      <c r="K6222" t="inlineStr">
        <is>
          <t>at_berth</t>
        </is>
      </c>
      <c r="L6222" t="n">
        <v>0</v>
      </c>
      <c r="N6222" t="n">
        <v>9.199999999999999</v>
      </c>
      <c r="O6222" t="n">
        <v>0</v>
      </c>
      <c r="P6222" t="n">
        <v>0</v>
      </c>
      <c r="Q6222" t="inlineStr">
        <is>
          <t>LELYSTAD</t>
        </is>
      </c>
      <c r="R6222" t="inlineStr">
        <is>
          <t>LELYSTAD</t>
        </is>
      </c>
      <c r="S6222" t="inlineStr">
        <is>
          <t>other_text</t>
        </is>
      </c>
      <c r="U6222" t="inlineStr">
        <is>
          <t>YSTAD</t>
        </is>
      </c>
      <c r="V6222" t="inlineStr">
        <is>
          <t>YSTAD</t>
        </is>
      </c>
      <c r="W6222" t="inlineStr">
        <is>
          <t>11-15 19:07 UTC</t>
        </is>
      </c>
      <c r="Z6222" t="n">
        <v>62</v>
      </c>
      <c r="AA6222" t="n">
        <v>8</v>
      </c>
      <c r="AB6222" t="inlineStr">
        <is>
          <t>small (&lt;100 m)</t>
        </is>
      </c>
      <c r="AE6222" t="inlineStr">
        <is>
          <t>North Sea &amp; English Channel</t>
        </is>
      </c>
      <c r="AG6222" t="n">
        <v>0</v>
      </c>
      <c r="AH6222" t="n">
        <v>0</v>
      </c>
      <c r="AI6222" t="n">
        <v>0</v>
      </c>
    </row>
    <row r="6223">
      <c r="A6223" t="n">
        <v>205584590</v>
      </c>
      <c r="B6223" t="inlineStr">
        <is>
          <t>VERIZON</t>
        </is>
      </c>
      <c r="C6223" t="inlineStr">
        <is>
          <t>Belgium</t>
        </is>
      </c>
      <c r="D6223" t="inlineStr">
        <is>
          <t>cargo</t>
        </is>
      </c>
      <c r="F6223" t="n">
        <v>0</v>
      </c>
      <c r="G6223" t="inlineStr">
        <is>
          <t>OT5845</t>
        </is>
      </c>
      <c r="H6223" t="n">
        <v>50.00837</v>
      </c>
      <c r="I6223" t="n">
        <v>8.274839999999999</v>
      </c>
      <c r="J6223" t="inlineStr">
        <is>
          <t>moving</t>
        </is>
      </c>
      <c r="K6223" t="inlineStr">
        <is>
          <t>moving</t>
        </is>
      </c>
      <c r="L6223" t="n">
        <v>7.3</v>
      </c>
      <c r="M6223" t="n">
        <v>322</v>
      </c>
      <c r="N6223" t="n">
        <v>9.199999999999999</v>
      </c>
      <c r="O6223" t="n">
        <v>0</v>
      </c>
      <c r="P6223" t="n">
        <v>0</v>
      </c>
      <c r="Q6223" t="inlineStr">
        <is>
          <t>CHURCHILLDOK</t>
        </is>
      </c>
      <c r="R6223" t="inlineStr">
        <is>
          <t>CHURCHILLDOK</t>
        </is>
      </c>
      <c r="S6223" t="inlineStr">
        <is>
          <t>other_text</t>
        </is>
      </c>
      <c r="W6223" t="inlineStr">
        <is>
          <t>09-26 14:10 UTC</t>
        </is>
      </c>
      <c r="Z6223" t="n">
        <v>135</v>
      </c>
      <c r="AA6223" t="n">
        <v>12</v>
      </c>
      <c r="AB6223" t="inlineStr">
        <is>
          <t>medium (100-200 m)</t>
        </is>
      </c>
      <c r="AE6223" t="inlineStr">
        <is>
          <t>North Sea &amp; English Channel</t>
        </is>
      </c>
      <c r="AG6223" t="n">
        <v>0</v>
      </c>
      <c r="AH6223" t="n">
        <v>0</v>
      </c>
      <c r="AI6223" t="n">
        <v>0</v>
      </c>
    </row>
    <row r="6224">
      <c r="A6224" t="n">
        <v>255917256</v>
      </c>
      <c r="C6224" t="inlineStr">
        <is>
          <t>Portugal</t>
        </is>
      </c>
      <c r="D6224" t="inlineStr">
        <is>
          <t>tanker</t>
        </is>
      </c>
      <c r="E6224" t="n">
        <v>1035064</v>
      </c>
      <c r="F6224" t="n">
        <v>1</v>
      </c>
      <c r="G6224" t="inlineStr">
        <is>
          <t>CQ2825</t>
        </is>
      </c>
      <c r="H6224" t="n">
        <v>51.89561</v>
      </c>
      <c r="I6224" t="n">
        <v>4.29132</v>
      </c>
      <c r="J6224" t="inlineStr">
        <is>
          <t>anchored-port</t>
        </is>
      </c>
      <c r="K6224" t="inlineStr">
        <is>
          <t>at_berth</t>
        </is>
      </c>
      <c r="L6224" t="n">
        <v>0</v>
      </c>
      <c r="M6224" t="n">
        <v>296.8</v>
      </c>
      <c r="N6224" t="n">
        <v>9.199999999999999</v>
      </c>
      <c r="O6224" t="n">
        <v>0</v>
      </c>
      <c r="P6224" t="n">
        <v>0</v>
      </c>
      <c r="Q6224" t="inlineStr">
        <is>
          <t>SGSIN &gt; NLRTM</t>
        </is>
      </c>
      <c r="R6224" t="inlineStr">
        <is>
          <t>NLRTM</t>
        </is>
      </c>
      <c r="S6224" t="inlineStr">
        <is>
          <t>locode</t>
        </is>
      </c>
      <c r="T6224" t="inlineStr">
        <is>
          <t>Rotterdam</t>
        </is>
      </c>
      <c r="U6224" t="inlineStr">
        <is>
          <t>Rotterdam</t>
        </is>
      </c>
      <c r="W6224" t="inlineStr">
        <is>
          <t>10-03 14:00 UTC</t>
        </is>
      </c>
      <c r="Z6224" t="n">
        <v>183</v>
      </c>
      <c r="AA6224" t="n">
        <v>32</v>
      </c>
      <c r="AB6224" t="inlineStr">
        <is>
          <t>medium (100-200 m)</t>
        </is>
      </c>
      <c r="AC6224" t="inlineStr">
        <is>
          <t>Rotterdam</t>
        </is>
      </c>
      <c r="AD6224" t="inlineStr">
        <is>
          <t>Benelux coast</t>
        </is>
      </c>
      <c r="AE6224" t="inlineStr">
        <is>
          <t>North Sea &amp; English Channel</t>
        </is>
      </c>
      <c r="AF6224" t="n">
        <v>14.44689908685067</v>
      </c>
      <c r="AG6224" t="n">
        <v>0</v>
      </c>
      <c r="AH6224" t="n">
        <v>0</v>
      </c>
      <c r="AI6224" t="n">
        <v>0</v>
      </c>
    </row>
    <row r="6225">
      <c r="A6225" t="n">
        <v>244700415</v>
      </c>
      <c r="B6225" t="inlineStr">
        <is>
          <t>AMERIX</t>
        </is>
      </c>
      <c r="C6225" t="inlineStr">
        <is>
          <t>Netherlands</t>
        </is>
      </c>
      <c r="D6225" t="inlineStr">
        <is>
          <t>tanker</t>
        </is>
      </c>
      <c r="F6225" t="n">
        <v>0</v>
      </c>
      <c r="G6225" t="inlineStr">
        <is>
          <t>PB7871</t>
        </is>
      </c>
      <c r="H6225" t="n">
        <v>51.81088</v>
      </c>
      <c r="I6225" t="n">
        <v>4.61064</v>
      </c>
      <c r="J6225" t="inlineStr">
        <is>
          <t>anchored-port</t>
        </is>
      </c>
      <c r="K6225" t="inlineStr">
        <is>
          <t>at_berth</t>
        </is>
      </c>
      <c r="L6225" t="n">
        <v>0</v>
      </c>
      <c r="N6225" t="n">
        <v>9.199999999999999</v>
      </c>
      <c r="O6225" t="n">
        <v>0</v>
      </c>
      <c r="P6225" t="n">
        <v>0</v>
      </c>
      <c r="Q6225" t="inlineStr">
        <is>
          <t>DORDRECHT</t>
        </is>
      </c>
      <c r="R6225" t="inlineStr">
        <is>
          <t>DORDRECHT</t>
        </is>
      </c>
      <c r="S6225" t="inlineStr">
        <is>
          <t>other_text</t>
        </is>
      </c>
      <c r="U6225" t="inlineStr">
        <is>
          <t>DORDRECHT</t>
        </is>
      </c>
      <c r="V6225" t="inlineStr">
        <is>
          <t>DORDRECHT</t>
        </is>
      </c>
      <c r="W6225" t="inlineStr">
        <is>
          <t>09-24 08:48 UTC</t>
        </is>
      </c>
      <c r="Z6225" t="n">
        <v>86</v>
      </c>
      <c r="AA6225" t="n">
        <v>10</v>
      </c>
      <c r="AB6225" t="inlineStr">
        <is>
          <t>small (&lt;100 m)</t>
        </is>
      </c>
      <c r="AE6225" t="inlineStr">
        <is>
          <t>North Sea &amp; English Channel</t>
        </is>
      </c>
      <c r="AG6225" t="n">
        <v>0</v>
      </c>
      <c r="AH6225" t="n">
        <v>0</v>
      </c>
      <c r="AI6225" t="n">
        <v>0</v>
      </c>
    </row>
    <row r="6226">
      <c r="A6226" t="n">
        <v>245910000</v>
      </c>
      <c r="B6226" t="inlineStr">
        <is>
          <t>MAASMOND</t>
        </is>
      </c>
      <c r="C6226" t="inlineStr">
        <is>
          <t>Netherlands</t>
        </is>
      </c>
      <c r="D6226" t="inlineStr">
        <is>
          <t>other</t>
        </is>
      </c>
      <c r="E6226" t="n">
        <v>8862129</v>
      </c>
      <c r="F6226" t="n">
        <v>1</v>
      </c>
      <c r="G6226" t="inlineStr">
        <is>
          <t>PFQY</t>
        </is>
      </c>
      <c r="H6226" t="n">
        <v>53.52399</v>
      </c>
      <c r="I6226" t="n">
        <v>8.57583</v>
      </c>
      <c r="J6226" t="inlineStr">
        <is>
          <t>anchored-port</t>
        </is>
      </c>
      <c r="K6226" t="inlineStr">
        <is>
          <t>at_berth</t>
        </is>
      </c>
      <c r="L6226" t="n">
        <v>0</v>
      </c>
      <c r="M6226" t="n">
        <v>285.7</v>
      </c>
      <c r="N6226" t="n">
        <v>9.199999999999999</v>
      </c>
      <c r="O6226" t="n">
        <v>0</v>
      </c>
      <c r="P6226" t="n">
        <v>0</v>
      </c>
      <c r="Q6226" t="inlineStr">
        <is>
          <t>WESER</t>
        </is>
      </c>
      <c r="R6226" t="inlineStr">
        <is>
          <t>WESER</t>
        </is>
      </c>
      <c r="S6226" t="inlineStr">
        <is>
          <t>locode_other</t>
        </is>
      </c>
      <c r="W6226" t="inlineStr">
        <is>
          <t>09-16 14:00 UTC</t>
        </is>
      </c>
      <c r="Z6226" t="n">
        <v>40</v>
      </c>
      <c r="AA6226" t="n">
        <v>9</v>
      </c>
      <c r="AB6226" t="inlineStr">
        <is>
          <t>small (&lt;100 m)</t>
        </is>
      </c>
      <c r="AC6226" t="inlineStr">
        <is>
          <t>Bremerhaven</t>
        </is>
      </c>
      <c r="AD6226" t="inlineStr">
        <is>
          <t>German Bight &amp; Ems</t>
        </is>
      </c>
      <c r="AE6226" t="inlineStr">
        <is>
          <t>North Sea &amp; English Channel</t>
        </is>
      </c>
      <c r="AF6226" t="n">
        <v>3.358329001359618</v>
      </c>
      <c r="AG6226" t="n">
        <v>1</v>
      </c>
      <c r="AH6226" t="n">
        <v>0</v>
      </c>
      <c r="AI6226" t="n">
        <v>0</v>
      </c>
    </row>
    <row r="6227">
      <c r="A6227" t="n">
        <v>211496280</v>
      </c>
      <c r="B6227" t="inlineStr">
        <is>
          <t>WESERTRANS</t>
        </is>
      </c>
      <c r="C6227" t="inlineStr">
        <is>
          <t>Germany</t>
        </is>
      </c>
      <c r="D6227" t="inlineStr">
        <is>
          <t>other</t>
        </is>
      </c>
      <c r="F6227" t="n">
        <v>0</v>
      </c>
      <c r="G6227" t="inlineStr">
        <is>
          <t>DD2664</t>
        </is>
      </c>
      <c r="H6227" t="n">
        <v>53.0536</v>
      </c>
      <c r="I6227" t="n">
        <v>8.8779</v>
      </c>
      <c r="J6227" t="inlineStr">
        <is>
          <t>anchored-port</t>
        </is>
      </c>
      <c r="K6227" t="inlineStr">
        <is>
          <t>at_berth</t>
        </is>
      </c>
      <c r="L6227" t="n">
        <v>0</v>
      </c>
      <c r="N6227" t="n">
        <v>9.199999999999999</v>
      </c>
      <c r="O6227" t="n">
        <v>0</v>
      </c>
      <c r="P6227" t="n">
        <v>0</v>
      </c>
      <c r="Q6227" t="inlineStr">
        <is>
          <t>BREMEN</t>
        </is>
      </c>
      <c r="R6227" t="inlineStr">
        <is>
          <t>BREMEN</t>
        </is>
      </c>
      <c r="S6227" t="inlineStr">
        <is>
          <t>other_text</t>
        </is>
      </c>
      <c r="U6227" t="inlineStr">
        <is>
          <t>BREMEN</t>
        </is>
      </c>
      <c r="V6227" t="inlineStr">
        <is>
          <t>BREMEN</t>
        </is>
      </c>
      <c r="Z6227" t="n">
        <v>77</v>
      </c>
      <c r="AA6227" t="n">
        <v>9</v>
      </c>
      <c r="AB6227" t="inlineStr">
        <is>
          <t>small (&lt;100 m)</t>
        </is>
      </c>
      <c r="AE6227" t="inlineStr">
        <is>
          <t>North Sea &amp; English Channel</t>
        </is>
      </c>
      <c r="AG6227" t="n">
        <v>1</v>
      </c>
      <c r="AH6227" t="n">
        <v>0</v>
      </c>
      <c r="AI6227" t="n">
        <v>0</v>
      </c>
    </row>
    <row r="6228">
      <c r="A6228" t="n">
        <v>264162571</v>
      </c>
      <c r="B6228" t="inlineStr">
        <is>
          <t>DANIMEX 3</t>
        </is>
      </c>
      <c r="C6228" t="inlineStr">
        <is>
          <t>Romania</t>
        </is>
      </c>
      <c r="D6228" t="inlineStr">
        <is>
          <t>cargo</t>
        </is>
      </c>
      <c r="F6228" t="n">
        <v>0</v>
      </c>
      <c r="G6228" t="inlineStr">
        <is>
          <t>YP2571</t>
        </is>
      </c>
      <c r="H6228" t="n">
        <v>50.59692</v>
      </c>
      <c r="I6228" t="n">
        <v>7.20991</v>
      </c>
      <c r="J6228" t="inlineStr">
        <is>
          <t>moving</t>
        </is>
      </c>
      <c r="K6228" t="inlineStr">
        <is>
          <t>moving</t>
        </is>
      </c>
      <c r="L6228" t="n">
        <v>8.199999999999999</v>
      </c>
      <c r="M6228" t="n">
        <v>15.4</v>
      </c>
      <c r="N6228" t="n">
        <v>9.199999999999999</v>
      </c>
      <c r="O6228" t="n">
        <v>0</v>
      </c>
      <c r="P6228" t="n">
        <v>0</v>
      </c>
      <c r="Q6228" t="inlineStr">
        <is>
          <t>MANHEIM</t>
        </is>
      </c>
      <c r="R6228" t="inlineStr">
        <is>
          <t>MANHEIM</t>
        </is>
      </c>
      <c r="S6228" t="inlineStr">
        <is>
          <t>other_text</t>
        </is>
      </c>
      <c r="W6228" t="inlineStr">
        <is>
          <t>10-09 18:00 UTC</t>
        </is>
      </c>
      <c r="Z6228" t="n">
        <v>96</v>
      </c>
      <c r="AA6228" t="n">
        <v>10</v>
      </c>
      <c r="AB6228" t="inlineStr">
        <is>
          <t>small (&lt;100 m)</t>
        </is>
      </c>
      <c r="AE6228" t="inlineStr">
        <is>
          <t>North Sea &amp; English Channel</t>
        </is>
      </c>
      <c r="AG6228" t="n">
        <v>0</v>
      </c>
      <c r="AH6228" t="n">
        <v>0</v>
      </c>
      <c r="AI6228" t="n">
        <v>0</v>
      </c>
    </row>
    <row r="6229">
      <c r="A6229" t="n">
        <v>244740273</v>
      </c>
      <c r="B6229" t="inlineStr">
        <is>
          <t>VELA</t>
        </is>
      </c>
      <c r="C6229" t="inlineStr">
        <is>
          <t>Netherlands</t>
        </is>
      </c>
      <c r="D6229" t="inlineStr">
        <is>
          <t>cargo</t>
        </is>
      </c>
      <c r="F6229" t="n">
        <v>0</v>
      </c>
      <c r="G6229" t="inlineStr">
        <is>
          <t>PG4301</t>
        </is>
      </c>
      <c r="H6229" t="n">
        <v>51.81889</v>
      </c>
      <c r="I6229" t="n">
        <v>4.80124</v>
      </c>
      <c r="J6229" t="inlineStr">
        <is>
          <t>anchored-port</t>
        </is>
      </c>
      <c r="K6229" t="inlineStr">
        <is>
          <t>at_berth</t>
        </is>
      </c>
      <c r="L6229" t="n">
        <v>0</v>
      </c>
      <c r="M6229" t="n">
        <v>0</v>
      </c>
      <c r="N6229" t="n">
        <v>9.300000000000001</v>
      </c>
      <c r="O6229" t="n">
        <v>0</v>
      </c>
      <c r="P6229" t="n">
        <v>0</v>
      </c>
      <c r="Q6229" t="inlineStr">
        <is>
          <t>NAAR MORGEN</t>
        </is>
      </c>
      <c r="R6229" t="inlineStr">
        <is>
          <t>NAAR MORGEN</t>
        </is>
      </c>
      <c r="S6229" t="inlineStr">
        <is>
          <t>other_text</t>
        </is>
      </c>
      <c r="W6229" t="inlineStr">
        <is>
          <t>04-21 05:10 UTC</t>
        </is>
      </c>
      <c r="Z6229" t="n">
        <v>85</v>
      </c>
      <c r="AA6229" t="n">
        <v>9</v>
      </c>
      <c r="AB6229" t="inlineStr">
        <is>
          <t>small (&lt;100 m)</t>
        </is>
      </c>
      <c r="AE6229" t="inlineStr">
        <is>
          <t>North Sea &amp; English Channel</t>
        </is>
      </c>
      <c r="AG6229" t="n">
        <v>0</v>
      </c>
      <c r="AH6229" t="n">
        <v>0</v>
      </c>
      <c r="AI6229" t="n">
        <v>0</v>
      </c>
    </row>
    <row r="6230">
      <c r="A6230" t="n">
        <v>226015970</v>
      </c>
      <c r="B6230" t="inlineStr">
        <is>
          <t>KOUFRA</t>
        </is>
      </c>
      <c r="C6230" t="inlineStr">
        <is>
          <t>France</t>
        </is>
      </c>
      <c r="D6230" t="inlineStr">
        <is>
          <t>other</t>
        </is>
      </c>
      <c r="F6230" t="n">
        <v>0</v>
      </c>
      <c r="G6230" t="inlineStr">
        <is>
          <t>FM7893</t>
        </is>
      </c>
      <c r="H6230" t="n">
        <v>51.63184</v>
      </c>
      <c r="I6230" t="n">
        <v>4.23004</v>
      </c>
      <c r="J6230" t="inlineStr">
        <is>
          <t>moving</t>
        </is>
      </c>
      <c r="K6230" t="inlineStr">
        <is>
          <t>moving</t>
        </is>
      </c>
      <c r="L6230" t="n">
        <v>7.4</v>
      </c>
      <c r="M6230" t="n">
        <v>248.5</v>
      </c>
      <c r="N6230" t="n">
        <v>9.300000000000001</v>
      </c>
      <c r="O6230" t="n">
        <v>0</v>
      </c>
      <c r="P6230" t="n">
        <v>0</v>
      </c>
      <c r="Q6230" t="inlineStr">
        <is>
          <t>DUISBOURG</t>
        </is>
      </c>
      <c r="R6230" t="inlineStr">
        <is>
          <t>DUISBOURG</t>
        </is>
      </c>
      <c r="S6230" t="inlineStr">
        <is>
          <t>other_text</t>
        </is>
      </c>
      <c r="W6230" t="inlineStr">
        <is>
          <t>08-28 11:19 UTC</t>
        </is>
      </c>
      <c r="Z6230" t="n">
        <v>110</v>
      </c>
      <c r="AA6230" t="n">
        <v>12</v>
      </c>
      <c r="AB6230" t="inlineStr">
        <is>
          <t>medium (100-200 m)</t>
        </is>
      </c>
      <c r="AE6230" t="inlineStr">
        <is>
          <t>North Sea &amp; English Channel</t>
        </is>
      </c>
      <c r="AG6230" t="n">
        <v>0</v>
      </c>
      <c r="AH6230" t="n">
        <v>0</v>
      </c>
      <c r="AI6230" t="n">
        <v>0</v>
      </c>
    </row>
    <row r="6231">
      <c r="A6231" t="n">
        <v>244660075</v>
      </c>
      <c r="B6231" t="inlineStr">
        <is>
          <t>DEFACTO</t>
        </is>
      </c>
      <c r="C6231" t="inlineStr">
        <is>
          <t>Netherlands</t>
        </is>
      </c>
      <c r="D6231" t="inlineStr">
        <is>
          <t>cargo</t>
        </is>
      </c>
      <c r="F6231" t="n">
        <v>0</v>
      </c>
      <c r="G6231" t="inlineStr">
        <is>
          <t>PD2151</t>
        </is>
      </c>
      <c r="H6231" t="n">
        <v>51.99024</v>
      </c>
      <c r="I6231" t="n">
        <v>5.09752</v>
      </c>
      <c r="J6231" t="inlineStr">
        <is>
          <t>anchored-port</t>
        </is>
      </c>
      <c r="K6231" t="inlineStr">
        <is>
          <t>at_berth</t>
        </is>
      </c>
      <c r="L6231" t="n">
        <v>0</v>
      </c>
      <c r="M6231" t="n">
        <v>251.2</v>
      </c>
      <c r="N6231" t="n">
        <v>9.300000000000001</v>
      </c>
      <c r="O6231" t="n">
        <v>0</v>
      </c>
      <c r="P6231" t="n">
        <v>0</v>
      </c>
      <c r="Q6231" t="inlineStr">
        <is>
          <t>VIANEN ZH  GROTE SLU</t>
        </is>
      </c>
      <c r="R6231" t="inlineStr">
        <is>
          <t>VIANEN ZH GROTE SLU</t>
        </is>
      </c>
      <c r="S6231" t="inlineStr">
        <is>
          <t>other_text</t>
        </is>
      </c>
      <c r="W6231" t="inlineStr">
        <is>
          <t>09-03 19:32 UTC</t>
        </is>
      </c>
      <c r="Z6231" t="n">
        <v>70</v>
      </c>
      <c r="AA6231" t="n">
        <v>7</v>
      </c>
      <c r="AB6231" t="inlineStr">
        <is>
          <t>small (&lt;100 m)</t>
        </is>
      </c>
      <c r="AE6231" t="inlineStr">
        <is>
          <t>North Sea &amp; English Channel</t>
        </is>
      </c>
      <c r="AG6231" t="n">
        <v>0</v>
      </c>
      <c r="AH6231" t="n">
        <v>0</v>
      </c>
      <c r="AI6231" t="n">
        <v>0</v>
      </c>
    </row>
    <row r="6232">
      <c r="A6232" t="n">
        <v>211584170</v>
      </c>
      <c r="B6232" t="inlineStr">
        <is>
          <t>WIKI</t>
        </is>
      </c>
      <c r="C6232" t="inlineStr">
        <is>
          <t>Germany</t>
        </is>
      </c>
      <c r="D6232" t="inlineStr">
        <is>
          <t>other</t>
        </is>
      </c>
      <c r="F6232" t="n">
        <v>0</v>
      </c>
      <c r="G6232" t="inlineStr">
        <is>
          <t>DC5423</t>
        </is>
      </c>
      <c r="H6232" t="n">
        <v>51.32545</v>
      </c>
      <c r="I6232" t="n">
        <v>3.82305</v>
      </c>
      <c r="J6232" t="inlineStr">
        <is>
          <t>anchored-port</t>
        </is>
      </c>
      <c r="K6232" t="inlineStr">
        <is>
          <t>at_berth</t>
        </is>
      </c>
      <c r="L6232" t="n">
        <v>0</v>
      </c>
      <c r="N6232" t="n">
        <v>9.300000000000001</v>
      </c>
      <c r="O6232" t="n">
        <v>0</v>
      </c>
      <c r="P6232" t="n">
        <v>0</v>
      </c>
      <c r="Q6232" t="inlineStr">
        <is>
          <t>GELSENKIRCHEN</t>
        </is>
      </c>
      <c r="R6232" t="inlineStr">
        <is>
          <t>GELSENKIRCHEN</t>
        </is>
      </c>
      <c r="S6232" t="inlineStr">
        <is>
          <t>other_text</t>
        </is>
      </c>
      <c r="W6232" t="inlineStr">
        <is>
          <t>10-18 18:00 UTC</t>
        </is>
      </c>
      <c r="X6232" t="inlineStr">
        <is>
          <t>GHENT</t>
        </is>
      </c>
      <c r="Y6232" t="inlineStr">
        <is>
          <t>2026-10-11T06:30:13.073722+00:00</t>
        </is>
      </c>
      <c r="Z6232" t="n">
        <v>86</v>
      </c>
      <c r="AA6232" t="n">
        <v>10</v>
      </c>
      <c r="AB6232" t="inlineStr">
        <is>
          <t>small (&lt;100 m)</t>
        </is>
      </c>
      <c r="AC6232" t="inlineStr">
        <is>
          <t>Terneuzen</t>
        </is>
      </c>
      <c r="AD6232" t="inlineStr">
        <is>
          <t>Benelux coast</t>
        </is>
      </c>
      <c r="AE6232" t="inlineStr">
        <is>
          <t>North Sea &amp; English Channel</t>
        </is>
      </c>
      <c r="AF6232" t="n">
        <v>0.6994030015664279</v>
      </c>
      <c r="AG6232" t="n">
        <v>0</v>
      </c>
      <c r="AH6232" t="n">
        <v>0</v>
      </c>
      <c r="AI6232" t="n">
        <v>0</v>
      </c>
    </row>
    <row r="6233">
      <c r="A6233" t="n">
        <v>244670989</v>
      </c>
      <c r="B6233" t="inlineStr">
        <is>
          <t>ALINA</t>
        </is>
      </c>
      <c r="C6233" t="inlineStr">
        <is>
          <t>Netherlands</t>
        </is>
      </c>
      <c r="D6233" t="inlineStr">
        <is>
          <t>cargo</t>
        </is>
      </c>
      <c r="F6233" t="n">
        <v>0</v>
      </c>
      <c r="G6233" t="inlineStr">
        <is>
          <t>PD3089</t>
        </is>
      </c>
      <c r="H6233" t="n">
        <v>53.18087</v>
      </c>
      <c r="I6233" t="n">
        <v>5.52221</v>
      </c>
      <c r="J6233" t="inlineStr">
        <is>
          <t>anchored-port</t>
        </is>
      </c>
      <c r="K6233" t="inlineStr">
        <is>
          <t>at_berth</t>
        </is>
      </c>
      <c r="L6233" t="n">
        <v>0</v>
      </c>
      <c r="N6233" t="n">
        <v>9.300000000000001</v>
      </c>
      <c r="O6233" t="n">
        <v>0</v>
      </c>
      <c r="P6233" t="n">
        <v>0</v>
      </c>
      <c r="Q6233" t="inlineStr">
        <is>
          <t>FRANEKER</t>
        </is>
      </c>
      <c r="R6233" t="inlineStr">
        <is>
          <t>FRANEKER</t>
        </is>
      </c>
      <c r="S6233" t="inlineStr">
        <is>
          <t>other_text</t>
        </is>
      </c>
      <c r="W6233" t="inlineStr">
        <is>
          <t>10-07 16:57 UTC</t>
        </is>
      </c>
      <c r="Z6233" t="n">
        <v>102</v>
      </c>
      <c r="AA6233" t="n">
        <v>10</v>
      </c>
      <c r="AB6233" t="inlineStr">
        <is>
          <t>medium (100-200 m)</t>
        </is>
      </c>
      <c r="AE6233" t="inlineStr">
        <is>
          <t>North Sea &amp; English Channel</t>
        </is>
      </c>
      <c r="AG6233" t="n">
        <v>0</v>
      </c>
      <c r="AH6233" t="n">
        <v>0</v>
      </c>
      <c r="AI6233" t="n">
        <v>0</v>
      </c>
    </row>
    <row r="6234">
      <c r="A6234" t="n">
        <v>244780165</v>
      </c>
      <c r="B6234" t="inlineStr">
        <is>
          <t>NOOIT VOLMAAKT</t>
        </is>
      </c>
      <c r="C6234" t="inlineStr">
        <is>
          <t>Netherlands</t>
        </is>
      </c>
      <c r="D6234" t="inlineStr">
        <is>
          <t>pleasure</t>
        </is>
      </c>
      <c r="F6234" t="n">
        <v>0</v>
      </c>
      <c r="G6234" t="inlineStr">
        <is>
          <t>PH9927</t>
        </is>
      </c>
      <c r="H6234" t="n">
        <v>52.45042</v>
      </c>
      <c r="I6234" t="n">
        <v>5.83033</v>
      </c>
      <c r="J6234" t="inlineStr">
        <is>
          <t>anchored-port</t>
        </is>
      </c>
      <c r="K6234" t="inlineStr">
        <is>
          <t>at_berth</t>
        </is>
      </c>
      <c r="L6234" t="n">
        <v>0</v>
      </c>
      <c r="M6234" t="n">
        <v>215</v>
      </c>
      <c r="N6234" t="n">
        <v>9.300000000000001</v>
      </c>
      <c r="O6234" t="n">
        <v>0</v>
      </c>
      <c r="P6234" t="n">
        <v>0</v>
      </c>
      <c r="Q6234" t="inlineStr">
        <is>
          <t>ELBURG</t>
        </is>
      </c>
      <c r="R6234" t="inlineStr">
        <is>
          <t>ELBURG</t>
        </is>
      </c>
      <c r="S6234" t="inlineStr">
        <is>
          <t>other_text</t>
        </is>
      </c>
      <c r="Z6234" t="n">
        <v>21</v>
      </c>
      <c r="AA6234" t="n">
        <v>5</v>
      </c>
      <c r="AB6234" t="inlineStr">
        <is>
          <t>small (&lt;100 m)</t>
        </is>
      </c>
      <c r="AE6234" t="inlineStr">
        <is>
          <t>North Sea &amp; English Channel</t>
        </is>
      </c>
      <c r="AG6234" t="n">
        <v>0</v>
      </c>
      <c r="AH6234" t="n">
        <v>0</v>
      </c>
      <c r="AI6234" t="n">
        <v>0</v>
      </c>
    </row>
    <row r="6235">
      <c r="A6235" t="n">
        <v>244700043</v>
      </c>
      <c r="B6235" t="inlineStr">
        <is>
          <t>DISPONIBLE</t>
        </is>
      </c>
      <c r="C6235" t="inlineStr">
        <is>
          <t>Netherlands</t>
        </is>
      </c>
      <c r="D6235" t="inlineStr">
        <is>
          <t>other</t>
        </is>
      </c>
      <c r="F6235" t="n">
        <v>0</v>
      </c>
      <c r="G6235" t="inlineStr">
        <is>
          <t>PI2391</t>
        </is>
      </c>
      <c r="H6235" t="n">
        <v>51.8987</v>
      </c>
      <c r="I6235" t="n">
        <v>4.48301</v>
      </c>
      <c r="J6235" t="inlineStr">
        <is>
          <t>anchored-port</t>
        </is>
      </c>
      <c r="K6235" t="inlineStr">
        <is>
          <t>at_berth</t>
        </is>
      </c>
      <c r="L6235" t="n">
        <v>0</v>
      </c>
      <c r="N6235" t="n">
        <v>9.300000000000001</v>
      </c>
      <c r="O6235" t="n">
        <v>0</v>
      </c>
      <c r="P6235" t="n">
        <v>0</v>
      </c>
      <c r="Q6235" t="inlineStr">
        <is>
          <t>VANCOUVER</t>
        </is>
      </c>
      <c r="R6235" t="inlineStr">
        <is>
          <t>VANCOUVER</t>
        </is>
      </c>
      <c r="S6235" t="inlineStr">
        <is>
          <t>other_text</t>
        </is>
      </c>
      <c r="U6235" t="inlineStr">
        <is>
          <t>VANCOUVER</t>
        </is>
      </c>
      <c r="V6235" t="inlineStr">
        <is>
          <t>VANCOUVER</t>
        </is>
      </c>
      <c r="X6235" t="inlineStr">
        <is>
          <t>TERNEUZEN</t>
        </is>
      </c>
      <c r="Y6235" t="inlineStr">
        <is>
          <t>2026-10-05T13:35:10.407856+00:00</t>
        </is>
      </c>
      <c r="Z6235" t="n">
        <v>55</v>
      </c>
      <c r="AA6235" t="n">
        <v>8</v>
      </c>
      <c r="AB6235" t="inlineStr">
        <is>
          <t>small (&lt;100 m)</t>
        </is>
      </c>
      <c r="AC6235" t="inlineStr">
        <is>
          <t>Rotterdam</t>
        </is>
      </c>
      <c r="AD6235" t="inlineStr">
        <is>
          <t>Benelux coast</t>
        </is>
      </c>
      <c r="AE6235" t="inlineStr">
        <is>
          <t>North Sea &amp; English Channel</t>
        </is>
      </c>
      <c r="AF6235" t="n">
        <v>26.87686535059233</v>
      </c>
      <c r="AG6235" t="n">
        <v>0</v>
      </c>
      <c r="AH6235" t="n">
        <v>0</v>
      </c>
      <c r="AI6235" t="n">
        <v>0</v>
      </c>
    </row>
    <row r="6236">
      <c r="A6236" t="n">
        <v>211182140</v>
      </c>
      <c r="B6236" t="inlineStr">
        <is>
          <t>MS  EUROCA</t>
        </is>
      </c>
      <c r="C6236" t="inlineStr">
        <is>
          <t>Germany</t>
        </is>
      </c>
      <c r="D6236" t="inlineStr">
        <is>
          <t>cargo</t>
        </is>
      </c>
      <c r="F6236" t="n">
        <v>0</v>
      </c>
      <c r="G6236" t="inlineStr">
        <is>
          <t>DA5343</t>
        </is>
      </c>
      <c r="H6236" t="n">
        <v>50.72664</v>
      </c>
      <c r="I6236" t="n">
        <v>7.11469</v>
      </c>
      <c r="J6236" t="inlineStr">
        <is>
          <t>moving</t>
        </is>
      </c>
      <c r="K6236" t="inlineStr">
        <is>
          <t>moving</t>
        </is>
      </c>
      <c r="L6236" t="n">
        <v>5.8</v>
      </c>
      <c r="M6236" t="n">
        <v>142.4</v>
      </c>
      <c r="N6236" t="n">
        <v>9.300000000000001</v>
      </c>
      <c r="O6236" t="n">
        <v>0</v>
      </c>
      <c r="P6236" t="n">
        <v>0</v>
      </c>
      <c r="Q6236" t="inlineStr">
        <is>
          <t>WWEISENAU</t>
        </is>
      </c>
      <c r="R6236" t="inlineStr">
        <is>
          <t>WWEISENAU</t>
        </is>
      </c>
      <c r="S6236" t="inlineStr">
        <is>
          <t>other_text</t>
        </is>
      </c>
      <c r="W6236" t="inlineStr">
        <is>
          <t>10-13 17:00 UTC</t>
        </is>
      </c>
      <c r="Z6236" t="n">
        <v>105</v>
      </c>
      <c r="AA6236" t="n">
        <v>11</v>
      </c>
      <c r="AB6236" t="inlineStr">
        <is>
          <t>medium (100-200 m)</t>
        </is>
      </c>
      <c r="AE6236" t="inlineStr">
        <is>
          <t>North Sea &amp; English Channel</t>
        </is>
      </c>
      <c r="AG6236" t="n">
        <v>0</v>
      </c>
      <c r="AH6236" t="n">
        <v>0</v>
      </c>
      <c r="AI6236" t="n">
        <v>0</v>
      </c>
    </row>
    <row r="6237">
      <c r="A6237" t="n">
        <v>244073937</v>
      </c>
      <c r="B6237" t="inlineStr">
        <is>
          <t>MIJNZORG</t>
        </is>
      </c>
      <c r="C6237" t="inlineStr">
        <is>
          <t>Netherlands</t>
        </is>
      </c>
      <c r="D6237" t="inlineStr">
        <is>
          <t>pleasure</t>
        </is>
      </c>
      <c r="F6237" t="n">
        <v>0</v>
      </c>
      <c r="H6237" t="n">
        <v>51.89882</v>
      </c>
      <c r="I6237" t="n">
        <v>4.70502</v>
      </c>
      <c r="J6237" t="inlineStr">
        <is>
          <t>anchored-sea</t>
        </is>
      </c>
      <c r="K6237" t="inlineStr">
        <is>
          <t>at_anchor</t>
        </is>
      </c>
      <c r="L6237" t="n">
        <v>0</v>
      </c>
      <c r="N6237" t="n">
        <v>9.4</v>
      </c>
      <c r="O6237" t="n">
        <v>0</v>
      </c>
      <c r="P6237" t="n">
        <v>0</v>
      </c>
      <c r="S6237" t="inlineStr">
        <is>
          <t>missing</t>
        </is>
      </c>
      <c r="Z6237" t="n">
        <v>45</v>
      </c>
      <c r="AA6237" t="n">
        <v>6</v>
      </c>
      <c r="AB6237" t="inlineStr">
        <is>
          <t>small (&lt;100 m)</t>
        </is>
      </c>
      <c r="AE6237" t="inlineStr">
        <is>
          <t>North Sea &amp; English Channel</t>
        </is>
      </c>
      <c r="AG6237" t="n">
        <v>0</v>
      </c>
      <c r="AH6237" t="n">
        <v>0</v>
      </c>
      <c r="AI6237" t="n">
        <v>0</v>
      </c>
    </row>
    <row r="6238">
      <c r="A6238" t="n">
        <v>235008670</v>
      </c>
      <c r="B6238" t="inlineStr">
        <is>
          <t>SUCCESS III</t>
        </is>
      </c>
      <c r="C6238" t="inlineStr">
        <is>
          <t>United Kingdom</t>
        </is>
      </c>
      <c r="D6238" t="inlineStr">
        <is>
          <t>fishing</t>
        </is>
      </c>
      <c r="F6238" t="n">
        <v>0</v>
      </c>
      <c r="G6238" t="inlineStr">
        <is>
          <t>MMKR7</t>
        </is>
      </c>
      <c r="H6238" t="n">
        <v>53.05917</v>
      </c>
      <c r="I6238" t="n">
        <v>1.75547</v>
      </c>
      <c r="J6238" t="inlineStr">
        <is>
          <t>moving</t>
        </is>
      </c>
      <c r="K6238" t="inlineStr">
        <is>
          <t>moving</t>
        </is>
      </c>
      <c r="L6238" t="n">
        <v>2.9</v>
      </c>
      <c r="M6238" t="n">
        <v>127.3</v>
      </c>
      <c r="N6238" t="n">
        <v>9.4</v>
      </c>
      <c r="O6238" t="n">
        <v>0</v>
      </c>
      <c r="P6238" t="n">
        <v>0</v>
      </c>
      <c r="Q6238" t="inlineStr">
        <is>
          <t>GUARD HEWITT FIELD</t>
        </is>
      </c>
      <c r="R6238" t="inlineStr">
        <is>
          <t>GUARD HEWITT FIELD</t>
        </is>
      </c>
      <c r="S6238" t="inlineStr">
        <is>
          <t>other_text</t>
        </is>
      </c>
      <c r="Z6238" t="n">
        <v>21</v>
      </c>
      <c r="AA6238" t="n">
        <v>7</v>
      </c>
      <c r="AB6238" t="inlineStr">
        <is>
          <t>small (&lt;100 m)</t>
        </is>
      </c>
      <c r="AE6238" t="inlineStr">
        <is>
          <t>North Sea &amp; English Channel</t>
        </is>
      </c>
      <c r="AG6238" t="n">
        <v>0</v>
      </c>
      <c r="AH6238" t="n">
        <v>0</v>
      </c>
      <c r="AI6238" t="n">
        <v>0</v>
      </c>
    </row>
    <row r="6239">
      <c r="A6239" t="n">
        <v>205576290</v>
      </c>
      <c r="B6239" t="inlineStr">
        <is>
          <t>MISSION</t>
        </is>
      </c>
      <c r="C6239" t="inlineStr">
        <is>
          <t>Belgium</t>
        </is>
      </c>
      <c r="D6239" t="inlineStr">
        <is>
          <t>tanker</t>
        </is>
      </c>
      <c r="F6239" t="n">
        <v>0</v>
      </c>
      <c r="G6239" t="inlineStr">
        <is>
          <t>OT5762</t>
        </is>
      </c>
      <c r="H6239" t="n">
        <v>51.89806</v>
      </c>
      <c r="I6239" t="n">
        <v>4.22175</v>
      </c>
      <c r="J6239" t="inlineStr">
        <is>
          <t>anchored-port</t>
        </is>
      </c>
      <c r="K6239" t="inlineStr">
        <is>
          <t>at_berth</t>
        </is>
      </c>
      <c r="L6239" t="n">
        <v>0</v>
      </c>
      <c r="M6239" t="n">
        <v>245.1</v>
      </c>
      <c r="N6239" t="n">
        <v>9.4</v>
      </c>
      <c r="O6239" t="n">
        <v>0</v>
      </c>
      <c r="P6239" t="n">
        <v>0</v>
      </c>
      <c r="Q6239" t="inlineStr">
        <is>
          <t>ROTTERDAM NECKARHAVE</t>
        </is>
      </c>
      <c r="R6239" t="inlineStr">
        <is>
          <t>ROTTERDAM NECKARHAVE</t>
        </is>
      </c>
      <c r="S6239" t="inlineStr">
        <is>
          <t>hub_name</t>
        </is>
      </c>
      <c r="T6239" t="inlineStr">
        <is>
          <t>Rotterdam</t>
        </is>
      </c>
      <c r="U6239" t="inlineStr">
        <is>
          <t>Rotterdam</t>
        </is>
      </c>
      <c r="V6239" t="inlineStr">
        <is>
          <t>ROTTERDAM</t>
        </is>
      </c>
      <c r="W6239" t="inlineStr">
        <is>
          <t>10-10 17:36 UTC</t>
        </is>
      </c>
      <c r="Z6239" t="n">
        <v>135</v>
      </c>
      <c r="AA6239" t="n">
        <v>18</v>
      </c>
      <c r="AB6239" t="inlineStr">
        <is>
          <t>medium (100-200 m)</t>
        </is>
      </c>
      <c r="AC6239" t="inlineStr">
        <is>
          <t>Rotterdam</t>
        </is>
      </c>
      <c r="AD6239" t="inlineStr">
        <is>
          <t>Benelux coast</t>
        </is>
      </c>
      <c r="AE6239" t="inlineStr">
        <is>
          <t>North Sea &amp; English Channel</t>
        </is>
      </c>
      <c r="AF6239" t="n">
        <v>10.1519076346714</v>
      </c>
      <c r="AG6239" t="n">
        <v>0</v>
      </c>
      <c r="AH6239" t="n">
        <v>0</v>
      </c>
      <c r="AI6239" t="n">
        <v>0</v>
      </c>
    </row>
    <row r="6240">
      <c r="A6240" t="n">
        <v>244010000</v>
      </c>
      <c r="B6240" t="inlineStr">
        <is>
          <t>VARNEBANK</t>
        </is>
      </c>
      <c r="C6240" t="inlineStr">
        <is>
          <t>Netherlands</t>
        </is>
      </c>
      <c r="D6240" t="inlineStr">
        <is>
          <t>tug</t>
        </is>
      </c>
      <c r="E6240" t="n">
        <v>7422324</v>
      </c>
      <c r="F6240" t="n">
        <v>1</v>
      </c>
      <c r="G6240" t="inlineStr">
        <is>
          <t>PIEJ</t>
        </is>
      </c>
      <c r="H6240" t="n">
        <v>52.09899</v>
      </c>
      <c r="I6240" t="n">
        <v>4.26325</v>
      </c>
      <c r="J6240" t="inlineStr">
        <is>
          <t>anchored-port</t>
        </is>
      </c>
      <c r="K6240" t="inlineStr">
        <is>
          <t>at_berth</t>
        </is>
      </c>
      <c r="L6240" t="n">
        <v>0.1</v>
      </c>
      <c r="M6240" t="n">
        <v>230.7</v>
      </c>
      <c r="N6240" t="n">
        <v>9.4</v>
      </c>
      <c r="O6240" t="n">
        <v>0</v>
      </c>
      <c r="P6240" t="n">
        <v>0</v>
      </c>
      <c r="Q6240" t="inlineStr">
        <is>
          <t>NLSCH</t>
        </is>
      </c>
      <c r="R6240" t="inlineStr">
        <is>
          <t>NLSCH</t>
        </is>
      </c>
      <c r="S6240" t="inlineStr">
        <is>
          <t>locode_other</t>
        </is>
      </c>
      <c r="W6240" t="inlineStr">
        <is>
          <t>10-04 16:00 UTC</t>
        </is>
      </c>
      <c r="AB6240" t="inlineStr">
        <is>
          <t>unknown size</t>
        </is>
      </c>
      <c r="AC6240" t="inlineStr">
        <is>
          <t>Rotterdam</t>
        </is>
      </c>
      <c r="AD6240" t="inlineStr">
        <is>
          <t>Benelux coast</t>
        </is>
      </c>
      <c r="AE6240" t="inlineStr">
        <is>
          <t>North Sea &amp; English Channel</t>
        </is>
      </c>
      <c r="AF6240" t="n">
        <v>19.98065511861153</v>
      </c>
      <c r="AG6240" t="n">
        <v>0</v>
      </c>
      <c r="AH6240" t="n">
        <v>0</v>
      </c>
      <c r="AI6240" t="n">
        <v>0</v>
      </c>
    </row>
    <row r="6241">
      <c r="A6241" t="n">
        <v>244740129</v>
      </c>
      <c r="B6241" t="inlineStr">
        <is>
          <t>ENTERPRISE</t>
        </is>
      </c>
      <c r="C6241" t="inlineStr">
        <is>
          <t>Netherlands</t>
        </is>
      </c>
      <c r="D6241" t="inlineStr">
        <is>
          <t>pleasure</t>
        </is>
      </c>
      <c r="F6241" t="n">
        <v>0</v>
      </c>
      <c r="G6241" t="inlineStr">
        <is>
          <t>PB3973</t>
        </is>
      </c>
      <c r="H6241" t="n">
        <v>52.88229</v>
      </c>
      <c r="I6241" t="n">
        <v>5.36244</v>
      </c>
      <c r="J6241" t="inlineStr">
        <is>
          <t>anchored-port</t>
        </is>
      </c>
      <c r="K6241" t="inlineStr">
        <is>
          <t>at_berth</t>
        </is>
      </c>
      <c r="L6241" t="n">
        <v>0</v>
      </c>
      <c r="N6241" t="n">
        <v>9.4</v>
      </c>
      <c r="O6241" t="n">
        <v>0</v>
      </c>
      <c r="P6241" t="n">
        <v>0</v>
      </c>
      <c r="Q6241" t="inlineStr">
        <is>
          <t>LEMMER</t>
        </is>
      </c>
      <c r="R6241" t="inlineStr">
        <is>
          <t>LEMMER</t>
        </is>
      </c>
      <c r="S6241" t="inlineStr">
        <is>
          <t>other_text</t>
        </is>
      </c>
      <c r="W6241" t="inlineStr">
        <is>
          <t>09-14 13:00 UTC</t>
        </is>
      </c>
      <c r="Z6241" t="n">
        <v>21</v>
      </c>
      <c r="AA6241" t="n">
        <v>6</v>
      </c>
      <c r="AB6241" t="inlineStr">
        <is>
          <t>small (&lt;100 m)</t>
        </is>
      </c>
      <c r="AE6241" t="inlineStr">
        <is>
          <t>North Sea &amp; English Channel</t>
        </is>
      </c>
      <c r="AG6241" t="n">
        <v>0</v>
      </c>
      <c r="AH6241" t="n">
        <v>0</v>
      </c>
      <c r="AI6241" t="n">
        <v>0</v>
      </c>
    </row>
    <row r="6242">
      <c r="A6242" t="n">
        <v>205596390</v>
      </c>
      <c r="B6242" t="inlineStr">
        <is>
          <t>DEWATERBUS 12</t>
        </is>
      </c>
      <c r="C6242" t="inlineStr">
        <is>
          <t>Belgium</t>
        </is>
      </c>
      <c r="D6242" t="inlineStr">
        <is>
          <t>passenger</t>
        </is>
      </c>
      <c r="F6242" t="n">
        <v>0</v>
      </c>
      <c r="G6242" t="inlineStr">
        <is>
          <t>OT5963</t>
        </is>
      </c>
      <c r="H6242" t="n">
        <v>51.24989</v>
      </c>
      <c r="I6242" t="n">
        <v>4.31056</v>
      </c>
      <c r="J6242" t="inlineStr">
        <is>
          <t>moving</t>
        </is>
      </c>
      <c r="K6242" t="inlineStr">
        <is>
          <t>idle</t>
        </is>
      </c>
      <c r="L6242" t="n">
        <v>0</v>
      </c>
      <c r="M6242" t="n">
        <v>27</v>
      </c>
      <c r="N6242" t="n">
        <v>9.4</v>
      </c>
      <c r="O6242" t="n">
        <v>0</v>
      </c>
      <c r="P6242" t="n">
        <v>0</v>
      </c>
      <c r="S6242" t="inlineStr">
        <is>
          <t>missing</t>
        </is>
      </c>
      <c r="Z6242" t="n">
        <v>34</v>
      </c>
      <c r="AA6242" t="n">
        <v>8</v>
      </c>
      <c r="AB6242" t="inlineStr">
        <is>
          <t>small (&lt;100 m)</t>
        </is>
      </c>
      <c r="AC6242" t="inlineStr">
        <is>
          <t>Antwerp</t>
        </is>
      </c>
      <c r="AD6242" t="inlineStr">
        <is>
          <t>Benelux coast</t>
        </is>
      </c>
      <c r="AE6242" t="inlineStr">
        <is>
          <t>North Sea &amp; English Channel</t>
        </is>
      </c>
      <c r="AF6242" t="n">
        <v>2.61345607105533</v>
      </c>
      <c r="AG6242" t="n">
        <v>0</v>
      </c>
      <c r="AH6242" t="n">
        <v>1</v>
      </c>
      <c r="AI6242" t="n">
        <v>0</v>
      </c>
    </row>
    <row r="6243">
      <c r="A6243" t="n">
        <v>244750947</v>
      </c>
      <c r="B6243" t="inlineStr">
        <is>
          <t>SOMTRANS XXX</t>
        </is>
      </c>
      <c r="C6243" t="inlineStr">
        <is>
          <t>Netherlands</t>
        </is>
      </c>
      <c r="D6243" t="inlineStr">
        <is>
          <t>tanker</t>
        </is>
      </c>
      <c r="F6243" t="n">
        <v>0</v>
      </c>
      <c r="G6243" t="inlineStr">
        <is>
          <t>PF3195</t>
        </is>
      </c>
      <c r="H6243" t="n">
        <v>51.88821</v>
      </c>
      <c r="I6243" t="n">
        <v>4.35766</v>
      </c>
      <c r="J6243" t="inlineStr">
        <is>
          <t>anchored-port</t>
        </is>
      </c>
      <c r="K6243" t="inlineStr">
        <is>
          <t>at_berth</t>
        </is>
      </c>
      <c r="L6243" t="n">
        <v>0</v>
      </c>
      <c r="N6243" t="n">
        <v>9.4</v>
      </c>
      <c r="O6243" t="n">
        <v>0</v>
      </c>
      <c r="P6243" t="n">
        <v>0</v>
      </c>
      <c r="Q6243" t="inlineStr">
        <is>
          <t>AMSTERDAM WESTHAVEN</t>
        </is>
      </c>
      <c r="R6243" t="inlineStr">
        <is>
          <t>AMSTERDAM WESTHAVEN</t>
        </is>
      </c>
      <c r="S6243" t="inlineStr">
        <is>
          <t>hub_name</t>
        </is>
      </c>
      <c r="T6243" t="inlineStr">
        <is>
          <t>Amsterdam</t>
        </is>
      </c>
      <c r="U6243" t="inlineStr">
        <is>
          <t>Amsterdam</t>
        </is>
      </c>
      <c r="V6243" t="inlineStr">
        <is>
          <t>AMSTERDAM</t>
        </is>
      </c>
      <c r="W6243" t="inlineStr">
        <is>
          <t>10-06 13:05 UTC</t>
        </is>
      </c>
      <c r="X6243" t="inlineStr">
        <is>
          <t>VLAARDINGEN</t>
        </is>
      </c>
      <c r="Y6243" t="inlineStr">
        <is>
          <t>2026-10-10T21:21:39.420700+00:00</t>
        </is>
      </c>
      <c r="Z6243" t="n">
        <v>135</v>
      </c>
      <c r="AA6243" t="n">
        <v>15</v>
      </c>
      <c r="AB6243" t="inlineStr">
        <is>
          <t>medium (100-200 m)</t>
        </is>
      </c>
      <c r="AC6243" t="inlineStr">
        <is>
          <t>Rotterdam</t>
        </is>
      </c>
      <c r="AD6243" t="inlineStr">
        <is>
          <t>Benelux coast</t>
        </is>
      </c>
      <c r="AE6243" t="inlineStr">
        <is>
          <t>North Sea &amp; English Channel</t>
        </is>
      </c>
      <c r="AF6243" t="n">
        <v>18.95960726567806</v>
      </c>
      <c r="AG6243" t="n">
        <v>0</v>
      </c>
      <c r="AH6243" t="n">
        <v>0</v>
      </c>
      <c r="AI6243" t="n">
        <v>0</v>
      </c>
    </row>
    <row r="6244">
      <c r="A6244" t="n">
        <v>211745730</v>
      </c>
      <c r="B6244" t="inlineStr">
        <is>
          <t>DETTMER TANK 120</t>
        </is>
      </c>
      <c r="C6244" t="inlineStr">
        <is>
          <t>Germany</t>
        </is>
      </c>
      <c r="D6244" t="inlineStr">
        <is>
          <t>tug</t>
        </is>
      </c>
      <c r="F6244" t="n">
        <v>0</v>
      </c>
      <c r="G6244" t="inlineStr">
        <is>
          <t>DJ8788</t>
        </is>
      </c>
      <c r="H6244" t="n">
        <v>51.37034</v>
      </c>
      <c r="I6244" t="n">
        <v>4.30488</v>
      </c>
      <c r="J6244" t="inlineStr">
        <is>
          <t>anchored-port</t>
        </is>
      </c>
      <c r="K6244" t="inlineStr">
        <is>
          <t>at_berth</t>
        </is>
      </c>
      <c r="L6244" t="n">
        <v>0</v>
      </c>
      <c r="N6244" t="n">
        <v>9.4</v>
      </c>
      <c r="O6244" t="n">
        <v>0</v>
      </c>
      <c r="P6244" t="n">
        <v>0</v>
      </c>
      <c r="Q6244" t="inlineStr">
        <is>
          <t>ANBEVRIJDING</t>
        </is>
      </c>
      <c r="R6244" t="inlineStr">
        <is>
          <t>ANBEVRIJDING</t>
        </is>
      </c>
      <c r="S6244" t="inlineStr">
        <is>
          <t>other_text</t>
        </is>
      </c>
      <c r="W6244" t="inlineStr">
        <is>
          <t>10-05 13:02 UTC</t>
        </is>
      </c>
      <c r="Z6244" t="n">
        <v>86</v>
      </c>
      <c r="AA6244" t="n">
        <v>10</v>
      </c>
      <c r="AB6244" t="inlineStr">
        <is>
          <t>small (&lt;100 m)</t>
        </is>
      </c>
      <c r="AC6244" t="inlineStr">
        <is>
          <t>Antwerp</t>
        </is>
      </c>
      <c r="AD6244" t="inlineStr">
        <is>
          <t>Benelux coast</t>
        </is>
      </c>
      <c r="AE6244" t="inlineStr">
        <is>
          <t>North Sea &amp; English Channel</t>
        </is>
      </c>
      <c r="AF6244" t="n">
        <v>11.29305244104693</v>
      </c>
      <c r="AG6244" t="n">
        <v>0</v>
      </c>
      <c r="AH6244" t="n">
        <v>0</v>
      </c>
      <c r="AI6244" t="n">
        <v>0</v>
      </c>
    </row>
    <row r="6245">
      <c r="A6245" t="n">
        <v>211876920</v>
      </c>
      <c r="B6245" t="inlineStr">
        <is>
          <t>RHEINMAGIE</t>
        </is>
      </c>
      <c r="C6245" t="inlineStr">
        <is>
          <t>Germany</t>
        </is>
      </c>
      <c r="D6245" t="inlineStr">
        <is>
          <t>passenger</t>
        </is>
      </c>
      <c r="E6245" t="n">
        <v>4803020</v>
      </c>
      <c r="F6245" t="n">
        <v>0</v>
      </c>
      <c r="G6245" t="inlineStr">
        <is>
          <t>DH9728</t>
        </is>
      </c>
      <c r="H6245" t="n">
        <v>50.95123</v>
      </c>
      <c r="I6245" t="n">
        <v>6.96862</v>
      </c>
      <c r="J6245" t="inlineStr">
        <is>
          <t>anchored-port</t>
        </is>
      </c>
      <c r="K6245" t="inlineStr">
        <is>
          <t>at_berth</t>
        </is>
      </c>
      <c r="L6245" t="n">
        <v>0</v>
      </c>
      <c r="M6245" t="n">
        <v>165.3</v>
      </c>
      <c r="N6245" t="n">
        <v>9.4</v>
      </c>
      <c r="O6245" t="n">
        <v>0</v>
      </c>
      <c r="P6245" t="n">
        <v>0</v>
      </c>
      <c r="S6245" t="inlineStr">
        <is>
          <t>missing</t>
        </is>
      </c>
      <c r="Z6245" t="n">
        <v>90</v>
      </c>
      <c r="AA6245" t="n">
        <v>20</v>
      </c>
      <c r="AB6245" t="inlineStr">
        <is>
          <t>small (&lt;100 m)</t>
        </is>
      </c>
      <c r="AE6245" t="inlineStr">
        <is>
          <t>North Sea &amp; English Channel</t>
        </is>
      </c>
      <c r="AG6245" t="n">
        <v>0</v>
      </c>
      <c r="AH6245" t="n">
        <v>0</v>
      </c>
      <c r="AI6245" t="n">
        <v>0</v>
      </c>
    </row>
    <row r="6246">
      <c r="A6246" t="n">
        <v>244129846</v>
      </c>
      <c r="B6246" t="inlineStr">
        <is>
          <t>DYTHAR</t>
        </is>
      </c>
      <c r="C6246" t="inlineStr">
        <is>
          <t>Netherlands</t>
        </is>
      </c>
      <c r="D6246" t="inlineStr">
        <is>
          <t>cargo</t>
        </is>
      </c>
      <c r="F6246" t="n">
        <v>0</v>
      </c>
      <c r="G6246" t="inlineStr">
        <is>
          <t>PH2174</t>
        </is>
      </c>
      <c r="H6246" t="n">
        <v>52.02707</v>
      </c>
      <c r="I6246" t="n">
        <v>5.1142</v>
      </c>
      <c r="J6246" t="inlineStr">
        <is>
          <t>anchored-port</t>
        </is>
      </c>
      <c r="K6246" t="inlineStr">
        <is>
          <t>at_berth</t>
        </is>
      </c>
      <c r="L6246" t="n">
        <v>0</v>
      </c>
      <c r="N6246" t="n">
        <v>9.4</v>
      </c>
      <c r="O6246" t="n">
        <v>0</v>
      </c>
      <c r="P6246" t="n">
        <v>0</v>
      </c>
      <c r="Q6246" t="inlineStr">
        <is>
          <t>THUIS</t>
        </is>
      </c>
      <c r="R6246" t="inlineStr">
        <is>
          <t>THUIS</t>
        </is>
      </c>
      <c r="S6246" t="inlineStr">
        <is>
          <t>locode_other</t>
        </is>
      </c>
      <c r="Z6246" t="n">
        <v>80</v>
      </c>
      <c r="AA6246" t="n">
        <v>9</v>
      </c>
      <c r="AB6246" t="inlineStr">
        <is>
          <t>small (&lt;100 m)</t>
        </is>
      </c>
      <c r="AE6246" t="inlineStr">
        <is>
          <t>North Sea &amp; English Channel</t>
        </is>
      </c>
      <c r="AG6246" t="n">
        <v>0</v>
      </c>
      <c r="AH6246" t="n">
        <v>0</v>
      </c>
      <c r="AI6246" t="n">
        <v>0</v>
      </c>
    </row>
    <row r="6247">
      <c r="A6247" t="n">
        <v>244004446</v>
      </c>
      <c r="B6247" t="inlineStr">
        <is>
          <t>EIVISSA</t>
        </is>
      </c>
      <c r="C6247" t="inlineStr">
        <is>
          <t>Netherlands</t>
        </is>
      </c>
      <c r="D6247" t="inlineStr">
        <is>
          <t>unknown</t>
        </is>
      </c>
      <c r="F6247" t="n">
        <v>0</v>
      </c>
      <c r="H6247" t="n">
        <v>51.80458</v>
      </c>
      <c r="I6247" t="n">
        <v>4.63417</v>
      </c>
      <c r="J6247" t="inlineStr">
        <is>
          <t>anchored-port</t>
        </is>
      </c>
      <c r="K6247" t="inlineStr">
        <is>
          <t>at_berth</t>
        </is>
      </c>
      <c r="L6247" t="n">
        <v>0</v>
      </c>
      <c r="N6247" t="n">
        <v>9.4</v>
      </c>
      <c r="O6247" t="n">
        <v>0</v>
      </c>
      <c r="P6247" t="n">
        <v>0</v>
      </c>
      <c r="S6247" t="inlineStr">
        <is>
          <t>missing</t>
        </is>
      </c>
      <c r="AB6247" t="inlineStr">
        <is>
          <t>unknown size</t>
        </is>
      </c>
      <c r="AE6247" t="inlineStr">
        <is>
          <t>North Sea &amp; English Channel</t>
        </is>
      </c>
      <c r="AG6247" t="n">
        <v>0</v>
      </c>
      <c r="AH6247" t="n">
        <v>0</v>
      </c>
      <c r="AI6247" t="n">
        <v>0</v>
      </c>
    </row>
    <row r="6248">
      <c r="A6248" t="n">
        <v>211665720</v>
      </c>
      <c r="B6248" t="inlineStr">
        <is>
          <t>OHF 32</t>
        </is>
      </c>
      <c r="C6248" t="inlineStr">
        <is>
          <t>Germany</t>
        </is>
      </c>
      <c r="D6248" t="inlineStr">
        <is>
          <t>other</t>
        </is>
      </c>
      <c r="F6248" t="n">
        <v>0</v>
      </c>
      <c r="G6248" t="inlineStr">
        <is>
          <t>DC2080</t>
        </is>
      </c>
      <c r="H6248" t="n">
        <v>50.91796</v>
      </c>
      <c r="I6248" t="n">
        <v>6.97108</v>
      </c>
      <c r="J6248" t="inlineStr">
        <is>
          <t>anchored-sea</t>
        </is>
      </c>
      <c r="K6248" t="inlineStr">
        <is>
          <t>at_anchor</t>
        </is>
      </c>
      <c r="L6248" t="n">
        <v>0</v>
      </c>
      <c r="N6248" t="n">
        <v>9.4</v>
      </c>
      <c r="O6248" t="n">
        <v>0</v>
      </c>
      <c r="P6248" t="n">
        <v>0</v>
      </c>
      <c r="Q6248" t="inlineStr">
        <is>
          <t>KOLN    !</t>
        </is>
      </c>
      <c r="R6248" t="inlineStr">
        <is>
          <t>KOLN !</t>
        </is>
      </c>
      <c r="S6248" t="inlineStr">
        <is>
          <t>other_text</t>
        </is>
      </c>
      <c r="W6248" t="inlineStr">
        <is>
          <t>01-31 10:00 UTC</t>
        </is>
      </c>
      <c r="Z6248" t="n">
        <v>74</v>
      </c>
      <c r="AA6248" t="n">
        <v>11</v>
      </c>
      <c r="AB6248" t="inlineStr">
        <is>
          <t>small (&lt;100 m)</t>
        </is>
      </c>
      <c r="AE6248" t="inlineStr">
        <is>
          <t>North Sea &amp; English Channel</t>
        </is>
      </c>
      <c r="AG6248" t="n">
        <v>0</v>
      </c>
      <c r="AH6248" t="n">
        <v>0</v>
      </c>
      <c r="AI6248" t="n">
        <v>0</v>
      </c>
    </row>
    <row r="6249">
      <c r="A6249" t="n">
        <v>211376340</v>
      </c>
      <c r="B6249" t="inlineStr">
        <is>
          <t>HAFENAMT 1</t>
        </is>
      </c>
      <c r="C6249" t="inlineStr">
        <is>
          <t>Germany</t>
        </is>
      </c>
      <c r="D6249" t="inlineStr">
        <is>
          <t>other</t>
        </is>
      </c>
      <c r="F6249" t="n">
        <v>0</v>
      </c>
      <c r="G6249" t="inlineStr">
        <is>
          <t>DF3596</t>
        </is>
      </c>
      <c r="H6249" t="n">
        <v>53.10822</v>
      </c>
      <c r="I6249" t="n">
        <v>8.749700000000001</v>
      </c>
      <c r="J6249" t="inlineStr">
        <is>
          <t>anchored-port</t>
        </is>
      </c>
      <c r="K6249" t="inlineStr">
        <is>
          <t>at_berth</t>
        </is>
      </c>
      <c r="L6249" t="n">
        <v>0</v>
      </c>
      <c r="N6249" t="n">
        <v>9.4</v>
      </c>
      <c r="O6249" t="n">
        <v>0</v>
      </c>
      <c r="P6249" t="n">
        <v>0</v>
      </c>
      <c r="Q6249" t="inlineStr">
        <is>
          <t>KONTROLLFAHRT</t>
        </is>
      </c>
      <c r="R6249" t="inlineStr">
        <is>
          <t>KONTROLLFAHRT</t>
        </is>
      </c>
      <c r="S6249" t="inlineStr">
        <is>
          <t>other_text</t>
        </is>
      </c>
      <c r="Z6249" t="n">
        <v>16</v>
      </c>
      <c r="AA6249" t="n">
        <v>5</v>
      </c>
      <c r="AB6249" t="inlineStr">
        <is>
          <t>small (&lt;100 m)</t>
        </is>
      </c>
      <c r="AE6249" t="inlineStr">
        <is>
          <t>North Sea &amp; English Channel</t>
        </is>
      </c>
      <c r="AG6249" t="n">
        <v>1</v>
      </c>
      <c r="AH6249" t="n">
        <v>0</v>
      </c>
      <c r="AI6249" t="n">
        <v>0</v>
      </c>
    </row>
    <row r="6250">
      <c r="A6250" t="n">
        <v>205562090</v>
      </c>
      <c r="B6250" t="inlineStr">
        <is>
          <t>JERICHO</t>
        </is>
      </c>
      <c r="C6250" t="inlineStr">
        <is>
          <t>Belgium</t>
        </is>
      </c>
      <c r="D6250" t="inlineStr">
        <is>
          <t>cargo</t>
        </is>
      </c>
      <c r="F6250" t="n">
        <v>0</v>
      </c>
      <c r="G6250" t="inlineStr">
        <is>
          <t>OT5620</t>
        </is>
      </c>
      <c r="H6250" t="n">
        <v>51.35948</v>
      </c>
      <c r="I6250" t="n">
        <v>4.28172</v>
      </c>
      <c r="J6250" t="inlineStr">
        <is>
          <t>moving</t>
        </is>
      </c>
      <c r="K6250" t="inlineStr">
        <is>
          <t>idle</t>
        </is>
      </c>
      <c r="L6250" t="n">
        <v>0</v>
      </c>
      <c r="M6250" t="n">
        <v>213.8</v>
      </c>
      <c r="N6250" t="n">
        <v>9.5</v>
      </c>
      <c r="O6250" t="n">
        <v>0</v>
      </c>
      <c r="P6250" t="n">
        <v>0</v>
      </c>
      <c r="Q6250" t="inlineStr">
        <is>
          <t>OOOOOOOO</t>
        </is>
      </c>
      <c r="R6250" t="inlineStr">
        <is>
          <t>OOOOOOOO</t>
        </is>
      </c>
      <c r="S6250" t="inlineStr">
        <is>
          <t>other_text</t>
        </is>
      </c>
      <c r="W6250" t="inlineStr">
        <is>
          <t>01-02 10:01 UTC</t>
        </is>
      </c>
      <c r="Z6250" t="n">
        <v>90</v>
      </c>
      <c r="AA6250" t="n">
        <v>10</v>
      </c>
      <c r="AB6250" t="inlineStr">
        <is>
          <t>small (&lt;100 m)</t>
        </is>
      </c>
      <c r="AC6250" t="inlineStr">
        <is>
          <t>Antwerp</t>
        </is>
      </c>
      <c r="AD6250" t="inlineStr">
        <is>
          <t>Benelux coast</t>
        </is>
      </c>
      <c r="AE6250" t="inlineStr">
        <is>
          <t>North Sea &amp; English Channel</t>
        </is>
      </c>
      <c r="AF6250" t="n">
        <v>10.50032629862239</v>
      </c>
      <c r="AG6250" t="n">
        <v>0</v>
      </c>
      <c r="AH6250" t="n">
        <v>1</v>
      </c>
      <c r="AI6250" t="n">
        <v>0</v>
      </c>
    </row>
    <row r="6251">
      <c r="A6251" t="n">
        <v>244163774</v>
      </c>
      <c r="B6251" t="inlineStr">
        <is>
          <t>ROSALIE</t>
        </is>
      </c>
      <c r="C6251" t="inlineStr">
        <is>
          <t>Netherlands</t>
        </is>
      </c>
      <c r="D6251" t="inlineStr">
        <is>
          <t>passenger</t>
        </is>
      </c>
      <c r="F6251" t="n">
        <v>0</v>
      </c>
      <c r="G6251" t="inlineStr">
        <is>
          <t>PD2800</t>
        </is>
      </c>
      <c r="H6251" t="n">
        <v>52.40647</v>
      </c>
      <c r="I6251" t="n">
        <v>4.88707</v>
      </c>
      <c r="J6251" t="inlineStr">
        <is>
          <t>anchored-sea</t>
        </is>
      </c>
      <c r="K6251" t="inlineStr">
        <is>
          <t>at_anchor</t>
        </is>
      </c>
      <c r="L6251" t="n">
        <v>0</v>
      </c>
      <c r="N6251" t="n">
        <v>9.5</v>
      </c>
      <c r="O6251" t="n">
        <v>0</v>
      </c>
      <c r="P6251" t="n">
        <v>0</v>
      </c>
      <c r="S6251" t="inlineStr">
        <is>
          <t>missing</t>
        </is>
      </c>
      <c r="Z6251" t="n">
        <v>8</v>
      </c>
      <c r="AA6251" t="n">
        <v>3</v>
      </c>
      <c r="AB6251" t="inlineStr">
        <is>
          <t>small (&lt;100 m)</t>
        </is>
      </c>
      <c r="AC6251" t="inlineStr">
        <is>
          <t>Amsterdam</t>
        </is>
      </c>
      <c r="AD6251" t="inlineStr">
        <is>
          <t>Benelux coast</t>
        </is>
      </c>
      <c r="AE6251" t="inlineStr">
        <is>
          <t>North Sea &amp; English Channel</t>
        </is>
      </c>
      <c r="AF6251" t="n">
        <v>4.606565372314859</v>
      </c>
      <c r="AG6251" t="n">
        <v>0</v>
      </c>
      <c r="AH6251" t="n">
        <v>0</v>
      </c>
      <c r="AI6251" t="n">
        <v>0</v>
      </c>
    </row>
    <row r="6252">
      <c r="A6252" t="n">
        <v>235080606</v>
      </c>
      <c r="B6252" t="inlineStr">
        <is>
          <t>RNLI LIFEBOAT E-08</t>
        </is>
      </c>
      <c r="C6252" t="inlineStr">
        <is>
          <t>United Kingdom</t>
        </is>
      </c>
      <c r="D6252" t="inlineStr">
        <is>
          <t>official</t>
        </is>
      </c>
      <c r="F6252" t="n">
        <v>0</v>
      </c>
      <c r="G6252" t="inlineStr">
        <is>
          <t>2DNW6</t>
        </is>
      </c>
      <c r="H6252" t="n">
        <v>51.46347</v>
      </c>
      <c r="I6252" t="n">
        <v>-0.19937</v>
      </c>
      <c r="J6252" t="inlineStr">
        <is>
          <t>anchored-port</t>
        </is>
      </c>
      <c r="K6252" t="inlineStr">
        <is>
          <t>at_berth</t>
        </is>
      </c>
      <c r="L6252" t="n">
        <v>0</v>
      </c>
      <c r="N6252" t="n">
        <v>9.5</v>
      </c>
      <c r="O6252" t="n">
        <v>0</v>
      </c>
      <c r="P6252" t="n">
        <v>0</v>
      </c>
      <c r="S6252" t="inlineStr">
        <is>
          <t>missing</t>
        </is>
      </c>
      <c r="X6252" t="inlineStr">
        <is>
          <t>LONDON</t>
        </is>
      </c>
      <c r="Y6252" t="inlineStr">
        <is>
          <t>2026-10-10T20:51:44.152689+00:00</t>
        </is>
      </c>
      <c r="Z6252" t="n">
        <v>10</v>
      </c>
      <c r="AA6252" t="n">
        <v>4</v>
      </c>
      <c r="AB6252" t="inlineStr">
        <is>
          <t>small (&lt;100 m)</t>
        </is>
      </c>
      <c r="AE6252" t="inlineStr">
        <is>
          <t>North Sea &amp; English Channel</t>
        </is>
      </c>
      <c r="AG6252" t="n">
        <v>0</v>
      </c>
      <c r="AH6252" t="n">
        <v>0</v>
      </c>
      <c r="AI6252" t="n">
        <v>0</v>
      </c>
    </row>
    <row r="6253">
      <c r="A6253" t="n">
        <v>244030091</v>
      </c>
      <c r="B6253" t="inlineStr">
        <is>
          <t>ENDURANCE</t>
        </is>
      </c>
      <c r="C6253" t="inlineStr">
        <is>
          <t>Netherlands</t>
        </is>
      </c>
      <c r="D6253" t="inlineStr">
        <is>
          <t>cargo</t>
        </is>
      </c>
      <c r="F6253" t="n">
        <v>0</v>
      </c>
      <c r="G6253" t="inlineStr">
        <is>
          <t>PC3631</t>
        </is>
      </c>
      <c r="H6253" t="n">
        <v>51.63903</v>
      </c>
      <c r="I6253" t="n">
        <v>5.98703</v>
      </c>
      <c r="J6253" t="inlineStr">
        <is>
          <t>moving</t>
        </is>
      </c>
      <c r="K6253" t="inlineStr">
        <is>
          <t>idle</t>
        </is>
      </c>
      <c r="L6253" t="n">
        <v>0</v>
      </c>
      <c r="N6253" t="n">
        <v>9.5</v>
      </c>
      <c r="O6253" t="n">
        <v>0</v>
      </c>
      <c r="P6253" t="n">
        <v>0</v>
      </c>
      <c r="Q6253" t="inlineStr">
        <is>
          <t>HAFEN MANNESMANN</t>
        </is>
      </c>
      <c r="R6253" t="inlineStr">
        <is>
          <t>HAFEN MANNESMANN</t>
        </is>
      </c>
      <c r="S6253" t="inlineStr">
        <is>
          <t>other_text</t>
        </is>
      </c>
      <c r="W6253" t="inlineStr">
        <is>
          <t>07-20 21:30 UTC</t>
        </is>
      </c>
      <c r="Z6253" t="n">
        <v>110</v>
      </c>
      <c r="AA6253" t="n">
        <v>12</v>
      </c>
      <c r="AB6253" t="inlineStr">
        <is>
          <t>medium (100-200 m)</t>
        </is>
      </c>
      <c r="AE6253" t="inlineStr">
        <is>
          <t>North Sea &amp; English Channel</t>
        </is>
      </c>
      <c r="AG6253" t="n">
        <v>0</v>
      </c>
      <c r="AH6253" t="n">
        <v>1</v>
      </c>
      <c r="AI6253" t="n">
        <v>0</v>
      </c>
    </row>
    <row r="6254">
      <c r="A6254" t="n">
        <v>205468690</v>
      </c>
      <c r="B6254" t="inlineStr">
        <is>
          <t>GWENN</t>
        </is>
      </c>
      <c r="C6254" t="inlineStr">
        <is>
          <t>Belgium</t>
        </is>
      </c>
      <c r="D6254" t="inlineStr">
        <is>
          <t>cargo</t>
        </is>
      </c>
      <c r="F6254" t="n">
        <v>0</v>
      </c>
      <c r="G6254" t="inlineStr">
        <is>
          <t>OT4686</t>
        </is>
      </c>
      <c r="H6254" t="n">
        <v>51.32831</v>
      </c>
      <c r="I6254" t="n">
        <v>3.82402</v>
      </c>
      <c r="J6254" t="inlineStr">
        <is>
          <t>anchored-port</t>
        </is>
      </c>
      <c r="K6254" t="inlineStr">
        <is>
          <t>at_berth</t>
        </is>
      </c>
      <c r="L6254" t="n">
        <v>0</v>
      </c>
      <c r="N6254" t="n">
        <v>9.5</v>
      </c>
      <c r="O6254" t="n">
        <v>0</v>
      </c>
      <c r="P6254" t="n">
        <v>0</v>
      </c>
      <c r="S6254" t="inlineStr">
        <is>
          <t>missing</t>
        </is>
      </c>
      <c r="Z6254" t="n">
        <v>57</v>
      </c>
      <c r="AA6254" t="n">
        <v>8</v>
      </c>
      <c r="AB6254" t="inlineStr">
        <is>
          <t>small (&lt;100 m)</t>
        </is>
      </c>
      <c r="AC6254" t="inlineStr">
        <is>
          <t>Terneuzen</t>
        </is>
      </c>
      <c r="AD6254" t="inlineStr">
        <is>
          <t>Benelux coast</t>
        </is>
      </c>
      <c r="AE6254" t="inlineStr">
        <is>
          <t>North Sea &amp; English Channel</t>
        </is>
      </c>
      <c r="AF6254" t="n">
        <v>0.4560096378810727</v>
      </c>
      <c r="AG6254" t="n">
        <v>0</v>
      </c>
      <c r="AH6254" t="n">
        <v>0</v>
      </c>
      <c r="AI6254" t="n">
        <v>0</v>
      </c>
    </row>
    <row r="6255">
      <c r="A6255" t="n">
        <v>244034000</v>
      </c>
      <c r="B6255" t="inlineStr">
        <is>
          <t>OCEAAN</t>
        </is>
      </c>
      <c r="C6255" t="inlineStr">
        <is>
          <t>Netherlands</t>
        </is>
      </c>
      <c r="D6255" t="inlineStr">
        <is>
          <t>tug</t>
        </is>
      </c>
      <c r="E6255" t="n">
        <v>8873805</v>
      </c>
      <c r="F6255" t="n">
        <v>1</v>
      </c>
      <c r="G6255" t="inlineStr">
        <is>
          <t>PGLN</t>
        </is>
      </c>
      <c r="H6255" t="n">
        <v>52.09926</v>
      </c>
      <c r="I6255" t="n">
        <v>4.26382</v>
      </c>
      <c r="J6255" t="inlineStr">
        <is>
          <t>anchored-port</t>
        </is>
      </c>
      <c r="K6255" t="inlineStr">
        <is>
          <t>at_berth</t>
        </is>
      </c>
      <c r="L6255" t="n">
        <v>0.1</v>
      </c>
      <c r="N6255" t="n">
        <v>9.5</v>
      </c>
      <c r="O6255" t="n">
        <v>0</v>
      </c>
      <c r="P6255" t="n">
        <v>0</v>
      </c>
      <c r="Q6255" t="inlineStr">
        <is>
          <t>SCHEVENINGEN</t>
        </is>
      </c>
      <c r="R6255" t="inlineStr">
        <is>
          <t>SCHEVENINGEN</t>
        </is>
      </c>
      <c r="S6255" t="inlineStr">
        <is>
          <t>other_text</t>
        </is>
      </c>
      <c r="U6255" t="inlineStr">
        <is>
          <t>SCHEVENINGEN</t>
        </is>
      </c>
      <c r="V6255" t="inlineStr">
        <is>
          <t>SCHEVENINGEN</t>
        </is>
      </c>
      <c r="Z6255" t="n">
        <v>18</v>
      </c>
      <c r="AA6255" t="n">
        <v>6</v>
      </c>
      <c r="AB6255" t="inlineStr">
        <is>
          <t>small (&lt;100 m)</t>
        </is>
      </c>
      <c r="AC6255" t="inlineStr">
        <is>
          <t>Rotterdam</t>
        </is>
      </c>
      <c r="AD6255" t="inlineStr">
        <is>
          <t>Benelux coast</t>
        </is>
      </c>
      <c r="AE6255" t="inlineStr">
        <is>
          <t>North Sea &amp; English Channel</t>
        </is>
      </c>
      <c r="AF6255" t="n">
        <v>20.02733746364681</v>
      </c>
      <c r="AG6255" t="n">
        <v>0</v>
      </c>
      <c r="AH6255" t="n">
        <v>0</v>
      </c>
      <c r="AI6255" t="n">
        <v>0</v>
      </c>
    </row>
    <row r="6256">
      <c r="A6256" t="n">
        <v>244002065</v>
      </c>
      <c r="B6256" t="inlineStr">
        <is>
          <t>GOEDHART 2</t>
        </is>
      </c>
      <c r="C6256" t="inlineStr">
        <is>
          <t>Netherlands</t>
        </is>
      </c>
      <c r="D6256" t="inlineStr">
        <is>
          <t>other</t>
        </is>
      </c>
      <c r="F6256" t="n">
        <v>0</v>
      </c>
      <c r="G6256" t="inlineStr">
        <is>
          <t>PH9857</t>
        </is>
      </c>
      <c r="H6256" t="n">
        <v>51.87864</v>
      </c>
      <c r="I6256" t="n">
        <v>4.27368</v>
      </c>
      <c r="J6256" t="inlineStr">
        <is>
          <t>anchored-port</t>
        </is>
      </c>
      <c r="K6256" t="inlineStr">
        <is>
          <t>at_berth</t>
        </is>
      </c>
      <c r="L6256" t="n">
        <v>0</v>
      </c>
      <c r="N6256" t="n">
        <v>9.5</v>
      </c>
      <c r="O6256" t="n">
        <v>0</v>
      </c>
      <c r="P6256" t="n">
        <v>0</v>
      </c>
      <c r="Q6256" t="inlineStr">
        <is>
          <t>VOAK VLAARDINGEN</t>
        </is>
      </c>
      <c r="R6256" t="inlineStr">
        <is>
          <t>VOAK VLAARDINGEN</t>
        </is>
      </c>
      <c r="S6256" t="inlineStr">
        <is>
          <t>other_text</t>
        </is>
      </c>
      <c r="U6256" t="inlineStr">
        <is>
          <t>VLAARDINGEN</t>
        </is>
      </c>
      <c r="V6256" t="inlineStr">
        <is>
          <t>VLAARDINGEN</t>
        </is>
      </c>
      <c r="W6256" t="inlineStr">
        <is>
          <t>10-07 16:02 UTC</t>
        </is>
      </c>
      <c r="Z6256" t="n">
        <v>16</v>
      </c>
      <c r="AA6256" t="n">
        <v>6</v>
      </c>
      <c r="AB6256" t="inlineStr">
        <is>
          <t>small (&lt;100 m)</t>
        </is>
      </c>
      <c r="AC6256" t="inlineStr">
        <is>
          <t>Rotterdam</t>
        </is>
      </c>
      <c r="AD6256" t="inlineStr">
        <is>
          <t>Benelux coast</t>
        </is>
      </c>
      <c r="AE6256" t="inlineStr">
        <is>
          <t>North Sea &amp; English Channel</t>
        </is>
      </c>
      <c r="AF6256" t="n">
        <v>14.31337498464327</v>
      </c>
      <c r="AG6256" t="n">
        <v>0</v>
      </c>
      <c r="AH6256" t="n">
        <v>0</v>
      </c>
      <c r="AI6256" t="n">
        <v>0</v>
      </c>
    </row>
    <row r="6257">
      <c r="A6257" t="n">
        <v>244146144</v>
      </c>
      <c r="B6257" t="inlineStr">
        <is>
          <t>NT 1 WATERPIEPER</t>
        </is>
      </c>
      <c r="C6257" t="inlineStr">
        <is>
          <t>Netherlands</t>
        </is>
      </c>
      <c r="D6257" t="inlineStr">
        <is>
          <t>official</t>
        </is>
      </c>
      <c r="F6257" t="n">
        <v>0</v>
      </c>
      <c r="G6257" t="inlineStr">
        <is>
          <t>PC6885</t>
        </is>
      </c>
      <c r="H6257" t="n">
        <v>52.36418</v>
      </c>
      <c r="I6257" t="n">
        <v>4.85708</v>
      </c>
      <c r="J6257" t="inlineStr">
        <is>
          <t>moving</t>
        </is>
      </c>
      <c r="K6257" t="inlineStr">
        <is>
          <t>idle</t>
        </is>
      </c>
      <c r="L6257" t="n">
        <v>0</v>
      </c>
      <c r="N6257" t="n">
        <v>9.5</v>
      </c>
      <c r="O6257" t="n">
        <v>0</v>
      </c>
      <c r="P6257" t="n">
        <v>0</v>
      </c>
      <c r="Q6257" t="inlineStr">
        <is>
          <t>AMSTERDAM</t>
        </is>
      </c>
      <c r="R6257" t="inlineStr">
        <is>
          <t>AMSTERDAM</t>
        </is>
      </c>
      <c r="S6257" t="inlineStr">
        <is>
          <t>hub_name</t>
        </is>
      </c>
      <c r="T6257" t="inlineStr">
        <is>
          <t>Amsterdam</t>
        </is>
      </c>
      <c r="U6257" t="inlineStr">
        <is>
          <t>Amsterdam</t>
        </is>
      </c>
      <c r="V6257" t="inlineStr">
        <is>
          <t>AMSTERDAM</t>
        </is>
      </c>
      <c r="Z6257" t="n">
        <v>14</v>
      </c>
      <c r="AA6257" t="n">
        <v>5</v>
      </c>
      <c r="AB6257" t="inlineStr">
        <is>
          <t>small (&lt;100 m)</t>
        </is>
      </c>
      <c r="AC6257" t="inlineStr">
        <is>
          <t>Amsterdam</t>
        </is>
      </c>
      <c r="AD6257" t="inlineStr">
        <is>
          <t>Benelux coast</t>
        </is>
      </c>
      <c r="AE6257" t="inlineStr">
        <is>
          <t>North Sea &amp; English Channel</t>
        </is>
      </c>
      <c r="AF6257" t="n">
        <v>4.711499034144926</v>
      </c>
      <c r="AG6257" t="n">
        <v>0</v>
      </c>
      <c r="AH6257" t="n">
        <v>1</v>
      </c>
      <c r="AI6257" t="n">
        <v>0</v>
      </c>
    </row>
    <row r="6258">
      <c r="A6258" t="n">
        <v>244660815</v>
      </c>
      <c r="B6258" t="inlineStr">
        <is>
          <t>VLISSINGEN</t>
        </is>
      </c>
      <c r="C6258" t="inlineStr">
        <is>
          <t>Netherlands</t>
        </is>
      </c>
      <c r="D6258" t="inlineStr">
        <is>
          <t>other</t>
        </is>
      </c>
      <c r="F6258" t="n">
        <v>0</v>
      </c>
      <c r="G6258" t="inlineStr">
        <is>
          <t>PE7597</t>
        </is>
      </c>
      <c r="H6258" t="n">
        <v>51.91493</v>
      </c>
      <c r="I6258" t="n">
        <v>4.20813</v>
      </c>
      <c r="J6258" t="inlineStr">
        <is>
          <t>anchored-port</t>
        </is>
      </c>
      <c r="K6258" t="inlineStr">
        <is>
          <t>at_berth</t>
        </is>
      </c>
      <c r="L6258" t="n">
        <v>0.1</v>
      </c>
      <c r="M6258" t="n">
        <v>178.3</v>
      </c>
      <c r="N6258" t="n">
        <v>9.5</v>
      </c>
      <c r="O6258" t="n">
        <v>0</v>
      </c>
      <c r="P6258" t="n">
        <v>0</v>
      </c>
      <c r="Q6258" t="inlineStr">
        <is>
          <t>7EPETROLEUMHAVENCALA</t>
        </is>
      </c>
      <c r="R6258" t="inlineStr">
        <is>
          <t>7EPETROLEUMHAVENCALA</t>
        </is>
      </c>
      <c r="S6258" t="inlineStr">
        <is>
          <t>other_text</t>
        </is>
      </c>
      <c r="U6258" t="inlineStr">
        <is>
          <t>OLEUM</t>
        </is>
      </c>
      <c r="V6258" t="inlineStr">
        <is>
          <t>OLEUM</t>
        </is>
      </c>
      <c r="W6258" t="inlineStr">
        <is>
          <t>10-01 06:16 UTC</t>
        </is>
      </c>
      <c r="X6258" t="inlineStr">
        <is>
          <t>EUROPOORT</t>
        </is>
      </c>
      <c r="Y6258" t="inlineStr">
        <is>
          <t>2026-10-11T05:08:40.352193+00:00</t>
        </is>
      </c>
      <c r="Z6258" t="n">
        <v>135</v>
      </c>
      <c r="AA6258" t="n">
        <v>21</v>
      </c>
      <c r="AB6258" t="inlineStr">
        <is>
          <t>medium (100-200 m)</t>
        </is>
      </c>
      <c r="AC6258" t="inlineStr">
        <is>
          <t>Rotterdam</t>
        </is>
      </c>
      <c r="AD6258" t="inlineStr">
        <is>
          <t>Benelux coast</t>
        </is>
      </c>
      <c r="AE6258" t="inlineStr">
        <is>
          <t>North Sea &amp; English Channel</t>
        </is>
      </c>
      <c r="AF6258" t="n">
        <v>8.376644084684703</v>
      </c>
      <c r="AG6258" t="n">
        <v>0</v>
      </c>
      <c r="AH6258" t="n">
        <v>0</v>
      </c>
      <c r="AI6258" t="n">
        <v>0</v>
      </c>
    </row>
    <row r="6259">
      <c r="A6259" t="n">
        <v>636026968</v>
      </c>
      <c r="B6259" t="inlineStr">
        <is>
          <t>MONJASA TWISTER</t>
        </is>
      </c>
      <c r="C6259" t="inlineStr">
        <is>
          <t>Liberia</t>
        </is>
      </c>
      <c r="D6259" t="inlineStr">
        <is>
          <t>tanker</t>
        </is>
      </c>
      <c r="E6259" t="n">
        <v>9439838</v>
      </c>
      <c r="F6259" t="n">
        <v>1</v>
      </c>
      <c r="G6259" t="inlineStr">
        <is>
          <t>D5DB6</t>
        </is>
      </c>
      <c r="H6259" t="n">
        <v>51.88776</v>
      </c>
      <c r="I6259" t="n">
        <v>4.29693</v>
      </c>
      <c r="J6259" t="inlineStr">
        <is>
          <t>anchored-port</t>
        </is>
      </c>
      <c r="K6259" t="inlineStr">
        <is>
          <t>at_berth</t>
        </is>
      </c>
      <c r="L6259" t="n">
        <v>0</v>
      </c>
      <c r="M6259" t="n">
        <v>335.7</v>
      </c>
      <c r="N6259" t="n">
        <v>9.5</v>
      </c>
      <c r="O6259" t="n">
        <v>0</v>
      </c>
      <c r="P6259" t="n">
        <v>0</v>
      </c>
      <c r="Q6259" t="inlineStr">
        <is>
          <t>NLRTM</t>
        </is>
      </c>
      <c r="R6259" t="inlineStr">
        <is>
          <t>NLRTM</t>
        </is>
      </c>
      <c r="S6259" t="inlineStr">
        <is>
          <t>locode</t>
        </is>
      </c>
      <c r="T6259" t="inlineStr">
        <is>
          <t>Rotterdam</t>
        </is>
      </c>
      <c r="U6259" t="inlineStr">
        <is>
          <t>Rotterdam</t>
        </is>
      </c>
      <c r="W6259" t="inlineStr">
        <is>
          <t>09-20 14:00 UTC</t>
        </is>
      </c>
      <c r="Z6259" t="n">
        <v>145</v>
      </c>
      <c r="AA6259" t="n">
        <v>23</v>
      </c>
      <c r="AB6259" t="inlineStr">
        <is>
          <t>medium (100-200 m)</t>
        </is>
      </c>
      <c r="AC6259" t="inlineStr">
        <is>
          <t>Rotterdam</t>
        </is>
      </c>
      <c r="AD6259" t="inlineStr">
        <is>
          <t>Benelux coast</t>
        </is>
      </c>
      <c r="AE6259" t="inlineStr">
        <is>
          <t>North Sea &amp; English Channel</t>
        </is>
      </c>
      <c r="AF6259" t="n">
        <v>15.17589604777025</v>
      </c>
      <c r="AG6259" t="n">
        <v>0</v>
      </c>
      <c r="AH6259" t="n">
        <v>0</v>
      </c>
      <c r="AI6259" t="n">
        <v>0</v>
      </c>
    </row>
    <row r="6260">
      <c r="A6260" t="n">
        <v>244371956</v>
      </c>
      <c r="B6260" t="inlineStr">
        <is>
          <t>ODESSA</t>
        </is>
      </c>
      <c r="C6260" t="inlineStr">
        <is>
          <t>Netherlands</t>
        </is>
      </c>
      <c r="D6260" t="inlineStr">
        <is>
          <t>other</t>
        </is>
      </c>
      <c r="F6260" t="n">
        <v>0</v>
      </c>
      <c r="G6260" t="inlineStr">
        <is>
          <t>PD7985</t>
        </is>
      </c>
      <c r="H6260" t="n">
        <v>52.84046</v>
      </c>
      <c r="I6260" t="n">
        <v>5.67483</v>
      </c>
      <c r="J6260" t="inlineStr">
        <is>
          <t>anchored-port</t>
        </is>
      </c>
      <c r="K6260" t="inlineStr">
        <is>
          <t>at_berth</t>
        </is>
      </c>
      <c r="L6260" t="n">
        <v>0.1</v>
      </c>
      <c r="M6260" t="n">
        <v>6.8</v>
      </c>
      <c r="N6260" t="n">
        <v>9.5</v>
      </c>
      <c r="O6260" t="n">
        <v>0</v>
      </c>
      <c r="P6260" t="n">
        <v>0</v>
      </c>
      <c r="Q6260" t="inlineStr">
        <is>
          <t>LEMMER</t>
        </is>
      </c>
      <c r="R6260" t="inlineStr">
        <is>
          <t>LEMMER</t>
        </is>
      </c>
      <c r="S6260" t="inlineStr">
        <is>
          <t>other_text</t>
        </is>
      </c>
      <c r="W6260" t="inlineStr">
        <is>
          <t>10-10 07:48 UTC</t>
        </is>
      </c>
      <c r="Z6260" t="n">
        <v>20</v>
      </c>
      <c r="AA6260" t="n">
        <v>10</v>
      </c>
      <c r="AB6260" t="inlineStr">
        <is>
          <t>small (&lt;100 m)</t>
        </is>
      </c>
      <c r="AE6260" t="inlineStr">
        <is>
          <t>North Sea &amp; English Channel</t>
        </is>
      </c>
      <c r="AG6260" t="n">
        <v>0</v>
      </c>
      <c r="AH6260" t="n">
        <v>0</v>
      </c>
      <c r="AI6260" t="n">
        <v>0</v>
      </c>
    </row>
    <row r="6261">
      <c r="A6261" t="n">
        <v>244670690</v>
      </c>
      <c r="B6261" t="inlineStr">
        <is>
          <t>PELGRIM</t>
        </is>
      </c>
      <c r="C6261" t="inlineStr">
        <is>
          <t>Netherlands</t>
        </is>
      </c>
      <c r="D6261" t="inlineStr">
        <is>
          <t>cargo</t>
        </is>
      </c>
      <c r="F6261" t="n">
        <v>0</v>
      </c>
      <c r="G6261" t="inlineStr">
        <is>
          <t>PI6811</t>
        </is>
      </c>
      <c r="H6261" t="n">
        <v>51.22331</v>
      </c>
      <c r="I6261" t="n">
        <v>6.71626</v>
      </c>
      <c r="J6261" t="inlineStr">
        <is>
          <t>anchored-port</t>
        </is>
      </c>
      <c r="K6261" t="inlineStr">
        <is>
          <t>at_berth</t>
        </is>
      </c>
      <c r="L6261" t="n">
        <v>0</v>
      </c>
      <c r="N6261" t="n">
        <v>9.5</v>
      </c>
      <c r="O6261" t="n">
        <v>0</v>
      </c>
      <c r="P6261" t="n">
        <v>0</v>
      </c>
      <c r="Q6261" t="inlineStr">
        <is>
          <t>BIERSFELDEN</t>
        </is>
      </c>
      <c r="R6261" t="inlineStr">
        <is>
          <t>BIERSFELDEN</t>
        </is>
      </c>
      <c r="S6261" t="inlineStr">
        <is>
          <t>other_text</t>
        </is>
      </c>
      <c r="W6261" t="inlineStr">
        <is>
          <t>07-28 11:30 UTC</t>
        </is>
      </c>
      <c r="Z6261" t="n">
        <v>73</v>
      </c>
      <c r="AA6261" t="n">
        <v>8</v>
      </c>
      <c r="AB6261" t="inlineStr">
        <is>
          <t>small (&lt;100 m)</t>
        </is>
      </c>
      <c r="AE6261" t="inlineStr">
        <is>
          <t>North Sea &amp; English Channel</t>
        </is>
      </c>
      <c r="AG6261" t="n">
        <v>0</v>
      </c>
      <c r="AH6261" t="n">
        <v>0</v>
      </c>
      <c r="AI6261" t="n">
        <v>0</v>
      </c>
    </row>
    <row r="6262">
      <c r="A6262" t="n">
        <v>244036339</v>
      </c>
      <c r="B6262" t="inlineStr">
        <is>
          <t>JOHANNA</t>
        </is>
      </c>
      <c r="C6262" t="inlineStr">
        <is>
          <t>Netherlands</t>
        </is>
      </c>
      <c r="D6262" t="inlineStr">
        <is>
          <t>pleasure</t>
        </is>
      </c>
      <c r="F6262" t="n">
        <v>0</v>
      </c>
      <c r="G6262" t="inlineStr">
        <is>
          <t>PF5462</t>
        </is>
      </c>
      <c r="H6262" t="n">
        <v>52.40288</v>
      </c>
      <c r="I6262" t="n">
        <v>4.67679</v>
      </c>
      <c r="J6262" t="inlineStr">
        <is>
          <t>anchored-port</t>
        </is>
      </c>
      <c r="K6262" t="inlineStr">
        <is>
          <t>at_berth</t>
        </is>
      </c>
      <c r="L6262" t="n">
        <v>0.1</v>
      </c>
      <c r="M6262" t="n">
        <v>20.7</v>
      </c>
      <c r="N6262" t="n">
        <v>9.5</v>
      </c>
      <c r="O6262" t="n">
        <v>0</v>
      </c>
      <c r="P6262" t="n">
        <v>0</v>
      </c>
      <c r="Q6262" t="inlineStr">
        <is>
          <t>SPAARNDAM &lt;&lt;</t>
        </is>
      </c>
      <c r="R6262" t="inlineStr">
        <is>
          <t>SPAARNDAM</t>
        </is>
      </c>
      <c r="S6262" t="inlineStr">
        <is>
          <t>other_text</t>
        </is>
      </c>
      <c r="W6262" t="inlineStr">
        <is>
          <t>07-28 18:42 UTC</t>
        </is>
      </c>
      <c r="Z6262" t="n">
        <v>23</v>
      </c>
      <c r="AA6262" t="n">
        <v>6</v>
      </c>
      <c r="AB6262" t="inlineStr">
        <is>
          <t>small (&lt;100 m)</t>
        </is>
      </c>
      <c r="AC6262" t="inlineStr">
        <is>
          <t>IJmuiden</t>
        </is>
      </c>
      <c r="AD6262" t="inlineStr">
        <is>
          <t>Benelux coast</t>
        </is>
      </c>
      <c r="AE6262" t="inlineStr">
        <is>
          <t>North Sea &amp; English Channel</t>
        </is>
      </c>
      <c r="AF6262" t="n">
        <v>9.132445912358367</v>
      </c>
      <c r="AG6262" t="n">
        <v>0</v>
      </c>
      <c r="AH6262" t="n">
        <v>0</v>
      </c>
      <c r="AI6262" t="n">
        <v>0</v>
      </c>
    </row>
    <row r="6263">
      <c r="A6263" t="n">
        <v>244615099</v>
      </c>
      <c r="B6263" t="inlineStr">
        <is>
          <t>WINDBRUID</t>
        </is>
      </c>
      <c r="C6263" t="inlineStr">
        <is>
          <t>Netherlands</t>
        </is>
      </c>
      <c r="D6263" t="inlineStr">
        <is>
          <t>pleasure</t>
        </is>
      </c>
      <c r="F6263" t="n">
        <v>0</v>
      </c>
      <c r="G6263" t="inlineStr">
        <is>
          <t>PA2663</t>
        </is>
      </c>
      <c r="H6263" t="n">
        <v>52.70041</v>
      </c>
      <c r="I6263" t="n">
        <v>5.29072</v>
      </c>
      <c r="J6263" t="inlineStr">
        <is>
          <t>anchored-port</t>
        </is>
      </c>
      <c r="K6263" t="inlineStr">
        <is>
          <t>at_berth</t>
        </is>
      </c>
      <c r="L6263" t="n">
        <v>0</v>
      </c>
      <c r="M6263" t="n">
        <v>225.2</v>
      </c>
      <c r="N6263" t="n">
        <v>9.5</v>
      </c>
      <c r="O6263" t="n">
        <v>0</v>
      </c>
      <c r="P6263" t="n">
        <v>0</v>
      </c>
      <c r="Q6263" t="inlineStr">
        <is>
          <t>ENKHUIZEN</t>
        </is>
      </c>
      <c r="R6263" t="inlineStr">
        <is>
          <t>ENKHUIZEN</t>
        </is>
      </c>
      <c r="S6263" t="inlineStr">
        <is>
          <t>other_text</t>
        </is>
      </c>
      <c r="Z6263" t="n">
        <v>23</v>
      </c>
      <c r="AA6263" t="n">
        <v>5</v>
      </c>
      <c r="AB6263" t="inlineStr">
        <is>
          <t>small (&lt;100 m)</t>
        </is>
      </c>
      <c r="AE6263" t="inlineStr">
        <is>
          <t>North Sea &amp; English Channel</t>
        </is>
      </c>
      <c r="AG6263" t="n">
        <v>0</v>
      </c>
      <c r="AH6263" t="n">
        <v>0</v>
      </c>
      <c r="AI6263" t="n">
        <v>0</v>
      </c>
    </row>
    <row r="6264">
      <c r="A6264" t="n">
        <v>244140927</v>
      </c>
      <c r="B6264" t="inlineStr">
        <is>
          <t>METJE MOURIK</t>
        </is>
      </c>
      <c r="C6264" t="inlineStr">
        <is>
          <t>Netherlands</t>
        </is>
      </c>
      <c r="D6264" t="inlineStr">
        <is>
          <t>pleasure</t>
        </is>
      </c>
      <c r="F6264" t="n">
        <v>0</v>
      </c>
      <c r="G6264" t="inlineStr">
        <is>
          <t>PB5456</t>
        </is>
      </c>
      <c r="H6264" t="n">
        <v>52.95773</v>
      </c>
      <c r="I6264" t="n">
        <v>4.77132</v>
      </c>
      <c r="J6264" t="inlineStr">
        <is>
          <t>anchored-port</t>
        </is>
      </c>
      <c r="K6264" t="inlineStr">
        <is>
          <t>at_berth</t>
        </is>
      </c>
      <c r="L6264" t="n">
        <v>0</v>
      </c>
      <c r="N6264" t="n">
        <v>9.5</v>
      </c>
      <c r="O6264" t="n">
        <v>0</v>
      </c>
      <c r="P6264" t="n">
        <v>0</v>
      </c>
      <c r="Q6264" t="inlineStr">
        <is>
          <t>DEN-HELDER</t>
        </is>
      </c>
      <c r="R6264" t="inlineStr">
        <is>
          <t>DEN-HELDER</t>
        </is>
      </c>
      <c r="S6264" t="inlineStr">
        <is>
          <t>other_text</t>
        </is>
      </c>
      <c r="Z6264" t="n">
        <v>22</v>
      </c>
      <c r="AA6264" t="n">
        <v>4</v>
      </c>
      <c r="AB6264" t="inlineStr">
        <is>
          <t>small (&lt;100 m)</t>
        </is>
      </c>
      <c r="AE6264" t="inlineStr">
        <is>
          <t>North Sea &amp; English Channel</t>
        </is>
      </c>
      <c r="AG6264" t="n">
        <v>0</v>
      </c>
      <c r="AH6264" t="n">
        <v>0</v>
      </c>
      <c r="AI6264" t="n">
        <v>0</v>
      </c>
    </row>
    <row r="6265">
      <c r="A6265" t="n">
        <v>244790376</v>
      </c>
      <c r="B6265" t="inlineStr">
        <is>
          <t>CUYPERS</t>
        </is>
      </c>
      <c r="C6265" t="inlineStr">
        <is>
          <t>Netherlands</t>
        </is>
      </c>
      <c r="D6265" t="inlineStr">
        <is>
          <t>passenger</t>
        </is>
      </c>
      <c r="F6265" t="n">
        <v>0</v>
      </c>
      <c r="G6265" t="inlineStr">
        <is>
          <t>PE4531</t>
        </is>
      </c>
      <c r="H6265" t="n">
        <v>52.36578</v>
      </c>
      <c r="I6265" t="n">
        <v>4.8786</v>
      </c>
      <c r="J6265" t="inlineStr">
        <is>
          <t>moving</t>
        </is>
      </c>
      <c r="K6265" t="inlineStr">
        <is>
          <t>idle</t>
        </is>
      </c>
      <c r="L6265" t="n">
        <v>0</v>
      </c>
      <c r="M6265" t="n">
        <v>25.7</v>
      </c>
      <c r="N6265" t="n">
        <v>9.5</v>
      </c>
      <c r="O6265" t="n">
        <v>0</v>
      </c>
      <c r="P6265" t="n">
        <v>0</v>
      </c>
      <c r="S6265" t="inlineStr">
        <is>
          <t>missing</t>
        </is>
      </c>
      <c r="Z6265" t="n">
        <v>7</v>
      </c>
      <c r="AA6265" t="n">
        <v>2</v>
      </c>
      <c r="AB6265" t="inlineStr">
        <is>
          <t>small (&lt;100 m)</t>
        </is>
      </c>
      <c r="AC6265" t="inlineStr">
        <is>
          <t>Amsterdam</t>
        </is>
      </c>
      <c r="AD6265" t="inlineStr">
        <is>
          <t>Benelux coast</t>
        </is>
      </c>
      <c r="AE6265" t="inlineStr">
        <is>
          <t>North Sea &amp; English Channel</t>
        </is>
      </c>
      <c r="AF6265" t="n">
        <v>5.504307389453461</v>
      </c>
      <c r="AG6265" t="n">
        <v>0</v>
      </c>
      <c r="AH6265" t="n">
        <v>1</v>
      </c>
      <c r="AI6265" t="n">
        <v>0</v>
      </c>
    </row>
    <row r="6266">
      <c r="A6266" t="n">
        <v>205548290</v>
      </c>
      <c r="B6266" t="inlineStr">
        <is>
          <t>DAHLIA</t>
        </is>
      </c>
      <c r="C6266" t="inlineStr">
        <is>
          <t>Belgium</t>
        </is>
      </c>
      <c r="D6266" t="inlineStr">
        <is>
          <t>tanker</t>
        </is>
      </c>
      <c r="F6266" t="n">
        <v>0</v>
      </c>
      <c r="G6266" t="inlineStr">
        <is>
          <t>OT5482</t>
        </is>
      </c>
      <c r="H6266" t="n">
        <v>51.25372</v>
      </c>
      <c r="I6266" t="n">
        <v>4.40844</v>
      </c>
      <c r="J6266" t="inlineStr">
        <is>
          <t>anchored-port</t>
        </is>
      </c>
      <c r="K6266" t="inlineStr">
        <is>
          <t>at_berth</t>
        </is>
      </c>
      <c r="L6266" t="n">
        <v>0</v>
      </c>
      <c r="M6266" t="n">
        <v>118.1</v>
      </c>
      <c r="N6266" t="n">
        <v>9.5</v>
      </c>
      <c r="O6266" t="n">
        <v>0</v>
      </c>
      <c r="P6266" t="n">
        <v>0</v>
      </c>
      <c r="Q6266" t="inlineStr">
        <is>
          <t>ANTWERPEN  INSTEEKDO</t>
        </is>
      </c>
      <c r="R6266" t="inlineStr">
        <is>
          <t>ANTWERPEN INSTEEKDO</t>
        </is>
      </c>
      <c r="S6266" t="inlineStr">
        <is>
          <t>hub_name</t>
        </is>
      </c>
      <c r="T6266" t="inlineStr">
        <is>
          <t>Antwerp</t>
        </is>
      </c>
      <c r="U6266" t="inlineStr">
        <is>
          <t>Antwerp</t>
        </is>
      </c>
      <c r="V6266" t="inlineStr">
        <is>
          <t>ANTWERPEN</t>
        </is>
      </c>
      <c r="W6266" t="inlineStr">
        <is>
          <t>08-13 05:14 UTC</t>
        </is>
      </c>
      <c r="Z6266" t="n">
        <v>82</v>
      </c>
      <c r="AA6266" t="n">
        <v>11</v>
      </c>
      <c r="AB6266" t="inlineStr">
        <is>
          <t>small (&lt;100 m)</t>
        </is>
      </c>
      <c r="AC6266" t="inlineStr">
        <is>
          <t>Antwerp</t>
        </is>
      </c>
      <c r="AD6266" t="inlineStr">
        <is>
          <t>Benelux coast</t>
        </is>
      </c>
      <c r="AE6266" t="inlineStr">
        <is>
          <t>North Sea &amp; English Channel</t>
        </is>
      </c>
      <c r="AF6266" t="n">
        <v>5.750358777962584</v>
      </c>
      <c r="AG6266" t="n">
        <v>0</v>
      </c>
      <c r="AH6266" t="n">
        <v>0</v>
      </c>
      <c r="AI6266" t="n">
        <v>0</v>
      </c>
    </row>
    <row r="6267">
      <c r="A6267" t="n">
        <v>211117790</v>
      </c>
      <c r="B6267" t="inlineStr">
        <is>
          <t>VB ENDEAVOUR</t>
        </is>
      </c>
      <c r="C6267" t="inlineStr">
        <is>
          <t>Germany</t>
        </is>
      </c>
      <c r="D6267" t="inlineStr">
        <is>
          <t>tug</t>
        </is>
      </c>
      <c r="E6267" t="n">
        <v>9992189</v>
      </c>
      <c r="F6267" t="n">
        <v>1</v>
      </c>
      <c r="G6267" t="inlineStr">
        <is>
          <t>DMEC2</t>
        </is>
      </c>
      <c r="H6267" t="n">
        <v>53.60188</v>
      </c>
      <c r="I6267" t="n">
        <v>8.148059999999999</v>
      </c>
      <c r="J6267" t="inlineStr">
        <is>
          <t>moving</t>
        </is>
      </c>
      <c r="K6267" t="inlineStr">
        <is>
          <t>idle</t>
        </is>
      </c>
      <c r="L6267" t="n">
        <v>0</v>
      </c>
      <c r="M6267" t="n">
        <v>92</v>
      </c>
      <c r="N6267" t="n">
        <v>9.5</v>
      </c>
      <c r="O6267" t="n">
        <v>0</v>
      </c>
      <c r="P6267" t="n">
        <v>0</v>
      </c>
      <c r="Q6267" t="inlineStr">
        <is>
          <t>DEWHV</t>
        </is>
      </c>
      <c r="R6267" t="inlineStr">
        <is>
          <t>DEWHV</t>
        </is>
      </c>
      <c r="S6267" t="inlineStr">
        <is>
          <t>locode_other</t>
        </is>
      </c>
      <c r="W6267" t="inlineStr">
        <is>
          <t>10-06 17:00 UTC</t>
        </is>
      </c>
      <c r="Z6267" t="n">
        <v>28</v>
      </c>
      <c r="AA6267" t="n">
        <v>13</v>
      </c>
      <c r="AB6267" t="inlineStr">
        <is>
          <t>small (&lt;100 m)</t>
        </is>
      </c>
      <c r="AC6267" t="inlineStr">
        <is>
          <t>Wilhelmshaven</t>
        </is>
      </c>
      <c r="AD6267" t="inlineStr">
        <is>
          <t>German Bight &amp; Ems</t>
        </is>
      </c>
      <c r="AE6267" t="inlineStr">
        <is>
          <t>North Sea &amp; English Channel</t>
        </is>
      </c>
      <c r="AF6267" t="n">
        <v>9.120202151937878</v>
      </c>
      <c r="AG6267" t="n">
        <v>1</v>
      </c>
      <c r="AH6267" t="n">
        <v>1</v>
      </c>
      <c r="AI6267" t="n">
        <v>0</v>
      </c>
    </row>
    <row r="6268">
      <c r="A6268" t="n">
        <v>244700714</v>
      </c>
      <c r="B6268" t="inlineStr">
        <is>
          <t>SOMTRANS XX</t>
        </is>
      </c>
      <c r="C6268" t="inlineStr">
        <is>
          <t>Netherlands</t>
        </is>
      </c>
      <c r="D6268" t="inlineStr">
        <is>
          <t>tanker</t>
        </is>
      </c>
      <c r="F6268" t="n">
        <v>0</v>
      </c>
      <c r="G6268" t="inlineStr">
        <is>
          <t>PB8110</t>
        </is>
      </c>
      <c r="H6268" t="n">
        <v>51.91948</v>
      </c>
      <c r="I6268" t="n">
        <v>4.21026</v>
      </c>
      <c r="J6268" t="inlineStr">
        <is>
          <t>anchored-port</t>
        </is>
      </c>
      <c r="K6268" t="inlineStr">
        <is>
          <t>at_berth</t>
        </is>
      </c>
      <c r="L6268" t="n">
        <v>0</v>
      </c>
      <c r="N6268" t="n">
        <v>9.6</v>
      </c>
      <c r="O6268" t="n">
        <v>0</v>
      </c>
      <c r="P6268" t="n">
        <v>0</v>
      </c>
      <c r="Q6268" t="inlineStr">
        <is>
          <t>ROTTERDAM</t>
        </is>
      </c>
      <c r="R6268" t="inlineStr">
        <is>
          <t>ROTTERDAM</t>
        </is>
      </c>
      <c r="S6268" t="inlineStr">
        <is>
          <t>hub_name</t>
        </is>
      </c>
      <c r="T6268" t="inlineStr">
        <is>
          <t>Rotterdam</t>
        </is>
      </c>
      <c r="U6268" t="inlineStr">
        <is>
          <t>Rotterdam</t>
        </is>
      </c>
      <c r="V6268" t="inlineStr">
        <is>
          <t>ROTTERDAM</t>
        </is>
      </c>
      <c r="W6268" t="inlineStr">
        <is>
          <t>09-29 18:15 UTC</t>
        </is>
      </c>
      <c r="X6268" t="inlineStr">
        <is>
          <t>SCHIEDAM</t>
        </is>
      </c>
      <c r="Y6268" t="inlineStr">
        <is>
          <t>2026-10-11T05:55:20.189828+00:00</t>
        </is>
      </c>
      <c r="Z6268" t="n">
        <v>135</v>
      </c>
      <c r="AA6268" t="n">
        <v>12</v>
      </c>
      <c r="AB6268" t="inlineStr">
        <is>
          <t>medium (100-200 m)</t>
        </is>
      </c>
      <c r="AC6268" t="inlineStr">
        <is>
          <t>Rotterdam</t>
        </is>
      </c>
      <c r="AD6268" t="inlineStr">
        <is>
          <t>Benelux coast</t>
        </is>
      </c>
      <c r="AE6268" t="inlineStr">
        <is>
          <t>North Sea &amp; English Channel</t>
        </is>
      </c>
      <c r="AF6268" t="n">
        <v>8.286076301152445</v>
      </c>
      <c r="AG6268" t="n">
        <v>0</v>
      </c>
      <c r="AH6268" t="n">
        <v>0</v>
      </c>
      <c r="AI6268" t="n">
        <v>0</v>
      </c>
    </row>
    <row r="6269">
      <c r="A6269" t="n">
        <v>244670261</v>
      </c>
      <c r="B6269" t="inlineStr">
        <is>
          <t>KAPITEIN S.BAKKER</t>
        </is>
      </c>
      <c r="C6269" t="inlineStr">
        <is>
          <t>Netherlands</t>
        </is>
      </c>
      <c r="D6269" t="inlineStr">
        <is>
          <t>cargo</t>
        </is>
      </c>
      <c r="F6269" t="n">
        <v>0</v>
      </c>
      <c r="G6269" t="inlineStr">
        <is>
          <t>PE8577</t>
        </is>
      </c>
      <c r="H6269" t="n">
        <v>53.02489</v>
      </c>
      <c r="I6269" t="n">
        <v>5.68544</v>
      </c>
      <c r="J6269" t="inlineStr">
        <is>
          <t>anchored-port</t>
        </is>
      </c>
      <c r="K6269" t="inlineStr">
        <is>
          <t>at_berth</t>
        </is>
      </c>
      <c r="L6269" t="n">
        <v>0</v>
      </c>
      <c r="N6269" t="n">
        <v>9.6</v>
      </c>
      <c r="O6269" t="n">
        <v>0</v>
      </c>
      <c r="P6269" t="n">
        <v>0</v>
      </c>
      <c r="Q6269" t="inlineStr">
        <is>
          <t>STAVOREN</t>
        </is>
      </c>
      <c r="R6269" t="inlineStr">
        <is>
          <t>STAVOREN</t>
        </is>
      </c>
      <c r="S6269" t="inlineStr">
        <is>
          <t>other_text</t>
        </is>
      </c>
      <c r="W6269" t="inlineStr">
        <is>
          <t>03-22 14:37 UTC</t>
        </is>
      </c>
      <c r="Z6269" t="n">
        <v>24</v>
      </c>
      <c r="AA6269" t="n">
        <v>5</v>
      </c>
      <c r="AB6269" t="inlineStr">
        <is>
          <t>small (&lt;100 m)</t>
        </is>
      </c>
      <c r="AE6269" t="inlineStr">
        <is>
          <t>North Sea &amp; English Channel</t>
        </is>
      </c>
      <c r="AG6269" t="n">
        <v>0</v>
      </c>
      <c r="AH6269" t="n">
        <v>0</v>
      </c>
      <c r="AI6269" t="n">
        <v>0</v>
      </c>
    </row>
    <row r="6270">
      <c r="A6270" t="n">
        <v>356151000</v>
      </c>
      <c r="B6270" t="inlineStr">
        <is>
          <t>SITULA</t>
        </is>
      </c>
      <c r="C6270" t="inlineStr">
        <is>
          <t>Panama</t>
        </is>
      </c>
      <c r="D6270" t="inlineStr">
        <is>
          <t>other</t>
        </is>
      </c>
      <c r="E6270" t="n">
        <v>9246188</v>
      </c>
      <c r="F6270" t="n">
        <v>1</v>
      </c>
      <c r="G6270" t="inlineStr">
        <is>
          <t>HO8727</t>
        </is>
      </c>
      <c r="H6270" t="n">
        <v>52.9482</v>
      </c>
      <c r="I6270" t="n">
        <v>4.77438</v>
      </c>
      <c r="J6270" t="inlineStr">
        <is>
          <t>anchored-port</t>
        </is>
      </c>
      <c r="K6270" t="inlineStr">
        <is>
          <t>at_berth</t>
        </is>
      </c>
      <c r="L6270" t="n">
        <v>0.1</v>
      </c>
      <c r="M6270" t="n">
        <v>62.1</v>
      </c>
      <c r="N6270" t="n">
        <v>9.6</v>
      </c>
      <c r="O6270" t="n">
        <v>0</v>
      </c>
      <c r="P6270" t="n">
        <v>0</v>
      </c>
      <c r="Q6270" t="inlineStr">
        <is>
          <t>NLDHR</t>
        </is>
      </c>
      <c r="R6270" t="inlineStr">
        <is>
          <t>NLDHR</t>
        </is>
      </c>
      <c r="S6270" t="inlineStr">
        <is>
          <t>locode_other</t>
        </is>
      </c>
      <c r="W6270" t="inlineStr">
        <is>
          <t>10-08 15:00 UTC</t>
        </is>
      </c>
      <c r="Z6270" t="n">
        <v>38</v>
      </c>
      <c r="AA6270" t="n">
        <v>10</v>
      </c>
      <c r="AB6270" t="inlineStr">
        <is>
          <t>small (&lt;100 m)</t>
        </is>
      </c>
      <c r="AE6270" t="inlineStr">
        <is>
          <t>North Sea &amp; English Channel</t>
        </is>
      </c>
      <c r="AG6270" t="n">
        <v>0</v>
      </c>
      <c r="AH6270" t="n">
        <v>0</v>
      </c>
      <c r="AI6270" t="n">
        <v>0</v>
      </c>
    </row>
    <row r="6271">
      <c r="A6271" t="n">
        <v>244870897</v>
      </c>
      <c r="B6271" t="inlineStr">
        <is>
          <t>EPSHIP IV</t>
        </is>
      </c>
      <c r="C6271" t="inlineStr">
        <is>
          <t>Netherlands</t>
        </is>
      </c>
      <c r="D6271" t="inlineStr">
        <is>
          <t>other</t>
        </is>
      </c>
      <c r="F6271" t="n">
        <v>0</v>
      </c>
      <c r="G6271" t="inlineStr">
        <is>
          <t>PE4596</t>
        </is>
      </c>
      <c r="H6271" t="n">
        <v>51.88841</v>
      </c>
      <c r="I6271" t="n">
        <v>4.27683</v>
      </c>
      <c r="J6271" t="inlineStr">
        <is>
          <t>anchored-sea</t>
        </is>
      </c>
      <c r="K6271" t="inlineStr">
        <is>
          <t>at_anchor</t>
        </is>
      </c>
      <c r="L6271" t="n">
        <v>0</v>
      </c>
      <c r="N6271" t="n">
        <v>9.6</v>
      </c>
      <c r="O6271" t="n">
        <v>0</v>
      </c>
      <c r="P6271" t="n">
        <v>0</v>
      </c>
      <c r="Q6271" t="inlineStr">
        <is>
          <t>ROTTERDAM</t>
        </is>
      </c>
      <c r="R6271" t="inlineStr">
        <is>
          <t>ROTTERDAM</t>
        </is>
      </c>
      <c r="S6271" t="inlineStr">
        <is>
          <t>hub_name</t>
        </is>
      </c>
      <c r="T6271" t="inlineStr">
        <is>
          <t>Rotterdam</t>
        </is>
      </c>
      <c r="U6271" t="inlineStr">
        <is>
          <t>Rotterdam</t>
        </is>
      </c>
      <c r="V6271" t="inlineStr">
        <is>
          <t>ROTTERDAM</t>
        </is>
      </c>
      <c r="Z6271" t="n">
        <v>46</v>
      </c>
      <c r="AA6271" t="n">
        <v>25</v>
      </c>
      <c r="AB6271" t="inlineStr">
        <is>
          <t>small (&lt;100 m)</t>
        </is>
      </c>
      <c r="AC6271" t="inlineStr">
        <is>
          <t>Rotterdam</t>
        </is>
      </c>
      <c r="AD6271" t="inlineStr">
        <is>
          <t>Benelux coast</t>
        </is>
      </c>
      <c r="AE6271" t="inlineStr">
        <is>
          <t>North Sea &amp; English Channel</t>
        </is>
      </c>
      <c r="AF6271" t="n">
        <v>13.9274796491671</v>
      </c>
      <c r="AG6271" t="n">
        <v>0</v>
      </c>
      <c r="AH6271" t="n">
        <v>0</v>
      </c>
      <c r="AI6271" t="n">
        <v>0</v>
      </c>
    </row>
    <row r="6272">
      <c r="A6272" t="n">
        <v>538011187</v>
      </c>
      <c r="B6272" t="inlineStr">
        <is>
          <t>BAM DESPINA</t>
        </is>
      </c>
      <c r="C6272" t="inlineStr">
        <is>
          <t>Marshall Islands</t>
        </is>
      </c>
      <c r="D6272" t="inlineStr">
        <is>
          <t>cargo</t>
        </is>
      </c>
      <c r="E6272" t="n">
        <v>9517549</v>
      </c>
      <c r="F6272" t="n">
        <v>1</v>
      </c>
      <c r="G6272" t="inlineStr">
        <is>
          <t>V7A6742</t>
        </is>
      </c>
      <c r="H6272" t="n">
        <v>51.79479</v>
      </c>
      <c r="I6272" t="n">
        <v>4.64433</v>
      </c>
      <c r="J6272" t="inlineStr">
        <is>
          <t>anchored-port</t>
        </is>
      </c>
      <c r="K6272" t="inlineStr">
        <is>
          <t>at_berth</t>
        </is>
      </c>
      <c r="L6272" t="n">
        <v>0</v>
      </c>
      <c r="M6272" t="n">
        <v>218.7</v>
      </c>
      <c r="N6272" t="n">
        <v>9.6</v>
      </c>
      <c r="O6272" t="n">
        <v>0</v>
      </c>
      <c r="P6272" t="n">
        <v>0</v>
      </c>
      <c r="Q6272" t="inlineStr">
        <is>
          <t>ROTTERDAM</t>
        </is>
      </c>
      <c r="R6272" t="inlineStr">
        <is>
          <t>ROTTERDAM</t>
        </is>
      </c>
      <c r="S6272" t="inlineStr">
        <is>
          <t>hub_name</t>
        </is>
      </c>
      <c r="T6272" t="inlineStr">
        <is>
          <t>Rotterdam</t>
        </is>
      </c>
      <c r="U6272" t="inlineStr">
        <is>
          <t>Rotterdam</t>
        </is>
      </c>
      <c r="V6272" t="inlineStr">
        <is>
          <t>ROTTERDAM</t>
        </is>
      </c>
      <c r="W6272" t="inlineStr">
        <is>
          <t>09-13 20:00 UTC</t>
        </is>
      </c>
      <c r="Z6272" t="n">
        <v>180</v>
      </c>
      <c r="AA6272" t="n">
        <v>30</v>
      </c>
      <c r="AB6272" t="inlineStr">
        <is>
          <t>medium (100-200 m)</t>
        </is>
      </c>
      <c r="AE6272" t="inlineStr">
        <is>
          <t>North Sea &amp; English Channel</t>
        </is>
      </c>
      <c r="AG6272" t="n">
        <v>0</v>
      </c>
      <c r="AH6272" t="n">
        <v>0</v>
      </c>
      <c r="AI6272" t="n">
        <v>0</v>
      </c>
    </row>
    <row r="6273">
      <c r="A6273" t="n">
        <v>244650397</v>
      </c>
      <c r="B6273" t="inlineStr">
        <is>
          <t>GAVIALIS</t>
        </is>
      </c>
      <c r="C6273" t="inlineStr">
        <is>
          <t>Netherlands</t>
        </is>
      </c>
      <c r="D6273" t="inlineStr">
        <is>
          <t>cargo</t>
        </is>
      </c>
      <c r="F6273" t="n">
        <v>0</v>
      </c>
      <c r="G6273" t="inlineStr">
        <is>
          <t>PD4096</t>
        </is>
      </c>
      <c r="H6273" t="n">
        <v>51.31968</v>
      </c>
      <c r="I6273" t="n">
        <v>3.82863</v>
      </c>
      <c r="J6273" t="inlineStr">
        <is>
          <t>anchored-port</t>
        </is>
      </c>
      <c r="K6273" t="inlineStr">
        <is>
          <t>at_berth</t>
        </is>
      </c>
      <c r="L6273" t="n">
        <v>0</v>
      </c>
      <c r="N6273" t="n">
        <v>9.6</v>
      </c>
      <c r="O6273" t="n">
        <v>0</v>
      </c>
      <c r="P6273" t="n">
        <v>0</v>
      </c>
      <c r="Q6273" t="inlineStr">
        <is>
          <t>TERNEUZEN</t>
        </is>
      </c>
      <c r="R6273" t="inlineStr">
        <is>
          <t>TERNEUZEN</t>
        </is>
      </c>
      <c r="S6273" t="inlineStr">
        <is>
          <t>hub_name</t>
        </is>
      </c>
      <c r="T6273" t="inlineStr">
        <is>
          <t>Terneuzen</t>
        </is>
      </c>
      <c r="U6273" t="inlineStr">
        <is>
          <t>Terneuzen</t>
        </is>
      </c>
      <c r="V6273" t="inlineStr">
        <is>
          <t>TERNEUZEN</t>
        </is>
      </c>
      <c r="W6273" t="inlineStr">
        <is>
          <t>10-09 11:00 UTC</t>
        </is>
      </c>
      <c r="Z6273" t="n">
        <v>102</v>
      </c>
      <c r="AA6273" t="n">
        <v>23</v>
      </c>
      <c r="AB6273" t="inlineStr">
        <is>
          <t>medium (100-200 m)</t>
        </is>
      </c>
      <c r="AC6273" t="inlineStr">
        <is>
          <t>Terneuzen</t>
        </is>
      </c>
      <c r="AD6273" t="inlineStr">
        <is>
          <t>Benelux coast</t>
        </is>
      </c>
      <c r="AE6273" t="inlineStr">
        <is>
          <t>North Sea &amp; English Channel</t>
        </is>
      </c>
      <c r="AF6273" t="n">
        <v>1.151475065279699</v>
      </c>
      <c r="AG6273" t="n">
        <v>0</v>
      </c>
      <c r="AH6273" t="n">
        <v>0</v>
      </c>
      <c r="AI6273" t="n">
        <v>0</v>
      </c>
    </row>
    <row r="6274">
      <c r="A6274" t="n">
        <v>244710055</v>
      </c>
      <c r="B6274" t="inlineStr">
        <is>
          <t>ZUID HOLLAND</t>
        </is>
      </c>
      <c r="C6274" t="inlineStr">
        <is>
          <t>Netherlands</t>
        </is>
      </c>
      <c r="D6274" t="inlineStr">
        <is>
          <t>pleasure</t>
        </is>
      </c>
      <c r="F6274" t="n">
        <v>0</v>
      </c>
      <c r="G6274" t="inlineStr">
        <is>
          <t>PG6914</t>
        </is>
      </c>
      <c r="H6274" t="n">
        <v>52.14882</v>
      </c>
      <c r="I6274" t="n">
        <v>4.64538</v>
      </c>
      <c r="J6274" t="inlineStr">
        <is>
          <t>anchored-port</t>
        </is>
      </c>
      <c r="K6274" t="inlineStr">
        <is>
          <t>at_berth</t>
        </is>
      </c>
      <c r="L6274" t="n">
        <v>0</v>
      </c>
      <c r="N6274" t="n">
        <v>9.6</v>
      </c>
      <c r="O6274" t="n">
        <v>0</v>
      </c>
      <c r="P6274" t="n">
        <v>0</v>
      </c>
      <c r="Q6274" t="inlineStr">
        <is>
          <t>ALPHENADRIJN</t>
        </is>
      </c>
      <c r="R6274" t="inlineStr">
        <is>
          <t>ALPHENADRIJN</t>
        </is>
      </c>
      <c r="S6274" t="inlineStr">
        <is>
          <t>other_text</t>
        </is>
      </c>
      <c r="W6274" t="inlineStr">
        <is>
          <t>05-17 12:15 UTC</t>
        </is>
      </c>
      <c r="Z6274" t="n">
        <v>36</v>
      </c>
      <c r="AA6274" t="n">
        <v>5</v>
      </c>
      <c r="AB6274" t="inlineStr">
        <is>
          <t>small (&lt;100 m)</t>
        </is>
      </c>
      <c r="AE6274" t="inlineStr">
        <is>
          <t>North Sea &amp; English Channel</t>
        </is>
      </c>
      <c r="AG6274" t="n">
        <v>0</v>
      </c>
      <c r="AH6274" t="n">
        <v>0</v>
      </c>
      <c r="AI6274" t="n">
        <v>0</v>
      </c>
    </row>
    <row r="6275">
      <c r="A6275" t="n">
        <v>244059655</v>
      </c>
      <c r="B6275" t="inlineStr">
        <is>
          <t>NAMASTE</t>
        </is>
      </c>
      <c r="C6275" t="inlineStr">
        <is>
          <t>Netherlands</t>
        </is>
      </c>
      <c r="D6275" t="inlineStr">
        <is>
          <t>passenger</t>
        </is>
      </c>
      <c r="F6275" t="n">
        <v>0</v>
      </c>
      <c r="G6275" t="inlineStr">
        <is>
          <t>PF3094</t>
        </is>
      </c>
      <c r="H6275" t="n">
        <v>52.3352</v>
      </c>
      <c r="I6275" t="n">
        <v>4.91728</v>
      </c>
      <c r="J6275" t="inlineStr">
        <is>
          <t>anchored-port</t>
        </is>
      </c>
      <c r="K6275" t="inlineStr">
        <is>
          <t>at_berth</t>
        </is>
      </c>
      <c r="L6275" t="n">
        <v>0.3</v>
      </c>
      <c r="N6275" t="n">
        <v>9.6</v>
      </c>
      <c r="O6275" t="n">
        <v>0</v>
      </c>
      <c r="P6275" t="n">
        <v>0</v>
      </c>
      <c r="Q6275" t="inlineStr">
        <is>
          <t>AMSTERDAM</t>
        </is>
      </c>
      <c r="R6275" t="inlineStr">
        <is>
          <t>AMSTERDAM</t>
        </is>
      </c>
      <c r="S6275" t="inlineStr">
        <is>
          <t>hub_name</t>
        </is>
      </c>
      <c r="T6275" t="inlineStr">
        <is>
          <t>Amsterdam</t>
        </is>
      </c>
      <c r="U6275" t="inlineStr">
        <is>
          <t>Amsterdam</t>
        </is>
      </c>
      <c r="V6275" t="inlineStr">
        <is>
          <t>AMSTERDAM</t>
        </is>
      </c>
      <c r="W6275" t="inlineStr">
        <is>
          <t>11-08 22:42 UTC</t>
        </is>
      </c>
      <c r="Z6275" t="n">
        <v>10</v>
      </c>
      <c r="AA6275" t="n">
        <v>4</v>
      </c>
      <c r="AB6275" t="inlineStr">
        <is>
          <t>small (&lt;100 m)</t>
        </is>
      </c>
      <c r="AC6275" t="inlineStr">
        <is>
          <t>Amsterdam</t>
        </is>
      </c>
      <c r="AD6275" t="inlineStr">
        <is>
          <t>Benelux coast</t>
        </is>
      </c>
      <c r="AE6275" t="inlineStr">
        <is>
          <t>North Sea &amp; English Channel</t>
        </is>
      </c>
      <c r="AF6275" t="n">
        <v>9.774558961511778</v>
      </c>
      <c r="AG6275" t="n">
        <v>0</v>
      </c>
      <c r="AH6275" t="n">
        <v>0</v>
      </c>
      <c r="AI6275" t="n">
        <v>0</v>
      </c>
    </row>
    <row r="6276">
      <c r="A6276" t="n">
        <v>244129807</v>
      </c>
      <c r="B6276" t="inlineStr">
        <is>
          <t>CATCH</t>
        </is>
      </c>
      <c r="C6276" t="inlineStr">
        <is>
          <t>Netherlands</t>
        </is>
      </c>
      <c r="D6276" t="inlineStr">
        <is>
          <t>passenger</t>
        </is>
      </c>
      <c r="F6276" t="n">
        <v>0</v>
      </c>
      <c r="G6276" t="inlineStr">
        <is>
          <t>PG6175</t>
        </is>
      </c>
      <c r="H6276" t="n">
        <v>52.13234</v>
      </c>
      <c r="I6276" t="n">
        <v>5.06183</v>
      </c>
      <c r="J6276" t="inlineStr">
        <is>
          <t>anchored-port</t>
        </is>
      </c>
      <c r="K6276" t="inlineStr">
        <is>
          <t>at_berth</t>
        </is>
      </c>
      <c r="L6276" t="n">
        <v>0</v>
      </c>
      <c r="N6276" t="n">
        <v>9.6</v>
      </c>
      <c r="O6276" t="n">
        <v>0</v>
      </c>
      <c r="P6276" t="n">
        <v>0</v>
      </c>
      <c r="Q6276" t="inlineStr">
        <is>
          <t>MARRSSEN</t>
        </is>
      </c>
      <c r="R6276" t="inlineStr">
        <is>
          <t>MARRSSEN</t>
        </is>
      </c>
      <c r="S6276" t="inlineStr">
        <is>
          <t>other_text</t>
        </is>
      </c>
      <c r="W6276" t="inlineStr">
        <is>
          <t>10-24 15:37 UTC</t>
        </is>
      </c>
      <c r="Z6276" t="n">
        <v>28</v>
      </c>
      <c r="AA6276" t="n">
        <v>6</v>
      </c>
      <c r="AB6276" t="inlineStr">
        <is>
          <t>small (&lt;100 m)</t>
        </is>
      </c>
      <c r="AE6276" t="inlineStr">
        <is>
          <t>North Sea &amp; English Channel</t>
        </is>
      </c>
      <c r="AG6276" t="n">
        <v>0</v>
      </c>
      <c r="AH6276" t="n">
        <v>0</v>
      </c>
      <c r="AI6276" t="n">
        <v>0</v>
      </c>
    </row>
    <row r="6277">
      <c r="A6277" t="n">
        <v>244973169</v>
      </c>
      <c r="B6277" t="inlineStr">
        <is>
          <t>SUZANNE DEURHOLT</t>
        </is>
      </c>
      <c r="C6277" t="inlineStr">
        <is>
          <t>Netherlands</t>
        </is>
      </c>
      <c r="D6277" t="inlineStr">
        <is>
          <t>other</t>
        </is>
      </c>
      <c r="F6277" t="n">
        <v>0</v>
      </c>
      <c r="G6277" t="inlineStr">
        <is>
          <t>PB2237</t>
        </is>
      </c>
      <c r="H6277" t="n">
        <v>52.4023</v>
      </c>
      <c r="I6277" t="n">
        <v>4.85404</v>
      </c>
      <c r="J6277" t="inlineStr">
        <is>
          <t>anchored-port</t>
        </is>
      </c>
      <c r="K6277" t="inlineStr">
        <is>
          <t>at_berth</t>
        </is>
      </c>
      <c r="L6277" t="n">
        <v>0.1</v>
      </c>
      <c r="N6277" t="n">
        <v>9.6</v>
      </c>
      <c r="O6277" t="n">
        <v>0</v>
      </c>
      <c r="P6277" t="n">
        <v>0</v>
      </c>
      <c r="S6277" t="inlineStr">
        <is>
          <t>missing</t>
        </is>
      </c>
      <c r="Z6277" t="n">
        <v>18</v>
      </c>
      <c r="AA6277" t="n">
        <v>6</v>
      </c>
      <c r="AB6277" t="inlineStr">
        <is>
          <t>small (&lt;100 m)</t>
        </is>
      </c>
      <c r="AC6277" t="inlineStr">
        <is>
          <t>Amsterdam</t>
        </is>
      </c>
      <c r="AD6277" t="inlineStr">
        <is>
          <t>Benelux coast</t>
        </is>
      </c>
      <c r="AE6277" t="inlineStr">
        <is>
          <t>North Sea &amp; English Channel</t>
        </is>
      </c>
      <c r="AF6277" t="n">
        <v>2.323506406070428</v>
      </c>
      <c r="AG6277" t="n">
        <v>0</v>
      </c>
      <c r="AH6277" t="n">
        <v>0</v>
      </c>
      <c r="AI6277" t="n">
        <v>0</v>
      </c>
    </row>
    <row r="6278">
      <c r="A6278" t="n">
        <v>244140389</v>
      </c>
      <c r="B6278" t="inlineStr">
        <is>
          <t>GOUWENAAR 2</t>
        </is>
      </c>
      <c r="C6278" t="inlineStr">
        <is>
          <t>Netherlands</t>
        </is>
      </c>
      <c r="D6278" t="inlineStr">
        <is>
          <t>cargo</t>
        </is>
      </c>
      <c r="F6278" t="n">
        <v>0</v>
      </c>
      <c r="G6278" t="inlineStr">
        <is>
          <t>PA3519</t>
        </is>
      </c>
      <c r="H6278" t="n">
        <v>51.6839</v>
      </c>
      <c r="I6278" t="n">
        <v>4.59292</v>
      </c>
      <c r="J6278" t="inlineStr">
        <is>
          <t>anchored-port</t>
        </is>
      </c>
      <c r="K6278" t="inlineStr">
        <is>
          <t>at_berth</t>
        </is>
      </c>
      <c r="L6278" t="n">
        <v>0</v>
      </c>
      <c r="N6278" t="n">
        <v>9.6</v>
      </c>
      <c r="O6278" t="n">
        <v>0</v>
      </c>
      <c r="P6278" t="n">
        <v>0</v>
      </c>
      <c r="Q6278" t="inlineStr">
        <is>
          <t>ROTTERDAM</t>
        </is>
      </c>
      <c r="R6278" t="inlineStr">
        <is>
          <t>ROTTERDAM</t>
        </is>
      </c>
      <c r="S6278" t="inlineStr">
        <is>
          <t>hub_name</t>
        </is>
      </c>
      <c r="T6278" t="inlineStr">
        <is>
          <t>Rotterdam</t>
        </is>
      </c>
      <c r="U6278" t="inlineStr">
        <is>
          <t>Rotterdam</t>
        </is>
      </c>
      <c r="V6278" t="inlineStr">
        <is>
          <t>ROTTERDAM</t>
        </is>
      </c>
      <c r="W6278" t="inlineStr">
        <is>
          <t>02-05 21:45 UTC</t>
        </is>
      </c>
      <c r="Z6278" t="n">
        <v>90</v>
      </c>
      <c r="AA6278" t="n">
        <v>11</v>
      </c>
      <c r="AB6278" t="inlineStr">
        <is>
          <t>small (&lt;100 m)</t>
        </is>
      </c>
      <c r="AE6278" t="inlineStr">
        <is>
          <t>North Sea &amp; English Channel</t>
        </is>
      </c>
      <c r="AG6278" t="n">
        <v>0</v>
      </c>
      <c r="AH6278" t="n">
        <v>0</v>
      </c>
      <c r="AI6278" t="n">
        <v>0</v>
      </c>
    </row>
    <row r="6279">
      <c r="A6279" t="n">
        <v>232039083</v>
      </c>
      <c r="B6279" t="inlineStr">
        <is>
          <t>DSB VENTURA</t>
        </is>
      </c>
      <c r="C6279" t="inlineStr">
        <is>
          <t>United Kingdom</t>
        </is>
      </c>
      <c r="D6279" t="inlineStr">
        <is>
          <t>other</t>
        </is>
      </c>
      <c r="F6279" t="n">
        <v>0</v>
      </c>
      <c r="G6279" t="inlineStr">
        <is>
          <t>MKIU5</t>
        </is>
      </c>
      <c r="H6279" t="n">
        <v>50.81332</v>
      </c>
      <c r="I6279" t="n">
        <v>-1.09758</v>
      </c>
      <c r="J6279" t="inlineStr">
        <is>
          <t>anchored-port</t>
        </is>
      </c>
      <c r="K6279" t="inlineStr">
        <is>
          <t>at_berth</t>
        </is>
      </c>
      <c r="L6279" t="n">
        <v>0</v>
      </c>
      <c r="M6279" t="n">
        <v>10.6</v>
      </c>
      <c r="N6279" t="n">
        <v>9.6</v>
      </c>
      <c r="O6279" t="n">
        <v>0</v>
      </c>
      <c r="P6279" t="n">
        <v>0</v>
      </c>
      <c r="Q6279" t="inlineStr">
        <is>
          <t>PORTSMOUTH</t>
        </is>
      </c>
      <c r="R6279" t="inlineStr">
        <is>
          <t>PORTSMOUTH</t>
        </is>
      </c>
      <c r="S6279" t="inlineStr">
        <is>
          <t>other_text</t>
        </is>
      </c>
      <c r="U6279" t="inlineStr">
        <is>
          <t>PORTSMOUTH</t>
        </is>
      </c>
      <c r="V6279" t="inlineStr">
        <is>
          <t>PORTSMOUTH</t>
        </is>
      </c>
      <c r="Z6279" t="n">
        <v>15</v>
      </c>
      <c r="AA6279" t="n">
        <v>4</v>
      </c>
      <c r="AB6279" t="inlineStr">
        <is>
          <t>small (&lt;100 m)</t>
        </is>
      </c>
      <c r="AE6279" t="inlineStr">
        <is>
          <t>North Sea &amp; English Channel</t>
        </is>
      </c>
      <c r="AG6279" t="n">
        <v>0</v>
      </c>
      <c r="AH6279" t="n">
        <v>0</v>
      </c>
      <c r="AI6279" t="n">
        <v>0</v>
      </c>
    </row>
    <row r="6280">
      <c r="A6280" t="n">
        <v>636091569</v>
      </c>
      <c r="B6280" t="inlineStr">
        <is>
          <t>CONTI BENGUELA</t>
        </is>
      </c>
      <c r="C6280" t="inlineStr">
        <is>
          <t>Liberia</t>
        </is>
      </c>
      <c r="D6280" t="inlineStr">
        <is>
          <t>tanker</t>
        </is>
      </c>
      <c r="E6280" t="n">
        <v>9391373</v>
      </c>
      <c r="F6280" t="n">
        <v>1</v>
      </c>
      <c r="G6280" t="inlineStr">
        <is>
          <t>A8PL7</t>
        </is>
      </c>
      <c r="H6280" t="n">
        <v>50.84166</v>
      </c>
      <c r="I6280" t="n">
        <v>-1.33208</v>
      </c>
      <c r="J6280" t="inlineStr">
        <is>
          <t>anchored-port</t>
        </is>
      </c>
      <c r="K6280" t="inlineStr">
        <is>
          <t>at_berth</t>
        </is>
      </c>
      <c r="L6280" t="n">
        <v>0</v>
      </c>
      <c r="M6280" t="n">
        <v>252.5</v>
      </c>
      <c r="N6280" t="n">
        <v>9.6</v>
      </c>
      <c r="O6280" t="n">
        <v>0</v>
      </c>
      <c r="P6280" t="n">
        <v>0</v>
      </c>
      <c r="Q6280" t="inlineStr">
        <is>
          <t>IE WHI&gt;GB FAW</t>
        </is>
      </c>
      <c r="R6280" t="inlineStr">
        <is>
          <t>GB FAW</t>
        </is>
      </c>
      <c r="S6280" t="inlineStr">
        <is>
          <t>locode_other</t>
        </is>
      </c>
      <c r="W6280" t="inlineStr">
        <is>
          <t>10-05 01:00 UTC</t>
        </is>
      </c>
      <c r="Z6280" t="n">
        <v>185</v>
      </c>
      <c r="AA6280" t="n">
        <v>27</v>
      </c>
      <c r="AB6280" t="inlineStr">
        <is>
          <t>medium (100-200 m)</t>
        </is>
      </c>
      <c r="AC6280" t="inlineStr">
        <is>
          <t>Southampton</t>
        </is>
      </c>
      <c r="AD6280" t="inlineStr">
        <is>
          <t>Dover Strait &amp; Channel</t>
        </is>
      </c>
      <c r="AE6280" t="inlineStr">
        <is>
          <t>North Sea &amp; English Channel</t>
        </is>
      </c>
      <c r="AF6280" t="n">
        <v>8.049735834283389</v>
      </c>
      <c r="AG6280" t="n">
        <v>0</v>
      </c>
      <c r="AH6280" t="n">
        <v>0</v>
      </c>
      <c r="AI6280" t="n">
        <v>0</v>
      </c>
    </row>
    <row r="6281">
      <c r="A6281" t="n">
        <v>235000340</v>
      </c>
      <c r="B6281" t="inlineStr">
        <is>
          <t>STELLA MARIS</t>
        </is>
      </c>
      <c r="C6281" t="inlineStr">
        <is>
          <t>United Kingdom</t>
        </is>
      </c>
      <c r="D6281" t="inlineStr">
        <is>
          <t>other</t>
        </is>
      </c>
      <c r="E6281" t="n">
        <v>8505692</v>
      </c>
      <c r="F6281" t="n">
        <v>1</v>
      </c>
      <c r="G6281" t="inlineStr">
        <is>
          <t>ZQMT4</t>
        </is>
      </c>
      <c r="H6281" t="n">
        <v>50.36043</v>
      </c>
      <c r="I6281" t="n">
        <v>0.7997300000000001</v>
      </c>
      <c r="J6281" t="inlineStr">
        <is>
          <t>moving</t>
        </is>
      </c>
      <c r="K6281" t="inlineStr">
        <is>
          <t>moving</t>
        </is>
      </c>
      <c r="L6281" t="n">
        <v>2.7</v>
      </c>
      <c r="M6281" t="n">
        <v>349</v>
      </c>
      <c r="N6281" t="n">
        <v>9.6</v>
      </c>
      <c r="O6281" t="n">
        <v>0</v>
      </c>
      <c r="P6281" t="n">
        <v>0</v>
      </c>
      <c r="Q6281" t="inlineStr">
        <is>
          <t>FISHING GROUNDS</t>
        </is>
      </c>
      <c r="R6281" t="inlineStr">
        <is>
          <t>FISHING GROUNDS</t>
        </is>
      </c>
      <c r="S6281" t="inlineStr">
        <is>
          <t>other_text</t>
        </is>
      </c>
      <c r="W6281" t="inlineStr">
        <is>
          <t>10-01 00:30 UTC</t>
        </is>
      </c>
      <c r="Z6281" t="n">
        <v>30</v>
      </c>
      <c r="AA6281" t="n">
        <v>5</v>
      </c>
      <c r="AB6281" t="inlineStr">
        <is>
          <t>small (&lt;100 m)</t>
        </is>
      </c>
      <c r="AE6281" t="inlineStr">
        <is>
          <t>North Sea &amp; English Channel</t>
        </is>
      </c>
      <c r="AG6281" t="n">
        <v>0</v>
      </c>
      <c r="AH6281" t="n">
        <v>0</v>
      </c>
      <c r="AI6281" t="n">
        <v>0</v>
      </c>
    </row>
    <row r="6282">
      <c r="A6282" t="n">
        <v>211225920</v>
      </c>
      <c r="B6282" t="inlineStr">
        <is>
          <t>FRANZIUSPLATE</t>
        </is>
      </c>
      <c r="C6282" t="inlineStr">
        <is>
          <t>Germany</t>
        </is>
      </c>
      <c r="D6282" t="inlineStr">
        <is>
          <t>official</t>
        </is>
      </c>
      <c r="F6282" t="n">
        <v>0</v>
      </c>
      <c r="G6282" t="inlineStr">
        <is>
          <t>DBLO</t>
        </is>
      </c>
      <c r="H6282" t="n">
        <v>53.53744</v>
      </c>
      <c r="I6282" t="n">
        <v>8.58141</v>
      </c>
      <c r="J6282" t="inlineStr">
        <is>
          <t>anchored-port</t>
        </is>
      </c>
      <c r="K6282" t="inlineStr">
        <is>
          <t>at_berth</t>
        </is>
      </c>
      <c r="L6282" t="n">
        <v>0</v>
      </c>
      <c r="M6282" t="n">
        <v>351.5</v>
      </c>
      <c r="N6282" t="n">
        <v>9.6</v>
      </c>
      <c r="O6282" t="n">
        <v>0</v>
      </c>
      <c r="P6282" t="n">
        <v>0</v>
      </c>
      <c r="Q6282" t="inlineStr">
        <is>
          <t>BREMERHAVEN</t>
        </is>
      </c>
      <c r="R6282" t="inlineStr">
        <is>
          <t>BREMERHAVEN</t>
        </is>
      </c>
      <c r="S6282" t="inlineStr">
        <is>
          <t>hub_name</t>
        </is>
      </c>
      <c r="T6282" t="inlineStr">
        <is>
          <t>Bremerhaven</t>
        </is>
      </c>
      <c r="U6282" t="inlineStr">
        <is>
          <t>Bremerhaven</t>
        </is>
      </c>
      <c r="V6282" t="inlineStr">
        <is>
          <t>BREMERHAVEN</t>
        </is>
      </c>
      <c r="W6282" t="inlineStr">
        <is>
          <t>08-03 17:00 UTC</t>
        </is>
      </c>
      <c r="AB6282" t="inlineStr">
        <is>
          <t>unknown size</t>
        </is>
      </c>
      <c r="AC6282" t="inlineStr">
        <is>
          <t>Bremerhaven</t>
        </is>
      </c>
      <c r="AD6282" t="inlineStr">
        <is>
          <t>German Bight &amp; Ems</t>
        </is>
      </c>
      <c r="AE6282" t="inlineStr">
        <is>
          <t>North Sea &amp; English Channel</t>
        </is>
      </c>
      <c r="AF6282" t="n">
        <v>2.501525181905503</v>
      </c>
      <c r="AG6282" t="n">
        <v>1</v>
      </c>
      <c r="AH6282" t="n">
        <v>0</v>
      </c>
      <c r="AI6282" t="n">
        <v>0</v>
      </c>
    </row>
    <row r="6283">
      <c r="A6283" t="n">
        <v>235053701</v>
      </c>
      <c r="B6283" t="inlineStr">
        <is>
          <t>PHENIX</t>
        </is>
      </c>
      <c r="C6283" t="inlineStr">
        <is>
          <t>United Kingdom</t>
        </is>
      </c>
      <c r="D6283" t="inlineStr">
        <is>
          <t>tug</t>
        </is>
      </c>
      <c r="E6283" t="n">
        <v>9408023</v>
      </c>
      <c r="F6283" t="n">
        <v>1</v>
      </c>
      <c r="G6283" t="inlineStr">
        <is>
          <t>MQVD9</t>
        </is>
      </c>
      <c r="H6283" t="n">
        <v>50.83422</v>
      </c>
      <c r="I6283" t="n">
        <v>-1.32291</v>
      </c>
      <c r="J6283" t="inlineStr">
        <is>
          <t>anchored-port</t>
        </is>
      </c>
      <c r="K6283" t="inlineStr">
        <is>
          <t>at_berth</t>
        </is>
      </c>
      <c r="L6283" t="n">
        <v>0</v>
      </c>
      <c r="M6283" t="n">
        <v>292.7</v>
      </c>
      <c r="N6283" t="n">
        <v>9.699999999999999</v>
      </c>
      <c r="O6283" t="n">
        <v>0</v>
      </c>
      <c r="P6283" t="n">
        <v>0</v>
      </c>
      <c r="Q6283" t="inlineStr">
        <is>
          <t>GBFAW</t>
        </is>
      </c>
      <c r="R6283" t="inlineStr">
        <is>
          <t>GBFAW</t>
        </is>
      </c>
      <c r="S6283" t="inlineStr">
        <is>
          <t>locode_other</t>
        </is>
      </c>
      <c r="W6283" t="inlineStr">
        <is>
          <t>08-22 20:00 UTC</t>
        </is>
      </c>
      <c r="X6283" t="inlineStr">
        <is>
          <t>FAWLEY MARINE TERMINAL</t>
        </is>
      </c>
      <c r="Y6283" t="inlineStr">
        <is>
          <t>2026-10-05T13:11:05.466687+00:00</t>
        </is>
      </c>
      <c r="Z6283" t="n">
        <v>36</v>
      </c>
      <c r="AA6283" t="n">
        <v>14</v>
      </c>
      <c r="AB6283" t="inlineStr">
        <is>
          <t>small (&lt;100 m)</t>
        </is>
      </c>
      <c r="AC6283" t="inlineStr">
        <is>
          <t>Southampton</t>
        </is>
      </c>
      <c r="AD6283" t="inlineStr">
        <is>
          <t>Dover Strait &amp; Channel</t>
        </is>
      </c>
      <c r="AE6283" t="inlineStr">
        <is>
          <t>North Sea &amp; English Channel</t>
        </is>
      </c>
      <c r="AF6283" t="n">
        <v>9.097724340661966</v>
      </c>
      <c r="AG6283" t="n">
        <v>0</v>
      </c>
      <c r="AH6283" t="n">
        <v>0</v>
      </c>
      <c r="AI6283" t="n">
        <v>0</v>
      </c>
    </row>
    <row r="6284">
      <c r="A6284" t="n">
        <v>244730469</v>
      </c>
      <c r="B6284" t="inlineStr">
        <is>
          <t>LADY ADELE</t>
        </is>
      </c>
      <c r="C6284" t="inlineStr">
        <is>
          <t>Netherlands</t>
        </is>
      </c>
      <c r="D6284" t="inlineStr">
        <is>
          <t>cargo</t>
        </is>
      </c>
      <c r="E6284" t="n">
        <v>9624859</v>
      </c>
      <c r="F6284" t="n">
        <v>1</v>
      </c>
      <c r="G6284" t="inlineStr">
        <is>
          <t>PBEW</t>
        </is>
      </c>
      <c r="H6284" t="n">
        <v>52.42267</v>
      </c>
      <c r="I6284" t="n">
        <v>4.76714</v>
      </c>
      <c r="J6284" t="inlineStr">
        <is>
          <t>anchored-port</t>
        </is>
      </c>
      <c r="K6284" t="inlineStr">
        <is>
          <t>at_berth</t>
        </is>
      </c>
      <c r="L6284" t="n">
        <v>0</v>
      </c>
      <c r="M6284" t="n">
        <v>225.4</v>
      </c>
      <c r="N6284" t="n">
        <v>9.699999999999999</v>
      </c>
      <c r="O6284" t="n">
        <v>0</v>
      </c>
      <c r="P6284" t="n">
        <v>0</v>
      </c>
      <c r="Q6284" t="inlineStr">
        <is>
          <t>NLAMS</t>
        </is>
      </c>
      <c r="R6284" t="inlineStr">
        <is>
          <t>NLAMS</t>
        </is>
      </c>
      <c r="S6284" t="inlineStr">
        <is>
          <t>locode</t>
        </is>
      </c>
      <c r="T6284" t="inlineStr">
        <is>
          <t>Amsterdam</t>
        </is>
      </c>
      <c r="U6284" t="inlineStr">
        <is>
          <t>Amsterdam</t>
        </is>
      </c>
      <c r="W6284" t="inlineStr">
        <is>
          <t>10-08 08:00 UTC</t>
        </is>
      </c>
      <c r="Z6284" t="n">
        <v>88</v>
      </c>
      <c r="AA6284" t="n">
        <v>13</v>
      </c>
      <c r="AB6284" t="inlineStr">
        <is>
          <t>small (&lt;100 m)</t>
        </is>
      </c>
      <c r="AC6284" t="inlineStr">
        <is>
          <t>Amsterdam</t>
        </is>
      </c>
      <c r="AD6284" t="inlineStr">
        <is>
          <t>Benelux coast</t>
        </is>
      </c>
      <c r="AE6284" t="inlineStr">
        <is>
          <t>North Sea &amp; English Channel</t>
        </is>
      </c>
      <c r="AF6284" t="n">
        <v>4.382840511806887</v>
      </c>
      <c r="AG6284" t="n">
        <v>0</v>
      </c>
      <c r="AH6284" t="n">
        <v>0</v>
      </c>
      <c r="AI6284" t="n">
        <v>0</v>
      </c>
    </row>
    <row r="6285">
      <c r="A6285" t="n">
        <v>244120310</v>
      </c>
      <c r="B6285" t="inlineStr">
        <is>
          <t>CAATJE</t>
        </is>
      </c>
      <c r="C6285" t="inlineStr">
        <is>
          <t>Netherlands</t>
        </is>
      </c>
      <c r="D6285" t="inlineStr">
        <is>
          <t>pleasure</t>
        </is>
      </c>
      <c r="F6285" t="n">
        <v>0</v>
      </c>
      <c r="G6285" t="inlineStr">
        <is>
          <t>PD8174</t>
        </is>
      </c>
      <c r="H6285" t="n">
        <v>51.96192</v>
      </c>
      <c r="I6285" t="n">
        <v>5.6577</v>
      </c>
      <c r="J6285" t="inlineStr">
        <is>
          <t>anchored-port</t>
        </is>
      </c>
      <c r="K6285" t="inlineStr">
        <is>
          <t>at_berth</t>
        </is>
      </c>
      <c r="L6285" t="n">
        <v>0</v>
      </c>
      <c r="N6285" t="n">
        <v>9.699999999999999</v>
      </c>
      <c r="O6285" t="n">
        <v>0</v>
      </c>
      <c r="P6285" t="n">
        <v>0</v>
      </c>
      <c r="Q6285" t="inlineStr">
        <is>
          <t>AAAAAAAA_.</t>
        </is>
      </c>
      <c r="R6285" t="inlineStr">
        <is>
          <t>AAAAAAAA_.</t>
        </is>
      </c>
      <c r="S6285" t="inlineStr">
        <is>
          <t>other_text</t>
        </is>
      </c>
      <c r="W6285" t="inlineStr">
        <is>
          <t>04-30 10:49 UTC</t>
        </is>
      </c>
      <c r="Z6285" t="n">
        <v>27</v>
      </c>
      <c r="AA6285" t="n">
        <v>5</v>
      </c>
      <c r="AB6285" t="inlineStr">
        <is>
          <t>small (&lt;100 m)</t>
        </is>
      </c>
      <c r="AE6285" t="inlineStr">
        <is>
          <t>North Sea &amp; English Channel</t>
        </is>
      </c>
      <c r="AG6285" t="n">
        <v>0</v>
      </c>
      <c r="AH6285" t="n">
        <v>0</v>
      </c>
      <c r="AI6285" t="n">
        <v>0</v>
      </c>
    </row>
    <row r="6286">
      <c r="A6286" t="n">
        <v>244690366</v>
      </c>
      <c r="B6286" t="inlineStr">
        <is>
          <t>TELESTO</t>
        </is>
      </c>
      <c r="C6286" t="inlineStr">
        <is>
          <t>Netherlands</t>
        </is>
      </c>
      <c r="D6286" t="inlineStr">
        <is>
          <t>tanker</t>
        </is>
      </c>
      <c r="F6286" t="n">
        <v>0</v>
      </c>
      <c r="G6286" t="inlineStr">
        <is>
          <t>PH3322</t>
        </is>
      </c>
      <c r="H6286" t="n">
        <v>51.21674</v>
      </c>
      <c r="I6286" t="n">
        <v>2.974</v>
      </c>
      <c r="J6286" t="inlineStr">
        <is>
          <t>anchored-port</t>
        </is>
      </c>
      <c r="K6286" t="inlineStr">
        <is>
          <t>at_berth</t>
        </is>
      </c>
      <c r="L6286" t="n">
        <v>0</v>
      </c>
      <c r="N6286" t="n">
        <v>9.699999999999999</v>
      </c>
      <c r="O6286" t="n">
        <v>0</v>
      </c>
      <c r="P6286" t="n">
        <v>0</v>
      </c>
      <c r="Q6286" t="inlineStr">
        <is>
          <t>OOSTENDE  PROVIRON</t>
        </is>
      </c>
      <c r="R6286" t="inlineStr">
        <is>
          <t>OOSTENDE PROVIRON</t>
        </is>
      </c>
      <c r="S6286" t="inlineStr">
        <is>
          <t>other_text</t>
        </is>
      </c>
      <c r="U6286" t="inlineStr">
        <is>
          <t>OOSTENDE</t>
        </is>
      </c>
      <c r="V6286" t="inlineStr">
        <is>
          <t>OOSTENDE</t>
        </is>
      </c>
      <c r="W6286" t="inlineStr">
        <is>
          <t>10-11 22:43 UTC</t>
        </is>
      </c>
      <c r="Z6286" t="n">
        <v>80</v>
      </c>
      <c r="AA6286" t="n">
        <v>10</v>
      </c>
      <c r="AB6286" t="inlineStr">
        <is>
          <t>small (&lt;100 m)</t>
        </is>
      </c>
      <c r="AE6286" t="inlineStr">
        <is>
          <t>North Sea &amp; English Channel</t>
        </is>
      </c>
      <c r="AG6286" t="n">
        <v>0</v>
      </c>
      <c r="AH6286" t="n">
        <v>0</v>
      </c>
      <c r="AI6286" t="n">
        <v>0</v>
      </c>
    </row>
    <row r="6287">
      <c r="A6287" t="n">
        <v>248374000</v>
      </c>
      <c r="B6287" t="inlineStr">
        <is>
          <t>MT GANGES STAR</t>
        </is>
      </c>
      <c r="C6287" t="inlineStr">
        <is>
          <t>Malta</t>
        </is>
      </c>
      <c r="D6287" t="inlineStr">
        <is>
          <t>tanker</t>
        </is>
      </c>
      <c r="E6287" t="n">
        <v>9496692</v>
      </c>
      <c r="F6287" t="n">
        <v>1</v>
      </c>
      <c r="G6287" t="inlineStr">
        <is>
          <t>9HA2339</t>
        </is>
      </c>
      <c r="H6287" t="n">
        <v>51.32532</v>
      </c>
      <c r="I6287" t="n">
        <v>4.30249</v>
      </c>
      <c r="J6287" t="inlineStr">
        <is>
          <t>anchored-port</t>
        </is>
      </c>
      <c r="K6287" t="inlineStr">
        <is>
          <t>at_berth</t>
        </is>
      </c>
      <c r="L6287" t="n">
        <v>0</v>
      </c>
      <c r="M6287" t="n">
        <v>254.6</v>
      </c>
      <c r="N6287" t="n">
        <v>9.699999999999999</v>
      </c>
      <c r="O6287" t="n">
        <v>0</v>
      </c>
      <c r="P6287" t="n">
        <v>0</v>
      </c>
      <c r="Q6287" t="inlineStr">
        <is>
          <t>FR BES</t>
        </is>
      </c>
      <c r="R6287" t="inlineStr">
        <is>
          <t>FR BES</t>
        </is>
      </c>
      <c r="S6287" t="inlineStr">
        <is>
          <t>locode_other</t>
        </is>
      </c>
      <c r="W6287" t="inlineStr">
        <is>
          <t>10-15 16:00 UTC</t>
        </is>
      </c>
      <c r="Z6287" t="n">
        <v>128</v>
      </c>
      <c r="AA6287" t="n">
        <v>20</v>
      </c>
      <c r="AB6287" t="inlineStr">
        <is>
          <t>medium (100-200 m)</t>
        </is>
      </c>
      <c r="AC6287" t="inlineStr">
        <is>
          <t>Antwerp</t>
        </is>
      </c>
      <c r="AD6287" t="inlineStr">
        <is>
          <t>Benelux coast</t>
        </is>
      </c>
      <c r="AE6287" t="inlineStr">
        <is>
          <t>North Sea &amp; English Channel</t>
        </is>
      </c>
      <c r="AF6287" t="n">
        <v>6.44182099196613</v>
      </c>
      <c r="AG6287" t="n">
        <v>0</v>
      </c>
      <c r="AH6287" t="n">
        <v>0</v>
      </c>
      <c r="AI6287" t="n">
        <v>0</v>
      </c>
    </row>
    <row r="6288">
      <c r="A6288" t="n">
        <v>232003081</v>
      </c>
      <c r="B6288" t="inlineStr">
        <is>
          <t>CITY OF CHICHESTER</t>
        </is>
      </c>
      <c r="C6288" t="inlineStr">
        <is>
          <t>United Kingdom</t>
        </is>
      </c>
      <c r="D6288" t="inlineStr">
        <is>
          <t>other</t>
        </is>
      </c>
      <c r="E6288" t="n">
        <v>9141766</v>
      </c>
      <c r="F6288" t="n">
        <v>1</v>
      </c>
      <c r="G6288" t="inlineStr">
        <is>
          <t>MXGH3</t>
        </is>
      </c>
      <c r="H6288" t="n">
        <v>50.82823</v>
      </c>
      <c r="I6288" t="n">
        <v>-0.2079</v>
      </c>
      <c r="J6288" t="inlineStr">
        <is>
          <t>anchored-port</t>
        </is>
      </c>
      <c r="K6288" t="inlineStr">
        <is>
          <t>at_berth</t>
        </is>
      </c>
      <c r="L6288" t="n">
        <v>0</v>
      </c>
      <c r="M6288" t="n">
        <v>250.7</v>
      </c>
      <c r="N6288" t="n">
        <v>9.800000000000001</v>
      </c>
      <c r="O6288" t="n">
        <v>0</v>
      </c>
      <c r="P6288" t="n">
        <v>0</v>
      </c>
      <c r="Q6288" t="inlineStr">
        <is>
          <t>SHOREHAM</t>
        </is>
      </c>
      <c r="R6288" t="inlineStr">
        <is>
          <t>SHOREHAM</t>
        </is>
      </c>
      <c r="S6288" t="inlineStr">
        <is>
          <t>other_text</t>
        </is>
      </c>
      <c r="U6288" t="inlineStr">
        <is>
          <t>SHOREHAM HARBOUR</t>
        </is>
      </c>
      <c r="V6288" t="inlineStr">
        <is>
          <t>SHOREHAM HARBOUR</t>
        </is>
      </c>
      <c r="W6288" t="inlineStr">
        <is>
          <t>10-10 20:30 UTC</t>
        </is>
      </c>
      <c r="Z6288" t="n">
        <v>72</v>
      </c>
      <c r="AA6288" t="n">
        <v>15</v>
      </c>
      <c r="AB6288" t="inlineStr">
        <is>
          <t>small (&lt;100 m)</t>
        </is>
      </c>
      <c r="AE6288" t="inlineStr">
        <is>
          <t>North Sea &amp; English Channel</t>
        </is>
      </c>
      <c r="AG6288" t="n">
        <v>0</v>
      </c>
      <c r="AH6288" t="n">
        <v>0</v>
      </c>
      <c r="AI6288" t="n">
        <v>0</v>
      </c>
    </row>
    <row r="6289">
      <c r="A6289" t="n">
        <v>232059056</v>
      </c>
      <c r="B6289" t="inlineStr">
        <is>
          <t>AQUATIC WARRIOR</t>
        </is>
      </c>
      <c r="C6289" t="inlineStr">
        <is>
          <t>United Kingdom</t>
        </is>
      </c>
      <c r="D6289" t="inlineStr">
        <is>
          <t>tug</t>
        </is>
      </c>
      <c r="E6289" t="n">
        <v>8943569</v>
      </c>
      <c r="F6289" t="n">
        <v>1</v>
      </c>
      <c r="G6289" t="inlineStr">
        <is>
          <t>MRNF9</t>
        </is>
      </c>
      <c r="H6289" t="n">
        <v>51.4626</v>
      </c>
      <c r="I6289" t="n">
        <v>3.70167</v>
      </c>
      <c r="J6289" t="inlineStr">
        <is>
          <t>anchored-port</t>
        </is>
      </c>
      <c r="K6289" t="inlineStr">
        <is>
          <t>at_berth</t>
        </is>
      </c>
      <c r="L6289" t="n">
        <v>0</v>
      </c>
      <c r="M6289" t="n">
        <v>222.6</v>
      </c>
      <c r="N6289" t="n">
        <v>9.800000000000001</v>
      </c>
      <c r="O6289" t="n">
        <v>0</v>
      </c>
      <c r="P6289" t="n">
        <v>0</v>
      </c>
      <c r="Q6289" t="inlineStr">
        <is>
          <t>NLFLU</t>
        </is>
      </c>
      <c r="R6289" t="inlineStr">
        <is>
          <t>NLFLU</t>
        </is>
      </c>
      <c r="S6289" t="inlineStr">
        <is>
          <t>locode_other</t>
        </is>
      </c>
      <c r="W6289" t="inlineStr">
        <is>
          <t>09-09 17:00 UTC</t>
        </is>
      </c>
      <c r="Z6289" t="n">
        <v>180</v>
      </c>
      <c r="AA6289" t="n">
        <v>20</v>
      </c>
      <c r="AB6289" t="inlineStr">
        <is>
          <t>medium (100-200 m)</t>
        </is>
      </c>
      <c r="AC6289" t="inlineStr">
        <is>
          <t>Vlissingen</t>
        </is>
      </c>
      <c r="AD6289" t="inlineStr">
        <is>
          <t>Benelux coast</t>
        </is>
      </c>
      <c r="AE6289" t="inlineStr">
        <is>
          <t>North Sea &amp; English Channel</t>
        </is>
      </c>
      <c r="AF6289" t="n">
        <v>8.797613805511089</v>
      </c>
      <c r="AG6289" t="n">
        <v>0</v>
      </c>
      <c r="AH6289" t="n">
        <v>0</v>
      </c>
      <c r="AI6289" t="n">
        <v>0</v>
      </c>
    </row>
    <row r="6290">
      <c r="A6290" t="n">
        <v>244184072</v>
      </c>
      <c r="B6290" t="inlineStr">
        <is>
          <t>MEDUSA-F@@@@@@@@@@@A</t>
        </is>
      </c>
      <c r="C6290" t="inlineStr">
        <is>
          <t>Netherlands</t>
        </is>
      </c>
      <c r="D6290" t="inlineStr">
        <is>
          <t>other</t>
        </is>
      </c>
      <c r="F6290" t="n">
        <v>0</v>
      </c>
      <c r="G6290" t="inlineStr">
        <is>
          <t>PI5904</t>
        </is>
      </c>
      <c r="H6290" t="n">
        <v>51.53167</v>
      </c>
      <c r="I6290" t="n">
        <v>4.22411</v>
      </c>
      <c r="J6290" t="inlineStr">
        <is>
          <t>anchored-port</t>
        </is>
      </c>
      <c r="K6290" t="inlineStr">
        <is>
          <t>at_berth</t>
        </is>
      </c>
      <c r="L6290" t="n">
        <v>0</v>
      </c>
      <c r="M6290" t="n">
        <v>0</v>
      </c>
      <c r="N6290" t="n">
        <v>9.800000000000001</v>
      </c>
      <c r="O6290" t="n">
        <v>0</v>
      </c>
      <c r="P6290" t="n">
        <v>0</v>
      </c>
      <c r="Q6290" t="inlineStr">
        <is>
          <t>THOLEN@@@@@@@@@B</t>
        </is>
      </c>
      <c r="R6290" t="inlineStr">
        <is>
          <t>THOLEN@@@@@@@@@B</t>
        </is>
      </c>
      <c r="S6290" t="inlineStr">
        <is>
          <t>other_text</t>
        </is>
      </c>
      <c r="W6290" t="inlineStr">
        <is>
          <t>09-05 13:17 UTC</t>
        </is>
      </c>
      <c r="Z6290" t="n">
        <v>21</v>
      </c>
      <c r="AA6290" t="n">
        <v>5</v>
      </c>
      <c r="AB6290" t="inlineStr">
        <is>
          <t>small (&lt;100 m)</t>
        </is>
      </c>
      <c r="AE6290" t="inlineStr">
        <is>
          <t>North Sea &amp; English Channel</t>
        </is>
      </c>
      <c r="AG6290" t="n">
        <v>0</v>
      </c>
      <c r="AH6290" t="n">
        <v>0</v>
      </c>
      <c r="AI6290" t="n">
        <v>0</v>
      </c>
    </row>
    <row r="6291">
      <c r="A6291" t="n">
        <v>244700641</v>
      </c>
      <c r="B6291" t="inlineStr">
        <is>
          <t>TARA</t>
        </is>
      </c>
      <c r="C6291" t="inlineStr">
        <is>
          <t>Netherlands</t>
        </is>
      </c>
      <c r="D6291" t="inlineStr">
        <is>
          <t>cargo</t>
        </is>
      </c>
      <c r="F6291" t="n">
        <v>0</v>
      </c>
      <c r="G6291" t="inlineStr">
        <is>
          <t>PE7339</t>
        </is>
      </c>
      <c r="H6291" t="n">
        <v>52.02708</v>
      </c>
      <c r="I6291" t="n">
        <v>5.11406</v>
      </c>
      <c r="J6291" t="inlineStr">
        <is>
          <t>anchored-port</t>
        </is>
      </c>
      <c r="K6291" t="inlineStr">
        <is>
          <t>at_berth</t>
        </is>
      </c>
      <c r="L6291" t="n">
        <v>0</v>
      </c>
      <c r="M6291" t="n">
        <v>269.5</v>
      </c>
      <c r="N6291" t="n">
        <v>9.800000000000001</v>
      </c>
      <c r="O6291" t="n">
        <v>0</v>
      </c>
      <c r="P6291" t="n">
        <v>0</v>
      </c>
      <c r="S6291" t="inlineStr">
        <is>
          <t>missing</t>
        </is>
      </c>
      <c r="Z6291" t="n">
        <v>73</v>
      </c>
      <c r="AA6291" t="n">
        <v>9</v>
      </c>
      <c r="AB6291" t="inlineStr">
        <is>
          <t>small (&lt;100 m)</t>
        </is>
      </c>
      <c r="AE6291" t="inlineStr">
        <is>
          <t>North Sea &amp; English Channel</t>
        </is>
      </c>
      <c r="AG6291" t="n">
        <v>0</v>
      </c>
      <c r="AH6291" t="n">
        <v>0</v>
      </c>
      <c r="AI6291" t="n">
        <v>0</v>
      </c>
    </row>
    <row r="6292">
      <c r="A6292" t="n">
        <v>244139555</v>
      </c>
      <c r="B6292" t="inlineStr">
        <is>
          <t>CONCORDE</t>
        </is>
      </c>
      <c r="C6292" t="inlineStr">
        <is>
          <t>Netherlands</t>
        </is>
      </c>
      <c r="D6292" t="inlineStr">
        <is>
          <t>pleasure</t>
        </is>
      </c>
      <c r="F6292" t="n">
        <v>0</v>
      </c>
      <c r="G6292" t="inlineStr">
        <is>
          <t>PG7343</t>
        </is>
      </c>
      <c r="H6292" t="n">
        <v>51.73728</v>
      </c>
      <c r="I6292" t="n">
        <v>5.1436</v>
      </c>
      <c r="J6292" t="inlineStr">
        <is>
          <t>anchored-port</t>
        </is>
      </c>
      <c r="K6292" t="inlineStr">
        <is>
          <t>at_berth</t>
        </is>
      </c>
      <c r="L6292" t="n">
        <v>0</v>
      </c>
      <c r="M6292" t="n">
        <v>155</v>
      </c>
      <c r="N6292" t="n">
        <v>9.800000000000001</v>
      </c>
      <c r="O6292" t="n">
        <v>0</v>
      </c>
      <c r="P6292" t="n">
        <v>0</v>
      </c>
      <c r="S6292" t="inlineStr">
        <is>
          <t>missing</t>
        </is>
      </c>
      <c r="Z6292" t="n">
        <v>19</v>
      </c>
      <c r="AA6292" t="n">
        <v>5</v>
      </c>
      <c r="AB6292" t="inlineStr">
        <is>
          <t>small (&lt;100 m)</t>
        </is>
      </c>
      <c r="AE6292" t="inlineStr">
        <is>
          <t>North Sea &amp; English Channel</t>
        </is>
      </c>
      <c r="AG6292" t="n">
        <v>0</v>
      </c>
      <c r="AH6292" t="n">
        <v>0</v>
      </c>
      <c r="AI6292" t="n">
        <v>0</v>
      </c>
    </row>
    <row r="6293">
      <c r="A6293" t="n">
        <v>244010770</v>
      </c>
      <c r="B6293" t="inlineStr">
        <is>
          <t>TEUNIS</t>
        </is>
      </c>
      <c r="C6293" t="inlineStr">
        <is>
          <t>Netherlands</t>
        </is>
      </c>
      <c r="D6293" t="inlineStr">
        <is>
          <t>cargo</t>
        </is>
      </c>
      <c r="F6293" t="n">
        <v>0</v>
      </c>
      <c r="G6293" t="inlineStr">
        <is>
          <t>PD3211</t>
        </is>
      </c>
      <c r="H6293" t="n">
        <v>51.32792</v>
      </c>
      <c r="I6293" t="n">
        <v>3.81723</v>
      </c>
      <c r="J6293" t="inlineStr">
        <is>
          <t>moving</t>
        </is>
      </c>
      <c r="K6293" t="inlineStr">
        <is>
          <t>moving</t>
        </is>
      </c>
      <c r="L6293" t="n">
        <v>3</v>
      </c>
      <c r="M6293" t="n">
        <v>332.9</v>
      </c>
      <c r="N6293" t="n">
        <v>9.800000000000001</v>
      </c>
      <c r="O6293" t="n">
        <v>0</v>
      </c>
      <c r="P6293" t="n">
        <v>0</v>
      </c>
      <c r="Q6293" t="inlineStr">
        <is>
          <t>EVERINGEN</t>
        </is>
      </c>
      <c r="R6293" t="inlineStr">
        <is>
          <t>EVERINGEN</t>
        </is>
      </c>
      <c r="S6293" t="inlineStr">
        <is>
          <t>other_text</t>
        </is>
      </c>
      <c r="W6293" t="inlineStr">
        <is>
          <t>10-12 06:50 UTC</t>
        </is>
      </c>
      <c r="X6293" t="inlineStr">
        <is>
          <t>GHENT</t>
        </is>
      </c>
      <c r="Y6293" t="inlineStr">
        <is>
          <t>2026-10-11T06:39:35.387973+00:00</t>
        </is>
      </c>
      <c r="Z6293" t="n">
        <v>114</v>
      </c>
      <c r="AA6293" t="n">
        <v>24</v>
      </c>
      <c r="AB6293" t="inlineStr">
        <is>
          <t>medium (100-200 m)</t>
        </is>
      </c>
      <c r="AC6293" t="inlineStr">
        <is>
          <t>Terneuzen</t>
        </is>
      </c>
      <c r="AD6293" t="inlineStr">
        <is>
          <t>Benelux coast</t>
        </is>
      </c>
      <c r="AE6293" t="inlineStr">
        <is>
          <t>North Sea &amp; English Channel</t>
        </is>
      </c>
      <c r="AF6293" t="n">
        <v>0.9169097615580181</v>
      </c>
      <c r="AG6293" t="n">
        <v>0</v>
      </c>
      <c r="AH6293" t="n">
        <v>0</v>
      </c>
      <c r="AI6293" t="n">
        <v>0</v>
      </c>
    </row>
    <row r="6294">
      <c r="A6294" t="n">
        <v>244031327</v>
      </c>
      <c r="B6294" t="inlineStr">
        <is>
          <t>SOMTRANS LNG</t>
        </is>
      </c>
      <c r="C6294" t="inlineStr">
        <is>
          <t>Netherlands</t>
        </is>
      </c>
      <c r="D6294" t="inlineStr">
        <is>
          <t>other</t>
        </is>
      </c>
      <c r="F6294" t="n">
        <v>0</v>
      </c>
      <c r="G6294" t="inlineStr">
        <is>
          <t>PC8306</t>
        </is>
      </c>
      <c r="H6294" t="n">
        <v>51.93234</v>
      </c>
      <c r="I6294" t="n">
        <v>4.15702</v>
      </c>
      <c r="J6294" t="inlineStr">
        <is>
          <t>anchored-port</t>
        </is>
      </c>
      <c r="K6294" t="inlineStr">
        <is>
          <t>at_berth</t>
        </is>
      </c>
      <c r="L6294" t="n">
        <v>0</v>
      </c>
      <c r="N6294" t="n">
        <v>9.800000000000001</v>
      </c>
      <c r="O6294" t="n">
        <v>0</v>
      </c>
      <c r="P6294" t="n">
        <v>0</v>
      </c>
      <c r="Q6294" t="inlineStr">
        <is>
          <t>BEAAA00005DOCKX0001</t>
        </is>
      </c>
      <c r="R6294" t="inlineStr">
        <is>
          <t>BEAAA00005DOCKX0001</t>
        </is>
      </c>
      <c r="S6294" t="inlineStr">
        <is>
          <t>other_text</t>
        </is>
      </c>
      <c r="W6294" t="inlineStr">
        <is>
          <t>09-13 22:00 UTC</t>
        </is>
      </c>
      <c r="Z6294" t="n">
        <v>135</v>
      </c>
      <c r="AA6294" t="n">
        <v>23</v>
      </c>
      <c r="AB6294" t="inlineStr">
        <is>
          <t>medium (100-200 m)</t>
        </is>
      </c>
      <c r="AC6294" t="inlineStr">
        <is>
          <t>Rotterdam</t>
        </is>
      </c>
      <c r="AD6294" t="inlineStr">
        <is>
          <t>Benelux coast</t>
        </is>
      </c>
      <c r="AE6294" t="inlineStr">
        <is>
          <t>North Sea &amp; English Channel</t>
        </is>
      </c>
      <c r="AF6294" t="n">
        <v>4.374191332624896</v>
      </c>
      <c r="AG6294" t="n">
        <v>0</v>
      </c>
      <c r="AH6294" t="n">
        <v>0</v>
      </c>
      <c r="AI6294" t="n">
        <v>0</v>
      </c>
    </row>
    <row r="6295">
      <c r="A6295" t="n">
        <v>538006304</v>
      </c>
      <c r="B6295" t="inlineStr">
        <is>
          <t>VICTORIA</t>
        </is>
      </c>
      <c r="C6295" t="inlineStr">
        <is>
          <t>Marshall Islands</t>
        </is>
      </c>
      <c r="D6295" t="inlineStr">
        <is>
          <t>cargo</t>
        </is>
      </c>
      <c r="E6295" t="n">
        <v>9738466</v>
      </c>
      <c r="F6295" t="n">
        <v>1</v>
      </c>
      <c r="G6295" t="inlineStr">
        <is>
          <t>V7LN2</t>
        </is>
      </c>
      <c r="H6295" t="n">
        <v>51.8868</v>
      </c>
      <c r="I6295" t="n">
        <v>4.27381</v>
      </c>
      <c r="J6295" t="inlineStr">
        <is>
          <t>anchored-port</t>
        </is>
      </c>
      <c r="K6295" t="inlineStr">
        <is>
          <t>at_berth</t>
        </is>
      </c>
      <c r="L6295" t="n">
        <v>0</v>
      </c>
      <c r="M6295" t="n">
        <v>351.3</v>
      </c>
      <c r="N6295" t="n">
        <v>9.800000000000001</v>
      </c>
      <c r="O6295" t="n">
        <v>0</v>
      </c>
      <c r="P6295" t="n">
        <v>0</v>
      </c>
      <c r="Q6295" t="inlineStr">
        <is>
          <t>NL RTM</t>
        </is>
      </c>
      <c r="R6295" t="inlineStr">
        <is>
          <t>NL RTM</t>
        </is>
      </c>
      <c r="S6295" t="inlineStr">
        <is>
          <t>locode</t>
        </is>
      </c>
      <c r="T6295" t="inlineStr">
        <is>
          <t>Rotterdam</t>
        </is>
      </c>
      <c r="U6295" t="inlineStr">
        <is>
          <t>Rotterdam</t>
        </is>
      </c>
      <c r="W6295" t="inlineStr">
        <is>
          <t>09-30 09:30 UTC</t>
        </is>
      </c>
      <c r="Z6295" t="n">
        <v>200</v>
      </c>
      <c r="AA6295" t="n">
        <v>32</v>
      </c>
      <c r="AB6295" t="inlineStr">
        <is>
          <t>large (200-300 m)</t>
        </is>
      </c>
      <c r="AC6295" t="inlineStr">
        <is>
          <t>Rotterdam</t>
        </is>
      </c>
      <c r="AD6295" t="inlineStr">
        <is>
          <t>Benelux coast</t>
        </is>
      </c>
      <c r="AE6295" t="inlineStr">
        <is>
          <t>North Sea &amp; English Channel</t>
        </is>
      </c>
      <c r="AF6295" t="n">
        <v>13.83774725981401</v>
      </c>
      <c r="AG6295" t="n">
        <v>0</v>
      </c>
      <c r="AH6295" t="n">
        <v>0</v>
      </c>
      <c r="AI6295" t="n">
        <v>0</v>
      </c>
    </row>
    <row r="6296">
      <c r="A6296" t="n">
        <v>269057688</v>
      </c>
      <c r="B6296" t="inlineStr">
        <is>
          <t>EXCELLENCE COUNTESS</t>
        </is>
      </c>
      <c r="C6296" t="inlineStr">
        <is>
          <t>Switzerland</t>
        </is>
      </c>
      <c r="D6296" t="inlineStr">
        <is>
          <t>passenger</t>
        </is>
      </c>
      <c r="F6296" t="n">
        <v>0</v>
      </c>
      <c r="G6296" t="inlineStr">
        <is>
          <t>HE7688</t>
        </is>
      </c>
      <c r="H6296" t="n">
        <v>52.04049</v>
      </c>
      <c r="I6296" t="n">
        <v>5.11189</v>
      </c>
      <c r="J6296" t="inlineStr">
        <is>
          <t>anchored-port</t>
        </is>
      </c>
      <c r="K6296" t="inlineStr">
        <is>
          <t>at_berth</t>
        </is>
      </c>
      <c r="L6296" t="n">
        <v>0</v>
      </c>
      <c r="N6296" t="n">
        <v>9.800000000000001</v>
      </c>
      <c r="O6296" t="n">
        <v>0</v>
      </c>
      <c r="P6296" t="n">
        <v>0</v>
      </c>
      <c r="Q6296" t="inlineStr">
        <is>
          <t>UTRECHT</t>
        </is>
      </c>
      <c r="R6296" t="inlineStr">
        <is>
          <t>UTRECHT</t>
        </is>
      </c>
      <c r="S6296" t="inlineStr">
        <is>
          <t>other_text</t>
        </is>
      </c>
      <c r="W6296" t="inlineStr">
        <is>
          <t>10-02 12:48 UTC</t>
        </is>
      </c>
      <c r="Z6296" t="n">
        <v>135</v>
      </c>
      <c r="AA6296" t="n">
        <v>12</v>
      </c>
      <c r="AB6296" t="inlineStr">
        <is>
          <t>medium (100-200 m)</t>
        </is>
      </c>
      <c r="AE6296" t="inlineStr">
        <is>
          <t>North Sea &amp; English Channel</t>
        </is>
      </c>
      <c r="AG6296" t="n">
        <v>0</v>
      </c>
      <c r="AH6296" t="n">
        <v>0</v>
      </c>
      <c r="AI6296" t="n">
        <v>0</v>
      </c>
    </row>
    <row r="6297">
      <c r="A6297" t="n">
        <v>244690784</v>
      </c>
      <c r="B6297" t="inlineStr">
        <is>
          <t>TRYPA</t>
        </is>
      </c>
      <c r="C6297" t="inlineStr">
        <is>
          <t>Netherlands</t>
        </is>
      </c>
      <c r="D6297" t="inlineStr">
        <is>
          <t>unknown</t>
        </is>
      </c>
      <c r="F6297" t="n">
        <v>0</v>
      </c>
      <c r="H6297" t="n">
        <v>51.97025</v>
      </c>
      <c r="I6297" t="n">
        <v>5.31265</v>
      </c>
      <c r="J6297" t="inlineStr">
        <is>
          <t>moving</t>
        </is>
      </c>
      <c r="K6297" t="inlineStr">
        <is>
          <t>idle</t>
        </is>
      </c>
      <c r="L6297" t="n">
        <v>0</v>
      </c>
      <c r="N6297" t="n">
        <v>9.800000000000001</v>
      </c>
      <c r="O6297" t="n">
        <v>0</v>
      </c>
      <c r="P6297" t="n">
        <v>0</v>
      </c>
      <c r="S6297" t="inlineStr">
        <is>
          <t>missing</t>
        </is>
      </c>
      <c r="AB6297" t="inlineStr">
        <is>
          <t>unknown size</t>
        </is>
      </c>
      <c r="AE6297" t="inlineStr">
        <is>
          <t>North Sea &amp; English Channel</t>
        </is>
      </c>
      <c r="AG6297" t="n">
        <v>0</v>
      </c>
      <c r="AH6297" t="n">
        <v>1</v>
      </c>
      <c r="AI6297" t="n">
        <v>0</v>
      </c>
    </row>
    <row r="6298">
      <c r="A6298" t="n">
        <v>244660494</v>
      </c>
      <c r="B6298" t="inlineStr">
        <is>
          <t>DISCOVERY</t>
        </is>
      </c>
      <c r="C6298" t="inlineStr">
        <is>
          <t>Netherlands</t>
        </is>
      </c>
      <c r="D6298" t="inlineStr">
        <is>
          <t>other</t>
        </is>
      </c>
      <c r="F6298" t="n">
        <v>0</v>
      </c>
      <c r="G6298" t="inlineStr">
        <is>
          <t>PD4517</t>
        </is>
      </c>
      <c r="H6298" t="n">
        <v>51.94202</v>
      </c>
      <c r="I6298" t="n">
        <v>4.11791</v>
      </c>
      <c r="J6298" t="inlineStr">
        <is>
          <t>anchored-port</t>
        </is>
      </c>
      <c r="K6298" t="inlineStr">
        <is>
          <t>at_berth</t>
        </is>
      </c>
      <c r="L6298" t="n">
        <v>0</v>
      </c>
      <c r="M6298" t="n">
        <v>82</v>
      </c>
      <c r="N6298" t="n">
        <v>9.800000000000001</v>
      </c>
      <c r="O6298" t="n">
        <v>0</v>
      </c>
      <c r="P6298" t="n">
        <v>0</v>
      </c>
      <c r="Q6298" t="inlineStr">
        <is>
          <t>BISLICH</t>
        </is>
      </c>
      <c r="R6298" t="inlineStr">
        <is>
          <t>BISLICH</t>
        </is>
      </c>
      <c r="S6298" t="inlineStr">
        <is>
          <t>other_text</t>
        </is>
      </c>
      <c r="Z6298" t="n">
        <v>80</v>
      </c>
      <c r="AA6298" t="n">
        <v>8</v>
      </c>
      <c r="AB6298" t="inlineStr">
        <is>
          <t>small (&lt;100 m)</t>
        </is>
      </c>
      <c r="AC6298" t="inlineStr">
        <is>
          <t>Rotterdam</t>
        </is>
      </c>
      <c r="AD6298" t="inlineStr">
        <is>
          <t>Benelux coast</t>
        </is>
      </c>
      <c r="AE6298" t="inlineStr">
        <is>
          <t>North Sea &amp; English Channel</t>
        </is>
      </c>
      <c r="AF6298" t="n">
        <v>1.514693268681823</v>
      </c>
      <c r="AG6298" t="n">
        <v>0</v>
      </c>
      <c r="AH6298" t="n">
        <v>0</v>
      </c>
      <c r="AI6298" t="n">
        <v>0</v>
      </c>
    </row>
    <row r="6299">
      <c r="A6299" t="n">
        <v>205590690</v>
      </c>
      <c r="B6299" t="inlineStr">
        <is>
          <t>ROBIMAR</t>
        </is>
      </c>
      <c r="C6299" t="inlineStr">
        <is>
          <t>Belgium</t>
        </is>
      </c>
      <c r="D6299" t="inlineStr">
        <is>
          <t>cargo</t>
        </is>
      </c>
      <c r="F6299" t="n">
        <v>0</v>
      </c>
      <c r="G6299" t="inlineStr">
        <is>
          <t>OT5906</t>
        </is>
      </c>
      <c r="H6299" t="n">
        <v>51.24084</v>
      </c>
      <c r="I6299" t="n">
        <v>4.48812</v>
      </c>
      <c r="J6299" t="inlineStr">
        <is>
          <t>anchored-port</t>
        </is>
      </c>
      <c r="K6299" t="inlineStr">
        <is>
          <t>at_berth</t>
        </is>
      </c>
      <c r="L6299" t="n">
        <v>0</v>
      </c>
      <c r="M6299" t="n">
        <v>23.4</v>
      </c>
      <c r="N6299" t="n">
        <v>9.800000000000001</v>
      </c>
      <c r="O6299" t="n">
        <v>0</v>
      </c>
      <c r="P6299" t="n">
        <v>0</v>
      </c>
      <c r="Q6299" t="inlineStr">
        <is>
          <t>BRUG WIJNEGEM</t>
        </is>
      </c>
      <c r="R6299" t="inlineStr">
        <is>
          <t>BRUG WIJNEGEM</t>
        </is>
      </c>
      <c r="S6299" t="inlineStr">
        <is>
          <t>other_text</t>
        </is>
      </c>
      <c r="W6299" t="inlineStr">
        <is>
          <t>10-08 16:57 UTC</t>
        </is>
      </c>
      <c r="Z6299" t="n">
        <v>110</v>
      </c>
      <c r="AA6299" t="n">
        <v>12</v>
      </c>
      <c r="AB6299" t="inlineStr">
        <is>
          <t>medium (100-200 m)</t>
        </is>
      </c>
      <c r="AC6299" t="inlineStr">
        <is>
          <t>Antwerp</t>
        </is>
      </c>
      <c r="AD6299" t="inlineStr">
        <is>
          <t>Benelux coast</t>
        </is>
      </c>
      <c r="AE6299" t="inlineStr">
        <is>
          <t>North Sea &amp; English Channel</t>
        </is>
      </c>
      <c r="AF6299" t="n">
        <v>11.47156822382162</v>
      </c>
      <c r="AG6299" t="n">
        <v>0</v>
      </c>
      <c r="AH6299" t="n">
        <v>0</v>
      </c>
      <c r="AI6299" t="n">
        <v>0</v>
      </c>
    </row>
    <row r="6300">
      <c r="A6300" t="n">
        <v>244398000</v>
      </c>
      <c r="B6300" t="inlineStr">
        <is>
          <t>KREEFT</t>
        </is>
      </c>
      <c r="C6300" t="inlineStr">
        <is>
          <t>Netherlands</t>
        </is>
      </c>
      <c r="D6300" t="inlineStr">
        <is>
          <t>other</t>
        </is>
      </c>
      <c r="F6300" t="n">
        <v>0</v>
      </c>
      <c r="G6300" t="inlineStr">
        <is>
          <t>PFLR</t>
        </is>
      </c>
      <c r="H6300" t="n">
        <v>52.58893</v>
      </c>
      <c r="I6300" t="n">
        <v>5.71079</v>
      </c>
      <c r="J6300" t="inlineStr">
        <is>
          <t>anchored-port</t>
        </is>
      </c>
      <c r="K6300" t="inlineStr">
        <is>
          <t>at_berth</t>
        </is>
      </c>
      <c r="L6300" t="n">
        <v>0</v>
      </c>
      <c r="M6300" t="n">
        <v>0</v>
      </c>
      <c r="N6300" t="n">
        <v>9.9</v>
      </c>
      <c r="O6300" t="n">
        <v>0</v>
      </c>
      <c r="P6300" t="n">
        <v>0</v>
      </c>
      <c r="Q6300" t="inlineStr">
        <is>
          <t>KETELMEERIJSSELOOG</t>
        </is>
      </c>
      <c r="R6300" t="inlineStr">
        <is>
          <t>KETELMEERIJSSELOOG</t>
        </is>
      </c>
      <c r="S6300" t="inlineStr">
        <is>
          <t>other_text</t>
        </is>
      </c>
      <c r="W6300" t="inlineStr">
        <is>
          <t>08-05 11:00 UTC</t>
        </is>
      </c>
      <c r="Z6300" t="n">
        <v>53</v>
      </c>
      <c r="AA6300" t="n">
        <v>11</v>
      </c>
      <c r="AB6300" t="inlineStr">
        <is>
          <t>small (&lt;100 m)</t>
        </is>
      </c>
      <c r="AE6300" t="inlineStr">
        <is>
          <t>North Sea &amp; English Channel</t>
        </is>
      </c>
      <c r="AG6300" t="n">
        <v>0</v>
      </c>
      <c r="AH6300" t="n">
        <v>0</v>
      </c>
      <c r="AI6300" t="n">
        <v>0</v>
      </c>
    </row>
    <row r="6301">
      <c r="A6301" t="n">
        <v>563101700</v>
      </c>
      <c r="B6301" t="inlineStr">
        <is>
          <t>CRYSTAL VALERIAN</t>
        </is>
      </c>
      <c r="C6301" t="inlineStr">
        <is>
          <t>Singapore</t>
        </is>
      </c>
      <c r="D6301" t="inlineStr">
        <is>
          <t>tanker</t>
        </is>
      </c>
      <c r="E6301" t="n">
        <v>9851622</v>
      </c>
      <c r="F6301" t="n">
        <v>1</v>
      </c>
      <c r="G6301" t="inlineStr">
        <is>
          <t>9V6249</t>
        </is>
      </c>
      <c r="H6301" t="n">
        <v>51.80546</v>
      </c>
      <c r="I6301" t="n">
        <v>3.3379</v>
      </c>
      <c r="J6301" t="inlineStr">
        <is>
          <t>anchored-sea</t>
        </is>
      </c>
      <c r="K6301" t="inlineStr">
        <is>
          <t>at_anchor</t>
        </is>
      </c>
      <c r="L6301" t="n">
        <v>0.7</v>
      </c>
      <c r="M6301" t="n">
        <v>355.1</v>
      </c>
      <c r="N6301" t="n">
        <v>9.9</v>
      </c>
      <c r="O6301" t="n">
        <v>0</v>
      </c>
      <c r="P6301" t="n">
        <v>0</v>
      </c>
      <c r="Q6301" t="inlineStr">
        <is>
          <t>NLVLI</t>
        </is>
      </c>
      <c r="R6301" t="inlineStr">
        <is>
          <t>NLVLI</t>
        </is>
      </c>
      <c r="S6301" t="inlineStr">
        <is>
          <t>locode</t>
        </is>
      </c>
      <c r="T6301" t="inlineStr">
        <is>
          <t>Vlissingen</t>
        </is>
      </c>
      <c r="U6301" t="inlineStr">
        <is>
          <t>Vlissingen</t>
        </is>
      </c>
      <c r="W6301" t="inlineStr">
        <is>
          <t>10-11 04:30 UTC</t>
        </is>
      </c>
      <c r="Z6301" t="n">
        <v>99</v>
      </c>
      <c r="AA6301" t="n">
        <v>17</v>
      </c>
      <c r="AB6301" t="inlineStr">
        <is>
          <t>small (&lt;100 m)</t>
        </is>
      </c>
      <c r="AE6301" t="inlineStr">
        <is>
          <t>North Sea &amp; English Channel</t>
        </is>
      </c>
      <c r="AG6301" t="n">
        <v>0</v>
      </c>
      <c r="AH6301" t="n">
        <v>0</v>
      </c>
      <c r="AI6301" t="n">
        <v>0</v>
      </c>
    </row>
    <row r="6302">
      <c r="A6302" t="n">
        <v>244780711</v>
      </c>
      <c r="B6302" t="inlineStr">
        <is>
          <t>HILDA</t>
        </is>
      </c>
      <c r="C6302" t="inlineStr">
        <is>
          <t>Netherlands</t>
        </is>
      </c>
      <c r="D6302" t="inlineStr">
        <is>
          <t>passenger</t>
        </is>
      </c>
      <c r="F6302" t="n">
        <v>0</v>
      </c>
      <c r="G6302" t="inlineStr">
        <is>
          <t>PD3846</t>
        </is>
      </c>
      <c r="H6302" t="n">
        <v>52.3743</v>
      </c>
      <c r="I6302" t="n">
        <v>4.90141</v>
      </c>
      <c r="J6302" t="inlineStr">
        <is>
          <t>moving</t>
        </is>
      </c>
      <c r="K6302" t="inlineStr">
        <is>
          <t>idle</t>
        </is>
      </c>
      <c r="L6302" t="n">
        <v>0.1</v>
      </c>
      <c r="M6302" t="n">
        <v>265.1</v>
      </c>
      <c r="N6302" t="n">
        <v>9.9</v>
      </c>
      <c r="O6302" t="n">
        <v>0</v>
      </c>
      <c r="P6302" t="n">
        <v>0</v>
      </c>
      <c r="Q6302" t="inlineStr">
        <is>
          <t>AMSTERDAM</t>
        </is>
      </c>
      <c r="R6302" t="inlineStr">
        <is>
          <t>AMSTERDAM</t>
        </is>
      </c>
      <c r="S6302" t="inlineStr">
        <is>
          <t>hub_name</t>
        </is>
      </c>
      <c r="T6302" t="inlineStr">
        <is>
          <t>Amsterdam</t>
        </is>
      </c>
      <c r="U6302" t="inlineStr">
        <is>
          <t>Amsterdam</t>
        </is>
      </c>
      <c r="V6302" t="inlineStr">
        <is>
          <t>AMSTERDAM</t>
        </is>
      </c>
      <c r="Z6302" t="n">
        <v>17</v>
      </c>
      <c r="AA6302" t="n">
        <v>3</v>
      </c>
      <c r="AB6302" t="inlineStr">
        <is>
          <t>small (&lt;100 m)</t>
        </is>
      </c>
      <c r="AC6302" t="inlineStr">
        <is>
          <t>Amsterdam</t>
        </is>
      </c>
      <c r="AD6302" t="inlineStr">
        <is>
          <t>Benelux coast</t>
        </is>
      </c>
      <c r="AE6302" t="inlineStr">
        <is>
          <t>North Sea &amp; English Channel</t>
        </is>
      </c>
      <c r="AF6302" t="n">
        <v>6.220195618602685</v>
      </c>
      <c r="AG6302" t="n">
        <v>0</v>
      </c>
      <c r="AH6302" t="n">
        <v>1</v>
      </c>
      <c r="AI6302" t="n">
        <v>0</v>
      </c>
    </row>
    <row r="6303">
      <c r="A6303" t="n">
        <v>244630353</v>
      </c>
      <c r="B6303" t="inlineStr">
        <is>
          <t>TOPAZ</t>
        </is>
      </c>
      <c r="C6303" t="inlineStr">
        <is>
          <t>Netherlands</t>
        </is>
      </c>
      <c r="D6303" t="inlineStr">
        <is>
          <t>tanker</t>
        </is>
      </c>
      <c r="F6303" t="n">
        <v>0</v>
      </c>
      <c r="G6303" t="inlineStr">
        <is>
          <t>PH4260</t>
        </is>
      </c>
      <c r="H6303" t="n">
        <v>52.40761</v>
      </c>
      <c r="I6303" t="n">
        <v>4.86101</v>
      </c>
      <c r="J6303" t="inlineStr">
        <is>
          <t>anchored-port</t>
        </is>
      </c>
      <c r="K6303" t="inlineStr">
        <is>
          <t>at_berth</t>
        </is>
      </c>
      <c r="L6303" t="n">
        <v>0</v>
      </c>
      <c r="N6303" t="n">
        <v>9.9</v>
      </c>
      <c r="O6303" t="n">
        <v>0</v>
      </c>
      <c r="P6303" t="n">
        <v>0</v>
      </c>
      <c r="Q6303" t="inlineStr">
        <is>
          <t>LOSKADE WESTHAVEN</t>
        </is>
      </c>
      <c r="R6303" t="inlineStr">
        <is>
          <t>LOSKADE WESTHAVEN</t>
        </is>
      </c>
      <c r="S6303" t="inlineStr">
        <is>
          <t>other_text</t>
        </is>
      </c>
      <c r="W6303" t="inlineStr">
        <is>
          <t>09-28 17:15 UTC</t>
        </is>
      </c>
      <c r="X6303" t="inlineStr">
        <is>
          <t>ZAANDAM</t>
        </is>
      </c>
      <c r="Y6303" t="inlineStr">
        <is>
          <t>2026-10-11T07:33:29.078422+00:00</t>
        </is>
      </c>
      <c r="Z6303" t="n">
        <v>135</v>
      </c>
      <c r="AA6303" t="n">
        <v>15</v>
      </c>
      <c r="AB6303" t="inlineStr">
        <is>
          <t>medium (100-200 m)</t>
        </is>
      </c>
      <c r="AC6303" t="inlineStr">
        <is>
          <t>Amsterdam</t>
        </is>
      </c>
      <c r="AD6303" t="inlineStr">
        <is>
          <t>Benelux coast</t>
        </is>
      </c>
      <c r="AE6303" t="inlineStr">
        <is>
          <t>North Sea &amp; English Channel</t>
        </is>
      </c>
      <c r="AF6303" t="n">
        <v>2.907931509671732</v>
      </c>
      <c r="AG6303" t="n">
        <v>0</v>
      </c>
      <c r="AH6303" t="n">
        <v>0</v>
      </c>
      <c r="AI6303" t="n">
        <v>0</v>
      </c>
    </row>
    <row r="6304">
      <c r="A6304" t="n">
        <v>244670546</v>
      </c>
      <c r="B6304" t="inlineStr">
        <is>
          <t>ANNIE</t>
        </is>
      </c>
      <c r="C6304" t="inlineStr">
        <is>
          <t>Netherlands</t>
        </is>
      </c>
      <c r="D6304" t="inlineStr">
        <is>
          <t>other</t>
        </is>
      </c>
      <c r="F6304" t="n">
        <v>0</v>
      </c>
      <c r="G6304" t="inlineStr">
        <is>
          <t>PE7234</t>
        </is>
      </c>
      <c r="H6304" t="n">
        <v>51.80646</v>
      </c>
      <c r="I6304" t="n">
        <v>5.46709</v>
      </c>
      <c r="J6304" t="inlineStr">
        <is>
          <t>anchored-port</t>
        </is>
      </c>
      <c r="K6304" t="inlineStr">
        <is>
          <t>at_berth</t>
        </is>
      </c>
      <c r="L6304" t="n">
        <v>0</v>
      </c>
      <c r="N6304" t="n">
        <v>9.9</v>
      </c>
      <c r="O6304" t="n">
        <v>0</v>
      </c>
      <c r="P6304" t="n">
        <v>0</v>
      </c>
      <c r="Q6304" t="inlineStr">
        <is>
          <t>LITHOIJEN</t>
        </is>
      </c>
      <c r="R6304" t="inlineStr">
        <is>
          <t>LITHOIJEN</t>
        </is>
      </c>
      <c r="S6304" t="inlineStr">
        <is>
          <t>other_text</t>
        </is>
      </c>
      <c r="W6304" t="inlineStr">
        <is>
          <t>09-07 16:00 UTC</t>
        </is>
      </c>
      <c r="Z6304" t="n">
        <v>50</v>
      </c>
      <c r="AA6304" t="n">
        <v>7</v>
      </c>
      <c r="AB6304" t="inlineStr">
        <is>
          <t>small (&lt;100 m)</t>
        </is>
      </c>
      <c r="AE6304" t="inlineStr">
        <is>
          <t>North Sea &amp; English Channel</t>
        </is>
      </c>
      <c r="AG6304" t="n">
        <v>0</v>
      </c>
      <c r="AH6304" t="n">
        <v>0</v>
      </c>
      <c r="AI6304" t="n">
        <v>0</v>
      </c>
    </row>
    <row r="6305">
      <c r="A6305" t="n">
        <v>244710452</v>
      </c>
      <c r="B6305" t="inlineStr">
        <is>
          <t>ZEEMEEUW</t>
        </is>
      </c>
      <c r="C6305" t="inlineStr">
        <is>
          <t>Netherlands</t>
        </is>
      </c>
      <c r="D6305" t="inlineStr">
        <is>
          <t>pleasure</t>
        </is>
      </c>
      <c r="F6305" t="n">
        <v>0</v>
      </c>
      <c r="G6305" t="inlineStr">
        <is>
          <t>PC7210</t>
        </is>
      </c>
      <c r="H6305" t="n">
        <v>51.91572</v>
      </c>
      <c r="I6305" t="n">
        <v>4.48283</v>
      </c>
      <c r="J6305" t="inlineStr">
        <is>
          <t>anchored-port</t>
        </is>
      </c>
      <c r="K6305" t="inlineStr">
        <is>
          <t>at_berth</t>
        </is>
      </c>
      <c r="L6305" t="n">
        <v>0</v>
      </c>
      <c r="N6305" t="n">
        <v>9.9</v>
      </c>
      <c r="O6305" t="n">
        <v>0</v>
      </c>
      <c r="P6305" t="n">
        <v>0</v>
      </c>
      <c r="Q6305" t="inlineStr">
        <is>
          <t>ROTTERDAM</t>
        </is>
      </c>
      <c r="R6305" t="inlineStr">
        <is>
          <t>ROTTERDAM</t>
        </is>
      </c>
      <c r="S6305" t="inlineStr">
        <is>
          <t>hub_name</t>
        </is>
      </c>
      <c r="T6305" t="inlineStr">
        <is>
          <t>Rotterdam</t>
        </is>
      </c>
      <c r="U6305" t="inlineStr">
        <is>
          <t>Rotterdam</t>
        </is>
      </c>
      <c r="V6305" t="inlineStr">
        <is>
          <t>ROTTERDAM</t>
        </is>
      </c>
      <c r="Z6305" t="n">
        <v>37</v>
      </c>
      <c r="AA6305" t="n">
        <v>6</v>
      </c>
      <c r="AB6305" t="inlineStr">
        <is>
          <t>small (&lt;100 m)</t>
        </is>
      </c>
      <c r="AC6305" t="inlineStr">
        <is>
          <t>Rotterdam</t>
        </is>
      </c>
      <c r="AD6305" t="inlineStr">
        <is>
          <t>Benelux coast</t>
        </is>
      </c>
      <c r="AE6305" t="inlineStr">
        <is>
          <t>North Sea &amp; English Channel</t>
        </is>
      </c>
      <c r="AF6305" t="n">
        <v>26.52257419662946</v>
      </c>
      <c r="AG6305" t="n">
        <v>0</v>
      </c>
      <c r="AH6305" t="n">
        <v>0</v>
      </c>
      <c r="AI6305" t="n">
        <v>0</v>
      </c>
    </row>
    <row r="6306">
      <c r="A6306" t="n">
        <v>538005414</v>
      </c>
      <c r="B6306" t="inlineStr">
        <is>
          <t>MIA GRACE</t>
        </is>
      </c>
      <c r="C6306" t="inlineStr">
        <is>
          <t>Marshall Islands</t>
        </is>
      </c>
      <c r="D6306" t="inlineStr">
        <is>
          <t>tanker</t>
        </is>
      </c>
      <c r="E6306" t="n">
        <v>9681132</v>
      </c>
      <c r="F6306" t="n">
        <v>1</v>
      </c>
      <c r="G6306" t="inlineStr">
        <is>
          <t>V7DP8</t>
        </is>
      </c>
      <c r="H6306" t="n">
        <v>51.51408</v>
      </c>
      <c r="I6306" t="n">
        <v>1.49396</v>
      </c>
      <c r="J6306" t="inlineStr">
        <is>
          <t>anchored-sea</t>
        </is>
      </c>
      <c r="K6306" t="inlineStr">
        <is>
          <t>at_anchor</t>
        </is>
      </c>
      <c r="L6306" t="n">
        <v>0</v>
      </c>
      <c r="M6306" t="n">
        <v>321.9</v>
      </c>
      <c r="N6306" t="n">
        <v>9.9</v>
      </c>
      <c r="O6306" t="n">
        <v>0</v>
      </c>
      <c r="P6306" t="n">
        <v>0</v>
      </c>
      <c r="Q6306" t="inlineStr">
        <is>
          <t>GBLON</t>
        </is>
      </c>
      <c r="R6306" t="inlineStr">
        <is>
          <t>GBLON</t>
        </is>
      </c>
      <c r="S6306" t="inlineStr">
        <is>
          <t>locode</t>
        </is>
      </c>
      <c r="T6306" t="inlineStr">
        <is>
          <t>Thames (London Gateway)</t>
        </is>
      </c>
      <c r="U6306" t="inlineStr">
        <is>
          <t>Thames (London Gateway)</t>
        </is>
      </c>
      <c r="W6306" t="inlineStr">
        <is>
          <t>10-08 12:00 UTC</t>
        </is>
      </c>
      <c r="Z6306" t="n">
        <v>183</v>
      </c>
      <c r="AA6306" t="n">
        <v>32</v>
      </c>
      <c r="AB6306" t="inlineStr">
        <is>
          <t>medium (100-200 m)</t>
        </is>
      </c>
      <c r="AE6306" t="inlineStr">
        <is>
          <t>North Sea &amp; English Channel</t>
        </is>
      </c>
      <c r="AG6306" t="n">
        <v>0</v>
      </c>
      <c r="AH6306" t="n">
        <v>0</v>
      </c>
      <c r="AI6306" t="n">
        <v>0</v>
      </c>
    </row>
    <row r="6307">
      <c r="A6307" t="n">
        <v>244780551</v>
      </c>
      <c r="B6307" t="inlineStr">
        <is>
          <t>BALDER VL.92</t>
        </is>
      </c>
      <c r="C6307" t="inlineStr">
        <is>
          <t>Netherlands</t>
        </is>
      </c>
      <c r="D6307" t="inlineStr">
        <is>
          <t>pleasure</t>
        </is>
      </c>
      <c r="F6307" t="n">
        <v>0</v>
      </c>
      <c r="G6307" t="inlineStr">
        <is>
          <t>PF9572</t>
        </is>
      </c>
      <c r="H6307" t="n">
        <v>51.90612</v>
      </c>
      <c r="I6307" t="n">
        <v>4.34537</v>
      </c>
      <c r="J6307" t="inlineStr">
        <is>
          <t>anchored-port</t>
        </is>
      </c>
      <c r="K6307" t="inlineStr">
        <is>
          <t>at_berth</t>
        </is>
      </c>
      <c r="L6307" t="n">
        <v>0</v>
      </c>
      <c r="M6307" t="n">
        <v>157.1</v>
      </c>
      <c r="N6307" t="n">
        <v>9.9</v>
      </c>
      <c r="O6307" t="n">
        <v>0</v>
      </c>
      <c r="P6307" t="n">
        <v>0</v>
      </c>
      <c r="Q6307" t="inlineStr">
        <is>
          <t>VLAARDINGEN</t>
        </is>
      </c>
      <c r="R6307" t="inlineStr">
        <is>
          <t>VLAARDINGEN</t>
        </is>
      </c>
      <c r="S6307" t="inlineStr">
        <is>
          <t>other_text</t>
        </is>
      </c>
      <c r="U6307" t="inlineStr">
        <is>
          <t>VLAARDINGEN</t>
        </is>
      </c>
      <c r="V6307" t="inlineStr">
        <is>
          <t>VLAARDINGEN</t>
        </is>
      </c>
      <c r="W6307" t="inlineStr">
        <is>
          <t>08-19 12:00 UTC</t>
        </is>
      </c>
      <c r="Z6307" t="n">
        <v>24</v>
      </c>
      <c r="AA6307" t="n">
        <v>6</v>
      </c>
      <c r="AB6307" t="inlineStr">
        <is>
          <t>small (&lt;100 m)</t>
        </is>
      </c>
      <c r="AC6307" t="inlineStr">
        <is>
          <t>Rotterdam</t>
        </is>
      </c>
      <c r="AD6307" t="inlineStr">
        <is>
          <t>Benelux coast</t>
        </is>
      </c>
      <c r="AE6307" t="inlineStr">
        <is>
          <t>North Sea &amp; English Channel</t>
        </is>
      </c>
      <c r="AF6307" t="n">
        <v>17.5178625574385</v>
      </c>
      <c r="AG6307" t="n">
        <v>0</v>
      </c>
      <c r="AH6307" t="n">
        <v>0</v>
      </c>
      <c r="AI6307" t="n">
        <v>0</v>
      </c>
    </row>
    <row r="6308">
      <c r="A6308" t="n">
        <v>244722807</v>
      </c>
      <c r="B6308" t="inlineStr">
        <is>
          <t>BER-NEL</t>
        </is>
      </c>
      <c r="C6308" t="inlineStr">
        <is>
          <t>Netherlands</t>
        </is>
      </c>
      <c r="D6308" t="inlineStr">
        <is>
          <t>tug</t>
        </is>
      </c>
      <c r="F6308" t="n">
        <v>0</v>
      </c>
      <c r="G6308" t="inlineStr">
        <is>
          <t>PI3632</t>
        </is>
      </c>
      <c r="H6308" t="n">
        <v>52.63972</v>
      </c>
      <c r="I6308" t="n">
        <v>6.07304</v>
      </c>
      <c r="J6308" t="inlineStr">
        <is>
          <t>anchored-port</t>
        </is>
      </c>
      <c r="K6308" t="inlineStr">
        <is>
          <t>at_berth</t>
        </is>
      </c>
      <c r="L6308" t="n">
        <v>0</v>
      </c>
      <c r="M6308" t="n">
        <v>354.6</v>
      </c>
      <c r="N6308" t="n">
        <v>9.9</v>
      </c>
      <c r="O6308" t="n">
        <v>0</v>
      </c>
      <c r="P6308" t="n">
        <v>0</v>
      </c>
      <c r="S6308" t="inlineStr">
        <is>
          <t>missing</t>
        </is>
      </c>
      <c r="W6308" t="inlineStr">
        <is>
          <t>05-05 15:04 UTC</t>
        </is>
      </c>
      <c r="Z6308" t="n">
        <v>18</v>
      </c>
      <c r="AA6308" t="n">
        <v>4</v>
      </c>
      <c r="AB6308" t="inlineStr">
        <is>
          <t>small (&lt;100 m)</t>
        </is>
      </c>
      <c r="AE6308" t="inlineStr">
        <is>
          <t>North Sea &amp; English Channel</t>
        </is>
      </c>
      <c r="AG6308" t="n">
        <v>0</v>
      </c>
      <c r="AH6308" t="n">
        <v>0</v>
      </c>
      <c r="AI6308" t="n">
        <v>0</v>
      </c>
    </row>
    <row r="6309">
      <c r="A6309" t="n">
        <v>211285490</v>
      </c>
      <c r="B6309" t="inlineStr">
        <is>
          <t>BRINJAL</t>
        </is>
      </c>
      <c r="C6309" t="inlineStr">
        <is>
          <t>Germany</t>
        </is>
      </c>
      <c r="D6309" t="inlineStr">
        <is>
          <t>tanker</t>
        </is>
      </c>
      <c r="F6309" t="n">
        <v>0</v>
      </c>
      <c r="G6309" t="inlineStr">
        <is>
          <t>DK3751</t>
        </is>
      </c>
      <c r="H6309" t="n">
        <v>52.41034</v>
      </c>
      <c r="I6309" t="n">
        <v>4.79676</v>
      </c>
      <c r="J6309" t="inlineStr">
        <is>
          <t>anchored-port</t>
        </is>
      </c>
      <c r="K6309" t="inlineStr">
        <is>
          <t>at_berth</t>
        </is>
      </c>
      <c r="L6309" t="n">
        <v>0</v>
      </c>
      <c r="N6309" t="n">
        <v>9.9</v>
      </c>
      <c r="O6309" t="n">
        <v>0</v>
      </c>
      <c r="P6309" t="n">
        <v>0</v>
      </c>
      <c r="Q6309" t="inlineStr">
        <is>
          <t>AMSTERDAM EVOS EAST</t>
        </is>
      </c>
      <c r="R6309" t="inlineStr">
        <is>
          <t>AMSTERDAM EVOS EAST</t>
        </is>
      </c>
      <c r="S6309" t="inlineStr">
        <is>
          <t>hub_name</t>
        </is>
      </c>
      <c r="T6309" t="inlineStr">
        <is>
          <t>Amsterdam</t>
        </is>
      </c>
      <c r="U6309" t="inlineStr">
        <is>
          <t>Amsterdam</t>
        </is>
      </c>
      <c r="V6309" t="inlineStr">
        <is>
          <t>AMSTERDAM</t>
        </is>
      </c>
      <c r="W6309" t="inlineStr">
        <is>
          <t>10-08 23:30 UTC</t>
        </is>
      </c>
      <c r="Z6309" t="n">
        <v>110</v>
      </c>
      <c r="AA6309" t="n">
        <v>16</v>
      </c>
      <c r="AB6309" t="inlineStr">
        <is>
          <t>medium (100-200 m)</t>
        </is>
      </c>
      <c r="AC6309" t="inlineStr">
        <is>
          <t>Amsterdam</t>
        </is>
      </c>
      <c r="AD6309" t="inlineStr">
        <is>
          <t>Benelux coast</t>
        </is>
      </c>
      <c r="AE6309" t="inlineStr">
        <is>
          <t>North Sea &amp; English Channel</t>
        </is>
      </c>
      <c r="AF6309" t="n">
        <v>1.951258091334849</v>
      </c>
      <c r="AG6309" t="n">
        <v>0</v>
      </c>
      <c r="AH6309" t="n">
        <v>0</v>
      </c>
      <c r="AI6309" t="n">
        <v>0</v>
      </c>
    </row>
    <row r="6310">
      <c r="A6310" t="n">
        <v>314569000</v>
      </c>
      <c r="B6310" t="inlineStr">
        <is>
          <t>K10031</t>
        </is>
      </c>
      <c r="C6310" t="inlineStr">
        <is>
          <t>Barbados</t>
        </is>
      </c>
      <c r="D6310" t="inlineStr">
        <is>
          <t>cargo</t>
        </is>
      </c>
      <c r="E6310" t="n">
        <v>8525111</v>
      </c>
      <c r="F6310" t="n">
        <v>1</v>
      </c>
      <c r="G6310" t="inlineStr">
        <is>
          <t>8PBE2</t>
        </is>
      </c>
      <c r="H6310" t="n">
        <v>51.89032</v>
      </c>
      <c r="I6310" t="n">
        <v>4.298</v>
      </c>
      <c r="J6310" t="inlineStr">
        <is>
          <t>anchored-port</t>
        </is>
      </c>
      <c r="K6310" t="inlineStr">
        <is>
          <t>at_berth</t>
        </is>
      </c>
      <c r="L6310" t="n">
        <v>0</v>
      </c>
      <c r="N6310" t="n">
        <v>9.9</v>
      </c>
      <c r="O6310" t="n">
        <v>0</v>
      </c>
      <c r="P6310" t="n">
        <v>0</v>
      </c>
      <c r="Q6310" t="inlineStr">
        <is>
          <t>NLRTM DAMEN</t>
        </is>
      </c>
      <c r="R6310" t="inlineStr">
        <is>
          <t>NLRTM DAMEN</t>
        </is>
      </c>
      <c r="S6310" t="inlineStr">
        <is>
          <t>other_text</t>
        </is>
      </c>
      <c r="W6310" t="inlineStr">
        <is>
          <t>10-05 11:00 UTC</t>
        </is>
      </c>
      <c r="Z6310" t="n">
        <v>100</v>
      </c>
      <c r="AA6310" t="n">
        <v>31</v>
      </c>
      <c r="AB6310" t="inlineStr">
        <is>
          <t>medium (100-200 m)</t>
        </is>
      </c>
      <c r="AC6310" t="inlineStr">
        <is>
          <t>Rotterdam</t>
        </is>
      </c>
      <c r="AD6310" t="inlineStr">
        <is>
          <t>Benelux coast</t>
        </is>
      </c>
      <c r="AE6310" t="inlineStr">
        <is>
          <t>North Sea &amp; English Channel</t>
        </is>
      </c>
      <c r="AF6310" t="n">
        <v>15.11376256559397</v>
      </c>
      <c r="AG6310" t="n">
        <v>0</v>
      </c>
      <c r="AH6310" t="n">
        <v>0</v>
      </c>
      <c r="AI6310" t="n">
        <v>0</v>
      </c>
    </row>
    <row r="6311">
      <c r="A6311" t="n">
        <v>205208790</v>
      </c>
      <c r="B6311" t="inlineStr">
        <is>
          <t>ORINOCO</t>
        </is>
      </c>
      <c r="C6311" t="inlineStr">
        <is>
          <t>Belgium</t>
        </is>
      </c>
      <c r="D6311" t="inlineStr">
        <is>
          <t>tanker</t>
        </is>
      </c>
      <c r="F6311" t="n">
        <v>0</v>
      </c>
      <c r="G6311" t="inlineStr">
        <is>
          <t>OT2087</t>
        </is>
      </c>
      <c r="H6311" t="n">
        <v>51.88479</v>
      </c>
      <c r="I6311" t="n">
        <v>4.29377</v>
      </c>
      <c r="J6311" t="inlineStr">
        <is>
          <t>anchored-port</t>
        </is>
      </c>
      <c r="K6311" t="inlineStr">
        <is>
          <t>at_berth</t>
        </is>
      </c>
      <c r="L6311" t="n">
        <v>0</v>
      </c>
      <c r="N6311" t="n">
        <v>9.9</v>
      </c>
      <c r="O6311" t="n">
        <v>0</v>
      </c>
      <c r="P6311" t="n">
        <v>0</v>
      </c>
      <c r="Q6311" t="inlineStr">
        <is>
          <t>WESSELING  SHELL DEU</t>
        </is>
      </c>
      <c r="R6311" t="inlineStr">
        <is>
          <t>WESSELING SHELL DEU</t>
        </is>
      </c>
      <c r="S6311" t="inlineStr">
        <is>
          <t>other_text</t>
        </is>
      </c>
      <c r="W6311" t="inlineStr">
        <is>
          <t>10-12 07:39 UTC</t>
        </is>
      </c>
      <c r="Z6311" t="n">
        <v>82</v>
      </c>
      <c r="AA6311" t="n">
        <v>11</v>
      </c>
      <c r="AB6311" t="inlineStr">
        <is>
          <t>small (&lt;100 m)</t>
        </is>
      </c>
      <c r="AC6311" t="inlineStr">
        <is>
          <t>Rotterdam</t>
        </is>
      </c>
      <c r="AD6311" t="inlineStr">
        <is>
          <t>Benelux coast</t>
        </is>
      </c>
      <c r="AE6311" t="inlineStr">
        <is>
          <t>North Sea &amp; English Channel</t>
        </is>
      </c>
      <c r="AF6311" t="n">
        <v>15.13911039116628</v>
      </c>
      <c r="AG6311" t="n">
        <v>0</v>
      </c>
      <c r="AH6311" t="n">
        <v>0</v>
      </c>
      <c r="AI6311" t="n">
        <v>0</v>
      </c>
    </row>
    <row r="6312">
      <c r="A6312" t="n">
        <v>211220870</v>
      </c>
      <c r="B6312" t="inlineStr">
        <is>
          <t>KS 5</t>
        </is>
      </c>
      <c r="C6312" t="inlineStr">
        <is>
          <t>Germany</t>
        </is>
      </c>
      <c r="D6312" t="inlineStr">
        <is>
          <t>cargo</t>
        </is>
      </c>
      <c r="F6312" t="n">
        <v>0</v>
      </c>
      <c r="G6312" t="inlineStr">
        <is>
          <t>DF2784</t>
        </is>
      </c>
      <c r="H6312" t="n">
        <v>53.56777</v>
      </c>
      <c r="I6312" t="n">
        <v>8.56184</v>
      </c>
      <c r="J6312" t="inlineStr">
        <is>
          <t>anchored-port</t>
        </is>
      </c>
      <c r="K6312" t="inlineStr">
        <is>
          <t>at_berth</t>
        </is>
      </c>
      <c r="L6312" t="n">
        <v>0</v>
      </c>
      <c r="N6312" t="n">
        <v>9.9</v>
      </c>
      <c r="O6312" t="n">
        <v>0</v>
      </c>
      <c r="P6312" t="n">
        <v>0</v>
      </c>
      <c r="Q6312" t="inlineStr">
        <is>
          <t>BHV &gt;BHV</t>
        </is>
      </c>
      <c r="R6312" t="inlineStr">
        <is>
          <t>BHV</t>
        </is>
      </c>
      <c r="S6312" t="inlineStr">
        <is>
          <t>other_text</t>
        </is>
      </c>
      <c r="W6312" t="inlineStr">
        <is>
          <t>05-16 17:00 UTC</t>
        </is>
      </c>
      <c r="Z6312" t="n">
        <v>60</v>
      </c>
      <c r="AA6312" t="n">
        <v>10</v>
      </c>
      <c r="AB6312" t="inlineStr">
        <is>
          <t>small (&lt;100 m)</t>
        </is>
      </c>
      <c r="AC6312" t="inlineStr">
        <is>
          <t>Bremerhaven</t>
        </is>
      </c>
      <c r="AD6312" t="inlineStr">
        <is>
          <t>German Bight &amp; Ems</t>
        </is>
      </c>
      <c r="AE6312" t="inlineStr">
        <is>
          <t>North Sea &amp; English Channel</t>
        </is>
      </c>
      <c r="AF6312" t="n">
        <v>2.125062239614323</v>
      </c>
      <c r="AG6312" t="n">
        <v>1</v>
      </c>
      <c r="AH6312" t="n">
        <v>0</v>
      </c>
      <c r="AI6312" t="n">
        <v>0</v>
      </c>
    </row>
    <row r="6313">
      <c r="A6313" t="n">
        <v>232023506</v>
      </c>
      <c r="B6313" t="inlineStr">
        <is>
          <t>NJORD WIND</t>
        </is>
      </c>
      <c r="C6313" t="inlineStr">
        <is>
          <t>United Kingdom</t>
        </is>
      </c>
      <c r="D6313" t="inlineStr">
        <is>
          <t>other</t>
        </is>
      </c>
      <c r="E6313" t="n">
        <v>9858814</v>
      </c>
      <c r="F6313" t="n">
        <v>1</v>
      </c>
      <c r="G6313" t="inlineStr">
        <is>
          <t>MFTJ2</t>
        </is>
      </c>
      <c r="H6313" t="n">
        <v>51.23012</v>
      </c>
      <c r="I6313" t="n">
        <v>2.93705</v>
      </c>
      <c r="J6313" t="inlineStr">
        <is>
          <t>anchored-port</t>
        </is>
      </c>
      <c r="K6313" t="inlineStr">
        <is>
          <t>at_berth</t>
        </is>
      </c>
      <c r="L6313" t="n">
        <v>0</v>
      </c>
      <c r="N6313" t="n">
        <v>10</v>
      </c>
      <c r="O6313" t="n">
        <v>0</v>
      </c>
      <c r="P6313" t="n">
        <v>0</v>
      </c>
      <c r="Q6313" t="inlineStr">
        <is>
          <t>OOSTENDE</t>
        </is>
      </c>
      <c r="R6313" t="inlineStr">
        <is>
          <t>OOSTENDE</t>
        </is>
      </c>
      <c r="S6313" t="inlineStr">
        <is>
          <t>other_text</t>
        </is>
      </c>
      <c r="U6313" t="inlineStr">
        <is>
          <t>OOSTENDE</t>
        </is>
      </c>
      <c r="V6313" t="inlineStr">
        <is>
          <t>OOSTENDE</t>
        </is>
      </c>
      <c r="W6313" t="inlineStr">
        <is>
          <t>10-07 19:00 UTC</t>
        </is>
      </c>
      <c r="Z6313" t="n">
        <v>23</v>
      </c>
      <c r="AA6313" t="n">
        <v>8</v>
      </c>
      <c r="AB6313" t="inlineStr">
        <is>
          <t>small (&lt;100 m)</t>
        </is>
      </c>
      <c r="AE6313" t="inlineStr">
        <is>
          <t>North Sea &amp; English Channel</t>
        </is>
      </c>
      <c r="AG6313" t="n">
        <v>0</v>
      </c>
      <c r="AH6313" t="n">
        <v>0</v>
      </c>
      <c r="AI6313" t="n">
        <v>0</v>
      </c>
    </row>
    <row r="6314">
      <c r="A6314" t="n">
        <v>244000369</v>
      </c>
      <c r="B6314" t="inlineStr">
        <is>
          <t>HIDDEBORG</t>
        </is>
      </c>
      <c r="C6314" t="inlineStr">
        <is>
          <t>Netherlands</t>
        </is>
      </c>
      <c r="D6314" t="inlineStr">
        <is>
          <t>passenger</t>
        </is>
      </c>
      <c r="F6314" t="n">
        <v>0</v>
      </c>
      <c r="G6314" t="inlineStr">
        <is>
          <t>PA5839</t>
        </is>
      </c>
      <c r="H6314" t="n">
        <v>53.40836</v>
      </c>
      <c r="I6314" t="n">
        <v>6.2095</v>
      </c>
      <c r="J6314" t="inlineStr">
        <is>
          <t>moving</t>
        </is>
      </c>
      <c r="K6314" t="inlineStr">
        <is>
          <t>idle</t>
        </is>
      </c>
      <c r="L6314" t="n">
        <v>0</v>
      </c>
      <c r="N6314" t="n">
        <v>10</v>
      </c>
      <c r="O6314" t="n">
        <v>0</v>
      </c>
      <c r="P6314" t="n">
        <v>0</v>
      </c>
      <c r="Q6314" t="inlineStr">
        <is>
          <t>AMELAND_HOLWERT V V</t>
        </is>
      </c>
      <c r="R6314" t="inlineStr">
        <is>
          <t>AMELAND_HOLWERT V V</t>
        </is>
      </c>
      <c r="S6314" t="inlineStr">
        <is>
          <t>other_text</t>
        </is>
      </c>
      <c r="W6314" t="inlineStr">
        <is>
          <t>11-30 00:00 UTC</t>
        </is>
      </c>
      <c r="Z6314" t="n">
        <v>22</v>
      </c>
      <c r="AA6314" t="n">
        <v>6</v>
      </c>
      <c r="AB6314" t="inlineStr">
        <is>
          <t>small (&lt;100 m)</t>
        </is>
      </c>
      <c r="AE6314" t="inlineStr">
        <is>
          <t>North Sea &amp; English Channel</t>
        </is>
      </c>
      <c r="AG6314" t="n">
        <v>0</v>
      </c>
      <c r="AH6314" t="n">
        <v>1</v>
      </c>
      <c r="AI6314" t="n">
        <v>0</v>
      </c>
    </row>
    <row r="6315">
      <c r="A6315" t="n">
        <v>244660315</v>
      </c>
      <c r="B6315" t="inlineStr">
        <is>
          <t>SERFRA</t>
        </is>
      </c>
      <c r="C6315" t="inlineStr">
        <is>
          <t>Netherlands</t>
        </is>
      </c>
      <c r="D6315" t="inlineStr">
        <is>
          <t>other</t>
        </is>
      </c>
      <c r="F6315" t="n">
        <v>0</v>
      </c>
      <c r="G6315" t="inlineStr">
        <is>
          <t>PF7497</t>
        </is>
      </c>
      <c r="H6315" t="n">
        <v>51.85644</v>
      </c>
      <c r="I6315" t="n">
        <v>6.09265</v>
      </c>
      <c r="J6315" t="inlineStr">
        <is>
          <t>anchored-port</t>
        </is>
      </c>
      <c r="K6315" t="inlineStr">
        <is>
          <t>at_berth</t>
        </is>
      </c>
      <c r="L6315" t="n">
        <v>0</v>
      </c>
      <c r="M6315" t="n">
        <v>69.2</v>
      </c>
      <c r="N6315" t="n">
        <v>10</v>
      </c>
      <c r="O6315" t="n">
        <v>0</v>
      </c>
      <c r="P6315" t="n">
        <v>0</v>
      </c>
      <c r="Q6315" t="inlineStr">
        <is>
          <t>KREFELD</t>
        </is>
      </c>
      <c r="R6315" t="inlineStr">
        <is>
          <t>KREFELD</t>
        </is>
      </c>
      <c r="S6315" t="inlineStr">
        <is>
          <t>other_text</t>
        </is>
      </c>
      <c r="Z6315" t="n">
        <v>67</v>
      </c>
      <c r="AA6315" t="n">
        <v>9</v>
      </c>
      <c r="AB6315" t="inlineStr">
        <is>
          <t>small (&lt;100 m)</t>
        </is>
      </c>
      <c r="AE6315" t="inlineStr">
        <is>
          <t>North Sea &amp; English Channel</t>
        </is>
      </c>
      <c r="AG6315" t="n">
        <v>0</v>
      </c>
      <c r="AH6315" t="n">
        <v>0</v>
      </c>
      <c r="AI6315" t="n">
        <v>0</v>
      </c>
    </row>
    <row r="6316">
      <c r="A6316" t="n">
        <v>244000389</v>
      </c>
      <c r="B6316" t="inlineStr">
        <is>
          <t>TWO RIVERS</t>
        </is>
      </c>
      <c r="C6316" t="inlineStr">
        <is>
          <t>Netherlands</t>
        </is>
      </c>
      <c r="D6316" t="inlineStr">
        <is>
          <t>other</t>
        </is>
      </c>
      <c r="F6316" t="n">
        <v>0</v>
      </c>
      <c r="G6316" t="inlineStr">
        <is>
          <t>PE2176</t>
        </is>
      </c>
      <c r="H6316" t="n">
        <v>51.81325</v>
      </c>
      <c r="I6316" t="n">
        <v>4.88426</v>
      </c>
      <c r="J6316" t="inlineStr">
        <is>
          <t>anchored-port</t>
        </is>
      </c>
      <c r="K6316" t="inlineStr">
        <is>
          <t>at_berth</t>
        </is>
      </c>
      <c r="L6316" t="n">
        <v>0</v>
      </c>
      <c r="N6316" t="n">
        <v>10</v>
      </c>
      <c r="O6316" t="n">
        <v>0</v>
      </c>
      <c r="P6316" t="n">
        <v>0</v>
      </c>
      <c r="S6316" t="inlineStr">
        <is>
          <t>missing</t>
        </is>
      </c>
      <c r="Z6316" t="n">
        <v>67</v>
      </c>
      <c r="AA6316" t="n">
        <v>7</v>
      </c>
      <c r="AB6316" t="inlineStr">
        <is>
          <t>small (&lt;100 m)</t>
        </is>
      </c>
      <c r="AE6316" t="inlineStr">
        <is>
          <t>North Sea &amp; English Channel</t>
        </is>
      </c>
      <c r="AG6316" t="n">
        <v>0</v>
      </c>
      <c r="AH6316" t="n">
        <v>0</v>
      </c>
      <c r="AI6316" t="n">
        <v>0</v>
      </c>
    </row>
    <row r="6317">
      <c r="A6317" t="n">
        <v>244740080</v>
      </c>
      <c r="B6317" t="inlineStr">
        <is>
          <t>AHOY 50</t>
        </is>
      </c>
      <c r="C6317" t="inlineStr">
        <is>
          <t>Netherlands</t>
        </is>
      </c>
      <c r="D6317" t="inlineStr">
        <is>
          <t>other</t>
        </is>
      </c>
      <c r="F6317" t="n">
        <v>0</v>
      </c>
      <c r="G6317" t="inlineStr">
        <is>
          <t>PD6579</t>
        </is>
      </c>
      <c r="H6317" t="n">
        <v>51.79371</v>
      </c>
      <c r="I6317" t="n">
        <v>4.63612</v>
      </c>
      <c r="J6317" t="inlineStr">
        <is>
          <t>anchored-port</t>
        </is>
      </c>
      <c r="K6317" t="inlineStr">
        <is>
          <t>at_berth</t>
        </is>
      </c>
      <c r="L6317" t="n">
        <v>0</v>
      </c>
      <c r="M6317" t="n">
        <v>0</v>
      </c>
      <c r="N6317" t="n">
        <v>10</v>
      </c>
      <c r="O6317" t="n">
        <v>0</v>
      </c>
      <c r="P6317" t="n">
        <v>0</v>
      </c>
      <c r="Q6317" t="inlineStr">
        <is>
          <t>DORDRECHT</t>
        </is>
      </c>
      <c r="R6317" t="inlineStr">
        <is>
          <t>DORDRECHT</t>
        </is>
      </c>
      <c r="S6317" t="inlineStr">
        <is>
          <t>other_text</t>
        </is>
      </c>
      <c r="U6317" t="inlineStr">
        <is>
          <t>DORDRECHT</t>
        </is>
      </c>
      <c r="V6317" t="inlineStr">
        <is>
          <t>DORDRECHT</t>
        </is>
      </c>
      <c r="Z6317" t="n">
        <v>57</v>
      </c>
      <c r="AA6317" t="n">
        <v>25</v>
      </c>
      <c r="AB6317" t="inlineStr">
        <is>
          <t>small (&lt;100 m)</t>
        </is>
      </c>
      <c r="AE6317" t="inlineStr">
        <is>
          <t>North Sea &amp; English Channel</t>
        </is>
      </c>
      <c r="AG6317" t="n">
        <v>0</v>
      </c>
      <c r="AH6317" t="n">
        <v>0</v>
      </c>
      <c r="AI6317" t="n">
        <v>0</v>
      </c>
    </row>
    <row r="6318">
      <c r="A6318" t="n">
        <v>244799257</v>
      </c>
      <c r="B6318" t="inlineStr">
        <is>
          <t>PAPATUANUKU</t>
        </is>
      </c>
      <c r="C6318" t="inlineStr">
        <is>
          <t>Netherlands</t>
        </is>
      </c>
      <c r="D6318" t="inlineStr">
        <is>
          <t>passenger</t>
        </is>
      </c>
      <c r="F6318" t="n">
        <v>0</v>
      </c>
      <c r="G6318" t="inlineStr">
        <is>
          <t>PD4199</t>
        </is>
      </c>
      <c r="H6318" t="n">
        <v>51.89787</v>
      </c>
      <c r="I6318" t="n">
        <v>4.48283</v>
      </c>
      <c r="J6318" t="inlineStr">
        <is>
          <t>anchored-port</t>
        </is>
      </c>
      <c r="K6318" t="inlineStr">
        <is>
          <t>at_berth</t>
        </is>
      </c>
      <c r="L6318" t="n">
        <v>0</v>
      </c>
      <c r="N6318" t="n">
        <v>10</v>
      </c>
      <c r="O6318" t="n">
        <v>0</v>
      </c>
      <c r="P6318" t="n">
        <v>0</v>
      </c>
      <c r="Q6318" t="inlineStr">
        <is>
          <t>ROTTERDAM</t>
        </is>
      </c>
      <c r="R6318" t="inlineStr">
        <is>
          <t>ROTTERDAM</t>
        </is>
      </c>
      <c r="S6318" t="inlineStr">
        <is>
          <t>hub_name</t>
        </is>
      </c>
      <c r="T6318" t="inlineStr">
        <is>
          <t>Rotterdam</t>
        </is>
      </c>
      <c r="U6318" t="inlineStr">
        <is>
          <t>Rotterdam</t>
        </is>
      </c>
      <c r="V6318" t="inlineStr">
        <is>
          <t>ROTTERDAM</t>
        </is>
      </c>
      <c r="Z6318" t="n">
        <v>20</v>
      </c>
      <c r="AA6318" t="n">
        <v>6</v>
      </c>
      <c r="AB6318" t="inlineStr">
        <is>
          <t>small (&lt;100 m)</t>
        </is>
      </c>
      <c r="AC6318" t="inlineStr">
        <is>
          <t>Rotterdam</t>
        </is>
      </c>
      <c r="AD6318" t="inlineStr">
        <is>
          <t>Benelux coast</t>
        </is>
      </c>
      <c r="AE6318" t="inlineStr">
        <is>
          <t>North Sea &amp; English Channel</t>
        </is>
      </c>
      <c r="AF6318" t="n">
        <v>26.88478819692648</v>
      </c>
      <c r="AG6318" t="n">
        <v>0</v>
      </c>
      <c r="AH6318" t="n">
        <v>0</v>
      </c>
      <c r="AI6318" t="n">
        <v>0</v>
      </c>
    </row>
    <row r="6319">
      <c r="A6319" t="n">
        <v>215188000</v>
      </c>
      <c r="B6319" t="inlineStr">
        <is>
          <t>NEPTUNE DYNAMIS</t>
        </is>
      </c>
      <c r="C6319" t="inlineStr">
        <is>
          <t>Malta</t>
        </is>
      </c>
      <c r="D6319" t="inlineStr">
        <is>
          <t>cargo</t>
        </is>
      </c>
      <c r="E6319" t="n">
        <v>9240976</v>
      </c>
      <c r="F6319" t="n">
        <v>1</v>
      </c>
      <c r="G6319" t="inlineStr">
        <is>
          <t>9HFR7</t>
        </is>
      </c>
      <c r="H6319" t="n">
        <v>51.32408</v>
      </c>
      <c r="I6319" t="n">
        <v>3.21288</v>
      </c>
      <c r="J6319" t="inlineStr">
        <is>
          <t>anchored-port</t>
        </is>
      </c>
      <c r="K6319" t="inlineStr">
        <is>
          <t>at_berth</t>
        </is>
      </c>
      <c r="L6319" t="n">
        <v>0</v>
      </c>
      <c r="M6319" t="n">
        <v>2.9</v>
      </c>
      <c r="N6319" t="n">
        <v>10</v>
      </c>
      <c r="O6319" t="n">
        <v>0</v>
      </c>
      <c r="P6319" t="n">
        <v>0</v>
      </c>
      <c r="Q6319" t="inlineStr">
        <is>
          <t>BEZEE</t>
        </is>
      </c>
      <c r="R6319" t="inlineStr">
        <is>
          <t>BEZEE</t>
        </is>
      </c>
      <c r="S6319" t="inlineStr">
        <is>
          <t>locode</t>
        </is>
      </c>
      <c r="T6319" t="inlineStr">
        <is>
          <t>Zeebrugge</t>
        </is>
      </c>
      <c r="U6319" t="inlineStr">
        <is>
          <t>Zeebrugge</t>
        </is>
      </c>
      <c r="W6319" t="inlineStr">
        <is>
          <t>10-09 19:00 UTC</t>
        </is>
      </c>
      <c r="Z6319" t="n">
        <v>159</v>
      </c>
      <c r="AA6319" t="n">
        <v>24</v>
      </c>
      <c r="AB6319" t="inlineStr">
        <is>
          <t>medium (100-200 m)</t>
        </is>
      </c>
      <c r="AC6319" t="inlineStr">
        <is>
          <t>Zeebrugge</t>
        </is>
      </c>
      <c r="AD6319" t="inlineStr">
        <is>
          <t>Benelux coast</t>
        </is>
      </c>
      <c r="AE6319" t="inlineStr">
        <is>
          <t>North Sea &amp; English Channel</t>
        </is>
      </c>
      <c r="AF6319" t="n">
        <v>1.983542907089324</v>
      </c>
      <c r="AG6319" t="n">
        <v>0</v>
      </c>
      <c r="AH6319" t="n">
        <v>0</v>
      </c>
      <c r="AI6319" t="n">
        <v>0</v>
      </c>
    </row>
    <row r="6320">
      <c r="A6320" t="n">
        <v>244660945</v>
      </c>
      <c r="B6320" t="inlineStr">
        <is>
          <t>ALENA</t>
        </is>
      </c>
      <c r="C6320" t="inlineStr">
        <is>
          <t>Netherlands</t>
        </is>
      </c>
      <c r="D6320" t="inlineStr">
        <is>
          <t>other</t>
        </is>
      </c>
      <c r="F6320" t="n">
        <v>0</v>
      </c>
      <c r="G6320" t="inlineStr">
        <is>
          <t>PD2833</t>
        </is>
      </c>
      <c r="H6320" t="n">
        <v>51.43471</v>
      </c>
      <c r="I6320" t="n">
        <v>5.44091</v>
      </c>
      <c r="J6320" t="inlineStr">
        <is>
          <t>anchored-port</t>
        </is>
      </c>
      <c r="K6320" t="inlineStr">
        <is>
          <t>at_berth</t>
        </is>
      </c>
      <c r="L6320" t="n">
        <v>0</v>
      </c>
      <c r="M6320" t="n">
        <v>52.4</v>
      </c>
      <c r="N6320" t="n">
        <v>10</v>
      </c>
      <c r="O6320" t="n">
        <v>0</v>
      </c>
      <c r="P6320" t="n">
        <v>0</v>
      </c>
      <c r="Q6320" t="inlineStr">
        <is>
          <t>SEVERNI VITR</t>
        </is>
      </c>
      <c r="R6320" t="inlineStr">
        <is>
          <t>SEVERNI VITR</t>
        </is>
      </c>
      <c r="S6320" t="inlineStr">
        <is>
          <t>other_text</t>
        </is>
      </c>
      <c r="Z6320" t="n">
        <v>56</v>
      </c>
      <c r="AA6320" t="n">
        <v>7</v>
      </c>
      <c r="AB6320" t="inlineStr">
        <is>
          <t>small (&lt;100 m)</t>
        </is>
      </c>
      <c r="AE6320" t="inlineStr">
        <is>
          <t>North Sea &amp; English Channel</t>
        </is>
      </c>
      <c r="AG6320" t="n">
        <v>0</v>
      </c>
      <c r="AH6320" t="n">
        <v>0</v>
      </c>
      <c r="AI6320" t="n">
        <v>0</v>
      </c>
    </row>
    <row r="6321">
      <c r="A6321" t="n">
        <v>211504110</v>
      </c>
      <c r="B6321" t="inlineStr">
        <is>
          <t>NIEDERHEIMBACH_LORCH</t>
        </is>
      </c>
      <c r="C6321" t="inlineStr">
        <is>
          <t>Germany</t>
        </is>
      </c>
      <c r="D6321" t="inlineStr">
        <is>
          <t>passenger</t>
        </is>
      </c>
      <c r="F6321" t="n">
        <v>0</v>
      </c>
      <c r="G6321" t="inlineStr">
        <is>
          <t>DC3927</t>
        </is>
      </c>
      <c r="H6321" t="n">
        <v>49.99448</v>
      </c>
      <c r="I6321" t="n">
        <v>8.01948</v>
      </c>
      <c r="J6321" t="inlineStr">
        <is>
          <t>moving</t>
        </is>
      </c>
      <c r="K6321" t="inlineStr">
        <is>
          <t>moving</t>
        </is>
      </c>
      <c r="L6321" t="n">
        <v>2</v>
      </c>
      <c r="M6321" t="n">
        <v>190</v>
      </c>
      <c r="N6321" t="n">
        <v>10</v>
      </c>
      <c r="O6321" t="n">
        <v>0</v>
      </c>
      <c r="P6321" t="n">
        <v>0</v>
      </c>
      <c r="Q6321" t="inlineStr">
        <is>
          <t>@@@@@@@@@@@@@@@B</t>
        </is>
      </c>
      <c r="R6321" t="inlineStr">
        <is>
          <t>@@@@@@@@@@@@@@@B</t>
        </is>
      </c>
      <c r="S6321" t="inlineStr">
        <is>
          <t>other_text</t>
        </is>
      </c>
      <c r="Z6321" t="n">
        <v>46</v>
      </c>
      <c r="AA6321" t="n">
        <v>10</v>
      </c>
      <c r="AB6321" t="inlineStr">
        <is>
          <t>small (&lt;100 m)</t>
        </is>
      </c>
      <c r="AE6321" t="inlineStr">
        <is>
          <t>North Sea &amp; English Channel</t>
        </is>
      </c>
      <c r="AG6321" t="n">
        <v>0</v>
      </c>
      <c r="AH6321" t="n">
        <v>0</v>
      </c>
      <c r="AI6321" t="n">
        <v>0</v>
      </c>
    </row>
    <row r="6322">
      <c r="A6322" t="n">
        <v>244180555</v>
      </c>
      <c r="B6322" t="inlineStr">
        <is>
          <t>JAN VAN DER HEIJDEN</t>
        </is>
      </c>
      <c r="C6322" t="inlineStr">
        <is>
          <t>Netherlands</t>
        </is>
      </c>
      <c r="D6322" t="inlineStr">
        <is>
          <t>passenger</t>
        </is>
      </c>
      <c r="F6322" t="n">
        <v>0</v>
      </c>
      <c r="G6322" t="inlineStr">
        <is>
          <t>PA5445</t>
        </is>
      </c>
      <c r="H6322" t="n">
        <v>52.34493</v>
      </c>
      <c r="I6322" t="n">
        <v>4.91332</v>
      </c>
      <c r="J6322" t="inlineStr">
        <is>
          <t>moving</t>
        </is>
      </c>
      <c r="K6322" t="inlineStr">
        <is>
          <t>moving</t>
        </is>
      </c>
      <c r="L6322" t="n">
        <v>4</v>
      </c>
      <c r="M6322" t="n">
        <v>340.6</v>
      </c>
      <c r="N6322" t="n">
        <v>10</v>
      </c>
      <c r="O6322" t="n">
        <v>0</v>
      </c>
      <c r="P6322" t="n">
        <v>0</v>
      </c>
      <c r="S6322" t="inlineStr">
        <is>
          <t>missing</t>
        </is>
      </c>
      <c r="W6322" t="inlineStr">
        <is>
          <t>05-01 01:00 UTC</t>
        </is>
      </c>
      <c r="Z6322" t="n">
        <v>10</v>
      </c>
      <c r="AA6322" t="n">
        <v>4</v>
      </c>
      <c r="AB6322" t="inlineStr">
        <is>
          <t>small (&lt;100 m)</t>
        </is>
      </c>
      <c r="AC6322" t="inlineStr">
        <is>
          <t>Amsterdam</t>
        </is>
      </c>
      <c r="AD6322" t="inlineStr">
        <is>
          <t>Benelux coast</t>
        </is>
      </c>
      <c r="AE6322" t="inlineStr">
        <is>
          <t>North Sea &amp; English Channel</t>
        </is>
      </c>
      <c r="AF6322" t="n">
        <v>8.810952943279959</v>
      </c>
      <c r="AG6322" t="n">
        <v>0</v>
      </c>
      <c r="AH6322" t="n">
        <v>0</v>
      </c>
      <c r="AI6322" t="n">
        <v>0</v>
      </c>
    </row>
    <row r="6323">
      <c r="A6323" t="n">
        <v>209719000</v>
      </c>
      <c r="B6323" t="inlineStr">
        <is>
          <t>BG IRELAND</t>
        </is>
      </c>
      <c r="C6323" t="inlineStr">
        <is>
          <t>Cyprus</t>
        </is>
      </c>
      <c r="D6323" t="inlineStr">
        <is>
          <t>cargo</t>
        </is>
      </c>
      <c r="E6323" t="n">
        <v>9355446</v>
      </c>
      <c r="F6323" t="n">
        <v>1</v>
      </c>
      <c r="G6323" t="inlineStr">
        <is>
          <t>5BBU3</t>
        </is>
      </c>
      <c r="H6323" t="n">
        <v>51.87918</v>
      </c>
      <c r="I6323" t="n">
        <v>4.40882</v>
      </c>
      <c r="J6323" t="inlineStr">
        <is>
          <t>anchored-port</t>
        </is>
      </c>
      <c r="K6323" t="inlineStr">
        <is>
          <t>at_berth</t>
        </is>
      </c>
      <c r="L6323" t="n">
        <v>0.1</v>
      </c>
      <c r="M6323" t="n">
        <v>333</v>
      </c>
      <c r="N6323" t="n">
        <v>10</v>
      </c>
      <c r="O6323" t="n">
        <v>0</v>
      </c>
      <c r="P6323" t="n">
        <v>0</v>
      </c>
      <c r="Q6323" t="inlineStr">
        <is>
          <t>IEORK</t>
        </is>
      </c>
      <c r="R6323" t="inlineStr">
        <is>
          <t>IEORK</t>
        </is>
      </c>
      <c r="S6323" t="inlineStr">
        <is>
          <t>locode_other</t>
        </is>
      </c>
      <c r="W6323" t="inlineStr">
        <is>
          <t>10-13 04:00 UTC</t>
        </is>
      </c>
      <c r="X6323" t="inlineStr">
        <is>
          <t>EUROPOORT</t>
        </is>
      </c>
      <c r="Y6323" t="inlineStr">
        <is>
          <t>2026-10-10T23:17:56.563555+00:00</t>
        </is>
      </c>
      <c r="Z6323" t="n">
        <v>140</v>
      </c>
      <c r="AA6323" t="n">
        <v>22</v>
      </c>
      <c r="AB6323" t="inlineStr">
        <is>
          <t>medium (100-200 m)</t>
        </is>
      </c>
      <c r="AC6323" t="inlineStr">
        <is>
          <t>Rotterdam</t>
        </is>
      </c>
      <c r="AD6323" t="inlineStr">
        <is>
          <t>Benelux coast</t>
        </is>
      </c>
      <c r="AE6323" t="inlineStr">
        <is>
          <t>North Sea &amp; English Channel</t>
        </is>
      </c>
      <c r="AF6323" t="n">
        <v>22.59812913267138</v>
      </c>
      <c r="AG6323" t="n">
        <v>0</v>
      </c>
      <c r="AH6323" t="n">
        <v>0</v>
      </c>
      <c r="AI6323" t="n">
        <v>0</v>
      </c>
    </row>
    <row r="6324">
      <c r="A6324" t="n">
        <v>269057813</v>
      </c>
      <c r="B6324" t="inlineStr">
        <is>
          <t>A-ROSA SENA</t>
        </is>
      </c>
      <c r="C6324" t="inlineStr">
        <is>
          <t>Switzerland</t>
        </is>
      </c>
      <c r="D6324" t="inlineStr">
        <is>
          <t>passenger</t>
        </is>
      </c>
      <c r="F6324" t="n">
        <v>0</v>
      </c>
      <c r="G6324" t="inlineStr">
        <is>
          <t>HE7813</t>
        </is>
      </c>
      <c r="H6324" t="n">
        <v>51.91487</v>
      </c>
      <c r="I6324" t="n">
        <v>4.48879</v>
      </c>
      <c r="J6324" t="inlineStr">
        <is>
          <t>anchored-port</t>
        </is>
      </c>
      <c r="K6324" t="inlineStr">
        <is>
          <t>at_berth</t>
        </is>
      </c>
      <c r="L6324" t="n">
        <v>0</v>
      </c>
      <c r="M6324" t="n">
        <v>6</v>
      </c>
      <c r="N6324" t="n">
        <v>10</v>
      </c>
      <c r="O6324" t="n">
        <v>0</v>
      </c>
      <c r="P6324" t="n">
        <v>0</v>
      </c>
      <c r="Q6324" t="inlineStr">
        <is>
          <t>AMSTERDAM</t>
        </is>
      </c>
      <c r="R6324" t="inlineStr">
        <is>
          <t>AMSTERDAM</t>
        </is>
      </c>
      <c r="S6324" t="inlineStr">
        <is>
          <t>hub_name</t>
        </is>
      </c>
      <c r="T6324" t="inlineStr">
        <is>
          <t>Amsterdam</t>
        </is>
      </c>
      <c r="U6324" t="inlineStr">
        <is>
          <t>Amsterdam</t>
        </is>
      </c>
      <c r="V6324" t="inlineStr">
        <is>
          <t>AMSTERDAM</t>
        </is>
      </c>
      <c r="W6324" t="inlineStr">
        <is>
          <t>10-12 08:00 UTC</t>
        </is>
      </c>
      <c r="Z6324" t="n">
        <v>135</v>
      </c>
      <c r="AA6324" t="n">
        <v>19</v>
      </c>
      <c r="AB6324" t="inlineStr">
        <is>
          <t>medium (100-200 m)</t>
        </is>
      </c>
      <c r="AC6324" t="inlineStr">
        <is>
          <t>Rotterdam</t>
        </is>
      </c>
      <c r="AD6324" t="inlineStr">
        <is>
          <t>Benelux coast</t>
        </is>
      </c>
      <c r="AE6324" t="inlineStr">
        <is>
          <t>North Sea &amp; English Channel</t>
        </is>
      </c>
      <c r="AF6324" t="n">
        <v>26.94081096654564</v>
      </c>
      <c r="AG6324" t="n">
        <v>0</v>
      </c>
      <c r="AH6324" t="n">
        <v>0</v>
      </c>
      <c r="AI6324" t="n">
        <v>0</v>
      </c>
    </row>
    <row r="6325">
      <c r="A6325" t="n">
        <v>244001491</v>
      </c>
      <c r="B6325" t="inlineStr">
        <is>
          <t>ALD IZER</t>
        </is>
      </c>
      <c r="C6325" t="inlineStr">
        <is>
          <t>Netherlands</t>
        </is>
      </c>
      <c r="D6325" t="inlineStr">
        <is>
          <t>pleasure</t>
        </is>
      </c>
      <c r="F6325" t="n">
        <v>0</v>
      </c>
      <c r="G6325" t="inlineStr">
        <is>
          <t>PC9243</t>
        </is>
      </c>
      <c r="H6325" t="n">
        <v>52.00827</v>
      </c>
      <c r="I6325" t="n">
        <v>4.7052</v>
      </c>
      <c r="J6325" t="inlineStr">
        <is>
          <t>anchored-port</t>
        </is>
      </c>
      <c r="K6325" t="inlineStr">
        <is>
          <t>at_berth</t>
        </is>
      </c>
      <c r="L6325" t="n">
        <v>0</v>
      </c>
      <c r="N6325" t="n">
        <v>10</v>
      </c>
      <c r="O6325" t="n">
        <v>0</v>
      </c>
      <c r="P6325" t="n">
        <v>0</v>
      </c>
      <c r="Q6325" t="inlineStr">
        <is>
          <t>NLGOUDA</t>
        </is>
      </c>
      <c r="R6325" t="inlineStr">
        <is>
          <t>NLGOUDA</t>
        </is>
      </c>
      <c r="S6325" t="inlineStr">
        <is>
          <t>other_text</t>
        </is>
      </c>
      <c r="W6325" t="inlineStr">
        <is>
          <t>08-22 14:00 UTC</t>
        </is>
      </c>
      <c r="Z6325" t="n">
        <v>25</v>
      </c>
      <c r="AA6325" t="n">
        <v>6</v>
      </c>
      <c r="AB6325" t="inlineStr">
        <is>
          <t>small (&lt;100 m)</t>
        </is>
      </c>
      <c r="AE6325" t="inlineStr">
        <is>
          <t>North Sea &amp; English Channel</t>
        </is>
      </c>
      <c r="AG6325" t="n">
        <v>0</v>
      </c>
      <c r="AH6325" t="n">
        <v>0</v>
      </c>
      <c r="AI6325" t="n">
        <v>0</v>
      </c>
    </row>
    <row r="6326">
      <c r="A6326" t="n">
        <v>636023925</v>
      </c>
      <c r="B6326" t="inlineStr">
        <is>
          <t>OTSL AKSO</t>
        </is>
      </c>
      <c r="C6326" t="inlineStr">
        <is>
          <t>Liberia</t>
        </is>
      </c>
      <c r="D6326" t="inlineStr">
        <is>
          <t>cargo</t>
        </is>
      </c>
      <c r="E6326" t="n">
        <v>9444819</v>
      </c>
      <c r="F6326" t="n">
        <v>1</v>
      </c>
      <c r="G6326" t="inlineStr">
        <is>
          <t>5LQC3</t>
        </is>
      </c>
      <c r="H6326" t="n">
        <v>51.44747</v>
      </c>
      <c r="I6326" t="n">
        <v>3.70687</v>
      </c>
      <c r="J6326" t="inlineStr">
        <is>
          <t>anchored-port</t>
        </is>
      </c>
      <c r="K6326" t="inlineStr">
        <is>
          <t>at_berth</t>
        </is>
      </c>
      <c r="L6326" t="n">
        <v>0</v>
      </c>
      <c r="M6326" t="n">
        <v>181.7</v>
      </c>
      <c r="N6326" t="n">
        <v>10</v>
      </c>
      <c r="O6326" t="n">
        <v>0</v>
      </c>
      <c r="P6326" t="n">
        <v>0</v>
      </c>
      <c r="Q6326" t="inlineStr">
        <is>
          <t>NL VLI</t>
        </is>
      </c>
      <c r="R6326" t="inlineStr">
        <is>
          <t>NL VLI</t>
        </is>
      </c>
      <c r="S6326" t="inlineStr">
        <is>
          <t>locode</t>
        </is>
      </c>
      <c r="T6326" t="inlineStr">
        <is>
          <t>Vlissingen</t>
        </is>
      </c>
      <c r="U6326" t="inlineStr">
        <is>
          <t>Vlissingen</t>
        </is>
      </c>
      <c r="W6326" t="inlineStr">
        <is>
          <t>10-10 08:30 UTC</t>
        </is>
      </c>
      <c r="Z6326" t="n">
        <v>288</v>
      </c>
      <c r="AA6326" t="n">
        <v>45</v>
      </c>
      <c r="AB6326" t="inlineStr">
        <is>
          <t>large (200-300 m)</t>
        </is>
      </c>
      <c r="AC6326" t="inlineStr">
        <is>
          <t>Vlissingen</t>
        </is>
      </c>
      <c r="AD6326" t="inlineStr">
        <is>
          <t>Benelux coast</t>
        </is>
      </c>
      <c r="AE6326" t="inlineStr">
        <is>
          <t>North Sea &amp; English Channel</t>
        </is>
      </c>
      <c r="AF6326" t="n">
        <v>8.831995554733814</v>
      </c>
      <c r="AG6326" t="n">
        <v>0</v>
      </c>
      <c r="AH6326" t="n">
        <v>0</v>
      </c>
      <c r="AI6326" t="n">
        <v>0</v>
      </c>
    </row>
    <row r="6327">
      <c r="A6327" t="n">
        <v>244700416</v>
      </c>
      <c r="B6327" t="inlineStr">
        <is>
          <t>KOEGELWIECK</t>
        </is>
      </c>
      <c r="C6327" t="inlineStr">
        <is>
          <t>Netherlands</t>
        </is>
      </c>
      <c r="D6327" t="inlineStr">
        <is>
          <t>other</t>
        </is>
      </c>
      <c r="F6327" t="n">
        <v>0</v>
      </c>
      <c r="G6327" t="inlineStr">
        <is>
          <t>PD2149</t>
        </is>
      </c>
      <c r="H6327" t="n">
        <v>53.35797</v>
      </c>
      <c r="I6327" t="n">
        <v>5.21747</v>
      </c>
      <c r="J6327" t="inlineStr">
        <is>
          <t>anchored-port</t>
        </is>
      </c>
      <c r="K6327" t="inlineStr">
        <is>
          <t>at_berth</t>
        </is>
      </c>
      <c r="L6327" t="n">
        <v>0</v>
      </c>
      <c r="N6327" t="n">
        <v>10</v>
      </c>
      <c r="O6327" t="n">
        <v>0</v>
      </c>
      <c r="P6327" t="n">
        <v>0</v>
      </c>
      <c r="Q6327" t="inlineStr">
        <is>
          <t>TERSCHELLING</t>
        </is>
      </c>
      <c r="R6327" t="inlineStr">
        <is>
          <t>TERSCHELLING</t>
        </is>
      </c>
      <c r="S6327" t="inlineStr">
        <is>
          <t>other_text</t>
        </is>
      </c>
      <c r="W6327" t="inlineStr">
        <is>
          <t>10-08 16:45 UTC</t>
        </is>
      </c>
      <c r="Z6327" t="n">
        <v>36</v>
      </c>
      <c r="AA6327" t="n">
        <v>10</v>
      </c>
      <c r="AB6327" t="inlineStr">
        <is>
          <t>small (&lt;100 m)</t>
        </is>
      </c>
      <c r="AE6327" t="inlineStr">
        <is>
          <t>North Sea &amp; English Channel</t>
        </is>
      </c>
      <c r="AG6327" t="n">
        <v>0</v>
      </c>
      <c r="AH6327" t="n">
        <v>0</v>
      </c>
      <c r="AI6327" t="n">
        <v>0</v>
      </c>
    </row>
    <row r="6328">
      <c r="A6328" t="n">
        <v>244181389</v>
      </c>
      <c r="B6328" t="inlineStr">
        <is>
          <t>LOUISE</t>
        </is>
      </c>
      <c r="C6328" t="inlineStr">
        <is>
          <t>Netherlands</t>
        </is>
      </c>
      <c r="D6328" t="inlineStr">
        <is>
          <t>tanker</t>
        </is>
      </c>
      <c r="F6328" t="n">
        <v>0</v>
      </c>
      <c r="G6328" t="inlineStr">
        <is>
          <t>PC5957</t>
        </is>
      </c>
      <c r="H6328" t="n">
        <v>51.69175</v>
      </c>
      <c r="I6328" t="n">
        <v>4.61401</v>
      </c>
      <c r="J6328" t="inlineStr">
        <is>
          <t>anchored-port</t>
        </is>
      </c>
      <c r="K6328" t="inlineStr">
        <is>
          <t>at_berth</t>
        </is>
      </c>
      <c r="L6328" t="n">
        <v>0</v>
      </c>
      <c r="M6328" t="n">
        <v>312.5</v>
      </c>
      <c r="N6328" t="n">
        <v>10</v>
      </c>
      <c r="O6328" t="n">
        <v>0</v>
      </c>
      <c r="P6328" t="n">
        <v>0</v>
      </c>
      <c r="Q6328" t="inlineStr">
        <is>
          <t>MOERDIJK  MOERDIJK S</t>
        </is>
      </c>
      <c r="R6328" t="inlineStr">
        <is>
          <t>MOERDIJK MOERDIJK S</t>
        </is>
      </c>
      <c r="S6328" t="inlineStr">
        <is>
          <t>other_text</t>
        </is>
      </c>
      <c r="W6328" t="inlineStr">
        <is>
          <t>10-11 08:29 UTC</t>
        </is>
      </c>
      <c r="Z6328" t="n">
        <v>87</v>
      </c>
      <c r="AA6328" t="n">
        <v>12</v>
      </c>
      <c r="AB6328" t="inlineStr">
        <is>
          <t>small (&lt;100 m)</t>
        </is>
      </c>
      <c r="AE6328" t="inlineStr">
        <is>
          <t>North Sea &amp; English Channel</t>
        </is>
      </c>
      <c r="AG6328" t="n">
        <v>0</v>
      </c>
      <c r="AH6328" t="n">
        <v>0</v>
      </c>
      <c r="AI6328" t="n">
        <v>0</v>
      </c>
    </row>
    <row r="6329">
      <c r="A6329" t="n">
        <v>244250603</v>
      </c>
      <c r="B6329" t="inlineStr">
        <is>
          <t>CHARLES GOUNOD</t>
        </is>
      </c>
      <c r="C6329" t="inlineStr">
        <is>
          <t>Netherlands</t>
        </is>
      </c>
      <c r="D6329" t="inlineStr">
        <is>
          <t>passenger</t>
        </is>
      </c>
      <c r="F6329" t="n">
        <v>0</v>
      </c>
      <c r="G6329" t="inlineStr">
        <is>
          <t>PF7673</t>
        </is>
      </c>
      <c r="H6329" t="n">
        <v>52.37709</v>
      </c>
      <c r="I6329" t="n">
        <v>4.89877</v>
      </c>
      <c r="J6329" t="inlineStr">
        <is>
          <t>anchored-port</t>
        </is>
      </c>
      <c r="K6329" t="inlineStr">
        <is>
          <t>at_berth</t>
        </is>
      </c>
      <c r="L6329" t="n">
        <v>0</v>
      </c>
      <c r="N6329" t="n">
        <v>10</v>
      </c>
      <c r="O6329" t="n">
        <v>0</v>
      </c>
      <c r="P6329" t="n">
        <v>0</v>
      </c>
      <c r="Q6329" t="inlineStr">
        <is>
          <t>AMSTEP@BM@@AUP@B@@@A</t>
        </is>
      </c>
      <c r="R6329" t="inlineStr">
        <is>
          <t>AMSTEP@BM@@AUP@B@@@A</t>
        </is>
      </c>
      <c r="S6329" t="inlineStr">
        <is>
          <t>other_text</t>
        </is>
      </c>
      <c r="Z6329" t="n">
        <v>19</v>
      </c>
      <c r="AA6329" t="n">
        <v>4</v>
      </c>
      <c r="AB6329" t="inlineStr">
        <is>
          <t>small (&lt;100 m)</t>
        </is>
      </c>
      <c r="AC6329" t="inlineStr">
        <is>
          <t>Amsterdam</t>
        </is>
      </c>
      <c r="AD6329" t="inlineStr">
        <is>
          <t>Benelux coast</t>
        </is>
      </c>
      <c r="AE6329" t="inlineStr">
        <is>
          <t>North Sea &amp; English Channel</t>
        </is>
      </c>
      <c r="AF6329" t="n">
        <v>5.92153188100139</v>
      </c>
      <c r="AG6329" t="n">
        <v>0</v>
      </c>
      <c r="AH6329" t="n">
        <v>0</v>
      </c>
      <c r="AI6329" t="n">
        <v>0</v>
      </c>
    </row>
    <row r="6330">
      <c r="A6330" t="n">
        <v>244476000</v>
      </c>
      <c r="B6330" t="inlineStr">
        <is>
          <t>SCELVERINGHE</t>
        </is>
      </c>
      <c r="C6330" t="inlineStr">
        <is>
          <t>Netherlands</t>
        </is>
      </c>
      <c r="D6330" t="inlineStr">
        <is>
          <t>other</t>
        </is>
      </c>
      <c r="E6330" t="n">
        <v>9285366</v>
      </c>
      <c r="F6330" t="n">
        <v>1</v>
      </c>
      <c r="G6330" t="inlineStr">
        <is>
          <t>PGAA</t>
        </is>
      </c>
      <c r="H6330" t="n">
        <v>52.68811</v>
      </c>
      <c r="I6330" t="n">
        <v>1.97422</v>
      </c>
      <c r="J6330" t="inlineStr">
        <is>
          <t>anchored-sea</t>
        </is>
      </c>
      <c r="K6330" t="inlineStr">
        <is>
          <t>at_anchor</t>
        </is>
      </c>
      <c r="L6330" t="n">
        <v>0.1</v>
      </c>
      <c r="M6330" t="n">
        <v>80.90000000000001</v>
      </c>
      <c r="N6330" t="n">
        <v>10</v>
      </c>
      <c r="O6330" t="n">
        <v>0</v>
      </c>
      <c r="P6330" t="n">
        <v>0</v>
      </c>
      <c r="Q6330" t="inlineStr">
        <is>
          <t>DREDGE AREA</t>
        </is>
      </c>
      <c r="R6330" t="inlineStr">
        <is>
          <t>DREDGE AREA</t>
        </is>
      </c>
      <c r="S6330" t="inlineStr">
        <is>
          <t>other_text</t>
        </is>
      </c>
      <c r="W6330" t="inlineStr">
        <is>
          <t>10-12 02:30 UTC</t>
        </is>
      </c>
      <c r="Z6330" t="n">
        <v>117</v>
      </c>
      <c r="AA6330" t="n">
        <v>18</v>
      </c>
      <c r="AB6330" t="inlineStr">
        <is>
          <t>medium (100-200 m)</t>
        </is>
      </c>
      <c r="AE6330" t="inlineStr">
        <is>
          <t>North Sea &amp; English Channel</t>
        </is>
      </c>
      <c r="AG6330" t="n">
        <v>0</v>
      </c>
      <c r="AH6330" t="n">
        <v>0</v>
      </c>
      <c r="AI6330" t="n">
        <v>0</v>
      </c>
    </row>
    <row r="6331">
      <c r="A6331" t="n">
        <v>244700890</v>
      </c>
      <c r="B6331" t="inlineStr">
        <is>
          <t>MAC 12</t>
        </is>
      </c>
      <c r="C6331" t="inlineStr">
        <is>
          <t>Netherlands</t>
        </is>
      </c>
      <c r="D6331" t="inlineStr">
        <is>
          <t>cargo</t>
        </is>
      </c>
      <c r="F6331" t="n">
        <v>0</v>
      </c>
      <c r="G6331" t="inlineStr">
        <is>
          <t>PD7859</t>
        </is>
      </c>
      <c r="H6331" t="n">
        <v>51.27257</v>
      </c>
      <c r="I6331" t="n">
        <v>4.34176</v>
      </c>
      <c r="J6331" t="inlineStr">
        <is>
          <t>moving</t>
        </is>
      </c>
      <c r="K6331" t="inlineStr">
        <is>
          <t>moving</t>
        </is>
      </c>
      <c r="L6331" t="n">
        <v>8.6</v>
      </c>
      <c r="M6331" t="n">
        <v>21.4</v>
      </c>
      <c r="N6331" t="n">
        <v>10</v>
      </c>
      <c r="O6331" t="n">
        <v>0</v>
      </c>
      <c r="P6331" t="n">
        <v>0</v>
      </c>
      <c r="Q6331" t="inlineStr">
        <is>
          <t>00000</t>
        </is>
      </c>
      <c r="R6331" t="inlineStr">
        <is>
          <t>00000</t>
        </is>
      </c>
      <c r="S6331" t="inlineStr">
        <is>
          <t>junk</t>
        </is>
      </c>
      <c r="W6331" t="inlineStr">
        <is>
          <t>04-17 00:00 UTC</t>
        </is>
      </c>
      <c r="X6331" t="inlineStr">
        <is>
          <t>ANTWERPEN</t>
        </is>
      </c>
      <c r="Y6331" t="inlineStr">
        <is>
          <t>2026-10-11T08:04:35.474098+00:00</t>
        </is>
      </c>
      <c r="Z6331" t="n">
        <v>61</v>
      </c>
      <c r="AA6331" t="n">
        <v>7</v>
      </c>
      <c r="AB6331" t="inlineStr">
        <is>
          <t>small (&lt;100 m)</t>
        </is>
      </c>
      <c r="AC6331" t="inlineStr">
        <is>
          <t>Antwerp</t>
        </is>
      </c>
      <c r="AD6331" t="inlineStr">
        <is>
          <t>Benelux coast</t>
        </is>
      </c>
      <c r="AE6331" t="inlineStr">
        <is>
          <t>North Sea &amp; English Channel</t>
        </is>
      </c>
      <c r="AF6331" t="n">
        <v>0.8665871820418604</v>
      </c>
      <c r="AG6331" t="n">
        <v>0</v>
      </c>
      <c r="AH6331" t="n">
        <v>0</v>
      </c>
      <c r="AI6331" t="n">
        <v>0</v>
      </c>
    </row>
    <row r="6332">
      <c r="A6332" t="n">
        <v>211771970</v>
      </c>
      <c r="B6332" t="inlineStr">
        <is>
          <t>DAS SCHIFF NO2</t>
        </is>
      </c>
      <c r="C6332" t="inlineStr">
        <is>
          <t>Germany</t>
        </is>
      </c>
      <c r="D6332" t="inlineStr">
        <is>
          <t>other</t>
        </is>
      </c>
      <c r="F6332" t="n">
        <v>0</v>
      </c>
      <c r="G6332" t="inlineStr">
        <is>
          <t>DF4315</t>
        </is>
      </c>
      <c r="H6332" t="n">
        <v>53.07596</v>
      </c>
      <c r="I6332" t="n">
        <v>8.802020000000001</v>
      </c>
      <c r="J6332" t="inlineStr">
        <is>
          <t>anchored-port</t>
        </is>
      </c>
      <c r="K6332" t="inlineStr">
        <is>
          <t>at_berth</t>
        </is>
      </c>
      <c r="L6332" t="n">
        <v>0</v>
      </c>
      <c r="N6332" t="n">
        <v>10</v>
      </c>
      <c r="O6332" t="n">
        <v>0</v>
      </c>
      <c r="P6332" t="n">
        <v>0</v>
      </c>
      <c r="S6332" t="inlineStr">
        <is>
          <t>missing</t>
        </is>
      </c>
      <c r="W6332" t="inlineStr">
        <is>
          <t>07-28 11:26 UTC</t>
        </is>
      </c>
      <c r="Z6332" t="n">
        <v>29</v>
      </c>
      <c r="AA6332" t="n">
        <v>6</v>
      </c>
      <c r="AB6332" t="inlineStr">
        <is>
          <t>small (&lt;100 m)</t>
        </is>
      </c>
      <c r="AE6332" t="inlineStr">
        <is>
          <t>North Sea &amp; English Channel</t>
        </is>
      </c>
      <c r="AG6332" t="n">
        <v>1</v>
      </c>
      <c r="AH6332" t="n">
        <v>0</v>
      </c>
      <c r="AI6332" t="n">
        <v>0</v>
      </c>
    </row>
    <row r="6333">
      <c r="A6333" t="n">
        <v>205415190</v>
      </c>
      <c r="B6333" t="inlineStr">
        <is>
          <t>THEODELA</t>
        </is>
      </c>
      <c r="C6333" t="inlineStr">
        <is>
          <t>Belgium</t>
        </is>
      </c>
      <c r="D6333" t="inlineStr">
        <is>
          <t>tanker</t>
        </is>
      </c>
      <c r="F6333" t="n">
        <v>0</v>
      </c>
      <c r="G6333" t="inlineStr">
        <is>
          <t>OT4151</t>
        </is>
      </c>
      <c r="H6333" t="n">
        <v>51.37631</v>
      </c>
      <c r="I6333" t="n">
        <v>6.71727</v>
      </c>
      <c r="J6333" t="inlineStr">
        <is>
          <t>moving</t>
        </is>
      </c>
      <c r="K6333" t="inlineStr">
        <is>
          <t>moving</t>
        </is>
      </c>
      <c r="L6333" t="n">
        <v>5</v>
      </c>
      <c r="M6333" t="n">
        <v>236.2</v>
      </c>
      <c r="N6333" t="n">
        <v>10</v>
      </c>
      <c r="O6333" t="n">
        <v>0</v>
      </c>
      <c r="P6333" t="n">
        <v>0</v>
      </c>
      <c r="Q6333" t="inlineStr">
        <is>
          <t>GODORF</t>
        </is>
      </c>
      <c r="R6333" t="inlineStr">
        <is>
          <t>GODORF</t>
        </is>
      </c>
      <c r="S6333" t="inlineStr">
        <is>
          <t>other_text</t>
        </is>
      </c>
      <c r="W6333" t="inlineStr">
        <is>
          <t>08-29 11:25 UTC</t>
        </is>
      </c>
      <c r="Z6333" t="n">
        <v>110</v>
      </c>
      <c r="AA6333" t="n">
        <v>12</v>
      </c>
      <c r="AB6333" t="inlineStr">
        <is>
          <t>medium (100-200 m)</t>
        </is>
      </c>
      <c r="AE6333" t="inlineStr">
        <is>
          <t>North Sea &amp; English Channel</t>
        </is>
      </c>
      <c r="AG6333" t="n">
        <v>0</v>
      </c>
      <c r="AH6333" t="n">
        <v>0</v>
      </c>
      <c r="AI6333" t="n">
        <v>0</v>
      </c>
    </row>
    <row r="6334">
      <c r="A6334" t="n">
        <v>255915929</v>
      </c>
      <c r="B6334" t="inlineStr">
        <is>
          <t>AYR</t>
        </is>
      </c>
      <c r="C6334" t="inlineStr">
        <is>
          <t>Portugal</t>
        </is>
      </c>
      <c r="D6334" t="inlineStr">
        <is>
          <t>cargo</t>
        </is>
      </c>
      <c r="E6334" t="n">
        <v>9313711</v>
      </c>
      <c r="F6334" t="n">
        <v>1</v>
      </c>
      <c r="G6334" t="inlineStr">
        <is>
          <t>CQ2387</t>
        </is>
      </c>
      <c r="H6334" t="n">
        <v>53.61951</v>
      </c>
      <c r="I6334" t="n">
        <v>-0.70283</v>
      </c>
      <c r="J6334" t="inlineStr">
        <is>
          <t>anchored-port</t>
        </is>
      </c>
      <c r="K6334" t="inlineStr">
        <is>
          <t>at_berth</t>
        </is>
      </c>
      <c r="L6334" t="n">
        <v>0</v>
      </c>
      <c r="M6334" t="n">
        <v>53.9</v>
      </c>
      <c r="N6334" t="n">
        <v>10</v>
      </c>
      <c r="O6334" t="n">
        <v>0</v>
      </c>
      <c r="P6334" t="n">
        <v>0</v>
      </c>
      <c r="Q6334" t="inlineStr">
        <is>
          <t>GBFLW</t>
        </is>
      </c>
      <c r="R6334" t="inlineStr">
        <is>
          <t>GBFLW</t>
        </is>
      </c>
      <c r="S6334" t="inlineStr">
        <is>
          <t>locode_other</t>
        </is>
      </c>
      <c r="W6334" t="inlineStr">
        <is>
          <t>10-06 20:00 UTC</t>
        </is>
      </c>
      <c r="Z6334" t="n">
        <v>88</v>
      </c>
      <c r="AA6334" t="n">
        <v>12</v>
      </c>
      <c r="AB6334" t="inlineStr">
        <is>
          <t>small (&lt;100 m)</t>
        </is>
      </c>
      <c r="AE6334" t="inlineStr">
        <is>
          <t>North Sea &amp; English Channel</t>
        </is>
      </c>
      <c r="AG6334" t="n">
        <v>1</v>
      </c>
      <c r="AH6334" t="n">
        <v>0</v>
      </c>
      <c r="AI6334" t="n">
        <v>0</v>
      </c>
    </row>
    <row r="6335">
      <c r="A6335" t="n">
        <v>255915772</v>
      </c>
      <c r="B6335" t="inlineStr">
        <is>
          <t>EMS SUN</t>
        </is>
      </c>
      <c r="C6335" t="inlineStr">
        <is>
          <t>Portugal</t>
        </is>
      </c>
      <c r="D6335" t="inlineStr">
        <is>
          <t>tug</t>
        </is>
      </c>
      <c r="E6335" t="n">
        <v>9635042</v>
      </c>
      <c r="F6335" t="n">
        <v>1</v>
      </c>
      <c r="G6335" t="inlineStr">
        <is>
          <t>CQ2230</t>
        </is>
      </c>
      <c r="H6335" t="n">
        <v>53.21745</v>
      </c>
      <c r="I6335" t="n">
        <v>7.45186</v>
      </c>
      <c r="J6335" t="inlineStr">
        <is>
          <t>anchored-port</t>
        </is>
      </c>
      <c r="K6335" t="inlineStr">
        <is>
          <t>at_berth</t>
        </is>
      </c>
      <c r="L6335" t="n">
        <v>0</v>
      </c>
      <c r="N6335" t="n">
        <v>10.1</v>
      </c>
      <c r="O6335" t="n">
        <v>0</v>
      </c>
      <c r="P6335" t="n">
        <v>0</v>
      </c>
      <c r="Q6335" t="inlineStr">
        <is>
          <t>LEER</t>
        </is>
      </c>
      <c r="R6335" t="inlineStr">
        <is>
          <t>LEER</t>
        </is>
      </c>
      <c r="S6335" t="inlineStr">
        <is>
          <t>other_text</t>
        </is>
      </c>
      <c r="U6335" t="inlineStr">
        <is>
          <t>LEER</t>
        </is>
      </c>
      <c r="V6335" t="inlineStr">
        <is>
          <t>LEER</t>
        </is>
      </c>
      <c r="W6335" t="inlineStr">
        <is>
          <t>06-26 00:00 UTC</t>
        </is>
      </c>
      <c r="Z6335" t="n">
        <v>30</v>
      </c>
      <c r="AA6335" t="n">
        <v>9</v>
      </c>
      <c r="AB6335" t="inlineStr">
        <is>
          <t>small (&lt;100 m)</t>
        </is>
      </c>
      <c r="AE6335" t="inlineStr">
        <is>
          <t>North Sea &amp; English Channel</t>
        </is>
      </c>
      <c r="AG6335" t="n">
        <v>0</v>
      </c>
      <c r="AH6335" t="n">
        <v>0</v>
      </c>
      <c r="AI6335" t="n">
        <v>0</v>
      </c>
    </row>
    <row r="6336">
      <c r="A6336" t="n">
        <v>211224680</v>
      </c>
      <c r="B6336" t="inlineStr">
        <is>
          <t>LUETJEHOERN</t>
        </is>
      </c>
      <c r="C6336" t="inlineStr">
        <is>
          <t>Germany</t>
        </is>
      </c>
      <c r="D6336" t="inlineStr">
        <is>
          <t>official</t>
        </is>
      </c>
      <c r="F6336" t="n">
        <v>0</v>
      </c>
      <c r="G6336" t="inlineStr">
        <is>
          <t>DBDP</t>
        </is>
      </c>
      <c r="H6336" t="n">
        <v>53.34192</v>
      </c>
      <c r="I6336" t="n">
        <v>7.188</v>
      </c>
      <c r="J6336" t="inlineStr">
        <is>
          <t>anchored-port</t>
        </is>
      </c>
      <c r="K6336" t="inlineStr">
        <is>
          <t>at_berth</t>
        </is>
      </c>
      <c r="L6336" t="n">
        <v>0</v>
      </c>
      <c r="M6336" t="n">
        <v>287.6</v>
      </c>
      <c r="N6336" t="n">
        <v>10.1</v>
      </c>
      <c r="O6336" t="n">
        <v>0</v>
      </c>
      <c r="P6336" t="n">
        <v>0</v>
      </c>
      <c r="Q6336" t="inlineStr">
        <is>
          <t>EMDEN</t>
        </is>
      </c>
      <c r="R6336" t="inlineStr">
        <is>
          <t>EMDEN</t>
        </is>
      </c>
      <c r="S6336" t="inlineStr">
        <is>
          <t>hub_name</t>
        </is>
      </c>
      <c r="T6336" t="inlineStr">
        <is>
          <t>Emden</t>
        </is>
      </c>
      <c r="U6336" t="inlineStr">
        <is>
          <t>Emden</t>
        </is>
      </c>
      <c r="V6336" t="inlineStr">
        <is>
          <t>EMDEN</t>
        </is>
      </c>
      <c r="Z6336" t="n">
        <v>23</v>
      </c>
      <c r="AA6336" t="n">
        <v>9</v>
      </c>
      <c r="AB6336" t="inlineStr">
        <is>
          <t>small (&lt;100 m)</t>
        </is>
      </c>
      <c r="AC6336" t="inlineStr">
        <is>
          <t>Emden</t>
        </is>
      </c>
      <c r="AD6336" t="inlineStr">
        <is>
          <t>German Bight &amp; Ems</t>
        </is>
      </c>
      <c r="AE6336" t="inlineStr">
        <is>
          <t>North Sea &amp; English Channel</t>
        </is>
      </c>
      <c r="AF6336" t="n">
        <v>0.8247812545267686</v>
      </c>
      <c r="AG6336" t="n">
        <v>0</v>
      </c>
      <c r="AH6336" t="n">
        <v>0</v>
      </c>
      <c r="AI6336" t="n">
        <v>0</v>
      </c>
    </row>
    <row r="6337">
      <c r="A6337" t="n">
        <v>244690071</v>
      </c>
      <c r="B6337" t="inlineStr">
        <is>
          <t>RANGER</t>
        </is>
      </c>
      <c r="C6337" t="inlineStr">
        <is>
          <t>Netherlands</t>
        </is>
      </c>
      <c r="D6337" t="inlineStr">
        <is>
          <t>cargo</t>
        </is>
      </c>
      <c r="F6337" t="n">
        <v>0</v>
      </c>
      <c r="G6337" t="inlineStr">
        <is>
          <t>PD9573</t>
        </is>
      </c>
      <c r="H6337" t="n">
        <v>51.64157</v>
      </c>
      <c r="I6337" t="n">
        <v>5.97728</v>
      </c>
      <c r="J6337" t="inlineStr">
        <is>
          <t>anchored-port</t>
        </is>
      </c>
      <c r="K6337" t="inlineStr">
        <is>
          <t>at_berth</t>
        </is>
      </c>
      <c r="L6337" t="n">
        <v>0</v>
      </c>
      <c r="N6337" t="n">
        <v>10.1</v>
      </c>
      <c r="O6337" t="n">
        <v>0</v>
      </c>
      <c r="P6337" t="n">
        <v>0</v>
      </c>
      <c r="S6337" t="inlineStr">
        <is>
          <t>missing</t>
        </is>
      </c>
      <c r="Z6337" t="n">
        <v>110</v>
      </c>
      <c r="AA6337" t="n">
        <v>12</v>
      </c>
      <c r="AB6337" t="inlineStr">
        <is>
          <t>medium (100-200 m)</t>
        </is>
      </c>
      <c r="AE6337" t="inlineStr">
        <is>
          <t>North Sea &amp; English Channel</t>
        </is>
      </c>
      <c r="AG6337" t="n">
        <v>0</v>
      </c>
      <c r="AH6337" t="n">
        <v>0</v>
      </c>
      <c r="AI6337" t="n">
        <v>0</v>
      </c>
    </row>
    <row r="6338">
      <c r="A6338" t="n">
        <v>244140114</v>
      </c>
      <c r="B6338" t="inlineStr">
        <is>
          <t>LUNA (PILOTS)</t>
        </is>
      </c>
      <c r="C6338" t="inlineStr">
        <is>
          <t>Netherlands</t>
        </is>
      </c>
      <c r="D6338" t="inlineStr">
        <is>
          <t>official</t>
        </is>
      </c>
      <c r="F6338" t="n">
        <v>0</v>
      </c>
      <c r="G6338" t="inlineStr">
        <is>
          <t>PDGQ</t>
        </is>
      </c>
      <c r="H6338" t="n">
        <v>51.97641</v>
      </c>
      <c r="I6338" t="n">
        <v>4.12528</v>
      </c>
      <c r="J6338" t="inlineStr">
        <is>
          <t>anchored-port</t>
        </is>
      </c>
      <c r="K6338" t="inlineStr">
        <is>
          <t>at_berth</t>
        </is>
      </c>
      <c r="L6338" t="n">
        <v>0</v>
      </c>
      <c r="M6338" t="n">
        <v>54.5</v>
      </c>
      <c r="N6338" t="n">
        <v>10.1</v>
      </c>
      <c r="O6338" t="n">
        <v>0</v>
      </c>
      <c r="P6338" t="n">
        <v>0</v>
      </c>
      <c r="Q6338" t="inlineStr">
        <is>
          <t>I</t>
        </is>
      </c>
      <c r="R6338" t="inlineStr">
        <is>
          <t>I</t>
        </is>
      </c>
      <c r="S6338" t="inlineStr">
        <is>
          <t>other_text</t>
        </is>
      </c>
      <c r="W6338" t="inlineStr">
        <is>
          <t>11-22 09:00 UTC</t>
        </is>
      </c>
      <c r="X6338" t="inlineStr">
        <is>
          <t>EUROPOORT</t>
        </is>
      </c>
      <c r="Y6338" t="inlineStr">
        <is>
          <t>2026-10-10T21:21:34.907005+00:00</t>
        </is>
      </c>
      <c r="Z6338" t="n">
        <v>23</v>
      </c>
      <c r="AA6338" t="n">
        <v>7</v>
      </c>
      <c r="AB6338" t="inlineStr">
        <is>
          <t>small (&lt;100 m)</t>
        </is>
      </c>
      <c r="AC6338" t="inlineStr">
        <is>
          <t>Rotterdam</t>
        </is>
      </c>
      <c r="AD6338" t="inlineStr">
        <is>
          <t>Benelux coast</t>
        </is>
      </c>
      <c r="AE6338" t="inlineStr">
        <is>
          <t>North Sea &amp; English Channel</t>
        </is>
      </c>
      <c r="AF6338" t="n">
        <v>3.409397881444978</v>
      </c>
      <c r="AG6338" t="n">
        <v>0</v>
      </c>
      <c r="AH6338" t="n">
        <v>0</v>
      </c>
      <c r="AI6338" t="n">
        <v>0</v>
      </c>
    </row>
    <row r="6339">
      <c r="A6339" t="n">
        <v>205488390</v>
      </c>
      <c r="B6339" t="inlineStr">
        <is>
          <t>NICOLE</t>
        </is>
      </c>
      <c r="C6339" t="inlineStr">
        <is>
          <t>Belgium</t>
        </is>
      </c>
      <c r="D6339" t="inlineStr">
        <is>
          <t>other</t>
        </is>
      </c>
      <c r="F6339" t="n">
        <v>0</v>
      </c>
      <c r="G6339" t="inlineStr">
        <is>
          <t>OT4883</t>
        </is>
      </c>
      <c r="H6339" t="n">
        <v>51.11458</v>
      </c>
      <c r="I6339" t="n">
        <v>4.24081</v>
      </c>
      <c r="J6339" t="inlineStr">
        <is>
          <t>anchored-port</t>
        </is>
      </c>
      <c r="K6339" t="inlineStr">
        <is>
          <t>at_berth</t>
        </is>
      </c>
      <c r="L6339" t="n">
        <v>0</v>
      </c>
      <c r="M6339" t="n">
        <v>128.1</v>
      </c>
      <c r="N6339" t="n">
        <v>10.1</v>
      </c>
      <c r="O6339" t="n">
        <v>0</v>
      </c>
      <c r="P6339" t="n">
        <v>0</v>
      </c>
      <c r="S6339" t="inlineStr">
        <is>
          <t>missing</t>
        </is>
      </c>
      <c r="W6339" t="inlineStr">
        <is>
          <t>02-10 12:15 UTC</t>
        </is>
      </c>
      <c r="AB6339" t="inlineStr">
        <is>
          <t>unknown size</t>
        </is>
      </c>
      <c r="AC6339" t="inlineStr">
        <is>
          <t>Antwerp</t>
        </is>
      </c>
      <c r="AD6339" t="inlineStr">
        <is>
          <t>Benelux coast</t>
        </is>
      </c>
      <c r="AE6339" t="inlineStr">
        <is>
          <t>North Sea &amp; English Channel</t>
        </is>
      </c>
      <c r="AF6339" t="n">
        <v>18.36562538130429</v>
      </c>
      <c r="AG6339" t="n">
        <v>0</v>
      </c>
      <c r="AH6339" t="n">
        <v>0</v>
      </c>
      <c r="AI6339" t="n">
        <v>0</v>
      </c>
    </row>
    <row r="6340">
      <c r="A6340" t="n">
        <v>244110285</v>
      </c>
      <c r="B6340" t="inlineStr">
        <is>
          <t>RHD10</t>
        </is>
      </c>
      <c r="C6340" t="inlineStr">
        <is>
          <t>Netherlands</t>
        </is>
      </c>
      <c r="D6340" t="inlineStr">
        <is>
          <t>other</t>
        </is>
      </c>
      <c r="F6340" t="n">
        <v>0</v>
      </c>
      <c r="G6340" t="inlineStr">
        <is>
          <t>PD7934</t>
        </is>
      </c>
      <c r="H6340" t="n">
        <v>53.14155</v>
      </c>
      <c r="I6340" t="n">
        <v>7.04582</v>
      </c>
      <c r="J6340" t="inlineStr">
        <is>
          <t>anchored-port</t>
        </is>
      </c>
      <c r="K6340" t="inlineStr">
        <is>
          <t>at_berth</t>
        </is>
      </c>
      <c r="L6340" t="n">
        <v>0</v>
      </c>
      <c r="M6340" t="n">
        <v>0</v>
      </c>
      <c r="N6340" t="n">
        <v>10.1</v>
      </c>
      <c r="O6340" t="n">
        <v>0</v>
      </c>
      <c r="P6340" t="n">
        <v>0</v>
      </c>
      <c r="Q6340" t="inlineStr">
        <is>
          <t>WINSCHOTEN</t>
        </is>
      </c>
      <c r="R6340" t="inlineStr">
        <is>
          <t>WINSCHOTEN</t>
        </is>
      </c>
      <c r="S6340" t="inlineStr">
        <is>
          <t>other_text</t>
        </is>
      </c>
      <c r="Z6340" t="n">
        <v>20</v>
      </c>
      <c r="AA6340" t="n">
        <v>5</v>
      </c>
      <c r="AB6340" t="inlineStr">
        <is>
          <t>small (&lt;100 m)</t>
        </is>
      </c>
      <c r="AE6340" t="inlineStr">
        <is>
          <t>North Sea &amp; English Channel</t>
        </is>
      </c>
      <c r="AG6340" t="n">
        <v>0</v>
      </c>
      <c r="AH6340" t="n">
        <v>0</v>
      </c>
      <c r="AI6340" t="n">
        <v>0</v>
      </c>
    </row>
    <row r="6341">
      <c r="A6341" t="n">
        <v>244083000</v>
      </c>
      <c r="B6341" t="inlineStr">
        <is>
          <t>WR224 NOORTJE</t>
        </is>
      </c>
      <c r="C6341" t="inlineStr">
        <is>
          <t>Netherlands</t>
        </is>
      </c>
      <c r="D6341" t="inlineStr">
        <is>
          <t>fishing</t>
        </is>
      </c>
      <c r="F6341" t="n">
        <v>0</v>
      </c>
      <c r="G6341" t="inlineStr">
        <is>
          <t>PBIE</t>
        </is>
      </c>
      <c r="H6341" t="n">
        <v>52.93757</v>
      </c>
      <c r="I6341" t="n">
        <v>5.03324</v>
      </c>
      <c r="J6341" t="inlineStr">
        <is>
          <t>anchored-port</t>
        </is>
      </c>
      <c r="K6341" t="inlineStr">
        <is>
          <t>at_berth</t>
        </is>
      </c>
      <c r="L6341" t="n">
        <v>0</v>
      </c>
      <c r="M6341" t="n">
        <v>35.2</v>
      </c>
      <c r="N6341" t="n">
        <v>10.1</v>
      </c>
      <c r="O6341" t="n">
        <v>0</v>
      </c>
      <c r="P6341" t="n">
        <v>0</v>
      </c>
      <c r="S6341" t="inlineStr">
        <is>
          <t>missing</t>
        </is>
      </c>
      <c r="Z6341" t="n">
        <v>21</v>
      </c>
      <c r="AA6341" t="n">
        <v>4</v>
      </c>
      <c r="AB6341" t="inlineStr">
        <is>
          <t>small (&lt;100 m)</t>
        </is>
      </c>
      <c r="AE6341" t="inlineStr">
        <is>
          <t>North Sea &amp; English Channel</t>
        </is>
      </c>
      <c r="AG6341" t="n">
        <v>0</v>
      </c>
      <c r="AH6341" t="n">
        <v>0</v>
      </c>
      <c r="AI6341" t="n">
        <v>0</v>
      </c>
    </row>
    <row r="6342">
      <c r="A6342" t="n">
        <v>244700727</v>
      </c>
      <c r="B6342" t="inlineStr">
        <is>
          <t>KAISERBERG</t>
        </is>
      </c>
      <c r="C6342" t="inlineStr">
        <is>
          <t>Netherlands</t>
        </is>
      </c>
      <c r="D6342" t="inlineStr">
        <is>
          <t>other</t>
        </is>
      </c>
      <c r="F6342" t="n">
        <v>0</v>
      </c>
      <c r="G6342" t="inlineStr">
        <is>
          <t>PH2609</t>
        </is>
      </c>
      <c r="H6342" t="n">
        <v>51.46419</v>
      </c>
      <c r="I6342" t="n">
        <v>4.00527</v>
      </c>
      <c r="J6342" t="inlineStr">
        <is>
          <t>anchored-port</t>
        </is>
      </c>
      <c r="K6342" t="inlineStr">
        <is>
          <t>at_berth</t>
        </is>
      </c>
      <c r="L6342" t="n">
        <v>0</v>
      </c>
      <c r="N6342" t="n">
        <v>10.1</v>
      </c>
      <c r="O6342" t="n">
        <v>0</v>
      </c>
      <c r="P6342" t="n">
        <v>0</v>
      </c>
      <c r="Q6342" t="inlineStr">
        <is>
          <t>HANSWEERT</t>
        </is>
      </c>
      <c r="R6342" t="inlineStr">
        <is>
          <t>HANSWEERT</t>
        </is>
      </c>
      <c r="S6342" t="inlineStr">
        <is>
          <t>other_text</t>
        </is>
      </c>
      <c r="U6342" t="inlineStr">
        <is>
          <t>HANSWEERT</t>
        </is>
      </c>
      <c r="V6342" t="inlineStr">
        <is>
          <t>HANSWEERT</t>
        </is>
      </c>
      <c r="Z6342" t="n">
        <v>63</v>
      </c>
      <c r="AA6342" t="n">
        <v>11</v>
      </c>
      <c r="AB6342" t="inlineStr">
        <is>
          <t>small (&lt;100 m)</t>
        </is>
      </c>
      <c r="AE6342" t="inlineStr">
        <is>
          <t>North Sea &amp; English Channel</t>
        </is>
      </c>
      <c r="AG6342" t="n">
        <v>0</v>
      </c>
      <c r="AH6342" t="n">
        <v>0</v>
      </c>
      <c r="AI6342" t="n">
        <v>0</v>
      </c>
    </row>
    <row r="6343">
      <c r="A6343" t="n">
        <v>249222000</v>
      </c>
      <c r="B6343" t="inlineStr">
        <is>
          <t>CGAS COUGAR</t>
        </is>
      </c>
      <c r="C6343" t="inlineStr">
        <is>
          <t>Malta</t>
        </is>
      </c>
      <c r="D6343" t="inlineStr">
        <is>
          <t>tanker</t>
        </is>
      </c>
      <c r="E6343" t="n">
        <v>9578048</v>
      </c>
      <c r="F6343" t="n">
        <v>1</v>
      </c>
      <c r="G6343" t="inlineStr">
        <is>
          <t>9HA6173</t>
        </is>
      </c>
      <c r="H6343" t="n">
        <v>52.93487</v>
      </c>
      <c r="I6343" t="n">
        <v>3.99662</v>
      </c>
      <c r="J6343" t="inlineStr">
        <is>
          <t>moving</t>
        </is>
      </c>
      <c r="K6343" t="inlineStr">
        <is>
          <t>moving</t>
        </is>
      </c>
      <c r="L6343" t="n">
        <v>11.6</v>
      </c>
      <c r="M6343" t="n">
        <v>190.5</v>
      </c>
      <c r="N6343" t="n">
        <v>10.1</v>
      </c>
      <c r="O6343" t="n">
        <v>0</v>
      </c>
      <c r="P6343" t="n">
        <v>0</v>
      </c>
      <c r="Q6343" t="inlineStr">
        <is>
          <t>NLRTM</t>
        </is>
      </c>
      <c r="R6343" t="inlineStr">
        <is>
          <t>NLRTM</t>
        </is>
      </c>
      <c r="S6343" t="inlineStr">
        <is>
          <t>locode</t>
        </is>
      </c>
      <c r="T6343" t="inlineStr">
        <is>
          <t>Rotterdam</t>
        </is>
      </c>
      <c r="U6343" t="inlineStr">
        <is>
          <t>Rotterdam</t>
        </is>
      </c>
      <c r="W6343" t="inlineStr">
        <is>
          <t>10-11 14:00 UTC</t>
        </is>
      </c>
      <c r="Z6343" t="n">
        <v>100</v>
      </c>
      <c r="AA6343" t="n">
        <v>18</v>
      </c>
      <c r="AB6343" t="inlineStr">
        <is>
          <t>medium (100-200 m)</t>
        </is>
      </c>
      <c r="AE6343" t="inlineStr">
        <is>
          <t>North Sea &amp; English Channel</t>
        </is>
      </c>
      <c r="AG6343" t="n">
        <v>0</v>
      </c>
      <c r="AH6343" t="n">
        <v>0</v>
      </c>
      <c r="AI6343" t="n">
        <v>0</v>
      </c>
    </row>
    <row r="6344">
      <c r="A6344" t="n">
        <v>577087000</v>
      </c>
      <c r="B6344" t="inlineStr">
        <is>
          <t>PROSPECTOR 1</t>
        </is>
      </c>
      <c r="C6344" t="inlineStr">
        <is>
          <t>Vanuatu</t>
        </is>
      </c>
      <c r="D6344" t="inlineStr">
        <is>
          <t>unknown</t>
        </is>
      </c>
      <c r="F6344" t="n">
        <v>0</v>
      </c>
      <c r="H6344" t="n">
        <v>53.68454</v>
      </c>
      <c r="I6344" t="n">
        <v>6.35773</v>
      </c>
      <c r="J6344" t="inlineStr">
        <is>
          <t>moving</t>
        </is>
      </c>
      <c r="K6344" t="inlineStr">
        <is>
          <t>idle</t>
        </is>
      </c>
      <c r="L6344" t="n">
        <v>0</v>
      </c>
      <c r="M6344" t="n">
        <v>271.5</v>
      </c>
      <c r="N6344" t="n">
        <v>10.1</v>
      </c>
      <c r="O6344" t="n">
        <v>0</v>
      </c>
      <c r="P6344" t="n">
        <v>0</v>
      </c>
      <c r="S6344" t="inlineStr">
        <is>
          <t>missing</t>
        </is>
      </c>
      <c r="AB6344" t="inlineStr">
        <is>
          <t>unknown size</t>
        </is>
      </c>
      <c r="AE6344" t="inlineStr">
        <is>
          <t>North Sea &amp; English Channel</t>
        </is>
      </c>
      <c r="AG6344" t="n">
        <v>1</v>
      </c>
      <c r="AH6344" t="n">
        <v>1</v>
      </c>
      <c r="AI6344" t="n">
        <v>0</v>
      </c>
    </row>
    <row r="6345">
      <c r="A6345" t="n">
        <v>219028351</v>
      </c>
      <c r="B6345" t="inlineStr">
        <is>
          <t>MHO APOLLO</t>
        </is>
      </c>
      <c r="C6345" t="inlineStr">
        <is>
          <t>Denmark</t>
        </is>
      </c>
      <c r="D6345" t="inlineStr">
        <is>
          <t>other</t>
        </is>
      </c>
      <c r="E6345" t="n">
        <v>9915545</v>
      </c>
      <c r="F6345" t="n">
        <v>1</v>
      </c>
      <c r="G6345" t="inlineStr">
        <is>
          <t>OZIJ2</t>
        </is>
      </c>
      <c r="H6345" t="n">
        <v>53.45672</v>
      </c>
      <c r="I6345" t="n">
        <v>6.82802</v>
      </c>
      <c r="J6345" t="inlineStr">
        <is>
          <t>anchored-port</t>
        </is>
      </c>
      <c r="K6345" t="inlineStr">
        <is>
          <t>at_berth</t>
        </is>
      </c>
      <c r="L6345" t="n">
        <v>0</v>
      </c>
      <c r="M6345" t="n">
        <v>26.8</v>
      </c>
      <c r="N6345" t="n">
        <v>10.2</v>
      </c>
      <c r="O6345" t="n">
        <v>0</v>
      </c>
      <c r="P6345" t="n">
        <v>0</v>
      </c>
      <c r="Q6345" t="inlineStr">
        <is>
          <t>EEMSHAVEN</t>
        </is>
      </c>
      <c r="R6345" t="inlineStr">
        <is>
          <t>EEMSHAVEN</t>
        </is>
      </c>
      <c r="S6345" t="inlineStr">
        <is>
          <t>hub_name</t>
        </is>
      </c>
      <c r="T6345" t="inlineStr">
        <is>
          <t>Eemshaven</t>
        </is>
      </c>
      <c r="U6345" t="inlineStr">
        <is>
          <t>Eemshaven</t>
        </is>
      </c>
      <c r="V6345" t="inlineStr">
        <is>
          <t>EEMSHAVEN</t>
        </is>
      </c>
      <c r="W6345" t="inlineStr">
        <is>
          <t>10-03 15:00 UTC</t>
        </is>
      </c>
      <c r="Z6345" t="n">
        <v>35</v>
      </c>
      <c r="AA6345" t="n">
        <v>11</v>
      </c>
      <c r="AB6345" t="inlineStr">
        <is>
          <t>small (&lt;100 m)</t>
        </is>
      </c>
      <c r="AC6345" t="inlineStr">
        <is>
          <t>Eemshaven</t>
        </is>
      </c>
      <c r="AD6345" t="inlineStr">
        <is>
          <t>German Bight &amp; Ems</t>
        </is>
      </c>
      <c r="AE6345" t="inlineStr">
        <is>
          <t>North Sea &amp; English Channel</t>
        </is>
      </c>
      <c r="AF6345" t="n">
        <v>1.089766809985721</v>
      </c>
      <c r="AG6345" t="n">
        <v>0</v>
      </c>
      <c r="AH6345" t="n">
        <v>0</v>
      </c>
      <c r="AI6345" t="n">
        <v>0</v>
      </c>
    </row>
    <row r="6346">
      <c r="A6346" t="n">
        <v>246585000</v>
      </c>
      <c r="B6346" t="inlineStr">
        <is>
          <t>RWS 77</t>
        </is>
      </c>
      <c r="C6346" t="inlineStr">
        <is>
          <t>Netherlands</t>
        </is>
      </c>
      <c r="D6346" t="inlineStr">
        <is>
          <t>other</t>
        </is>
      </c>
      <c r="F6346" t="n">
        <v>0</v>
      </c>
      <c r="G6346" t="inlineStr">
        <is>
          <t>PH4727</t>
        </is>
      </c>
      <c r="H6346" t="n">
        <v>52.65885</v>
      </c>
      <c r="I6346" t="n">
        <v>5.60135</v>
      </c>
      <c r="J6346" t="inlineStr">
        <is>
          <t>anchored-port</t>
        </is>
      </c>
      <c r="K6346" t="inlineStr">
        <is>
          <t>at_berth</t>
        </is>
      </c>
      <c r="L6346" t="n">
        <v>0.2</v>
      </c>
      <c r="M6346" t="n">
        <v>319</v>
      </c>
      <c r="N6346" t="n">
        <v>10.2</v>
      </c>
      <c r="O6346" t="n">
        <v>0</v>
      </c>
      <c r="P6346" t="n">
        <v>0</v>
      </c>
      <c r="Q6346" t="inlineStr">
        <is>
          <t>IJSSELMEER</t>
        </is>
      </c>
      <c r="R6346" t="inlineStr">
        <is>
          <t>IJSSELMEER</t>
        </is>
      </c>
      <c r="S6346" t="inlineStr">
        <is>
          <t>other_text</t>
        </is>
      </c>
      <c r="Z6346" t="n">
        <v>24</v>
      </c>
      <c r="AA6346" t="n">
        <v>6</v>
      </c>
      <c r="AB6346" t="inlineStr">
        <is>
          <t>small (&lt;100 m)</t>
        </is>
      </c>
      <c r="AE6346" t="inlineStr">
        <is>
          <t>North Sea &amp; English Channel</t>
        </is>
      </c>
      <c r="AG6346" t="n">
        <v>0</v>
      </c>
      <c r="AH6346" t="n">
        <v>0</v>
      </c>
      <c r="AI6346" t="n">
        <v>0</v>
      </c>
    </row>
    <row r="6347">
      <c r="A6347" t="n">
        <v>636023093</v>
      </c>
      <c r="B6347" t="inlineStr">
        <is>
          <t>CHEM BROADWAY</t>
        </is>
      </c>
      <c r="C6347" t="inlineStr">
        <is>
          <t>Liberia</t>
        </is>
      </c>
      <c r="D6347" t="inlineStr">
        <is>
          <t>tanker</t>
        </is>
      </c>
      <c r="E6347" t="n">
        <v>9938004</v>
      </c>
      <c r="F6347" t="n">
        <v>1</v>
      </c>
      <c r="G6347" t="inlineStr">
        <is>
          <t>5LLX5</t>
        </is>
      </c>
      <c r="H6347" t="n">
        <v>52.40975</v>
      </c>
      <c r="I6347" t="n">
        <v>4.83348</v>
      </c>
      <c r="J6347" t="inlineStr">
        <is>
          <t>anchored-port</t>
        </is>
      </c>
      <c r="K6347" t="inlineStr">
        <is>
          <t>at_berth</t>
        </is>
      </c>
      <c r="L6347" t="n">
        <v>0</v>
      </c>
      <c r="M6347" t="n">
        <v>208.8</v>
      </c>
      <c r="N6347" t="n">
        <v>10.2</v>
      </c>
      <c r="O6347" t="n">
        <v>0</v>
      </c>
      <c r="P6347" t="n">
        <v>0</v>
      </c>
      <c r="Q6347" t="inlineStr">
        <is>
          <t>NLAMS</t>
        </is>
      </c>
      <c r="R6347" t="inlineStr">
        <is>
          <t>NLAMS</t>
        </is>
      </c>
      <c r="S6347" t="inlineStr">
        <is>
          <t>locode</t>
        </is>
      </c>
      <c r="T6347" t="inlineStr">
        <is>
          <t>Amsterdam</t>
        </is>
      </c>
      <c r="U6347" t="inlineStr">
        <is>
          <t>Amsterdam</t>
        </is>
      </c>
      <c r="W6347" t="inlineStr">
        <is>
          <t>10-09 08:00 UTC</t>
        </is>
      </c>
      <c r="Z6347" t="n">
        <v>185</v>
      </c>
      <c r="AA6347" t="n">
        <v>28</v>
      </c>
      <c r="AB6347" t="inlineStr">
        <is>
          <t>medium (100-200 m)</t>
        </is>
      </c>
      <c r="AC6347" t="inlineStr">
        <is>
          <t>Amsterdam</t>
        </is>
      </c>
      <c r="AD6347" t="inlineStr">
        <is>
          <t>Benelux coast</t>
        </is>
      </c>
      <c r="AE6347" t="inlineStr">
        <is>
          <t>North Sea &amp; English Channel</t>
        </is>
      </c>
      <c r="AF6347" t="n">
        <v>1.418311341408633</v>
      </c>
      <c r="AG6347" t="n">
        <v>0</v>
      </c>
      <c r="AH6347" t="n">
        <v>0</v>
      </c>
      <c r="AI6347" t="n">
        <v>0</v>
      </c>
    </row>
    <row r="6348">
      <c r="A6348" t="n">
        <v>244615521</v>
      </c>
      <c r="B6348" t="inlineStr">
        <is>
          <t>JOHANNES-J</t>
        </is>
      </c>
      <c r="C6348" t="inlineStr">
        <is>
          <t>Netherlands</t>
        </is>
      </c>
      <c r="D6348" t="inlineStr">
        <is>
          <t>tug</t>
        </is>
      </c>
      <c r="F6348" t="n">
        <v>0</v>
      </c>
      <c r="G6348" t="inlineStr">
        <is>
          <t>PA3886</t>
        </is>
      </c>
      <c r="H6348" t="n">
        <v>51.87955</v>
      </c>
      <c r="I6348" t="n">
        <v>4.4454</v>
      </c>
      <c r="J6348" t="inlineStr">
        <is>
          <t>anchored-port</t>
        </is>
      </c>
      <c r="K6348" t="inlineStr">
        <is>
          <t>at_berth</t>
        </is>
      </c>
      <c r="L6348" t="n">
        <v>0</v>
      </c>
      <c r="M6348" t="n">
        <v>347.3</v>
      </c>
      <c r="N6348" t="n">
        <v>10.2</v>
      </c>
      <c r="O6348" t="n">
        <v>0</v>
      </c>
      <c r="P6348" t="n">
        <v>0</v>
      </c>
      <c r="S6348" t="inlineStr">
        <is>
          <t>missing</t>
        </is>
      </c>
      <c r="W6348" t="inlineStr">
        <is>
          <t>01-01 00:00 UTC</t>
        </is>
      </c>
      <c r="Z6348" t="n">
        <v>22</v>
      </c>
      <c r="AA6348" t="n">
        <v>6</v>
      </c>
      <c r="AB6348" t="inlineStr">
        <is>
          <t>small (&lt;100 m)</t>
        </is>
      </c>
      <c r="AC6348" t="inlineStr">
        <is>
          <t>Rotterdam</t>
        </is>
      </c>
      <c r="AD6348" t="inlineStr">
        <is>
          <t>Benelux coast</t>
        </is>
      </c>
      <c r="AE6348" t="inlineStr">
        <is>
          <t>North Sea &amp; English Channel</t>
        </is>
      </c>
      <c r="AF6348" t="n">
        <v>24.95211903048054</v>
      </c>
      <c r="AG6348" t="n">
        <v>0</v>
      </c>
      <c r="AH6348" t="n">
        <v>0</v>
      </c>
      <c r="AI6348" t="n">
        <v>0</v>
      </c>
    </row>
    <row r="6349">
      <c r="A6349" t="n">
        <v>244690245</v>
      </c>
      <c r="B6349" t="inlineStr">
        <is>
          <t>LEONORE</t>
        </is>
      </c>
      <c r="C6349" t="inlineStr">
        <is>
          <t>Netherlands</t>
        </is>
      </c>
      <c r="D6349" t="inlineStr">
        <is>
          <t>other</t>
        </is>
      </c>
      <c r="F6349" t="n">
        <v>0</v>
      </c>
      <c r="G6349" t="inlineStr">
        <is>
          <t>PE3180</t>
        </is>
      </c>
      <c r="H6349" t="n">
        <v>51.90263</v>
      </c>
      <c r="I6349" t="n">
        <v>5.55067</v>
      </c>
      <c r="J6349" t="inlineStr">
        <is>
          <t>anchored-port</t>
        </is>
      </c>
      <c r="K6349" t="inlineStr">
        <is>
          <t>at_berth</t>
        </is>
      </c>
      <c r="L6349" t="n">
        <v>0</v>
      </c>
      <c r="M6349" t="n">
        <v>225.2</v>
      </c>
      <c r="N6349" t="n">
        <v>10.2</v>
      </c>
      <c r="O6349" t="n">
        <v>0</v>
      </c>
      <c r="P6349" t="n">
        <v>0</v>
      </c>
      <c r="Q6349" t="inlineStr">
        <is>
          <t>ESSEN</t>
        </is>
      </c>
      <c r="R6349" t="inlineStr">
        <is>
          <t>ESSEN</t>
        </is>
      </c>
      <c r="S6349" t="inlineStr">
        <is>
          <t>locode_other</t>
        </is>
      </c>
      <c r="W6349" t="inlineStr">
        <is>
          <t>09-17 20:00 UTC</t>
        </is>
      </c>
      <c r="Z6349" t="n">
        <v>80</v>
      </c>
      <c r="AA6349" t="n">
        <v>9</v>
      </c>
      <c r="AB6349" t="inlineStr">
        <is>
          <t>small (&lt;100 m)</t>
        </is>
      </c>
      <c r="AE6349" t="inlineStr">
        <is>
          <t>North Sea &amp; English Channel</t>
        </is>
      </c>
      <c r="AG6349" t="n">
        <v>0</v>
      </c>
      <c r="AH6349" t="n">
        <v>0</v>
      </c>
      <c r="AI6349" t="n">
        <v>0</v>
      </c>
    </row>
    <row r="6350">
      <c r="A6350" t="n">
        <v>244090404</v>
      </c>
      <c r="B6350" t="inlineStr">
        <is>
          <t>PRINS 6</t>
        </is>
      </c>
      <c r="C6350" t="inlineStr">
        <is>
          <t>Netherlands</t>
        </is>
      </c>
      <c r="D6350" t="inlineStr">
        <is>
          <t>other</t>
        </is>
      </c>
      <c r="F6350" t="n">
        <v>0</v>
      </c>
      <c r="G6350" t="inlineStr">
        <is>
          <t>PD8551</t>
        </is>
      </c>
      <c r="H6350" t="n">
        <v>51.99696</v>
      </c>
      <c r="I6350" t="n">
        <v>5.12808</v>
      </c>
      <c r="J6350" t="inlineStr">
        <is>
          <t>anchored-port</t>
        </is>
      </c>
      <c r="K6350" t="inlineStr">
        <is>
          <t>at_berth</t>
        </is>
      </c>
      <c r="L6350" t="n">
        <v>0</v>
      </c>
      <c r="N6350" t="n">
        <v>10.2</v>
      </c>
      <c r="O6350" t="n">
        <v>0</v>
      </c>
      <c r="P6350" t="n">
        <v>0</v>
      </c>
      <c r="S6350" t="inlineStr">
        <is>
          <t>missing</t>
        </is>
      </c>
      <c r="W6350" t="inlineStr">
        <is>
          <t>12-31 09:53 UTC</t>
        </is>
      </c>
      <c r="Z6350" t="n">
        <v>65</v>
      </c>
      <c r="AA6350" t="n">
        <v>9</v>
      </c>
      <c r="AB6350" t="inlineStr">
        <is>
          <t>small (&lt;100 m)</t>
        </is>
      </c>
      <c r="AE6350" t="inlineStr">
        <is>
          <t>North Sea &amp; English Channel</t>
        </is>
      </c>
      <c r="AG6350" t="n">
        <v>0</v>
      </c>
      <c r="AH6350" t="n">
        <v>0</v>
      </c>
      <c r="AI6350" t="n">
        <v>0</v>
      </c>
    </row>
    <row r="6351">
      <c r="A6351" t="n">
        <v>244700537</v>
      </c>
      <c r="B6351" t="inlineStr">
        <is>
          <t>MARINE SERVICE 1</t>
        </is>
      </c>
      <c r="C6351" t="inlineStr">
        <is>
          <t>Netherlands</t>
        </is>
      </c>
      <c r="D6351" t="inlineStr">
        <is>
          <t>cargo</t>
        </is>
      </c>
      <c r="F6351" t="n">
        <v>0</v>
      </c>
      <c r="G6351" t="inlineStr">
        <is>
          <t>PD8666</t>
        </is>
      </c>
      <c r="H6351" t="n">
        <v>51.88831</v>
      </c>
      <c r="I6351" t="n">
        <v>4.43941</v>
      </c>
      <c r="J6351" t="inlineStr">
        <is>
          <t>anchored-port</t>
        </is>
      </c>
      <c r="K6351" t="inlineStr">
        <is>
          <t>at_berth</t>
        </is>
      </c>
      <c r="L6351" t="n">
        <v>0</v>
      </c>
      <c r="N6351" t="n">
        <v>10.2</v>
      </c>
      <c r="O6351" t="n">
        <v>0</v>
      </c>
      <c r="P6351" t="n">
        <v>0</v>
      </c>
      <c r="S6351" t="inlineStr">
        <is>
          <t>missing</t>
        </is>
      </c>
      <c r="Z6351" t="n">
        <v>67</v>
      </c>
      <c r="AA6351" t="n">
        <v>8</v>
      </c>
      <c r="AB6351" t="inlineStr">
        <is>
          <t>small (&lt;100 m)</t>
        </is>
      </c>
      <c r="AC6351" t="inlineStr">
        <is>
          <t>Rotterdam</t>
        </is>
      </c>
      <c r="AD6351" t="inlineStr">
        <is>
          <t>Benelux coast</t>
        </is>
      </c>
      <c r="AE6351" t="inlineStr">
        <is>
          <t>North Sea &amp; English Channel</t>
        </is>
      </c>
      <c r="AF6351" t="n">
        <v>24.26711351169108</v>
      </c>
      <c r="AG6351" t="n">
        <v>0</v>
      </c>
      <c r="AH6351" t="n">
        <v>0</v>
      </c>
      <c r="AI6351" t="n">
        <v>0</v>
      </c>
    </row>
    <row r="6352">
      <c r="A6352" t="n">
        <v>253242499</v>
      </c>
      <c r="B6352" t="inlineStr">
        <is>
          <t>ALIZE</t>
        </is>
      </c>
      <c r="C6352" t="inlineStr">
        <is>
          <t>Luxembourg</t>
        </is>
      </c>
      <c r="D6352" t="inlineStr">
        <is>
          <t>tanker</t>
        </is>
      </c>
      <c r="F6352" t="n">
        <v>0</v>
      </c>
      <c r="G6352" t="inlineStr">
        <is>
          <t>LX2499</t>
        </is>
      </c>
      <c r="H6352" t="n">
        <v>51.90129</v>
      </c>
      <c r="I6352" t="n">
        <v>4.57476</v>
      </c>
      <c r="J6352" t="inlineStr">
        <is>
          <t>anchored-port</t>
        </is>
      </c>
      <c r="K6352" t="inlineStr">
        <is>
          <t>at_berth</t>
        </is>
      </c>
      <c r="L6352" t="n">
        <v>0</v>
      </c>
      <c r="N6352" t="n">
        <v>10.2</v>
      </c>
      <c r="O6352" t="n">
        <v>0</v>
      </c>
      <c r="P6352" t="n">
        <v>0</v>
      </c>
      <c r="Q6352" t="inlineStr">
        <is>
          <t>BOLNES</t>
        </is>
      </c>
      <c r="R6352" t="inlineStr">
        <is>
          <t>BOLNES</t>
        </is>
      </c>
      <c r="S6352" t="inlineStr">
        <is>
          <t>other_text</t>
        </is>
      </c>
      <c r="W6352" t="inlineStr">
        <is>
          <t>10-02 19:12 UTC</t>
        </is>
      </c>
      <c r="Z6352" t="n">
        <v>110</v>
      </c>
      <c r="AA6352" t="n">
        <v>12</v>
      </c>
      <c r="AB6352" t="inlineStr">
        <is>
          <t>medium (100-200 m)</t>
        </is>
      </c>
      <c r="AE6352" t="inlineStr">
        <is>
          <t>North Sea &amp; English Channel</t>
        </is>
      </c>
      <c r="AG6352" t="n">
        <v>0</v>
      </c>
      <c r="AH6352" t="n">
        <v>0</v>
      </c>
      <c r="AI6352" t="n">
        <v>0</v>
      </c>
    </row>
    <row r="6353">
      <c r="A6353" t="n">
        <v>244050515</v>
      </c>
      <c r="B6353" t="inlineStr">
        <is>
          <t>ZEEBEER</t>
        </is>
      </c>
      <c r="C6353" t="inlineStr">
        <is>
          <t>Netherlands</t>
        </is>
      </c>
      <c r="D6353" t="inlineStr">
        <is>
          <t>pleasure</t>
        </is>
      </c>
      <c r="F6353" t="n">
        <v>0</v>
      </c>
      <c r="G6353" t="inlineStr">
        <is>
          <t>PD5819</t>
        </is>
      </c>
      <c r="H6353" t="n">
        <v>52.20389</v>
      </c>
      <c r="I6353" t="n">
        <v>4.64615</v>
      </c>
      <c r="J6353" t="inlineStr">
        <is>
          <t>anchored-port</t>
        </is>
      </c>
      <c r="K6353" t="inlineStr">
        <is>
          <t>at_berth</t>
        </is>
      </c>
      <c r="L6353" t="n">
        <v>0</v>
      </c>
      <c r="N6353" t="n">
        <v>10.2</v>
      </c>
      <c r="O6353" t="n">
        <v>0</v>
      </c>
      <c r="P6353" t="n">
        <v>0</v>
      </c>
      <c r="Q6353" t="inlineStr">
        <is>
          <t>OUDE WETERING</t>
        </is>
      </c>
      <c r="R6353" t="inlineStr">
        <is>
          <t>OUDE WETERING</t>
        </is>
      </c>
      <c r="S6353" t="inlineStr">
        <is>
          <t>other_text</t>
        </is>
      </c>
      <c r="W6353" t="inlineStr">
        <is>
          <t>08-30 14:00 UTC</t>
        </is>
      </c>
      <c r="Z6353" t="n">
        <v>19</v>
      </c>
      <c r="AA6353" t="n">
        <v>5</v>
      </c>
      <c r="AB6353" t="inlineStr">
        <is>
          <t>small (&lt;100 m)</t>
        </is>
      </c>
      <c r="AE6353" t="inlineStr">
        <is>
          <t>North Sea &amp; English Channel</t>
        </is>
      </c>
      <c r="AG6353" t="n">
        <v>0</v>
      </c>
      <c r="AH6353" t="n">
        <v>0</v>
      </c>
      <c r="AI6353" t="n">
        <v>0</v>
      </c>
    </row>
    <row r="6354">
      <c r="A6354" t="n">
        <v>311001831</v>
      </c>
      <c r="B6354" t="inlineStr">
        <is>
          <t>WILSON SAGA</t>
        </is>
      </c>
      <c r="C6354" t="inlineStr">
        <is>
          <t>Bahamas</t>
        </is>
      </c>
      <c r="D6354" t="inlineStr">
        <is>
          <t>cargo</t>
        </is>
      </c>
      <c r="E6354" t="n">
        <v>8918461</v>
      </c>
      <c r="F6354" t="n">
        <v>1</v>
      </c>
      <c r="G6354" t="inlineStr">
        <is>
          <t>C6JB4</t>
        </is>
      </c>
      <c r="H6354" t="n">
        <v>50.72023</v>
      </c>
      <c r="I6354" t="n">
        <v>0.8133899999999999</v>
      </c>
      <c r="J6354" t="inlineStr">
        <is>
          <t>moving</t>
        </is>
      </c>
      <c r="K6354" t="inlineStr">
        <is>
          <t>moving</t>
        </is>
      </c>
      <c r="L6354" t="n">
        <v>11</v>
      </c>
      <c r="M6354" t="n">
        <v>236.4</v>
      </c>
      <c r="N6354" t="n">
        <v>10.2</v>
      </c>
      <c r="O6354" t="n">
        <v>0</v>
      </c>
      <c r="P6354" t="n">
        <v>0</v>
      </c>
      <c r="Q6354" t="inlineStr">
        <is>
          <t>BELFAST</t>
        </is>
      </c>
      <c r="R6354" t="inlineStr">
        <is>
          <t>BELFAST</t>
        </is>
      </c>
      <c r="S6354" t="inlineStr">
        <is>
          <t>other_text</t>
        </is>
      </c>
      <c r="U6354" t="inlineStr">
        <is>
          <t>BELFAST</t>
        </is>
      </c>
      <c r="V6354" t="inlineStr">
        <is>
          <t>BELFAST</t>
        </is>
      </c>
      <c r="W6354" t="inlineStr">
        <is>
          <t>10-13 13:00 UTC</t>
        </is>
      </c>
      <c r="Z6354" t="n">
        <v>113</v>
      </c>
      <c r="AA6354" t="n">
        <v>15</v>
      </c>
      <c r="AB6354" t="inlineStr">
        <is>
          <t>medium (100-200 m)</t>
        </is>
      </c>
      <c r="AE6354" t="inlineStr">
        <is>
          <t>North Sea &amp; English Channel</t>
        </is>
      </c>
      <c r="AG6354" t="n">
        <v>0</v>
      </c>
      <c r="AH6354" t="n">
        <v>0</v>
      </c>
      <c r="AI6354" t="n">
        <v>0</v>
      </c>
    </row>
    <row r="6355">
      <c r="A6355" t="n">
        <v>244650699</v>
      </c>
      <c r="B6355" t="inlineStr">
        <is>
          <t>VINCITUS</t>
        </is>
      </c>
      <c r="C6355" t="inlineStr">
        <is>
          <t>Netherlands</t>
        </is>
      </c>
      <c r="D6355" t="inlineStr">
        <is>
          <t>tanker</t>
        </is>
      </c>
      <c r="F6355" t="n">
        <v>0</v>
      </c>
      <c r="G6355" t="inlineStr">
        <is>
          <t>PB4108</t>
        </is>
      </c>
      <c r="H6355" t="n">
        <v>51.88826</v>
      </c>
      <c r="I6355" t="n">
        <v>4.31774</v>
      </c>
      <c r="J6355" t="inlineStr">
        <is>
          <t>anchored-port</t>
        </is>
      </c>
      <c r="K6355" t="inlineStr">
        <is>
          <t>at_berth</t>
        </is>
      </c>
      <c r="L6355" t="n">
        <v>0</v>
      </c>
      <c r="N6355" t="n">
        <v>10.3</v>
      </c>
      <c r="O6355" t="n">
        <v>0</v>
      </c>
      <c r="P6355" t="n">
        <v>0</v>
      </c>
      <c r="Q6355" t="inlineStr">
        <is>
          <t>ROTTERDAM  EXXONMOBI</t>
        </is>
      </c>
      <c r="R6355" t="inlineStr">
        <is>
          <t>ROTTERDAM EXXONMOBI</t>
        </is>
      </c>
      <c r="S6355" t="inlineStr">
        <is>
          <t>hub_name</t>
        </is>
      </c>
      <c r="T6355" t="inlineStr">
        <is>
          <t>Rotterdam</t>
        </is>
      </c>
      <c r="U6355" t="inlineStr">
        <is>
          <t>Rotterdam</t>
        </is>
      </c>
      <c r="V6355" t="inlineStr">
        <is>
          <t>ROTTERDAM</t>
        </is>
      </c>
      <c r="W6355" t="inlineStr">
        <is>
          <t>10-09 15:49 UTC</t>
        </is>
      </c>
      <c r="Z6355" t="n">
        <v>110</v>
      </c>
      <c r="AA6355" t="n">
        <v>12</v>
      </c>
      <c r="AB6355" t="inlineStr">
        <is>
          <t>medium (100-200 m)</t>
        </is>
      </c>
      <c r="AC6355" t="inlineStr">
        <is>
          <t>Rotterdam</t>
        </is>
      </c>
      <c r="AD6355" t="inlineStr">
        <is>
          <t>Benelux coast</t>
        </is>
      </c>
      <c r="AE6355" t="inlineStr">
        <is>
          <t>North Sea &amp; English Channel</t>
        </is>
      </c>
      <c r="AF6355" t="n">
        <v>16.43554553175904</v>
      </c>
      <c r="AG6355" t="n">
        <v>0</v>
      </c>
      <c r="AH6355" t="n">
        <v>0</v>
      </c>
      <c r="AI6355" t="n">
        <v>0</v>
      </c>
    </row>
    <row r="6356">
      <c r="A6356" t="n">
        <v>244250733</v>
      </c>
      <c r="B6356" t="inlineStr">
        <is>
          <t>CITY OF AMSTERDAM</t>
        </is>
      </c>
      <c r="C6356" t="inlineStr">
        <is>
          <t>Netherlands</t>
        </is>
      </c>
      <c r="D6356" t="inlineStr">
        <is>
          <t>passenger</t>
        </is>
      </c>
      <c r="F6356" t="n">
        <v>0</v>
      </c>
      <c r="G6356" t="inlineStr">
        <is>
          <t>PG4695</t>
        </is>
      </c>
      <c r="H6356" t="n">
        <v>52.35821</v>
      </c>
      <c r="I6356" t="n">
        <v>4.89189</v>
      </c>
      <c r="J6356" t="inlineStr">
        <is>
          <t>anchored-port</t>
        </is>
      </c>
      <c r="K6356" t="inlineStr">
        <is>
          <t>at_berth</t>
        </is>
      </c>
      <c r="L6356" t="n">
        <v>0</v>
      </c>
      <c r="N6356" t="n">
        <v>10.3</v>
      </c>
      <c r="O6356" t="n">
        <v>0</v>
      </c>
      <c r="P6356" t="n">
        <v>0</v>
      </c>
      <c r="Q6356" t="inlineStr">
        <is>
          <t>AMSTERDAM</t>
        </is>
      </c>
      <c r="R6356" t="inlineStr">
        <is>
          <t>AMSTERDAM</t>
        </is>
      </c>
      <c r="S6356" t="inlineStr">
        <is>
          <t>hub_name</t>
        </is>
      </c>
      <c r="T6356" t="inlineStr">
        <is>
          <t>Amsterdam</t>
        </is>
      </c>
      <c r="U6356" t="inlineStr">
        <is>
          <t>Amsterdam</t>
        </is>
      </c>
      <c r="V6356" t="inlineStr">
        <is>
          <t>AMSTERDAM</t>
        </is>
      </c>
      <c r="Z6356" t="n">
        <v>22</v>
      </c>
      <c r="AA6356" t="n">
        <v>5</v>
      </c>
      <c r="AB6356" t="inlineStr">
        <is>
          <t>small (&lt;100 m)</t>
        </is>
      </c>
      <c r="AC6356" t="inlineStr">
        <is>
          <t>Amsterdam</t>
        </is>
      </c>
      <c r="AD6356" t="inlineStr">
        <is>
          <t>Benelux coast</t>
        </is>
      </c>
      <c r="AE6356" t="inlineStr">
        <is>
          <t>North Sea &amp; English Channel</t>
        </is>
      </c>
      <c r="AF6356" t="n">
        <v>6.738291641082801</v>
      </c>
      <c r="AG6356" t="n">
        <v>0</v>
      </c>
      <c r="AH6356" t="n">
        <v>0</v>
      </c>
      <c r="AI6356" t="n">
        <v>0</v>
      </c>
    </row>
    <row r="6357">
      <c r="A6357" t="n">
        <v>636021382</v>
      </c>
      <c r="B6357" t="inlineStr">
        <is>
          <t>LARGO EDEN</t>
        </is>
      </c>
      <c r="C6357" t="inlineStr">
        <is>
          <t>Liberia</t>
        </is>
      </c>
      <c r="D6357" t="inlineStr">
        <is>
          <t>tanker</t>
        </is>
      </c>
      <c r="E6357" t="n">
        <v>9935909</v>
      </c>
      <c r="F6357" t="n">
        <v>1</v>
      </c>
      <c r="G6357" t="inlineStr">
        <is>
          <t>5LDR5</t>
        </is>
      </c>
      <c r="H6357" t="n">
        <v>52.40941</v>
      </c>
      <c r="I6357" t="n">
        <v>4.7736</v>
      </c>
      <c r="J6357" t="inlineStr">
        <is>
          <t>anchored-port</t>
        </is>
      </c>
      <c r="K6357" t="inlineStr">
        <is>
          <t>at_berth</t>
        </is>
      </c>
      <c r="L6357" t="n">
        <v>0</v>
      </c>
      <c r="M6357" t="n">
        <v>248.9</v>
      </c>
      <c r="N6357" t="n">
        <v>10.3</v>
      </c>
      <c r="O6357" t="n">
        <v>0</v>
      </c>
      <c r="P6357" t="n">
        <v>0</v>
      </c>
      <c r="Q6357" t="inlineStr">
        <is>
          <t>NLAMS</t>
        </is>
      </c>
      <c r="R6357" t="inlineStr">
        <is>
          <t>NLAMS</t>
        </is>
      </c>
      <c r="S6357" t="inlineStr">
        <is>
          <t>locode</t>
        </is>
      </c>
      <c r="T6357" t="inlineStr">
        <is>
          <t>Amsterdam</t>
        </is>
      </c>
      <c r="U6357" t="inlineStr">
        <is>
          <t>Amsterdam</t>
        </is>
      </c>
      <c r="W6357" t="inlineStr">
        <is>
          <t>10-08 05:00 UTC</t>
        </is>
      </c>
      <c r="Z6357" t="n">
        <v>183</v>
      </c>
      <c r="AA6357" t="n">
        <v>32</v>
      </c>
      <c r="AB6357" t="inlineStr">
        <is>
          <t>medium (100-200 m)</t>
        </is>
      </c>
      <c r="AC6357" t="inlineStr">
        <is>
          <t>Amsterdam</t>
        </is>
      </c>
      <c r="AD6357" t="inlineStr">
        <is>
          <t>Benelux coast</t>
        </is>
      </c>
      <c r="AE6357" t="inlineStr">
        <is>
          <t>North Sea &amp; English Channel</t>
        </is>
      </c>
      <c r="AF6357" t="n">
        <v>3.317034949853293</v>
      </c>
      <c r="AG6357" t="n">
        <v>0</v>
      </c>
      <c r="AH6357" t="n">
        <v>0</v>
      </c>
      <c r="AI6357" t="n">
        <v>0</v>
      </c>
    </row>
    <row r="6358">
      <c r="A6358" t="n">
        <v>244730787</v>
      </c>
      <c r="B6358" t="inlineStr">
        <is>
          <t>DAEVANOS</t>
        </is>
      </c>
      <c r="C6358" t="inlineStr">
        <is>
          <t>Netherlands</t>
        </is>
      </c>
      <c r="D6358" t="inlineStr">
        <is>
          <t>cargo</t>
        </is>
      </c>
      <c r="F6358" t="n">
        <v>0</v>
      </c>
      <c r="G6358" t="inlineStr">
        <is>
          <t>PH3793</t>
        </is>
      </c>
      <c r="H6358" t="n">
        <v>51.93383</v>
      </c>
      <c r="I6358" t="n">
        <v>4.0535</v>
      </c>
      <c r="J6358" t="inlineStr">
        <is>
          <t>anchored-port</t>
        </is>
      </c>
      <c r="K6358" t="inlineStr">
        <is>
          <t>at_berth</t>
        </is>
      </c>
      <c r="L6358" t="n">
        <v>0</v>
      </c>
      <c r="N6358" t="n">
        <v>10.3</v>
      </c>
      <c r="O6358" t="n">
        <v>0</v>
      </c>
      <c r="P6358" t="n">
        <v>0</v>
      </c>
      <c r="Q6358" t="inlineStr">
        <is>
          <t>NLRTM @B  @ABR</t>
        </is>
      </c>
      <c r="R6358" t="inlineStr">
        <is>
          <t>NLRTM @B @ABR</t>
        </is>
      </c>
      <c r="S6358" t="inlineStr">
        <is>
          <t>locode</t>
        </is>
      </c>
      <c r="T6358" t="inlineStr">
        <is>
          <t>Rotterdam</t>
        </is>
      </c>
      <c r="U6358" t="inlineStr">
        <is>
          <t>Rotterdam</t>
        </is>
      </c>
      <c r="W6358" t="inlineStr">
        <is>
          <t>11-19 08:15 UTC</t>
        </is>
      </c>
      <c r="Z6358" t="n">
        <v>39</v>
      </c>
      <c r="AA6358" t="n">
        <v>5</v>
      </c>
      <c r="AB6358" t="inlineStr">
        <is>
          <t>small (&lt;100 m)</t>
        </is>
      </c>
      <c r="AC6358" t="inlineStr">
        <is>
          <t>Rotterdam</t>
        </is>
      </c>
      <c r="AD6358" t="inlineStr">
        <is>
          <t>Benelux coast</t>
        </is>
      </c>
      <c r="AE6358" t="inlineStr">
        <is>
          <t>North Sea &amp; English Channel</t>
        </is>
      </c>
      <c r="AF6358" t="n">
        <v>3.659608126318097</v>
      </c>
      <c r="AG6358" t="n">
        <v>0</v>
      </c>
      <c r="AH6358" t="n">
        <v>0</v>
      </c>
      <c r="AI6358" t="n">
        <v>0</v>
      </c>
    </row>
    <row r="6359">
      <c r="A6359" t="n">
        <v>244059344</v>
      </c>
      <c r="B6359" t="inlineStr">
        <is>
          <t>WILHELMINA</t>
        </is>
      </c>
      <c r="C6359" t="inlineStr">
        <is>
          <t>Netherlands</t>
        </is>
      </c>
      <c r="D6359" t="inlineStr">
        <is>
          <t>other</t>
        </is>
      </c>
      <c r="F6359" t="n">
        <v>0</v>
      </c>
      <c r="G6359" t="inlineStr">
        <is>
          <t>PD5739</t>
        </is>
      </c>
      <c r="H6359" t="n">
        <v>51.91707</v>
      </c>
      <c r="I6359" t="n">
        <v>4.48335</v>
      </c>
      <c r="J6359" t="inlineStr">
        <is>
          <t>anchored-port</t>
        </is>
      </c>
      <c r="K6359" t="inlineStr">
        <is>
          <t>at_berth</t>
        </is>
      </c>
      <c r="L6359" t="n">
        <v>0</v>
      </c>
      <c r="M6359" t="n">
        <v>169.3</v>
      </c>
      <c r="N6359" t="n">
        <v>10.3</v>
      </c>
      <c r="O6359" t="n">
        <v>0</v>
      </c>
      <c r="P6359" t="n">
        <v>0</v>
      </c>
      <c r="Q6359" t="inlineStr">
        <is>
          <t>ROTTERDAM</t>
        </is>
      </c>
      <c r="R6359" t="inlineStr">
        <is>
          <t>ROTTERDAM</t>
        </is>
      </c>
      <c r="S6359" t="inlineStr">
        <is>
          <t>hub_name</t>
        </is>
      </c>
      <c r="T6359" t="inlineStr">
        <is>
          <t>Rotterdam</t>
        </is>
      </c>
      <c r="U6359" t="inlineStr">
        <is>
          <t>Rotterdam</t>
        </is>
      </c>
      <c r="V6359" t="inlineStr">
        <is>
          <t>ROTTERDAM</t>
        </is>
      </c>
      <c r="W6359" t="inlineStr">
        <is>
          <t>01-01 00:26 UTC</t>
        </is>
      </c>
      <c r="Z6359" t="n">
        <v>39</v>
      </c>
      <c r="AA6359" t="n">
        <v>6</v>
      </c>
      <c r="AB6359" t="inlineStr">
        <is>
          <t>small (&lt;100 m)</t>
        </is>
      </c>
      <c r="AC6359" t="inlineStr">
        <is>
          <t>Rotterdam</t>
        </is>
      </c>
      <c r="AD6359" t="inlineStr">
        <is>
          <t>Benelux coast</t>
        </is>
      </c>
      <c r="AE6359" t="inlineStr">
        <is>
          <t>North Sea &amp; English Channel</t>
        </is>
      </c>
      <c r="AF6359" t="n">
        <v>26.53633537961862</v>
      </c>
      <c r="AG6359" t="n">
        <v>0</v>
      </c>
      <c r="AH6359" t="n">
        <v>0</v>
      </c>
      <c r="AI6359" t="n">
        <v>0</v>
      </c>
    </row>
    <row r="6360">
      <c r="A6360" t="n">
        <v>235064573</v>
      </c>
      <c r="B6360" t="inlineStr">
        <is>
          <t>CT VECTOR</t>
        </is>
      </c>
      <c r="C6360" t="inlineStr">
        <is>
          <t>United Kingdom</t>
        </is>
      </c>
      <c r="D6360" t="inlineStr">
        <is>
          <t>tug</t>
        </is>
      </c>
      <c r="E6360" t="n">
        <v>8738330</v>
      </c>
      <c r="F6360" t="n">
        <v>1</v>
      </c>
      <c r="G6360" t="inlineStr">
        <is>
          <t>2BBA2</t>
        </is>
      </c>
      <c r="H6360" t="n">
        <v>53.51854</v>
      </c>
      <c r="I6360" t="n">
        <v>8.15056</v>
      </c>
      <c r="J6360" t="inlineStr">
        <is>
          <t>anchored-port</t>
        </is>
      </c>
      <c r="K6360" t="inlineStr">
        <is>
          <t>at_berth</t>
        </is>
      </c>
      <c r="L6360" t="n">
        <v>0</v>
      </c>
      <c r="M6360" t="n">
        <v>278.3</v>
      </c>
      <c r="N6360" t="n">
        <v>10.3</v>
      </c>
      <c r="O6360" t="n">
        <v>0</v>
      </c>
      <c r="P6360" t="n">
        <v>0</v>
      </c>
      <c r="Q6360" t="inlineStr">
        <is>
          <t>DEWVN</t>
        </is>
      </c>
      <c r="R6360" t="inlineStr">
        <is>
          <t>DEWVN</t>
        </is>
      </c>
      <c r="S6360" t="inlineStr">
        <is>
          <t>locode</t>
        </is>
      </c>
      <c r="T6360" t="inlineStr">
        <is>
          <t>Wilhelmshaven</t>
        </is>
      </c>
      <c r="U6360" t="inlineStr">
        <is>
          <t>Wilhelmshaven</t>
        </is>
      </c>
      <c r="W6360" t="inlineStr">
        <is>
          <t>09-16 10:30 UTC</t>
        </is>
      </c>
      <c r="Z6360" t="n">
        <v>22</v>
      </c>
      <c r="AA6360" t="n">
        <v>9</v>
      </c>
      <c r="AB6360" t="inlineStr">
        <is>
          <t>small (&lt;100 m)</t>
        </is>
      </c>
      <c r="AC6360" t="inlineStr">
        <is>
          <t>Wilhelmshaven</t>
        </is>
      </c>
      <c r="AD6360" t="inlineStr">
        <is>
          <t>German Bight &amp; Ems</t>
        </is>
      </c>
      <c r="AE6360" t="inlineStr">
        <is>
          <t>North Sea &amp; English Channel</t>
        </is>
      </c>
      <c r="AF6360" t="n">
        <v>0.7167627188142539</v>
      </c>
      <c r="AG6360" t="n">
        <v>1</v>
      </c>
      <c r="AH6360" t="n">
        <v>0</v>
      </c>
      <c r="AI6360" t="n">
        <v>0</v>
      </c>
    </row>
    <row r="6361">
      <c r="A6361" t="n">
        <v>205563990</v>
      </c>
      <c r="B6361" t="inlineStr">
        <is>
          <t>KASTAAR</t>
        </is>
      </c>
      <c r="C6361" t="inlineStr">
        <is>
          <t>Belgium</t>
        </is>
      </c>
      <c r="D6361" t="inlineStr">
        <is>
          <t>tanker</t>
        </is>
      </c>
      <c r="F6361" t="n">
        <v>0</v>
      </c>
      <c r="G6361" t="inlineStr">
        <is>
          <t>OT5639</t>
        </is>
      </c>
      <c r="H6361" t="n">
        <v>51.28341</v>
      </c>
      <c r="I6361" t="n">
        <v>4.24979</v>
      </c>
      <c r="J6361" t="inlineStr">
        <is>
          <t>moving</t>
        </is>
      </c>
      <c r="K6361" t="inlineStr">
        <is>
          <t>idle</t>
        </is>
      </c>
      <c r="L6361" t="n">
        <v>0.3</v>
      </c>
      <c r="N6361" t="n">
        <v>10.3</v>
      </c>
      <c r="O6361" t="n">
        <v>0</v>
      </c>
      <c r="P6361" t="n">
        <v>0</v>
      </c>
      <c r="Q6361" t="inlineStr">
        <is>
          <t>ANTWERPEN 5E HAVENDO</t>
        </is>
      </c>
      <c r="R6361" t="inlineStr">
        <is>
          <t>ANTWERPEN 5E HAVENDO</t>
        </is>
      </c>
      <c r="S6361" t="inlineStr">
        <is>
          <t>hub_name</t>
        </is>
      </c>
      <c r="T6361" t="inlineStr">
        <is>
          <t>Antwerp</t>
        </is>
      </c>
      <c r="U6361" t="inlineStr">
        <is>
          <t>Antwerp</t>
        </is>
      </c>
      <c r="V6361" t="inlineStr">
        <is>
          <t>ANTWERPEN</t>
        </is>
      </c>
      <c r="W6361" t="inlineStr">
        <is>
          <t>10-08 07:19 UTC</t>
        </is>
      </c>
      <c r="Z6361" t="n">
        <v>110</v>
      </c>
      <c r="AA6361" t="n">
        <v>12</v>
      </c>
      <c r="AB6361" t="inlineStr">
        <is>
          <t>medium (100-200 m)</t>
        </is>
      </c>
      <c r="AC6361" t="inlineStr">
        <is>
          <t>Antwerp</t>
        </is>
      </c>
      <c r="AD6361" t="inlineStr">
        <is>
          <t>Benelux coast</t>
        </is>
      </c>
      <c r="AE6361" t="inlineStr">
        <is>
          <t>North Sea &amp; English Channel</t>
        </is>
      </c>
      <c r="AF6361" t="n">
        <v>5.775163361555424</v>
      </c>
      <c r="AG6361" t="n">
        <v>0</v>
      </c>
      <c r="AH6361" t="n">
        <v>1</v>
      </c>
      <c r="AI6361" t="n">
        <v>0</v>
      </c>
    </row>
    <row r="6362">
      <c r="A6362" t="n">
        <v>244630882</v>
      </c>
      <c r="B6362" t="inlineStr">
        <is>
          <t>HENDRIK-D</t>
        </is>
      </c>
      <c r="C6362" t="inlineStr">
        <is>
          <t>Netherlands</t>
        </is>
      </c>
      <c r="D6362" t="inlineStr">
        <is>
          <t>cargo</t>
        </is>
      </c>
      <c r="F6362" t="n">
        <v>0</v>
      </c>
      <c r="G6362" t="inlineStr">
        <is>
          <t>PB8270</t>
        </is>
      </c>
      <c r="H6362" t="n">
        <v>53.27898</v>
      </c>
      <c r="I6362" t="n">
        <v>6.76283</v>
      </c>
      <c r="J6362" t="inlineStr">
        <is>
          <t>anchored-port</t>
        </is>
      </c>
      <c r="K6362" t="inlineStr">
        <is>
          <t>at_berth</t>
        </is>
      </c>
      <c r="L6362" t="n">
        <v>0</v>
      </c>
      <c r="M6362" t="n">
        <v>0</v>
      </c>
      <c r="N6362" t="n">
        <v>10.4</v>
      </c>
      <c r="O6362" t="n">
        <v>0</v>
      </c>
      <c r="P6362" t="n">
        <v>0</v>
      </c>
      <c r="Q6362" t="inlineStr">
        <is>
          <t>KUILENBURG</t>
        </is>
      </c>
      <c r="R6362" t="inlineStr">
        <is>
          <t>KUILENBURG</t>
        </is>
      </c>
      <c r="S6362" t="inlineStr">
        <is>
          <t>other_text</t>
        </is>
      </c>
      <c r="W6362" t="inlineStr">
        <is>
          <t>02-12 11:16 UTC</t>
        </is>
      </c>
      <c r="Z6362" t="n">
        <v>85</v>
      </c>
      <c r="AA6362" t="n">
        <v>9</v>
      </c>
      <c r="AB6362" t="inlineStr">
        <is>
          <t>small (&lt;100 m)</t>
        </is>
      </c>
      <c r="AE6362" t="inlineStr">
        <is>
          <t>North Sea &amp; English Channel</t>
        </is>
      </c>
      <c r="AG6362" t="n">
        <v>0</v>
      </c>
      <c r="AH6362" t="n">
        <v>0</v>
      </c>
      <c r="AI6362" t="n">
        <v>0</v>
      </c>
    </row>
    <row r="6363">
      <c r="A6363" t="n">
        <v>304964000</v>
      </c>
      <c r="B6363" t="inlineStr">
        <is>
          <t>KIRSI</t>
        </is>
      </c>
      <c r="C6363" t="inlineStr">
        <is>
          <t>Antigua and Barbuda</t>
        </is>
      </c>
      <c r="D6363" t="inlineStr">
        <is>
          <t>cargo</t>
        </is>
      </c>
      <c r="E6363" t="n">
        <v>9490179</v>
      </c>
      <c r="F6363" t="n">
        <v>1</v>
      </c>
      <c r="G6363" t="inlineStr">
        <is>
          <t>V2GX8</t>
        </is>
      </c>
      <c r="H6363" t="n">
        <v>52.39709</v>
      </c>
      <c r="I6363" t="n">
        <v>4.86196</v>
      </c>
      <c r="J6363" t="inlineStr">
        <is>
          <t>anchored-port</t>
        </is>
      </c>
      <c r="K6363" t="inlineStr">
        <is>
          <t>at_berth</t>
        </is>
      </c>
      <c r="L6363" t="n">
        <v>0</v>
      </c>
      <c r="M6363" t="n">
        <v>317.3</v>
      </c>
      <c r="N6363" t="n">
        <v>10.4</v>
      </c>
      <c r="O6363" t="n">
        <v>0</v>
      </c>
      <c r="P6363" t="n">
        <v>0</v>
      </c>
      <c r="Q6363" t="inlineStr">
        <is>
          <t>NLAMS</t>
        </is>
      </c>
      <c r="R6363" t="inlineStr">
        <is>
          <t>NLAMS</t>
        </is>
      </c>
      <c r="S6363" t="inlineStr">
        <is>
          <t>locode</t>
        </is>
      </c>
      <c r="T6363" t="inlineStr">
        <is>
          <t>Amsterdam</t>
        </is>
      </c>
      <c r="U6363" t="inlineStr">
        <is>
          <t>Amsterdam</t>
        </is>
      </c>
      <c r="W6363" t="inlineStr">
        <is>
          <t>10-07 02:00 UTC</t>
        </is>
      </c>
      <c r="Z6363" t="n">
        <v>104</v>
      </c>
      <c r="AA6363" t="n">
        <v>16</v>
      </c>
      <c r="AB6363" t="inlineStr">
        <is>
          <t>medium (100-200 m)</t>
        </is>
      </c>
      <c r="AC6363" t="inlineStr">
        <is>
          <t>Amsterdam</t>
        </is>
      </c>
      <c r="AD6363" t="inlineStr">
        <is>
          <t>Benelux coast</t>
        </is>
      </c>
      <c r="AE6363" t="inlineStr">
        <is>
          <t>North Sea &amp; English Channel</t>
        </is>
      </c>
      <c r="AF6363" t="n">
        <v>2.865205934701316</v>
      </c>
      <c r="AG6363" t="n">
        <v>0</v>
      </c>
      <c r="AH6363" t="n">
        <v>0</v>
      </c>
      <c r="AI6363" t="n">
        <v>0</v>
      </c>
    </row>
    <row r="6364">
      <c r="A6364" t="n">
        <v>244700522</v>
      </c>
      <c r="B6364" t="inlineStr">
        <is>
          <t>JOHANNA ANDREA</t>
        </is>
      </c>
      <c r="C6364" t="inlineStr">
        <is>
          <t>Netherlands</t>
        </is>
      </c>
      <c r="D6364" t="inlineStr">
        <is>
          <t>cargo</t>
        </is>
      </c>
      <c r="F6364" t="n">
        <v>0</v>
      </c>
      <c r="G6364" t="inlineStr">
        <is>
          <t>PE2424</t>
        </is>
      </c>
      <c r="H6364" t="n">
        <v>49.97132</v>
      </c>
      <c r="I6364" t="n">
        <v>7.92442</v>
      </c>
      <c r="J6364" t="inlineStr">
        <is>
          <t>anchored-port</t>
        </is>
      </c>
      <c r="K6364" t="inlineStr">
        <is>
          <t>at_berth</t>
        </is>
      </c>
      <c r="L6364" t="n">
        <v>0</v>
      </c>
      <c r="N6364" t="n">
        <v>10.4</v>
      </c>
      <c r="O6364" t="n">
        <v>0</v>
      </c>
      <c r="P6364" t="n">
        <v>0</v>
      </c>
      <c r="Q6364" t="inlineStr">
        <is>
          <t>LULSDORF</t>
        </is>
      </c>
      <c r="R6364" t="inlineStr">
        <is>
          <t>LULSDORF</t>
        </is>
      </c>
      <c r="S6364" t="inlineStr">
        <is>
          <t>other_text</t>
        </is>
      </c>
      <c r="W6364" t="inlineStr">
        <is>
          <t>10-13 10:23 UTC</t>
        </is>
      </c>
      <c r="Z6364" t="n">
        <v>86</v>
      </c>
      <c r="AA6364" t="n">
        <v>9</v>
      </c>
      <c r="AB6364" t="inlineStr">
        <is>
          <t>small (&lt;100 m)</t>
        </is>
      </c>
      <c r="AE6364" t="inlineStr">
        <is>
          <t>North Sea &amp; English Channel</t>
        </is>
      </c>
      <c r="AG6364" t="n">
        <v>0</v>
      </c>
      <c r="AH6364" t="n">
        <v>0</v>
      </c>
      <c r="AI6364" t="n">
        <v>0</v>
      </c>
    </row>
    <row r="6365">
      <c r="A6365" t="n">
        <v>253532000</v>
      </c>
      <c r="B6365" t="inlineStr">
        <is>
          <t>NEPTUNE</t>
        </is>
      </c>
      <c r="C6365" t="inlineStr">
        <is>
          <t>Luxembourg</t>
        </is>
      </c>
      <c r="D6365" t="inlineStr">
        <is>
          <t>other</t>
        </is>
      </c>
      <c r="E6365" t="n">
        <v>9616864</v>
      </c>
      <c r="F6365" t="n">
        <v>1</v>
      </c>
      <c r="G6365" t="inlineStr">
        <is>
          <t>LXNP</t>
        </is>
      </c>
      <c r="H6365" t="n">
        <v>51.47183</v>
      </c>
      <c r="I6365" t="n">
        <v>3.7161</v>
      </c>
      <c r="J6365" t="inlineStr">
        <is>
          <t>anchored-port</t>
        </is>
      </c>
      <c r="K6365" t="inlineStr">
        <is>
          <t>at_berth</t>
        </is>
      </c>
      <c r="L6365" t="n">
        <v>0</v>
      </c>
      <c r="M6365" t="n">
        <v>161.2</v>
      </c>
      <c r="N6365" t="n">
        <v>10.4</v>
      </c>
      <c r="O6365" t="n">
        <v>0</v>
      </c>
      <c r="P6365" t="n">
        <v>0</v>
      </c>
      <c r="Q6365" t="inlineStr">
        <is>
          <t>NLVLI</t>
        </is>
      </c>
      <c r="R6365" t="inlineStr">
        <is>
          <t>NLVLI</t>
        </is>
      </c>
      <c r="S6365" t="inlineStr">
        <is>
          <t>locode</t>
        </is>
      </c>
      <c r="T6365" t="inlineStr">
        <is>
          <t>Vlissingen</t>
        </is>
      </c>
      <c r="U6365" t="inlineStr">
        <is>
          <t>Vlissingen</t>
        </is>
      </c>
      <c r="W6365" t="inlineStr">
        <is>
          <t>08-28 13:40 UTC</t>
        </is>
      </c>
      <c r="Z6365" t="n">
        <v>60</v>
      </c>
      <c r="AA6365" t="n">
        <v>38</v>
      </c>
      <c r="AB6365" t="inlineStr">
        <is>
          <t>small (&lt;100 m)</t>
        </is>
      </c>
      <c r="AC6365" t="inlineStr">
        <is>
          <t>Vlissingen</t>
        </is>
      </c>
      <c r="AD6365" t="inlineStr">
        <is>
          <t>Benelux coast</t>
        </is>
      </c>
      <c r="AE6365" t="inlineStr">
        <is>
          <t>North Sea &amp; English Channel</t>
        </is>
      </c>
      <c r="AF6365" t="n">
        <v>10.07235481900767</v>
      </c>
      <c r="AG6365" t="n">
        <v>0</v>
      </c>
      <c r="AH6365" t="n">
        <v>0</v>
      </c>
      <c r="AI6365" t="n">
        <v>0</v>
      </c>
    </row>
    <row r="6366">
      <c r="A6366" t="n">
        <v>205588890</v>
      </c>
      <c r="B6366" t="inlineStr">
        <is>
          <t>AZIMUT</t>
        </is>
      </c>
      <c r="C6366" t="inlineStr">
        <is>
          <t>Belgium</t>
        </is>
      </c>
      <c r="D6366" t="inlineStr">
        <is>
          <t>tanker</t>
        </is>
      </c>
      <c r="F6366" t="n">
        <v>0</v>
      </c>
      <c r="G6366" t="inlineStr">
        <is>
          <t>OT5888</t>
        </is>
      </c>
      <c r="H6366" t="n">
        <v>51.88038</v>
      </c>
      <c r="I6366" t="n">
        <v>4.26535</v>
      </c>
      <c r="J6366" t="inlineStr">
        <is>
          <t>anchored-port</t>
        </is>
      </c>
      <c r="K6366" t="inlineStr">
        <is>
          <t>at_berth</t>
        </is>
      </c>
      <c r="L6366" t="n">
        <v>0</v>
      </c>
      <c r="N6366" t="n">
        <v>10.4</v>
      </c>
      <c r="O6366" t="n">
        <v>0</v>
      </c>
      <c r="P6366" t="n">
        <v>0</v>
      </c>
      <c r="Q6366" t="inlineStr">
        <is>
          <t>TWEEDE MERWEDEHAVEN</t>
        </is>
      </c>
      <c r="R6366" t="inlineStr">
        <is>
          <t>TWEEDE MERWEDEHAVEN</t>
        </is>
      </c>
      <c r="S6366" t="inlineStr">
        <is>
          <t>other_text</t>
        </is>
      </c>
      <c r="W6366" t="inlineStr">
        <is>
          <t>10-11 10:13 UTC</t>
        </is>
      </c>
      <c r="X6366" t="inlineStr">
        <is>
          <t>VLAARDINGEN</t>
        </is>
      </c>
      <c r="Y6366" t="inlineStr">
        <is>
          <t>2026-10-11T06:52:55.968222+00:00</t>
        </is>
      </c>
      <c r="Z6366" t="n">
        <v>135</v>
      </c>
      <c r="AA6366" t="n">
        <v>23</v>
      </c>
      <c r="AB6366" t="inlineStr">
        <is>
          <t>medium (100-200 m)</t>
        </is>
      </c>
      <c r="AC6366" t="inlineStr">
        <is>
          <t>Rotterdam</t>
        </is>
      </c>
      <c r="AD6366" t="inlineStr">
        <is>
          <t>Benelux coast</t>
        </is>
      </c>
      <c r="AE6366" t="inlineStr">
        <is>
          <t>North Sea &amp; English Channel</t>
        </is>
      </c>
      <c r="AF6366" t="n">
        <v>13.73129956023782</v>
      </c>
      <c r="AG6366" t="n">
        <v>0</v>
      </c>
      <c r="AH6366" t="n">
        <v>0</v>
      </c>
      <c r="AI6366" t="n">
        <v>0</v>
      </c>
    </row>
    <row r="6367">
      <c r="A6367" t="n">
        <v>256339000</v>
      </c>
      <c r="B6367" t="inlineStr">
        <is>
          <t>ECO MAESTRO</t>
        </is>
      </c>
      <c r="C6367" t="inlineStr">
        <is>
          <t>Malta</t>
        </is>
      </c>
      <c r="D6367" t="inlineStr">
        <is>
          <t>cargo</t>
        </is>
      </c>
      <c r="E6367" t="n">
        <v>9985942</v>
      </c>
      <c r="F6367" t="n">
        <v>1</v>
      </c>
      <c r="G6367" t="inlineStr">
        <is>
          <t>9HA5801</t>
        </is>
      </c>
      <c r="H6367" t="n">
        <v>51.96249</v>
      </c>
      <c r="I6367" t="n">
        <v>4.05682</v>
      </c>
      <c r="J6367" t="inlineStr">
        <is>
          <t>anchored-port</t>
        </is>
      </c>
      <c r="K6367" t="inlineStr">
        <is>
          <t>at_berth</t>
        </is>
      </c>
      <c r="L6367" t="n">
        <v>0</v>
      </c>
      <c r="M6367" t="n">
        <v>196.5</v>
      </c>
      <c r="N6367" t="n">
        <v>10.4</v>
      </c>
      <c r="O6367" t="n">
        <v>0</v>
      </c>
      <c r="P6367" t="n">
        <v>0</v>
      </c>
      <c r="Q6367" t="inlineStr">
        <is>
          <t>IEDUB</t>
        </is>
      </c>
      <c r="R6367" t="inlineStr">
        <is>
          <t>IEDUB</t>
        </is>
      </c>
      <c r="S6367" t="inlineStr">
        <is>
          <t>locode_other</t>
        </is>
      </c>
      <c r="W6367" t="inlineStr">
        <is>
          <t>10-15 22:00 UTC</t>
        </is>
      </c>
      <c r="X6367" t="inlineStr">
        <is>
          <t>EUROPOORT</t>
        </is>
      </c>
      <c r="Y6367" t="inlineStr">
        <is>
          <t>2026-10-10T20:45:27.677196+00:00</t>
        </is>
      </c>
      <c r="Z6367" t="n">
        <v>148</v>
      </c>
      <c r="AA6367" t="n">
        <v>27</v>
      </c>
      <c r="AB6367" t="inlineStr">
        <is>
          <t>medium (100-200 m)</t>
        </is>
      </c>
      <c r="AC6367" t="inlineStr">
        <is>
          <t>Rotterdam</t>
        </is>
      </c>
      <c r="AD6367" t="inlineStr">
        <is>
          <t>Benelux coast</t>
        </is>
      </c>
      <c r="AE6367" t="inlineStr">
        <is>
          <t>North Sea &amp; English Channel</t>
        </is>
      </c>
      <c r="AF6367" t="n">
        <v>3.268652935284883</v>
      </c>
      <c r="AG6367" t="n">
        <v>0</v>
      </c>
      <c r="AH6367" t="n">
        <v>0</v>
      </c>
      <c r="AI6367" t="n">
        <v>0</v>
      </c>
    </row>
    <row r="6368">
      <c r="A6368" t="n">
        <v>244281000</v>
      </c>
      <c r="B6368" t="inlineStr">
        <is>
          <t>SEAZIP 12</t>
        </is>
      </c>
      <c r="C6368" t="inlineStr">
        <is>
          <t>Netherlands</t>
        </is>
      </c>
      <c r="D6368" t="inlineStr">
        <is>
          <t>other</t>
        </is>
      </c>
      <c r="E6368" t="n">
        <v>9929417</v>
      </c>
      <c r="F6368" t="n">
        <v>1</v>
      </c>
      <c r="G6368" t="inlineStr">
        <is>
          <t>PDTO</t>
        </is>
      </c>
      <c r="H6368" t="n">
        <v>53.40954</v>
      </c>
      <c r="I6368" t="n">
        <v>6.20969</v>
      </c>
      <c r="J6368" t="inlineStr">
        <is>
          <t>anchored-port</t>
        </is>
      </c>
      <c r="K6368" t="inlineStr">
        <is>
          <t>at_berth</t>
        </is>
      </c>
      <c r="L6368" t="n">
        <v>0</v>
      </c>
      <c r="M6368" t="n">
        <v>144</v>
      </c>
      <c r="N6368" t="n">
        <v>10.4</v>
      </c>
      <c r="O6368" t="n">
        <v>0</v>
      </c>
      <c r="P6368" t="n">
        <v>0</v>
      </c>
      <c r="Q6368" t="inlineStr">
        <is>
          <t>LAUWERSOOGLLLDLLPLBL</t>
        </is>
      </c>
      <c r="R6368" t="inlineStr">
        <is>
          <t>LAUWERSOOGLLLDLLPLBL</t>
        </is>
      </c>
      <c r="S6368" t="inlineStr">
        <is>
          <t>other_text</t>
        </is>
      </c>
      <c r="W6368" t="inlineStr">
        <is>
          <t>09-16 08:00 UTC</t>
        </is>
      </c>
      <c r="Z6368" t="n">
        <v>27</v>
      </c>
      <c r="AA6368" t="n">
        <v>10</v>
      </c>
      <c r="AB6368" t="inlineStr">
        <is>
          <t>small (&lt;100 m)</t>
        </is>
      </c>
      <c r="AE6368" t="inlineStr">
        <is>
          <t>North Sea &amp; English Channel</t>
        </is>
      </c>
      <c r="AG6368" t="n">
        <v>0</v>
      </c>
      <c r="AH6368" t="n">
        <v>0</v>
      </c>
      <c r="AI6368" t="n">
        <v>0</v>
      </c>
    </row>
    <row r="6369">
      <c r="A6369" t="n">
        <v>244010114</v>
      </c>
      <c r="B6369" t="inlineStr">
        <is>
          <t>LAUS DEO</t>
        </is>
      </c>
      <c r="C6369" t="inlineStr">
        <is>
          <t>Netherlands</t>
        </is>
      </c>
      <c r="D6369" t="inlineStr">
        <is>
          <t>cargo</t>
        </is>
      </c>
      <c r="F6369" t="n">
        <v>0</v>
      </c>
      <c r="G6369" t="inlineStr">
        <is>
          <t>PD2776</t>
        </is>
      </c>
      <c r="H6369" t="n">
        <v>53.18349</v>
      </c>
      <c r="I6369" t="n">
        <v>5.42074</v>
      </c>
      <c r="J6369" t="inlineStr">
        <is>
          <t>anchored-port</t>
        </is>
      </c>
      <c r="K6369" t="inlineStr">
        <is>
          <t>at_berth</t>
        </is>
      </c>
      <c r="L6369" t="n">
        <v>0</v>
      </c>
      <c r="M6369" t="n">
        <v>26.7</v>
      </c>
      <c r="N6369" t="n">
        <v>10.4</v>
      </c>
      <c r="O6369" t="n">
        <v>0</v>
      </c>
      <c r="P6369" t="n">
        <v>0</v>
      </c>
      <c r="Q6369" t="inlineStr">
        <is>
          <t>NULL</t>
        </is>
      </c>
      <c r="R6369" t="inlineStr">
        <is>
          <t>NULL</t>
        </is>
      </c>
      <c r="S6369" t="inlineStr">
        <is>
          <t>other_text</t>
        </is>
      </c>
      <c r="Z6369" t="n">
        <v>105</v>
      </c>
      <c r="AA6369" t="n">
        <v>11</v>
      </c>
      <c r="AB6369" t="inlineStr">
        <is>
          <t>medium (100-200 m)</t>
        </is>
      </c>
      <c r="AE6369" t="inlineStr">
        <is>
          <t>North Sea &amp; English Channel</t>
        </is>
      </c>
      <c r="AG6369" t="n">
        <v>0</v>
      </c>
      <c r="AH6369" t="n">
        <v>0</v>
      </c>
      <c r="AI6369" t="n">
        <v>0</v>
      </c>
    </row>
    <row r="6370">
      <c r="A6370" t="n">
        <v>211628710</v>
      </c>
      <c r="B6370" t="inlineStr">
        <is>
          <t>EEVJE</t>
        </is>
      </c>
      <c r="C6370" t="inlineStr">
        <is>
          <t>Germany</t>
        </is>
      </c>
      <c r="D6370" t="inlineStr">
        <is>
          <t>passenger</t>
        </is>
      </c>
      <c r="F6370" t="n">
        <v>0</v>
      </c>
      <c r="G6370" t="inlineStr">
        <is>
          <t>DC4362</t>
        </is>
      </c>
      <c r="H6370" t="n">
        <v>53.4077</v>
      </c>
      <c r="I6370" t="n">
        <v>8.168659999999999</v>
      </c>
      <c r="J6370" t="inlineStr">
        <is>
          <t>anchored-port</t>
        </is>
      </c>
      <c r="K6370" t="inlineStr">
        <is>
          <t>at_berth</t>
        </is>
      </c>
      <c r="L6370" t="n">
        <v>0</v>
      </c>
      <c r="N6370" t="n">
        <v>10.4</v>
      </c>
      <c r="O6370" t="n">
        <v>0</v>
      </c>
      <c r="P6370" t="n">
        <v>0</v>
      </c>
      <c r="Q6370" t="inlineStr">
        <is>
          <t>VAREL</t>
        </is>
      </c>
      <c r="R6370" t="inlineStr">
        <is>
          <t>VAREL</t>
        </is>
      </c>
      <c r="S6370" t="inlineStr">
        <is>
          <t>locode_other</t>
        </is>
      </c>
      <c r="Z6370" t="n">
        <v>19</v>
      </c>
      <c r="AA6370" t="n">
        <v>5</v>
      </c>
      <c r="AB6370" t="inlineStr">
        <is>
          <t>small (&lt;100 m)</t>
        </is>
      </c>
      <c r="AC6370" t="inlineStr">
        <is>
          <t>Wilhelmshaven</t>
        </is>
      </c>
      <c r="AD6370" t="inlineStr">
        <is>
          <t>German Bight &amp; Ems</t>
        </is>
      </c>
      <c r="AE6370" t="inlineStr">
        <is>
          <t>North Sea &amp; English Channel</t>
        </is>
      </c>
      <c r="AF6370" t="n">
        <v>12.63051132015916</v>
      </c>
      <c r="AG6370" t="n">
        <v>0</v>
      </c>
      <c r="AH6370" t="n">
        <v>0</v>
      </c>
      <c r="AI6370" t="n">
        <v>0</v>
      </c>
    </row>
    <row r="6371">
      <c r="A6371" t="n">
        <v>255915748</v>
      </c>
      <c r="B6371" t="inlineStr">
        <is>
          <t>BALTIC COASTER</t>
        </is>
      </c>
      <c r="C6371" t="inlineStr">
        <is>
          <t>Portugal</t>
        </is>
      </c>
      <c r="D6371" t="inlineStr">
        <is>
          <t>cargo</t>
        </is>
      </c>
      <c r="E6371" t="n">
        <v>9963009</v>
      </c>
      <c r="F6371" t="n">
        <v>1</v>
      </c>
      <c r="G6371" t="inlineStr">
        <is>
          <t>CQ2206</t>
        </is>
      </c>
      <c r="H6371" t="n">
        <v>51.12811</v>
      </c>
      <c r="I6371" t="n">
        <v>3.76806</v>
      </c>
      <c r="J6371" t="inlineStr">
        <is>
          <t>anchored-port</t>
        </is>
      </c>
      <c r="K6371" t="inlineStr">
        <is>
          <t>at_berth</t>
        </is>
      </c>
      <c r="L6371" t="n">
        <v>0</v>
      </c>
      <c r="M6371" t="n">
        <v>192</v>
      </c>
      <c r="N6371" t="n">
        <v>10.4</v>
      </c>
      <c r="O6371" t="n">
        <v>0</v>
      </c>
      <c r="P6371" t="n">
        <v>0</v>
      </c>
      <c r="Q6371" t="inlineStr">
        <is>
          <t>BEGNE</t>
        </is>
      </c>
      <c r="R6371" t="inlineStr">
        <is>
          <t>BEGNE</t>
        </is>
      </c>
      <c r="S6371" t="inlineStr">
        <is>
          <t>locode_other</t>
        </is>
      </c>
      <c r="W6371" t="inlineStr">
        <is>
          <t>10-10 15:00 UTC</t>
        </is>
      </c>
      <c r="Z6371" t="n">
        <v>89</v>
      </c>
      <c r="AA6371" t="n">
        <v>12</v>
      </c>
      <c r="AB6371" t="inlineStr">
        <is>
          <t>small (&lt;100 m)</t>
        </is>
      </c>
      <c r="AE6371" t="inlineStr">
        <is>
          <t>North Sea &amp; English Channel</t>
        </is>
      </c>
      <c r="AG6371" t="n">
        <v>0</v>
      </c>
      <c r="AH6371" t="n">
        <v>0</v>
      </c>
      <c r="AI6371" t="n">
        <v>0</v>
      </c>
    </row>
    <row r="6372">
      <c r="A6372" t="n">
        <v>244660297</v>
      </c>
      <c r="B6372" t="inlineStr">
        <is>
          <t>MICHIGAN</t>
        </is>
      </c>
      <c r="C6372" t="inlineStr">
        <is>
          <t>Netherlands</t>
        </is>
      </c>
      <c r="D6372" t="inlineStr">
        <is>
          <t>cargo</t>
        </is>
      </c>
      <c r="F6372" t="n">
        <v>0</v>
      </c>
      <c r="G6372" t="inlineStr">
        <is>
          <t>PE8826</t>
        </is>
      </c>
      <c r="H6372" t="n">
        <v>51.34687</v>
      </c>
      <c r="I6372" t="n">
        <v>6.66227</v>
      </c>
      <c r="J6372" t="inlineStr">
        <is>
          <t>anchored-port</t>
        </is>
      </c>
      <c r="K6372" t="inlineStr">
        <is>
          <t>at_berth</t>
        </is>
      </c>
      <c r="L6372" t="n">
        <v>0</v>
      </c>
      <c r="M6372" t="n">
        <v>176.9</v>
      </c>
      <c r="N6372" t="n">
        <v>10.4</v>
      </c>
      <c r="O6372" t="n">
        <v>0</v>
      </c>
      <c r="P6372" t="n">
        <v>0</v>
      </c>
      <c r="Q6372" t="inlineStr">
        <is>
          <t>HAFEN KREFELD KM 762</t>
        </is>
      </c>
      <c r="R6372" t="inlineStr">
        <is>
          <t>HAFEN KREFELD KM 762</t>
        </is>
      </c>
      <c r="S6372" t="inlineStr">
        <is>
          <t>other_text</t>
        </is>
      </c>
      <c r="W6372" t="inlineStr">
        <is>
          <t>10-10 10:53 UTC</t>
        </is>
      </c>
      <c r="Z6372" t="n">
        <v>135</v>
      </c>
      <c r="AA6372" t="n">
        <v>15</v>
      </c>
      <c r="AB6372" t="inlineStr">
        <is>
          <t>medium (100-200 m)</t>
        </is>
      </c>
      <c r="AE6372" t="inlineStr">
        <is>
          <t>North Sea &amp; English Channel</t>
        </is>
      </c>
      <c r="AG6372" t="n">
        <v>0</v>
      </c>
      <c r="AH6372" t="n">
        <v>0</v>
      </c>
      <c r="AI6372" t="n">
        <v>0</v>
      </c>
    </row>
    <row r="6373">
      <c r="A6373" t="n">
        <v>244700036</v>
      </c>
      <c r="B6373" t="inlineStr">
        <is>
          <t>WILHELMINA         .</t>
        </is>
      </c>
      <c r="C6373" t="inlineStr">
        <is>
          <t>Netherlands</t>
        </is>
      </c>
      <c r="D6373" t="inlineStr">
        <is>
          <t>cargo</t>
        </is>
      </c>
      <c r="F6373" t="n">
        <v>0</v>
      </c>
      <c r="G6373" t="inlineStr">
        <is>
          <t>PH2403</t>
        </is>
      </c>
      <c r="H6373" t="n">
        <v>51.20956</v>
      </c>
      <c r="I6373" t="n">
        <v>3.80496</v>
      </c>
      <c r="J6373" t="inlineStr">
        <is>
          <t>anchored-port</t>
        </is>
      </c>
      <c r="K6373" t="inlineStr">
        <is>
          <t>at_berth</t>
        </is>
      </c>
      <c r="L6373" t="n">
        <v>0</v>
      </c>
      <c r="M6373" t="n">
        <v>0</v>
      </c>
      <c r="N6373" t="n">
        <v>10.4</v>
      </c>
      <c r="O6373" t="n">
        <v>0</v>
      </c>
      <c r="P6373" t="n">
        <v>0</v>
      </c>
      <c r="Q6373" t="inlineStr">
        <is>
          <t>ZELZATE</t>
        </is>
      </c>
      <c r="R6373" t="inlineStr">
        <is>
          <t>ZELZATE</t>
        </is>
      </c>
      <c r="S6373" t="inlineStr">
        <is>
          <t>other_text</t>
        </is>
      </c>
      <c r="W6373" t="inlineStr">
        <is>
          <t>10-10 05:49 UTC</t>
        </is>
      </c>
      <c r="Z6373" t="n">
        <v>85</v>
      </c>
      <c r="AA6373" t="n">
        <v>9</v>
      </c>
      <c r="AB6373" t="inlineStr">
        <is>
          <t>small (&lt;100 m)</t>
        </is>
      </c>
      <c r="AE6373" t="inlineStr">
        <is>
          <t>North Sea &amp; English Channel</t>
        </is>
      </c>
      <c r="AG6373" t="n">
        <v>0</v>
      </c>
      <c r="AH6373" t="n">
        <v>0</v>
      </c>
      <c r="AI6373" t="n">
        <v>0</v>
      </c>
    </row>
    <row r="6374">
      <c r="A6374" t="n">
        <v>211883560</v>
      </c>
      <c r="B6374" t="inlineStr">
        <is>
          <t>BLUE RHAPSODY</t>
        </is>
      </c>
      <c r="C6374" t="inlineStr">
        <is>
          <t>Germany</t>
        </is>
      </c>
      <c r="D6374" t="inlineStr">
        <is>
          <t>passenger</t>
        </is>
      </c>
      <c r="F6374" t="n">
        <v>0</v>
      </c>
      <c r="G6374" t="inlineStr">
        <is>
          <t>DC2880</t>
        </is>
      </c>
      <c r="H6374" t="n">
        <v>52.31101</v>
      </c>
      <c r="I6374" t="n">
        <v>5.24333</v>
      </c>
      <c r="J6374" t="inlineStr">
        <is>
          <t>anchored-port</t>
        </is>
      </c>
      <c r="K6374" t="inlineStr">
        <is>
          <t>at_berth</t>
        </is>
      </c>
      <c r="L6374" t="n">
        <v>0</v>
      </c>
      <c r="N6374" t="n">
        <v>10.4</v>
      </c>
      <c r="O6374" t="n">
        <v>0</v>
      </c>
      <c r="P6374" t="n">
        <v>0</v>
      </c>
      <c r="Q6374" t="inlineStr">
        <is>
          <t>HAVEN VAN HUIZEN</t>
        </is>
      </c>
      <c r="R6374" t="inlineStr">
        <is>
          <t>HAVEN VAN HUIZEN</t>
        </is>
      </c>
      <c r="S6374" t="inlineStr">
        <is>
          <t>other_text</t>
        </is>
      </c>
      <c r="W6374" t="inlineStr">
        <is>
          <t>10-03 17:04 UTC</t>
        </is>
      </c>
      <c r="Z6374" t="n">
        <v>85</v>
      </c>
      <c r="AA6374" t="n">
        <v>12</v>
      </c>
      <c r="AB6374" t="inlineStr">
        <is>
          <t>small (&lt;100 m)</t>
        </is>
      </c>
      <c r="AE6374" t="inlineStr">
        <is>
          <t>North Sea &amp; English Channel</t>
        </is>
      </c>
      <c r="AG6374" t="n">
        <v>0</v>
      </c>
      <c r="AH6374" t="n">
        <v>0</v>
      </c>
      <c r="AI6374" t="n">
        <v>0</v>
      </c>
    </row>
    <row r="6375">
      <c r="A6375" t="n">
        <v>244333760</v>
      </c>
      <c r="B6375" t="inlineStr">
        <is>
          <t>ALEMANNIA</t>
        </is>
      </c>
      <c r="C6375" t="inlineStr">
        <is>
          <t>Netherlands</t>
        </is>
      </c>
      <c r="D6375" t="inlineStr">
        <is>
          <t>passenger</t>
        </is>
      </c>
      <c r="F6375" t="n">
        <v>0</v>
      </c>
      <c r="G6375" t="inlineStr">
        <is>
          <t>PB5824</t>
        </is>
      </c>
      <c r="H6375" t="n">
        <v>52.84006</v>
      </c>
      <c r="I6375" t="n">
        <v>5.71183</v>
      </c>
      <c r="J6375" t="inlineStr">
        <is>
          <t>anchored-port</t>
        </is>
      </c>
      <c r="K6375" t="inlineStr">
        <is>
          <t>at_berth</t>
        </is>
      </c>
      <c r="L6375" t="n">
        <v>0</v>
      </c>
      <c r="M6375" t="n">
        <v>0</v>
      </c>
      <c r="N6375" t="n">
        <v>10.4</v>
      </c>
      <c r="O6375" t="n">
        <v>0</v>
      </c>
      <c r="P6375" t="n">
        <v>0</v>
      </c>
      <c r="Q6375" t="inlineStr">
        <is>
          <t>NLGND00150BRDG102313</t>
        </is>
      </c>
      <c r="R6375" t="inlineStr">
        <is>
          <t>NLGND00150BRDG102313</t>
        </is>
      </c>
      <c r="S6375" t="inlineStr">
        <is>
          <t>other_text</t>
        </is>
      </c>
      <c r="W6375" t="inlineStr">
        <is>
          <t>07-04 12:06 UTC</t>
        </is>
      </c>
      <c r="Z6375" t="n">
        <v>110</v>
      </c>
      <c r="AA6375" t="n">
        <v>12</v>
      </c>
      <c r="AB6375" t="inlineStr">
        <is>
          <t>medium (100-200 m)</t>
        </is>
      </c>
      <c r="AE6375" t="inlineStr">
        <is>
          <t>North Sea &amp; English Channel</t>
        </is>
      </c>
      <c r="AG6375" t="n">
        <v>0</v>
      </c>
      <c r="AH6375" t="n">
        <v>0</v>
      </c>
      <c r="AI6375" t="n">
        <v>0</v>
      </c>
    </row>
    <row r="6376">
      <c r="A6376" t="n">
        <v>244201002</v>
      </c>
      <c r="B6376" t="inlineStr">
        <is>
          <t>CONQUEST 1</t>
        </is>
      </c>
      <c r="C6376" t="inlineStr">
        <is>
          <t>Netherlands</t>
        </is>
      </c>
      <c r="D6376" t="inlineStr">
        <is>
          <t>cargo</t>
        </is>
      </c>
      <c r="F6376" t="n">
        <v>0</v>
      </c>
      <c r="G6376" t="inlineStr">
        <is>
          <t>PG3847</t>
        </is>
      </c>
      <c r="H6376" t="n">
        <v>51.10233</v>
      </c>
      <c r="I6376" t="n">
        <v>3.73626</v>
      </c>
      <c r="J6376" t="inlineStr">
        <is>
          <t>anchored-port</t>
        </is>
      </c>
      <c r="K6376" t="inlineStr">
        <is>
          <t>at_berth</t>
        </is>
      </c>
      <c r="L6376" t="n">
        <v>0</v>
      </c>
      <c r="M6376" t="n">
        <v>81.5</v>
      </c>
      <c r="N6376" t="n">
        <v>10.4</v>
      </c>
      <c r="O6376" t="n">
        <v>0</v>
      </c>
      <c r="P6376" t="n">
        <v>0</v>
      </c>
      <c r="Q6376" t="inlineStr">
        <is>
          <t>KANAAL GENTTERNEUZEN</t>
        </is>
      </c>
      <c r="R6376" t="inlineStr">
        <is>
          <t>KANAAL GENTTERNEUZEN</t>
        </is>
      </c>
      <c r="S6376" t="inlineStr">
        <is>
          <t>hub_name</t>
        </is>
      </c>
      <c r="T6376" t="inlineStr">
        <is>
          <t>Terneuzen</t>
        </is>
      </c>
      <c r="U6376" t="inlineStr">
        <is>
          <t>Terneuzen</t>
        </is>
      </c>
      <c r="V6376" t="inlineStr">
        <is>
          <t>TERNEUZEN</t>
        </is>
      </c>
      <c r="W6376" t="inlineStr">
        <is>
          <t>10-02 15:19 UTC</t>
        </is>
      </c>
      <c r="X6376" t="inlineStr">
        <is>
          <t>GHENT</t>
        </is>
      </c>
      <c r="Y6376" t="inlineStr">
        <is>
          <t>2026-10-10T20:33:28.659844+00:00</t>
        </is>
      </c>
      <c r="Z6376" t="n">
        <v>69</v>
      </c>
      <c r="AA6376" t="n">
        <v>10</v>
      </c>
      <c r="AB6376" t="inlineStr">
        <is>
          <t>small (&lt;100 m)</t>
        </is>
      </c>
      <c r="AE6376" t="inlineStr">
        <is>
          <t>North Sea &amp; English Channel</t>
        </is>
      </c>
      <c r="AG6376" t="n">
        <v>0</v>
      </c>
      <c r="AH6376" t="n">
        <v>0</v>
      </c>
      <c r="AI6376" t="n">
        <v>0</v>
      </c>
    </row>
    <row r="6377">
      <c r="A6377" t="n">
        <v>235058408</v>
      </c>
      <c r="B6377" t="inlineStr">
        <is>
          <t>YARMOUTH BELLE</t>
        </is>
      </c>
      <c r="C6377" t="inlineStr">
        <is>
          <t>United Kingdom</t>
        </is>
      </c>
      <c r="D6377" t="inlineStr">
        <is>
          <t>unknown</t>
        </is>
      </c>
      <c r="F6377" t="n">
        <v>0</v>
      </c>
      <c r="H6377" t="n">
        <v>51.40524</v>
      </c>
      <c r="I6377" t="n">
        <v>-0.30859</v>
      </c>
      <c r="J6377" t="inlineStr">
        <is>
          <t>anchored-sea</t>
        </is>
      </c>
      <c r="K6377" t="inlineStr">
        <is>
          <t>at_anchor</t>
        </is>
      </c>
      <c r="L6377" t="n">
        <v>0</v>
      </c>
      <c r="M6377" t="n">
        <v>0</v>
      </c>
      <c r="N6377" t="n">
        <v>10.4</v>
      </c>
      <c r="O6377" t="n">
        <v>0</v>
      </c>
      <c r="P6377" t="n">
        <v>0</v>
      </c>
      <c r="S6377" t="inlineStr">
        <is>
          <t>missing</t>
        </is>
      </c>
      <c r="AB6377" t="inlineStr">
        <is>
          <t>unknown size</t>
        </is>
      </c>
      <c r="AE6377" t="inlineStr">
        <is>
          <t>North Sea &amp; English Channel</t>
        </is>
      </c>
      <c r="AG6377" t="n">
        <v>0</v>
      </c>
      <c r="AH6377" t="n">
        <v>0</v>
      </c>
      <c r="AI6377" t="n">
        <v>0</v>
      </c>
    </row>
    <row r="6378">
      <c r="A6378" t="n">
        <v>245583000</v>
      </c>
      <c r="B6378" t="inlineStr">
        <is>
          <t>DEEP VOLANS</t>
        </is>
      </c>
      <c r="C6378" t="inlineStr">
        <is>
          <t>Netherlands</t>
        </is>
      </c>
      <c r="D6378" t="inlineStr">
        <is>
          <t>other</t>
        </is>
      </c>
      <c r="F6378" t="n">
        <v>0</v>
      </c>
      <c r="G6378" t="inlineStr">
        <is>
          <t>PETL</t>
        </is>
      </c>
      <c r="H6378" t="n">
        <v>53.44446</v>
      </c>
      <c r="I6378" t="n">
        <v>6.82639</v>
      </c>
      <c r="J6378" t="inlineStr">
        <is>
          <t>anchored-port</t>
        </is>
      </c>
      <c r="K6378" t="inlineStr">
        <is>
          <t>at_berth</t>
        </is>
      </c>
      <c r="L6378" t="n">
        <v>0</v>
      </c>
      <c r="M6378" t="n">
        <v>268</v>
      </c>
      <c r="N6378" t="n">
        <v>10.5</v>
      </c>
      <c r="O6378" t="n">
        <v>0</v>
      </c>
      <c r="P6378" t="n">
        <v>0</v>
      </c>
      <c r="Q6378" t="inlineStr">
        <is>
          <t>EEMSHAVEN</t>
        </is>
      </c>
      <c r="R6378" t="inlineStr">
        <is>
          <t>EEMSHAVEN</t>
        </is>
      </c>
      <c r="S6378" t="inlineStr">
        <is>
          <t>hub_name</t>
        </is>
      </c>
      <c r="T6378" t="inlineStr">
        <is>
          <t>Eemshaven</t>
        </is>
      </c>
      <c r="U6378" t="inlineStr">
        <is>
          <t>Eemshaven</t>
        </is>
      </c>
      <c r="V6378" t="inlineStr">
        <is>
          <t>EEMSHAVEN</t>
        </is>
      </c>
      <c r="W6378" t="inlineStr">
        <is>
          <t>08-29 14:00 UTC</t>
        </is>
      </c>
      <c r="Z6378" t="n">
        <v>14</v>
      </c>
      <c r="AA6378" t="n">
        <v>6</v>
      </c>
      <c r="AB6378" t="inlineStr">
        <is>
          <t>small (&lt;100 m)</t>
        </is>
      </c>
      <c r="AC6378" t="inlineStr">
        <is>
          <t>Eemshaven</t>
        </is>
      </c>
      <c r="AD6378" t="inlineStr">
        <is>
          <t>German Bight &amp; Ems</t>
        </is>
      </c>
      <c r="AE6378" t="inlineStr">
        <is>
          <t>North Sea &amp; English Channel</t>
        </is>
      </c>
      <c r="AF6378" t="n">
        <v>1.091709929019725</v>
      </c>
      <c r="AG6378" t="n">
        <v>0</v>
      </c>
      <c r="AH6378" t="n">
        <v>0</v>
      </c>
      <c r="AI6378" t="n">
        <v>0</v>
      </c>
    </row>
    <row r="6379">
      <c r="A6379" t="n">
        <v>244101977</v>
      </c>
      <c r="B6379" t="inlineStr">
        <is>
          <t>BORELLI</t>
        </is>
      </c>
      <c r="C6379" t="inlineStr">
        <is>
          <t>Netherlands</t>
        </is>
      </c>
      <c r="D6379" t="inlineStr">
        <is>
          <t>cargo</t>
        </is>
      </c>
      <c r="F6379" t="n">
        <v>0</v>
      </c>
      <c r="G6379" t="inlineStr">
        <is>
          <t>PD4502</t>
        </is>
      </c>
      <c r="H6379" t="n">
        <v>51.94083</v>
      </c>
      <c r="I6379" t="n">
        <v>4.03288</v>
      </c>
      <c r="J6379" t="inlineStr">
        <is>
          <t>anchored-port</t>
        </is>
      </c>
      <c r="K6379" t="inlineStr">
        <is>
          <t>at_berth</t>
        </is>
      </c>
      <c r="L6379" t="n">
        <v>0</v>
      </c>
      <c r="M6379" t="n">
        <v>276.7</v>
      </c>
      <c r="N6379" t="n">
        <v>10.5</v>
      </c>
      <c r="O6379" t="n">
        <v>0</v>
      </c>
      <c r="P6379" t="n">
        <v>0</v>
      </c>
      <c r="Q6379" t="inlineStr">
        <is>
          <t>NL BE NL</t>
        </is>
      </c>
      <c r="R6379" t="inlineStr">
        <is>
          <t>NL BE NL</t>
        </is>
      </c>
      <c r="S6379" t="inlineStr">
        <is>
          <t>other_text</t>
        </is>
      </c>
      <c r="W6379" t="inlineStr">
        <is>
          <t>12-31 09:00 UTC</t>
        </is>
      </c>
      <c r="X6379" t="inlineStr">
        <is>
          <t>EUROPOORT</t>
        </is>
      </c>
      <c r="Y6379" t="inlineStr">
        <is>
          <t>2026-10-10T23:50:21.153485+00:00</t>
        </is>
      </c>
      <c r="Z6379" t="n">
        <v>110</v>
      </c>
      <c r="AA6379" t="n">
        <v>12</v>
      </c>
      <c r="AB6379" t="inlineStr">
        <is>
          <t>medium (100-200 m)</t>
        </is>
      </c>
      <c r="AC6379" t="inlineStr">
        <is>
          <t>Rotterdam</t>
        </is>
      </c>
      <c r="AD6379" t="inlineStr">
        <is>
          <t>Benelux coast</t>
        </is>
      </c>
      <c r="AE6379" t="inlineStr">
        <is>
          <t>North Sea &amp; English Channel</t>
        </is>
      </c>
      <c r="AF6379" t="n">
        <v>4.712180544798343</v>
      </c>
      <c r="AG6379" t="n">
        <v>0</v>
      </c>
      <c r="AH6379" t="n">
        <v>0</v>
      </c>
      <c r="AI6379" t="n">
        <v>0</v>
      </c>
    </row>
    <row r="6380">
      <c r="A6380" t="n">
        <v>244670108</v>
      </c>
      <c r="B6380" t="inlineStr">
        <is>
          <t>HYDROVAC 4</t>
        </is>
      </c>
      <c r="C6380" t="inlineStr">
        <is>
          <t>Netherlands</t>
        </is>
      </c>
      <c r="D6380" t="inlineStr">
        <is>
          <t>tanker</t>
        </is>
      </c>
      <c r="F6380" t="n">
        <v>0</v>
      </c>
      <c r="G6380" t="inlineStr">
        <is>
          <t>PH2138</t>
        </is>
      </c>
      <c r="H6380" t="n">
        <v>51.84967</v>
      </c>
      <c r="I6380" t="n">
        <v>5.82783</v>
      </c>
      <c r="J6380" t="inlineStr">
        <is>
          <t>anchored-port</t>
        </is>
      </c>
      <c r="K6380" t="inlineStr">
        <is>
          <t>at_berth</t>
        </is>
      </c>
      <c r="L6380" t="n">
        <v>0</v>
      </c>
      <c r="M6380" t="n">
        <v>245.7</v>
      </c>
      <c r="N6380" t="n">
        <v>10.5</v>
      </c>
      <c r="O6380" t="n">
        <v>0</v>
      </c>
      <c r="P6380" t="n">
        <v>0</v>
      </c>
      <c r="Q6380" t="inlineStr">
        <is>
          <t>LOBITH</t>
        </is>
      </c>
      <c r="R6380" t="inlineStr">
        <is>
          <t>LOBITH</t>
        </is>
      </c>
      <c r="S6380" t="inlineStr">
        <is>
          <t>other_text</t>
        </is>
      </c>
      <c r="W6380" t="inlineStr">
        <is>
          <t>03-16 16:00 UTC</t>
        </is>
      </c>
      <c r="Z6380" t="n">
        <v>25</v>
      </c>
      <c r="AA6380" t="n">
        <v>4</v>
      </c>
      <c r="AB6380" t="inlineStr">
        <is>
          <t>small (&lt;100 m)</t>
        </is>
      </c>
      <c r="AE6380" t="inlineStr">
        <is>
          <t>North Sea &amp; English Channel</t>
        </is>
      </c>
      <c r="AG6380" t="n">
        <v>0</v>
      </c>
      <c r="AH6380" t="n">
        <v>0</v>
      </c>
      <c r="AI6380" t="n">
        <v>0</v>
      </c>
    </row>
    <row r="6381">
      <c r="A6381" t="n">
        <v>244200816</v>
      </c>
      <c r="B6381" t="inlineStr">
        <is>
          <t>STUIVEZAND</t>
        </is>
      </c>
      <c r="C6381" t="inlineStr">
        <is>
          <t>Netherlands</t>
        </is>
      </c>
      <c r="D6381" t="inlineStr">
        <is>
          <t>cargo</t>
        </is>
      </c>
      <c r="F6381" t="n">
        <v>0</v>
      </c>
      <c r="G6381" t="inlineStr">
        <is>
          <t>PB5714</t>
        </is>
      </c>
      <c r="H6381" t="n">
        <v>51.46467</v>
      </c>
      <c r="I6381" t="n">
        <v>4.00565</v>
      </c>
      <c r="J6381" t="inlineStr">
        <is>
          <t>anchored-port</t>
        </is>
      </c>
      <c r="K6381" t="inlineStr">
        <is>
          <t>at_berth</t>
        </is>
      </c>
      <c r="L6381" t="n">
        <v>0.1</v>
      </c>
      <c r="M6381" t="n">
        <v>176</v>
      </c>
      <c r="N6381" t="n">
        <v>10.5</v>
      </c>
      <c r="O6381" t="n">
        <v>0</v>
      </c>
      <c r="P6381" t="n">
        <v>0</v>
      </c>
      <c r="Q6381" t="inlineStr">
        <is>
          <t>ZANDHANDEL FAASSE</t>
        </is>
      </c>
      <c r="R6381" t="inlineStr">
        <is>
          <t>ZANDHANDEL FAASSE</t>
        </is>
      </c>
      <c r="S6381" t="inlineStr">
        <is>
          <t>other_text</t>
        </is>
      </c>
      <c r="W6381" t="inlineStr">
        <is>
          <t>12-03 14:30 UTC</t>
        </is>
      </c>
      <c r="Z6381" t="n">
        <v>86</v>
      </c>
      <c r="AA6381" t="n">
        <v>11</v>
      </c>
      <c r="AB6381" t="inlineStr">
        <is>
          <t>small (&lt;100 m)</t>
        </is>
      </c>
      <c r="AE6381" t="inlineStr">
        <is>
          <t>North Sea &amp; English Channel</t>
        </is>
      </c>
      <c r="AG6381" t="n">
        <v>0</v>
      </c>
      <c r="AH6381" t="n">
        <v>0</v>
      </c>
      <c r="AI6381" t="n">
        <v>0</v>
      </c>
    </row>
    <row r="6382">
      <c r="A6382" t="n">
        <v>244670997</v>
      </c>
      <c r="B6382" t="inlineStr">
        <is>
          <t>WATERBOOT10</t>
        </is>
      </c>
      <c r="C6382" t="inlineStr">
        <is>
          <t>Netherlands</t>
        </is>
      </c>
      <c r="D6382" t="inlineStr">
        <is>
          <t>other</t>
        </is>
      </c>
      <c r="F6382" t="n">
        <v>0</v>
      </c>
      <c r="G6382" t="inlineStr">
        <is>
          <t>PF2118</t>
        </is>
      </c>
      <c r="H6382" t="n">
        <v>51.90391</v>
      </c>
      <c r="I6382" t="n">
        <v>4.43738</v>
      </c>
      <c r="J6382" t="inlineStr">
        <is>
          <t>anchored-port</t>
        </is>
      </c>
      <c r="K6382" t="inlineStr">
        <is>
          <t>at_berth</t>
        </is>
      </c>
      <c r="L6382" t="n">
        <v>0</v>
      </c>
      <c r="N6382" t="n">
        <v>10.5</v>
      </c>
      <c r="O6382" t="n">
        <v>0</v>
      </c>
      <c r="P6382" t="n">
        <v>0</v>
      </c>
      <c r="S6382" t="inlineStr">
        <is>
          <t>missing</t>
        </is>
      </c>
      <c r="Z6382" t="n">
        <v>35</v>
      </c>
      <c r="AA6382" t="n">
        <v>6</v>
      </c>
      <c r="AB6382" t="inlineStr">
        <is>
          <t>small (&lt;100 m)</t>
        </is>
      </c>
      <c r="AC6382" t="inlineStr">
        <is>
          <t>Rotterdam</t>
        </is>
      </c>
      <c r="AD6382" t="inlineStr">
        <is>
          <t>Benelux coast</t>
        </is>
      </c>
      <c r="AE6382" t="inlineStr">
        <is>
          <t>North Sea &amp; English Channel</t>
        </is>
      </c>
      <c r="AF6382" t="n">
        <v>23.69505961906155</v>
      </c>
      <c r="AG6382" t="n">
        <v>0</v>
      </c>
      <c r="AH6382" t="n">
        <v>0</v>
      </c>
      <c r="AI6382" t="n">
        <v>0</v>
      </c>
    </row>
    <row r="6383">
      <c r="A6383" t="n">
        <v>253811000</v>
      </c>
      <c r="B6383" t="inlineStr">
        <is>
          <t>COSETTE</t>
        </is>
      </c>
      <c r="C6383" t="inlineStr">
        <is>
          <t>Luxembourg</t>
        </is>
      </c>
      <c r="D6383" t="inlineStr">
        <is>
          <t>other</t>
        </is>
      </c>
      <c r="E6383" t="n">
        <v>9969261</v>
      </c>
      <c r="F6383" t="n">
        <v>1</v>
      </c>
      <c r="G6383" t="inlineStr">
        <is>
          <t>LXGG</t>
        </is>
      </c>
      <c r="H6383" t="n">
        <v>51.32208</v>
      </c>
      <c r="I6383" t="n">
        <v>3.20162</v>
      </c>
      <c r="J6383" t="inlineStr">
        <is>
          <t>anchored-port</t>
        </is>
      </c>
      <c r="K6383" t="inlineStr">
        <is>
          <t>at_berth</t>
        </is>
      </c>
      <c r="L6383" t="n">
        <v>0</v>
      </c>
      <c r="M6383" t="n">
        <v>336.8</v>
      </c>
      <c r="N6383" t="n">
        <v>10.5</v>
      </c>
      <c r="O6383" t="n">
        <v>0</v>
      </c>
      <c r="P6383" t="n">
        <v>0</v>
      </c>
      <c r="Q6383" t="inlineStr">
        <is>
          <t>BEZEE</t>
        </is>
      </c>
      <c r="R6383" t="inlineStr">
        <is>
          <t>BEZEE</t>
        </is>
      </c>
      <c r="S6383" t="inlineStr">
        <is>
          <t>locode</t>
        </is>
      </c>
      <c r="T6383" t="inlineStr">
        <is>
          <t>Zeebrugge</t>
        </is>
      </c>
      <c r="U6383" t="inlineStr">
        <is>
          <t>Zeebrugge</t>
        </is>
      </c>
      <c r="W6383" t="inlineStr">
        <is>
          <t>10-09 02:00 UTC</t>
        </is>
      </c>
      <c r="Z6383" t="n">
        <v>27</v>
      </c>
      <c r="AA6383" t="n">
        <v>10</v>
      </c>
      <c r="AB6383" t="inlineStr">
        <is>
          <t>small (&lt;100 m)</t>
        </is>
      </c>
      <c r="AC6383" t="inlineStr">
        <is>
          <t>Zeebrugge</t>
        </is>
      </c>
      <c r="AD6383" t="inlineStr">
        <is>
          <t>Benelux coast</t>
        </is>
      </c>
      <c r="AE6383" t="inlineStr">
        <is>
          <t>North Sea &amp; English Channel</t>
        </is>
      </c>
      <c r="AF6383" t="n">
        <v>1.995792061664106</v>
      </c>
      <c r="AG6383" t="n">
        <v>0</v>
      </c>
      <c r="AH6383" t="n">
        <v>0</v>
      </c>
      <c r="AI6383" t="n">
        <v>0</v>
      </c>
    </row>
    <row r="6384">
      <c r="A6384" t="n">
        <v>205544290</v>
      </c>
      <c r="B6384" t="inlineStr">
        <is>
          <t>ANCOLIA</t>
        </is>
      </c>
      <c r="C6384" t="inlineStr">
        <is>
          <t>Belgium</t>
        </is>
      </c>
      <c r="D6384" t="inlineStr">
        <is>
          <t>cargo</t>
        </is>
      </c>
      <c r="F6384" t="n">
        <v>0</v>
      </c>
      <c r="G6384" t="inlineStr">
        <is>
          <t>OT5442</t>
        </is>
      </c>
      <c r="H6384" t="n">
        <v>51.23734</v>
      </c>
      <c r="I6384" t="n">
        <v>4.4113</v>
      </c>
      <c r="J6384" t="inlineStr">
        <is>
          <t>anchored-port</t>
        </is>
      </c>
      <c r="K6384" t="inlineStr">
        <is>
          <t>at_berth</t>
        </is>
      </c>
      <c r="L6384" t="n">
        <v>0</v>
      </c>
      <c r="N6384" t="n">
        <v>10.5</v>
      </c>
      <c r="O6384" t="n">
        <v>0</v>
      </c>
      <c r="P6384" t="n">
        <v>0</v>
      </c>
      <c r="Q6384" t="inlineStr">
        <is>
          <t>ANTWERPEN  ASIADOK</t>
        </is>
      </c>
      <c r="R6384" t="inlineStr">
        <is>
          <t>ANTWERPEN ASIADOK</t>
        </is>
      </c>
      <c r="S6384" t="inlineStr">
        <is>
          <t>hub_name</t>
        </is>
      </c>
      <c r="T6384" t="inlineStr">
        <is>
          <t>Antwerp</t>
        </is>
      </c>
      <c r="U6384" t="inlineStr">
        <is>
          <t>Antwerp</t>
        </is>
      </c>
      <c r="V6384" t="inlineStr">
        <is>
          <t>ANTWERPEN</t>
        </is>
      </c>
      <c r="W6384" t="inlineStr">
        <is>
          <t>10-09 14:11 UTC</t>
        </is>
      </c>
      <c r="Z6384" t="n">
        <v>101</v>
      </c>
      <c r="AA6384" t="n">
        <v>10</v>
      </c>
      <c r="AB6384" t="inlineStr">
        <is>
          <t>medium (100-200 m)</t>
        </is>
      </c>
      <c r="AC6384" t="inlineStr">
        <is>
          <t>Antwerp</t>
        </is>
      </c>
      <c r="AD6384" t="inlineStr">
        <is>
          <t>Benelux coast</t>
        </is>
      </c>
      <c r="AE6384" t="inlineStr">
        <is>
          <t>North Sea &amp; English Channel</t>
        </is>
      </c>
      <c r="AF6384" t="n">
        <v>6.723218353063105</v>
      </c>
      <c r="AG6384" t="n">
        <v>0</v>
      </c>
      <c r="AH6384" t="n">
        <v>0</v>
      </c>
      <c r="AI6384" t="n">
        <v>0</v>
      </c>
    </row>
    <row r="6385">
      <c r="A6385" t="n">
        <v>244260467</v>
      </c>
      <c r="B6385" t="inlineStr">
        <is>
          <t>SASKIA</t>
        </is>
      </c>
      <c r="C6385" t="inlineStr">
        <is>
          <t>Netherlands</t>
        </is>
      </c>
      <c r="D6385" t="inlineStr">
        <is>
          <t>unknown</t>
        </is>
      </c>
      <c r="F6385" t="n">
        <v>0</v>
      </c>
      <c r="H6385" t="n">
        <v>52.16226</v>
      </c>
      <c r="I6385" t="n">
        <v>4.48521</v>
      </c>
      <c r="J6385" t="inlineStr">
        <is>
          <t>moving</t>
        </is>
      </c>
      <c r="K6385" t="inlineStr">
        <is>
          <t>idle</t>
        </is>
      </c>
      <c r="L6385" t="n">
        <v>0</v>
      </c>
      <c r="M6385" t="n">
        <v>0</v>
      </c>
      <c r="N6385" t="n">
        <v>10.5</v>
      </c>
      <c r="O6385" t="n">
        <v>0</v>
      </c>
      <c r="P6385" t="n">
        <v>0</v>
      </c>
      <c r="S6385" t="inlineStr">
        <is>
          <t>missing</t>
        </is>
      </c>
      <c r="AB6385" t="inlineStr">
        <is>
          <t>unknown size</t>
        </is>
      </c>
      <c r="AE6385" t="inlineStr">
        <is>
          <t>North Sea &amp; English Channel</t>
        </is>
      </c>
      <c r="AG6385" t="n">
        <v>0</v>
      </c>
      <c r="AH6385" t="n">
        <v>1</v>
      </c>
      <c r="AI6385" t="n">
        <v>0</v>
      </c>
    </row>
    <row r="6386">
      <c r="A6386" t="n">
        <v>205308390</v>
      </c>
      <c r="B6386" t="inlineStr">
        <is>
          <t>MUZARA</t>
        </is>
      </c>
      <c r="C6386" t="inlineStr">
        <is>
          <t>Belgium</t>
        </is>
      </c>
      <c r="D6386" t="inlineStr">
        <is>
          <t>other</t>
        </is>
      </c>
      <c r="F6386" t="n">
        <v>0</v>
      </c>
      <c r="G6386" t="inlineStr">
        <is>
          <t>OT3083</t>
        </is>
      </c>
      <c r="H6386" t="n">
        <v>51.23056</v>
      </c>
      <c r="I6386" t="n">
        <v>3.22508</v>
      </c>
      <c r="J6386" t="inlineStr">
        <is>
          <t>moving</t>
        </is>
      </c>
      <c r="K6386" t="inlineStr">
        <is>
          <t>idle</t>
        </is>
      </c>
      <c r="L6386" t="n">
        <v>0</v>
      </c>
      <c r="N6386" t="n">
        <v>10.6</v>
      </c>
      <c r="O6386" t="n">
        <v>0</v>
      </c>
      <c r="P6386" t="n">
        <v>0</v>
      </c>
      <c r="S6386" t="inlineStr">
        <is>
          <t>missing</t>
        </is>
      </c>
      <c r="Z6386" t="n">
        <v>80</v>
      </c>
      <c r="AA6386" t="n">
        <v>9</v>
      </c>
      <c r="AB6386" t="inlineStr">
        <is>
          <t>small (&lt;100 m)</t>
        </is>
      </c>
      <c r="AC6386" t="inlineStr">
        <is>
          <t>Zeebrugge</t>
        </is>
      </c>
      <c r="AD6386" t="inlineStr">
        <is>
          <t>Benelux coast</t>
        </is>
      </c>
      <c r="AE6386" t="inlineStr">
        <is>
          <t>North Sea &amp; English Channel</t>
        </is>
      </c>
      <c r="AF6386" t="n">
        <v>12.29355394630946</v>
      </c>
      <c r="AG6386" t="n">
        <v>0</v>
      </c>
      <c r="AH6386" t="n">
        <v>1</v>
      </c>
      <c r="AI6386" t="n">
        <v>0</v>
      </c>
    </row>
    <row r="6387">
      <c r="A6387" t="n">
        <v>244710835</v>
      </c>
      <c r="B6387" t="inlineStr">
        <is>
          <t>COUPERUS</t>
        </is>
      </c>
      <c r="C6387" t="inlineStr">
        <is>
          <t>Netherlands</t>
        </is>
      </c>
      <c r="D6387" t="inlineStr">
        <is>
          <t>passenger</t>
        </is>
      </c>
      <c r="F6387" t="n">
        <v>0</v>
      </c>
      <c r="G6387" t="inlineStr">
        <is>
          <t>PD4340</t>
        </is>
      </c>
      <c r="H6387" t="n">
        <v>52.35264</v>
      </c>
      <c r="I6387" t="n">
        <v>4.88635</v>
      </c>
      <c r="J6387" t="inlineStr">
        <is>
          <t>moving</t>
        </is>
      </c>
      <c r="K6387" t="inlineStr">
        <is>
          <t>idle</t>
        </is>
      </c>
      <c r="L6387" t="n">
        <v>0</v>
      </c>
      <c r="M6387" t="n">
        <v>0</v>
      </c>
      <c r="N6387" t="n">
        <v>10.6</v>
      </c>
      <c r="O6387" t="n">
        <v>0</v>
      </c>
      <c r="P6387" t="n">
        <v>0</v>
      </c>
      <c r="Q6387" t="inlineStr">
        <is>
          <t>AMSTERDAM</t>
        </is>
      </c>
      <c r="R6387" t="inlineStr">
        <is>
          <t>AMSTERDAM</t>
        </is>
      </c>
      <c r="S6387" t="inlineStr">
        <is>
          <t>hub_name</t>
        </is>
      </c>
      <c r="T6387" t="inlineStr">
        <is>
          <t>Amsterdam</t>
        </is>
      </c>
      <c r="U6387" t="inlineStr">
        <is>
          <t>Amsterdam</t>
        </is>
      </c>
      <c r="V6387" t="inlineStr">
        <is>
          <t>AMSTERDAM</t>
        </is>
      </c>
      <c r="Z6387" t="n">
        <v>20</v>
      </c>
      <c r="AA6387" t="n">
        <v>4</v>
      </c>
      <c r="AB6387" t="inlineStr">
        <is>
          <t>small (&lt;100 m)</t>
        </is>
      </c>
      <c r="AC6387" t="inlineStr">
        <is>
          <t>Amsterdam</t>
        </is>
      </c>
      <c r="AD6387" t="inlineStr">
        <is>
          <t>Benelux coast</t>
        </is>
      </c>
      <c r="AE6387" t="inlineStr">
        <is>
          <t>North Sea &amp; English Channel</t>
        </is>
      </c>
      <c r="AF6387" t="n">
        <v>6.929525511502185</v>
      </c>
      <c r="AG6387" t="n">
        <v>0</v>
      </c>
      <c r="AH6387" t="n">
        <v>1</v>
      </c>
      <c r="AI6387" t="n">
        <v>0</v>
      </c>
    </row>
    <row r="6388">
      <c r="A6388" t="n">
        <v>244184354</v>
      </c>
      <c r="B6388" t="inlineStr">
        <is>
          <t>THERESIA</t>
        </is>
      </c>
      <c r="C6388" t="inlineStr">
        <is>
          <t>Netherlands</t>
        </is>
      </c>
      <c r="D6388" t="inlineStr">
        <is>
          <t>cargo</t>
        </is>
      </c>
      <c r="F6388" t="n">
        <v>0</v>
      </c>
      <c r="G6388" t="inlineStr">
        <is>
          <t>PH4392</t>
        </is>
      </c>
      <c r="H6388" t="n">
        <v>51.81411</v>
      </c>
      <c r="I6388" t="n">
        <v>4.6569</v>
      </c>
      <c r="J6388" t="inlineStr">
        <is>
          <t>anchored-port</t>
        </is>
      </c>
      <c r="K6388" t="inlineStr">
        <is>
          <t>at_berth</t>
        </is>
      </c>
      <c r="L6388" t="n">
        <v>0</v>
      </c>
      <c r="N6388" t="n">
        <v>10.6</v>
      </c>
      <c r="O6388" t="n">
        <v>0</v>
      </c>
      <c r="P6388" t="n">
        <v>0</v>
      </c>
      <c r="Q6388" t="inlineStr">
        <is>
          <t>ZWIJNDRECHT</t>
        </is>
      </c>
      <c r="R6388" t="inlineStr">
        <is>
          <t>ZWIJNDRECHT</t>
        </is>
      </c>
      <c r="S6388" t="inlineStr">
        <is>
          <t>other_text</t>
        </is>
      </c>
      <c r="Z6388" t="n">
        <v>67</v>
      </c>
      <c r="AA6388" t="n">
        <v>10</v>
      </c>
      <c r="AB6388" t="inlineStr">
        <is>
          <t>small (&lt;100 m)</t>
        </is>
      </c>
      <c r="AE6388" t="inlineStr">
        <is>
          <t>North Sea &amp; English Channel</t>
        </is>
      </c>
      <c r="AG6388" t="n">
        <v>0</v>
      </c>
      <c r="AH6388" t="n">
        <v>0</v>
      </c>
      <c r="AI6388" t="n">
        <v>0</v>
      </c>
    </row>
    <row r="6389">
      <c r="A6389" t="n">
        <v>244730603</v>
      </c>
      <c r="B6389" t="inlineStr">
        <is>
          <t>CHAMISA-D</t>
        </is>
      </c>
      <c r="C6389" t="inlineStr">
        <is>
          <t>Netherlands</t>
        </is>
      </c>
      <c r="D6389" t="inlineStr">
        <is>
          <t>tanker</t>
        </is>
      </c>
      <c r="F6389" t="n">
        <v>0</v>
      </c>
      <c r="G6389" t="inlineStr">
        <is>
          <t>PH9748</t>
        </is>
      </c>
      <c r="H6389" t="n">
        <v>52.41587</v>
      </c>
      <c r="I6389" t="n">
        <v>4.74164</v>
      </c>
      <c r="J6389" t="inlineStr">
        <is>
          <t>anchored-port</t>
        </is>
      </c>
      <c r="K6389" t="inlineStr">
        <is>
          <t>at_berth</t>
        </is>
      </c>
      <c r="L6389" t="n">
        <v>0.1</v>
      </c>
      <c r="N6389" t="n">
        <v>10.6</v>
      </c>
      <c r="O6389" t="n">
        <v>0</v>
      </c>
      <c r="P6389" t="n">
        <v>0</v>
      </c>
      <c r="Q6389" t="inlineStr">
        <is>
          <t>AMSTERDAM AFRIKAHAVE</t>
        </is>
      </c>
      <c r="R6389" t="inlineStr">
        <is>
          <t>AMSTERDAM AFRIKAHAVE</t>
        </is>
      </c>
      <c r="S6389" t="inlineStr">
        <is>
          <t>hub_name</t>
        </is>
      </c>
      <c r="T6389" t="inlineStr">
        <is>
          <t>Amsterdam</t>
        </is>
      </c>
      <c r="U6389" t="inlineStr">
        <is>
          <t>Amsterdam</t>
        </is>
      </c>
      <c r="V6389" t="inlineStr">
        <is>
          <t>AMSTERDAM</t>
        </is>
      </c>
      <c r="W6389" t="inlineStr">
        <is>
          <t>10-09 00:46 UTC</t>
        </is>
      </c>
      <c r="X6389" t="inlineStr">
        <is>
          <t>ZAANDAM</t>
        </is>
      </c>
      <c r="Y6389" t="inlineStr">
        <is>
          <t>2026-10-11T00:46:39.303845+00:00</t>
        </is>
      </c>
      <c r="Z6389" t="n">
        <v>135</v>
      </c>
      <c r="AA6389" t="n">
        <v>15</v>
      </c>
      <c r="AB6389" t="inlineStr">
        <is>
          <t>medium (100-200 m)</t>
        </is>
      </c>
      <c r="AC6389" t="inlineStr">
        <is>
          <t>Amsterdam</t>
        </is>
      </c>
      <c r="AD6389" t="inlineStr">
        <is>
          <t>Benelux coast</t>
        </is>
      </c>
      <c r="AE6389" t="inlineStr">
        <is>
          <t>North Sea &amp; English Channel</t>
        </is>
      </c>
      <c r="AF6389" t="n">
        <v>5.600660953766668</v>
      </c>
      <c r="AG6389" t="n">
        <v>0</v>
      </c>
      <c r="AH6389" t="n">
        <v>0</v>
      </c>
      <c r="AI6389" t="n">
        <v>0</v>
      </c>
    </row>
    <row r="6390">
      <c r="A6390" t="n">
        <v>205591390</v>
      </c>
      <c r="B6390" t="inlineStr">
        <is>
          <t>BANZAI</t>
        </is>
      </c>
      <c r="C6390" t="inlineStr">
        <is>
          <t>Belgium</t>
        </is>
      </c>
      <c r="D6390" t="inlineStr">
        <is>
          <t>cargo</t>
        </is>
      </c>
      <c r="F6390" t="n">
        <v>0</v>
      </c>
      <c r="G6390" t="inlineStr">
        <is>
          <t>OT5913</t>
        </is>
      </c>
      <c r="H6390" t="n">
        <v>51.23152</v>
      </c>
      <c r="I6390" t="n">
        <v>3.80195</v>
      </c>
      <c r="J6390" t="inlineStr">
        <is>
          <t>anchored-port</t>
        </is>
      </c>
      <c r="K6390" t="inlineStr">
        <is>
          <t>at_berth</t>
        </is>
      </c>
      <c r="L6390" t="n">
        <v>0</v>
      </c>
      <c r="N6390" t="n">
        <v>10.6</v>
      </c>
      <c r="O6390" t="n">
        <v>0</v>
      </c>
      <c r="P6390" t="n">
        <v>0</v>
      </c>
      <c r="Q6390" t="inlineStr">
        <is>
          <t>GENT</t>
        </is>
      </c>
      <c r="R6390" t="inlineStr">
        <is>
          <t>GENT</t>
        </is>
      </c>
      <c r="S6390" t="inlineStr">
        <is>
          <t>other_text</t>
        </is>
      </c>
      <c r="U6390" t="inlineStr">
        <is>
          <t>PORT GENTIL</t>
        </is>
      </c>
      <c r="V6390" t="inlineStr">
        <is>
          <t>PORT GENTIL</t>
        </is>
      </c>
      <c r="W6390" t="inlineStr">
        <is>
          <t>09-29 06:04 UTC</t>
        </is>
      </c>
      <c r="Z6390" t="n">
        <v>80</v>
      </c>
      <c r="AA6390" t="n">
        <v>9</v>
      </c>
      <c r="AB6390" t="inlineStr">
        <is>
          <t>small (&lt;100 m)</t>
        </is>
      </c>
      <c r="AC6390" t="inlineStr">
        <is>
          <t>Terneuzen</t>
        </is>
      </c>
      <c r="AD6390" t="inlineStr">
        <is>
          <t>Benelux coast</t>
        </is>
      </c>
      <c r="AE6390" t="inlineStr">
        <is>
          <t>North Sea &amp; English Channel</t>
        </is>
      </c>
      <c r="AF6390" t="n">
        <v>11.12292744602313</v>
      </c>
      <c r="AG6390" t="n">
        <v>0</v>
      </c>
      <c r="AH6390" t="n">
        <v>0</v>
      </c>
      <c r="AI6390" t="n">
        <v>0</v>
      </c>
    </row>
    <row r="6391">
      <c r="A6391" t="n">
        <v>244170825</v>
      </c>
      <c r="B6391" t="inlineStr">
        <is>
          <t>PRINCIPESSA</t>
        </is>
      </c>
      <c r="C6391" t="inlineStr">
        <is>
          <t>Netherlands</t>
        </is>
      </c>
      <c r="D6391" t="inlineStr">
        <is>
          <t>other</t>
        </is>
      </c>
      <c r="F6391" t="n">
        <v>0</v>
      </c>
      <c r="G6391" t="inlineStr">
        <is>
          <t>P17681</t>
        </is>
      </c>
      <c r="H6391" t="n">
        <v>52.4035</v>
      </c>
      <c r="I6391" t="n">
        <v>4.66121</v>
      </c>
      <c r="J6391" t="inlineStr">
        <is>
          <t>anchored-sea</t>
        </is>
      </c>
      <c r="K6391" t="inlineStr">
        <is>
          <t>at_anchor</t>
        </is>
      </c>
      <c r="L6391" t="n">
        <v>0.1</v>
      </c>
      <c r="N6391" t="n">
        <v>10.7</v>
      </c>
      <c r="O6391" t="n">
        <v>0</v>
      </c>
      <c r="P6391" t="n">
        <v>0</v>
      </c>
      <c r="Q6391" t="inlineStr">
        <is>
          <t>HEEMSTEDE</t>
        </is>
      </c>
      <c r="R6391" t="inlineStr">
        <is>
          <t>HEEMSTEDE</t>
        </is>
      </c>
      <c r="S6391" t="inlineStr">
        <is>
          <t>other_text</t>
        </is>
      </c>
      <c r="W6391" t="inlineStr">
        <is>
          <t>06-28 15:00 UTC</t>
        </is>
      </c>
      <c r="Z6391" t="n">
        <v>10</v>
      </c>
      <c r="AA6391" t="n">
        <v>4</v>
      </c>
      <c r="AB6391" t="inlineStr">
        <is>
          <t>small (&lt;100 m)</t>
        </is>
      </c>
      <c r="AC6391" t="inlineStr">
        <is>
          <t>IJmuiden</t>
        </is>
      </c>
      <c r="AD6391" t="inlineStr">
        <is>
          <t>Benelux coast</t>
        </is>
      </c>
      <c r="AE6391" t="inlineStr">
        <is>
          <t>North Sea &amp; English Channel</t>
        </is>
      </c>
      <c r="AF6391" t="n">
        <v>8.35363515872764</v>
      </c>
      <c r="AG6391" t="n">
        <v>0</v>
      </c>
      <c r="AH6391" t="n">
        <v>0</v>
      </c>
      <c r="AI6391" t="n">
        <v>0</v>
      </c>
    </row>
    <row r="6392">
      <c r="A6392" t="n">
        <v>373191000</v>
      </c>
      <c r="B6392" t="inlineStr">
        <is>
          <t>FURNESS VICTORIA</t>
        </is>
      </c>
      <c r="C6392" t="inlineStr">
        <is>
          <t>Panama</t>
        </is>
      </c>
      <c r="D6392" t="inlineStr">
        <is>
          <t>cargo</t>
        </is>
      </c>
      <c r="E6392" t="n">
        <v>9640621</v>
      </c>
      <c r="F6392" t="n">
        <v>1</v>
      </c>
      <c r="G6392" t="inlineStr">
        <is>
          <t>3EUY8</t>
        </is>
      </c>
      <c r="H6392" t="n">
        <v>51.32695</v>
      </c>
      <c r="I6392" t="n">
        <v>4.32445</v>
      </c>
      <c r="J6392" t="inlineStr">
        <is>
          <t>anchored-port</t>
        </is>
      </c>
      <c r="K6392" t="inlineStr">
        <is>
          <t>at_berth</t>
        </is>
      </c>
      <c r="L6392" t="n">
        <v>0</v>
      </c>
      <c r="M6392" t="n">
        <v>270.3</v>
      </c>
      <c r="N6392" t="n">
        <v>10.7</v>
      </c>
      <c r="O6392" t="n">
        <v>0</v>
      </c>
      <c r="P6392" t="n">
        <v>0</v>
      </c>
      <c r="Q6392" t="inlineStr">
        <is>
          <t>BE ANR</t>
        </is>
      </c>
      <c r="R6392" t="inlineStr">
        <is>
          <t>BE ANR</t>
        </is>
      </c>
      <c r="S6392" t="inlineStr">
        <is>
          <t>locode</t>
        </is>
      </c>
      <c r="T6392" t="inlineStr">
        <is>
          <t>Antwerp</t>
        </is>
      </c>
      <c r="U6392" t="inlineStr">
        <is>
          <t>Antwerp</t>
        </is>
      </c>
      <c r="W6392" t="inlineStr">
        <is>
          <t>12-10 04:00 UTC</t>
        </is>
      </c>
      <c r="Z6392" t="n">
        <v>197</v>
      </c>
      <c r="AA6392" t="n">
        <v>30</v>
      </c>
      <c r="AB6392" t="inlineStr">
        <is>
          <t>medium (100-200 m)</t>
        </is>
      </c>
      <c r="AC6392" t="inlineStr">
        <is>
          <t>Antwerp</t>
        </is>
      </c>
      <c r="AD6392" t="inlineStr">
        <is>
          <t>Benelux coast</t>
        </is>
      </c>
      <c r="AE6392" t="inlineStr">
        <is>
          <t>North Sea &amp; English Channel</t>
        </is>
      </c>
      <c r="AF6392" t="n">
        <v>6.344305308054906</v>
      </c>
      <c r="AG6392" t="n">
        <v>0</v>
      </c>
      <c r="AH6392" t="n">
        <v>0</v>
      </c>
      <c r="AI6392" t="n">
        <v>0</v>
      </c>
    </row>
    <row r="6393">
      <c r="A6393" t="n">
        <v>244620493</v>
      </c>
      <c r="B6393" t="inlineStr">
        <is>
          <t>NIETS BESTENDIG</t>
        </is>
      </c>
      <c r="C6393" t="inlineStr">
        <is>
          <t>Netherlands</t>
        </is>
      </c>
      <c r="D6393" t="inlineStr">
        <is>
          <t>passenger</t>
        </is>
      </c>
      <c r="F6393" t="n">
        <v>0</v>
      </c>
      <c r="G6393" t="inlineStr">
        <is>
          <t>PG5454</t>
        </is>
      </c>
      <c r="H6393" t="n">
        <v>52.63578</v>
      </c>
      <c r="I6393" t="n">
        <v>5.06171</v>
      </c>
      <c r="J6393" t="inlineStr">
        <is>
          <t>anchored-sea</t>
        </is>
      </c>
      <c r="K6393" t="inlineStr">
        <is>
          <t>at_anchor</t>
        </is>
      </c>
      <c r="L6393" t="n">
        <v>0</v>
      </c>
      <c r="N6393" t="n">
        <v>10.7</v>
      </c>
      <c r="O6393" t="n">
        <v>0</v>
      </c>
      <c r="P6393" t="n">
        <v>0</v>
      </c>
      <c r="S6393" t="inlineStr">
        <is>
          <t>missing</t>
        </is>
      </c>
      <c r="Z6393" t="n">
        <v>25</v>
      </c>
      <c r="AA6393" t="n">
        <v>6</v>
      </c>
      <c r="AB6393" t="inlineStr">
        <is>
          <t>small (&lt;100 m)</t>
        </is>
      </c>
      <c r="AE6393" t="inlineStr">
        <is>
          <t>North Sea &amp; English Channel</t>
        </is>
      </c>
      <c r="AG6393" t="n">
        <v>0</v>
      </c>
      <c r="AH6393" t="n">
        <v>0</v>
      </c>
      <c r="AI6393" t="n">
        <v>0</v>
      </c>
    </row>
    <row r="6394">
      <c r="A6394" t="n">
        <v>244183000</v>
      </c>
      <c r="B6394" t="inlineStr">
        <is>
          <t>LCU L9529</t>
        </is>
      </c>
      <c r="C6394" t="inlineStr">
        <is>
          <t>Netherlands</t>
        </is>
      </c>
      <c r="D6394" t="inlineStr">
        <is>
          <t>other</t>
        </is>
      </c>
      <c r="E6394" t="n">
        <v>9177832</v>
      </c>
      <c r="F6394" t="n">
        <v>1</v>
      </c>
      <c r="G6394" t="inlineStr">
        <is>
          <t>PAWE</t>
        </is>
      </c>
      <c r="H6394" t="n">
        <v>53.00178</v>
      </c>
      <c r="I6394" t="n">
        <v>4.76314</v>
      </c>
      <c r="J6394" t="inlineStr">
        <is>
          <t>anchored-port</t>
        </is>
      </c>
      <c r="K6394" t="inlineStr">
        <is>
          <t>at_berth</t>
        </is>
      </c>
      <c r="L6394" t="n">
        <v>0</v>
      </c>
      <c r="M6394" t="n">
        <v>96.09999999999999</v>
      </c>
      <c r="N6394" t="n">
        <v>10.7</v>
      </c>
      <c r="O6394" t="n">
        <v>0</v>
      </c>
      <c r="P6394" t="n">
        <v>0</v>
      </c>
      <c r="S6394" t="inlineStr">
        <is>
          <t>missing</t>
        </is>
      </c>
      <c r="Z6394" t="n">
        <v>27</v>
      </c>
      <c r="AA6394" t="n">
        <v>7</v>
      </c>
      <c r="AB6394" t="inlineStr">
        <is>
          <t>small (&lt;100 m)</t>
        </is>
      </c>
      <c r="AE6394" t="inlineStr">
        <is>
          <t>North Sea &amp; English Channel</t>
        </is>
      </c>
      <c r="AG6394" t="n">
        <v>0</v>
      </c>
      <c r="AH6394" t="n">
        <v>0</v>
      </c>
      <c r="AI6394" t="n">
        <v>0</v>
      </c>
    </row>
    <row r="6395">
      <c r="A6395" t="n">
        <v>538071183</v>
      </c>
      <c r="B6395" t="inlineStr">
        <is>
          <t>INDRATUS</t>
        </is>
      </c>
      <c r="C6395" t="inlineStr">
        <is>
          <t>Marshall Islands</t>
        </is>
      </c>
      <c r="D6395" t="inlineStr">
        <is>
          <t>pleasure</t>
        </is>
      </c>
      <c r="E6395" t="n">
        <v>9778973</v>
      </c>
      <c r="F6395" t="n">
        <v>1</v>
      </c>
      <c r="G6395" t="inlineStr">
        <is>
          <t>ZGVX2</t>
        </is>
      </c>
      <c r="H6395" t="n">
        <v>51.80759</v>
      </c>
      <c r="I6395" t="n">
        <v>4.61524</v>
      </c>
      <c r="J6395" t="inlineStr">
        <is>
          <t>anchored-port</t>
        </is>
      </c>
      <c r="K6395" t="inlineStr">
        <is>
          <t>at_berth</t>
        </is>
      </c>
      <c r="L6395" t="n">
        <v>0</v>
      </c>
      <c r="M6395" t="n">
        <v>46.6</v>
      </c>
      <c r="N6395" t="n">
        <v>10.7</v>
      </c>
      <c r="O6395" t="n">
        <v>0</v>
      </c>
      <c r="P6395" t="n">
        <v>0</v>
      </c>
      <c r="Q6395" t="inlineStr">
        <is>
          <t>SEA TRIALS</t>
        </is>
      </c>
      <c r="R6395" t="inlineStr">
        <is>
          <t>SEA TRIALS</t>
        </is>
      </c>
      <c r="S6395" t="inlineStr">
        <is>
          <t>other_text</t>
        </is>
      </c>
      <c r="W6395" t="inlineStr">
        <is>
          <t>02-26 21:00 UTC</t>
        </is>
      </c>
      <c r="Z6395" t="n">
        <v>72</v>
      </c>
      <c r="AA6395" t="n">
        <v>11</v>
      </c>
      <c r="AB6395" t="inlineStr">
        <is>
          <t>small (&lt;100 m)</t>
        </is>
      </c>
      <c r="AE6395" t="inlineStr">
        <is>
          <t>North Sea &amp; English Channel</t>
        </is>
      </c>
      <c r="AG6395" t="n">
        <v>0</v>
      </c>
      <c r="AH6395" t="n">
        <v>0</v>
      </c>
      <c r="AI6395" t="n">
        <v>0</v>
      </c>
    </row>
    <row r="6396">
      <c r="A6396" t="n">
        <v>244003701</v>
      </c>
      <c r="B6396" t="inlineStr">
        <is>
          <t>ADMIRAL</t>
        </is>
      </c>
      <c r="C6396" t="inlineStr">
        <is>
          <t>Netherlands</t>
        </is>
      </c>
      <c r="D6396" t="inlineStr">
        <is>
          <t>other</t>
        </is>
      </c>
      <c r="F6396" t="n">
        <v>0</v>
      </c>
      <c r="G6396" t="inlineStr">
        <is>
          <t>PD3516</t>
        </is>
      </c>
      <c r="H6396" t="n">
        <v>51.8946</v>
      </c>
      <c r="I6396" t="n">
        <v>4.41333</v>
      </c>
      <c r="J6396" t="inlineStr">
        <is>
          <t>anchored-port</t>
        </is>
      </c>
      <c r="K6396" t="inlineStr">
        <is>
          <t>at_berth</t>
        </is>
      </c>
      <c r="L6396" t="n">
        <v>0</v>
      </c>
      <c r="M6396" t="n">
        <v>38.6</v>
      </c>
      <c r="N6396" t="n">
        <v>10.7</v>
      </c>
      <c r="O6396" t="n">
        <v>0</v>
      </c>
      <c r="P6396" t="n">
        <v>0</v>
      </c>
      <c r="Q6396" t="inlineStr">
        <is>
          <t>BOTLEK NLBOT</t>
        </is>
      </c>
      <c r="R6396" t="inlineStr">
        <is>
          <t>BOTLEK NLBOT</t>
        </is>
      </c>
      <c r="S6396" t="inlineStr">
        <is>
          <t>other_text</t>
        </is>
      </c>
      <c r="W6396" t="inlineStr">
        <is>
          <t>10-10 08:28 UTC</t>
        </is>
      </c>
      <c r="Z6396" t="n">
        <v>135</v>
      </c>
      <c r="AA6396" t="n">
        <v>12</v>
      </c>
      <c r="AB6396" t="inlineStr">
        <is>
          <t>medium (100-200 m)</t>
        </is>
      </c>
      <c r="AC6396" t="inlineStr">
        <is>
          <t>Rotterdam</t>
        </is>
      </c>
      <c r="AD6396" t="inlineStr">
        <is>
          <t>Benelux coast</t>
        </is>
      </c>
      <c r="AE6396" t="inlineStr">
        <is>
          <t>North Sea &amp; English Channel</t>
        </is>
      </c>
      <c r="AF6396" t="n">
        <v>22.35290291574778</v>
      </c>
      <c r="AG6396" t="n">
        <v>0</v>
      </c>
      <c r="AH6396" t="n">
        <v>0</v>
      </c>
      <c r="AI6396" t="n">
        <v>0</v>
      </c>
    </row>
    <row r="6397">
      <c r="A6397" t="n">
        <v>244620944</v>
      </c>
      <c r="B6397" t="inlineStr">
        <is>
          <t>ALBERT PIETER</t>
        </is>
      </c>
      <c r="C6397" t="inlineStr">
        <is>
          <t>Netherlands</t>
        </is>
      </c>
      <c r="D6397" t="inlineStr">
        <is>
          <t>passenger</t>
        </is>
      </c>
      <c r="F6397" t="n">
        <v>0</v>
      </c>
      <c r="G6397" t="inlineStr">
        <is>
          <t>PA4416</t>
        </is>
      </c>
      <c r="H6397" t="n">
        <v>52.37768</v>
      </c>
      <c r="I6397" t="n">
        <v>4.89975</v>
      </c>
      <c r="J6397" t="inlineStr">
        <is>
          <t>anchored-port</t>
        </is>
      </c>
      <c r="K6397" t="inlineStr">
        <is>
          <t>at_berth</t>
        </is>
      </c>
      <c r="L6397" t="n">
        <v>0</v>
      </c>
      <c r="N6397" t="n">
        <v>10.7</v>
      </c>
      <c r="O6397" t="n">
        <v>0</v>
      </c>
      <c r="P6397" t="n">
        <v>0</v>
      </c>
      <c r="Q6397" t="inlineStr">
        <is>
          <t>AMSTERDAM</t>
        </is>
      </c>
      <c r="R6397" t="inlineStr">
        <is>
          <t>AMSTERDAM</t>
        </is>
      </c>
      <c r="S6397" t="inlineStr">
        <is>
          <t>hub_name</t>
        </is>
      </c>
      <c r="T6397" t="inlineStr">
        <is>
          <t>Amsterdam</t>
        </is>
      </c>
      <c r="U6397" t="inlineStr">
        <is>
          <t>Amsterdam</t>
        </is>
      </c>
      <c r="V6397" t="inlineStr">
        <is>
          <t>AMSTERDAM</t>
        </is>
      </c>
      <c r="Z6397" t="n">
        <v>19</v>
      </c>
      <c r="AA6397" t="n">
        <v>5</v>
      </c>
      <c r="AB6397" t="inlineStr">
        <is>
          <t>small (&lt;100 m)</t>
        </is>
      </c>
      <c r="AC6397" t="inlineStr">
        <is>
          <t>Amsterdam</t>
        </is>
      </c>
      <c r="AD6397" t="inlineStr">
        <is>
          <t>Benelux coast</t>
        </is>
      </c>
      <c r="AE6397" t="inlineStr">
        <is>
          <t>North Sea &amp; English Channel</t>
        </is>
      </c>
      <c r="AF6397" t="n">
        <v>5.95395975733471</v>
      </c>
      <c r="AG6397" t="n">
        <v>0</v>
      </c>
      <c r="AH6397" t="n">
        <v>0</v>
      </c>
      <c r="AI6397" t="n">
        <v>0</v>
      </c>
    </row>
    <row r="6398">
      <c r="A6398" t="n">
        <v>211718140</v>
      </c>
      <c r="B6398" t="inlineStr">
        <is>
          <t>RHEIN MELODIE</t>
        </is>
      </c>
      <c r="C6398" t="inlineStr">
        <is>
          <t>Germany</t>
        </is>
      </c>
      <c r="D6398" t="inlineStr">
        <is>
          <t>passenger</t>
        </is>
      </c>
      <c r="F6398" t="n">
        <v>0</v>
      </c>
      <c r="G6398" t="inlineStr">
        <is>
          <t>DK8890</t>
        </is>
      </c>
      <c r="H6398" t="n">
        <v>52.37806</v>
      </c>
      <c r="I6398" t="n">
        <v>4.91768</v>
      </c>
      <c r="J6398" t="inlineStr">
        <is>
          <t>anchored-port</t>
        </is>
      </c>
      <c r="K6398" t="inlineStr">
        <is>
          <t>at_berth</t>
        </is>
      </c>
      <c r="L6398" t="n">
        <v>0</v>
      </c>
      <c r="N6398" t="n">
        <v>10.7</v>
      </c>
      <c r="O6398" t="n">
        <v>0</v>
      </c>
      <c r="P6398" t="n">
        <v>0</v>
      </c>
      <c r="Q6398" t="inlineStr">
        <is>
          <t>KOELN</t>
        </is>
      </c>
      <c r="R6398" t="inlineStr">
        <is>
          <t>KOELN</t>
        </is>
      </c>
      <c r="S6398" t="inlineStr">
        <is>
          <t>locode_other</t>
        </is>
      </c>
      <c r="W6398" t="inlineStr">
        <is>
          <t>08-23 12:00 UTC</t>
        </is>
      </c>
      <c r="X6398" t="inlineStr">
        <is>
          <t>AMSTERDAM</t>
        </is>
      </c>
      <c r="Y6398" t="inlineStr">
        <is>
          <t>2026-10-10T21:34:05.686416+00:00</t>
        </is>
      </c>
      <c r="Z6398" t="n">
        <v>132</v>
      </c>
      <c r="AA6398" t="n">
        <v>12</v>
      </c>
      <c r="AB6398" t="inlineStr">
        <is>
          <t>medium (100-200 m)</t>
        </is>
      </c>
      <c r="AC6398" t="inlineStr">
        <is>
          <t>Amsterdam</t>
        </is>
      </c>
      <c r="AD6398" t="inlineStr">
        <is>
          <t>Benelux coast</t>
        </is>
      </c>
      <c r="AE6398" t="inlineStr">
        <is>
          <t>North Sea &amp; English Channel</t>
        </is>
      </c>
      <c r="AF6398" t="n">
        <v>7.06344152664449</v>
      </c>
      <c r="AG6398" t="n">
        <v>0</v>
      </c>
      <c r="AH6398" t="n">
        <v>0</v>
      </c>
      <c r="AI6398" t="n">
        <v>0</v>
      </c>
    </row>
    <row r="6399">
      <c r="A6399" t="n">
        <v>244700044</v>
      </c>
      <c r="B6399" t="inlineStr">
        <is>
          <t>CONCORDE</t>
        </is>
      </c>
      <c r="C6399" t="inlineStr">
        <is>
          <t>Netherlands</t>
        </is>
      </c>
      <c r="D6399" t="inlineStr">
        <is>
          <t>tanker</t>
        </is>
      </c>
      <c r="F6399" t="n">
        <v>0</v>
      </c>
      <c r="G6399" t="inlineStr">
        <is>
          <t>PD4099</t>
        </is>
      </c>
      <c r="H6399" t="n">
        <v>52.40886</v>
      </c>
      <c r="I6399" t="n">
        <v>4.84072</v>
      </c>
      <c r="J6399" t="inlineStr">
        <is>
          <t>anchored-port</t>
        </is>
      </c>
      <c r="K6399" t="inlineStr">
        <is>
          <t>at_berth</t>
        </is>
      </c>
      <c r="L6399" t="n">
        <v>0</v>
      </c>
      <c r="N6399" t="n">
        <v>10.7</v>
      </c>
      <c r="O6399" t="n">
        <v>0</v>
      </c>
      <c r="P6399" t="n">
        <v>0</v>
      </c>
      <c r="Q6399" t="inlineStr">
        <is>
          <t>TERNEUZEN</t>
        </is>
      </c>
      <c r="R6399" t="inlineStr">
        <is>
          <t>TERNEUZEN</t>
        </is>
      </c>
      <c r="S6399" t="inlineStr">
        <is>
          <t>hub_name</t>
        </is>
      </c>
      <c r="T6399" t="inlineStr">
        <is>
          <t>Terneuzen</t>
        </is>
      </c>
      <c r="U6399" t="inlineStr">
        <is>
          <t>Terneuzen</t>
        </is>
      </c>
      <c r="V6399" t="inlineStr">
        <is>
          <t>TERNEUZEN</t>
        </is>
      </c>
      <c r="W6399" t="inlineStr">
        <is>
          <t>10-10 10:45 UTC</t>
        </is>
      </c>
      <c r="Z6399" t="n">
        <v>110</v>
      </c>
      <c r="AA6399" t="n">
        <v>12</v>
      </c>
      <c r="AB6399" t="inlineStr">
        <is>
          <t>medium (100-200 m)</t>
        </is>
      </c>
      <c r="AC6399" t="inlineStr">
        <is>
          <t>Amsterdam</t>
        </is>
      </c>
      <c r="AD6399" t="inlineStr">
        <is>
          <t>Benelux coast</t>
        </is>
      </c>
      <c r="AE6399" t="inlineStr">
        <is>
          <t>North Sea &amp; English Channel</t>
        </is>
      </c>
      <c r="AF6399" t="n">
        <v>1.716489474245249</v>
      </c>
      <c r="AG6399" t="n">
        <v>0</v>
      </c>
      <c r="AH6399" t="n">
        <v>0</v>
      </c>
      <c r="AI6399" t="n">
        <v>0</v>
      </c>
    </row>
    <row r="6400">
      <c r="A6400" t="n">
        <v>235117192</v>
      </c>
      <c r="B6400" t="inlineStr">
        <is>
          <t>SCPS AMANDA</t>
        </is>
      </c>
      <c r="C6400" t="inlineStr">
        <is>
          <t>United Kingdom</t>
        </is>
      </c>
      <c r="D6400" t="inlineStr">
        <is>
          <t>other</t>
        </is>
      </c>
      <c r="F6400" t="n">
        <v>0</v>
      </c>
      <c r="G6400" t="inlineStr">
        <is>
          <t>2JMQ9</t>
        </is>
      </c>
      <c r="H6400" t="n">
        <v>50.91105</v>
      </c>
      <c r="I6400" t="n">
        <v>-1.46688</v>
      </c>
      <c r="J6400" t="inlineStr">
        <is>
          <t>moving</t>
        </is>
      </c>
      <c r="K6400" t="inlineStr">
        <is>
          <t>idle</t>
        </is>
      </c>
      <c r="L6400" t="n">
        <v>0</v>
      </c>
      <c r="N6400" t="n">
        <v>10.7</v>
      </c>
      <c r="O6400" t="n">
        <v>0</v>
      </c>
      <c r="P6400" t="n">
        <v>0</v>
      </c>
      <c r="S6400" t="inlineStr">
        <is>
          <t>missing</t>
        </is>
      </c>
      <c r="Z6400" t="n">
        <v>9</v>
      </c>
      <c r="AA6400" t="n">
        <v>3</v>
      </c>
      <c r="AB6400" t="inlineStr">
        <is>
          <t>small (&lt;100 m)</t>
        </is>
      </c>
      <c r="AC6400" t="inlineStr">
        <is>
          <t>Southampton</t>
        </is>
      </c>
      <c r="AD6400" t="inlineStr">
        <is>
          <t>Dover Strait &amp; Channel</t>
        </is>
      </c>
      <c r="AE6400" t="inlineStr">
        <is>
          <t>North Sea &amp; English Channel</t>
        </is>
      </c>
      <c r="AF6400" t="n">
        <v>4.847899727097722</v>
      </c>
      <c r="AG6400" t="n">
        <v>0</v>
      </c>
      <c r="AH6400" t="n">
        <v>1</v>
      </c>
      <c r="AI6400" t="n">
        <v>0</v>
      </c>
    </row>
    <row r="6401">
      <c r="A6401" t="n">
        <v>211347330</v>
      </c>
      <c r="B6401" t="inlineStr">
        <is>
          <t>GEBRUEDER AZ:5.</t>
        </is>
      </c>
      <c r="C6401" t="inlineStr">
        <is>
          <t>Germany</t>
        </is>
      </c>
      <c r="D6401" t="inlineStr">
        <is>
          <t>pleasure</t>
        </is>
      </c>
      <c r="F6401" t="n">
        <v>0</v>
      </c>
      <c r="G6401" t="inlineStr">
        <is>
          <t>DHON2</t>
        </is>
      </c>
      <c r="H6401" t="n">
        <v>53.70765</v>
      </c>
      <c r="I6401" t="n">
        <v>7.80869</v>
      </c>
      <c r="J6401" t="inlineStr">
        <is>
          <t>moving</t>
        </is>
      </c>
      <c r="K6401" t="inlineStr">
        <is>
          <t>idle</t>
        </is>
      </c>
      <c r="L6401" t="n">
        <v>0</v>
      </c>
      <c r="M6401" t="n">
        <v>252</v>
      </c>
      <c r="N6401" t="n">
        <v>10.7</v>
      </c>
      <c r="O6401" t="n">
        <v>0</v>
      </c>
      <c r="P6401" t="n">
        <v>0</v>
      </c>
      <c r="Q6401" t="inlineStr">
        <is>
          <t>HARLESIEL</t>
        </is>
      </c>
      <c r="R6401" t="inlineStr">
        <is>
          <t>HARLESIEL</t>
        </is>
      </c>
      <c r="S6401" t="inlineStr">
        <is>
          <t>other_text</t>
        </is>
      </c>
      <c r="W6401" t="inlineStr">
        <is>
          <t>10-01 19:00 UTC</t>
        </is>
      </c>
      <c r="Z6401" t="n">
        <v>15</v>
      </c>
      <c r="AA6401" t="n">
        <v>5</v>
      </c>
      <c r="AB6401" t="inlineStr">
        <is>
          <t>small (&lt;100 m)</t>
        </is>
      </c>
      <c r="AE6401" t="inlineStr">
        <is>
          <t>North Sea &amp; English Channel</t>
        </is>
      </c>
      <c r="AG6401" t="n">
        <v>1</v>
      </c>
      <c r="AH6401" t="n">
        <v>1</v>
      </c>
      <c r="AI6401" t="n">
        <v>0</v>
      </c>
    </row>
    <row r="6402">
      <c r="A6402" t="n">
        <v>244620291</v>
      </c>
      <c r="B6402" t="inlineStr">
        <is>
          <t>RAM</t>
        </is>
      </c>
      <c r="C6402" t="inlineStr">
        <is>
          <t>Netherlands</t>
        </is>
      </c>
      <c r="D6402" t="inlineStr">
        <is>
          <t>other</t>
        </is>
      </c>
      <c r="E6402" t="n">
        <v>8937259</v>
      </c>
      <c r="F6402" t="n">
        <v>1</v>
      </c>
      <c r="G6402" t="inlineStr">
        <is>
          <t>PBCJ</t>
        </is>
      </c>
      <c r="H6402" t="n">
        <v>53.32429</v>
      </c>
      <c r="I6402" t="n">
        <v>6.92234</v>
      </c>
      <c r="J6402" t="inlineStr">
        <is>
          <t>anchored-port</t>
        </is>
      </c>
      <c r="K6402" t="inlineStr">
        <is>
          <t>at_berth</t>
        </is>
      </c>
      <c r="L6402" t="n">
        <v>0</v>
      </c>
      <c r="M6402" t="n">
        <v>52.5</v>
      </c>
      <c r="N6402" t="n">
        <v>10.8</v>
      </c>
      <c r="O6402" t="n">
        <v>0</v>
      </c>
      <c r="P6402" t="n">
        <v>0</v>
      </c>
      <c r="Q6402" t="inlineStr">
        <is>
          <t>NLDZL</t>
        </is>
      </c>
      <c r="R6402" t="inlineStr">
        <is>
          <t>NLDZL</t>
        </is>
      </c>
      <c r="S6402" t="inlineStr">
        <is>
          <t>locode_other</t>
        </is>
      </c>
      <c r="W6402" t="inlineStr">
        <is>
          <t>09-29 18:00 UTC</t>
        </is>
      </c>
      <c r="Z6402" t="n">
        <v>57</v>
      </c>
      <c r="AA6402" t="n">
        <v>9</v>
      </c>
      <c r="AB6402" t="inlineStr">
        <is>
          <t>small (&lt;100 m)</t>
        </is>
      </c>
      <c r="AE6402" t="inlineStr">
        <is>
          <t>North Sea &amp; English Channel</t>
        </is>
      </c>
      <c r="AG6402" t="n">
        <v>0</v>
      </c>
      <c r="AH6402" t="n">
        <v>0</v>
      </c>
      <c r="AI6402" t="n">
        <v>0</v>
      </c>
    </row>
    <row r="6403">
      <c r="A6403" t="n">
        <v>244620992</v>
      </c>
      <c r="B6403" t="inlineStr">
        <is>
          <t>SCHIPPERSGRACHT</t>
        </is>
      </c>
      <c r="C6403" t="inlineStr">
        <is>
          <t>Netherlands</t>
        </is>
      </c>
      <c r="D6403" t="inlineStr">
        <is>
          <t>other</t>
        </is>
      </c>
      <c r="F6403" t="n">
        <v>0</v>
      </c>
      <c r="G6403" t="inlineStr">
        <is>
          <t>PF7143</t>
        </is>
      </c>
      <c r="H6403" t="n">
        <v>51.64926</v>
      </c>
      <c r="I6403" t="n">
        <v>4.84045</v>
      </c>
      <c r="J6403" t="inlineStr">
        <is>
          <t>moving</t>
        </is>
      </c>
      <c r="K6403" t="inlineStr">
        <is>
          <t>idle</t>
        </is>
      </c>
      <c r="L6403" t="n">
        <v>0</v>
      </c>
      <c r="M6403" t="n">
        <v>171.7</v>
      </c>
      <c r="N6403" t="n">
        <v>10.8</v>
      </c>
      <c r="O6403" t="n">
        <v>0</v>
      </c>
      <c r="P6403" t="n">
        <v>0</v>
      </c>
      <c r="Q6403" t="inlineStr">
        <is>
          <t>@@@@@@@@@@@@@@@@@</t>
        </is>
      </c>
      <c r="R6403" t="inlineStr">
        <is>
          <t>@@@@@@@@@@@@@@@@@</t>
        </is>
      </c>
      <c r="S6403" t="inlineStr">
        <is>
          <t>junk</t>
        </is>
      </c>
      <c r="W6403" t="inlineStr">
        <is>
          <t>12-31 22:00 UTC</t>
        </is>
      </c>
      <c r="Z6403" t="n">
        <v>55</v>
      </c>
      <c r="AA6403" t="n">
        <v>7</v>
      </c>
      <c r="AB6403" t="inlineStr">
        <is>
          <t>small (&lt;100 m)</t>
        </is>
      </c>
      <c r="AE6403" t="inlineStr">
        <is>
          <t>North Sea &amp; English Channel</t>
        </is>
      </c>
      <c r="AG6403" t="n">
        <v>0</v>
      </c>
      <c r="AH6403" t="n">
        <v>1</v>
      </c>
      <c r="AI6403" t="n">
        <v>0</v>
      </c>
    </row>
    <row r="6404">
      <c r="A6404" t="n">
        <v>244750367</v>
      </c>
      <c r="B6404" t="inlineStr">
        <is>
          <t>HERCULES</t>
        </is>
      </c>
      <c r="C6404" t="inlineStr">
        <is>
          <t>Netherlands</t>
        </is>
      </c>
      <c r="D6404" t="inlineStr">
        <is>
          <t>other</t>
        </is>
      </c>
      <c r="F6404" t="n">
        <v>0</v>
      </c>
      <c r="G6404" t="inlineStr">
        <is>
          <t>PH5762</t>
        </is>
      </c>
      <c r="H6404" t="n">
        <v>51.90483</v>
      </c>
      <c r="I6404" t="n">
        <v>4.40901</v>
      </c>
      <c r="J6404" t="inlineStr">
        <is>
          <t>anchored-port</t>
        </is>
      </c>
      <c r="K6404" t="inlineStr">
        <is>
          <t>at_berth</t>
        </is>
      </c>
      <c r="L6404" t="n">
        <v>0</v>
      </c>
      <c r="M6404" t="n">
        <v>0</v>
      </c>
      <c r="N6404" t="n">
        <v>10.8</v>
      </c>
      <c r="O6404" t="n">
        <v>0</v>
      </c>
      <c r="P6404" t="n">
        <v>0</v>
      </c>
      <c r="Q6404" t="inlineStr">
        <is>
          <t>SCHIEDAM</t>
        </is>
      </c>
      <c r="R6404" t="inlineStr">
        <is>
          <t>SCHIEDAM</t>
        </is>
      </c>
      <c r="S6404" t="inlineStr">
        <is>
          <t>other_text</t>
        </is>
      </c>
      <c r="U6404" t="inlineStr">
        <is>
          <t>SCHIEDAM</t>
        </is>
      </c>
      <c r="V6404" t="inlineStr">
        <is>
          <t>SCHIEDAM</t>
        </is>
      </c>
      <c r="W6404" t="inlineStr">
        <is>
          <t>10-04 12:00 UTC</t>
        </is>
      </c>
      <c r="Z6404" t="n">
        <v>22</v>
      </c>
      <c r="AA6404" t="n">
        <v>6</v>
      </c>
      <c r="AB6404" t="inlineStr">
        <is>
          <t>small (&lt;100 m)</t>
        </is>
      </c>
      <c r="AC6404" t="inlineStr">
        <is>
          <t>Rotterdam</t>
        </is>
      </c>
      <c r="AD6404" t="inlineStr">
        <is>
          <t>Benelux coast</t>
        </is>
      </c>
      <c r="AE6404" t="inlineStr">
        <is>
          <t>North Sea &amp; English Channel</t>
        </is>
      </c>
      <c r="AF6404" t="n">
        <v>21.77580270261362</v>
      </c>
      <c r="AG6404" t="n">
        <v>0</v>
      </c>
      <c r="AH6404" t="n">
        <v>0</v>
      </c>
      <c r="AI6404" t="n">
        <v>0</v>
      </c>
    </row>
    <row r="6405">
      <c r="A6405" t="n">
        <v>226018820</v>
      </c>
      <c r="B6405" t="inlineStr">
        <is>
          <t>CARPE DIEM</t>
        </is>
      </c>
      <c r="C6405" t="inlineStr">
        <is>
          <t>France</t>
        </is>
      </c>
      <c r="D6405" t="inlineStr">
        <is>
          <t>other</t>
        </is>
      </c>
      <c r="F6405" t="n">
        <v>0</v>
      </c>
      <c r="G6405" t="inlineStr">
        <is>
          <t>FM8509</t>
        </is>
      </c>
      <c r="H6405" t="n">
        <v>51.5271</v>
      </c>
      <c r="I6405" t="n">
        <v>4.22106</v>
      </c>
      <c r="J6405" t="inlineStr">
        <is>
          <t>anchored-port</t>
        </is>
      </c>
      <c r="K6405" t="inlineStr">
        <is>
          <t>at_berth</t>
        </is>
      </c>
      <c r="L6405" t="n">
        <v>0</v>
      </c>
      <c r="N6405" t="n">
        <v>10.8</v>
      </c>
      <c r="O6405" t="n">
        <v>0</v>
      </c>
      <c r="P6405" t="n">
        <v>0</v>
      </c>
      <c r="Q6405" t="inlineStr">
        <is>
          <t>SANTES</t>
        </is>
      </c>
      <c r="R6405" t="inlineStr">
        <is>
          <t>SANTES</t>
        </is>
      </c>
      <c r="S6405" t="inlineStr">
        <is>
          <t>other_text</t>
        </is>
      </c>
      <c r="W6405" t="inlineStr">
        <is>
          <t>04-21 20:30 UTC</t>
        </is>
      </c>
      <c r="Z6405" t="n">
        <v>100</v>
      </c>
      <c r="AA6405" t="n">
        <v>10</v>
      </c>
      <c r="AB6405" t="inlineStr">
        <is>
          <t>medium (100-200 m)</t>
        </is>
      </c>
      <c r="AE6405" t="inlineStr">
        <is>
          <t>North Sea &amp; English Channel</t>
        </is>
      </c>
      <c r="AG6405" t="n">
        <v>0</v>
      </c>
      <c r="AH6405" t="n">
        <v>0</v>
      </c>
      <c r="AI6405" t="n">
        <v>0</v>
      </c>
    </row>
    <row r="6406">
      <c r="A6406" t="n">
        <v>244821242</v>
      </c>
      <c r="B6406" t="inlineStr">
        <is>
          <t>SALAMANCA</t>
        </is>
      </c>
      <c r="C6406" t="inlineStr">
        <is>
          <t>Netherlands</t>
        </is>
      </c>
      <c r="D6406" t="inlineStr">
        <is>
          <t>cargo</t>
        </is>
      </c>
      <c r="F6406" t="n">
        <v>0</v>
      </c>
      <c r="G6406" t="inlineStr">
        <is>
          <t>PH4173</t>
        </is>
      </c>
      <c r="H6406" t="n">
        <v>51.9678</v>
      </c>
      <c r="I6406" t="n">
        <v>4.039</v>
      </c>
      <c r="J6406" t="inlineStr">
        <is>
          <t>anchored-port</t>
        </is>
      </c>
      <c r="K6406" t="inlineStr">
        <is>
          <t>at_berth</t>
        </is>
      </c>
      <c r="L6406" t="n">
        <v>0</v>
      </c>
      <c r="N6406" t="n">
        <v>10.8</v>
      </c>
      <c r="O6406" t="n">
        <v>0</v>
      </c>
      <c r="P6406" t="n">
        <v>0</v>
      </c>
      <c r="Q6406" t="inlineStr">
        <is>
          <t>VENLO</t>
        </is>
      </c>
      <c r="R6406" t="inlineStr">
        <is>
          <t>VENLO</t>
        </is>
      </c>
      <c r="S6406" t="inlineStr">
        <is>
          <t>locode_other</t>
        </is>
      </c>
      <c r="Z6406" t="n">
        <v>135</v>
      </c>
      <c r="AA6406" t="n">
        <v>15</v>
      </c>
      <c r="AB6406" t="inlineStr">
        <is>
          <t>medium (100-200 m)</t>
        </is>
      </c>
      <c r="AC6406" t="inlineStr">
        <is>
          <t>Rotterdam</t>
        </is>
      </c>
      <c r="AD6406" t="inlineStr">
        <is>
          <t>Benelux coast</t>
        </is>
      </c>
      <c r="AE6406" t="inlineStr">
        <is>
          <t>North Sea &amp; English Channel</t>
        </is>
      </c>
      <c r="AF6406" t="n">
        <v>4.624745654550434</v>
      </c>
      <c r="AG6406" t="n">
        <v>0</v>
      </c>
      <c r="AH6406" t="n">
        <v>0</v>
      </c>
      <c r="AI6406" t="n">
        <v>0</v>
      </c>
    </row>
    <row r="6407">
      <c r="A6407" t="n">
        <v>244700893</v>
      </c>
      <c r="B6407" t="inlineStr">
        <is>
          <t>GENDTIA</t>
        </is>
      </c>
      <c r="C6407" t="inlineStr">
        <is>
          <t>Netherlands</t>
        </is>
      </c>
      <c r="D6407" t="inlineStr">
        <is>
          <t>other</t>
        </is>
      </c>
      <c r="F6407" t="n">
        <v>0</v>
      </c>
      <c r="G6407" t="inlineStr">
        <is>
          <t>PD3002</t>
        </is>
      </c>
      <c r="H6407" t="n">
        <v>51.69437</v>
      </c>
      <c r="I6407" t="n">
        <v>4.84791</v>
      </c>
      <c r="J6407" t="inlineStr">
        <is>
          <t>anchored-port</t>
        </is>
      </c>
      <c r="K6407" t="inlineStr">
        <is>
          <t>at_berth</t>
        </is>
      </c>
      <c r="L6407" t="n">
        <v>0</v>
      </c>
      <c r="M6407" t="n">
        <v>286.7</v>
      </c>
      <c r="N6407" t="n">
        <v>10.8</v>
      </c>
      <c r="O6407" t="n">
        <v>0</v>
      </c>
      <c r="P6407" t="n">
        <v>0</v>
      </c>
      <c r="Q6407" t="inlineStr">
        <is>
          <t>NIJMEGEN</t>
        </is>
      </c>
      <c r="R6407" t="inlineStr">
        <is>
          <t>NIJMEGEN</t>
        </is>
      </c>
      <c r="S6407" t="inlineStr">
        <is>
          <t>other_text</t>
        </is>
      </c>
      <c r="W6407" t="inlineStr">
        <is>
          <t>10-04 14:00 UTC</t>
        </is>
      </c>
      <c r="Z6407" t="n">
        <v>70</v>
      </c>
      <c r="AA6407" t="n">
        <v>8</v>
      </c>
      <c r="AB6407" t="inlineStr">
        <is>
          <t>small (&lt;100 m)</t>
        </is>
      </c>
      <c r="AE6407" t="inlineStr">
        <is>
          <t>North Sea &amp; English Channel</t>
        </is>
      </c>
      <c r="AG6407" t="n">
        <v>0</v>
      </c>
      <c r="AH6407" t="n">
        <v>0</v>
      </c>
      <c r="AI6407" t="n">
        <v>0</v>
      </c>
    </row>
    <row r="6408">
      <c r="A6408" t="n">
        <v>205342890</v>
      </c>
      <c r="B6408" t="inlineStr">
        <is>
          <t>BLAUWE REIGER</t>
        </is>
      </c>
      <c r="C6408" t="inlineStr">
        <is>
          <t>Belgium</t>
        </is>
      </c>
      <c r="D6408" t="inlineStr">
        <is>
          <t>other</t>
        </is>
      </c>
      <c r="F6408" t="n">
        <v>0</v>
      </c>
      <c r="G6408" t="inlineStr">
        <is>
          <t>OT3428</t>
        </is>
      </c>
      <c r="H6408" t="n">
        <v>51.05169</v>
      </c>
      <c r="I6408" t="n">
        <v>4.36316</v>
      </c>
      <c r="J6408" t="inlineStr">
        <is>
          <t>anchored-port</t>
        </is>
      </c>
      <c r="K6408" t="inlineStr">
        <is>
          <t>at_berth</t>
        </is>
      </c>
      <c r="L6408" t="n">
        <v>0</v>
      </c>
      <c r="M6408" t="n">
        <v>0</v>
      </c>
      <c r="N6408" t="n">
        <v>10.8</v>
      </c>
      <c r="O6408" t="n">
        <v>0</v>
      </c>
      <c r="P6408" t="n">
        <v>0</v>
      </c>
      <c r="Q6408" t="inlineStr">
        <is>
          <t>WILLEBROEK</t>
        </is>
      </c>
      <c r="R6408" t="inlineStr">
        <is>
          <t>WILLEBROEK</t>
        </is>
      </c>
      <c r="S6408" t="inlineStr">
        <is>
          <t>other_text</t>
        </is>
      </c>
      <c r="W6408" t="inlineStr">
        <is>
          <t>09-25 14:32 UTC</t>
        </is>
      </c>
      <c r="Z6408" t="n">
        <v>27</v>
      </c>
      <c r="AA6408" t="n">
        <v>6</v>
      </c>
      <c r="AB6408" t="inlineStr">
        <is>
          <t>small (&lt;100 m)</t>
        </is>
      </c>
      <c r="AC6408" t="inlineStr">
        <is>
          <t>Antwerp</t>
        </is>
      </c>
      <c r="AD6408" t="inlineStr">
        <is>
          <t>Benelux coast</t>
        </is>
      </c>
      <c r="AE6408" t="inlineStr">
        <is>
          <t>North Sea &amp; English Channel</t>
        </is>
      </c>
      <c r="AF6408" t="n">
        <v>24.38488588975331</v>
      </c>
      <c r="AG6408" t="n">
        <v>0</v>
      </c>
      <c r="AH6408" t="n">
        <v>0</v>
      </c>
      <c r="AI6408" t="n">
        <v>0</v>
      </c>
    </row>
    <row r="6409">
      <c r="A6409" t="n">
        <v>244051429</v>
      </c>
      <c r="B6409" t="inlineStr">
        <is>
          <t>FRISIA XV</t>
        </is>
      </c>
      <c r="C6409" t="inlineStr">
        <is>
          <t>Netherlands</t>
        </is>
      </c>
      <c r="D6409" t="inlineStr">
        <is>
          <t>pleasure</t>
        </is>
      </c>
      <c r="F6409" t="n">
        <v>0</v>
      </c>
      <c r="G6409" t="inlineStr">
        <is>
          <t>PF6753</t>
        </is>
      </c>
      <c r="H6409" t="n">
        <v>52.36067</v>
      </c>
      <c r="I6409" t="n">
        <v>4.98901</v>
      </c>
      <c r="J6409" t="inlineStr">
        <is>
          <t>anchored-port</t>
        </is>
      </c>
      <c r="K6409" t="inlineStr">
        <is>
          <t>at_berth</t>
        </is>
      </c>
      <c r="L6409" t="n">
        <v>0</v>
      </c>
      <c r="N6409" t="n">
        <v>10.8</v>
      </c>
      <c r="O6409" t="n">
        <v>0</v>
      </c>
      <c r="P6409" t="n">
        <v>0</v>
      </c>
      <c r="Q6409" t="inlineStr">
        <is>
          <t>IJBURG</t>
        </is>
      </c>
      <c r="R6409" t="inlineStr">
        <is>
          <t>IJBURG</t>
        </is>
      </c>
      <c r="S6409" t="inlineStr">
        <is>
          <t>other_text</t>
        </is>
      </c>
      <c r="Z6409" t="n">
        <v>40</v>
      </c>
      <c r="AA6409" t="n">
        <v>7</v>
      </c>
      <c r="AB6409" t="inlineStr">
        <is>
          <t>small (&lt;100 m)</t>
        </is>
      </c>
      <c r="AC6409" t="inlineStr">
        <is>
          <t>Amsterdam</t>
        </is>
      </c>
      <c r="AD6409" t="inlineStr">
        <is>
          <t>Benelux coast</t>
        </is>
      </c>
      <c r="AE6409" t="inlineStr">
        <is>
          <t>North Sea &amp; English Channel</t>
        </is>
      </c>
      <c r="AF6409" t="n">
        <v>12.27695718906072</v>
      </c>
      <c r="AG6409" t="n">
        <v>0</v>
      </c>
      <c r="AH6409" t="n">
        <v>0</v>
      </c>
      <c r="AI6409" t="n">
        <v>0</v>
      </c>
    </row>
    <row r="6410">
      <c r="A6410" t="n">
        <v>211353520</v>
      </c>
      <c r="B6410" t="inlineStr">
        <is>
          <t>AQUA SPRINTER1</t>
        </is>
      </c>
      <c r="C6410" t="inlineStr">
        <is>
          <t>Germany</t>
        </is>
      </c>
      <c r="D6410" t="inlineStr">
        <is>
          <t>cargo</t>
        </is>
      </c>
      <c r="F6410" t="n">
        <v>0</v>
      </c>
      <c r="G6410" t="inlineStr">
        <is>
          <t>DB7126</t>
        </is>
      </c>
      <c r="H6410" t="n">
        <v>51.86857</v>
      </c>
      <c r="I6410" t="n">
        <v>5.42329</v>
      </c>
      <c r="J6410" t="inlineStr">
        <is>
          <t>moving</t>
        </is>
      </c>
      <c r="K6410" t="inlineStr">
        <is>
          <t>moving</t>
        </is>
      </c>
      <c r="L6410" t="n">
        <v>6.1</v>
      </c>
      <c r="M6410" t="n">
        <v>29.2</v>
      </c>
      <c r="N6410" t="n">
        <v>10.8</v>
      </c>
      <c r="O6410" t="n">
        <v>0</v>
      </c>
      <c r="P6410" t="n">
        <v>0</v>
      </c>
      <c r="Q6410" t="inlineStr">
        <is>
          <t>LENGFURT</t>
        </is>
      </c>
      <c r="R6410" t="inlineStr">
        <is>
          <t>LENGFURT</t>
        </is>
      </c>
      <c r="S6410" t="inlineStr">
        <is>
          <t>other_text</t>
        </is>
      </c>
      <c r="W6410" t="inlineStr">
        <is>
          <t>08-30 05:38 UTC</t>
        </is>
      </c>
      <c r="X6410" t="inlineStr">
        <is>
          <t>EUROPOORT</t>
        </is>
      </c>
      <c r="Y6410" t="inlineStr">
        <is>
          <t>2026-10-11T01:56:46.433420+00:00</t>
        </is>
      </c>
      <c r="Z6410" t="n">
        <v>172</v>
      </c>
      <c r="AA6410" t="n">
        <v>12</v>
      </c>
      <c r="AB6410" t="inlineStr">
        <is>
          <t>medium (100-200 m)</t>
        </is>
      </c>
      <c r="AE6410" t="inlineStr">
        <is>
          <t>North Sea &amp; English Channel</t>
        </is>
      </c>
      <c r="AG6410" t="n">
        <v>0</v>
      </c>
      <c r="AH6410" t="n">
        <v>0</v>
      </c>
      <c r="AI6410" t="n">
        <v>0</v>
      </c>
    </row>
    <row r="6411">
      <c r="A6411" t="n">
        <v>244010924</v>
      </c>
      <c r="B6411" t="inlineStr">
        <is>
          <t>LANSINGH</t>
        </is>
      </c>
      <c r="C6411" t="inlineStr">
        <is>
          <t>Netherlands</t>
        </is>
      </c>
      <c r="D6411" t="inlineStr">
        <is>
          <t>cargo</t>
        </is>
      </c>
      <c r="F6411" t="n">
        <v>0</v>
      </c>
      <c r="G6411" t="inlineStr">
        <is>
          <t>PF3809</t>
        </is>
      </c>
      <c r="H6411" t="n">
        <v>51.21965</v>
      </c>
      <c r="I6411" t="n">
        <v>6.7476</v>
      </c>
      <c r="J6411" t="inlineStr">
        <is>
          <t>anchored-port</t>
        </is>
      </c>
      <c r="K6411" t="inlineStr">
        <is>
          <t>at_berth</t>
        </is>
      </c>
      <c r="L6411" t="n">
        <v>0</v>
      </c>
      <c r="N6411" t="n">
        <v>10.8</v>
      </c>
      <c r="O6411" t="n">
        <v>0</v>
      </c>
      <c r="P6411" t="n">
        <v>0</v>
      </c>
      <c r="Q6411" t="inlineStr">
        <is>
          <t>NA</t>
        </is>
      </c>
      <c r="R6411" t="inlineStr">
        <is>
          <t>NA</t>
        </is>
      </c>
      <c r="S6411" t="inlineStr">
        <is>
          <t>junk</t>
        </is>
      </c>
      <c r="W6411" t="inlineStr">
        <is>
          <t>11-21 05:01 UTC</t>
        </is>
      </c>
      <c r="Z6411" t="n">
        <v>110</v>
      </c>
      <c r="AA6411" t="n">
        <v>13</v>
      </c>
      <c r="AB6411" t="inlineStr">
        <is>
          <t>medium (100-200 m)</t>
        </is>
      </c>
      <c r="AE6411" t="inlineStr">
        <is>
          <t>North Sea &amp; English Channel</t>
        </is>
      </c>
      <c r="AG6411" t="n">
        <v>0</v>
      </c>
      <c r="AH6411" t="n">
        <v>0</v>
      </c>
      <c r="AI6411" t="n">
        <v>0</v>
      </c>
    </row>
    <row r="6412">
      <c r="A6412" t="n">
        <v>211772130</v>
      </c>
      <c r="B6412" t="inlineStr">
        <is>
          <t>PUSDORP</t>
        </is>
      </c>
      <c r="C6412" t="inlineStr">
        <is>
          <t>Germany</t>
        </is>
      </c>
      <c r="D6412" t="inlineStr">
        <is>
          <t>passenger</t>
        </is>
      </c>
      <c r="F6412" t="n">
        <v>0</v>
      </c>
      <c r="G6412" t="inlineStr">
        <is>
          <t>DA6683</t>
        </is>
      </c>
      <c r="H6412" t="n">
        <v>53.1045</v>
      </c>
      <c r="I6412" t="n">
        <v>8.75041</v>
      </c>
      <c r="J6412" t="inlineStr">
        <is>
          <t>anchored-port</t>
        </is>
      </c>
      <c r="K6412" t="inlineStr">
        <is>
          <t>at_berth</t>
        </is>
      </c>
      <c r="L6412" t="n">
        <v>0</v>
      </c>
      <c r="N6412" t="n">
        <v>10.8</v>
      </c>
      <c r="O6412" t="n">
        <v>0</v>
      </c>
      <c r="P6412" t="n">
        <v>0</v>
      </c>
      <c r="Q6412" t="inlineStr">
        <is>
          <t>PIER2&gt;MOLE&gt;LKN.HOEF</t>
        </is>
      </c>
      <c r="R6412" t="inlineStr">
        <is>
          <t>LKN.HOEF</t>
        </is>
      </c>
      <c r="S6412" t="inlineStr">
        <is>
          <t>other_text</t>
        </is>
      </c>
      <c r="W6412" t="inlineStr">
        <is>
          <t>10-04 20:00 UTC</t>
        </is>
      </c>
      <c r="Z6412" t="n">
        <v>20</v>
      </c>
      <c r="AA6412" t="n">
        <v>6</v>
      </c>
      <c r="AB6412" t="inlineStr">
        <is>
          <t>small (&lt;100 m)</t>
        </is>
      </c>
      <c r="AE6412" t="inlineStr">
        <is>
          <t>North Sea &amp; English Channel</t>
        </is>
      </c>
      <c r="AG6412" t="n">
        <v>1</v>
      </c>
      <c r="AH6412" t="n">
        <v>0</v>
      </c>
      <c r="AI6412" t="n">
        <v>0</v>
      </c>
    </row>
    <row r="6413">
      <c r="A6413" t="n">
        <v>205233000</v>
      </c>
      <c r="B6413" t="inlineStr">
        <is>
          <t>VB FALCON</t>
        </is>
      </c>
      <c r="C6413" t="inlineStr">
        <is>
          <t>Belgium</t>
        </is>
      </c>
      <c r="D6413" t="inlineStr">
        <is>
          <t>other</t>
        </is>
      </c>
      <c r="E6413" t="n">
        <v>9120190</v>
      </c>
      <c r="F6413" t="n">
        <v>1</v>
      </c>
      <c r="G6413" t="inlineStr">
        <is>
          <t>ORKQ</t>
        </is>
      </c>
      <c r="H6413" t="n">
        <v>51.8999</v>
      </c>
      <c r="I6413" t="n">
        <v>4.39733</v>
      </c>
      <c r="J6413" t="inlineStr">
        <is>
          <t>anchored-port</t>
        </is>
      </c>
      <c r="K6413" t="inlineStr">
        <is>
          <t>at_berth</t>
        </is>
      </c>
      <c r="L6413" t="n">
        <v>0</v>
      </c>
      <c r="M6413" t="n">
        <v>97.59999999999999</v>
      </c>
      <c r="N6413" t="n">
        <v>10.9</v>
      </c>
      <c r="O6413" t="n">
        <v>0</v>
      </c>
      <c r="P6413" t="n">
        <v>0</v>
      </c>
      <c r="Q6413" t="inlineStr">
        <is>
          <t>ROTTERDAM</t>
        </is>
      </c>
      <c r="R6413" t="inlineStr">
        <is>
          <t>ROTTERDAM</t>
        </is>
      </c>
      <c r="S6413" t="inlineStr">
        <is>
          <t>hub_name</t>
        </is>
      </c>
      <c r="T6413" t="inlineStr">
        <is>
          <t>Rotterdam</t>
        </is>
      </c>
      <c r="U6413" t="inlineStr">
        <is>
          <t>Rotterdam</t>
        </is>
      </c>
      <c r="V6413" t="inlineStr">
        <is>
          <t>ROTTERDAM</t>
        </is>
      </c>
      <c r="W6413" t="inlineStr">
        <is>
          <t>07-08 21:00 UTC</t>
        </is>
      </c>
      <c r="Z6413" t="n">
        <v>30</v>
      </c>
      <c r="AA6413" t="n">
        <v>10</v>
      </c>
      <c r="AB6413" t="inlineStr">
        <is>
          <t>small (&lt;100 m)</t>
        </is>
      </c>
      <c r="AC6413" t="inlineStr">
        <is>
          <t>Rotterdam</t>
        </is>
      </c>
      <c r="AD6413" t="inlineStr">
        <is>
          <t>Benelux coast</t>
        </is>
      </c>
      <c r="AE6413" t="inlineStr">
        <is>
          <t>North Sea &amp; English Channel</t>
        </is>
      </c>
      <c r="AF6413" t="n">
        <v>21.13623477815395</v>
      </c>
      <c r="AG6413" t="n">
        <v>0</v>
      </c>
      <c r="AH6413" t="n">
        <v>0</v>
      </c>
      <c r="AI6413" t="n">
        <v>0</v>
      </c>
    </row>
    <row r="6414">
      <c r="A6414" t="n">
        <v>205484790</v>
      </c>
      <c r="B6414" t="inlineStr">
        <is>
          <t>DEN DUVEL</t>
        </is>
      </c>
      <c r="C6414" t="inlineStr">
        <is>
          <t>Belgium</t>
        </is>
      </c>
      <c r="D6414" t="inlineStr">
        <is>
          <t>other</t>
        </is>
      </c>
      <c r="F6414" t="n">
        <v>0</v>
      </c>
      <c r="G6414" t="inlineStr">
        <is>
          <t>OT4847</t>
        </is>
      </c>
      <c r="H6414" t="n">
        <v>51.31501</v>
      </c>
      <c r="I6414" t="n">
        <v>4.31849</v>
      </c>
      <c r="J6414" t="inlineStr">
        <is>
          <t>anchored-port</t>
        </is>
      </c>
      <c r="K6414" t="inlineStr">
        <is>
          <t>at_berth</t>
        </is>
      </c>
      <c r="L6414" t="n">
        <v>0</v>
      </c>
      <c r="M6414" t="n">
        <v>140.8</v>
      </c>
      <c r="N6414" t="n">
        <v>10.9</v>
      </c>
      <c r="O6414" t="n">
        <v>0</v>
      </c>
      <c r="P6414" t="n">
        <v>0</v>
      </c>
      <c r="S6414" t="inlineStr">
        <is>
          <t>missing</t>
        </is>
      </c>
      <c r="Z6414" t="n">
        <v>30</v>
      </c>
      <c r="AA6414" t="n">
        <v>11</v>
      </c>
      <c r="AB6414" t="inlineStr">
        <is>
          <t>small (&lt;100 m)</t>
        </is>
      </c>
      <c r="AC6414" t="inlineStr">
        <is>
          <t>Antwerp</t>
        </is>
      </c>
      <c r="AD6414" t="inlineStr">
        <is>
          <t>Benelux coast</t>
        </is>
      </c>
      <c r="AE6414" t="inlineStr">
        <is>
          <t>North Sea &amp; English Channel</t>
        </is>
      </c>
      <c r="AF6414" t="n">
        <v>5.068480126120819</v>
      </c>
      <c r="AG6414" t="n">
        <v>0</v>
      </c>
      <c r="AH6414" t="n">
        <v>0</v>
      </c>
      <c r="AI6414" t="n">
        <v>0</v>
      </c>
    </row>
    <row r="6415">
      <c r="A6415" t="n">
        <v>269057750</v>
      </c>
      <c r="B6415" t="inlineStr">
        <is>
          <t>SPIRIT OF THE RHINE</t>
        </is>
      </c>
      <c r="C6415" t="inlineStr">
        <is>
          <t>Switzerland</t>
        </is>
      </c>
      <c r="D6415" t="inlineStr">
        <is>
          <t>passenger</t>
        </is>
      </c>
      <c r="F6415" t="n">
        <v>0</v>
      </c>
      <c r="G6415" t="inlineStr">
        <is>
          <t>HE7750</t>
        </is>
      </c>
      <c r="H6415" t="n">
        <v>51.91578</v>
      </c>
      <c r="I6415" t="n">
        <v>4.49065</v>
      </c>
      <c r="J6415" t="inlineStr">
        <is>
          <t>anchored-port</t>
        </is>
      </c>
      <c r="K6415" t="inlineStr">
        <is>
          <t>at_berth</t>
        </is>
      </c>
      <c r="L6415" t="n">
        <v>0</v>
      </c>
      <c r="M6415" t="n">
        <v>186.1</v>
      </c>
      <c r="N6415" t="n">
        <v>10.9</v>
      </c>
      <c r="O6415" t="n">
        <v>0</v>
      </c>
      <c r="P6415" t="n">
        <v>0</v>
      </c>
      <c r="Q6415" t="inlineStr">
        <is>
          <t>ROTTERDAM NLRTM</t>
        </is>
      </c>
      <c r="R6415" t="inlineStr">
        <is>
          <t>ROTTERDAM NLRTM</t>
        </is>
      </c>
      <c r="S6415" t="inlineStr">
        <is>
          <t>hub_name</t>
        </is>
      </c>
      <c r="T6415" t="inlineStr">
        <is>
          <t>Rotterdam</t>
        </is>
      </c>
      <c r="U6415" t="inlineStr">
        <is>
          <t>Rotterdam</t>
        </is>
      </c>
      <c r="V6415" t="inlineStr">
        <is>
          <t>ROTTERDAM</t>
        </is>
      </c>
      <c r="W6415" t="inlineStr">
        <is>
          <t>10-10 12:51 UTC</t>
        </is>
      </c>
      <c r="X6415" t="inlineStr">
        <is>
          <t>ZAANDAM</t>
        </is>
      </c>
      <c r="Y6415" t="inlineStr">
        <is>
          <t>2026-10-10T19:05:29.821211+00:00</t>
        </is>
      </c>
      <c r="Z6415" t="n">
        <v>135</v>
      </c>
      <c r="AA6415" t="n">
        <v>12</v>
      </c>
      <c r="AB6415" t="inlineStr">
        <is>
          <t>medium (100-200 m)</t>
        </is>
      </c>
      <c r="AC6415" t="inlineStr">
        <is>
          <t>Rotterdam</t>
        </is>
      </c>
      <c r="AD6415" t="inlineStr">
        <is>
          <t>Benelux coast</t>
        </is>
      </c>
      <c r="AE6415" t="inlineStr">
        <is>
          <t>North Sea &amp; English Channel</t>
        </is>
      </c>
      <c r="AF6415" t="n">
        <v>27.05230740379113</v>
      </c>
      <c r="AG6415" t="n">
        <v>0</v>
      </c>
      <c r="AH6415" t="n">
        <v>0</v>
      </c>
      <c r="AI6415" t="n">
        <v>0</v>
      </c>
    </row>
    <row r="6416">
      <c r="A6416" t="n">
        <v>205391390</v>
      </c>
      <c r="B6416" t="inlineStr">
        <is>
          <t>OMERTA</t>
        </is>
      </c>
      <c r="C6416" t="inlineStr">
        <is>
          <t>Belgium</t>
        </is>
      </c>
      <c r="D6416" t="inlineStr">
        <is>
          <t>other</t>
        </is>
      </c>
      <c r="F6416" t="n">
        <v>0</v>
      </c>
      <c r="G6416" t="inlineStr">
        <is>
          <t>OT3913</t>
        </is>
      </c>
      <c r="H6416" t="n">
        <v>51.94544</v>
      </c>
      <c r="I6416" t="n">
        <v>4.03925</v>
      </c>
      <c r="J6416" t="inlineStr">
        <is>
          <t>anchored-port</t>
        </is>
      </c>
      <c r="K6416" t="inlineStr">
        <is>
          <t>at_berth</t>
        </is>
      </c>
      <c r="L6416" t="n">
        <v>0</v>
      </c>
      <c r="N6416" t="n">
        <v>10.9</v>
      </c>
      <c r="O6416" t="n">
        <v>0</v>
      </c>
      <c r="P6416" t="n">
        <v>0</v>
      </c>
      <c r="Q6416" t="inlineStr">
        <is>
          <t>HARTELHAVEN</t>
        </is>
      </c>
      <c r="R6416" t="inlineStr">
        <is>
          <t>HARTELHAVEN</t>
        </is>
      </c>
      <c r="S6416" t="inlineStr">
        <is>
          <t>other_text</t>
        </is>
      </c>
      <c r="W6416" t="inlineStr">
        <is>
          <t>10-11 01:28 UTC</t>
        </is>
      </c>
      <c r="Z6416" t="n">
        <v>135</v>
      </c>
      <c r="AA6416" t="n">
        <v>12</v>
      </c>
      <c r="AB6416" t="inlineStr">
        <is>
          <t>medium (100-200 m)</t>
        </is>
      </c>
      <c r="AC6416" t="inlineStr">
        <is>
          <t>Rotterdam</t>
        </is>
      </c>
      <c r="AD6416" t="inlineStr">
        <is>
          <t>Benelux coast</t>
        </is>
      </c>
      <c r="AE6416" t="inlineStr">
        <is>
          <t>North Sea &amp; English Channel</t>
        </is>
      </c>
      <c r="AF6416" t="n">
        <v>4.194470954141942</v>
      </c>
      <c r="AG6416" t="n">
        <v>0</v>
      </c>
      <c r="AH6416" t="n">
        <v>0</v>
      </c>
      <c r="AI6416" t="n">
        <v>0</v>
      </c>
    </row>
    <row r="6417">
      <c r="A6417" t="n">
        <v>244620842</v>
      </c>
      <c r="B6417" t="inlineStr">
        <is>
          <t>ALTERO</t>
        </is>
      </c>
      <c r="C6417" t="inlineStr">
        <is>
          <t>Netherlands</t>
        </is>
      </c>
      <c r="D6417" t="inlineStr">
        <is>
          <t>cargo</t>
        </is>
      </c>
      <c r="F6417" t="n">
        <v>0</v>
      </c>
      <c r="G6417" t="inlineStr">
        <is>
          <t>PH7917</t>
        </is>
      </c>
      <c r="H6417" t="n">
        <v>51.84502</v>
      </c>
      <c r="I6417" t="n">
        <v>5.81828</v>
      </c>
      <c r="J6417" t="inlineStr">
        <is>
          <t>anchored-port</t>
        </is>
      </c>
      <c r="K6417" t="inlineStr">
        <is>
          <t>at_berth</t>
        </is>
      </c>
      <c r="L6417" t="n">
        <v>0</v>
      </c>
      <c r="N6417" t="n">
        <v>10.9</v>
      </c>
      <c r="O6417" t="n">
        <v>0</v>
      </c>
      <c r="P6417" t="n">
        <v>0</v>
      </c>
      <c r="Q6417" t="inlineStr">
        <is>
          <t>PENDEL PANNERDEN TIE</t>
        </is>
      </c>
      <c r="R6417" t="inlineStr">
        <is>
          <t>PENDEL PANNERDEN TIE</t>
        </is>
      </c>
      <c r="S6417" t="inlineStr">
        <is>
          <t>other_text</t>
        </is>
      </c>
      <c r="U6417" t="inlineStr">
        <is>
          <t>ENDE</t>
        </is>
      </c>
      <c r="V6417" t="inlineStr">
        <is>
          <t>ENDE</t>
        </is>
      </c>
      <c r="W6417" t="inlineStr">
        <is>
          <t>02-28 23:39 UTC</t>
        </is>
      </c>
      <c r="Z6417" t="n">
        <v>84</v>
      </c>
      <c r="AA6417" t="n">
        <v>10</v>
      </c>
      <c r="AB6417" t="inlineStr">
        <is>
          <t>small (&lt;100 m)</t>
        </is>
      </c>
      <c r="AE6417" t="inlineStr">
        <is>
          <t>North Sea &amp; English Channel</t>
        </is>
      </c>
      <c r="AG6417" t="n">
        <v>0</v>
      </c>
      <c r="AH6417" t="n">
        <v>0</v>
      </c>
      <c r="AI6417" t="n">
        <v>0</v>
      </c>
    </row>
    <row r="6418">
      <c r="A6418" t="n">
        <v>244850067</v>
      </c>
      <c r="B6418" t="inlineStr">
        <is>
          <t>VICTUS</t>
        </is>
      </c>
      <c r="C6418" t="inlineStr">
        <is>
          <t>Netherlands</t>
        </is>
      </c>
      <c r="D6418" t="inlineStr">
        <is>
          <t>other</t>
        </is>
      </c>
      <c r="F6418" t="n">
        <v>0</v>
      </c>
      <c r="G6418" t="inlineStr">
        <is>
          <t>PH8160</t>
        </is>
      </c>
      <c r="H6418" t="n">
        <v>51.81933</v>
      </c>
      <c r="I6418" t="n">
        <v>4.70453</v>
      </c>
      <c r="J6418" t="inlineStr">
        <is>
          <t>anchored-port</t>
        </is>
      </c>
      <c r="K6418" t="inlineStr">
        <is>
          <t>at_berth</t>
        </is>
      </c>
      <c r="L6418" t="n">
        <v>0</v>
      </c>
      <c r="M6418" t="n">
        <v>0</v>
      </c>
      <c r="N6418" t="n">
        <v>10.9</v>
      </c>
      <c r="O6418" t="n">
        <v>0</v>
      </c>
      <c r="P6418" t="n">
        <v>0</v>
      </c>
      <c r="Q6418" t="inlineStr">
        <is>
          <t>DORDRECHT</t>
        </is>
      </c>
      <c r="R6418" t="inlineStr">
        <is>
          <t>DORDRECHT</t>
        </is>
      </c>
      <c r="S6418" t="inlineStr">
        <is>
          <t>other_text</t>
        </is>
      </c>
      <c r="U6418" t="inlineStr">
        <is>
          <t>DORDRECHT</t>
        </is>
      </c>
      <c r="V6418" t="inlineStr">
        <is>
          <t>DORDRECHT</t>
        </is>
      </c>
      <c r="W6418" t="inlineStr">
        <is>
          <t>10-07 13:53 UTC</t>
        </is>
      </c>
      <c r="Z6418" t="n">
        <v>86</v>
      </c>
      <c r="AA6418" t="n">
        <v>10</v>
      </c>
      <c r="AB6418" t="inlineStr">
        <is>
          <t>small (&lt;100 m)</t>
        </is>
      </c>
      <c r="AE6418" t="inlineStr">
        <is>
          <t>North Sea &amp; English Channel</t>
        </is>
      </c>
      <c r="AG6418" t="n">
        <v>0</v>
      </c>
      <c r="AH6418" t="n">
        <v>0</v>
      </c>
      <c r="AI6418" t="n">
        <v>0</v>
      </c>
    </row>
    <row r="6419">
      <c r="A6419" t="n">
        <v>244660441</v>
      </c>
      <c r="B6419" t="inlineStr">
        <is>
          <t>MINTHE</t>
        </is>
      </c>
      <c r="C6419" t="inlineStr">
        <is>
          <t>Netherlands</t>
        </is>
      </c>
      <c r="D6419" t="inlineStr">
        <is>
          <t>cargo</t>
        </is>
      </c>
      <c r="F6419" t="n">
        <v>0</v>
      </c>
      <c r="G6419" t="inlineStr">
        <is>
          <t>PE4495</t>
        </is>
      </c>
      <c r="H6419" t="n">
        <v>53.18485</v>
      </c>
      <c r="I6419" t="n">
        <v>5.99546</v>
      </c>
      <c r="J6419" t="inlineStr">
        <is>
          <t>anchored-port</t>
        </is>
      </c>
      <c r="K6419" t="inlineStr">
        <is>
          <t>at_berth</t>
        </is>
      </c>
      <c r="L6419" t="n">
        <v>0</v>
      </c>
      <c r="N6419" t="n">
        <v>10.9</v>
      </c>
      <c r="O6419" t="n">
        <v>0</v>
      </c>
      <c r="P6419" t="n">
        <v>0</v>
      </c>
      <c r="Q6419" t="inlineStr">
        <is>
          <t>BRUG BURGUM</t>
        </is>
      </c>
      <c r="R6419" t="inlineStr">
        <is>
          <t>BRUG BURGUM</t>
        </is>
      </c>
      <c r="S6419" t="inlineStr">
        <is>
          <t>other_text</t>
        </is>
      </c>
      <c r="W6419" t="inlineStr">
        <is>
          <t>10-09 10:16 UTC</t>
        </is>
      </c>
      <c r="Z6419" t="n">
        <v>87</v>
      </c>
      <c r="AA6419" t="n">
        <v>12</v>
      </c>
      <c r="AB6419" t="inlineStr">
        <is>
          <t>small (&lt;100 m)</t>
        </is>
      </c>
      <c r="AE6419" t="inlineStr">
        <is>
          <t>North Sea &amp; English Channel</t>
        </is>
      </c>
      <c r="AG6419" t="n">
        <v>0</v>
      </c>
      <c r="AH6419" t="n">
        <v>0</v>
      </c>
      <c r="AI6419" t="n">
        <v>0</v>
      </c>
    </row>
    <row r="6420">
      <c r="A6420" t="n">
        <v>244770338</v>
      </c>
      <c r="B6420" t="inlineStr">
        <is>
          <t>ONDERZOEKER</t>
        </is>
      </c>
      <c r="C6420" t="inlineStr">
        <is>
          <t>Netherlands</t>
        </is>
      </c>
      <c r="D6420" t="inlineStr">
        <is>
          <t>other</t>
        </is>
      </c>
      <c r="F6420" t="n">
        <v>0</v>
      </c>
      <c r="G6420" t="inlineStr">
        <is>
          <t>PE3455</t>
        </is>
      </c>
      <c r="H6420" t="n">
        <v>51.80048</v>
      </c>
      <c r="I6420" t="n">
        <v>4.63965</v>
      </c>
      <c r="J6420" t="inlineStr">
        <is>
          <t>anchored-port</t>
        </is>
      </c>
      <c r="K6420" t="inlineStr">
        <is>
          <t>at_berth</t>
        </is>
      </c>
      <c r="L6420" t="n">
        <v>0</v>
      </c>
      <c r="M6420" t="n">
        <v>176.4</v>
      </c>
      <c r="N6420" t="n">
        <v>10.9</v>
      </c>
      <c r="O6420" t="n">
        <v>0</v>
      </c>
      <c r="P6420" t="n">
        <v>0</v>
      </c>
      <c r="Q6420" t="inlineStr">
        <is>
          <t>SINTANDRIES</t>
        </is>
      </c>
      <c r="R6420" t="inlineStr">
        <is>
          <t>SINTANDRIES</t>
        </is>
      </c>
      <c r="S6420" t="inlineStr">
        <is>
          <t>other_text</t>
        </is>
      </c>
      <c r="W6420" t="inlineStr">
        <is>
          <t>01-01 01:01 UTC</t>
        </is>
      </c>
      <c r="Z6420" t="n">
        <v>15</v>
      </c>
      <c r="AA6420" t="n">
        <v>6</v>
      </c>
      <c r="AB6420" t="inlineStr">
        <is>
          <t>small (&lt;100 m)</t>
        </is>
      </c>
      <c r="AE6420" t="inlineStr">
        <is>
          <t>North Sea &amp; English Channel</t>
        </is>
      </c>
      <c r="AG6420" t="n">
        <v>0</v>
      </c>
      <c r="AH6420" t="n">
        <v>0</v>
      </c>
      <c r="AI6420" t="n">
        <v>0</v>
      </c>
    </row>
    <row r="6421">
      <c r="A6421" t="n">
        <v>244670178</v>
      </c>
      <c r="B6421" t="inlineStr">
        <is>
          <t>ZWAANTJE 10</t>
        </is>
      </c>
      <c r="C6421" t="inlineStr">
        <is>
          <t>Netherlands</t>
        </is>
      </c>
      <c r="D6421" t="inlineStr">
        <is>
          <t>other</t>
        </is>
      </c>
      <c r="F6421" t="n">
        <v>0</v>
      </c>
      <c r="G6421" t="inlineStr">
        <is>
          <t>PE3260</t>
        </is>
      </c>
      <c r="H6421" t="n">
        <v>51.44681</v>
      </c>
      <c r="I6421" t="n">
        <v>3.58875</v>
      </c>
      <c r="J6421" t="inlineStr">
        <is>
          <t>anchored-port</t>
        </is>
      </c>
      <c r="K6421" t="inlineStr">
        <is>
          <t>at_berth</t>
        </is>
      </c>
      <c r="L6421" t="n">
        <v>0</v>
      </c>
      <c r="N6421" t="n">
        <v>10.9</v>
      </c>
      <c r="O6421" t="n">
        <v>0</v>
      </c>
      <c r="P6421" t="n">
        <v>0</v>
      </c>
      <c r="Q6421" t="inlineStr">
        <is>
          <t>VLISSINGEN</t>
        </is>
      </c>
      <c r="R6421" t="inlineStr">
        <is>
          <t>VLISSINGEN</t>
        </is>
      </c>
      <c r="S6421" t="inlineStr">
        <is>
          <t>hub_name</t>
        </is>
      </c>
      <c r="T6421" t="inlineStr">
        <is>
          <t>Vlissingen</t>
        </is>
      </c>
      <c r="U6421" t="inlineStr">
        <is>
          <t>Vlissingen</t>
        </is>
      </c>
      <c r="V6421" t="inlineStr">
        <is>
          <t>VLISSINGEN</t>
        </is>
      </c>
      <c r="W6421" t="inlineStr">
        <is>
          <t>04-12</t>
        </is>
      </c>
      <c r="Z6421" t="n">
        <v>28</v>
      </c>
      <c r="AA6421" t="n">
        <v>5</v>
      </c>
      <c r="AB6421" t="inlineStr">
        <is>
          <t>small (&lt;100 m)</t>
        </is>
      </c>
      <c r="AC6421" t="inlineStr">
        <is>
          <t>Vlissingen</t>
        </is>
      </c>
      <c r="AD6421" t="inlineStr">
        <is>
          <t>Benelux coast</t>
        </is>
      </c>
      <c r="AE6421" t="inlineStr">
        <is>
          <t>North Sea &amp; English Channel</t>
        </is>
      </c>
      <c r="AF6421" t="n">
        <v>0.9701389796262241</v>
      </c>
      <c r="AG6421" t="n">
        <v>0</v>
      </c>
      <c r="AH6421" t="n">
        <v>0</v>
      </c>
      <c r="AI6421" t="n">
        <v>0</v>
      </c>
    </row>
    <row r="6422">
      <c r="A6422" t="n">
        <v>244730238</v>
      </c>
      <c r="B6422" t="inlineStr">
        <is>
          <t>IJSSELMONDE</t>
        </is>
      </c>
      <c r="C6422" t="inlineStr">
        <is>
          <t>Netherlands</t>
        </is>
      </c>
      <c r="D6422" t="inlineStr">
        <is>
          <t>other</t>
        </is>
      </c>
      <c r="F6422" t="n">
        <v>0</v>
      </c>
      <c r="G6422" t="inlineStr">
        <is>
          <t>PE8924</t>
        </is>
      </c>
      <c r="H6422" t="n">
        <v>51.81955</v>
      </c>
      <c r="I6422" t="n">
        <v>4.71979</v>
      </c>
      <c r="J6422" t="inlineStr">
        <is>
          <t>anchored-port</t>
        </is>
      </c>
      <c r="K6422" t="inlineStr">
        <is>
          <t>at_berth</t>
        </is>
      </c>
      <c r="L6422" t="n">
        <v>0</v>
      </c>
      <c r="M6422" t="n">
        <v>0</v>
      </c>
      <c r="N6422" t="n">
        <v>10.9</v>
      </c>
      <c r="O6422" t="n">
        <v>0</v>
      </c>
      <c r="P6422" t="n">
        <v>0</v>
      </c>
      <c r="Q6422" t="inlineStr">
        <is>
          <t>AMSTERDAM</t>
        </is>
      </c>
      <c r="R6422" t="inlineStr">
        <is>
          <t>AMSTERDAM</t>
        </is>
      </c>
      <c r="S6422" t="inlineStr">
        <is>
          <t>hub_name</t>
        </is>
      </c>
      <c r="T6422" t="inlineStr">
        <is>
          <t>Amsterdam</t>
        </is>
      </c>
      <c r="U6422" t="inlineStr">
        <is>
          <t>Amsterdam</t>
        </is>
      </c>
      <c r="V6422" t="inlineStr">
        <is>
          <t>AMSTERDAM</t>
        </is>
      </c>
      <c r="Z6422" t="n">
        <v>50</v>
      </c>
      <c r="AA6422" t="n">
        <v>7</v>
      </c>
      <c r="AB6422" t="inlineStr">
        <is>
          <t>small (&lt;100 m)</t>
        </is>
      </c>
      <c r="AE6422" t="inlineStr">
        <is>
          <t>North Sea &amp; English Channel</t>
        </is>
      </c>
      <c r="AG6422" t="n">
        <v>0</v>
      </c>
      <c r="AH6422" t="n">
        <v>0</v>
      </c>
      <c r="AI6422" t="n">
        <v>0</v>
      </c>
    </row>
    <row r="6423">
      <c r="A6423" t="n">
        <v>244750358</v>
      </c>
      <c r="B6423" t="inlineStr">
        <is>
          <t>ALK</t>
        </is>
      </c>
      <c r="C6423" t="inlineStr">
        <is>
          <t>Netherlands</t>
        </is>
      </c>
      <c r="D6423" t="inlineStr">
        <is>
          <t>cargo</t>
        </is>
      </c>
      <c r="F6423" t="n">
        <v>0</v>
      </c>
      <c r="G6423" t="inlineStr">
        <is>
          <t>PD3261</t>
        </is>
      </c>
      <c r="H6423" t="n">
        <v>51.91471</v>
      </c>
      <c r="I6423" t="n">
        <v>4.57826</v>
      </c>
      <c r="J6423" t="inlineStr">
        <is>
          <t>anchored-port</t>
        </is>
      </c>
      <c r="K6423" t="inlineStr">
        <is>
          <t>at_berth</t>
        </is>
      </c>
      <c r="L6423" t="n">
        <v>0</v>
      </c>
      <c r="M6423" t="n">
        <v>0</v>
      </c>
      <c r="N6423" t="n">
        <v>10.9</v>
      </c>
      <c r="O6423" t="n">
        <v>0</v>
      </c>
      <c r="P6423" t="n">
        <v>0</v>
      </c>
      <c r="Q6423" t="inlineStr">
        <is>
          <t>DINTELOORD</t>
        </is>
      </c>
      <c r="R6423" t="inlineStr">
        <is>
          <t>DINTELOORD</t>
        </is>
      </c>
      <c r="S6423" t="inlineStr">
        <is>
          <t>other_text</t>
        </is>
      </c>
      <c r="X6423" t="inlineStr">
        <is>
          <t>ROTTERDAM</t>
        </is>
      </c>
      <c r="Y6423" t="inlineStr">
        <is>
          <t>2026-10-10T20:24:42.277302+00:00</t>
        </is>
      </c>
      <c r="Z6423" t="n">
        <v>80</v>
      </c>
      <c r="AA6423" t="n">
        <v>9</v>
      </c>
      <c r="AB6423" t="inlineStr">
        <is>
          <t>small (&lt;100 m)</t>
        </is>
      </c>
      <c r="AE6423" t="inlineStr">
        <is>
          <t>North Sea &amp; English Channel</t>
        </is>
      </c>
      <c r="AG6423" t="n">
        <v>0</v>
      </c>
      <c r="AH6423" t="n">
        <v>0</v>
      </c>
      <c r="AI6423" t="n">
        <v>0</v>
      </c>
    </row>
    <row r="6424">
      <c r="A6424" t="n">
        <v>224717000</v>
      </c>
      <c r="B6424" t="inlineStr">
        <is>
          <t>LODAIRO</t>
        </is>
      </c>
      <c r="C6424" t="inlineStr">
        <is>
          <t>Spain</t>
        </is>
      </c>
      <c r="D6424" t="inlineStr">
        <is>
          <t>fishing</t>
        </is>
      </c>
      <c r="E6424" t="n">
        <v>9690676</v>
      </c>
      <c r="F6424" t="n">
        <v>1</v>
      </c>
      <c r="G6424" t="inlineStr">
        <is>
          <t>EAEO</t>
        </is>
      </c>
      <c r="H6424" t="n">
        <v>52.45853</v>
      </c>
      <c r="I6424" t="n">
        <v>4.58156</v>
      </c>
      <c r="J6424" t="inlineStr">
        <is>
          <t>anchored-port</t>
        </is>
      </c>
      <c r="K6424" t="inlineStr">
        <is>
          <t>at_berth</t>
        </is>
      </c>
      <c r="L6424" t="n">
        <v>0</v>
      </c>
      <c r="M6424" t="n">
        <v>298.1</v>
      </c>
      <c r="N6424" t="n">
        <v>10.9</v>
      </c>
      <c r="O6424" t="n">
        <v>0</v>
      </c>
      <c r="P6424" t="n">
        <v>0</v>
      </c>
      <c r="Q6424" t="inlineStr">
        <is>
          <t>IJMUIDEN</t>
        </is>
      </c>
      <c r="R6424" t="inlineStr">
        <is>
          <t>IJMUIDEN</t>
        </is>
      </c>
      <c r="S6424" t="inlineStr">
        <is>
          <t>hub_name</t>
        </is>
      </c>
      <c r="T6424" t="inlineStr">
        <is>
          <t>IJmuiden</t>
        </is>
      </c>
      <c r="U6424" t="inlineStr">
        <is>
          <t>IJmuiden</t>
        </is>
      </c>
      <c r="V6424" t="inlineStr">
        <is>
          <t>IJMUIDEN</t>
        </is>
      </c>
      <c r="W6424" t="inlineStr">
        <is>
          <t>09-27 01:00 UTC</t>
        </is>
      </c>
      <c r="Z6424" t="n">
        <v>84</v>
      </c>
      <c r="AA6424" t="n">
        <v>16</v>
      </c>
      <c r="AB6424" t="inlineStr">
        <is>
          <t>small (&lt;100 m)</t>
        </is>
      </c>
      <c r="AC6424" t="inlineStr">
        <is>
          <t>IJmuiden</t>
        </is>
      </c>
      <c r="AD6424" t="inlineStr">
        <is>
          <t>Benelux coast</t>
        </is>
      </c>
      <c r="AE6424" t="inlineStr">
        <is>
          <t>North Sea &amp; English Channel</t>
        </is>
      </c>
      <c r="AF6424" t="n">
        <v>0.1946530316606855</v>
      </c>
      <c r="AG6424" t="n">
        <v>0</v>
      </c>
      <c r="AH6424" t="n">
        <v>0</v>
      </c>
      <c r="AI6424" t="n">
        <v>0</v>
      </c>
    </row>
    <row r="6425">
      <c r="A6425" t="n">
        <v>244770709</v>
      </c>
      <c r="B6425" t="inlineStr">
        <is>
          <t>HENRI</t>
        </is>
      </c>
      <c r="C6425" t="inlineStr">
        <is>
          <t>Netherlands</t>
        </is>
      </c>
      <c r="D6425" t="inlineStr">
        <is>
          <t>pleasure</t>
        </is>
      </c>
      <c r="F6425" t="n">
        <v>0</v>
      </c>
      <c r="G6425" t="inlineStr">
        <is>
          <t>PH3890</t>
        </is>
      </c>
      <c r="H6425" t="n">
        <v>51.88342</v>
      </c>
      <c r="I6425" t="n">
        <v>4.43259</v>
      </c>
      <c r="J6425" t="inlineStr">
        <is>
          <t>anchored-port</t>
        </is>
      </c>
      <c r="K6425" t="inlineStr">
        <is>
          <t>at_berth</t>
        </is>
      </c>
      <c r="L6425" t="n">
        <v>0</v>
      </c>
      <c r="M6425" t="n">
        <v>0</v>
      </c>
      <c r="N6425" t="n">
        <v>10.9</v>
      </c>
      <c r="O6425" t="n">
        <v>0</v>
      </c>
      <c r="P6425" t="n">
        <v>0</v>
      </c>
      <c r="Q6425" t="inlineStr">
        <is>
          <t>WAALHAVEN/RDAM</t>
        </is>
      </c>
      <c r="R6425" t="inlineStr">
        <is>
          <t>WAALHAVEN/RDAM</t>
        </is>
      </c>
      <c r="S6425" t="inlineStr">
        <is>
          <t>other_text</t>
        </is>
      </c>
      <c r="W6425" t="inlineStr">
        <is>
          <t>08-28 13:00 UTC</t>
        </is>
      </c>
      <c r="Z6425" t="n">
        <v>25</v>
      </c>
      <c r="AA6425" t="n">
        <v>4</v>
      </c>
      <c r="AB6425" t="inlineStr">
        <is>
          <t>small (&lt;100 m)</t>
        </is>
      </c>
      <c r="AC6425" t="inlineStr">
        <is>
          <t>Rotterdam</t>
        </is>
      </c>
      <c r="AD6425" t="inlineStr">
        <is>
          <t>Benelux coast</t>
        </is>
      </c>
      <c r="AE6425" t="inlineStr">
        <is>
          <t>North Sea &amp; English Channel</t>
        </is>
      </c>
      <c r="AF6425" t="n">
        <v>23.98225549168134</v>
      </c>
      <c r="AG6425" t="n">
        <v>0</v>
      </c>
      <c r="AH6425" t="n">
        <v>0</v>
      </c>
      <c r="AI6425" t="n">
        <v>0</v>
      </c>
    </row>
    <row r="6426">
      <c r="A6426" t="n">
        <v>211764030</v>
      </c>
      <c r="B6426" t="inlineStr">
        <is>
          <t>GAS 93</t>
        </is>
      </c>
      <c r="C6426" t="inlineStr">
        <is>
          <t>Germany</t>
        </is>
      </c>
      <c r="D6426" t="inlineStr">
        <is>
          <t>other</t>
        </is>
      </c>
      <c r="F6426" t="n">
        <v>0</v>
      </c>
      <c r="G6426" t="inlineStr">
        <is>
          <t>DD4520</t>
        </is>
      </c>
      <c r="H6426" t="n">
        <v>51.36359</v>
      </c>
      <c r="I6426" t="n">
        <v>4.2928</v>
      </c>
      <c r="J6426" t="inlineStr">
        <is>
          <t>anchored-port</t>
        </is>
      </c>
      <c r="K6426" t="inlineStr">
        <is>
          <t>at_berth</t>
        </is>
      </c>
      <c r="L6426" t="n">
        <v>0</v>
      </c>
      <c r="N6426" t="n">
        <v>10.9</v>
      </c>
      <c r="O6426" t="n">
        <v>0</v>
      </c>
      <c r="P6426" t="n">
        <v>0</v>
      </c>
      <c r="Q6426" t="inlineStr">
        <is>
          <t>ANTWERPEN</t>
        </is>
      </c>
      <c r="R6426" t="inlineStr">
        <is>
          <t>ANTWERPEN</t>
        </is>
      </c>
      <c r="S6426" t="inlineStr">
        <is>
          <t>hub_name</t>
        </is>
      </c>
      <c r="T6426" t="inlineStr">
        <is>
          <t>Antwerp</t>
        </is>
      </c>
      <c r="U6426" t="inlineStr">
        <is>
          <t>Antwerp</t>
        </is>
      </c>
      <c r="V6426" t="inlineStr">
        <is>
          <t>ANTWERPEN</t>
        </is>
      </c>
      <c r="W6426" t="inlineStr">
        <is>
          <t>08-15 23:00 UTC</t>
        </is>
      </c>
      <c r="Z6426" t="n">
        <v>110</v>
      </c>
      <c r="AA6426" t="n">
        <v>12</v>
      </c>
      <c r="AB6426" t="inlineStr">
        <is>
          <t>medium (100-200 m)</t>
        </is>
      </c>
      <c r="AC6426" t="inlineStr">
        <is>
          <t>Antwerp</t>
        </is>
      </c>
      <c r="AD6426" t="inlineStr">
        <is>
          <t>Benelux coast</t>
        </is>
      </c>
      <c r="AE6426" t="inlineStr">
        <is>
          <t>North Sea &amp; English Channel</t>
        </is>
      </c>
      <c r="AF6426" t="n">
        <v>10.72307718892065</v>
      </c>
      <c r="AG6426" t="n">
        <v>0</v>
      </c>
      <c r="AH6426" t="n">
        <v>0</v>
      </c>
      <c r="AI6426" t="n">
        <v>0</v>
      </c>
    </row>
    <row r="6427">
      <c r="A6427" t="n">
        <v>244660665</v>
      </c>
      <c r="B6427" t="inlineStr">
        <is>
          <t>PALLADIUM KD</t>
        </is>
      </c>
      <c r="C6427" t="inlineStr">
        <is>
          <t>Netherlands</t>
        </is>
      </c>
      <c r="D6427" t="inlineStr">
        <is>
          <t>passenger</t>
        </is>
      </c>
      <c r="F6427" t="n">
        <v>0</v>
      </c>
      <c r="G6427" t="inlineStr">
        <is>
          <t>PE4875</t>
        </is>
      </c>
      <c r="H6427" t="n">
        <v>50.10856</v>
      </c>
      <c r="I6427" t="n">
        <v>8.68098</v>
      </c>
      <c r="J6427" t="inlineStr">
        <is>
          <t>anchored-port</t>
        </is>
      </c>
      <c r="K6427" t="inlineStr">
        <is>
          <t>at_berth</t>
        </is>
      </c>
      <c r="L6427" t="n">
        <v>0</v>
      </c>
      <c r="M6427" t="n">
        <v>56.4</v>
      </c>
      <c r="N6427" t="n">
        <v>10.9</v>
      </c>
      <c r="O6427" t="n">
        <v>0</v>
      </c>
      <c r="P6427" t="n">
        <v>0</v>
      </c>
      <c r="Q6427" t="inlineStr">
        <is>
          <t>FRANKFURT</t>
        </is>
      </c>
      <c r="R6427" t="inlineStr">
        <is>
          <t>FRANKFURT</t>
        </is>
      </c>
      <c r="S6427" t="inlineStr">
        <is>
          <t>other_text</t>
        </is>
      </c>
      <c r="W6427" t="inlineStr">
        <is>
          <t>12-31 20:59 UTC</t>
        </is>
      </c>
      <c r="Z6427" t="n">
        <v>43</v>
      </c>
      <c r="AA6427" t="n">
        <v>8</v>
      </c>
      <c r="AB6427" t="inlineStr">
        <is>
          <t>small (&lt;100 m)</t>
        </is>
      </c>
      <c r="AE6427" t="inlineStr">
        <is>
          <t>North Sea &amp; English Channel</t>
        </is>
      </c>
      <c r="AG6427" t="n">
        <v>1</v>
      </c>
      <c r="AH6427" t="n">
        <v>0</v>
      </c>
      <c r="AI6427" t="n">
        <v>0</v>
      </c>
    </row>
    <row r="6428">
      <c r="A6428" t="n">
        <v>211634880</v>
      </c>
      <c r="B6428" t="inlineStr">
        <is>
          <t>GEESTEMUENDE</t>
        </is>
      </c>
      <c r="C6428" t="inlineStr">
        <is>
          <t>Germany</t>
        </is>
      </c>
      <c r="D6428" t="inlineStr">
        <is>
          <t>other</t>
        </is>
      </c>
      <c r="F6428" t="n">
        <v>0</v>
      </c>
      <c r="G6428" t="inlineStr">
        <is>
          <t>DG6623</t>
        </is>
      </c>
      <c r="H6428" t="n">
        <v>53.63103</v>
      </c>
      <c r="I6428" t="n">
        <v>8.46951</v>
      </c>
      <c r="J6428" t="inlineStr">
        <is>
          <t>moving</t>
        </is>
      </c>
      <c r="K6428" t="inlineStr">
        <is>
          <t>moving</t>
        </is>
      </c>
      <c r="L6428" t="n">
        <v>7.2</v>
      </c>
      <c r="M6428" t="n">
        <v>331.9</v>
      </c>
      <c r="N6428" t="n">
        <v>10.9</v>
      </c>
      <c r="O6428" t="n">
        <v>0</v>
      </c>
      <c r="P6428" t="n">
        <v>0</v>
      </c>
      <c r="Q6428" t="inlineStr">
        <is>
          <t>WURSTER ARM</t>
        </is>
      </c>
      <c r="R6428" t="inlineStr">
        <is>
          <t>WURSTER ARM</t>
        </is>
      </c>
      <c r="S6428" t="inlineStr">
        <is>
          <t>other_text</t>
        </is>
      </c>
      <c r="W6428" t="inlineStr">
        <is>
          <t>10-06 19:00 UTC</t>
        </is>
      </c>
      <c r="X6428" t="inlineStr">
        <is>
          <t>BREMERHAVEN</t>
        </is>
      </c>
      <c r="Y6428" t="inlineStr">
        <is>
          <t>2026-10-11T06:09:20.221457+00:00</t>
        </is>
      </c>
      <c r="Z6428" t="n">
        <v>31</v>
      </c>
      <c r="AA6428" t="n">
        <v>7</v>
      </c>
      <c r="AB6428" t="inlineStr">
        <is>
          <t>small (&lt;100 m)</t>
        </is>
      </c>
      <c r="AC6428" t="inlineStr">
        <is>
          <t>Bremerhaven</t>
        </is>
      </c>
      <c r="AD6428" t="inlineStr">
        <is>
          <t>German Bight &amp; Ems</t>
        </is>
      </c>
      <c r="AE6428" t="inlineStr">
        <is>
          <t>North Sea &amp; English Channel</t>
        </is>
      </c>
      <c r="AF6428" t="n">
        <v>10.45961580408409</v>
      </c>
      <c r="AG6428" t="n">
        <v>1</v>
      </c>
      <c r="AH6428" t="n">
        <v>0</v>
      </c>
      <c r="AI6428" t="n">
        <v>0</v>
      </c>
    </row>
    <row r="6429">
      <c r="A6429" t="n">
        <v>244780725</v>
      </c>
      <c r="B6429" t="inlineStr">
        <is>
          <t>EENVOUD</t>
        </is>
      </c>
      <c r="C6429" t="inlineStr">
        <is>
          <t>Netherlands</t>
        </is>
      </c>
      <c r="D6429" t="inlineStr">
        <is>
          <t>pleasure</t>
        </is>
      </c>
      <c r="F6429" t="n">
        <v>0</v>
      </c>
      <c r="G6429" t="inlineStr">
        <is>
          <t>PA3487</t>
        </is>
      </c>
      <c r="H6429" t="n">
        <v>53.17449</v>
      </c>
      <c r="I6429" t="n">
        <v>5.45193</v>
      </c>
      <c r="J6429" t="inlineStr">
        <is>
          <t>moving</t>
        </is>
      </c>
      <c r="K6429" t="inlineStr">
        <is>
          <t>idle</t>
        </is>
      </c>
      <c r="L6429" t="n">
        <v>0</v>
      </c>
      <c r="N6429" t="n">
        <v>11</v>
      </c>
      <c r="O6429" t="n">
        <v>0</v>
      </c>
      <c r="P6429" t="n">
        <v>0</v>
      </c>
      <c r="Q6429" t="inlineStr">
        <is>
          <t>HARLINGEN</t>
        </is>
      </c>
      <c r="R6429" t="inlineStr">
        <is>
          <t>HARLINGEN</t>
        </is>
      </c>
      <c r="S6429" t="inlineStr">
        <is>
          <t>other_text</t>
        </is>
      </c>
      <c r="U6429" t="inlineStr">
        <is>
          <t>HARLINGEN</t>
        </is>
      </c>
      <c r="V6429" t="inlineStr">
        <is>
          <t>HARLINGEN</t>
        </is>
      </c>
      <c r="W6429" t="inlineStr">
        <is>
          <t>01-01 00:26 UTC</t>
        </is>
      </c>
      <c r="Z6429" t="n">
        <v>23</v>
      </c>
      <c r="AA6429" t="n">
        <v>6</v>
      </c>
      <c r="AB6429" t="inlineStr">
        <is>
          <t>small (&lt;100 m)</t>
        </is>
      </c>
      <c r="AE6429" t="inlineStr">
        <is>
          <t>North Sea &amp; English Channel</t>
        </is>
      </c>
      <c r="AG6429" t="n">
        <v>0</v>
      </c>
      <c r="AH6429" t="n">
        <v>1</v>
      </c>
      <c r="AI6429" t="n">
        <v>0</v>
      </c>
    </row>
    <row r="6430">
      <c r="A6430" t="n">
        <v>244650184</v>
      </c>
      <c r="B6430" t="inlineStr">
        <is>
          <t>SJOERD</t>
        </is>
      </c>
      <c r="C6430" t="inlineStr">
        <is>
          <t>Netherlands</t>
        </is>
      </c>
      <c r="D6430" t="inlineStr">
        <is>
          <t>other</t>
        </is>
      </c>
      <c r="F6430" t="n">
        <v>0</v>
      </c>
      <c r="G6430" t="inlineStr">
        <is>
          <t>PG8276</t>
        </is>
      </c>
      <c r="H6430" t="n">
        <v>53.1172</v>
      </c>
      <c r="I6430" t="n">
        <v>6.05898</v>
      </c>
      <c r="J6430" t="inlineStr">
        <is>
          <t>anchored-port</t>
        </is>
      </c>
      <c r="K6430" t="inlineStr">
        <is>
          <t>at_berth</t>
        </is>
      </c>
      <c r="L6430" t="n">
        <v>0</v>
      </c>
      <c r="M6430" t="n">
        <v>131.7</v>
      </c>
      <c r="N6430" t="n">
        <v>11</v>
      </c>
      <c r="O6430" t="n">
        <v>0</v>
      </c>
      <c r="P6430" t="n">
        <v>0</v>
      </c>
      <c r="Q6430" t="inlineStr">
        <is>
          <t>BOKWERD</t>
        </is>
      </c>
      <c r="R6430" t="inlineStr">
        <is>
          <t>BOKWERD</t>
        </is>
      </c>
      <c r="S6430" t="inlineStr">
        <is>
          <t>other_text</t>
        </is>
      </c>
      <c r="W6430" t="inlineStr">
        <is>
          <t>12-21 18:47 UTC</t>
        </is>
      </c>
      <c r="Z6430" t="n">
        <v>55</v>
      </c>
      <c r="AA6430" t="n">
        <v>8</v>
      </c>
      <c r="AB6430" t="inlineStr">
        <is>
          <t>small (&lt;100 m)</t>
        </is>
      </c>
      <c r="AE6430" t="inlineStr">
        <is>
          <t>North Sea &amp; English Channel</t>
        </is>
      </c>
      <c r="AG6430" t="n">
        <v>0</v>
      </c>
      <c r="AH6430" t="n">
        <v>0</v>
      </c>
      <c r="AI6430" t="n">
        <v>0</v>
      </c>
    </row>
    <row r="6431">
      <c r="A6431" t="n">
        <v>244670313</v>
      </c>
      <c r="B6431" t="inlineStr">
        <is>
          <t>TONNY</t>
        </is>
      </c>
      <c r="C6431" t="inlineStr">
        <is>
          <t>Netherlands</t>
        </is>
      </c>
      <c r="D6431" t="inlineStr">
        <is>
          <t>cargo</t>
        </is>
      </c>
      <c r="F6431" t="n">
        <v>0</v>
      </c>
      <c r="G6431" t="inlineStr">
        <is>
          <t>PI2850</t>
        </is>
      </c>
      <c r="H6431" t="n">
        <v>51.93682</v>
      </c>
      <c r="I6431" t="n">
        <v>4.41282</v>
      </c>
      <c r="J6431" t="inlineStr">
        <is>
          <t>anchored-port</t>
        </is>
      </c>
      <c r="K6431" t="inlineStr">
        <is>
          <t>at_berth</t>
        </is>
      </c>
      <c r="L6431" t="n">
        <v>0</v>
      </c>
      <c r="N6431" t="n">
        <v>11</v>
      </c>
      <c r="O6431" t="n">
        <v>0</v>
      </c>
      <c r="P6431" t="n">
        <v>0</v>
      </c>
      <c r="Q6431" t="inlineStr">
        <is>
          <t>AANLOOP KRAMMERSLUIS</t>
        </is>
      </c>
      <c r="R6431" t="inlineStr">
        <is>
          <t>AANLOOP KRAMMERSLUIS</t>
        </is>
      </c>
      <c r="S6431" t="inlineStr">
        <is>
          <t>other_text</t>
        </is>
      </c>
      <c r="W6431" t="inlineStr">
        <is>
          <t>05-26 17:50 UTC</t>
        </is>
      </c>
      <c r="Z6431" t="n">
        <v>50</v>
      </c>
      <c r="AA6431" t="n">
        <v>8</v>
      </c>
      <c r="AB6431" t="inlineStr">
        <is>
          <t>small (&lt;100 m)</t>
        </is>
      </c>
      <c r="AC6431" t="inlineStr">
        <is>
          <t>Rotterdam</t>
        </is>
      </c>
      <c r="AD6431" t="inlineStr">
        <is>
          <t>Benelux coast</t>
        </is>
      </c>
      <c r="AE6431" t="inlineStr">
        <is>
          <t>North Sea &amp; English Channel</t>
        </is>
      </c>
      <c r="AF6431" t="n">
        <v>21.49226774232483</v>
      </c>
      <c r="AG6431" t="n">
        <v>0</v>
      </c>
      <c r="AH6431" t="n">
        <v>0</v>
      </c>
      <c r="AI6431" t="n">
        <v>0</v>
      </c>
    </row>
    <row r="6432">
      <c r="A6432" t="n">
        <v>244150198</v>
      </c>
      <c r="B6432" t="inlineStr">
        <is>
          <t>RUSSIAN STAR</t>
        </is>
      </c>
      <c r="C6432" t="inlineStr">
        <is>
          <t>Netherlands</t>
        </is>
      </c>
      <c r="D6432" t="inlineStr">
        <is>
          <t>passenger</t>
        </is>
      </c>
      <c r="F6432" t="n">
        <v>0</v>
      </c>
      <c r="G6432" t="inlineStr">
        <is>
          <t>PB8077</t>
        </is>
      </c>
      <c r="H6432" t="n">
        <v>52.38297</v>
      </c>
      <c r="I6432" t="n">
        <v>4.85849</v>
      </c>
      <c r="J6432" t="inlineStr">
        <is>
          <t>anchored-sea</t>
        </is>
      </c>
      <c r="K6432" t="inlineStr">
        <is>
          <t>at_anchor</t>
        </is>
      </c>
      <c r="L6432" t="n">
        <v>0</v>
      </c>
      <c r="N6432" t="n">
        <v>11</v>
      </c>
      <c r="O6432" t="n">
        <v>0</v>
      </c>
      <c r="P6432" t="n">
        <v>0</v>
      </c>
      <c r="S6432" t="inlineStr">
        <is>
          <t>missing</t>
        </is>
      </c>
      <c r="Z6432" t="n">
        <v>9</v>
      </c>
      <c r="AA6432" t="n">
        <v>4</v>
      </c>
      <c r="AB6432" t="inlineStr">
        <is>
          <t>small (&lt;100 m)</t>
        </is>
      </c>
      <c r="AC6432" t="inlineStr">
        <is>
          <t>Amsterdam</t>
        </is>
      </c>
      <c r="AD6432" t="inlineStr">
        <is>
          <t>Benelux coast</t>
        </is>
      </c>
      <c r="AE6432" t="inlineStr">
        <is>
          <t>North Sea &amp; English Channel</t>
        </is>
      </c>
      <c r="AF6432" t="n">
        <v>3.226104230264746</v>
      </c>
      <c r="AG6432" t="n">
        <v>0</v>
      </c>
      <c r="AH6432" t="n">
        <v>0</v>
      </c>
      <c r="AI6432" t="n">
        <v>0</v>
      </c>
    </row>
    <row r="6433">
      <c r="A6433" t="n">
        <v>244750589</v>
      </c>
      <c r="B6433" t="inlineStr">
        <is>
          <t>RES</t>
        </is>
      </c>
      <c r="C6433" t="inlineStr">
        <is>
          <t>Netherlands</t>
        </is>
      </c>
      <c r="D6433" t="inlineStr">
        <is>
          <t>cargo</t>
        </is>
      </c>
      <c r="F6433" t="n">
        <v>0</v>
      </c>
      <c r="G6433" t="inlineStr">
        <is>
          <t>PE3343</t>
        </is>
      </c>
      <c r="H6433" t="n">
        <v>52.62883</v>
      </c>
      <c r="I6433" t="n">
        <v>6.05452</v>
      </c>
      <c r="J6433" t="inlineStr">
        <is>
          <t>anchored-port</t>
        </is>
      </c>
      <c r="K6433" t="inlineStr">
        <is>
          <t>at_berth</t>
        </is>
      </c>
      <c r="L6433" t="n">
        <v>0</v>
      </c>
      <c r="M6433" t="n">
        <v>227.3</v>
      </c>
      <c r="N6433" t="n">
        <v>11</v>
      </c>
      <c r="O6433" t="n">
        <v>0</v>
      </c>
      <c r="P6433" t="n">
        <v>0</v>
      </c>
      <c r="Q6433" t="inlineStr">
        <is>
          <t>GENEMUIDEN</t>
        </is>
      </c>
      <c r="R6433" t="inlineStr">
        <is>
          <t>GENEMUIDEN</t>
        </is>
      </c>
      <c r="S6433" t="inlineStr">
        <is>
          <t>other_text</t>
        </is>
      </c>
      <c r="W6433" t="inlineStr">
        <is>
          <t>10-07 14:47 UTC</t>
        </is>
      </c>
      <c r="Z6433" t="n">
        <v>75</v>
      </c>
      <c r="AA6433" t="n">
        <v>8</v>
      </c>
      <c r="AB6433" t="inlineStr">
        <is>
          <t>small (&lt;100 m)</t>
        </is>
      </c>
      <c r="AE6433" t="inlineStr">
        <is>
          <t>North Sea &amp; English Channel</t>
        </is>
      </c>
      <c r="AG6433" t="n">
        <v>0</v>
      </c>
      <c r="AH6433" t="n">
        <v>0</v>
      </c>
      <c r="AI6433" t="n">
        <v>0</v>
      </c>
    </row>
    <row r="6434">
      <c r="A6434" t="n">
        <v>244650902</v>
      </c>
      <c r="B6434" t="inlineStr">
        <is>
          <t>GERRIT-JAN</t>
        </is>
      </c>
      <c r="C6434" t="inlineStr">
        <is>
          <t>Netherlands</t>
        </is>
      </c>
      <c r="D6434" t="inlineStr">
        <is>
          <t>other</t>
        </is>
      </c>
      <c r="F6434" t="n">
        <v>0</v>
      </c>
      <c r="G6434" t="inlineStr">
        <is>
          <t>PD6981</t>
        </is>
      </c>
      <c r="H6434" t="n">
        <v>52.02954</v>
      </c>
      <c r="I6434" t="n">
        <v>5.1154</v>
      </c>
      <c r="J6434" t="inlineStr">
        <is>
          <t>anchored-port</t>
        </is>
      </c>
      <c r="K6434" t="inlineStr">
        <is>
          <t>at_berth</t>
        </is>
      </c>
      <c r="L6434" t="n">
        <v>0</v>
      </c>
      <c r="N6434" t="n">
        <v>11</v>
      </c>
      <c r="O6434" t="n">
        <v>0</v>
      </c>
      <c r="P6434" t="n">
        <v>0</v>
      </c>
      <c r="Q6434" t="inlineStr">
        <is>
          <t>VAN A NAAR BETER</t>
        </is>
      </c>
      <c r="R6434" t="inlineStr">
        <is>
          <t>VAN A NAAR BETER</t>
        </is>
      </c>
      <c r="S6434" t="inlineStr">
        <is>
          <t>other_text</t>
        </is>
      </c>
      <c r="Z6434" t="n">
        <v>67</v>
      </c>
      <c r="AA6434" t="n">
        <v>8</v>
      </c>
      <c r="AB6434" t="inlineStr">
        <is>
          <t>small (&lt;100 m)</t>
        </is>
      </c>
      <c r="AE6434" t="inlineStr">
        <is>
          <t>North Sea &amp; English Channel</t>
        </is>
      </c>
      <c r="AG6434" t="n">
        <v>0</v>
      </c>
      <c r="AH6434" t="n">
        <v>0</v>
      </c>
      <c r="AI6434" t="n">
        <v>0</v>
      </c>
    </row>
    <row r="6435">
      <c r="A6435" t="n">
        <v>244750218</v>
      </c>
      <c r="B6435" t="inlineStr">
        <is>
          <t>METANOIA</t>
        </is>
      </c>
      <c r="C6435" t="inlineStr">
        <is>
          <t>Netherlands</t>
        </is>
      </c>
      <c r="D6435" t="inlineStr">
        <is>
          <t>cargo</t>
        </is>
      </c>
      <c r="F6435" t="n">
        <v>0</v>
      </c>
      <c r="G6435" t="inlineStr">
        <is>
          <t>PE7826</t>
        </is>
      </c>
      <c r="H6435" t="n">
        <v>51.89471</v>
      </c>
      <c r="I6435" t="n">
        <v>4.68573</v>
      </c>
      <c r="J6435" t="inlineStr">
        <is>
          <t>anchored-port</t>
        </is>
      </c>
      <c r="K6435" t="inlineStr">
        <is>
          <t>at_berth</t>
        </is>
      </c>
      <c r="L6435" t="n">
        <v>0</v>
      </c>
      <c r="N6435" t="n">
        <v>11</v>
      </c>
      <c r="O6435" t="n">
        <v>0</v>
      </c>
      <c r="P6435" t="n">
        <v>0</v>
      </c>
      <c r="Q6435" t="inlineStr">
        <is>
          <t>LEKKERKERK</t>
        </is>
      </c>
      <c r="R6435" t="inlineStr">
        <is>
          <t>LEKKERKERK</t>
        </is>
      </c>
      <c r="S6435" t="inlineStr">
        <is>
          <t>other_text</t>
        </is>
      </c>
      <c r="W6435" t="inlineStr">
        <is>
          <t>10-05 16:22 UTC</t>
        </is>
      </c>
      <c r="Z6435" t="n">
        <v>105</v>
      </c>
      <c r="AA6435" t="n">
        <v>11</v>
      </c>
      <c r="AB6435" t="inlineStr">
        <is>
          <t>medium (100-200 m)</t>
        </is>
      </c>
      <c r="AE6435" t="inlineStr">
        <is>
          <t>North Sea &amp; English Channel</t>
        </is>
      </c>
      <c r="AG6435" t="n">
        <v>0</v>
      </c>
      <c r="AH6435" t="n">
        <v>0</v>
      </c>
      <c r="AI6435" t="n">
        <v>0</v>
      </c>
    </row>
    <row r="6436">
      <c r="A6436" t="n">
        <v>269057835</v>
      </c>
      <c r="B6436" t="inlineStr">
        <is>
          <t>ISIROSTAD</t>
        </is>
      </c>
      <c r="C6436" t="inlineStr">
        <is>
          <t>Switzerland</t>
        </is>
      </c>
      <c r="D6436" t="inlineStr">
        <is>
          <t>tanker</t>
        </is>
      </c>
      <c r="F6436" t="n">
        <v>0</v>
      </c>
      <c r="G6436" t="inlineStr">
        <is>
          <t>OT5292</t>
        </is>
      </c>
      <c r="H6436" t="n">
        <v>51.87163</v>
      </c>
      <c r="I6436" t="n">
        <v>4.31126</v>
      </c>
      <c r="J6436" t="inlineStr">
        <is>
          <t>anchored-port</t>
        </is>
      </c>
      <c r="K6436" t="inlineStr">
        <is>
          <t>at_berth</t>
        </is>
      </c>
      <c r="L6436" t="n">
        <v>0</v>
      </c>
      <c r="N6436" t="n">
        <v>11</v>
      </c>
      <c r="O6436" t="n">
        <v>0</v>
      </c>
      <c r="P6436" t="n">
        <v>0</v>
      </c>
      <c r="Q6436" t="inlineStr">
        <is>
          <t>BOTLEK NLBOT</t>
        </is>
      </c>
      <c r="R6436" t="inlineStr">
        <is>
          <t>BOTLEK NLBOT</t>
        </is>
      </c>
      <c r="S6436" t="inlineStr">
        <is>
          <t>other_text</t>
        </is>
      </c>
      <c r="W6436" t="inlineStr">
        <is>
          <t>04-24 17:54 UTC</t>
        </is>
      </c>
      <c r="Z6436" t="n">
        <v>110</v>
      </c>
      <c r="AA6436" t="n">
        <v>12</v>
      </c>
      <c r="AB6436" t="inlineStr">
        <is>
          <t>medium (100-200 m)</t>
        </is>
      </c>
      <c r="AC6436" t="inlineStr">
        <is>
          <t>Rotterdam</t>
        </is>
      </c>
      <c r="AD6436" t="inlineStr">
        <is>
          <t>Benelux coast</t>
        </is>
      </c>
      <c r="AE6436" t="inlineStr">
        <is>
          <t>North Sea &amp; English Channel</t>
        </is>
      </c>
      <c r="AF6436" t="n">
        <v>16.90972446703792</v>
      </c>
      <c r="AG6436" t="n">
        <v>0</v>
      </c>
      <c r="AH6436" t="n">
        <v>0</v>
      </c>
      <c r="AI6436" t="n">
        <v>0</v>
      </c>
    </row>
    <row r="6437">
      <c r="A6437" t="n">
        <v>314292000</v>
      </c>
      <c r="B6437" t="inlineStr">
        <is>
          <t>ARCTIC COMMANDER</t>
        </is>
      </c>
      <c r="C6437" t="inlineStr">
        <is>
          <t>Barbados</t>
        </is>
      </c>
      <c r="D6437" t="inlineStr">
        <is>
          <t>cargo</t>
        </is>
      </c>
      <c r="E6437" t="n">
        <v>9143829</v>
      </c>
      <c r="F6437" t="n">
        <v>1</v>
      </c>
      <c r="G6437" t="inlineStr">
        <is>
          <t>8PVT</t>
        </is>
      </c>
      <c r="H6437" t="n">
        <v>51.96265</v>
      </c>
      <c r="I6437" t="n">
        <v>4.05561</v>
      </c>
      <c r="J6437" t="inlineStr">
        <is>
          <t>anchored-port</t>
        </is>
      </c>
      <c r="K6437" t="inlineStr">
        <is>
          <t>at_berth</t>
        </is>
      </c>
      <c r="L6437" t="n">
        <v>0</v>
      </c>
      <c r="M6437" t="n">
        <v>193</v>
      </c>
      <c r="N6437" t="n">
        <v>11</v>
      </c>
      <c r="O6437" t="n">
        <v>0</v>
      </c>
      <c r="P6437" t="n">
        <v>0</v>
      </c>
      <c r="Q6437" t="inlineStr">
        <is>
          <t>NLRTM</t>
        </is>
      </c>
      <c r="R6437" t="inlineStr">
        <is>
          <t>NLRTM</t>
        </is>
      </c>
      <c r="S6437" t="inlineStr">
        <is>
          <t>locode</t>
        </is>
      </c>
      <c r="T6437" t="inlineStr">
        <is>
          <t>Rotterdam</t>
        </is>
      </c>
      <c r="U6437" t="inlineStr">
        <is>
          <t>Rotterdam</t>
        </is>
      </c>
      <c r="W6437" t="inlineStr">
        <is>
          <t>10-10 17:00 UTC</t>
        </is>
      </c>
      <c r="X6437" t="inlineStr">
        <is>
          <t>EUROPOORT</t>
        </is>
      </c>
      <c r="Y6437" t="inlineStr">
        <is>
          <t>2026-10-11T00:48:31.463861+00:00</t>
        </is>
      </c>
      <c r="Z6437" t="n">
        <v>101</v>
      </c>
      <c r="AA6437" t="n">
        <v>16</v>
      </c>
      <c r="AB6437" t="inlineStr">
        <is>
          <t>medium (100-200 m)</t>
        </is>
      </c>
      <c r="AC6437" t="inlineStr">
        <is>
          <t>Rotterdam</t>
        </is>
      </c>
      <c r="AD6437" t="inlineStr">
        <is>
          <t>Benelux coast</t>
        </is>
      </c>
      <c r="AE6437" t="inlineStr">
        <is>
          <t>North Sea &amp; English Channel</t>
        </is>
      </c>
      <c r="AF6437" t="n">
        <v>3.351320903553546</v>
      </c>
      <c r="AG6437" t="n">
        <v>0</v>
      </c>
      <c r="AH6437" t="n">
        <v>0</v>
      </c>
      <c r="AI6437" t="n">
        <v>0</v>
      </c>
    </row>
    <row r="6438">
      <c r="A6438" t="n">
        <v>235095776</v>
      </c>
      <c r="B6438" t="inlineStr">
        <is>
          <t>NJORD LAPWING</t>
        </is>
      </c>
      <c r="C6438" t="inlineStr">
        <is>
          <t>United Kingdom</t>
        </is>
      </c>
      <c r="D6438" t="inlineStr">
        <is>
          <t>unknown</t>
        </is>
      </c>
      <c r="F6438" t="n">
        <v>0</v>
      </c>
      <c r="H6438" t="n">
        <v>53.56261</v>
      </c>
      <c r="I6438" t="n">
        <v>6.74936</v>
      </c>
      <c r="J6438" t="inlineStr">
        <is>
          <t>anchored-port</t>
        </is>
      </c>
      <c r="K6438" t="inlineStr">
        <is>
          <t>at_berth</t>
        </is>
      </c>
      <c r="L6438" t="n">
        <v>0</v>
      </c>
      <c r="M6438" t="n">
        <v>275.9</v>
      </c>
      <c r="N6438" t="n">
        <v>11</v>
      </c>
      <c r="O6438" t="n">
        <v>0</v>
      </c>
      <c r="P6438" t="n">
        <v>0</v>
      </c>
      <c r="S6438" t="inlineStr">
        <is>
          <t>missing</t>
        </is>
      </c>
      <c r="AB6438" t="inlineStr">
        <is>
          <t>unknown size</t>
        </is>
      </c>
      <c r="AC6438" t="inlineStr">
        <is>
          <t>Eemshaven</t>
        </is>
      </c>
      <c r="AD6438" t="inlineStr">
        <is>
          <t>German Bight &amp; Ems</t>
        </is>
      </c>
      <c r="AE6438" t="inlineStr">
        <is>
          <t>North Sea &amp; English Channel</t>
        </is>
      </c>
      <c r="AF6438" t="n">
        <v>13.88244637581519</v>
      </c>
      <c r="AG6438" t="n">
        <v>1</v>
      </c>
      <c r="AH6438" t="n">
        <v>0</v>
      </c>
      <c r="AI6438" t="n">
        <v>0</v>
      </c>
    </row>
    <row r="6439">
      <c r="A6439" t="n">
        <v>226004890</v>
      </c>
      <c r="B6439" t="inlineStr">
        <is>
          <t>ADELINE</t>
        </is>
      </c>
      <c r="C6439" t="inlineStr">
        <is>
          <t>France</t>
        </is>
      </c>
      <c r="D6439" t="inlineStr">
        <is>
          <t>other</t>
        </is>
      </c>
      <c r="F6439" t="n">
        <v>0</v>
      </c>
      <c r="G6439" t="inlineStr">
        <is>
          <t>FM4953</t>
        </is>
      </c>
      <c r="H6439" t="n">
        <v>49.44102</v>
      </c>
      <c r="I6439" t="n">
        <v>1.07451</v>
      </c>
      <c r="J6439" t="inlineStr">
        <is>
          <t>anchored-port</t>
        </is>
      </c>
      <c r="K6439" t="inlineStr">
        <is>
          <t>at_berth</t>
        </is>
      </c>
      <c r="L6439" t="n">
        <v>0</v>
      </c>
      <c r="N6439" t="n">
        <v>11</v>
      </c>
      <c r="O6439" t="n">
        <v>0</v>
      </c>
      <c r="P6439" t="n">
        <v>0</v>
      </c>
      <c r="Q6439" t="inlineStr">
        <is>
          <t>ROUEN</t>
        </is>
      </c>
      <c r="R6439" t="inlineStr">
        <is>
          <t>ROUEN</t>
        </is>
      </c>
      <c r="S6439" t="inlineStr">
        <is>
          <t>locode_other</t>
        </is>
      </c>
      <c r="U6439" t="inlineStr">
        <is>
          <t>PORT OF ROUEN</t>
        </is>
      </c>
      <c r="V6439" t="inlineStr">
        <is>
          <t>PORT OF ROUEN</t>
        </is>
      </c>
      <c r="W6439" t="inlineStr">
        <is>
          <t>10-02 00:00 UTC</t>
        </is>
      </c>
      <c r="Z6439" t="n">
        <v>38</v>
      </c>
      <c r="AA6439" t="n">
        <v>5</v>
      </c>
      <c r="AB6439" t="inlineStr">
        <is>
          <t>small (&lt;100 m)</t>
        </is>
      </c>
      <c r="AE6439" t="inlineStr">
        <is>
          <t>North Sea &amp; English Channel</t>
        </is>
      </c>
      <c r="AG6439" t="n">
        <v>1</v>
      </c>
      <c r="AH6439" t="n">
        <v>0</v>
      </c>
      <c r="AI6439" t="n">
        <v>0</v>
      </c>
    </row>
    <row r="6440">
      <c r="A6440" t="n">
        <v>211169330</v>
      </c>
      <c r="B6440" t="inlineStr">
        <is>
          <t>BANDOLINO</t>
        </is>
      </c>
      <c r="C6440" t="inlineStr">
        <is>
          <t>Germany</t>
        </is>
      </c>
      <c r="D6440" t="inlineStr">
        <is>
          <t>other</t>
        </is>
      </c>
      <c r="F6440" t="n">
        <v>0</v>
      </c>
      <c r="G6440" t="inlineStr">
        <is>
          <t>DA4143</t>
        </is>
      </c>
      <c r="H6440" t="n">
        <v>49.99831</v>
      </c>
      <c r="I6440" t="n">
        <v>8.34327</v>
      </c>
      <c r="J6440" t="inlineStr">
        <is>
          <t>anchored-port</t>
        </is>
      </c>
      <c r="K6440" t="inlineStr">
        <is>
          <t>at_berth</t>
        </is>
      </c>
      <c r="L6440" t="n">
        <v>0.2</v>
      </c>
      <c r="M6440" t="n">
        <v>196.9</v>
      </c>
      <c r="N6440" t="n">
        <v>11</v>
      </c>
      <c r="O6440" t="n">
        <v>0</v>
      </c>
      <c r="P6440" t="n">
        <v>0</v>
      </c>
      <c r="Q6440" t="inlineStr">
        <is>
          <t>REGENSBURG</t>
        </is>
      </c>
      <c r="R6440" t="inlineStr">
        <is>
          <t>REGENSBURG</t>
        </is>
      </c>
      <c r="S6440" t="inlineStr">
        <is>
          <t>other_text</t>
        </is>
      </c>
      <c r="Z6440" t="n">
        <v>112</v>
      </c>
      <c r="AA6440" t="n">
        <v>12</v>
      </c>
      <c r="AB6440" t="inlineStr">
        <is>
          <t>medium (100-200 m)</t>
        </is>
      </c>
      <c r="AE6440" t="inlineStr">
        <is>
          <t>North Sea &amp; English Channel</t>
        </is>
      </c>
      <c r="AG6440" t="n">
        <v>0</v>
      </c>
      <c r="AH6440" t="n">
        <v>0</v>
      </c>
      <c r="AI6440" t="n">
        <v>0</v>
      </c>
    </row>
    <row r="6441">
      <c r="A6441" t="n">
        <v>244700010</v>
      </c>
      <c r="B6441" t="inlineStr">
        <is>
          <t>TYGO</t>
        </is>
      </c>
      <c r="C6441" t="inlineStr">
        <is>
          <t>Netherlands</t>
        </is>
      </c>
      <c r="D6441" t="inlineStr">
        <is>
          <t>unknown</t>
        </is>
      </c>
      <c r="F6441" t="n">
        <v>0</v>
      </c>
      <c r="H6441" t="n">
        <v>51.28745</v>
      </c>
      <c r="I6441" t="n">
        <v>4.34197</v>
      </c>
      <c r="J6441" t="inlineStr">
        <is>
          <t>anchored-port</t>
        </is>
      </c>
      <c r="K6441" t="inlineStr">
        <is>
          <t>at_berth</t>
        </is>
      </c>
      <c r="L6441" t="n">
        <v>0</v>
      </c>
      <c r="M6441" t="n">
        <v>76.59999999999999</v>
      </c>
      <c r="N6441" t="n">
        <v>11</v>
      </c>
      <c r="O6441" t="n">
        <v>0</v>
      </c>
      <c r="P6441" t="n">
        <v>0</v>
      </c>
      <c r="S6441" t="inlineStr">
        <is>
          <t>missing</t>
        </is>
      </c>
      <c r="AB6441" t="inlineStr">
        <is>
          <t>unknown size</t>
        </is>
      </c>
      <c r="AC6441" t="inlineStr">
        <is>
          <t>Antwerp</t>
        </is>
      </c>
      <c r="AD6441" t="inlineStr">
        <is>
          <t>Benelux coast</t>
        </is>
      </c>
      <c r="AE6441" t="inlineStr">
        <is>
          <t>North Sea &amp; English Channel</t>
        </is>
      </c>
      <c r="AF6441" t="n">
        <v>2.111439086096298</v>
      </c>
      <c r="AG6441" t="n">
        <v>0</v>
      </c>
      <c r="AH6441" t="n">
        <v>0</v>
      </c>
      <c r="AI6441" t="n">
        <v>0</v>
      </c>
    </row>
    <row r="6442">
      <c r="A6442" t="n">
        <v>246503000</v>
      </c>
      <c r="B6442" t="inlineStr">
        <is>
          <t>SEA EVERTSEN</t>
        </is>
      </c>
      <c r="C6442" t="inlineStr">
        <is>
          <t>Netherlands</t>
        </is>
      </c>
      <c r="D6442" t="inlineStr">
        <is>
          <t>tug</t>
        </is>
      </c>
      <c r="E6442" t="n">
        <v>9388596</v>
      </c>
      <c r="F6442" t="n">
        <v>1</v>
      </c>
      <c r="G6442" t="inlineStr">
        <is>
          <t>PEES</t>
        </is>
      </c>
      <c r="H6442" t="n">
        <v>51.89094</v>
      </c>
      <c r="I6442" t="n">
        <v>4.45079</v>
      </c>
      <c r="J6442" t="inlineStr">
        <is>
          <t>anchored-port</t>
        </is>
      </c>
      <c r="K6442" t="inlineStr">
        <is>
          <t>at_berth</t>
        </is>
      </c>
      <c r="L6442" t="n">
        <v>0</v>
      </c>
      <c r="M6442" t="n">
        <v>113.4</v>
      </c>
      <c r="N6442" t="n">
        <v>11.1</v>
      </c>
      <c r="O6442" t="n">
        <v>0</v>
      </c>
      <c r="P6442" t="n">
        <v>0</v>
      </c>
      <c r="Q6442" t="inlineStr">
        <is>
          <t>ROTTERDAM</t>
        </is>
      </c>
      <c r="R6442" t="inlineStr">
        <is>
          <t>ROTTERDAM</t>
        </is>
      </c>
      <c r="S6442" t="inlineStr">
        <is>
          <t>hub_name</t>
        </is>
      </c>
      <c r="T6442" t="inlineStr">
        <is>
          <t>Rotterdam</t>
        </is>
      </c>
      <c r="U6442" t="inlineStr">
        <is>
          <t>Rotterdam</t>
        </is>
      </c>
      <c r="V6442" t="inlineStr">
        <is>
          <t>ROTTERDAM</t>
        </is>
      </c>
      <c r="W6442" t="inlineStr">
        <is>
          <t>10-08 07:00 UTC</t>
        </is>
      </c>
      <c r="Z6442" t="n">
        <v>73</v>
      </c>
      <c r="AA6442" t="n">
        <v>20</v>
      </c>
      <c r="AB6442" t="inlineStr">
        <is>
          <t>small (&lt;100 m)</t>
        </is>
      </c>
      <c r="AC6442" t="inlineStr">
        <is>
          <t>Rotterdam</t>
        </is>
      </c>
      <c r="AD6442" t="inlineStr">
        <is>
          <t>Benelux coast</t>
        </is>
      </c>
      <c r="AE6442" t="inlineStr">
        <is>
          <t>North Sea &amp; English Channel</t>
        </is>
      </c>
      <c r="AF6442" t="n">
        <v>24.93743656662734</v>
      </c>
      <c r="AG6442" t="n">
        <v>0</v>
      </c>
      <c r="AH6442" t="n">
        <v>0</v>
      </c>
      <c r="AI6442" t="n">
        <v>0</v>
      </c>
    </row>
    <row r="6443">
      <c r="A6443" t="n">
        <v>352697000</v>
      </c>
      <c r="B6443" t="inlineStr">
        <is>
          <t>GLOMAR VIKING</t>
        </is>
      </c>
      <c r="C6443" t="inlineStr">
        <is>
          <t>Panama</t>
        </is>
      </c>
      <c r="D6443" t="inlineStr">
        <is>
          <t>other</t>
        </is>
      </c>
      <c r="E6443" t="n">
        <v>8906389</v>
      </c>
      <c r="F6443" t="n">
        <v>1</v>
      </c>
      <c r="G6443" t="inlineStr">
        <is>
          <t>HO3363</t>
        </is>
      </c>
      <c r="H6443" t="n">
        <v>52.95001</v>
      </c>
      <c r="I6443" t="n">
        <v>4.78707</v>
      </c>
      <c r="J6443" t="inlineStr">
        <is>
          <t>anchored-port</t>
        </is>
      </c>
      <c r="K6443" t="inlineStr">
        <is>
          <t>at_berth</t>
        </is>
      </c>
      <c r="L6443" t="n">
        <v>0</v>
      </c>
      <c r="M6443" t="n">
        <v>275</v>
      </c>
      <c r="N6443" t="n">
        <v>11.1</v>
      </c>
      <c r="O6443" t="n">
        <v>0</v>
      </c>
      <c r="P6443" t="n">
        <v>0</v>
      </c>
      <c r="Q6443" t="inlineStr">
        <is>
          <t>DEN HELDER</t>
        </is>
      </c>
      <c r="R6443" t="inlineStr">
        <is>
          <t>DEN HELDER</t>
        </is>
      </c>
      <c r="S6443" t="inlineStr">
        <is>
          <t>other_text</t>
        </is>
      </c>
      <c r="U6443" t="inlineStr">
        <is>
          <t>DEN HELDER</t>
        </is>
      </c>
      <c r="V6443" t="inlineStr">
        <is>
          <t>DEN HELDER</t>
        </is>
      </c>
      <c r="W6443" t="inlineStr">
        <is>
          <t>10-08 10:00 UTC</t>
        </is>
      </c>
      <c r="Z6443" t="n">
        <v>45</v>
      </c>
      <c r="AA6443" t="n">
        <v>9</v>
      </c>
      <c r="AB6443" t="inlineStr">
        <is>
          <t>small (&lt;100 m)</t>
        </is>
      </c>
      <c r="AE6443" t="inlineStr">
        <is>
          <t>North Sea &amp; English Channel</t>
        </is>
      </c>
      <c r="AG6443" t="n">
        <v>0</v>
      </c>
      <c r="AH6443" t="n">
        <v>0</v>
      </c>
      <c r="AI6443" t="n">
        <v>0</v>
      </c>
    </row>
    <row r="6444">
      <c r="A6444" t="n">
        <v>244130124</v>
      </c>
      <c r="B6444" t="inlineStr">
        <is>
          <t>ESMERALDA</t>
        </is>
      </c>
      <c r="C6444" t="inlineStr">
        <is>
          <t>Netherlands</t>
        </is>
      </c>
      <c r="D6444" t="inlineStr">
        <is>
          <t>other</t>
        </is>
      </c>
      <c r="F6444" t="n">
        <v>0</v>
      </c>
      <c r="G6444" t="inlineStr">
        <is>
          <t>PD7369</t>
        </is>
      </c>
      <c r="H6444" t="n">
        <v>52.07633</v>
      </c>
      <c r="I6444" t="n">
        <v>5.08399</v>
      </c>
      <c r="J6444" t="inlineStr">
        <is>
          <t>anchored-port</t>
        </is>
      </c>
      <c r="K6444" t="inlineStr">
        <is>
          <t>at_berth</t>
        </is>
      </c>
      <c r="L6444" t="n">
        <v>0</v>
      </c>
      <c r="M6444" t="n">
        <v>186.7</v>
      </c>
      <c r="N6444" t="n">
        <v>11.1</v>
      </c>
      <c r="O6444" t="n">
        <v>0</v>
      </c>
      <c r="P6444" t="n">
        <v>0</v>
      </c>
      <c r="Q6444" t="inlineStr">
        <is>
          <t>NIEUWEGEIN</t>
        </is>
      </c>
      <c r="R6444" t="inlineStr">
        <is>
          <t>NIEUWEGEIN</t>
        </is>
      </c>
      <c r="S6444" t="inlineStr">
        <is>
          <t>other_text</t>
        </is>
      </c>
      <c r="W6444" t="inlineStr">
        <is>
          <t>06-25 18:00 UTC</t>
        </is>
      </c>
      <c r="Z6444" t="n">
        <v>90</v>
      </c>
      <c r="AA6444" t="n">
        <v>11</v>
      </c>
      <c r="AB6444" t="inlineStr">
        <is>
          <t>small (&lt;100 m)</t>
        </is>
      </c>
      <c r="AE6444" t="inlineStr">
        <is>
          <t>North Sea &amp; English Channel</t>
        </is>
      </c>
      <c r="AG6444" t="n">
        <v>0</v>
      </c>
      <c r="AH6444" t="n">
        <v>0</v>
      </c>
      <c r="AI6444" t="n">
        <v>0</v>
      </c>
    </row>
    <row r="6445">
      <c r="A6445" t="n">
        <v>341073001</v>
      </c>
      <c r="B6445" t="inlineStr">
        <is>
          <t>MARIA</t>
        </is>
      </c>
      <c r="C6445" t="inlineStr">
        <is>
          <t>Saint Kitts and Nevis</t>
        </is>
      </c>
      <c r="D6445" t="inlineStr">
        <is>
          <t>tug</t>
        </is>
      </c>
      <c r="E6445" t="n">
        <v>8108171</v>
      </c>
      <c r="F6445" t="n">
        <v>1</v>
      </c>
      <c r="G6445" t="inlineStr">
        <is>
          <t>V4EB5</t>
        </is>
      </c>
      <c r="H6445" t="n">
        <v>52.6601</v>
      </c>
      <c r="I6445" t="n">
        <v>5.60187</v>
      </c>
      <c r="J6445" t="inlineStr">
        <is>
          <t>anchored-port</t>
        </is>
      </c>
      <c r="K6445" t="inlineStr">
        <is>
          <t>at_berth</t>
        </is>
      </c>
      <c r="L6445" t="n">
        <v>0</v>
      </c>
      <c r="M6445" t="n">
        <v>28</v>
      </c>
      <c r="N6445" t="n">
        <v>11.1</v>
      </c>
      <c r="O6445" t="n">
        <v>0</v>
      </c>
      <c r="P6445" t="n">
        <v>0</v>
      </c>
      <c r="Q6445" t="inlineStr">
        <is>
          <t>URK</t>
        </is>
      </c>
      <c r="R6445" t="inlineStr">
        <is>
          <t>URK</t>
        </is>
      </c>
      <c r="S6445" t="inlineStr">
        <is>
          <t>other_text</t>
        </is>
      </c>
      <c r="U6445" t="inlineStr">
        <is>
          <t>GRAND TURK</t>
        </is>
      </c>
      <c r="V6445" t="inlineStr">
        <is>
          <t>GRAND TURK</t>
        </is>
      </c>
      <c r="W6445" t="inlineStr">
        <is>
          <t>09-24 23:00 UTC</t>
        </is>
      </c>
      <c r="Z6445" t="n">
        <v>28</v>
      </c>
      <c r="AA6445" t="n">
        <v>8</v>
      </c>
      <c r="AB6445" t="inlineStr">
        <is>
          <t>small (&lt;100 m)</t>
        </is>
      </c>
      <c r="AE6445" t="inlineStr">
        <is>
          <t>North Sea &amp; English Channel</t>
        </is>
      </c>
      <c r="AG6445" t="n">
        <v>0</v>
      </c>
      <c r="AH6445" t="n">
        <v>0</v>
      </c>
      <c r="AI6445" t="n">
        <v>0</v>
      </c>
    </row>
    <row r="6446">
      <c r="A6446" t="n">
        <v>354212000</v>
      </c>
      <c r="B6446" t="inlineStr">
        <is>
          <t>NYK METEOR</t>
        </is>
      </c>
      <c r="C6446" t="inlineStr">
        <is>
          <t>Panama</t>
        </is>
      </c>
      <c r="D6446" t="inlineStr">
        <is>
          <t>cargo</t>
        </is>
      </c>
      <c r="E6446" t="n">
        <v>9337638</v>
      </c>
      <c r="F6446" t="n">
        <v>1</v>
      </c>
      <c r="G6446" t="inlineStr">
        <is>
          <t>3ENA9</t>
        </is>
      </c>
      <c r="H6446" t="n">
        <v>51.42524</v>
      </c>
      <c r="I6446" t="n">
        <v>2.65633</v>
      </c>
      <c r="J6446" t="inlineStr">
        <is>
          <t>anchored-sea</t>
        </is>
      </c>
      <c r="K6446" t="inlineStr">
        <is>
          <t>at_anchor</t>
        </is>
      </c>
      <c r="L6446" t="n">
        <v>0</v>
      </c>
      <c r="M6446" t="n">
        <v>311.7</v>
      </c>
      <c r="N6446" t="n">
        <v>11.1</v>
      </c>
      <c r="O6446" t="n">
        <v>0</v>
      </c>
      <c r="P6446" t="n">
        <v>0</v>
      </c>
      <c r="Q6446" t="inlineStr">
        <is>
          <t>FRLEH&gt;BEANR</t>
        </is>
      </c>
      <c r="R6446" t="inlineStr">
        <is>
          <t>BEANR</t>
        </is>
      </c>
      <c r="S6446" t="inlineStr">
        <is>
          <t>locode</t>
        </is>
      </c>
      <c r="T6446" t="inlineStr">
        <is>
          <t>Antwerp</t>
        </is>
      </c>
      <c r="U6446" t="inlineStr">
        <is>
          <t>Antwerp</t>
        </is>
      </c>
      <c r="W6446" t="inlineStr">
        <is>
          <t>10-11 03:00 UTC</t>
        </is>
      </c>
      <c r="Z6446" t="n">
        <v>294</v>
      </c>
      <c r="AA6446" t="n">
        <v>32</v>
      </c>
      <c r="AB6446" t="inlineStr">
        <is>
          <t>large (200-300 m)</t>
        </is>
      </c>
      <c r="AE6446" t="inlineStr">
        <is>
          <t>North Sea &amp; English Channel</t>
        </is>
      </c>
      <c r="AG6446" t="n">
        <v>0</v>
      </c>
      <c r="AH6446" t="n">
        <v>0</v>
      </c>
      <c r="AI6446" t="n">
        <v>0</v>
      </c>
    </row>
    <row r="6447">
      <c r="A6447" t="n">
        <v>244650648</v>
      </c>
      <c r="B6447" t="inlineStr">
        <is>
          <t>SEAZIP 5</t>
        </is>
      </c>
      <c r="C6447" t="inlineStr">
        <is>
          <t>Netherlands</t>
        </is>
      </c>
      <c r="D6447" t="inlineStr">
        <is>
          <t>other</t>
        </is>
      </c>
      <c r="E6447" t="n">
        <v>9797711</v>
      </c>
      <c r="F6447" t="n">
        <v>1</v>
      </c>
      <c r="G6447" t="inlineStr">
        <is>
          <t>PBFM</t>
        </is>
      </c>
      <c r="H6447" t="n">
        <v>52.46097</v>
      </c>
      <c r="I6447" t="n">
        <v>4.58861</v>
      </c>
      <c r="J6447" t="inlineStr">
        <is>
          <t>anchored-port</t>
        </is>
      </c>
      <c r="K6447" t="inlineStr">
        <is>
          <t>at_berth</t>
        </is>
      </c>
      <c r="L6447" t="n">
        <v>0</v>
      </c>
      <c r="M6447" t="n">
        <v>143.4</v>
      </c>
      <c r="N6447" t="n">
        <v>11.1</v>
      </c>
      <c r="O6447" t="n">
        <v>0</v>
      </c>
      <c r="P6447" t="n">
        <v>0</v>
      </c>
      <c r="Q6447" t="inlineStr">
        <is>
          <t>IJMUIDEN&lt;&gt;HKZ</t>
        </is>
      </c>
      <c r="R6447" t="inlineStr">
        <is>
          <t>HKZ</t>
        </is>
      </c>
      <c r="S6447" t="inlineStr">
        <is>
          <t>other_text</t>
        </is>
      </c>
      <c r="U6447" t="inlineStr">
        <is>
          <t>IJMUIDEN</t>
        </is>
      </c>
      <c r="V6447" t="inlineStr">
        <is>
          <t>IJMUIDEN</t>
        </is>
      </c>
      <c r="W6447" t="inlineStr">
        <is>
          <t>09-10 07:00 UTC</t>
        </is>
      </c>
      <c r="Z6447" t="n">
        <v>26</v>
      </c>
      <c r="AA6447" t="n">
        <v>10</v>
      </c>
      <c r="AB6447" t="inlineStr">
        <is>
          <t>small (&lt;100 m)</t>
        </is>
      </c>
      <c r="AC6447" t="inlineStr">
        <is>
          <t>IJmuiden</t>
        </is>
      </c>
      <c r="AD6447" t="inlineStr">
        <is>
          <t>Benelux coast</t>
        </is>
      </c>
      <c r="AE6447" t="inlineStr">
        <is>
          <t>North Sea &amp; English Channel</t>
        </is>
      </c>
      <c r="AF6447" t="n">
        <v>0.5932332434791067</v>
      </c>
      <c r="AG6447" t="n">
        <v>0</v>
      </c>
      <c r="AH6447" t="n">
        <v>0</v>
      </c>
      <c r="AI6447" t="n">
        <v>0</v>
      </c>
    </row>
    <row r="6448">
      <c r="A6448" t="n">
        <v>538007353</v>
      </c>
      <c r="B6448" t="inlineStr">
        <is>
          <t>FEDERAL KATSURA</t>
        </is>
      </c>
      <c r="C6448" t="inlineStr">
        <is>
          <t>Marshall Islands</t>
        </is>
      </c>
      <c r="D6448" t="inlineStr">
        <is>
          <t>cargo</t>
        </is>
      </c>
      <c r="E6448" t="n">
        <v>9293923</v>
      </c>
      <c r="F6448" t="n">
        <v>1</v>
      </c>
      <c r="G6448" t="inlineStr">
        <is>
          <t>V7JT5</t>
        </is>
      </c>
      <c r="H6448" t="n">
        <v>51.88431</v>
      </c>
      <c r="I6448" t="n">
        <v>4.45034</v>
      </c>
      <c r="J6448" t="inlineStr">
        <is>
          <t>anchored-port</t>
        </is>
      </c>
      <c r="K6448" t="inlineStr">
        <is>
          <t>at_berth</t>
        </is>
      </c>
      <c r="L6448" t="n">
        <v>0</v>
      </c>
      <c r="M6448" t="n">
        <v>298.7</v>
      </c>
      <c r="N6448" t="n">
        <v>11.1</v>
      </c>
      <c r="O6448" t="n">
        <v>0</v>
      </c>
      <c r="P6448" t="n">
        <v>0</v>
      </c>
      <c r="Q6448" t="inlineStr">
        <is>
          <t>ROTTERDAM</t>
        </is>
      </c>
      <c r="R6448" t="inlineStr">
        <is>
          <t>ROTTERDAM</t>
        </is>
      </c>
      <c r="S6448" t="inlineStr">
        <is>
          <t>hub_name</t>
        </is>
      </c>
      <c r="T6448" t="inlineStr">
        <is>
          <t>Rotterdam</t>
        </is>
      </c>
      <c r="U6448" t="inlineStr">
        <is>
          <t>Rotterdam</t>
        </is>
      </c>
      <c r="V6448" t="inlineStr">
        <is>
          <t>ROTTERDAM</t>
        </is>
      </c>
      <c r="W6448" t="inlineStr">
        <is>
          <t>10-05 00:45 UTC</t>
        </is>
      </c>
      <c r="Z6448" t="n">
        <v>190</v>
      </c>
      <c r="AA6448" t="n">
        <v>24</v>
      </c>
      <c r="AB6448" t="inlineStr">
        <is>
          <t>medium (100-200 m)</t>
        </is>
      </c>
      <c r="AC6448" t="inlineStr">
        <is>
          <t>Rotterdam</t>
        </is>
      </c>
      <c r="AD6448" t="inlineStr">
        <is>
          <t>Benelux coast</t>
        </is>
      </c>
      <c r="AE6448" t="inlineStr">
        <is>
          <t>North Sea &amp; English Channel</t>
        </is>
      </c>
      <c r="AF6448" t="n">
        <v>25.11381058303706</v>
      </c>
      <c r="AG6448" t="n">
        <v>0</v>
      </c>
      <c r="AH6448" t="n">
        <v>0</v>
      </c>
      <c r="AI6448" t="n">
        <v>0</v>
      </c>
    </row>
    <row r="6449">
      <c r="A6449" t="n">
        <v>244700597</v>
      </c>
      <c r="B6449" t="inlineStr">
        <is>
          <t>JANJA</t>
        </is>
      </c>
      <c r="C6449" t="inlineStr">
        <is>
          <t>Netherlands</t>
        </is>
      </c>
      <c r="D6449" t="inlineStr">
        <is>
          <t>cargo</t>
        </is>
      </c>
      <c r="F6449" t="n">
        <v>0</v>
      </c>
      <c r="G6449" t="inlineStr">
        <is>
          <t>PD8238</t>
        </is>
      </c>
      <c r="H6449" t="n">
        <v>52.63886</v>
      </c>
      <c r="I6449" t="n">
        <v>6.07087</v>
      </c>
      <c r="J6449" t="inlineStr">
        <is>
          <t>anchored-port</t>
        </is>
      </c>
      <c r="K6449" t="inlineStr">
        <is>
          <t>at_berth</t>
        </is>
      </c>
      <c r="L6449" t="n">
        <v>0</v>
      </c>
      <c r="M6449" t="n">
        <v>0</v>
      </c>
      <c r="N6449" t="n">
        <v>11.1</v>
      </c>
      <c r="O6449" t="n">
        <v>0</v>
      </c>
      <c r="P6449" t="n">
        <v>0</v>
      </c>
      <c r="Q6449" t="inlineStr">
        <is>
          <t>HAMM</t>
        </is>
      </c>
      <c r="R6449" t="inlineStr">
        <is>
          <t>HAMM</t>
        </is>
      </c>
      <c r="S6449" t="inlineStr">
        <is>
          <t>other_text</t>
        </is>
      </c>
      <c r="U6449" t="inlineStr">
        <is>
          <t>ABU KHAMMASH</t>
        </is>
      </c>
      <c r="V6449" t="inlineStr">
        <is>
          <t>ABU KHAMMASH</t>
        </is>
      </c>
      <c r="W6449" t="inlineStr">
        <is>
          <t>10-05 05:06 UTC</t>
        </is>
      </c>
      <c r="Z6449" t="n">
        <v>100</v>
      </c>
      <c r="AA6449" t="n">
        <v>10</v>
      </c>
      <c r="AB6449" t="inlineStr">
        <is>
          <t>medium (100-200 m)</t>
        </is>
      </c>
      <c r="AE6449" t="inlineStr">
        <is>
          <t>North Sea &amp; English Channel</t>
        </is>
      </c>
      <c r="AG6449" t="n">
        <v>0</v>
      </c>
      <c r="AH6449" t="n">
        <v>0</v>
      </c>
      <c r="AI6449" t="n">
        <v>0</v>
      </c>
    </row>
    <row r="6450">
      <c r="A6450" t="n">
        <v>255916046</v>
      </c>
      <c r="B6450" t="inlineStr">
        <is>
          <t>HEA WIND LIFT I</t>
        </is>
      </c>
      <c r="C6450" t="inlineStr">
        <is>
          <t>Portugal</t>
        </is>
      </c>
      <c r="D6450" t="inlineStr">
        <is>
          <t>other</t>
        </is>
      </c>
      <c r="E6450" t="n">
        <v>9516686</v>
      </c>
      <c r="F6450" t="n">
        <v>1</v>
      </c>
      <c r="G6450" t="inlineStr">
        <is>
          <t>CQ2475</t>
        </is>
      </c>
      <c r="H6450" t="n">
        <v>53.45008</v>
      </c>
      <c r="I6450" t="n">
        <v>6.8199</v>
      </c>
      <c r="J6450" t="inlineStr">
        <is>
          <t>anchored-port</t>
        </is>
      </c>
      <c r="K6450" t="inlineStr">
        <is>
          <t>at_berth</t>
        </is>
      </c>
      <c r="L6450" t="n">
        <v>0</v>
      </c>
      <c r="M6450" t="n">
        <v>192.1</v>
      </c>
      <c r="N6450" t="n">
        <v>11.1</v>
      </c>
      <c r="O6450" t="n">
        <v>0</v>
      </c>
      <c r="P6450" t="n">
        <v>0</v>
      </c>
      <c r="Q6450" t="inlineStr">
        <is>
          <t>NLEEM</t>
        </is>
      </c>
      <c r="R6450" t="inlineStr">
        <is>
          <t>NLEEM</t>
        </is>
      </c>
      <c r="S6450" t="inlineStr">
        <is>
          <t>locode</t>
        </is>
      </c>
      <c r="T6450" t="inlineStr">
        <is>
          <t>Eemshaven</t>
        </is>
      </c>
      <c r="U6450" t="inlineStr">
        <is>
          <t>Eemshaven</t>
        </is>
      </c>
      <c r="W6450" t="inlineStr">
        <is>
          <t>10-05 05:00 UTC</t>
        </is>
      </c>
      <c r="Z6450" t="n">
        <v>93</v>
      </c>
      <c r="AA6450" t="n">
        <v>44</v>
      </c>
      <c r="AB6450" t="inlineStr">
        <is>
          <t>small (&lt;100 m)</t>
        </is>
      </c>
      <c r="AC6450" t="inlineStr">
        <is>
          <t>Eemshaven</t>
        </is>
      </c>
      <c r="AD6450" t="inlineStr">
        <is>
          <t>German Bight &amp; Ems</t>
        </is>
      </c>
      <c r="AE6450" t="inlineStr">
        <is>
          <t>North Sea &amp; English Channel</t>
        </is>
      </c>
      <c r="AF6450" t="n">
        <v>1.331037309957224</v>
      </c>
      <c r="AG6450" t="n">
        <v>0</v>
      </c>
      <c r="AH6450" t="n">
        <v>0</v>
      </c>
      <c r="AI6450" t="n">
        <v>0</v>
      </c>
    </row>
    <row r="6451">
      <c r="A6451" t="n">
        <v>244700982</v>
      </c>
      <c r="B6451" t="inlineStr">
        <is>
          <t>CATHARINA 4</t>
        </is>
      </c>
      <c r="C6451" t="inlineStr">
        <is>
          <t>Netherlands</t>
        </is>
      </c>
      <c r="D6451" t="inlineStr">
        <is>
          <t>other</t>
        </is>
      </c>
      <c r="F6451" t="n">
        <v>0</v>
      </c>
      <c r="G6451" t="inlineStr">
        <is>
          <t>PE2264</t>
        </is>
      </c>
      <c r="H6451" t="n">
        <v>51.89426</v>
      </c>
      <c r="I6451" t="n">
        <v>4.41148</v>
      </c>
      <c r="J6451" t="inlineStr">
        <is>
          <t>moving</t>
        </is>
      </c>
      <c r="K6451" t="inlineStr">
        <is>
          <t>idle</t>
        </is>
      </c>
      <c r="L6451" t="n">
        <v>0</v>
      </c>
      <c r="N6451" t="n">
        <v>11.1</v>
      </c>
      <c r="O6451" t="n">
        <v>0</v>
      </c>
      <c r="P6451" t="n">
        <v>0</v>
      </c>
      <c r="Q6451" t="inlineStr">
        <is>
          <t>ROTTERDAM WERKHAVEN</t>
        </is>
      </c>
      <c r="R6451" t="inlineStr">
        <is>
          <t>ROTTERDAM WERKHAVEN</t>
        </is>
      </c>
      <c r="S6451" t="inlineStr">
        <is>
          <t>hub_name</t>
        </is>
      </c>
      <c r="T6451" t="inlineStr">
        <is>
          <t>Rotterdam</t>
        </is>
      </c>
      <c r="U6451" t="inlineStr">
        <is>
          <t>Rotterdam</t>
        </is>
      </c>
      <c r="V6451" t="inlineStr">
        <is>
          <t>ROTTERDAM</t>
        </is>
      </c>
      <c r="W6451" t="inlineStr">
        <is>
          <t>10-07 14:48 UTC</t>
        </is>
      </c>
      <c r="Z6451" t="n">
        <v>25</v>
      </c>
      <c r="AA6451" t="n">
        <v>7</v>
      </c>
      <c r="AB6451" t="inlineStr">
        <is>
          <t>small (&lt;100 m)</t>
        </is>
      </c>
      <c r="AC6451" t="inlineStr">
        <is>
          <t>Rotterdam</t>
        </is>
      </c>
      <c r="AD6451" t="inlineStr">
        <is>
          <t>Benelux coast</t>
        </is>
      </c>
      <c r="AE6451" t="inlineStr">
        <is>
          <t>North Sea &amp; English Channel</t>
        </is>
      </c>
      <c r="AF6451" t="n">
        <v>22.24155904612357</v>
      </c>
      <c r="AG6451" t="n">
        <v>0</v>
      </c>
      <c r="AH6451" t="n">
        <v>1</v>
      </c>
      <c r="AI6451" t="n">
        <v>0</v>
      </c>
    </row>
    <row r="6452">
      <c r="A6452" t="n">
        <v>246177000</v>
      </c>
      <c r="B6452" t="inlineStr">
        <is>
          <t>ARGO-1</t>
        </is>
      </c>
      <c r="C6452" t="inlineStr">
        <is>
          <t>Netherlands</t>
        </is>
      </c>
      <c r="D6452" t="inlineStr">
        <is>
          <t>unknown</t>
        </is>
      </c>
      <c r="F6452" t="n">
        <v>0</v>
      </c>
      <c r="H6452" t="n">
        <v>51.4474</v>
      </c>
      <c r="I6452" t="n">
        <v>3.59185</v>
      </c>
      <c r="J6452" t="inlineStr">
        <is>
          <t>anchored-port</t>
        </is>
      </c>
      <c r="K6452" t="inlineStr">
        <is>
          <t>at_berth</t>
        </is>
      </c>
      <c r="L6452" t="n">
        <v>0</v>
      </c>
      <c r="N6452" t="n">
        <v>11.1</v>
      </c>
      <c r="O6452" t="n">
        <v>0</v>
      </c>
      <c r="P6452" t="n">
        <v>0</v>
      </c>
      <c r="S6452" t="inlineStr">
        <is>
          <t>missing</t>
        </is>
      </c>
      <c r="AB6452" t="inlineStr">
        <is>
          <t>unknown size</t>
        </is>
      </c>
      <c r="AC6452" t="inlineStr">
        <is>
          <t>Vlissingen</t>
        </is>
      </c>
      <c r="AD6452" t="inlineStr">
        <is>
          <t>Benelux coast</t>
        </is>
      </c>
      <c r="AE6452" t="inlineStr">
        <is>
          <t>North Sea &amp; English Channel</t>
        </is>
      </c>
      <c r="AF6452" t="n">
        <v>1.162569055668961</v>
      </c>
      <c r="AG6452" t="n">
        <v>0</v>
      </c>
      <c r="AH6452" t="n">
        <v>0</v>
      </c>
      <c r="AI6452" t="n">
        <v>0</v>
      </c>
    </row>
    <row r="6453">
      <c r="A6453" t="n">
        <v>244730075</v>
      </c>
      <c r="B6453" t="inlineStr">
        <is>
          <t>VIRGINIA</t>
        </is>
      </c>
      <c r="C6453" t="inlineStr">
        <is>
          <t>Netherlands</t>
        </is>
      </c>
      <c r="D6453" t="inlineStr">
        <is>
          <t>passenger</t>
        </is>
      </c>
      <c r="F6453" t="n">
        <v>0</v>
      </c>
      <c r="G6453" t="inlineStr">
        <is>
          <t>PI8852</t>
        </is>
      </c>
      <c r="H6453" t="n">
        <v>52.38638</v>
      </c>
      <c r="I6453" t="n">
        <v>4.65926</v>
      </c>
      <c r="J6453" t="inlineStr">
        <is>
          <t>anchored-port</t>
        </is>
      </c>
      <c r="K6453" t="inlineStr">
        <is>
          <t>at_berth</t>
        </is>
      </c>
      <c r="L6453" t="n">
        <v>0</v>
      </c>
      <c r="N6453" t="n">
        <v>11.1</v>
      </c>
      <c r="O6453" t="n">
        <v>0</v>
      </c>
      <c r="P6453" t="n">
        <v>0</v>
      </c>
      <c r="Q6453" t="inlineStr">
        <is>
          <t>HAARLEM</t>
        </is>
      </c>
      <c r="R6453" t="inlineStr">
        <is>
          <t>HAARLEM</t>
        </is>
      </c>
      <c r="S6453" t="inlineStr">
        <is>
          <t>other_text</t>
        </is>
      </c>
      <c r="W6453" t="inlineStr">
        <is>
          <t>11-29 11:00 UTC</t>
        </is>
      </c>
      <c r="Z6453" t="n">
        <v>68</v>
      </c>
      <c r="AA6453" t="n">
        <v>9</v>
      </c>
      <c r="AB6453" t="inlineStr">
        <is>
          <t>small (&lt;100 m)</t>
        </is>
      </c>
      <c r="AC6453" t="inlineStr">
        <is>
          <t>IJmuiden</t>
        </is>
      </c>
      <c r="AD6453" t="inlineStr">
        <is>
          <t>Benelux coast</t>
        </is>
      </c>
      <c r="AE6453" t="inlineStr">
        <is>
          <t>North Sea &amp; English Channel</t>
        </is>
      </c>
      <c r="AF6453" t="n">
        <v>9.792836521709154</v>
      </c>
      <c r="AG6453" t="n">
        <v>0</v>
      </c>
      <c r="AH6453" t="n">
        <v>0</v>
      </c>
      <c r="AI6453" t="n">
        <v>0</v>
      </c>
    </row>
    <row r="6454">
      <c r="A6454" t="n">
        <v>205568390</v>
      </c>
      <c r="B6454" t="inlineStr">
        <is>
          <t>CAPRIFOLIA</t>
        </is>
      </c>
      <c r="C6454" t="inlineStr">
        <is>
          <t>Belgium</t>
        </is>
      </c>
      <c r="D6454" t="inlineStr">
        <is>
          <t>tanker</t>
        </is>
      </c>
      <c r="F6454" t="n">
        <v>0</v>
      </c>
      <c r="G6454" t="inlineStr">
        <is>
          <t>@LY683</t>
        </is>
      </c>
      <c r="H6454" t="n">
        <v>51.90281</v>
      </c>
      <c r="I6454" t="n">
        <v>4.35013</v>
      </c>
      <c r="J6454" t="inlineStr">
        <is>
          <t>anchored-port</t>
        </is>
      </c>
      <c r="K6454" t="inlineStr">
        <is>
          <t>at_berth</t>
        </is>
      </c>
      <c r="L6454" t="n">
        <v>0</v>
      </c>
      <c r="N6454" t="n">
        <v>11.1</v>
      </c>
      <c r="O6454" t="n">
        <v>0</v>
      </c>
      <c r="P6454" t="n">
        <v>0</v>
      </c>
      <c r="Q6454" t="inlineStr">
        <is>
          <t>ROTTERDAM 3E PETROHA</t>
        </is>
      </c>
      <c r="R6454" t="inlineStr">
        <is>
          <t>ROTTERDAM 3E PETROHA</t>
        </is>
      </c>
      <c r="S6454" t="inlineStr">
        <is>
          <t>hub_name</t>
        </is>
      </c>
      <c r="T6454" t="inlineStr">
        <is>
          <t>Rotterdam</t>
        </is>
      </c>
      <c r="U6454" t="inlineStr">
        <is>
          <t>Rotterdam</t>
        </is>
      </c>
      <c r="V6454" t="inlineStr">
        <is>
          <t>ROTTERDAM</t>
        </is>
      </c>
      <c r="W6454" t="inlineStr">
        <is>
          <t>10-07 13:35 UTC</t>
        </is>
      </c>
      <c r="Z6454" t="n">
        <v>85</v>
      </c>
      <c r="AA6454" t="n">
        <v>10</v>
      </c>
      <c r="AB6454" t="inlineStr">
        <is>
          <t>small (&lt;100 m)</t>
        </is>
      </c>
      <c r="AC6454" t="inlineStr">
        <is>
          <t>Rotterdam</t>
        </is>
      </c>
      <c r="AD6454" t="inlineStr">
        <is>
          <t>Benelux coast</t>
        </is>
      </c>
      <c r="AE6454" t="inlineStr">
        <is>
          <t>North Sea &amp; English Channel</t>
        </is>
      </c>
      <c r="AF6454" t="n">
        <v>17.93637322319379</v>
      </c>
      <c r="AG6454" t="n">
        <v>0</v>
      </c>
      <c r="AH6454" t="n">
        <v>0</v>
      </c>
      <c r="AI6454" t="n">
        <v>0</v>
      </c>
    </row>
    <row r="6455">
      <c r="A6455" t="n">
        <v>244413000</v>
      </c>
      <c r="B6455" t="inlineStr">
        <is>
          <t>KNRM-ARIE VISSER</t>
        </is>
      </c>
      <c r="C6455" t="inlineStr">
        <is>
          <t>Netherlands</t>
        </is>
      </c>
      <c r="D6455" t="inlineStr">
        <is>
          <t>official</t>
        </is>
      </c>
      <c r="F6455" t="n">
        <v>0</v>
      </c>
      <c r="G6455" t="inlineStr">
        <is>
          <t>PCEK</t>
        </is>
      </c>
      <c r="H6455" t="n">
        <v>53.35634</v>
      </c>
      <c r="I6455" t="n">
        <v>5.2143</v>
      </c>
      <c r="J6455" t="inlineStr">
        <is>
          <t>anchored-port</t>
        </is>
      </c>
      <c r="K6455" t="inlineStr">
        <is>
          <t>at_berth</t>
        </is>
      </c>
      <c r="L6455" t="n">
        <v>0</v>
      </c>
      <c r="M6455" t="n">
        <v>61.8</v>
      </c>
      <c r="N6455" t="n">
        <v>11.1</v>
      </c>
      <c r="O6455" t="n">
        <v>0</v>
      </c>
      <c r="P6455" t="n">
        <v>0</v>
      </c>
      <c r="Q6455" t="inlineStr">
        <is>
          <t>SAR</t>
        </is>
      </c>
      <c r="R6455" t="inlineStr">
        <is>
          <t>SAR</t>
        </is>
      </c>
      <c r="S6455" t="inlineStr">
        <is>
          <t>other_text</t>
        </is>
      </c>
      <c r="U6455" t="inlineStr">
        <is>
          <t>SARROCH OIL TERMINAL</t>
        </is>
      </c>
      <c r="V6455" t="inlineStr">
        <is>
          <t>SARROCH OIL TERMINAL</t>
        </is>
      </c>
      <c r="Z6455" t="n">
        <v>19</v>
      </c>
      <c r="AA6455" t="n">
        <v>6</v>
      </c>
      <c r="AB6455" t="inlineStr">
        <is>
          <t>small (&lt;100 m)</t>
        </is>
      </c>
      <c r="AE6455" t="inlineStr">
        <is>
          <t>North Sea &amp; English Channel</t>
        </is>
      </c>
      <c r="AG6455" t="n">
        <v>0</v>
      </c>
      <c r="AH6455" t="n">
        <v>0</v>
      </c>
      <c r="AI6455" t="n">
        <v>0</v>
      </c>
    </row>
    <row r="6456">
      <c r="A6456" t="n">
        <v>244700406</v>
      </c>
      <c r="B6456" t="inlineStr">
        <is>
          <t>ZORG MET VLIJT</t>
        </is>
      </c>
      <c r="C6456" t="inlineStr">
        <is>
          <t>Netherlands</t>
        </is>
      </c>
      <c r="D6456" t="inlineStr">
        <is>
          <t>passenger</t>
        </is>
      </c>
      <c r="F6456" t="n">
        <v>0</v>
      </c>
      <c r="G6456" t="inlineStr">
        <is>
          <t>PI6079</t>
        </is>
      </c>
      <c r="H6456" t="n">
        <v>52.77272</v>
      </c>
      <c r="I6456" t="n">
        <v>5.11121</v>
      </c>
      <c r="J6456" t="inlineStr">
        <is>
          <t>anchored-sea</t>
        </is>
      </c>
      <c r="K6456" t="inlineStr">
        <is>
          <t>at_anchor</t>
        </is>
      </c>
      <c r="L6456" t="n">
        <v>0</v>
      </c>
      <c r="N6456" t="n">
        <v>11.1</v>
      </c>
      <c r="O6456" t="n">
        <v>0</v>
      </c>
      <c r="P6456" t="n">
        <v>0</v>
      </c>
      <c r="S6456" t="inlineStr">
        <is>
          <t>missing</t>
        </is>
      </c>
      <c r="Z6456" t="n">
        <v>24</v>
      </c>
      <c r="AA6456" t="n">
        <v>6</v>
      </c>
      <c r="AB6456" t="inlineStr">
        <is>
          <t>small (&lt;100 m)</t>
        </is>
      </c>
      <c r="AE6456" t="inlineStr">
        <is>
          <t>North Sea &amp; English Channel</t>
        </is>
      </c>
      <c r="AG6456" t="n">
        <v>0</v>
      </c>
      <c r="AH6456" t="n">
        <v>0</v>
      </c>
      <c r="AI6456" t="n">
        <v>0</v>
      </c>
    </row>
    <row r="6457">
      <c r="A6457" t="n">
        <v>352006172</v>
      </c>
      <c r="B6457" t="inlineStr">
        <is>
          <t>UNDINE HIGHWAY</t>
        </is>
      </c>
      <c r="C6457" t="inlineStr">
        <is>
          <t>Panama</t>
        </is>
      </c>
      <c r="D6457" t="inlineStr">
        <is>
          <t>cargo</t>
        </is>
      </c>
      <c r="E6457" t="n">
        <v>1024417</v>
      </c>
      <c r="F6457" t="n">
        <v>1</v>
      </c>
      <c r="G6457" t="inlineStr">
        <is>
          <t>3E7799</t>
        </is>
      </c>
      <c r="H6457" t="n">
        <v>51.30178</v>
      </c>
      <c r="I6457" t="n">
        <v>3.23722</v>
      </c>
      <c r="J6457" t="inlineStr">
        <is>
          <t>anchored-port</t>
        </is>
      </c>
      <c r="K6457" t="inlineStr">
        <is>
          <t>at_berth</t>
        </is>
      </c>
      <c r="L6457" t="n">
        <v>0</v>
      </c>
      <c r="M6457" t="n">
        <v>233.1</v>
      </c>
      <c r="N6457" t="n">
        <v>11.1</v>
      </c>
      <c r="O6457" t="n">
        <v>0</v>
      </c>
      <c r="P6457" t="n">
        <v>0</v>
      </c>
      <c r="Q6457" t="inlineStr">
        <is>
          <t>BEZEE</t>
        </is>
      </c>
      <c r="R6457" t="inlineStr">
        <is>
          <t>BEZEE</t>
        </is>
      </c>
      <c r="S6457" t="inlineStr">
        <is>
          <t>locode</t>
        </is>
      </c>
      <c r="T6457" t="inlineStr">
        <is>
          <t>Zeebrugge</t>
        </is>
      </c>
      <c r="U6457" t="inlineStr">
        <is>
          <t>Zeebrugge</t>
        </is>
      </c>
      <c r="W6457" t="inlineStr">
        <is>
          <t>10-10 07:10 UTC</t>
        </is>
      </c>
      <c r="Z6457" t="n">
        <v>199</v>
      </c>
      <c r="AA6457" t="n">
        <v>38</v>
      </c>
      <c r="AB6457" t="inlineStr">
        <is>
          <t>medium (100-200 m)</t>
        </is>
      </c>
      <c r="AC6457" t="inlineStr">
        <is>
          <t>Zeebrugge</t>
        </is>
      </c>
      <c r="AD6457" t="inlineStr">
        <is>
          <t>Benelux coast</t>
        </is>
      </c>
      <c r="AE6457" t="inlineStr">
        <is>
          <t>North Sea &amp; English Channel</t>
        </is>
      </c>
      <c r="AF6457" t="n">
        <v>4.975081595477598</v>
      </c>
      <c r="AG6457" t="n">
        <v>0</v>
      </c>
      <c r="AH6457" t="n">
        <v>0</v>
      </c>
      <c r="AI6457" t="n">
        <v>0</v>
      </c>
    </row>
    <row r="6458">
      <c r="A6458" t="n">
        <v>235106484</v>
      </c>
      <c r="B6458" t="inlineStr">
        <is>
          <t>CELEBRITY</t>
        </is>
      </c>
      <c r="C6458" t="inlineStr">
        <is>
          <t>United Kingdom</t>
        </is>
      </c>
      <c r="D6458" t="inlineStr">
        <is>
          <t>unknown</t>
        </is>
      </c>
      <c r="F6458" t="n">
        <v>0</v>
      </c>
      <c r="H6458" t="n">
        <v>52.04107</v>
      </c>
      <c r="I6458" t="n">
        <v>1.16022</v>
      </c>
      <c r="J6458" t="inlineStr">
        <is>
          <t>anchored-port</t>
        </is>
      </c>
      <c r="K6458" t="inlineStr">
        <is>
          <t>at_berth</t>
        </is>
      </c>
      <c r="L6458" t="n">
        <v>0</v>
      </c>
      <c r="M6458" t="n">
        <v>187.7</v>
      </c>
      <c r="N6458" t="n">
        <v>11.1</v>
      </c>
      <c r="O6458" t="n">
        <v>0</v>
      </c>
      <c r="P6458" t="n">
        <v>0</v>
      </c>
      <c r="S6458" t="inlineStr">
        <is>
          <t>missing</t>
        </is>
      </c>
      <c r="AB6458" t="inlineStr">
        <is>
          <t>unknown size</t>
        </is>
      </c>
      <c r="AC6458" t="inlineStr">
        <is>
          <t>Felixstowe</t>
        </is>
      </c>
      <c r="AD6458" t="inlineStr">
        <is>
          <t>UK east coast &amp; Thames</t>
        </is>
      </c>
      <c r="AE6458" t="inlineStr">
        <is>
          <t>North Sea &amp; English Channel</t>
        </is>
      </c>
      <c r="AF6458" t="n">
        <v>13.93316763747881</v>
      </c>
      <c r="AG6458" t="n">
        <v>0</v>
      </c>
      <c r="AH6458" t="n">
        <v>0</v>
      </c>
      <c r="AI6458" t="n">
        <v>0</v>
      </c>
    </row>
    <row r="6459">
      <c r="A6459" t="n">
        <v>244710256</v>
      </c>
      <c r="B6459" t="inlineStr">
        <is>
          <t>TIMMERBAK  10</t>
        </is>
      </c>
      <c r="C6459" t="inlineStr">
        <is>
          <t>Netherlands</t>
        </is>
      </c>
      <c r="D6459" t="inlineStr">
        <is>
          <t>other</t>
        </is>
      </c>
      <c r="F6459" t="n">
        <v>0</v>
      </c>
      <c r="G6459" t="inlineStr">
        <is>
          <t>PF5198</t>
        </is>
      </c>
      <c r="H6459" t="n">
        <v>51.95148</v>
      </c>
      <c r="I6459" t="n">
        <v>4.12488</v>
      </c>
      <c r="J6459" t="inlineStr">
        <is>
          <t>anchored-sea</t>
        </is>
      </c>
      <c r="K6459" t="inlineStr">
        <is>
          <t>at_anchor</t>
        </is>
      </c>
      <c r="L6459" t="n">
        <v>0</v>
      </c>
      <c r="N6459" t="n">
        <v>11.1</v>
      </c>
      <c r="O6459" t="n">
        <v>0</v>
      </c>
      <c r="P6459" t="n">
        <v>0</v>
      </c>
      <c r="S6459" t="inlineStr">
        <is>
          <t>missing</t>
        </is>
      </c>
      <c r="Z6459" t="n">
        <v>43</v>
      </c>
      <c r="AA6459" t="n">
        <v>6</v>
      </c>
      <c r="AB6459" t="inlineStr">
        <is>
          <t>small (&lt;100 m)</t>
        </is>
      </c>
      <c r="AC6459" t="inlineStr">
        <is>
          <t>Rotterdam</t>
        </is>
      </c>
      <c r="AD6459" t="inlineStr">
        <is>
          <t>Benelux coast</t>
        </is>
      </c>
      <c r="AE6459" t="inlineStr">
        <is>
          <t>North Sea &amp; English Channel</t>
        </is>
      </c>
      <c r="AF6459" t="n">
        <v>1.713045033108529</v>
      </c>
      <c r="AG6459" t="n">
        <v>0</v>
      </c>
      <c r="AH6459" t="n">
        <v>0</v>
      </c>
      <c r="AI6459" t="n">
        <v>0</v>
      </c>
    </row>
    <row r="6460">
      <c r="A6460" t="n">
        <v>244750241</v>
      </c>
      <c r="B6460" t="inlineStr">
        <is>
          <t>ANNE FRANK</t>
        </is>
      </c>
      <c r="C6460" t="inlineStr">
        <is>
          <t>Netherlands</t>
        </is>
      </c>
      <c r="D6460" t="inlineStr">
        <is>
          <t>passenger</t>
        </is>
      </c>
      <c r="F6460" t="n">
        <v>0</v>
      </c>
      <c r="G6460" t="inlineStr">
        <is>
          <t>PF8803</t>
        </is>
      </c>
      <c r="H6460" t="n">
        <v>52.37038</v>
      </c>
      <c r="I6460" t="n">
        <v>4.94699</v>
      </c>
      <c r="J6460" t="inlineStr">
        <is>
          <t>anchored-port</t>
        </is>
      </c>
      <c r="K6460" t="inlineStr">
        <is>
          <t>at_berth</t>
        </is>
      </c>
      <c r="L6460" t="n">
        <v>0</v>
      </c>
      <c r="N6460" t="n">
        <v>11.1</v>
      </c>
      <c r="O6460" t="n">
        <v>0</v>
      </c>
      <c r="P6460" t="n">
        <v>0</v>
      </c>
      <c r="S6460" t="inlineStr">
        <is>
          <t>missing</t>
        </is>
      </c>
      <c r="Z6460" t="n">
        <v>16</v>
      </c>
      <c r="AA6460" t="n">
        <v>4</v>
      </c>
      <c r="AB6460" t="inlineStr">
        <is>
          <t>small (&lt;100 m)</t>
        </is>
      </c>
      <c r="AC6460" t="inlineStr">
        <is>
          <t>Amsterdam</t>
        </is>
      </c>
      <c r="AD6460" t="inlineStr">
        <is>
          <t>Benelux coast</t>
        </is>
      </c>
      <c r="AE6460" t="inlineStr">
        <is>
          <t>North Sea &amp; English Channel</t>
        </is>
      </c>
      <c r="AF6460" t="n">
        <v>9.226434538291691</v>
      </c>
      <c r="AG6460" t="n">
        <v>0</v>
      </c>
      <c r="AH6460" t="n">
        <v>0</v>
      </c>
      <c r="AI6460" t="n">
        <v>0</v>
      </c>
    </row>
    <row r="6461">
      <c r="A6461" t="n">
        <v>211753950</v>
      </c>
      <c r="B6461" t="inlineStr">
        <is>
          <t>PRINCESS DE PROVANCE</t>
        </is>
      </c>
      <c r="C6461" t="inlineStr">
        <is>
          <t>Germany</t>
        </is>
      </c>
      <c r="D6461" t="inlineStr">
        <is>
          <t>passenger</t>
        </is>
      </c>
      <c r="F6461" t="n">
        <v>0</v>
      </c>
      <c r="G6461" t="inlineStr">
        <is>
          <t>DG9452</t>
        </is>
      </c>
      <c r="H6461" t="n">
        <v>51.65036</v>
      </c>
      <c r="I6461" t="n">
        <v>4.38355</v>
      </c>
      <c r="J6461" t="inlineStr">
        <is>
          <t>anchored-port</t>
        </is>
      </c>
      <c r="K6461" t="inlineStr">
        <is>
          <t>at_berth</t>
        </is>
      </c>
      <c r="L6461" t="n">
        <v>0</v>
      </c>
      <c r="M6461" t="n">
        <v>0</v>
      </c>
      <c r="N6461" t="n">
        <v>11.1</v>
      </c>
      <c r="O6461" t="n">
        <v>0</v>
      </c>
      <c r="P6461" t="n">
        <v>0</v>
      </c>
      <c r="Q6461" t="inlineStr">
        <is>
          <t>NLRTM0115ADOCKX00048</t>
        </is>
      </c>
      <c r="R6461" t="inlineStr">
        <is>
          <t>NLRTM0115ADOCKX00048</t>
        </is>
      </c>
      <c r="S6461" t="inlineStr">
        <is>
          <t>locode</t>
        </is>
      </c>
      <c r="T6461" t="inlineStr">
        <is>
          <t>Rotterdam</t>
        </is>
      </c>
      <c r="U6461" t="inlineStr">
        <is>
          <t>Rotterdam</t>
        </is>
      </c>
      <c r="W6461" t="inlineStr">
        <is>
          <t>08-27 13:00 UTC</t>
        </is>
      </c>
      <c r="Z6461" t="n">
        <v>111</v>
      </c>
      <c r="AA6461" t="n">
        <v>11</v>
      </c>
      <c r="AB6461" t="inlineStr">
        <is>
          <t>medium (100-200 m)</t>
        </is>
      </c>
      <c r="AE6461" t="inlineStr">
        <is>
          <t>North Sea &amp; English Channel</t>
        </is>
      </c>
      <c r="AG6461" t="n">
        <v>0</v>
      </c>
      <c r="AH6461" t="n">
        <v>0</v>
      </c>
      <c r="AI6461" t="n">
        <v>0</v>
      </c>
    </row>
    <row r="6462">
      <c r="A6462" t="n">
        <v>244690348</v>
      </c>
      <c r="B6462" t="inlineStr">
        <is>
          <t>CHALLENGE</t>
        </is>
      </c>
      <c r="C6462" t="inlineStr">
        <is>
          <t>Netherlands</t>
        </is>
      </c>
      <c r="D6462" t="inlineStr">
        <is>
          <t>other</t>
        </is>
      </c>
      <c r="F6462" t="n">
        <v>0</v>
      </c>
      <c r="G6462" t="inlineStr">
        <is>
          <t>PF3865</t>
        </is>
      </c>
      <c r="H6462" t="n">
        <v>52.56951</v>
      </c>
      <c r="I6462" t="n">
        <v>4.74532</v>
      </c>
      <c r="J6462" t="inlineStr">
        <is>
          <t>anchored-port</t>
        </is>
      </c>
      <c r="K6462" t="inlineStr">
        <is>
          <t>at_berth</t>
        </is>
      </c>
      <c r="L6462" t="n">
        <v>0</v>
      </c>
      <c r="M6462" t="n">
        <v>0</v>
      </c>
      <c r="N6462" t="n">
        <v>11.1</v>
      </c>
      <c r="O6462" t="n">
        <v>0</v>
      </c>
      <c r="P6462" t="n">
        <v>0</v>
      </c>
      <c r="Q6462" t="inlineStr">
        <is>
          <t>OOSTERHOUT</t>
        </is>
      </c>
      <c r="R6462" t="inlineStr">
        <is>
          <t>OOSTERHOUT</t>
        </is>
      </c>
      <c r="S6462" t="inlineStr">
        <is>
          <t>other_text</t>
        </is>
      </c>
      <c r="W6462" t="inlineStr">
        <is>
          <t>06-27 11:38 UTC</t>
        </is>
      </c>
      <c r="Z6462" t="n">
        <v>51</v>
      </c>
      <c r="AA6462" t="n">
        <v>16</v>
      </c>
      <c r="AB6462" t="inlineStr">
        <is>
          <t>small (&lt;100 m)</t>
        </is>
      </c>
      <c r="AC6462" t="inlineStr">
        <is>
          <t>IJmuiden</t>
        </is>
      </c>
      <c r="AD6462" t="inlineStr">
        <is>
          <t>Benelux coast</t>
        </is>
      </c>
      <c r="AE6462" t="inlineStr">
        <is>
          <t>North Sea &amp; English Channel</t>
        </is>
      </c>
      <c r="AF6462" t="n">
        <v>16.5356158129591</v>
      </c>
      <c r="AG6462" t="n">
        <v>0</v>
      </c>
      <c r="AH6462" t="n">
        <v>0</v>
      </c>
      <c r="AI6462" t="n">
        <v>0</v>
      </c>
    </row>
    <row r="6463">
      <c r="A6463" t="n">
        <v>244050205</v>
      </c>
      <c r="B6463" t="inlineStr">
        <is>
          <t>MASORA</t>
        </is>
      </c>
      <c r="C6463" t="inlineStr">
        <is>
          <t>Netherlands</t>
        </is>
      </c>
      <c r="D6463" t="inlineStr">
        <is>
          <t>cargo</t>
        </is>
      </c>
      <c r="F6463" t="n">
        <v>0</v>
      </c>
      <c r="G6463" t="inlineStr">
        <is>
          <t>PE7173</t>
        </is>
      </c>
      <c r="H6463" t="n">
        <v>51.85271</v>
      </c>
      <c r="I6463" t="n">
        <v>4.65519</v>
      </c>
      <c r="J6463" t="inlineStr">
        <is>
          <t>anchored-port</t>
        </is>
      </c>
      <c r="K6463" t="inlineStr">
        <is>
          <t>at_berth</t>
        </is>
      </c>
      <c r="L6463" t="n">
        <v>0</v>
      </c>
      <c r="M6463" t="n">
        <v>159.1</v>
      </c>
      <c r="N6463" t="n">
        <v>11.1</v>
      </c>
      <c r="O6463" t="n">
        <v>0</v>
      </c>
      <c r="P6463" t="n">
        <v>0</v>
      </c>
      <c r="Q6463" t="inlineStr">
        <is>
          <t>NA</t>
        </is>
      </c>
      <c r="R6463" t="inlineStr">
        <is>
          <t>NA</t>
        </is>
      </c>
      <c r="S6463" t="inlineStr">
        <is>
          <t>junk</t>
        </is>
      </c>
      <c r="W6463" t="inlineStr">
        <is>
          <t>06-10 17:00 UTC</t>
        </is>
      </c>
      <c r="Z6463" t="n">
        <v>86</v>
      </c>
      <c r="AA6463" t="n">
        <v>10</v>
      </c>
      <c r="AB6463" t="inlineStr">
        <is>
          <t>small (&lt;100 m)</t>
        </is>
      </c>
      <c r="AE6463" t="inlineStr">
        <is>
          <t>North Sea &amp; English Channel</t>
        </is>
      </c>
      <c r="AG6463" t="n">
        <v>0</v>
      </c>
      <c r="AH6463" t="n">
        <v>0</v>
      </c>
      <c r="AI6463" t="n">
        <v>0</v>
      </c>
    </row>
    <row r="6464">
      <c r="A6464" t="n">
        <v>205482390</v>
      </c>
      <c r="B6464" t="inlineStr">
        <is>
          <t>MAC 6</t>
        </is>
      </c>
      <c r="C6464" t="inlineStr">
        <is>
          <t>Belgium</t>
        </is>
      </c>
      <c r="D6464" t="inlineStr">
        <is>
          <t>other</t>
        </is>
      </c>
      <c r="F6464" t="n">
        <v>0</v>
      </c>
      <c r="G6464" t="inlineStr">
        <is>
          <t>OT4823</t>
        </is>
      </c>
      <c r="H6464" t="n">
        <v>51.2548</v>
      </c>
      <c r="I6464" t="n">
        <v>4.37808</v>
      </c>
      <c r="J6464" t="inlineStr">
        <is>
          <t>anchored-port</t>
        </is>
      </c>
      <c r="K6464" t="inlineStr">
        <is>
          <t>at_berth</t>
        </is>
      </c>
      <c r="L6464" t="n">
        <v>0</v>
      </c>
      <c r="N6464" t="n">
        <v>11.1</v>
      </c>
      <c r="O6464" t="n">
        <v>0</v>
      </c>
      <c r="P6464" t="n">
        <v>0</v>
      </c>
      <c r="Q6464" t="inlineStr">
        <is>
          <t>ANTWERPEN</t>
        </is>
      </c>
      <c r="R6464" t="inlineStr">
        <is>
          <t>ANTWERPEN</t>
        </is>
      </c>
      <c r="S6464" t="inlineStr">
        <is>
          <t>hub_name</t>
        </is>
      </c>
      <c r="T6464" t="inlineStr">
        <is>
          <t>Antwerp</t>
        </is>
      </c>
      <c r="U6464" t="inlineStr">
        <is>
          <t>Antwerp</t>
        </is>
      </c>
      <c r="V6464" t="inlineStr">
        <is>
          <t>ANTWERPEN</t>
        </is>
      </c>
      <c r="Z6464" t="n">
        <v>40</v>
      </c>
      <c r="AA6464" t="n">
        <v>8</v>
      </c>
      <c r="AB6464" t="inlineStr">
        <is>
          <t>small (&lt;100 m)</t>
        </is>
      </c>
      <c r="AC6464" t="inlineStr">
        <is>
          <t>Antwerp</t>
        </is>
      </c>
      <c r="AD6464" t="inlineStr">
        <is>
          <t>Benelux coast</t>
        </is>
      </c>
      <c r="AE6464" t="inlineStr">
        <is>
          <t>North Sea &amp; English Channel</t>
        </is>
      </c>
      <c r="AF6464" t="n">
        <v>3.748155852476844</v>
      </c>
      <c r="AG6464" t="n">
        <v>0</v>
      </c>
      <c r="AH6464" t="n">
        <v>0</v>
      </c>
      <c r="AI6464" t="n">
        <v>0</v>
      </c>
    </row>
    <row r="6465">
      <c r="A6465" t="n">
        <v>244700826</v>
      </c>
      <c r="B6465" t="inlineStr">
        <is>
          <t>NATAL</t>
        </is>
      </c>
      <c r="C6465" t="inlineStr">
        <is>
          <t>Netherlands</t>
        </is>
      </c>
      <c r="D6465" t="inlineStr">
        <is>
          <t>cargo</t>
        </is>
      </c>
      <c r="F6465" t="n">
        <v>0</v>
      </c>
      <c r="G6465" t="inlineStr">
        <is>
          <t>PE3001</t>
        </is>
      </c>
      <c r="H6465" t="n">
        <v>51.921</v>
      </c>
      <c r="I6465" t="n">
        <v>4.79077</v>
      </c>
      <c r="J6465" t="inlineStr">
        <is>
          <t>anchored-port</t>
        </is>
      </c>
      <c r="K6465" t="inlineStr">
        <is>
          <t>at_berth</t>
        </is>
      </c>
      <c r="L6465" t="n">
        <v>0</v>
      </c>
      <c r="N6465" t="n">
        <v>11.1</v>
      </c>
      <c r="O6465" t="n">
        <v>0</v>
      </c>
      <c r="P6465" t="n">
        <v>0</v>
      </c>
      <c r="Q6465" t="inlineStr">
        <is>
          <t>ZWIJNDRECHT</t>
        </is>
      </c>
      <c r="R6465" t="inlineStr">
        <is>
          <t>ZWIJNDRECHT</t>
        </is>
      </c>
      <c r="S6465" t="inlineStr">
        <is>
          <t>other_text</t>
        </is>
      </c>
      <c r="W6465" t="inlineStr">
        <is>
          <t>09-29 17:03 UTC</t>
        </is>
      </c>
      <c r="Z6465" t="n">
        <v>85</v>
      </c>
      <c r="AA6465" t="n">
        <v>10</v>
      </c>
      <c r="AB6465" t="inlineStr">
        <is>
          <t>small (&lt;100 m)</t>
        </is>
      </c>
      <c r="AE6465" t="inlineStr">
        <is>
          <t>North Sea &amp; English Channel</t>
        </is>
      </c>
      <c r="AG6465" t="n">
        <v>0</v>
      </c>
      <c r="AH6465" t="n">
        <v>0</v>
      </c>
      <c r="AI6465" t="n">
        <v>0</v>
      </c>
    </row>
    <row r="6466">
      <c r="A6466" t="n">
        <v>205628000</v>
      </c>
      <c r="B6466" t="inlineStr">
        <is>
          <t>TUG 43</t>
        </is>
      </c>
      <c r="C6466" t="inlineStr">
        <is>
          <t>Belgium</t>
        </is>
      </c>
      <c r="D6466" t="inlineStr">
        <is>
          <t>tug</t>
        </is>
      </c>
      <c r="E6466" t="n">
        <v>9602124</v>
      </c>
      <c r="F6466" t="n">
        <v>1</v>
      </c>
      <c r="G6466" t="inlineStr">
        <is>
          <t>ORQN</t>
        </is>
      </c>
      <c r="H6466" t="n">
        <v>51.31287</v>
      </c>
      <c r="I6466" t="n">
        <v>4.32027</v>
      </c>
      <c r="J6466" t="inlineStr">
        <is>
          <t>anchored-port</t>
        </is>
      </c>
      <c r="K6466" t="inlineStr">
        <is>
          <t>at_berth</t>
        </is>
      </c>
      <c r="L6466" t="n">
        <v>0</v>
      </c>
      <c r="M6466" t="n">
        <v>217.7</v>
      </c>
      <c r="N6466" t="n">
        <v>11.1</v>
      </c>
      <c r="O6466" t="n">
        <v>0</v>
      </c>
      <c r="P6466" t="n">
        <v>0</v>
      </c>
      <c r="Q6466" t="inlineStr">
        <is>
          <t>ANTWERP</t>
        </is>
      </c>
      <c r="R6466" t="inlineStr">
        <is>
          <t>ANTWERP</t>
        </is>
      </c>
      <c r="S6466" t="inlineStr">
        <is>
          <t>hub_name</t>
        </is>
      </c>
      <c r="T6466" t="inlineStr">
        <is>
          <t>Antwerp</t>
        </is>
      </c>
      <c r="U6466" t="inlineStr">
        <is>
          <t>Antwerp</t>
        </is>
      </c>
      <c r="V6466" t="inlineStr">
        <is>
          <t>ANTWERPEN</t>
        </is>
      </c>
      <c r="W6466" t="inlineStr">
        <is>
          <t>02-14 06:00 UTC</t>
        </is>
      </c>
      <c r="Z6466" t="n">
        <v>30</v>
      </c>
      <c r="AA6466" t="n">
        <v>13</v>
      </c>
      <c r="AB6466" t="inlineStr">
        <is>
          <t>small (&lt;100 m)</t>
        </is>
      </c>
      <c r="AC6466" t="inlineStr">
        <is>
          <t>Antwerp</t>
        </is>
      </c>
      <c r="AD6466" t="inlineStr">
        <is>
          <t>Benelux coast</t>
        </is>
      </c>
      <c r="AE6466" t="inlineStr">
        <is>
          <t>North Sea &amp; English Channel</t>
        </is>
      </c>
      <c r="AF6466" t="n">
        <v>4.814709770541639</v>
      </c>
      <c r="AG6466" t="n">
        <v>0</v>
      </c>
      <c r="AH6466" t="n">
        <v>0</v>
      </c>
      <c r="AI6466" t="n">
        <v>0</v>
      </c>
    </row>
    <row r="6467">
      <c r="A6467" t="n">
        <v>211493760</v>
      </c>
      <c r="B6467" t="inlineStr">
        <is>
          <t>WAPPEN VON FRANKFURT</t>
        </is>
      </c>
      <c r="C6467" t="inlineStr">
        <is>
          <t>Germany</t>
        </is>
      </c>
      <c r="D6467" t="inlineStr">
        <is>
          <t>passenger</t>
        </is>
      </c>
      <c r="F6467" t="n">
        <v>0</v>
      </c>
      <c r="G6467" t="inlineStr">
        <is>
          <t>DC5743</t>
        </is>
      </c>
      <c r="H6467" t="n">
        <v>50.11544</v>
      </c>
      <c r="I6467" t="n">
        <v>8.751749999999999</v>
      </c>
      <c r="J6467" t="inlineStr">
        <is>
          <t>anchored-port</t>
        </is>
      </c>
      <c r="K6467" t="inlineStr">
        <is>
          <t>at_berth</t>
        </is>
      </c>
      <c r="L6467" t="n">
        <v>8.4</v>
      </c>
      <c r="M6467" t="n">
        <v>104.2</v>
      </c>
      <c r="N6467" t="n">
        <v>11.1</v>
      </c>
      <c r="O6467" t="n">
        <v>0</v>
      </c>
      <c r="P6467" t="n">
        <v>0</v>
      </c>
      <c r="Q6467" t="inlineStr">
        <is>
          <t>FRANKFURT</t>
        </is>
      </c>
      <c r="R6467" t="inlineStr">
        <is>
          <t>FRANKFURT</t>
        </is>
      </c>
      <c r="S6467" t="inlineStr">
        <is>
          <t>other_text</t>
        </is>
      </c>
      <c r="W6467" t="inlineStr">
        <is>
          <t>08-16 13:14 UTC</t>
        </is>
      </c>
      <c r="Z6467" t="n">
        <v>45</v>
      </c>
      <c r="AA6467" t="n">
        <v>10</v>
      </c>
      <c r="AB6467" t="inlineStr">
        <is>
          <t>small (&lt;100 m)</t>
        </is>
      </c>
      <c r="AE6467" t="inlineStr">
        <is>
          <t>North Sea &amp; English Channel</t>
        </is>
      </c>
      <c r="AG6467" t="n">
        <v>1</v>
      </c>
      <c r="AH6467" t="n">
        <v>0</v>
      </c>
      <c r="AI6467" t="n">
        <v>1</v>
      </c>
    </row>
    <row r="6468">
      <c r="A6468" t="n">
        <v>667001466</v>
      </c>
      <c r="B6468" t="inlineStr">
        <is>
          <t>A.M.K EVANDER</t>
        </is>
      </c>
      <c r="C6468" t="inlineStr">
        <is>
          <t>Sierra Leone</t>
        </is>
      </c>
      <c r="D6468" t="inlineStr">
        <is>
          <t>cargo</t>
        </is>
      </c>
      <c r="E6468" t="n">
        <v>9221633</v>
      </c>
      <c r="F6468" t="n">
        <v>1</v>
      </c>
      <c r="G6468" t="inlineStr">
        <is>
          <t>9LU2269</t>
        </is>
      </c>
      <c r="H6468" t="n">
        <v>49.43986</v>
      </c>
      <c r="I6468" t="n">
        <v>1.04919</v>
      </c>
      <c r="J6468" t="inlineStr">
        <is>
          <t>anchored-port</t>
        </is>
      </c>
      <c r="K6468" t="inlineStr">
        <is>
          <t>at_berth</t>
        </is>
      </c>
      <c r="L6468" t="n">
        <v>0</v>
      </c>
      <c r="M6468" t="n">
        <v>331.7</v>
      </c>
      <c r="N6468" t="n">
        <v>11.1</v>
      </c>
      <c r="O6468" t="n">
        <v>0</v>
      </c>
      <c r="P6468" t="n">
        <v>0</v>
      </c>
      <c r="Q6468" t="inlineStr">
        <is>
          <t>FRURO</t>
        </is>
      </c>
      <c r="R6468" t="inlineStr">
        <is>
          <t>FRURO</t>
        </is>
      </c>
      <c r="S6468" t="inlineStr">
        <is>
          <t>locode_other</t>
        </is>
      </c>
      <c r="W6468" t="inlineStr">
        <is>
          <t>10-09 12:00 UTC</t>
        </is>
      </c>
      <c r="Z6468" t="n">
        <v>170</v>
      </c>
      <c r="AA6468" t="n">
        <v>27</v>
      </c>
      <c r="AB6468" t="inlineStr">
        <is>
          <t>medium (100-200 m)</t>
        </is>
      </c>
      <c r="AE6468" t="inlineStr">
        <is>
          <t>North Sea &amp; English Channel</t>
        </is>
      </c>
      <c r="AG6468" t="n">
        <v>1</v>
      </c>
      <c r="AH6468" t="n">
        <v>0</v>
      </c>
      <c r="AI6468" t="n">
        <v>0</v>
      </c>
    </row>
    <row r="6469">
      <c r="A6469" t="n">
        <v>352005487</v>
      </c>
      <c r="B6469" t="inlineStr">
        <is>
          <t>NORTHERN OSPREY</t>
        </is>
      </c>
      <c r="C6469" t="inlineStr">
        <is>
          <t>Panama</t>
        </is>
      </c>
      <c r="D6469" t="inlineStr">
        <is>
          <t>tanker</t>
        </is>
      </c>
      <c r="E6469" t="n">
        <v>9283459</v>
      </c>
      <c r="F6469" t="n">
        <v>1</v>
      </c>
      <c r="G6469" t="inlineStr">
        <is>
          <t>3E8741</t>
        </is>
      </c>
      <c r="H6469" t="n">
        <v>49.62076</v>
      </c>
      <c r="I6469" t="n">
        <v>-0.26426</v>
      </c>
      <c r="J6469" t="inlineStr">
        <is>
          <t>anchored-sea</t>
        </is>
      </c>
      <c r="K6469" t="inlineStr">
        <is>
          <t>at_anchor</t>
        </is>
      </c>
      <c r="L6469" t="n">
        <v>0.2</v>
      </c>
      <c r="M6469" t="n">
        <v>163.4</v>
      </c>
      <c r="N6469" t="n">
        <v>11.2</v>
      </c>
      <c r="O6469" t="n">
        <v>0</v>
      </c>
      <c r="P6469" t="n">
        <v>0</v>
      </c>
      <c r="Q6469" t="inlineStr">
        <is>
          <t>FRLEH LEHAVRE FRANCE</t>
        </is>
      </c>
      <c r="R6469" t="inlineStr">
        <is>
          <t>FRLEH LEHAVRE FRANCE</t>
        </is>
      </c>
      <c r="S6469" t="inlineStr">
        <is>
          <t>hub_name</t>
        </is>
      </c>
      <c r="T6469" t="inlineStr">
        <is>
          <t>Le Havre</t>
        </is>
      </c>
      <c r="U6469" t="inlineStr">
        <is>
          <t>Le Havre</t>
        </is>
      </c>
      <c r="W6469" t="inlineStr">
        <is>
          <t>10-11 01:00 UTC</t>
        </is>
      </c>
      <c r="Z6469" t="n">
        <v>116</v>
      </c>
      <c r="AA6469" t="n">
        <v>15</v>
      </c>
      <c r="AB6469" t="inlineStr">
        <is>
          <t>medium (100-200 m)</t>
        </is>
      </c>
      <c r="AE6469" t="inlineStr">
        <is>
          <t>North Sea &amp; English Channel</t>
        </is>
      </c>
      <c r="AG6469" t="n">
        <v>0</v>
      </c>
      <c r="AH6469" t="n">
        <v>0</v>
      </c>
      <c r="AI6469" t="n">
        <v>0</v>
      </c>
    </row>
    <row r="6470">
      <c r="A6470" t="n">
        <v>244130559</v>
      </c>
      <c r="B6470" t="inlineStr">
        <is>
          <t>NIGER</t>
        </is>
      </c>
      <c r="C6470" t="inlineStr">
        <is>
          <t>Netherlands</t>
        </is>
      </c>
      <c r="D6470" t="inlineStr">
        <is>
          <t>pleasure</t>
        </is>
      </c>
      <c r="F6470" t="n">
        <v>0</v>
      </c>
      <c r="G6470" t="inlineStr">
        <is>
          <t>PD7434</t>
        </is>
      </c>
      <c r="H6470" t="n">
        <v>51.92623</v>
      </c>
      <c r="I6470" t="n">
        <v>4.42373</v>
      </c>
      <c r="J6470" t="inlineStr">
        <is>
          <t>anchored-port</t>
        </is>
      </c>
      <c r="K6470" t="inlineStr">
        <is>
          <t>at_berth</t>
        </is>
      </c>
      <c r="L6470" t="n">
        <v>0</v>
      </c>
      <c r="N6470" t="n">
        <v>11.2</v>
      </c>
      <c r="O6470" t="n">
        <v>0</v>
      </c>
      <c r="P6470" t="n">
        <v>0</v>
      </c>
      <c r="Q6470" t="inlineStr">
        <is>
          <t>R</t>
        </is>
      </c>
      <c r="R6470" t="inlineStr">
        <is>
          <t>R</t>
        </is>
      </c>
      <c r="S6470" t="inlineStr">
        <is>
          <t>other_text</t>
        </is>
      </c>
      <c r="W6470" t="inlineStr">
        <is>
          <t>07-09 16:00 UTC</t>
        </is>
      </c>
      <c r="Z6470" t="n">
        <v>47</v>
      </c>
      <c r="AA6470" t="n">
        <v>5</v>
      </c>
      <c r="AB6470" t="inlineStr">
        <is>
          <t>small (&lt;100 m)</t>
        </is>
      </c>
      <c r="AC6470" t="inlineStr">
        <is>
          <t>Rotterdam</t>
        </is>
      </c>
      <c r="AD6470" t="inlineStr">
        <is>
          <t>Benelux coast</t>
        </is>
      </c>
      <c r="AE6470" t="inlineStr">
        <is>
          <t>North Sea &amp; English Channel</t>
        </is>
      </c>
      <c r="AF6470" t="n">
        <v>22.3495253630765</v>
      </c>
      <c r="AG6470" t="n">
        <v>0</v>
      </c>
      <c r="AH6470" t="n">
        <v>0</v>
      </c>
      <c r="AI6470" t="n">
        <v>0</v>
      </c>
    </row>
    <row r="6471">
      <c r="A6471" t="n">
        <v>244010724</v>
      </c>
      <c r="B6471" t="inlineStr">
        <is>
          <t>SURVEYOR 2</t>
        </is>
      </c>
      <c r="C6471" t="inlineStr">
        <is>
          <t>Netherlands</t>
        </is>
      </c>
      <c r="D6471" t="inlineStr">
        <is>
          <t>other</t>
        </is>
      </c>
      <c r="F6471" t="n">
        <v>0</v>
      </c>
      <c r="G6471" t="inlineStr">
        <is>
          <t>PD4713</t>
        </is>
      </c>
      <c r="H6471" t="n">
        <v>51.96201</v>
      </c>
      <c r="I6471" t="n">
        <v>4.13861</v>
      </c>
      <c r="J6471" t="inlineStr">
        <is>
          <t>anchored-port</t>
        </is>
      </c>
      <c r="K6471" t="inlineStr">
        <is>
          <t>at_berth</t>
        </is>
      </c>
      <c r="L6471" t="n">
        <v>0</v>
      </c>
      <c r="M6471" t="n">
        <v>124.2</v>
      </c>
      <c r="N6471" t="n">
        <v>11.2</v>
      </c>
      <c r="O6471" t="n">
        <v>0</v>
      </c>
      <c r="P6471" t="n">
        <v>0</v>
      </c>
      <c r="S6471" t="inlineStr">
        <is>
          <t>missing</t>
        </is>
      </c>
      <c r="Z6471" t="n">
        <v>19</v>
      </c>
      <c r="AA6471" t="n">
        <v>6</v>
      </c>
      <c r="AB6471" t="inlineStr">
        <is>
          <t>small (&lt;100 m)</t>
        </is>
      </c>
      <c r="AC6471" t="inlineStr">
        <is>
          <t>Rotterdam</t>
        </is>
      </c>
      <c r="AD6471" t="inlineStr">
        <is>
          <t>Benelux coast</t>
        </is>
      </c>
      <c r="AE6471" t="inlineStr">
        <is>
          <t>North Sea &amp; English Channel</t>
        </is>
      </c>
      <c r="AF6471" t="n">
        <v>2.963712153301716</v>
      </c>
      <c r="AG6471" t="n">
        <v>0</v>
      </c>
      <c r="AH6471" t="n">
        <v>0</v>
      </c>
      <c r="AI6471" t="n">
        <v>0</v>
      </c>
    </row>
    <row r="6472">
      <c r="A6472" t="n">
        <v>244710151</v>
      </c>
      <c r="B6472" t="inlineStr">
        <is>
          <t>DEVYANTA</t>
        </is>
      </c>
      <c r="C6472" t="inlineStr">
        <is>
          <t>Netherlands</t>
        </is>
      </c>
      <c r="D6472" t="inlineStr">
        <is>
          <t>cargo</t>
        </is>
      </c>
      <c r="F6472" t="n">
        <v>0</v>
      </c>
      <c r="G6472" t="inlineStr">
        <is>
          <t>PE3236</t>
        </is>
      </c>
      <c r="H6472" t="n">
        <v>52.41941</v>
      </c>
      <c r="I6472" t="n">
        <v>5.22477</v>
      </c>
      <c r="J6472" t="inlineStr">
        <is>
          <t>anchored-port</t>
        </is>
      </c>
      <c r="K6472" t="inlineStr">
        <is>
          <t>at_berth</t>
        </is>
      </c>
      <c r="L6472" t="n">
        <v>0</v>
      </c>
      <c r="N6472" t="n">
        <v>11.2</v>
      </c>
      <c r="O6472" t="n">
        <v>0</v>
      </c>
      <c r="P6472" t="n">
        <v>0</v>
      </c>
      <c r="Q6472" t="inlineStr">
        <is>
          <t>AMSTERDAM CENTRAAL</t>
        </is>
      </c>
      <c r="R6472" t="inlineStr">
        <is>
          <t>AMSTERDAM CENTRAAL</t>
        </is>
      </c>
      <c r="S6472" t="inlineStr">
        <is>
          <t>hub_name</t>
        </is>
      </c>
      <c r="T6472" t="inlineStr">
        <is>
          <t>Amsterdam</t>
        </is>
      </c>
      <c r="U6472" t="inlineStr">
        <is>
          <t>Amsterdam</t>
        </is>
      </c>
      <c r="V6472" t="inlineStr">
        <is>
          <t>AMSTERDAM</t>
        </is>
      </c>
      <c r="W6472" t="inlineStr">
        <is>
          <t>10-09 13:02 UTC</t>
        </is>
      </c>
      <c r="Z6472" t="n">
        <v>86</v>
      </c>
      <c r="AA6472" t="n">
        <v>11</v>
      </c>
      <c r="AB6472" t="inlineStr">
        <is>
          <t>small (&lt;100 m)</t>
        </is>
      </c>
      <c r="AE6472" t="inlineStr">
        <is>
          <t>North Sea &amp; English Channel</t>
        </is>
      </c>
      <c r="AG6472" t="n">
        <v>0</v>
      </c>
      <c r="AH6472" t="n">
        <v>0</v>
      </c>
      <c r="AI6472" t="n">
        <v>0</v>
      </c>
    </row>
    <row r="6473">
      <c r="A6473" t="n">
        <v>538013193</v>
      </c>
      <c r="B6473" t="inlineStr">
        <is>
          <t>GEOLASK S</t>
        </is>
      </c>
      <c r="C6473" t="inlineStr">
        <is>
          <t>Marshall Islands</t>
        </is>
      </c>
      <c r="D6473" t="inlineStr">
        <is>
          <t>cargo</t>
        </is>
      </c>
      <c r="E6473" t="n">
        <v>9311191</v>
      </c>
      <c r="F6473" t="n">
        <v>1</v>
      </c>
      <c r="G6473" t="inlineStr">
        <is>
          <t>V7B3861</t>
        </is>
      </c>
      <c r="H6473" t="n">
        <v>52.40818</v>
      </c>
      <c r="I6473" t="n">
        <v>4.8622</v>
      </c>
      <c r="J6473" t="inlineStr">
        <is>
          <t>anchored-port</t>
        </is>
      </c>
      <c r="K6473" t="inlineStr">
        <is>
          <t>at_berth</t>
        </is>
      </c>
      <c r="L6473" t="n">
        <v>0</v>
      </c>
      <c r="M6473" t="n">
        <v>0</v>
      </c>
      <c r="N6473" t="n">
        <v>11.2</v>
      </c>
      <c r="O6473" t="n">
        <v>0</v>
      </c>
      <c r="P6473" t="n">
        <v>0</v>
      </c>
      <c r="Q6473" t="inlineStr">
        <is>
          <t>NLIJM</t>
        </is>
      </c>
      <c r="R6473" t="inlineStr">
        <is>
          <t>NLIJM</t>
        </is>
      </c>
      <c r="S6473" t="inlineStr">
        <is>
          <t>locode</t>
        </is>
      </c>
      <c r="T6473" t="inlineStr">
        <is>
          <t>IJmuiden</t>
        </is>
      </c>
      <c r="U6473" t="inlineStr">
        <is>
          <t>IJmuiden</t>
        </is>
      </c>
      <c r="W6473" t="inlineStr">
        <is>
          <t>10-04 00:00 UTC</t>
        </is>
      </c>
      <c r="Z6473" t="n">
        <v>225</v>
      </c>
      <c r="AA6473" t="n">
        <v>32</v>
      </c>
      <c r="AB6473" t="inlineStr">
        <is>
          <t>large (200-300 m)</t>
        </is>
      </c>
      <c r="AC6473" t="inlineStr">
        <is>
          <t>Amsterdam</t>
        </is>
      </c>
      <c r="AD6473" t="inlineStr">
        <is>
          <t>Benelux coast</t>
        </is>
      </c>
      <c r="AE6473" t="inlineStr">
        <is>
          <t>North Sea &amp; English Channel</t>
        </is>
      </c>
      <c r="AF6473" t="n">
        <v>3.003822380617326</v>
      </c>
      <c r="AG6473" t="n">
        <v>0</v>
      </c>
      <c r="AH6473" t="n">
        <v>0</v>
      </c>
      <c r="AI6473" t="n">
        <v>0</v>
      </c>
    </row>
    <row r="6474">
      <c r="A6474" t="n">
        <v>219852000</v>
      </c>
      <c r="B6474" t="inlineStr">
        <is>
          <t>HELENE MAERSK</t>
        </is>
      </c>
      <c r="C6474" t="inlineStr">
        <is>
          <t>Denmark</t>
        </is>
      </c>
      <c r="D6474" t="inlineStr">
        <is>
          <t>tanker</t>
        </is>
      </c>
      <c r="E6474" t="n">
        <v>9389514</v>
      </c>
      <c r="F6474" t="n">
        <v>1</v>
      </c>
      <c r="G6474" t="inlineStr">
        <is>
          <t>OYLJ2</t>
        </is>
      </c>
      <c r="H6474" t="n">
        <v>51.94854</v>
      </c>
      <c r="I6474" t="n">
        <v>4.09058</v>
      </c>
      <c r="J6474" t="inlineStr">
        <is>
          <t>anchored-port</t>
        </is>
      </c>
      <c r="K6474" t="inlineStr">
        <is>
          <t>at_berth</t>
        </is>
      </c>
      <c r="L6474" t="n">
        <v>0</v>
      </c>
      <c r="M6474" t="n">
        <v>317.3</v>
      </c>
      <c r="N6474" t="n">
        <v>11.2</v>
      </c>
      <c r="O6474" t="n">
        <v>0</v>
      </c>
      <c r="P6474" t="n">
        <v>0</v>
      </c>
      <c r="Q6474" t="inlineStr">
        <is>
          <t>NLRTM</t>
        </is>
      </c>
      <c r="R6474" t="inlineStr">
        <is>
          <t>NLRTM</t>
        </is>
      </c>
      <c r="S6474" t="inlineStr">
        <is>
          <t>locode</t>
        </is>
      </c>
      <c r="T6474" t="inlineStr">
        <is>
          <t>Rotterdam</t>
        </is>
      </c>
      <c r="U6474" t="inlineStr">
        <is>
          <t>Rotterdam</t>
        </is>
      </c>
      <c r="W6474" t="inlineStr">
        <is>
          <t>10-11 01:00 UTC</t>
        </is>
      </c>
      <c r="Z6474" t="n">
        <v>180</v>
      </c>
      <c r="AA6474" t="n">
        <v>32</v>
      </c>
      <c r="AB6474" t="inlineStr">
        <is>
          <t>medium (100-200 m)</t>
        </is>
      </c>
      <c r="AC6474" t="inlineStr">
        <is>
          <t>Rotterdam</t>
        </is>
      </c>
      <c r="AD6474" t="inlineStr">
        <is>
          <t>Benelux coast</t>
        </is>
      </c>
      <c r="AE6474" t="inlineStr">
        <is>
          <t>North Sea &amp; English Channel</t>
        </is>
      </c>
      <c r="AF6474" t="n">
        <v>0.665708625147729</v>
      </c>
      <c r="AG6474" t="n">
        <v>0</v>
      </c>
      <c r="AH6474" t="n">
        <v>0</v>
      </c>
      <c r="AI6474" t="n">
        <v>0</v>
      </c>
    </row>
    <row r="6475">
      <c r="A6475" t="n">
        <v>253000075</v>
      </c>
      <c r="B6475" t="inlineStr">
        <is>
          <t>SNO</t>
        </is>
      </c>
      <c r="C6475" t="inlineStr">
        <is>
          <t>Luxembourg</t>
        </is>
      </c>
      <c r="D6475" t="inlineStr">
        <is>
          <t>tanker</t>
        </is>
      </c>
      <c r="F6475" t="n">
        <v>0</v>
      </c>
      <c r="G6475" t="inlineStr">
        <is>
          <t>LX2045</t>
        </is>
      </c>
      <c r="H6475" t="n">
        <v>51.29818</v>
      </c>
      <c r="I6475" t="n">
        <v>6.72748</v>
      </c>
      <c r="J6475" t="inlineStr">
        <is>
          <t>moving</t>
        </is>
      </c>
      <c r="K6475" t="inlineStr">
        <is>
          <t>moving</t>
        </is>
      </c>
      <c r="L6475" t="n">
        <v>4.4</v>
      </c>
      <c r="M6475" t="n">
        <v>210.3</v>
      </c>
      <c r="N6475" t="n">
        <v>11.2</v>
      </c>
      <c r="O6475" t="n">
        <v>0</v>
      </c>
      <c r="P6475" t="n">
        <v>0</v>
      </c>
      <c r="Q6475" t="inlineStr">
        <is>
          <t>DORMAGEN  INEOS</t>
        </is>
      </c>
      <c r="R6475" t="inlineStr">
        <is>
          <t>DORMAGEN INEOS</t>
        </is>
      </c>
      <c r="S6475" t="inlineStr">
        <is>
          <t>other_text</t>
        </is>
      </c>
      <c r="W6475" t="inlineStr">
        <is>
          <t>10-11 18:10 UTC</t>
        </is>
      </c>
      <c r="Z6475" t="n">
        <v>110</v>
      </c>
      <c r="AA6475" t="n">
        <v>13</v>
      </c>
      <c r="AB6475" t="inlineStr">
        <is>
          <t>medium (100-200 m)</t>
        </is>
      </c>
      <c r="AE6475" t="inlineStr">
        <is>
          <t>North Sea &amp; English Channel</t>
        </is>
      </c>
      <c r="AG6475" t="n">
        <v>0</v>
      </c>
      <c r="AH6475" t="n">
        <v>0</v>
      </c>
      <c r="AI6475" t="n">
        <v>0</v>
      </c>
    </row>
    <row r="6476">
      <c r="A6476" t="n">
        <v>244860898</v>
      </c>
      <c r="B6476" t="inlineStr">
        <is>
          <t>WATERPOORT</t>
        </is>
      </c>
      <c r="C6476" t="inlineStr">
        <is>
          <t>Netherlands</t>
        </is>
      </c>
      <c r="D6476" t="inlineStr">
        <is>
          <t>passenger</t>
        </is>
      </c>
      <c r="F6476" t="n">
        <v>0</v>
      </c>
      <c r="G6476" t="inlineStr">
        <is>
          <t>PE7441</t>
        </is>
      </c>
      <c r="H6476" t="n">
        <v>51.65512</v>
      </c>
      <c r="I6476" t="n">
        <v>4.37266</v>
      </c>
      <c r="J6476" t="inlineStr">
        <is>
          <t>moving</t>
        </is>
      </c>
      <c r="K6476" t="inlineStr">
        <is>
          <t>idle</t>
        </is>
      </c>
      <c r="L6476" t="n">
        <v>0</v>
      </c>
      <c r="M6476" t="n">
        <v>224.7</v>
      </c>
      <c r="N6476" t="n">
        <v>11.2</v>
      </c>
      <c r="O6476" t="n">
        <v>0</v>
      </c>
      <c r="P6476" t="n">
        <v>0</v>
      </c>
      <c r="S6476" t="inlineStr">
        <is>
          <t>missing</t>
        </is>
      </c>
      <c r="Z6476" t="n">
        <v>19</v>
      </c>
      <c r="AA6476" t="n">
        <v>5</v>
      </c>
      <c r="AB6476" t="inlineStr">
        <is>
          <t>small (&lt;100 m)</t>
        </is>
      </c>
      <c r="AE6476" t="inlineStr">
        <is>
          <t>North Sea &amp; English Channel</t>
        </is>
      </c>
      <c r="AG6476" t="n">
        <v>0</v>
      </c>
      <c r="AH6476" t="n">
        <v>1</v>
      </c>
      <c r="AI6476" t="n">
        <v>0</v>
      </c>
    </row>
    <row r="6477">
      <c r="A6477" t="n">
        <v>244670165</v>
      </c>
      <c r="B6477" t="inlineStr">
        <is>
          <t>OLIESERVICE 4</t>
        </is>
      </c>
      <c r="C6477" t="inlineStr">
        <is>
          <t>Netherlands</t>
        </is>
      </c>
      <c r="D6477" t="inlineStr">
        <is>
          <t>tanker</t>
        </is>
      </c>
      <c r="F6477" t="n">
        <v>0</v>
      </c>
      <c r="G6477" t="inlineStr">
        <is>
          <t>PF9653</t>
        </is>
      </c>
      <c r="H6477" t="n">
        <v>51.78653</v>
      </c>
      <c r="I6477" t="n">
        <v>4.64418</v>
      </c>
      <c r="J6477" t="inlineStr">
        <is>
          <t>anchored-sea</t>
        </is>
      </c>
      <c r="K6477" t="inlineStr">
        <is>
          <t>at_anchor</t>
        </is>
      </c>
      <c r="L6477" t="n">
        <v>0</v>
      </c>
      <c r="M6477" t="n">
        <v>0</v>
      </c>
      <c r="N6477" t="n">
        <v>11.2</v>
      </c>
      <c r="O6477" t="n">
        <v>0</v>
      </c>
      <c r="P6477" t="n">
        <v>0</v>
      </c>
      <c r="Q6477" t="inlineStr">
        <is>
          <t>ROTTERDAM</t>
        </is>
      </c>
      <c r="R6477" t="inlineStr">
        <is>
          <t>ROTTERDAM</t>
        </is>
      </c>
      <c r="S6477" t="inlineStr">
        <is>
          <t>hub_name</t>
        </is>
      </c>
      <c r="T6477" t="inlineStr">
        <is>
          <t>Rotterdam</t>
        </is>
      </c>
      <c r="U6477" t="inlineStr">
        <is>
          <t>Rotterdam</t>
        </is>
      </c>
      <c r="V6477" t="inlineStr">
        <is>
          <t>ROTTERDAM</t>
        </is>
      </c>
      <c r="W6477" t="inlineStr">
        <is>
          <t>06-23 18:30 UTC</t>
        </is>
      </c>
      <c r="Z6477" t="n">
        <v>23</v>
      </c>
      <c r="AA6477" t="n">
        <v>5</v>
      </c>
      <c r="AB6477" t="inlineStr">
        <is>
          <t>small (&lt;100 m)</t>
        </is>
      </c>
      <c r="AE6477" t="inlineStr">
        <is>
          <t>North Sea &amp; English Channel</t>
        </is>
      </c>
      <c r="AG6477" t="n">
        <v>0</v>
      </c>
      <c r="AH6477" t="n">
        <v>0</v>
      </c>
      <c r="AI6477" t="n">
        <v>0</v>
      </c>
    </row>
    <row r="6478">
      <c r="A6478" t="n">
        <v>244146000</v>
      </c>
      <c r="B6478" t="inlineStr">
        <is>
          <t>SCHENGE</t>
        </is>
      </c>
      <c r="C6478" t="inlineStr">
        <is>
          <t>Netherlands</t>
        </is>
      </c>
      <c r="D6478" t="inlineStr">
        <is>
          <t>other</t>
        </is>
      </c>
      <c r="E6478" t="n">
        <v>9108829</v>
      </c>
      <c r="F6478" t="n">
        <v>1</v>
      </c>
      <c r="G6478" t="inlineStr">
        <is>
          <t>PCNC</t>
        </is>
      </c>
      <c r="H6478" t="n">
        <v>51.45997</v>
      </c>
      <c r="I6478" t="n">
        <v>4.00627</v>
      </c>
      <c r="J6478" t="inlineStr">
        <is>
          <t>anchored-port</t>
        </is>
      </c>
      <c r="K6478" t="inlineStr">
        <is>
          <t>at_berth</t>
        </is>
      </c>
      <c r="L6478" t="n">
        <v>0</v>
      </c>
      <c r="M6478" t="n">
        <v>232.6</v>
      </c>
      <c r="N6478" t="n">
        <v>11.2</v>
      </c>
      <c r="O6478" t="n">
        <v>0</v>
      </c>
      <c r="P6478" t="n">
        <v>0</v>
      </c>
      <c r="Q6478" t="inlineStr">
        <is>
          <t>HAMSWEERT</t>
        </is>
      </c>
      <c r="R6478" t="inlineStr">
        <is>
          <t>HAMSWEERT</t>
        </is>
      </c>
      <c r="S6478" t="inlineStr">
        <is>
          <t>other_text</t>
        </is>
      </c>
      <c r="W6478" t="inlineStr">
        <is>
          <t>10-08 01:00 UTC</t>
        </is>
      </c>
      <c r="Z6478" t="n">
        <v>93</v>
      </c>
      <c r="AA6478" t="n">
        <v>15</v>
      </c>
      <c r="AB6478" t="inlineStr">
        <is>
          <t>small (&lt;100 m)</t>
        </is>
      </c>
      <c r="AE6478" t="inlineStr">
        <is>
          <t>North Sea &amp; English Channel</t>
        </is>
      </c>
      <c r="AG6478" t="n">
        <v>0</v>
      </c>
      <c r="AH6478" t="n">
        <v>0</v>
      </c>
      <c r="AI6478" t="n">
        <v>0</v>
      </c>
    </row>
    <row r="6479">
      <c r="A6479" t="n">
        <v>218054990</v>
      </c>
      <c r="B6479" t="inlineStr">
        <is>
          <t>MEINE FAEHRE 1</t>
        </is>
      </c>
      <c r="C6479" t="inlineStr">
        <is>
          <t>Germany</t>
        </is>
      </c>
      <c r="D6479" t="inlineStr">
        <is>
          <t>passenger</t>
        </is>
      </c>
      <c r="E6479" t="n">
        <v>9977658</v>
      </c>
      <c r="F6479" t="n">
        <v>1</v>
      </c>
      <c r="G6479" t="inlineStr">
        <is>
          <t>DKXD2</t>
        </is>
      </c>
      <c r="H6479" t="n">
        <v>53.09863</v>
      </c>
      <c r="I6479" t="n">
        <v>7.36826</v>
      </c>
      <c r="J6479" t="inlineStr">
        <is>
          <t>anchored-port</t>
        </is>
      </c>
      <c r="K6479" t="inlineStr">
        <is>
          <t>at_berth</t>
        </is>
      </c>
      <c r="L6479" t="n">
        <v>0</v>
      </c>
      <c r="M6479" t="n">
        <v>201.1</v>
      </c>
      <c r="N6479" t="n">
        <v>11.2</v>
      </c>
      <c r="O6479" t="n">
        <v>0</v>
      </c>
      <c r="P6479" t="n">
        <v>0</v>
      </c>
      <c r="Q6479" t="inlineStr">
        <is>
          <t>PAP</t>
        </is>
      </c>
      <c r="R6479" t="inlineStr">
        <is>
          <t>PAP</t>
        </is>
      </c>
      <c r="S6479" t="inlineStr">
        <is>
          <t>other_text</t>
        </is>
      </c>
      <c r="U6479" t="inlineStr">
        <is>
          <t>PAPINEAUVILLE</t>
        </is>
      </c>
      <c r="V6479" t="inlineStr">
        <is>
          <t>PAPINEAUVILLE</t>
        </is>
      </c>
      <c r="W6479" t="inlineStr">
        <is>
          <t>05-08 18:00 UTC</t>
        </is>
      </c>
      <c r="Z6479" t="n">
        <v>50</v>
      </c>
      <c r="AA6479" t="n">
        <v>13</v>
      </c>
      <c r="AB6479" t="inlineStr">
        <is>
          <t>small (&lt;100 m)</t>
        </is>
      </c>
      <c r="AE6479" t="inlineStr">
        <is>
          <t>North Sea &amp; English Channel</t>
        </is>
      </c>
      <c r="AG6479" t="n">
        <v>0</v>
      </c>
      <c r="AH6479" t="n">
        <v>0</v>
      </c>
      <c r="AI6479" t="n">
        <v>0</v>
      </c>
    </row>
    <row r="6480">
      <c r="A6480" t="n">
        <v>244750209</v>
      </c>
      <c r="B6480" t="inlineStr">
        <is>
          <t>MIBA</t>
        </is>
      </c>
      <c r="C6480" t="inlineStr">
        <is>
          <t>Netherlands</t>
        </is>
      </c>
      <c r="D6480" t="inlineStr">
        <is>
          <t>cargo</t>
        </is>
      </c>
      <c r="F6480" t="n">
        <v>0</v>
      </c>
      <c r="G6480" t="inlineStr">
        <is>
          <t>PF6577</t>
        </is>
      </c>
      <c r="H6480" t="n">
        <v>51.89924</v>
      </c>
      <c r="I6480" t="n">
        <v>4.48854</v>
      </c>
      <c r="J6480" t="inlineStr">
        <is>
          <t>anchored-port</t>
        </is>
      </c>
      <c r="K6480" t="inlineStr">
        <is>
          <t>at_berth</t>
        </is>
      </c>
      <c r="L6480" t="n">
        <v>0</v>
      </c>
      <c r="N6480" t="n">
        <v>11.2</v>
      </c>
      <c r="O6480" t="n">
        <v>0</v>
      </c>
      <c r="P6480" t="n">
        <v>0</v>
      </c>
      <c r="S6480" t="inlineStr">
        <is>
          <t>missing</t>
        </is>
      </c>
      <c r="Z6480" t="n">
        <v>39</v>
      </c>
      <c r="AA6480" t="n">
        <v>6</v>
      </c>
      <c r="AB6480" t="inlineStr">
        <is>
          <t>small (&lt;100 m)</t>
        </is>
      </c>
      <c r="AC6480" t="inlineStr">
        <is>
          <t>Rotterdam</t>
        </is>
      </c>
      <c r="AD6480" t="inlineStr">
        <is>
          <t>Benelux coast</t>
        </is>
      </c>
      <c r="AE6480" t="inlineStr">
        <is>
          <t>North Sea &amp; English Channel</t>
        </is>
      </c>
      <c r="AF6480" t="n">
        <v>27.23489466982698</v>
      </c>
      <c r="AG6480" t="n">
        <v>0</v>
      </c>
      <c r="AH6480" t="n">
        <v>0</v>
      </c>
      <c r="AI6480" t="n">
        <v>0</v>
      </c>
    </row>
    <row r="6481">
      <c r="A6481" t="n">
        <v>244650950</v>
      </c>
      <c r="B6481" t="inlineStr">
        <is>
          <t>NOMADE</t>
        </is>
      </c>
      <c r="C6481" t="inlineStr">
        <is>
          <t>Netherlands</t>
        </is>
      </c>
      <c r="D6481" t="inlineStr">
        <is>
          <t>cargo</t>
        </is>
      </c>
      <c r="F6481" t="n">
        <v>0</v>
      </c>
      <c r="G6481" t="inlineStr">
        <is>
          <t>PI3340</t>
        </is>
      </c>
      <c r="H6481" t="n">
        <v>51.81221</v>
      </c>
      <c r="I6481" t="n">
        <v>4.65534</v>
      </c>
      <c r="J6481" t="inlineStr">
        <is>
          <t>anchored-port</t>
        </is>
      </c>
      <c r="K6481" t="inlineStr">
        <is>
          <t>at_berth</t>
        </is>
      </c>
      <c r="L6481" t="n">
        <v>0</v>
      </c>
      <c r="M6481" t="n">
        <v>307.1</v>
      </c>
      <c r="N6481" t="n">
        <v>11.2</v>
      </c>
      <c r="O6481" t="n">
        <v>0</v>
      </c>
      <c r="P6481" t="n">
        <v>0</v>
      </c>
      <c r="Q6481" t="inlineStr">
        <is>
          <t>THUISHAVEN</t>
        </is>
      </c>
      <c r="R6481" t="inlineStr">
        <is>
          <t>THUISHAVEN</t>
        </is>
      </c>
      <c r="S6481" t="inlineStr">
        <is>
          <t>other_text</t>
        </is>
      </c>
      <c r="W6481" t="inlineStr">
        <is>
          <t>09-17 12:00 UTC</t>
        </is>
      </c>
      <c r="Z6481" t="n">
        <v>60</v>
      </c>
      <c r="AA6481" t="n">
        <v>7</v>
      </c>
      <c r="AB6481" t="inlineStr">
        <is>
          <t>small (&lt;100 m)</t>
        </is>
      </c>
      <c r="AE6481" t="inlineStr">
        <is>
          <t>North Sea &amp; English Channel</t>
        </is>
      </c>
      <c r="AG6481" t="n">
        <v>0</v>
      </c>
      <c r="AH6481" t="n">
        <v>0</v>
      </c>
      <c r="AI6481" t="n">
        <v>0</v>
      </c>
    </row>
    <row r="6482">
      <c r="A6482" t="n">
        <v>232000790</v>
      </c>
      <c r="B6482" t="inlineStr">
        <is>
          <t>CITY OF WESTMINSTER</t>
        </is>
      </c>
      <c r="C6482" t="inlineStr">
        <is>
          <t>United Kingdom</t>
        </is>
      </c>
      <c r="D6482" t="inlineStr">
        <is>
          <t>other</t>
        </is>
      </c>
      <c r="E6482" t="n">
        <v>8902278</v>
      </c>
      <c r="F6482" t="n">
        <v>1</v>
      </c>
      <c r="G6482" t="inlineStr">
        <is>
          <t>MLLN8</t>
        </is>
      </c>
      <c r="H6482" t="n">
        <v>51.47617</v>
      </c>
      <c r="I6482" t="n">
        <v>1.357</v>
      </c>
      <c r="J6482" t="inlineStr">
        <is>
          <t>moving</t>
        </is>
      </c>
      <c r="K6482" t="inlineStr">
        <is>
          <t>moving</t>
        </is>
      </c>
      <c r="L6482" t="n">
        <v>9.9</v>
      </c>
      <c r="M6482" t="n">
        <v>84</v>
      </c>
      <c r="N6482" t="n">
        <v>11.2</v>
      </c>
      <c r="O6482" t="n">
        <v>0</v>
      </c>
      <c r="P6482" t="n">
        <v>0</v>
      </c>
      <c r="Q6482" t="inlineStr">
        <is>
          <t>LONG SAND HEAD-509/3</t>
        </is>
      </c>
      <c r="R6482" t="inlineStr">
        <is>
          <t>LONG SAND HEAD-509/3</t>
        </is>
      </c>
      <c r="S6482" t="inlineStr">
        <is>
          <t>other_text</t>
        </is>
      </c>
      <c r="W6482" t="inlineStr">
        <is>
          <t>10-11 11:00 UTC</t>
        </is>
      </c>
      <c r="X6482" t="inlineStr">
        <is>
          <t>LONDON</t>
        </is>
      </c>
      <c r="Y6482" t="inlineStr">
        <is>
          <t>2026-10-05T13:11:02.785046+00:00</t>
        </is>
      </c>
      <c r="Z6482" t="n">
        <v>99</v>
      </c>
      <c r="AA6482" t="n">
        <v>17</v>
      </c>
      <c r="AB6482" t="inlineStr">
        <is>
          <t>small (&lt;100 m)</t>
        </is>
      </c>
      <c r="AE6482" t="inlineStr">
        <is>
          <t>North Sea &amp; English Channel</t>
        </is>
      </c>
      <c r="AG6482" t="n">
        <v>0</v>
      </c>
      <c r="AH6482" t="n">
        <v>0</v>
      </c>
      <c r="AI6482" t="n">
        <v>0</v>
      </c>
    </row>
    <row r="6483">
      <c r="A6483" t="n">
        <v>244740453</v>
      </c>
      <c r="B6483" t="inlineStr">
        <is>
          <t>VOORST</t>
        </is>
      </c>
      <c r="C6483" t="inlineStr">
        <is>
          <t>Netherlands</t>
        </is>
      </c>
      <c r="D6483" t="inlineStr">
        <is>
          <t>tanker</t>
        </is>
      </c>
      <c r="F6483" t="n">
        <v>0</v>
      </c>
      <c r="G6483" t="inlineStr">
        <is>
          <t>PB3071</t>
        </is>
      </c>
      <c r="H6483" t="n">
        <v>51.81289</v>
      </c>
      <c r="I6483" t="n">
        <v>4.65048</v>
      </c>
      <c r="J6483" t="inlineStr">
        <is>
          <t>anchored-port</t>
        </is>
      </c>
      <c r="K6483" t="inlineStr">
        <is>
          <t>at_berth</t>
        </is>
      </c>
      <c r="L6483" t="n">
        <v>0</v>
      </c>
      <c r="N6483" t="n">
        <v>11.2</v>
      </c>
      <c r="O6483" t="n">
        <v>0</v>
      </c>
      <c r="P6483" t="n">
        <v>0</v>
      </c>
      <c r="Q6483" t="inlineStr">
        <is>
          <t>DEURGANCKDOK</t>
        </is>
      </c>
      <c r="R6483" t="inlineStr">
        <is>
          <t>DEURGANCKDOK</t>
        </is>
      </c>
      <c r="S6483" t="inlineStr">
        <is>
          <t>other_text</t>
        </is>
      </c>
      <c r="W6483" t="inlineStr">
        <is>
          <t>09-21 12:49 UTC</t>
        </is>
      </c>
      <c r="Z6483" t="n">
        <v>135</v>
      </c>
      <c r="AA6483" t="n">
        <v>15</v>
      </c>
      <c r="AB6483" t="inlineStr">
        <is>
          <t>medium (100-200 m)</t>
        </is>
      </c>
      <c r="AE6483" t="inlineStr">
        <is>
          <t>North Sea &amp; English Channel</t>
        </is>
      </c>
      <c r="AG6483" t="n">
        <v>0</v>
      </c>
      <c r="AH6483" t="n">
        <v>0</v>
      </c>
      <c r="AI6483" t="n">
        <v>0</v>
      </c>
    </row>
    <row r="6484">
      <c r="A6484" t="n">
        <v>209892000</v>
      </c>
      <c r="B6484" t="inlineStr">
        <is>
          <t>RIX BALTIC</t>
        </is>
      </c>
      <c r="C6484" t="inlineStr">
        <is>
          <t>Cyprus</t>
        </is>
      </c>
      <c r="D6484" t="inlineStr">
        <is>
          <t>cargo</t>
        </is>
      </c>
      <c r="E6484" t="n">
        <v>9250414</v>
      </c>
      <c r="F6484" t="n">
        <v>1</v>
      </c>
      <c r="G6484" t="inlineStr">
        <is>
          <t>5BJG6</t>
        </is>
      </c>
      <c r="H6484" t="n">
        <v>51.30048</v>
      </c>
      <c r="I6484" t="n">
        <v>3.84174</v>
      </c>
      <c r="J6484" t="inlineStr">
        <is>
          <t>anchored-port</t>
        </is>
      </c>
      <c r="K6484" t="inlineStr">
        <is>
          <t>at_berth</t>
        </is>
      </c>
      <c r="L6484" t="n">
        <v>0</v>
      </c>
      <c r="M6484" t="n">
        <v>57.9</v>
      </c>
      <c r="N6484" t="n">
        <v>11.2</v>
      </c>
      <c r="O6484" t="n">
        <v>0</v>
      </c>
      <c r="P6484" t="n">
        <v>0</v>
      </c>
      <c r="Q6484" t="inlineStr">
        <is>
          <t>FRURO</t>
        </is>
      </c>
      <c r="R6484" t="inlineStr">
        <is>
          <t>FRURO</t>
        </is>
      </c>
      <c r="S6484" t="inlineStr">
        <is>
          <t>locode_other</t>
        </is>
      </c>
      <c r="W6484" t="inlineStr">
        <is>
          <t>10-08 03:00 UTC</t>
        </is>
      </c>
      <c r="Z6484" t="n">
        <v>90</v>
      </c>
      <c r="AA6484" t="n">
        <v>15</v>
      </c>
      <c r="AB6484" t="inlineStr">
        <is>
          <t>small (&lt;100 m)</t>
        </is>
      </c>
      <c r="AC6484" t="inlineStr">
        <is>
          <t>Terneuzen</t>
        </is>
      </c>
      <c r="AD6484" t="inlineStr">
        <is>
          <t>Benelux coast</t>
        </is>
      </c>
      <c r="AE6484" t="inlineStr">
        <is>
          <t>North Sea &amp; English Channel</t>
        </is>
      </c>
      <c r="AF6484" t="n">
        <v>3.382369628153934</v>
      </c>
      <c r="AG6484" t="n">
        <v>0</v>
      </c>
      <c r="AH6484" t="n">
        <v>0</v>
      </c>
      <c r="AI6484" t="n">
        <v>0</v>
      </c>
    </row>
    <row r="6485">
      <c r="A6485" t="n">
        <v>244650611</v>
      </c>
      <c r="B6485" t="inlineStr">
        <is>
          <t>VOERENDAAL</t>
        </is>
      </c>
      <c r="C6485" t="inlineStr">
        <is>
          <t>Netherlands</t>
        </is>
      </c>
      <c r="D6485" t="inlineStr">
        <is>
          <t>other</t>
        </is>
      </c>
      <c r="F6485" t="n">
        <v>0</v>
      </c>
      <c r="G6485" t="inlineStr">
        <is>
          <t>PB3936</t>
        </is>
      </c>
      <c r="H6485" t="n">
        <v>51.30007</v>
      </c>
      <c r="I6485" t="n">
        <v>4.29091</v>
      </c>
      <c r="J6485" t="inlineStr">
        <is>
          <t>anchored-port</t>
        </is>
      </c>
      <c r="K6485" t="inlineStr">
        <is>
          <t>at_berth</t>
        </is>
      </c>
      <c r="L6485" t="n">
        <v>0</v>
      </c>
      <c r="M6485" t="n">
        <v>154.2</v>
      </c>
      <c r="N6485" t="n">
        <v>11.3</v>
      </c>
      <c r="O6485" t="n">
        <v>0</v>
      </c>
      <c r="P6485" t="n">
        <v>0</v>
      </c>
      <c r="Q6485" t="inlineStr">
        <is>
          <t>ROTTERDAM CALANDKANA</t>
        </is>
      </c>
      <c r="R6485" t="inlineStr">
        <is>
          <t>ROTTERDAM CALANDKANA</t>
        </is>
      </c>
      <c r="S6485" t="inlineStr">
        <is>
          <t>hub_name</t>
        </is>
      </c>
      <c r="T6485" t="inlineStr">
        <is>
          <t>Rotterdam</t>
        </is>
      </c>
      <c r="U6485" t="inlineStr">
        <is>
          <t>Rotterdam</t>
        </is>
      </c>
      <c r="V6485" t="inlineStr">
        <is>
          <t>ROTTERDAM</t>
        </is>
      </c>
      <c r="W6485" t="inlineStr">
        <is>
          <t>10-05 18:25 UTC</t>
        </is>
      </c>
      <c r="Z6485" t="n">
        <v>110</v>
      </c>
      <c r="AA6485" t="n">
        <v>14</v>
      </c>
      <c r="AB6485" t="inlineStr">
        <is>
          <t>medium (100-200 m)</t>
        </is>
      </c>
      <c r="AC6485" t="inlineStr">
        <is>
          <t>Antwerp</t>
        </is>
      </c>
      <c r="AD6485" t="inlineStr">
        <is>
          <t>Benelux coast</t>
        </is>
      </c>
      <c r="AE6485" t="inlineStr">
        <is>
          <t>North Sea &amp; English Channel</t>
        </is>
      </c>
      <c r="AF6485" t="n">
        <v>4.309356506242297</v>
      </c>
      <c r="AG6485" t="n">
        <v>0</v>
      </c>
      <c r="AH6485" t="n">
        <v>0</v>
      </c>
      <c r="AI6485" t="n">
        <v>0</v>
      </c>
    </row>
    <row r="6486">
      <c r="A6486" t="n">
        <v>231002000</v>
      </c>
      <c r="B6486" t="inlineStr">
        <is>
          <t>MYKINES</t>
        </is>
      </c>
      <c r="C6486" t="inlineStr">
        <is>
          <t>Faroe Islands</t>
        </is>
      </c>
      <c r="D6486" t="inlineStr">
        <is>
          <t>cargo</t>
        </is>
      </c>
      <c r="E6486" t="n">
        <v>9121998</v>
      </c>
      <c r="F6486" t="n">
        <v>1</v>
      </c>
      <c r="G6486" t="inlineStr">
        <is>
          <t>OZ2169</t>
        </is>
      </c>
      <c r="H6486" t="n">
        <v>51.89438</v>
      </c>
      <c r="I6486" t="n">
        <v>4.23362</v>
      </c>
      <c r="J6486" t="inlineStr">
        <is>
          <t>anchored-port</t>
        </is>
      </c>
      <c r="K6486" t="inlineStr">
        <is>
          <t>at_berth</t>
        </is>
      </c>
      <c r="L6486" t="n">
        <v>0</v>
      </c>
      <c r="M6486" t="n">
        <v>1.8</v>
      </c>
      <c r="N6486" t="n">
        <v>11.3</v>
      </c>
      <c r="O6486" t="n">
        <v>0</v>
      </c>
      <c r="P6486" t="n">
        <v>0</v>
      </c>
      <c r="Q6486" t="inlineStr">
        <is>
          <t>NLRTM MC BUOY</t>
        </is>
      </c>
      <c r="R6486" t="inlineStr">
        <is>
          <t>NLRTM MC BUOY</t>
        </is>
      </c>
      <c r="S6486" t="inlineStr">
        <is>
          <t>other_text</t>
        </is>
      </c>
      <c r="W6486" t="inlineStr">
        <is>
          <t>10-10 20:00 UTC</t>
        </is>
      </c>
      <c r="Z6486" t="n">
        <v>138</v>
      </c>
      <c r="AA6486" t="n">
        <v>23</v>
      </c>
      <c r="AB6486" t="inlineStr">
        <is>
          <t>medium (100-200 m)</t>
        </is>
      </c>
      <c r="AC6486" t="inlineStr">
        <is>
          <t>Rotterdam</t>
        </is>
      </c>
      <c r="AD6486" t="inlineStr">
        <is>
          <t>Benelux coast</t>
        </is>
      </c>
      <c r="AE6486" t="inlineStr">
        <is>
          <t>North Sea &amp; English Channel</t>
        </is>
      </c>
      <c r="AF6486" t="n">
        <v>11.05515811638355</v>
      </c>
      <c r="AG6486" t="n">
        <v>0</v>
      </c>
      <c r="AH6486" t="n">
        <v>0</v>
      </c>
      <c r="AI6486" t="n">
        <v>0</v>
      </c>
    </row>
    <row r="6487">
      <c r="A6487" t="n">
        <v>244710764</v>
      </c>
      <c r="B6487" t="inlineStr">
        <is>
          <t>ALLEGRO</t>
        </is>
      </c>
      <c r="C6487" t="inlineStr">
        <is>
          <t>Netherlands</t>
        </is>
      </c>
      <c r="D6487" t="inlineStr">
        <is>
          <t>passenger</t>
        </is>
      </c>
      <c r="F6487" t="n">
        <v>0</v>
      </c>
      <c r="G6487" t="inlineStr">
        <is>
          <t>PB8836</t>
        </is>
      </c>
      <c r="H6487" t="n">
        <v>51.91981</v>
      </c>
      <c r="I6487" t="n">
        <v>4.44118</v>
      </c>
      <c r="J6487" t="inlineStr">
        <is>
          <t>anchored-port</t>
        </is>
      </c>
      <c r="K6487" t="inlineStr">
        <is>
          <t>at_berth</t>
        </is>
      </c>
      <c r="L6487" t="n">
        <v>0</v>
      </c>
      <c r="N6487" t="n">
        <v>11.3</v>
      </c>
      <c r="O6487" t="n">
        <v>0</v>
      </c>
      <c r="P6487" t="n">
        <v>0</v>
      </c>
      <c r="Q6487" t="inlineStr">
        <is>
          <t>ENKHUIZEN</t>
        </is>
      </c>
      <c r="R6487" t="inlineStr">
        <is>
          <t>ENKHUIZEN</t>
        </is>
      </c>
      <c r="S6487" t="inlineStr">
        <is>
          <t>other_text</t>
        </is>
      </c>
      <c r="W6487" t="inlineStr">
        <is>
          <t>11-01 21:30 UTC</t>
        </is>
      </c>
      <c r="Z6487" t="n">
        <v>105</v>
      </c>
      <c r="AA6487" t="n">
        <v>10</v>
      </c>
      <c r="AB6487" t="inlineStr">
        <is>
          <t>medium (100-200 m)</t>
        </is>
      </c>
      <c r="AC6487" t="inlineStr">
        <is>
          <t>Rotterdam</t>
        </is>
      </c>
      <c r="AD6487" t="inlineStr">
        <is>
          <t>Benelux coast</t>
        </is>
      </c>
      <c r="AE6487" t="inlineStr">
        <is>
          <t>North Sea &amp; English Channel</t>
        </is>
      </c>
      <c r="AF6487" t="n">
        <v>23.63027288409585</v>
      </c>
      <c r="AG6487" t="n">
        <v>0</v>
      </c>
      <c r="AH6487" t="n">
        <v>0</v>
      </c>
      <c r="AI6487" t="n">
        <v>0</v>
      </c>
    </row>
    <row r="6488">
      <c r="A6488" t="n">
        <v>211525260</v>
      </c>
      <c r="B6488" t="inlineStr">
        <is>
          <t>CHEMPARK</t>
        </is>
      </c>
      <c r="C6488" t="inlineStr">
        <is>
          <t>Germany</t>
        </is>
      </c>
      <c r="D6488" t="inlineStr">
        <is>
          <t>other</t>
        </is>
      </c>
      <c r="F6488" t="n">
        <v>0</v>
      </c>
      <c r="G6488" t="inlineStr">
        <is>
          <t>DC2971</t>
        </is>
      </c>
      <c r="H6488" t="n">
        <v>51.07373</v>
      </c>
      <c r="I6488" t="n">
        <v>6.8569</v>
      </c>
      <c r="J6488" t="inlineStr">
        <is>
          <t>anchored-port</t>
        </is>
      </c>
      <c r="K6488" t="inlineStr">
        <is>
          <t>at_berth</t>
        </is>
      </c>
      <c r="L6488" t="n">
        <v>0</v>
      </c>
      <c r="M6488" t="n">
        <v>232.2</v>
      </c>
      <c r="N6488" t="n">
        <v>11.3</v>
      </c>
      <c r="O6488" t="n">
        <v>0</v>
      </c>
      <c r="P6488" t="n">
        <v>0</v>
      </c>
      <c r="S6488" t="inlineStr">
        <is>
          <t>missing</t>
        </is>
      </c>
      <c r="Z6488" t="n">
        <v>110</v>
      </c>
      <c r="AA6488" t="n">
        <v>13</v>
      </c>
      <c r="AB6488" t="inlineStr">
        <is>
          <t>medium (100-200 m)</t>
        </is>
      </c>
      <c r="AE6488" t="inlineStr">
        <is>
          <t>North Sea &amp; English Channel</t>
        </is>
      </c>
      <c r="AG6488" t="n">
        <v>0</v>
      </c>
      <c r="AH6488" t="n">
        <v>0</v>
      </c>
      <c r="AI6488" t="n">
        <v>0</v>
      </c>
    </row>
    <row r="6489">
      <c r="A6489" t="n">
        <v>244790074</v>
      </c>
      <c r="B6489" t="inlineStr">
        <is>
          <t>SALLAND</t>
        </is>
      </c>
      <c r="C6489" t="inlineStr">
        <is>
          <t>Netherlands</t>
        </is>
      </c>
      <c r="D6489" t="inlineStr">
        <is>
          <t>pleasure</t>
        </is>
      </c>
      <c r="F6489" t="n">
        <v>0</v>
      </c>
      <c r="G6489" t="inlineStr">
        <is>
          <t>PA3840</t>
        </is>
      </c>
      <c r="H6489" t="n">
        <v>51.90884</v>
      </c>
      <c r="I6489" t="n">
        <v>4.49531</v>
      </c>
      <c r="J6489" t="inlineStr">
        <is>
          <t>anchored-port</t>
        </is>
      </c>
      <c r="K6489" t="inlineStr">
        <is>
          <t>at_berth</t>
        </is>
      </c>
      <c r="L6489" t="n">
        <v>0</v>
      </c>
      <c r="N6489" t="n">
        <v>11.3</v>
      </c>
      <c r="O6489" t="n">
        <v>0</v>
      </c>
      <c r="P6489" t="n">
        <v>0</v>
      </c>
      <c r="Q6489" t="inlineStr">
        <is>
          <t>ROTTERDAM</t>
        </is>
      </c>
      <c r="R6489" t="inlineStr">
        <is>
          <t>ROTTERDAM</t>
        </is>
      </c>
      <c r="S6489" t="inlineStr">
        <is>
          <t>hub_name</t>
        </is>
      </c>
      <c r="T6489" t="inlineStr">
        <is>
          <t>Rotterdam</t>
        </is>
      </c>
      <c r="U6489" t="inlineStr">
        <is>
          <t>Rotterdam</t>
        </is>
      </c>
      <c r="V6489" t="inlineStr">
        <is>
          <t>ROTTERDAM</t>
        </is>
      </c>
      <c r="Z6489" t="n">
        <v>50</v>
      </c>
      <c r="AA6489" t="n">
        <v>8</v>
      </c>
      <c r="AB6489" t="inlineStr">
        <is>
          <t>small (&lt;100 m)</t>
        </is>
      </c>
      <c r="AC6489" t="inlineStr">
        <is>
          <t>Rotterdam</t>
        </is>
      </c>
      <c r="AD6489" t="inlineStr">
        <is>
          <t>Benelux coast</t>
        </is>
      </c>
      <c r="AE6489" t="inlineStr">
        <is>
          <t>North Sea &amp; English Channel</t>
        </is>
      </c>
      <c r="AF6489" t="n">
        <v>27.48864201648004</v>
      </c>
      <c r="AG6489" t="n">
        <v>0</v>
      </c>
      <c r="AH6489" t="n">
        <v>0</v>
      </c>
      <c r="AI6489" t="n">
        <v>0</v>
      </c>
    </row>
    <row r="6490">
      <c r="A6490" t="n">
        <v>246091000</v>
      </c>
      <c r="B6490" t="inlineStr">
        <is>
          <t>LONGSTONE</t>
        </is>
      </c>
      <c r="C6490" t="inlineStr">
        <is>
          <t>Netherlands</t>
        </is>
      </c>
      <c r="D6490" t="inlineStr">
        <is>
          <t>cargo</t>
        </is>
      </c>
      <c r="E6490" t="n">
        <v>9848479</v>
      </c>
      <c r="F6490" t="n">
        <v>1</v>
      </c>
      <c r="G6490" t="inlineStr">
        <is>
          <t>PDRG</t>
        </is>
      </c>
      <c r="H6490" t="n">
        <v>51.45152</v>
      </c>
      <c r="I6490" t="n">
        <v>0.38272</v>
      </c>
      <c r="J6490" t="inlineStr">
        <is>
          <t>anchored-port</t>
        </is>
      </c>
      <c r="K6490" t="inlineStr">
        <is>
          <t>at_berth</t>
        </is>
      </c>
      <c r="L6490" t="n">
        <v>0.1</v>
      </c>
      <c r="M6490" t="n">
        <v>358</v>
      </c>
      <c r="N6490" t="n">
        <v>11.3</v>
      </c>
      <c r="O6490" t="n">
        <v>0</v>
      </c>
      <c r="P6490" t="n">
        <v>0</v>
      </c>
      <c r="Q6490" t="inlineStr">
        <is>
          <t>BEZEE &lt;-&gt; GBTIL</t>
        </is>
      </c>
      <c r="R6490" t="inlineStr">
        <is>
          <t>GBTIL</t>
        </is>
      </c>
      <c r="S6490" t="inlineStr">
        <is>
          <t>locode_other</t>
        </is>
      </c>
      <c r="W6490" t="inlineStr">
        <is>
          <t>10-11 17:00 UTC</t>
        </is>
      </c>
      <c r="X6490" t="inlineStr">
        <is>
          <t>ZEEBRUGGE</t>
        </is>
      </c>
      <c r="Y6490" t="inlineStr">
        <is>
          <t>2026-10-10T21:45:52.263653+00:00</t>
        </is>
      </c>
      <c r="Z6490" t="n">
        <v>209</v>
      </c>
      <c r="AA6490" t="n">
        <v>26</v>
      </c>
      <c r="AB6490" t="inlineStr">
        <is>
          <t>large (200-300 m)</t>
        </is>
      </c>
      <c r="AC6490" t="inlineStr">
        <is>
          <t>Thames (London Gateway)</t>
        </is>
      </c>
      <c r="AD6490" t="inlineStr">
        <is>
          <t>UK east coast &amp; Thames</t>
        </is>
      </c>
      <c r="AE6490" t="inlineStr">
        <is>
          <t>North Sea &amp; English Channel</t>
        </is>
      </c>
      <c r="AF6490" t="n">
        <v>9.748594802262691</v>
      </c>
      <c r="AG6490" t="n">
        <v>0</v>
      </c>
      <c r="AH6490" t="n">
        <v>0</v>
      </c>
      <c r="AI6490" t="n">
        <v>0</v>
      </c>
    </row>
    <row r="6491">
      <c r="A6491" t="n">
        <v>244670246</v>
      </c>
      <c r="B6491" t="inlineStr">
        <is>
          <t>VOLANTE</t>
        </is>
      </c>
      <c r="C6491" t="inlineStr">
        <is>
          <t>Netherlands</t>
        </is>
      </c>
      <c r="D6491" t="inlineStr">
        <is>
          <t>tanker</t>
        </is>
      </c>
      <c r="F6491" t="n">
        <v>0</v>
      </c>
      <c r="G6491" t="inlineStr">
        <is>
          <t>PE9614</t>
        </is>
      </c>
      <c r="H6491" t="n">
        <v>52.57374</v>
      </c>
      <c r="I6491" t="n">
        <v>5.87798</v>
      </c>
      <c r="J6491" t="inlineStr">
        <is>
          <t>anchored-port</t>
        </is>
      </c>
      <c r="K6491" t="inlineStr">
        <is>
          <t>at_berth</t>
        </is>
      </c>
      <c r="L6491" t="n">
        <v>0</v>
      </c>
      <c r="N6491" t="n">
        <v>11.3</v>
      </c>
      <c r="O6491" t="n">
        <v>0</v>
      </c>
      <c r="P6491" t="n">
        <v>0</v>
      </c>
      <c r="Q6491" t="inlineStr">
        <is>
          <t>KAMPEN  EG FUEL KAMP</t>
        </is>
      </c>
      <c r="R6491" t="inlineStr">
        <is>
          <t>KAMPEN EG FUEL KAMP</t>
        </is>
      </c>
      <c r="S6491" t="inlineStr">
        <is>
          <t>other_text</t>
        </is>
      </c>
      <c r="W6491" t="inlineStr">
        <is>
          <t>10-10 17:50 UTC</t>
        </is>
      </c>
      <c r="Z6491" t="n">
        <v>110</v>
      </c>
      <c r="AA6491" t="n">
        <v>10</v>
      </c>
      <c r="AB6491" t="inlineStr">
        <is>
          <t>medium (100-200 m)</t>
        </is>
      </c>
      <c r="AE6491" t="inlineStr">
        <is>
          <t>North Sea &amp; English Channel</t>
        </is>
      </c>
      <c r="AG6491" t="n">
        <v>0</v>
      </c>
      <c r="AH6491" t="n">
        <v>0</v>
      </c>
      <c r="AI6491" t="n">
        <v>0</v>
      </c>
    </row>
    <row r="6492">
      <c r="A6492" t="n">
        <v>374689000</v>
      </c>
      <c r="B6492" t="inlineStr">
        <is>
          <t>GLOMAR SUPPORTER</t>
        </is>
      </c>
      <c r="C6492" t="inlineStr">
        <is>
          <t>Panama</t>
        </is>
      </c>
      <c r="D6492" t="inlineStr">
        <is>
          <t>other</t>
        </is>
      </c>
      <c r="E6492" t="n">
        <v>9394301</v>
      </c>
      <c r="F6492" t="n">
        <v>1</v>
      </c>
      <c r="G6492" t="inlineStr">
        <is>
          <t>HOAL</t>
        </is>
      </c>
      <c r="H6492" t="n">
        <v>52.95693</v>
      </c>
      <c r="I6492" t="n">
        <v>4.77745</v>
      </c>
      <c r="J6492" t="inlineStr">
        <is>
          <t>anchored-port</t>
        </is>
      </c>
      <c r="K6492" t="inlineStr">
        <is>
          <t>at_berth</t>
        </is>
      </c>
      <c r="L6492" t="n">
        <v>0</v>
      </c>
      <c r="M6492" t="n">
        <v>314.4</v>
      </c>
      <c r="N6492" t="n">
        <v>11.3</v>
      </c>
      <c r="O6492" t="n">
        <v>0</v>
      </c>
      <c r="P6492" t="n">
        <v>0</v>
      </c>
      <c r="Q6492" t="inlineStr">
        <is>
          <t>NLDHR-ANCH</t>
        </is>
      </c>
      <c r="R6492" t="inlineStr">
        <is>
          <t>NLDHR-ANCH</t>
        </is>
      </c>
      <c r="S6492" t="inlineStr">
        <is>
          <t>other_text</t>
        </is>
      </c>
      <c r="W6492" t="inlineStr">
        <is>
          <t>10-07 09:30 UTC</t>
        </is>
      </c>
      <c r="Z6492" t="n">
        <v>60</v>
      </c>
      <c r="AA6492" t="n">
        <v>17</v>
      </c>
      <c r="AB6492" t="inlineStr">
        <is>
          <t>small (&lt;100 m)</t>
        </is>
      </c>
      <c r="AE6492" t="inlineStr">
        <is>
          <t>North Sea &amp; English Channel</t>
        </is>
      </c>
      <c r="AG6492" t="n">
        <v>0</v>
      </c>
      <c r="AH6492" t="n">
        <v>0</v>
      </c>
      <c r="AI6492" t="n">
        <v>0</v>
      </c>
    </row>
    <row r="6493">
      <c r="A6493" t="n">
        <v>205521690</v>
      </c>
      <c r="B6493" t="inlineStr">
        <is>
          <t>MANTYRANO</t>
        </is>
      </c>
      <c r="C6493" t="inlineStr">
        <is>
          <t>Belgium</t>
        </is>
      </c>
      <c r="D6493" t="inlineStr">
        <is>
          <t>tanker</t>
        </is>
      </c>
      <c r="F6493" t="n">
        <v>0</v>
      </c>
      <c r="G6493" t="inlineStr">
        <is>
          <t>OT5216</t>
        </is>
      </c>
      <c r="H6493" t="n">
        <v>51.9484</v>
      </c>
      <c r="I6493" t="n">
        <v>4.05741</v>
      </c>
      <c r="J6493" t="inlineStr">
        <is>
          <t>anchored-port</t>
        </is>
      </c>
      <c r="K6493" t="inlineStr">
        <is>
          <t>at_berth</t>
        </is>
      </c>
      <c r="L6493" t="n">
        <v>0</v>
      </c>
      <c r="M6493" t="n">
        <v>0</v>
      </c>
      <c r="N6493" t="n">
        <v>11.3</v>
      </c>
      <c r="O6493" t="n">
        <v>0</v>
      </c>
      <c r="P6493" t="n">
        <v>0</v>
      </c>
      <c r="Q6493" t="inlineStr">
        <is>
          <t>ROTTERDAM 7E PETROHA</t>
        </is>
      </c>
      <c r="R6493" t="inlineStr">
        <is>
          <t>ROTTERDAM 7E PETROHA</t>
        </is>
      </c>
      <c r="S6493" t="inlineStr">
        <is>
          <t>hub_name</t>
        </is>
      </c>
      <c r="T6493" t="inlineStr">
        <is>
          <t>Rotterdam</t>
        </is>
      </c>
      <c r="U6493" t="inlineStr">
        <is>
          <t>Rotterdam</t>
        </is>
      </c>
      <c r="V6493" t="inlineStr">
        <is>
          <t>ROTTERDAM</t>
        </is>
      </c>
      <c r="W6493" t="inlineStr">
        <is>
          <t>10-09 17:05 UTC</t>
        </is>
      </c>
      <c r="X6493" t="inlineStr">
        <is>
          <t>HOEK VAN HOLLAND</t>
        </is>
      </c>
      <c r="Y6493" t="inlineStr">
        <is>
          <t>2026-10-11T02:22:46.464135+00:00</t>
        </is>
      </c>
      <c r="Z6493" t="n">
        <v>110</v>
      </c>
      <c r="AA6493" t="n">
        <v>14</v>
      </c>
      <c r="AB6493" t="inlineStr">
        <is>
          <t>medium (100-200 m)</t>
        </is>
      </c>
      <c r="AC6493" t="inlineStr">
        <is>
          <t>Rotterdam</t>
        </is>
      </c>
      <c r="AD6493" t="inlineStr">
        <is>
          <t>Benelux coast</t>
        </is>
      </c>
      <c r="AE6493" t="inlineStr">
        <is>
          <t>North Sea &amp; English Channel</t>
        </is>
      </c>
      <c r="AF6493" t="n">
        <v>2.924373150407175</v>
      </c>
      <c r="AG6493" t="n">
        <v>0</v>
      </c>
      <c r="AH6493" t="n">
        <v>0</v>
      </c>
      <c r="AI6493" t="n">
        <v>0</v>
      </c>
    </row>
    <row r="6494">
      <c r="A6494" t="n">
        <v>244615725</v>
      </c>
      <c r="B6494" t="inlineStr">
        <is>
          <t>MANUS</t>
        </is>
      </c>
      <c r="C6494" t="inlineStr">
        <is>
          <t>Netherlands</t>
        </is>
      </c>
      <c r="D6494" t="inlineStr">
        <is>
          <t>cargo</t>
        </is>
      </c>
      <c r="F6494" t="n">
        <v>0</v>
      </c>
      <c r="G6494" t="inlineStr">
        <is>
          <t>PD4814</t>
        </is>
      </c>
      <c r="H6494" t="n">
        <v>51.81823</v>
      </c>
      <c r="I6494" t="n">
        <v>4.79426</v>
      </c>
      <c r="J6494" t="inlineStr">
        <is>
          <t>anchored-port</t>
        </is>
      </c>
      <c r="K6494" t="inlineStr">
        <is>
          <t>at_berth</t>
        </is>
      </c>
      <c r="L6494" t="n">
        <v>0</v>
      </c>
      <c r="N6494" t="n">
        <v>11.3</v>
      </c>
      <c r="O6494" t="n">
        <v>0</v>
      </c>
      <c r="P6494" t="n">
        <v>0</v>
      </c>
      <c r="Q6494" t="inlineStr">
        <is>
          <t>SLIEDRECHT</t>
        </is>
      </c>
      <c r="R6494" t="inlineStr">
        <is>
          <t>SLIEDRECHT</t>
        </is>
      </c>
      <c r="S6494" t="inlineStr">
        <is>
          <t>other_text</t>
        </is>
      </c>
      <c r="W6494" t="inlineStr">
        <is>
          <t>10-03 18:01 UTC</t>
        </is>
      </c>
      <c r="Z6494" t="n">
        <v>63</v>
      </c>
      <c r="AA6494" t="n">
        <v>8</v>
      </c>
      <c r="AB6494" t="inlineStr">
        <is>
          <t>small (&lt;100 m)</t>
        </is>
      </c>
      <c r="AE6494" t="inlineStr">
        <is>
          <t>North Sea &amp; English Channel</t>
        </is>
      </c>
      <c r="AG6494" t="n">
        <v>0</v>
      </c>
      <c r="AH6494" t="n">
        <v>0</v>
      </c>
      <c r="AI6494" t="n">
        <v>0</v>
      </c>
    </row>
    <row r="6495">
      <c r="A6495" t="n">
        <v>244650889</v>
      </c>
      <c r="B6495" t="inlineStr">
        <is>
          <t>FORENSO</t>
        </is>
      </c>
      <c r="C6495" t="inlineStr">
        <is>
          <t>Netherlands</t>
        </is>
      </c>
      <c r="D6495" t="inlineStr">
        <is>
          <t>cargo</t>
        </is>
      </c>
      <c r="F6495" t="n">
        <v>0</v>
      </c>
      <c r="G6495" t="inlineStr">
        <is>
          <t>PD3587</t>
        </is>
      </c>
      <c r="H6495" t="n">
        <v>51.84925</v>
      </c>
      <c r="I6495" t="n">
        <v>6.14295</v>
      </c>
      <c r="J6495" t="inlineStr">
        <is>
          <t>anchored-port</t>
        </is>
      </c>
      <c r="K6495" t="inlineStr">
        <is>
          <t>at_berth</t>
        </is>
      </c>
      <c r="L6495" t="n">
        <v>0</v>
      </c>
      <c r="N6495" t="n">
        <v>11.3</v>
      </c>
      <c r="O6495" t="n">
        <v>0</v>
      </c>
      <c r="P6495" t="n">
        <v>0</v>
      </c>
      <c r="Q6495" t="inlineStr">
        <is>
          <t>LEVERKUSEN</t>
        </is>
      </c>
      <c r="R6495" t="inlineStr">
        <is>
          <t>LEVERKUSEN</t>
        </is>
      </c>
      <c r="S6495" t="inlineStr">
        <is>
          <t>other_text</t>
        </is>
      </c>
      <c r="W6495" t="inlineStr">
        <is>
          <t>10-12 07:19 UTC</t>
        </is>
      </c>
      <c r="Z6495" t="n">
        <v>135</v>
      </c>
      <c r="AA6495" t="n">
        <v>12</v>
      </c>
      <c r="AB6495" t="inlineStr">
        <is>
          <t>medium (100-200 m)</t>
        </is>
      </c>
      <c r="AE6495" t="inlineStr">
        <is>
          <t>North Sea &amp; English Channel</t>
        </is>
      </c>
      <c r="AG6495" t="n">
        <v>0</v>
      </c>
      <c r="AH6495" t="n">
        <v>0</v>
      </c>
      <c r="AI6495" t="n">
        <v>0</v>
      </c>
    </row>
    <row r="6496">
      <c r="A6496" t="n">
        <v>244139567</v>
      </c>
      <c r="B6496" t="inlineStr">
        <is>
          <t>MI-MUNDO</t>
        </is>
      </c>
      <c r="C6496" t="inlineStr">
        <is>
          <t>Netherlands</t>
        </is>
      </c>
      <c r="D6496" t="inlineStr">
        <is>
          <t>cargo</t>
        </is>
      </c>
      <c r="F6496" t="n">
        <v>0</v>
      </c>
      <c r="G6496" t="inlineStr">
        <is>
          <t>PG4718</t>
        </is>
      </c>
      <c r="H6496" t="n">
        <v>51.28669</v>
      </c>
      <c r="I6496" t="n">
        <v>4.25898</v>
      </c>
      <c r="J6496" t="inlineStr">
        <is>
          <t>moving</t>
        </is>
      </c>
      <c r="K6496" t="inlineStr">
        <is>
          <t>idle</t>
        </is>
      </c>
      <c r="L6496" t="n">
        <v>0</v>
      </c>
      <c r="N6496" t="n">
        <v>11.3</v>
      </c>
      <c r="O6496" t="n">
        <v>0</v>
      </c>
      <c r="P6496" t="n">
        <v>0</v>
      </c>
      <c r="Q6496" t="inlineStr">
        <is>
          <t>VLISSINGEN BIJLEVEL</t>
        </is>
      </c>
      <c r="R6496" t="inlineStr">
        <is>
          <t>VLISSINGEN BIJLEVEL</t>
        </is>
      </c>
      <c r="S6496" t="inlineStr">
        <is>
          <t>hub_name</t>
        </is>
      </c>
      <c r="T6496" t="inlineStr">
        <is>
          <t>Vlissingen</t>
        </is>
      </c>
      <c r="U6496" t="inlineStr">
        <is>
          <t>Vlissingen</t>
        </is>
      </c>
      <c r="V6496" t="inlineStr">
        <is>
          <t>VLISSINGEN</t>
        </is>
      </c>
      <c r="W6496" t="inlineStr">
        <is>
          <t>10-11 12:16 UTC</t>
        </is>
      </c>
      <c r="X6496" t="inlineStr">
        <is>
          <t>ANTWERPEN</t>
        </is>
      </c>
      <c r="Y6496" t="inlineStr">
        <is>
          <t>2026-10-11T05:55:01.591212+00:00</t>
        </is>
      </c>
      <c r="Z6496" t="n">
        <v>110</v>
      </c>
      <c r="AA6496" t="n">
        <v>12</v>
      </c>
      <c r="AB6496" t="inlineStr">
        <is>
          <t>medium (100-200 m)</t>
        </is>
      </c>
      <c r="AC6496" t="inlineStr">
        <is>
          <t>Antwerp</t>
        </is>
      </c>
      <c r="AD6496" t="inlineStr">
        <is>
          <t>Benelux coast</t>
        </is>
      </c>
      <c r="AE6496" t="inlineStr">
        <is>
          <t>North Sea &amp; English Channel</t>
        </is>
      </c>
      <c r="AF6496" t="n">
        <v>5.277020001120611</v>
      </c>
      <c r="AG6496" t="n">
        <v>0</v>
      </c>
      <c r="AH6496" t="n">
        <v>1</v>
      </c>
      <c r="AI6496" t="n">
        <v>0</v>
      </c>
    </row>
    <row r="6497">
      <c r="A6497" t="n">
        <v>228475800</v>
      </c>
      <c r="B6497" t="inlineStr">
        <is>
          <t>ECOMAR GUYENNE</t>
        </is>
      </c>
      <c r="C6497" t="inlineStr">
        <is>
          <t>France</t>
        </is>
      </c>
      <c r="D6497" t="inlineStr">
        <is>
          <t>tanker</t>
        </is>
      </c>
      <c r="E6497" t="n">
        <v>1029273</v>
      </c>
      <c r="F6497" t="n">
        <v>1</v>
      </c>
      <c r="G6497" t="inlineStr">
        <is>
          <t>FNXL</t>
        </is>
      </c>
      <c r="H6497" t="n">
        <v>50.44727</v>
      </c>
      <c r="I6497" t="n">
        <v>-0.28535</v>
      </c>
      <c r="J6497" t="inlineStr">
        <is>
          <t>moving</t>
        </is>
      </c>
      <c r="K6497" t="inlineStr">
        <is>
          <t>moving</t>
        </is>
      </c>
      <c r="L6497" t="n">
        <v>9.800000000000001</v>
      </c>
      <c r="M6497" t="n">
        <v>254.4</v>
      </c>
      <c r="N6497" t="n">
        <v>11.3</v>
      </c>
      <c r="O6497" t="n">
        <v>0</v>
      </c>
      <c r="P6497" t="n">
        <v>0</v>
      </c>
      <c r="Q6497" t="inlineStr">
        <is>
          <t>FRLAV</t>
        </is>
      </c>
      <c r="R6497" t="inlineStr">
        <is>
          <t>FRLAV</t>
        </is>
      </c>
      <c r="S6497" t="inlineStr">
        <is>
          <t>locode_other</t>
        </is>
      </c>
      <c r="W6497" t="inlineStr">
        <is>
          <t>10-17 12:00 UTC</t>
        </is>
      </c>
      <c r="Z6497" t="n">
        <v>183</v>
      </c>
      <c r="AA6497" t="n">
        <v>32</v>
      </c>
      <c r="AB6497" t="inlineStr">
        <is>
          <t>medium (100-200 m)</t>
        </is>
      </c>
      <c r="AE6497" t="inlineStr">
        <is>
          <t>North Sea &amp; English Channel</t>
        </is>
      </c>
      <c r="AG6497" t="n">
        <v>0</v>
      </c>
      <c r="AH6497" t="n">
        <v>0</v>
      </c>
      <c r="AI6497" t="n">
        <v>0</v>
      </c>
    </row>
    <row r="6498">
      <c r="A6498" t="n">
        <v>244690375</v>
      </c>
      <c r="B6498" t="inlineStr">
        <is>
          <t>PIZ ALPETTA</t>
        </is>
      </c>
      <c r="C6498" t="inlineStr">
        <is>
          <t>Netherlands</t>
        </is>
      </c>
      <c r="D6498" t="inlineStr">
        <is>
          <t>tanker</t>
        </is>
      </c>
      <c r="F6498" t="n">
        <v>0</v>
      </c>
      <c r="G6498" t="inlineStr">
        <is>
          <t>PF4251</t>
        </is>
      </c>
      <c r="H6498" t="n">
        <v>51.45538</v>
      </c>
      <c r="I6498" t="n">
        <v>4.01063</v>
      </c>
      <c r="J6498" t="inlineStr">
        <is>
          <t>moving</t>
        </is>
      </c>
      <c r="K6498" t="inlineStr">
        <is>
          <t>idle</t>
        </is>
      </c>
      <c r="L6498" t="n">
        <v>0</v>
      </c>
      <c r="N6498" t="n">
        <v>11.3</v>
      </c>
      <c r="O6498" t="n">
        <v>0</v>
      </c>
      <c r="P6498" t="n">
        <v>0</v>
      </c>
      <c r="Q6498" t="inlineStr">
        <is>
          <t>TERNEUZEN BRAAKMANHA</t>
        </is>
      </c>
      <c r="R6498" t="inlineStr">
        <is>
          <t>TERNEUZEN BRAAKMANHA</t>
        </is>
      </c>
      <c r="S6498" t="inlineStr">
        <is>
          <t>hub_name</t>
        </is>
      </c>
      <c r="T6498" t="inlineStr">
        <is>
          <t>Terneuzen</t>
        </is>
      </c>
      <c r="U6498" t="inlineStr">
        <is>
          <t>Terneuzen</t>
        </is>
      </c>
      <c r="V6498" t="inlineStr">
        <is>
          <t>TERNEUZEN</t>
        </is>
      </c>
      <c r="W6498" t="inlineStr">
        <is>
          <t>10-11 14:11 UTC</t>
        </is>
      </c>
      <c r="Z6498" t="n">
        <v>82</v>
      </c>
      <c r="AA6498" t="n">
        <v>11</v>
      </c>
      <c r="AB6498" t="inlineStr">
        <is>
          <t>small (&lt;100 m)</t>
        </is>
      </c>
      <c r="AE6498" t="inlineStr">
        <is>
          <t>North Sea &amp; English Channel</t>
        </is>
      </c>
      <c r="AG6498" t="n">
        <v>0</v>
      </c>
      <c r="AH6498" t="n">
        <v>1</v>
      </c>
      <c r="AI6498" t="n">
        <v>0</v>
      </c>
    </row>
    <row r="6499">
      <c r="A6499" t="n">
        <v>211549830</v>
      </c>
      <c r="B6499" t="inlineStr">
        <is>
          <t>RHR1</t>
        </is>
      </c>
      <c r="C6499" t="inlineStr">
        <is>
          <t>Germany</t>
        </is>
      </c>
      <c r="D6499" t="inlineStr">
        <is>
          <t>other</t>
        </is>
      </c>
      <c r="F6499" t="n">
        <v>0</v>
      </c>
      <c r="G6499" t="inlineStr">
        <is>
          <t>DC5486</t>
        </is>
      </c>
      <c r="H6499" t="n">
        <v>53.52222</v>
      </c>
      <c r="I6499" t="n">
        <v>8.575939999999999</v>
      </c>
      <c r="J6499" t="inlineStr">
        <is>
          <t>anchored-port</t>
        </is>
      </c>
      <c r="K6499" t="inlineStr">
        <is>
          <t>at_berth</t>
        </is>
      </c>
      <c r="L6499" t="n">
        <v>0</v>
      </c>
      <c r="M6499" t="n">
        <v>218.1</v>
      </c>
      <c r="N6499" t="n">
        <v>11.3</v>
      </c>
      <c r="O6499" t="n">
        <v>0</v>
      </c>
      <c r="P6499" t="n">
        <v>0</v>
      </c>
      <c r="Q6499" t="inlineStr">
        <is>
          <t>BREMERHAVEN</t>
        </is>
      </c>
      <c r="R6499" t="inlineStr">
        <is>
          <t>BREMERHAVEN</t>
        </is>
      </c>
      <c r="S6499" t="inlineStr">
        <is>
          <t>hub_name</t>
        </is>
      </c>
      <c r="T6499" t="inlineStr">
        <is>
          <t>Bremerhaven</t>
        </is>
      </c>
      <c r="U6499" t="inlineStr">
        <is>
          <t>Bremerhaven</t>
        </is>
      </c>
      <c r="V6499" t="inlineStr">
        <is>
          <t>BREMERHAVEN</t>
        </is>
      </c>
      <c r="W6499" t="inlineStr">
        <is>
          <t>10-29 11:37 UTC</t>
        </is>
      </c>
      <c r="Z6499" t="n">
        <v>63</v>
      </c>
      <c r="AA6499" t="n">
        <v>17</v>
      </c>
      <c r="AB6499" t="inlineStr">
        <is>
          <t>small (&lt;100 m)</t>
        </is>
      </c>
      <c r="AC6499" t="inlineStr">
        <is>
          <t>Bremerhaven</t>
        </is>
      </c>
      <c r="AD6499" t="inlineStr">
        <is>
          <t>German Bight &amp; Ems</t>
        </is>
      </c>
      <c r="AE6499" t="inlineStr">
        <is>
          <t>North Sea &amp; English Channel</t>
        </is>
      </c>
      <c r="AF6499" t="n">
        <v>3.532782734978623</v>
      </c>
      <c r="AG6499" t="n">
        <v>1</v>
      </c>
      <c r="AH6499" t="n">
        <v>0</v>
      </c>
      <c r="AI6499" t="n">
        <v>0</v>
      </c>
    </row>
    <row r="6500">
      <c r="A6500" t="n">
        <v>244176000</v>
      </c>
      <c r="B6500" t="inlineStr">
        <is>
          <t>EEMS DELF</t>
        </is>
      </c>
      <c r="C6500" t="inlineStr">
        <is>
          <t>Netherlands</t>
        </is>
      </c>
      <c r="D6500" t="inlineStr">
        <is>
          <t>cargo</t>
        </is>
      </c>
      <c r="E6500" t="n">
        <v>9373280</v>
      </c>
      <c r="F6500" t="n">
        <v>1</v>
      </c>
      <c r="G6500" t="inlineStr">
        <is>
          <t>PHIY</t>
        </is>
      </c>
      <c r="H6500" t="n">
        <v>52.94266</v>
      </c>
      <c r="I6500" t="n">
        <v>0.34728</v>
      </c>
      <c r="J6500" t="inlineStr">
        <is>
          <t>anchored-sea</t>
        </is>
      </c>
      <c r="K6500" t="inlineStr">
        <is>
          <t>at_anchor</t>
        </is>
      </c>
      <c r="L6500" t="n">
        <v>0.1</v>
      </c>
      <c r="M6500" t="n">
        <v>349</v>
      </c>
      <c r="N6500" t="n">
        <v>11.3</v>
      </c>
      <c r="O6500" t="n">
        <v>0</v>
      </c>
      <c r="P6500" t="n">
        <v>0</v>
      </c>
      <c r="Q6500" t="inlineStr">
        <is>
          <t>GB KLN</t>
        </is>
      </c>
      <c r="R6500" t="inlineStr">
        <is>
          <t>GB KLN</t>
        </is>
      </c>
      <c r="S6500" t="inlineStr">
        <is>
          <t>locode_other</t>
        </is>
      </c>
      <c r="Z6500" t="n">
        <v>89</v>
      </c>
      <c r="AA6500" t="n">
        <v>13</v>
      </c>
      <c r="AB6500" t="inlineStr">
        <is>
          <t>small (&lt;100 m)</t>
        </is>
      </c>
      <c r="AE6500" t="inlineStr">
        <is>
          <t>North Sea &amp; English Channel</t>
        </is>
      </c>
      <c r="AG6500" t="n">
        <v>0</v>
      </c>
      <c r="AH6500" t="n">
        <v>0</v>
      </c>
      <c r="AI6500" t="n">
        <v>0</v>
      </c>
    </row>
    <row r="6501">
      <c r="A6501" t="n">
        <v>205397290</v>
      </c>
      <c r="B6501" t="inlineStr">
        <is>
          <t>INTEGRITY</t>
        </is>
      </c>
      <c r="C6501" t="inlineStr">
        <is>
          <t>Belgium</t>
        </is>
      </c>
      <c r="D6501" t="inlineStr">
        <is>
          <t>unknown</t>
        </is>
      </c>
      <c r="F6501" t="n">
        <v>0</v>
      </c>
      <c r="H6501" t="n">
        <v>51.3575</v>
      </c>
      <c r="I6501" t="n">
        <v>4.29484</v>
      </c>
      <c r="J6501" t="inlineStr">
        <is>
          <t>anchored-port</t>
        </is>
      </c>
      <c r="K6501" t="inlineStr">
        <is>
          <t>at_berth</t>
        </is>
      </c>
      <c r="L6501" t="n">
        <v>0</v>
      </c>
      <c r="M6501" t="n">
        <v>0</v>
      </c>
      <c r="N6501" t="n">
        <v>11.3</v>
      </c>
      <c r="O6501" t="n">
        <v>0</v>
      </c>
      <c r="P6501" t="n">
        <v>0</v>
      </c>
      <c r="S6501" t="inlineStr">
        <is>
          <t>missing</t>
        </is>
      </c>
      <c r="AB6501" t="inlineStr">
        <is>
          <t>unknown size</t>
        </is>
      </c>
      <c r="AC6501" t="inlineStr">
        <is>
          <t>Antwerp</t>
        </is>
      </c>
      <c r="AD6501" t="inlineStr">
        <is>
          <t>Benelux coast</t>
        </is>
      </c>
      <c r="AE6501" t="inlineStr">
        <is>
          <t>North Sea &amp; English Channel</t>
        </is>
      </c>
      <c r="AF6501" t="n">
        <v>10.0317657594507</v>
      </c>
      <c r="AG6501" t="n">
        <v>0</v>
      </c>
      <c r="AH6501" t="n">
        <v>0</v>
      </c>
      <c r="AI6501" t="n">
        <v>0</v>
      </c>
    </row>
    <row r="6502">
      <c r="A6502" t="n">
        <v>246017000</v>
      </c>
      <c r="B6502" t="inlineStr">
        <is>
          <t>ASTERIAS</t>
        </is>
      </c>
      <c r="C6502" t="inlineStr">
        <is>
          <t>Netherlands</t>
        </is>
      </c>
      <c r="D6502" t="inlineStr">
        <is>
          <t>other</t>
        </is>
      </c>
      <c r="E6502" t="n">
        <v>8943545</v>
      </c>
      <c r="F6502" t="n">
        <v>1</v>
      </c>
      <c r="G6502" t="inlineStr">
        <is>
          <t>PGBM</t>
        </is>
      </c>
      <c r="H6502" t="n">
        <v>53.17846</v>
      </c>
      <c r="I6502" t="n">
        <v>5.41464</v>
      </c>
      <c r="J6502" t="inlineStr">
        <is>
          <t>anchored-port</t>
        </is>
      </c>
      <c r="K6502" t="inlineStr">
        <is>
          <t>at_berth</t>
        </is>
      </c>
      <c r="L6502" t="n">
        <v>0</v>
      </c>
      <c r="M6502" t="n">
        <v>292.1</v>
      </c>
      <c r="N6502" t="n">
        <v>11.4</v>
      </c>
      <c r="O6502" t="n">
        <v>0</v>
      </c>
      <c r="P6502" t="n">
        <v>0</v>
      </c>
      <c r="Q6502" t="inlineStr">
        <is>
          <t>WADDENZEE</t>
        </is>
      </c>
      <c r="R6502" t="inlineStr">
        <is>
          <t>WADDENZEE</t>
        </is>
      </c>
      <c r="S6502" t="inlineStr">
        <is>
          <t>other_text</t>
        </is>
      </c>
      <c r="W6502" t="inlineStr">
        <is>
          <t>02-16 18:00 UTC</t>
        </is>
      </c>
      <c r="Z6502" t="n">
        <v>35</v>
      </c>
      <c r="AA6502" t="n">
        <v>8</v>
      </c>
      <c r="AB6502" t="inlineStr">
        <is>
          <t>small (&lt;100 m)</t>
        </is>
      </c>
      <c r="AE6502" t="inlineStr">
        <is>
          <t>North Sea &amp; English Channel</t>
        </is>
      </c>
      <c r="AG6502" t="n">
        <v>0</v>
      </c>
      <c r="AH6502" t="n">
        <v>0</v>
      </c>
      <c r="AI6502" t="n">
        <v>0</v>
      </c>
    </row>
    <row r="6503">
      <c r="A6503" t="n">
        <v>244660329</v>
      </c>
      <c r="B6503" t="inlineStr">
        <is>
          <t>SORAYA</t>
        </is>
      </c>
      <c r="C6503" t="inlineStr">
        <is>
          <t>Netherlands</t>
        </is>
      </c>
      <c r="D6503" t="inlineStr">
        <is>
          <t>cargo</t>
        </is>
      </c>
      <c r="F6503" t="n">
        <v>0</v>
      </c>
      <c r="G6503" t="inlineStr">
        <is>
          <t>PC5407</t>
        </is>
      </c>
      <c r="H6503" t="n">
        <v>52.53612</v>
      </c>
      <c r="I6503" t="n">
        <v>5.43638</v>
      </c>
      <c r="J6503" t="inlineStr">
        <is>
          <t>anchored-port</t>
        </is>
      </c>
      <c r="K6503" t="inlineStr">
        <is>
          <t>at_berth</t>
        </is>
      </c>
      <c r="L6503" t="n">
        <v>0</v>
      </c>
      <c r="M6503" t="n">
        <v>305.1</v>
      </c>
      <c r="N6503" t="n">
        <v>11.4</v>
      </c>
      <c r="O6503" t="n">
        <v>0</v>
      </c>
      <c r="P6503" t="n">
        <v>0</v>
      </c>
      <c r="Q6503" t="inlineStr">
        <is>
          <t>KETELMEER  WERKHAVEN</t>
        </is>
      </c>
      <c r="R6503" t="inlineStr">
        <is>
          <t>KETELMEER WERKHAVEN</t>
        </is>
      </c>
      <c r="S6503" t="inlineStr">
        <is>
          <t>other_text</t>
        </is>
      </c>
      <c r="W6503" t="inlineStr">
        <is>
          <t>10-09 14:26 UTC</t>
        </is>
      </c>
      <c r="Z6503" t="n">
        <v>86</v>
      </c>
      <c r="AA6503" t="n">
        <v>12</v>
      </c>
      <c r="AB6503" t="inlineStr">
        <is>
          <t>small (&lt;100 m)</t>
        </is>
      </c>
      <c r="AE6503" t="inlineStr">
        <is>
          <t>North Sea &amp; English Channel</t>
        </is>
      </c>
      <c r="AG6503" t="n">
        <v>0</v>
      </c>
      <c r="AH6503" t="n">
        <v>0</v>
      </c>
      <c r="AI6503" t="n">
        <v>0</v>
      </c>
    </row>
    <row r="6504">
      <c r="A6504" t="n">
        <v>211224690</v>
      </c>
      <c r="B6504" t="inlineStr">
        <is>
          <t>LUETJEOOG</t>
        </is>
      </c>
      <c r="C6504" t="inlineStr">
        <is>
          <t>Germany</t>
        </is>
      </c>
      <c r="D6504" t="inlineStr">
        <is>
          <t>other</t>
        </is>
      </c>
      <c r="F6504" t="n">
        <v>0</v>
      </c>
      <c r="G6504" t="inlineStr">
        <is>
          <t>DBPX</t>
        </is>
      </c>
      <c r="H6504" t="n">
        <v>53.32535</v>
      </c>
      <c r="I6504" t="n">
        <v>7.34176</v>
      </c>
      <c r="J6504" t="inlineStr">
        <is>
          <t>anchored-port</t>
        </is>
      </c>
      <c r="K6504" t="inlineStr">
        <is>
          <t>at_berth</t>
        </is>
      </c>
      <c r="L6504" t="n">
        <v>0</v>
      </c>
      <c r="M6504" t="n">
        <v>143.7</v>
      </c>
      <c r="N6504" t="n">
        <v>11.4</v>
      </c>
      <c r="O6504" t="n">
        <v>0</v>
      </c>
      <c r="P6504" t="n">
        <v>0</v>
      </c>
      <c r="S6504" t="inlineStr">
        <is>
          <t>missing</t>
        </is>
      </c>
      <c r="Z6504" t="n">
        <v>20</v>
      </c>
      <c r="AA6504" t="n">
        <v>6</v>
      </c>
      <c r="AB6504" t="inlineStr">
        <is>
          <t>small (&lt;100 m)</t>
        </is>
      </c>
      <c r="AC6504" t="inlineStr">
        <is>
          <t>Emden</t>
        </is>
      </c>
      <c r="AD6504" t="inlineStr">
        <is>
          <t>German Bight &amp; Ems</t>
        </is>
      </c>
      <c r="AE6504" t="inlineStr">
        <is>
          <t>North Sea &amp; English Channel</t>
        </is>
      </c>
      <c r="AF6504" t="n">
        <v>9.553078423893782</v>
      </c>
      <c r="AG6504" t="n">
        <v>0</v>
      </c>
      <c r="AH6504" t="n">
        <v>0</v>
      </c>
      <c r="AI6504" t="n">
        <v>0</v>
      </c>
    </row>
    <row r="6505">
      <c r="A6505" t="n">
        <v>636023346</v>
      </c>
      <c r="B6505" t="inlineStr">
        <is>
          <t>NAVIOS DOMINO</t>
        </is>
      </c>
      <c r="C6505" t="inlineStr">
        <is>
          <t>Liberia</t>
        </is>
      </c>
      <c r="D6505" t="inlineStr">
        <is>
          <t>cargo</t>
        </is>
      </c>
      <c r="E6505" t="n">
        <v>9478494</v>
      </c>
      <c r="F6505" t="n">
        <v>1</v>
      </c>
      <c r="G6505" t="inlineStr">
        <is>
          <t>5LNG7</t>
        </is>
      </c>
      <c r="H6505" t="n">
        <v>51.94965</v>
      </c>
      <c r="I6505" t="n">
        <v>4.06421</v>
      </c>
      <c r="J6505" t="inlineStr">
        <is>
          <t>anchored-port</t>
        </is>
      </c>
      <c r="K6505" t="inlineStr">
        <is>
          <t>at_berth</t>
        </is>
      </c>
      <c r="L6505" t="n">
        <v>0</v>
      </c>
      <c r="N6505" t="n">
        <v>11.4</v>
      </c>
      <c r="O6505" t="n">
        <v>0</v>
      </c>
      <c r="P6505" t="n">
        <v>0</v>
      </c>
      <c r="Q6505" t="inlineStr">
        <is>
          <t>HAMBURG</t>
        </is>
      </c>
      <c r="R6505" t="inlineStr">
        <is>
          <t>HAMBURG</t>
        </is>
      </c>
      <c r="S6505" t="inlineStr">
        <is>
          <t>other_text</t>
        </is>
      </c>
      <c r="U6505" t="inlineStr">
        <is>
          <t>HAMBURG</t>
        </is>
      </c>
      <c r="V6505" t="inlineStr">
        <is>
          <t>HAMBURG</t>
        </is>
      </c>
      <c r="W6505" t="inlineStr">
        <is>
          <t>10-11 12:30 UTC</t>
        </is>
      </c>
      <c r="Z6505" t="n">
        <v>260</v>
      </c>
      <c r="AA6505" t="n">
        <v>32</v>
      </c>
      <c r="AB6505" t="inlineStr">
        <is>
          <t>large (200-300 m)</t>
        </is>
      </c>
      <c r="AC6505" t="inlineStr">
        <is>
          <t>Rotterdam</t>
        </is>
      </c>
      <c r="AD6505" t="inlineStr">
        <is>
          <t>Benelux coast</t>
        </is>
      </c>
      <c r="AE6505" t="inlineStr">
        <is>
          <t>North Sea &amp; English Channel</t>
        </is>
      </c>
      <c r="AF6505" t="n">
        <v>2.453184724628986</v>
      </c>
      <c r="AG6505" t="n">
        <v>0</v>
      </c>
      <c r="AH6505" t="n">
        <v>0</v>
      </c>
      <c r="AI6505" t="n">
        <v>0</v>
      </c>
    </row>
    <row r="6506">
      <c r="A6506" t="n">
        <v>244310889</v>
      </c>
      <c r="B6506" t="inlineStr">
        <is>
          <t>IMARA</t>
        </is>
      </c>
      <c r="C6506" t="inlineStr">
        <is>
          <t>Netherlands</t>
        </is>
      </c>
      <c r="D6506" t="inlineStr">
        <is>
          <t>cargo</t>
        </is>
      </c>
      <c r="F6506" t="n">
        <v>0</v>
      </c>
      <c r="G6506" t="inlineStr">
        <is>
          <t>PB3888</t>
        </is>
      </c>
      <c r="H6506" t="n">
        <v>51.09233</v>
      </c>
      <c r="I6506" t="n">
        <v>4.33801</v>
      </c>
      <c r="J6506" t="inlineStr">
        <is>
          <t>moving</t>
        </is>
      </c>
      <c r="K6506" t="inlineStr">
        <is>
          <t>idle</t>
        </is>
      </c>
      <c r="L6506" t="n">
        <v>0</v>
      </c>
      <c r="N6506" t="n">
        <v>11.4</v>
      </c>
      <c r="O6506" t="n">
        <v>0</v>
      </c>
      <c r="P6506" t="n">
        <v>0</v>
      </c>
      <c r="S6506" t="inlineStr">
        <is>
          <t>missing</t>
        </is>
      </c>
      <c r="Z6506" t="n">
        <v>39</v>
      </c>
      <c r="AA6506" t="n">
        <v>5</v>
      </c>
      <c r="AB6506" t="inlineStr">
        <is>
          <t>small (&lt;100 m)</t>
        </is>
      </c>
      <c r="AC6506" t="inlineStr">
        <is>
          <t>Antwerp</t>
        </is>
      </c>
      <c r="AD6506" t="inlineStr">
        <is>
          <t>Benelux coast</t>
        </is>
      </c>
      <c r="AE6506" t="inlineStr">
        <is>
          <t>North Sea &amp; English Channel</t>
        </is>
      </c>
      <c r="AF6506" t="n">
        <v>19.76391776034293</v>
      </c>
      <c r="AG6506" t="n">
        <v>0</v>
      </c>
      <c r="AH6506" t="n">
        <v>1</v>
      </c>
      <c r="AI6506" t="n">
        <v>0</v>
      </c>
    </row>
    <row r="6507">
      <c r="A6507" t="n">
        <v>244615922</v>
      </c>
      <c r="B6507" t="inlineStr">
        <is>
          <t>FULICA</t>
        </is>
      </c>
      <c r="C6507" t="inlineStr">
        <is>
          <t>Netherlands</t>
        </is>
      </c>
      <c r="D6507" t="inlineStr">
        <is>
          <t>other</t>
        </is>
      </c>
      <c r="F6507" t="n">
        <v>0</v>
      </c>
      <c r="G6507" t="inlineStr">
        <is>
          <t>PA3309</t>
        </is>
      </c>
      <c r="H6507" t="n">
        <v>52.92339</v>
      </c>
      <c r="I6507" t="n">
        <v>5.4638</v>
      </c>
      <c r="J6507" t="inlineStr">
        <is>
          <t>anchored-port</t>
        </is>
      </c>
      <c r="K6507" t="inlineStr">
        <is>
          <t>at_berth</t>
        </is>
      </c>
      <c r="L6507" t="n">
        <v>0</v>
      </c>
      <c r="N6507" t="n">
        <v>11.4</v>
      </c>
      <c r="O6507" t="n">
        <v>0</v>
      </c>
      <c r="P6507" t="n">
        <v>0</v>
      </c>
      <c r="Q6507" t="inlineStr">
        <is>
          <t>LEMMER</t>
        </is>
      </c>
      <c r="R6507" t="inlineStr">
        <is>
          <t>LEMMER</t>
        </is>
      </c>
      <c r="S6507" t="inlineStr">
        <is>
          <t>other_text</t>
        </is>
      </c>
      <c r="Z6507" t="n">
        <v>18</v>
      </c>
      <c r="AA6507" t="n">
        <v>4</v>
      </c>
      <c r="AB6507" t="inlineStr">
        <is>
          <t>small (&lt;100 m)</t>
        </is>
      </c>
      <c r="AE6507" t="inlineStr">
        <is>
          <t>North Sea &amp; English Channel</t>
        </is>
      </c>
      <c r="AG6507" t="n">
        <v>0</v>
      </c>
      <c r="AH6507" t="n">
        <v>0</v>
      </c>
      <c r="AI6507" t="n">
        <v>0</v>
      </c>
    </row>
    <row r="6508">
      <c r="A6508" t="n">
        <v>244690825</v>
      </c>
      <c r="B6508" t="inlineStr">
        <is>
          <t>SENTINELA</t>
        </is>
      </c>
      <c r="C6508" t="inlineStr">
        <is>
          <t>Netherlands</t>
        </is>
      </c>
      <c r="D6508" t="inlineStr">
        <is>
          <t>cargo</t>
        </is>
      </c>
      <c r="F6508" t="n">
        <v>0</v>
      </c>
      <c r="G6508" t="inlineStr">
        <is>
          <t>PI3530</t>
        </is>
      </c>
      <c r="H6508" t="n">
        <v>53.31581</v>
      </c>
      <c r="I6508" t="n">
        <v>6.93531</v>
      </c>
      <c r="J6508" t="inlineStr">
        <is>
          <t>anchored-port</t>
        </is>
      </c>
      <c r="K6508" t="inlineStr">
        <is>
          <t>at_berth</t>
        </is>
      </c>
      <c r="L6508" t="n">
        <v>0</v>
      </c>
      <c r="M6508" t="n">
        <v>340</v>
      </c>
      <c r="N6508" t="n">
        <v>11.4</v>
      </c>
      <c r="O6508" t="n">
        <v>0</v>
      </c>
      <c r="P6508" t="n">
        <v>0</v>
      </c>
      <c r="Q6508" t="inlineStr">
        <is>
          <t>TEST</t>
        </is>
      </c>
      <c r="R6508" t="inlineStr">
        <is>
          <t>TEST</t>
        </is>
      </c>
      <c r="S6508" t="inlineStr">
        <is>
          <t>other_text</t>
        </is>
      </c>
      <c r="W6508" t="inlineStr">
        <is>
          <t>10-15 07:11 UTC</t>
        </is>
      </c>
      <c r="X6508" t="inlineStr">
        <is>
          <t>DELFZIJL</t>
        </is>
      </c>
      <c r="Y6508" t="inlineStr">
        <is>
          <t>2026-10-10T17:12:36.744101+00:00</t>
        </is>
      </c>
      <c r="Z6508" t="n">
        <v>86</v>
      </c>
      <c r="AA6508" t="n">
        <v>10</v>
      </c>
      <c r="AB6508" t="inlineStr">
        <is>
          <t>small (&lt;100 m)</t>
        </is>
      </c>
      <c r="AE6508" t="inlineStr">
        <is>
          <t>North Sea &amp; English Channel</t>
        </is>
      </c>
      <c r="AG6508" t="n">
        <v>0</v>
      </c>
      <c r="AH6508" t="n">
        <v>0</v>
      </c>
      <c r="AI6508" t="n">
        <v>0</v>
      </c>
    </row>
    <row r="6509">
      <c r="A6509" t="n">
        <v>244371189</v>
      </c>
      <c r="B6509" t="inlineStr">
        <is>
          <t>STOLT IJSSEL</t>
        </is>
      </c>
      <c r="C6509" t="inlineStr">
        <is>
          <t>Netherlands</t>
        </is>
      </c>
      <c r="D6509" t="inlineStr">
        <is>
          <t>tanker</t>
        </is>
      </c>
      <c r="F6509" t="n">
        <v>0</v>
      </c>
      <c r="H6509" t="n">
        <v>51.86681</v>
      </c>
      <c r="I6509" t="n">
        <v>4.29601</v>
      </c>
      <c r="J6509" t="inlineStr">
        <is>
          <t>anchored-port</t>
        </is>
      </c>
      <c r="K6509" t="inlineStr">
        <is>
          <t>at_berth</t>
        </is>
      </c>
      <c r="L6509" t="n">
        <v>0</v>
      </c>
      <c r="N6509" t="n">
        <v>11.4</v>
      </c>
      <c r="O6509" t="n">
        <v>0</v>
      </c>
      <c r="P6509" t="n">
        <v>0</v>
      </c>
      <c r="Q6509" t="inlineStr">
        <is>
          <t>EUROPOORT</t>
        </is>
      </c>
      <c r="R6509" t="inlineStr">
        <is>
          <t>EUROPOORT</t>
        </is>
      </c>
      <c r="S6509" t="inlineStr">
        <is>
          <t>hub_name</t>
        </is>
      </c>
      <c r="T6509" t="inlineStr">
        <is>
          <t>Rotterdam</t>
        </is>
      </c>
      <c r="U6509" t="inlineStr">
        <is>
          <t>Rotterdam</t>
        </is>
      </c>
      <c r="V6509" t="inlineStr">
        <is>
          <t>EUROPOORT</t>
        </is>
      </c>
      <c r="W6509" t="inlineStr">
        <is>
          <t>10-10 13:21 UTC</t>
        </is>
      </c>
      <c r="Z6509" t="n">
        <v>110</v>
      </c>
      <c r="AA6509" t="n">
        <v>14</v>
      </c>
      <c r="AB6509" t="inlineStr">
        <is>
          <t>medium (100-200 m)</t>
        </is>
      </c>
      <c r="AC6509" t="inlineStr">
        <is>
          <t>Rotterdam</t>
        </is>
      </c>
      <c r="AD6509" t="inlineStr">
        <is>
          <t>Benelux coast</t>
        </is>
      </c>
      <c r="AE6509" t="inlineStr">
        <is>
          <t>North Sea &amp; English Channel</t>
        </is>
      </c>
      <c r="AF6509" t="n">
        <v>16.32062769905533</v>
      </c>
      <c r="AG6509" t="n">
        <v>0</v>
      </c>
      <c r="AH6509" t="n">
        <v>0</v>
      </c>
      <c r="AI6509" t="n">
        <v>0</v>
      </c>
    </row>
    <row r="6510">
      <c r="A6510" t="n">
        <v>244630237</v>
      </c>
      <c r="B6510" t="inlineStr">
        <is>
          <t>DESIDERIUM</t>
        </is>
      </c>
      <c r="C6510" t="inlineStr">
        <is>
          <t>Netherlands</t>
        </is>
      </c>
      <c r="D6510" t="inlineStr">
        <is>
          <t>cargo</t>
        </is>
      </c>
      <c r="F6510" t="n">
        <v>0</v>
      </c>
      <c r="G6510" t="inlineStr">
        <is>
          <t>PF8944</t>
        </is>
      </c>
      <c r="H6510" t="n">
        <v>51.8217</v>
      </c>
      <c r="I6510" t="n">
        <v>4.76425</v>
      </c>
      <c r="J6510" t="inlineStr">
        <is>
          <t>anchored-port</t>
        </is>
      </c>
      <c r="K6510" t="inlineStr">
        <is>
          <t>at_berth</t>
        </is>
      </c>
      <c r="L6510" t="n">
        <v>0.1</v>
      </c>
      <c r="M6510" t="n">
        <v>210</v>
      </c>
      <c r="N6510" t="n">
        <v>11.4</v>
      </c>
      <c r="O6510" t="n">
        <v>0</v>
      </c>
      <c r="P6510" t="n">
        <v>0</v>
      </c>
      <c r="S6510" t="inlineStr">
        <is>
          <t>missing</t>
        </is>
      </c>
      <c r="W6510" t="inlineStr">
        <is>
          <t>06-20 10:06 UTC</t>
        </is>
      </c>
      <c r="Z6510" t="n">
        <v>110</v>
      </c>
      <c r="AA6510" t="n">
        <v>12</v>
      </c>
      <c r="AB6510" t="inlineStr">
        <is>
          <t>medium (100-200 m)</t>
        </is>
      </c>
      <c r="AE6510" t="inlineStr">
        <is>
          <t>North Sea &amp; English Channel</t>
        </is>
      </c>
      <c r="AG6510" t="n">
        <v>0</v>
      </c>
      <c r="AH6510" t="n">
        <v>0</v>
      </c>
      <c r="AI6510" t="n">
        <v>0</v>
      </c>
    </row>
    <row r="6511">
      <c r="A6511" t="n">
        <v>244036000</v>
      </c>
      <c r="B6511" t="inlineStr">
        <is>
          <t>CORAL LEAF</t>
        </is>
      </c>
      <c r="C6511" t="inlineStr">
        <is>
          <t>Netherlands</t>
        </is>
      </c>
      <c r="D6511" t="inlineStr">
        <is>
          <t>tanker</t>
        </is>
      </c>
      <c r="E6511" t="n">
        <v>9404625</v>
      </c>
      <c r="F6511" t="n">
        <v>1</v>
      </c>
      <c r="G6511" t="inlineStr">
        <is>
          <t>PHNI</t>
        </is>
      </c>
      <c r="H6511" t="n">
        <v>52.41452</v>
      </c>
      <c r="I6511" t="n">
        <v>4.74633</v>
      </c>
      <c r="J6511" t="inlineStr">
        <is>
          <t>anchored-port</t>
        </is>
      </c>
      <c r="K6511" t="inlineStr">
        <is>
          <t>at_berth</t>
        </is>
      </c>
      <c r="L6511" t="n">
        <v>0</v>
      </c>
      <c r="M6511" t="n">
        <v>196.7</v>
      </c>
      <c r="N6511" t="n">
        <v>11.4</v>
      </c>
      <c r="O6511" t="n">
        <v>0</v>
      </c>
      <c r="P6511" t="n">
        <v>0</v>
      </c>
      <c r="Q6511" t="inlineStr">
        <is>
          <t>NL AMS</t>
        </is>
      </c>
      <c r="R6511" t="inlineStr">
        <is>
          <t>NL AMS</t>
        </is>
      </c>
      <c r="S6511" t="inlineStr">
        <is>
          <t>locode</t>
        </is>
      </c>
      <c r="T6511" t="inlineStr">
        <is>
          <t>Amsterdam</t>
        </is>
      </c>
      <c r="U6511" t="inlineStr">
        <is>
          <t>Amsterdam</t>
        </is>
      </c>
      <c r="W6511" t="inlineStr">
        <is>
          <t>10-09 00:01 UTC</t>
        </is>
      </c>
      <c r="Z6511" t="n">
        <v>108</v>
      </c>
      <c r="AA6511" t="n">
        <v>16</v>
      </c>
      <c r="AB6511" t="inlineStr">
        <is>
          <t>medium (100-200 m)</t>
        </is>
      </c>
      <c r="AC6511" t="inlineStr">
        <is>
          <t>Amsterdam</t>
        </is>
      </c>
      <c r="AD6511" t="inlineStr">
        <is>
          <t>Benelux coast</t>
        </is>
      </c>
      <c r="AE6511" t="inlineStr">
        <is>
          <t>North Sea &amp; English Channel</t>
        </is>
      </c>
      <c r="AF6511" t="n">
        <v>5.251673532162748</v>
      </c>
      <c r="AG6511" t="n">
        <v>0</v>
      </c>
      <c r="AH6511" t="n">
        <v>0</v>
      </c>
      <c r="AI6511" t="n">
        <v>0</v>
      </c>
    </row>
    <row r="6512">
      <c r="A6512" t="n">
        <v>244670927</v>
      </c>
      <c r="B6512" t="inlineStr">
        <is>
          <t>ODONATA</t>
        </is>
      </c>
      <c r="C6512" t="inlineStr">
        <is>
          <t>Netherlands</t>
        </is>
      </c>
      <c r="D6512" t="inlineStr">
        <is>
          <t>other</t>
        </is>
      </c>
      <c r="F6512" t="n">
        <v>0</v>
      </c>
      <c r="G6512" t="inlineStr">
        <is>
          <t>PG4425</t>
        </is>
      </c>
      <c r="H6512" t="n">
        <v>52.56641</v>
      </c>
      <c r="I6512" t="n">
        <v>5.90641</v>
      </c>
      <c r="J6512" t="inlineStr">
        <is>
          <t>anchored-port</t>
        </is>
      </c>
      <c r="K6512" t="inlineStr">
        <is>
          <t>at_berth</t>
        </is>
      </c>
      <c r="L6512" t="n">
        <v>0</v>
      </c>
      <c r="N6512" t="n">
        <v>11.4</v>
      </c>
      <c r="O6512" t="n">
        <v>0</v>
      </c>
      <c r="P6512" t="n">
        <v>0</v>
      </c>
      <c r="Q6512" t="inlineStr">
        <is>
          <t>NIJMEGEN</t>
        </is>
      </c>
      <c r="R6512" t="inlineStr">
        <is>
          <t>NIJMEGEN</t>
        </is>
      </c>
      <c r="S6512" t="inlineStr">
        <is>
          <t>other_text</t>
        </is>
      </c>
      <c r="W6512" t="inlineStr">
        <is>
          <t>01-13 01:00 UTC</t>
        </is>
      </c>
      <c r="Z6512" t="n">
        <v>80</v>
      </c>
      <c r="AA6512" t="n">
        <v>9</v>
      </c>
      <c r="AB6512" t="inlineStr">
        <is>
          <t>small (&lt;100 m)</t>
        </is>
      </c>
      <c r="AE6512" t="inlineStr">
        <is>
          <t>North Sea &amp; English Channel</t>
        </is>
      </c>
      <c r="AG6512" t="n">
        <v>0</v>
      </c>
      <c r="AH6512" t="n">
        <v>0</v>
      </c>
      <c r="AI6512" t="n">
        <v>0</v>
      </c>
    </row>
    <row r="6513">
      <c r="A6513" t="n">
        <v>212979000</v>
      </c>
      <c r="B6513" t="inlineStr">
        <is>
          <t>FRAKT VIK</t>
        </is>
      </c>
      <c r="C6513" t="inlineStr">
        <is>
          <t>Cyprus</t>
        </is>
      </c>
      <c r="D6513" t="inlineStr">
        <is>
          <t>cargo</t>
        </is>
      </c>
      <c r="E6513" t="n">
        <v>9356579</v>
      </c>
      <c r="F6513" t="n">
        <v>1</v>
      </c>
      <c r="G6513" t="inlineStr">
        <is>
          <t>5BKU4</t>
        </is>
      </c>
      <c r="H6513" t="n">
        <v>53.33031</v>
      </c>
      <c r="I6513" t="n">
        <v>8.48785</v>
      </c>
      <c r="J6513" t="inlineStr">
        <is>
          <t>anchored-port</t>
        </is>
      </c>
      <c r="K6513" t="inlineStr">
        <is>
          <t>at_berth</t>
        </is>
      </c>
      <c r="L6513" t="n">
        <v>0.1</v>
      </c>
      <c r="M6513" t="n">
        <v>323.9</v>
      </c>
      <c r="N6513" t="n">
        <v>11.4</v>
      </c>
      <c r="O6513" t="n">
        <v>0</v>
      </c>
      <c r="P6513" t="n">
        <v>0</v>
      </c>
      <c r="Q6513" t="inlineStr">
        <is>
          <t>BRAKE</t>
        </is>
      </c>
      <c r="R6513" t="inlineStr">
        <is>
          <t>BRAKE</t>
        </is>
      </c>
      <c r="S6513" t="inlineStr">
        <is>
          <t>locode_other</t>
        </is>
      </c>
      <c r="U6513" t="inlineStr">
        <is>
          <t>BRAKE</t>
        </is>
      </c>
      <c r="V6513" t="inlineStr">
        <is>
          <t>BRAKE</t>
        </is>
      </c>
      <c r="W6513" t="inlineStr">
        <is>
          <t>10-09 10:00 UTC</t>
        </is>
      </c>
      <c r="Z6513" t="n">
        <v>90</v>
      </c>
      <c r="AA6513" t="n">
        <v>15</v>
      </c>
      <c r="AB6513" t="inlineStr">
        <is>
          <t>small (&lt;100 m)</t>
        </is>
      </c>
      <c r="AC6513" t="inlineStr">
        <is>
          <t>Bremerhaven</t>
        </is>
      </c>
      <c r="AD6513" t="inlineStr">
        <is>
          <t>German Bight &amp; Ems</t>
        </is>
      </c>
      <c r="AE6513" t="inlineStr">
        <is>
          <t>North Sea &amp; English Channel</t>
        </is>
      </c>
      <c r="AF6513" t="n">
        <v>24.77285520269199</v>
      </c>
      <c r="AG6513" t="n">
        <v>0</v>
      </c>
      <c r="AH6513" t="n">
        <v>0</v>
      </c>
      <c r="AI6513" t="n">
        <v>0</v>
      </c>
    </row>
    <row r="6514">
      <c r="A6514" t="n">
        <v>244799272</v>
      </c>
      <c r="B6514" t="inlineStr">
        <is>
          <t>ROSA</t>
        </is>
      </c>
      <c r="C6514" t="inlineStr">
        <is>
          <t>Netherlands</t>
        </is>
      </c>
      <c r="D6514" t="inlineStr">
        <is>
          <t>cargo</t>
        </is>
      </c>
      <c r="F6514" t="n">
        <v>0</v>
      </c>
      <c r="G6514" t="inlineStr">
        <is>
          <t>PE2234</t>
        </is>
      </c>
      <c r="H6514" t="n">
        <v>51.20615</v>
      </c>
      <c r="I6514" t="n">
        <v>6.70492</v>
      </c>
      <c r="J6514" t="inlineStr">
        <is>
          <t>anchored-port</t>
        </is>
      </c>
      <c r="K6514" t="inlineStr">
        <is>
          <t>at_berth</t>
        </is>
      </c>
      <c r="L6514" t="n">
        <v>0</v>
      </c>
      <c r="M6514" t="n">
        <v>0</v>
      </c>
      <c r="N6514" t="n">
        <v>11.4</v>
      </c>
      <c r="O6514" t="n">
        <v>0</v>
      </c>
      <c r="P6514" t="n">
        <v>0</v>
      </c>
      <c r="Q6514" t="inlineStr">
        <is>
          <t>HAFEN NEUSS</t>
        </is>
      </c>
      <c r="R6514" t="inlineStr">
        <is>
          <t>HAFEN NEUSS</t>
        </is>
      </c>
      <c r="S6514" t="inlineStr">
        <is>
          <t>other_text</t>
        </is>
      </c>
      <c r="W6514" t="inlineStr">
        <is>
          <t>10-09 11:29 UTC</t>
        </is>
      </c>
      <c r="Z6514" t="n">
        <v>85</v>
      </c>
      <c r="AA6514" t="n">
        <v>10</v>
      </c>
      <c r="AB6514" t="inlineStr">
        <is>
          <t>small (&lt;100 m)</t>
        </is>
      </c>
      <c r="AE6514" t="inlineStr">
        <is>
          <t>North Sea &amp; English Channel</t>
        </is>
      </c>
      <c r="AG6514" t="n">
        <v>0</v>
      </c>
      <c r="AH6514" t="n">
        <v>0</v>
      </c>
      <c r="AI6514" t="n">
        <v>0</v>
      </c>
    </row>
    <row r="6515">
      <c r="A6515" t="n">
        <v>211549520</v>
      </c>
      <c r="B6515" t="inlineStr">
        <is>
          <t>ARIKI</t>
        </is>
      </c>
      <c r="C6515" t="inlineStr">
        <is>
          <t>Germany</t>
        </is>
      </c>
      <c r="D6515" t="inlineStr">
        <is>
          <t>other</t>
        </is>
      </c>
      <c r="F6515" t="n">
        <v>0</v>
      </c>
      <c r="G6515" t="inlineStr">
        <is>
          <t>DD5281</t>
        </is>
      </c>
      <c r="H6515" t="n">
        <v>53.34289</v>
      </c>
      <c r="I6515" t="n">
        <v>8.49567</v>
      </c>
      <c r="J6515" t="inlineStr">
        <is>
          <t>anchored-port</t>
        </is>
      </c>
      <c r="K6515" t="inlineStr">
        <is>
          <t>at_berth</t>
        </is>
      </c>
      <c r="L6515" t="n">
        <v>0</v>
      </c>
      <c r="M6515" t="n">
        <v>165.7</v>
      </c>
      <c r="N6515" t="n">
        <v>11.4</v>
      </c>
      <c r="O6515" t="n">
        <v>0</v>
      </c>
      <c r="P6515" t="n">
        <v>0</v>
      </c>
      <c r="Q6515" t="inlineStr">
        <is>
          <t>OLDENBURG</t>
        </is>
      </c>
      <c r="R6515" t="inlineStr">
        <is>
          <t>OLDENBURG</t>
        </is>
      </c>
      <c r="S6515" t="inlineStr">
        <is>
          <t>other_text</t>
        </is>
      </c>
      <c r="U6515" t="inlineStr">
        <is>
          <t>OLDENBURG</t>
        </is>
      </c>
      <c r="V6515" t="inlineStr">
        <is>
          <t>OLDENBURG</t>
        </is>
      </c>
      <c r="W6515" t="inlineStr">
        <is>
          <t>08-17 06:00 UTC</t>
        </is>
      </c>
      <c r="Z6515" t="n">
        <v>80</v>
      </c>
      <c r="AA6515" t="n">
        <v>9</v>
      </c>
      <c r="AB6515" t="inlineStr">
        <is>
          <t>small (&lt;100 m)</t>
        </is>
      </c>
      <c r="AC6515" t="inlineStr">
        <is>
          <t>Bremerhaven</t>
        </is>
      </c>
      <c r="AD6515" t="inlineStr">
        <is>
          <t>German Bight &amp; Ems</t>
        </is>
      </c>
      <c r="AE6515" t="inlineStr">
        <is>
          <t>North Sea &amp; English Channel</t>
        </is>
      </c>
      <c r="AF6515" t="n">
        <v>23.30898060916546</v>
      </c>
      <c r="AG6515" t="n">
        <v>0</v>
      </c>
      <c r="AH6515" t="n">
        <v>0</v>
      </c>
      <c r="AI6515" t="n">
        <v>0</v>
      </c>
    </row>
    <row r="6516">
      <c r="A6516" t="n">
        <v>244660295</v>
      </c>
      <c r="B6516" t="inlineStr">
        <is>
          <t>WILLEMSKADE</t>
        </is>
      </c>
      <c r="C6516" t="inlineStr">
        <is>
          <t>Netherlands</t>
        </is>
      </c>
      <c r="D6516" t="inlineStr">
        <is>
          <t>tanker</t>
        </is>
      </c>
      <c r="F6516" t="n">
        <v>0</v>
      </c>
      <c r="G6516" t="inlineStr">
        <is>
          <t>PA4756</t>
        </is>
      </c>
      <c r="H6516" t="n">
        <v>51.59442</v>
      </c>
      <c r="I6516" t="n">
        <v>3.96652</v>
      </c>
      <c r="J6516" t="inlineStr">
        <is>
          <t>moving</t>
        </is>
      </c>
      <c r="K6516" t="inlineStr">
        <is>
          <t>moving</t>
        </is>
      </c>
      <c r="L6516" t="n">
        <v>10.7</v>
      </c>
      <c r="M6516" t="n">
        <v>15.7</v>
      </c>
      <c r="N6516" t="n">
        <v>11.4</v>
      </c>
      <c r="O6516" t="n">
        <v>0</v>
      </c>
      <c r="P6516" t="n">
        <v>0</v>
      </c>
      <c r="S6516" t="inlineStr">
        <is>
          <t>missing</t>
        </is>
      </c>
      <c r="W6516" t="inlineStr">
        <is>
          <t>07-28 00:00 UTC</t>
        </is>
      </c>
      <c r="X6516" t="inlineStr">
        <is>
          <t>TERNEUZEN</t>
        </is>
      </c>
      <c r="Y6516" t="inlineStr">
        <is>
          <t>2026-10-11T05:57:15.431417+00:00</t>
        </is>
      </c>
      <c r="Z6516" t="n">
        <v>100</v>
      </c>
      <c r="AA6516" t="n">
        <v>12</v>
      </c>
      <c r="AB6516" t="inlineStr">
        <is>
          <t>medium (100-200 m)</t>
        </is>
      </c>
      <c r="AE6516" t="inlineStr">
        <is>
          <t>North Sea &amp; English Channel</t>
        </is>
      </c>
      <c r="AG6516" t="n">
        <v>0</v>
      </c>
      <c r="AH6516" t="n">
        <v>0</v>
      </c>
      <c r="AI6516" t="n">
        <v>0</v>
      </c>
    </row>
    <row r="6517">
      <c r="A6517" t="n">
        <v>244805000</v>
      </c>
      <c r="B6517" t="inlineStr">
        <is>
          <t>AQUILA</t>
        </is>
      </c>
      <c r="C6517" t="inlineStr">
        <is>
          <t>Netherlands</t>
        </is>
      </c>
      <c r="D6517" t="inlineStr">
        <is>
          <t>other</t>
        </is>
      </c>
      <c r="E6517" t="n">
        <v>8433198</v>
      </c>
      <c r="F6517" t="n">
        <v>1</v>
      </c>
      <c r="G6517" t="inlineStr">
        <is>
          <t>PHEN</t>
        </is>
      </c>
      <c r="H6517" t="n">
        <v>52.09908</v>
      </c>
      <c r="I6517" t="n">
        <v>4.26976</v>
      </c>
      <c r="J6517" t="inlineStr">
        <is>
          <t>anchored-port</t>
        </is>
      </c>
      <c r="K6517" t="inlineStr">
        <is>
          <t>at_berth</t>
        </is>
      </c>
      <c r="L6517" t="n">
        <v>0</v>
      </c>
      <c r="M6517" t="n">
        <v>262.9</v>
      </c>
      <c r="N6517" t="n">
        <v>11.4</v>
      </c>
      <c r="O6517" t="n">
        <v>0</v>
      </c>
      <c r="P6517" t="n">
        <v>0</v>
      </c>
      <c r="Q6517" t="inlineStr">
        <is>
          <t>DIVING</t>
        </is>
      </c>
      <c r="R6517" t="inlineStr">
        <is>
          <t>DIVING</t>
        </is>
      </c>
      <c r="S6517" t="inlineStr">
        <is>
          <t>other_text</t>
        </is>
      </c>
      <c r="W6517" t="inlineStr">
        <is>
          <t>10-20 00:10 UTC</t>
        </is>
      </c>
      <c r="Z6517" t="n">
        <v>20</v>
      </c>
      <c r="AA6517" t="n">
        <v>6</v>
      </c>
      <c r="AB6517" t="inlineStr">
        <is>
          <t>small (&lt;100 m)</t>
        </is>
      </c>
      <c r="AC6517" t="inlineStr">
        <is>
          <t>Rotterdam</t>
        </is>
      </c>
      <c r="AD6517" t="inlineStr">
        <is>
          <t>Benelux coast</t>
        </is>
      </c>
      <c r="AE6517" t="inlineStr">
        <is>
          <t>North Sea &amp; English Channel</t>
        </is>
      </c>
      <c r="AF6517" t="n">
        <v>20.24121606930704</v>
      </c>
      <c r="AG6517" t="n">
        <v>0</v>
      </c>
      <c r="AH6517" t="n">
        <v>0</v>
      </c>
      <c r="AI6517" t="n">
        <v>0</v>
      </c>
    </row>
    <row r="6518">
      <c r="A6518" t="n">
        <v>249138000</v>
      </c>
      <c r="B6518" t="inlineStr">
        <is>
          <t>HEBO_CB1</t>
        </is>
      </c>
      <c r="C6518" t="inlineStr">
        <is>
          <t>Malta</t>
        </is>
      </c>
      <c r="D6518" t="inlineStr">
        <is>
          <t>other</t>
        </is>
      </c>
      <c r="E6518" t="n">
        <v>8759152</v>
      </c>
      <c r="F6518" t="n">
        <v>1</v>
      </c>
      <c r="G6518" t="inlineStr">
        <is>
          <t>9HA4123</t>
        </is>
      </c>
      <c r="H6518" t="n">
        <v>51.89235</v>
      </c>
      <c r="I6518" t="n">
        <v>4.41219</v>
      </c>
      <c r="J6518" t="inlineStr">
        <is>
          <t>anchored-port</t>
        </is>
      </c>
      <c r="K6518" t="inlineStr">
        <is>
          <t>at_berth</t>
        </is>
      </c>
      <c r="L6518" t="n">
        <v>0</v>
      </c>
      <c r="M6518" t="n">
        <v>6.5</v>
      </c>
      <c r="N6518" t="n">
        <v>11.4</v>
      </c>
      <c r="O6518" t="n">
        <v>0</v>
      </c>
      <c r="P6518" t="n">
        <v>0</v>
      </c>
      <c r="Q6518" t="inlineStr">
        <is>
          <t>ROTTERDAM</t>
        </is>
      </c>
      <c r="R6518" t="inlineStr">
        <is>
          <t>ROTTERDAM</t>
        </is>
      </c>
      <c r="S6518" t="inlineStr">
        <is>
          <t>hub_name</t>
        </is>
      </c>
      <c r="T6518" t="inlineStr">
        <is>
          <t>Rotterdam</t>
        </is>
      </c>
      <c r="U6518" t="inlineStr">
        <is>
          <t>Rotterdam</t>
        </is>
      </c>
      <c r="V6518" t="inlineStr">
        <is>
          <t>ROTTERDAM</t>
        </is>
      </c>
      <c r="W6518" t="inlineStr">
        <is>
          <t>09-29 05:00 UTC</t>
        </is>
      </c>
      <c r="Z6518" t="n">
        <v>112</v>
      </c>
      <c r="AA6518" t="n">
        <v>28</v>
      </c>
      <c r="AB6518" t="inlineStr">
        <is>
          <t>medium (100-200 m)</t>
        </is>
      </c>
      <c r="AC6518" t="inlineStr">
        <is>
          <t>Rotterdam</t>
        </is>
      </c>
      <c r="AD6518" t="inlineStr">
        <is>
          <t>Benelux coast</t>
        </is>
      </c>
      <c r="AE6518" t="inlineStr">
        <is>
          <t>North Sea &amp; English Channel</t>
        </is>
      </c>
      <c r="AF6518" t="n">
        <v>22.34875160509211</v>
      </c>
      <c r="AG6518" t="n">
        <v>0</v>
      </c>
      <c r="AH6518" t="n">
        <v>0</v>
      </c>
      <c r="AI6518" t="n">
        <v>0</v>
      </c>
    </row>
    <row r="6519">
      <c r="A6519" t="n">
        <v>244723788</v>
      </c>
      <c r="B6519" t="inlineStr">
        <is>
          <t>BLUE ANOUSKA</t>
        </is>
      </c>
      <c r="C6519" t="inlineStr">
        <is>
          <t>Netherlands</t>
        </is>
      </c>
      <c r="D6519" t="inlineStr">
        <is>
          <t>tanker</t>
        </is>
      </c>
      <c r="F6519" t="n">
        <v>0</v>
      </c>
      <c r="G6519" t="inlineStr">
        <is>
          <t>PI3241</t>
        </is>
      </c>
      <c r="H6519" t="n">
        <v>51.6973</v>
      </c>
      <c r="I6519" t="n">
        <v>4.42592</v>
      </c>
      <c r="J6519" t="inlineStr">
        <is>
          <t>anchored-port</t>
        </is>
      </c>
      <c r="K6519" t="inlineStr">
        <is>
          <t>at_berth</t>
        </is>
      </c>
      <c r="L6519" t="n">
        <v>0</v>
      </c>
      <c r="N6519" t="n">
        <v>11.4</v>
      </c>
      <c r="O6519" t="n">
        <v>0</v>
      </c>
      <c r="P6519" t="n">
        <v>0</v>
      </c>
      <c r="Q6519" t="inlineStr">
        <is>
          <t>WILLEMSTAD  VOLKERAK</t>
        </is>
      </c>
      <c r="R6519" t="inlineStr">
        <is>
          <t>WILLEMSTAD VOLKERAK</t>
        </is>
      </c>
      <c r="S6519" t="inlineStr">
        <is>
          <t>other_text</t>
        </is>
      </c>
      <c r="U6519" t="inlineStr">
        <is>
          <t>WILLEMSTAD</t>
        </is>
      </c>
      <c r="V6519" t="inlineStr">
        <is>
          <t>WILLEMSTAD</t>
        </is>
      </c>
      <c r="W6519" t="inlineStr">
        <is>
          <t>10-09 19:36 UTC</t>
        </is>
      </c>
      <c r="Z6519" t="n">
        <v>110</v>
      </c>
      <c r="AA6519" t="n">
        <v>12</v>
      </c>
      <c r="AB6519" t="inlineStr">
        <is>
          <t>medium (100-200 m)</t>
        </is>
      </c>
      <c r="AE6519" t="inlineStr">
        <is>
          <t>North Sea &amp; English Channel</t>
        </is>
      </c>
      <c r="AG6519" t="n">
        <v>0</v>
      </c>
      <c r="AH6519" t="n">
        <v>0</v>
      </c>
      <c r="AI6519" t="n">
        <v>0</v>
      </c>
    </row>
    <row r="6520">
      <c r="A6520" t="n">
        <v>375268000</v>
      </c>
      <c r="B6520" t="inlineStr">
        <is>
          <t>WENZINA</t>
        </is>
      </c>
      <c r="C6520" t="inlineStr">
        <is>
          <t>Saint Vincent and the Grenadines</t>
        </is>
      </c>
      <c r="D6520" t="inlineStr">
        <is>
          <t>tug</t>
        </is>
      </c>
      <c r="E6520" t="n">
        <v>9364124</v>
      </c>
      <c r="F6520" t="n">
        <v>1</v>
      </c>
      <c r="G6520" t="inlineStr">
        <is>
          <t>J8B6968</t>
        </is>
      </c>
      <c r="H6520" t="n">
        <v>53.52424</v>
      </c>
      <c r="I6520" t="n">
        <v>8.148289999999999</v>
      </c>
      <c r="J6520" t="inlineStr">
        <is>
          <t>anchored-port</t>
        </is>
      </c>
      <c r="K6520" t="inlineStr">
        <is>
          <t>at_berth</t>
        </is>
      </c>
      <c r="L6520" t="n">
        <v>0</v>
      </c>
      <c r="M6520" t="n">
        <v>303</v>
      </c>
      <c r="N6520" t="n">
        <v>11.4</v>
      </c>
      <c r="O6520" t="n">
        <v>0</v>
      </c>
      <c r="P6520" t="n">
        <v>0</v>
      </c>
      <c r="Q6520" t="inlineStr">
        <is>
          <t>WILHELMSHAVEN</t>
        </is>
      </c>
      <c r="R6520" t="inlineStr">
        <is>
          <t>WILHELMSHAVEN</t>
        </is>
      </c>
      <c r="S6520" t="inlineStr">
        <is>
          <t>hub_name</t>
        </is>
      </c>
      <c r="T6520" t="inlineStr">
        <is>
          <t>Wilhelmshaven</t>
        </is>
      </c>
      <c r="U6520" t="inlineStr">
        <is>
          <t>Wilhelmshaven</t>
        </is>
      </c>
      <c r="V6520" t="inlineStr">
        <is>
          <t>WILHELMSHAVEN</t>
        </is>
      </c>
      <c r="W6520" t="inlineStr">
        <is>
          <t>10-06 08:00 UTC</t>
        </is>
      </c>
      <c r="Z6520" t="n">
        <v>24</v>
      </c>
      <c r="AA6520" t="n">
        <v>11</v>
      </c>
      <c r="AB6520" t="inlineStr">
        <is>
          <t>small (&lt;100 m)</t>
        </is>
      </c>
      <c r="AC6520" t="inlineStr">
        <is>
          <t>Wilhelmshaven</t>
        </is>
      </c>
      <c r="AD6520" t="inlineStr">
        <is>
          <t>German Bight &amp; Ems</t>
        </is>
      </c>
      <c r="AE6520" t="inlineStr">
        <is>
          <t>North Sea &amp; English Channel</t>
        </is>
      </c>
      <c r="AF6520" t="n">
        <v>0.7229201630792442</v>
      </c>
      <c r="AG6520" t="n">
        <v>1</v>
      </c>
      <c r="AH6520" t="n">
        <v>0</v>
      </c>
      <c r="AI6520" t="n">
        <v>0</v>
      </c>
    </row>
    <row r="6521">
      <c r="A6521" t="n">
        <v>538009567</v>
      </c>
      <c r="B6521" t="inlineStr">
        <is>
          <t>VOLTA</t>
        </is>
      </c>
      <c r="C6521" t="inlineStr">
        <is>
          <t>Marshall Islands</t>
        </is>
      </c>
      <c r="D6521" t="inlineStr">
        <is>
          <t>cargo</t>
        </is>
      </c>
      <c r="E6521" t="n">
        <v>9587362</v>
      </c>
      <c r="F6521" t="n">
        <v>1</v>
      </c>
      <c r="G6521" t="inlineStr">
        <is>
          <t>V7A4900</t>
        </is>
      </c>
      <c r="H6521" t="n">
        <v>52.44168</v>
      </c>
      <c r="I6521" t="n">
        <v>3.7515</v>
      </c>
      <c r="J6521" t="inlineStr">
        <is>
          <t>anchored-sea</t>
        </is>
      </c>
      <c r="K6521" t="inlineStr">
        <is>
          <t>at_anchor</t>
        </is>
      </c>
      <c r="L6521" t="n">
        <v>0.1</v>
      </c>
      <c r="M6521" t="n">
        <v>303</v>
      </c>
      <c r="N6521" t="n">
        <v>11.4</v>
      </c>
      <c r="O6521" t="n">
        <v>0</v>
      </c>
      <c r="P6521" t="n">
        <v>0</v>
      </c>
      <c r="Q6521" t="inlineStr">
        <is>
          <t>IJMUIDEN</t>
        </is>
      </c>
      <c r="R6521" t="inlineStr">
        <is>
          <t>IJMUIDEN</t>
        </is>
      </c>
      <c r="S6521" t="inlineStr">
        <is>
          <t>hub_name</t>
        </is>
      </c>
      <c r="T6521" t="inlineStr">
        <is>
          <t>IJmuiden</t>
        </is>
      </c>
      <c r="U6521" t="inlineStr">
        <is>
          <t>IJmuiden</t>
        </is>
      </c>
      <c r="V6521" t="inlineStr">
        <is>
          <t>IJMUIDEN</t>
        </is>
      </c>
      <c r="W6521" t="inlineStr">
        <is>
          <t>10-09 05:00 UTC</t>
        </is>
      </c>
      <c r="Z6521" t="n">
        <v>292</v>
      </c>
      <c r="AA6521" t="n">
        <v>45</v>
      </c>
      <c r="AB6521" t="inlineStr">
        <is>
          <t>large (200-300 m)</t>
        </is>
      </c>
      <c r="AE6521" t="inlineStr">
        <is>
          <t>North Sea &amp; English Channel</t>
        </is>
      </c>
      <c r="AG6521" t="n">
        <v>0</v>
      </c>
      <c r="AH6521" t="n">
        <v>0</v>
      </c>
      <c r="AI6521" t="n">
        <v>0</v>
      </c>
    </row>
    <row r="6522">
      <c r="A6522" t="n">
        <v>245907000</v>
      </c>
      <c r="B6522" t="inlineStr">
        <is>
          <t>VB TEXELBANK</t>
        </is>
      </c>
      <c r="C6522" t="inlineStr">
        <is>
          <t>Netherlands</t>
        </is>
      </c>
      <c r="D6522" t="inlineStr">
        <is>
          <t>tug</t>
        </is>
      </c>
      <c r="E6522" t="n">
        <v>9060699</v>
      </c>
      <c r="F6522" t="n">
        <v>1</v>
      </c>
      <c r="G6522" t="inlineStr">
        <is>
          <t>PHXY</t>
        </is>
      </c>
      <c r="H6522" t="n">
        <v>51.90346</v>
      </c>
      <c r="I6522" t="n">
        <v>4.35342</v>
      </c>
      <c r="J6522" t="inlineStr">
        <is>
          <t>moving</t>
        </is>
      </c>
      <c r="K6522" t="inlineStr">
        <is>
          <t>idle</t>
        </is>
      </c>
      <c r="L6522" t="n">
        <v>0</v>
      </c>
      <c r="M6522" t="n">
        <v>262.2</v>
      </c>
      <c r="N6522" t="n">
        <v>11.5</v>
      </c>
      <c r="O6522" t="n">
        <v>0</v>
      </c>
      <c r="P6522" t="n">
        <v>0</v>
      </c>
      <c r="Q6522" t="inlineStr">
        <is>
          <t>HARBOURTOWAGE</t>
        </is>
      </c>
      <c r="R6522" t="inlineStr">
        <is>
          <t>HARBOURTOWAGE</t>
        </is>
      </c>
      <c r="S6522" t="inlineStr">
        <is>
          <t>other_text</t>
        </is>
      </c>
      <c r="W6522" t="inlineStr">
        <is>
          <t>03-09 22:00 UTC</t>
        </is>
      </c>
      <c r="Z6522" t="n">
        <v>28</v>
      </c>
      <c r="AA6522" t="n">
        <v>10</v>
      </c>
      <c r="AB6522" t="inlineStr">
        <is>
          <t>small (&lt;100 m)</t>
        </is>
      </c>
      <c r="AC6522" t="inlineStr">
        <is>
          <t>Rotterdam</t>
        </is>
      </c>
      <c r="AD6522" t="inlineStr">
        <is>
          <t>Benelux coast</t>
        </is>
      </c>
      <c r="AE6522" t="inlineStr">
        <is>
          <t>North Sea &amp; English Channel</t>
        </is>
      </c>
      <c r="AF6522" t="n">
        <v>18.13133988737194</v>
      </c>
      <c r="AG6522" t="n">
        <v>0</v>
      </c>
      <c r="AH6522" t="n">
        <v>1</v>
      </c>
      <c r="AI6522" t="n">
        <v>0</v>
      </c>
    </row>
    <row r="6523">
      <c r="A6523" t="n">
        <v>211790950</v>
      </c>
      <c r="B6523" t="inlineStr">
        <is>
          <t>UNDINE II</t>
        </is>
      </c>
      <c r="C6523" t="inlineStr">
        <is>
          <t>Germany</t>
        </is>
      </c>
      <c r="D6523" t="inlineStr">
        <is>
          <t>passenger</t>
        </is>
      </c>
      <c r="F6523" t="n">
        <v>0</v>
      </c>
      <c r="G6523" t="inlineStr">
        <is>
          <t>DC2500</t>
        </is>
      </c>
      <c r="H6523" t="n">
        <v>49.76434</v>
      </c>
      <c r="I6523" t="n">
        <v>6.63354</v>
      </c>
      <c r="J6523" t="inlineStr">
        <is>
          <t>anchored-sea</t>
        </is>
      </c>
      <c r="K6523" t="inlineStr">
        <is>
          <t>at_anchor</t>
        </is>
      </c>
      <c r="L6523" t="n">
        <v>0</v>
      </c>
      <c r="N6523" t="n">
        <v>11.5</v>
      </c>
      <c r="O6523" t="n">
        <v>0</v>
      </c>
      <c r="P6523" t="n">
        <v>0</v>
      </c>
      <c r="Q6523" t="inlineStr">
        <is>
          <t>RUNDFAHRTEN TRIER</t>
        </is>
      </c>
      <c r="R6523" t="inlineStr">
        <is>
          <t>RUNDFAHRTEN TRIER</t>
        </is>
      </c>
      <c r="S6523" t="inlineStr">
        <is>
          <t>other_text</t>
        </is>
      </c>
      <c r="Z6523" t="n">
        <v>40</v>
      </c>
      <c r="AA6523" t="n">
        <v>9</v>
      </c>
      <c r="AB6523" t="inlineStr">
        <is>
          <t>small (&lt;100 m)</t>
        </is>
      </c>
      <c r="AE6523" t="inlineStr">
        <is>
          <t>North Sea &amp; English Channel</t>
        </is>
      </c>
      <c r="AG6523" t="n">
        <v>0</v>
      </c>
      <c r="AH6523" t="n">
        <v>0</v>
      </c>
      <c r="AI6523" t="n">
        <v>0</v>
      </c>
    </row>
    <row r="6524">
      <c r="A6524" t="n">
        <v>244180366</v>
      </c>
      <c r="B6524" t="inlineStr">
        <is>
          <t>ANNA</t>
        </is>
      </c>
      <c r="C6524" t="inlineStr">
        <is>
          <t>Netherlands</t>
        </is>
      </c>
      <c r="D6524" t="inlineStr">
        <is>
          <t>pleasure</t>
        </is>
      </c>
      <c r="F6524" t="n">
        <v>0</v>
      </c>
      <c r="G6524" t="inlineStr">
        <is>
          <t>PE9413</t>
        </is>
      </c>
      <c r="H6524" t="n">
        <v>51.97405</v>
      </c>
      <c r="I6524" t="n">
        <v>5.24063</v>
      </c>
      <c r="J6524" t="inlineStr">
        <is>
          <t>anchored-port</t>
        </is>
      </c>
      <c r="K6524" t="inlineStr">
        <is>
          <t>at_berth</t>
        </is>
      </c>
      <c r="L6524" t="n">
        <v>0</v>
      </c>
      <c r="N6524" t="n">
        <v>11.5</v>
      </c>
      <c r="O6524" t="n">
        <v>0</v>
      </c>
      <c r="P6524" t="n">
        <v>0</v>
      </c>
      <c r="Q6524" t="inlineStr">
        <is>
          <t>CULEMBORG</t>
        </is>
      </c>
      <c r="R6524" t="inlineStr">
        <is>
          <t>CULEMBORG</t>
        </is>
      </c>
      <c r="S6524" t="inlineStr">
        <is>
          <t>other_text</t>
        </is>
      </c>
      <c r="Z6524" t="n">
        <v>29</v>
      </c>
      <c r="AA6524" t="n">
        <v>6</v>
      </c>
      <c r="AB6524" t="inlineStr">
        <is>
          <t>small (&lt;100 m)</t>
        </is>
      </c>
      <c r="AE6524" t="inlineStr">
        <is>
          <t>North Sea &amp; English Channel</t>
        </is>
      </c>
      <c r="AG6524" t="n">
        <v>0</v>
      </c>
      <c r="AH6524" t="n">
        <v>0</v>
      </c>
      <c r="AI6524" t="n">
        <v>0</v>
      </c>
    </row>
    <row r="6525">
      <c r="A6525" t="n">
        <v>244566000</v>
      </c>
      <c r="B6525" t="inlineStr">
        <is>
          <t>KRUKEL</t>
        </is>
      </c>
      <c r="C6525" t="inlineStr">
        <is>
          <t>Netherlands</t>
        </is>
      </c>
      <c r="D6525" t="inlineStr">
        <is>
          <t>official</t>
        </is>
      </c>
      <c r="F6525" t="n">
        <v>0</v>
      </c>
      <c r="G6525" t="inlineStr">
        <is>
          <t>PBZH</t>
        </is>
      </c>
      <c r="H6525" t="n">
        <v>53.40978</v>
      </c>
      <c r="I6525" t="n">
        <v>6.19769</v>
      </c>
      <c r="J6525" t="inlineStr">
        <is>
          <t>anchored-port</t>
        </is>
      </c>
      <c r="K6525" t="inlineStr">
        <is>
          <t>at_berth</t>
        </is>
      </c>
      <c r="L6525" t="n">
        <v>0</v>
      </c>
      <c r="M6525" t="n">
        <v>178</v>
      </c>
      <c r="N6525" t="n">
        <v>11.5</v>
      </c>
      <c r="O6525" t="n">
        <v>0</v>
      </c>
      <c r="P6525" t="n">
        <v>0</v>
      </c>
      <c r="Q6525" t="inlineStr">
        <is>
          <t>LAUWERSOOG</t>
        </is>
      </c>
      <c r="R6525" t="inlineStr">
        <is>
          <t>LAUWERSOOG</t>
        </is>
      </c>
      <c r="S6525" t="inlineStr">
        <is>
          <t>other_text</t>
        </is>
      </c>
      <c r="Z6525" t="n">
        <v>18</v>
      </c>
      <c r="AA6525" t="n">
        <v>5</v>
      </c>
      <c r="AB6525" t="inlineStr">
        <is>
          <t>small (&lt;100 m)</t>
        </is>
      </c>
      <c r="AE6525" t="inlineStr">
        <is>
          <t>North Sea &amp; English Channel</t>
        </is>
      </c>
      <c r="AG6525" t="n">
        <v>0</v>
      </c>
      <c r="AH6525" t="n">
        <v>0</v>
      </c>
      <c r="AI6525" t="n">
        <v>0</v>
      </c>
    </row>
    <row r="6526">
      <c r="A6526" t="n">
        <v>205580890</v>
      </c>
      <c r="B6526" t="inlineStr">
        <is>
          <t>NIMAR</t>
        </is>
      </c>
      <c r="C6526" t="inlineStr">
        <is>
          <t>Belgium</t>
        </is>
      </c>
      <c r="D6526" t="inlineStr">
        <is>
          <t>other</t>
        </is>
      </c>
      <c r="F6526" t="n">
        <v>0</v>
      </c>
      <c r="G6526" t="inlineStr">
        <is>
          <t>OT 5808</t>
        </is>
      </c>
      <c r="H6526" t="n">
        <v>50.80475</v>
      </c>
      <c r="I6526" t="n">
        <v>5.69124</v>
      </c>
      <c r="J6526" t="inlineStr">
        <is>
          <t>anchored-port</t>
        </is>
      </c>
      <c r="K6526" t="inlineStr">
        <is>
          <t>at_berth</t>
        </is>
      </c>
      <c r="L6526" t="n">
        <v>0</v>
      </c>
      <c r="N6526" t="n">
        <v>11.5</v>
      </c>
      <c r="O6526" t="n">
        <v>0</v>
      </c>
      <c r="P6526" t="n">
        <v>0</v>
      </c>
      <c r="S6526" t="inlineStr">
        <is>
          <t>missing</t>
        </is>
      </c>
      <c r="W6526" t="inlineStr">
        <is>
          <t>12-19 00:00 UTC</t>
        </is>
      </c>
      <c r="Z6526" t="n">
        <v>77</v>
      </c>
      <c r="AA6526" t="n">
        <v>9</v>
      </c>
      <c r="AB6526" t="inlineStr">
        <is>
          <t>small (&lt;100 m)</t>
        </is>
      </c>
      <c r="AE6526" t="inlineStr">
        <is>
          <t>North Sea &amp; English Channel</t>
        </is>
      </c>
      <c r="AG6526" t="n">
        <v>0</v>
      </c>
      <c r="AH6526" t="n">
        <v>0</v>
      </c>
      <c r="AI6526" t="n">
        <v>0</v>
      </c>
    </row>
    <row r="6527">
      <c r="A6527" t="n">
        <v>253000082</v>
      </c>
      <c r="B6527" t="inlineStr">
        <is>
          <t>GEO OCEAN IX</t>
        </is>
      </c>
      <c r="C6527" t="inlineStr">
        <is>
          <t>Luxembourg</t>
        </is>
      </c>
      <c r="D6527" t="inlineStr">
        <is>
          <t>cargo</t>
        </is>
      </c>
      <c r="E6527" t="n">
        <v>9668518</v>
      </c>
      <c r="F6527" t="n">
        <v>1</v>
      </c>
      <c r="G6527" t="inlineStr">
        <is>
          <t>LXAJ5</t>
        </is>
      </c>
      <c r="H6527" t="n">
        <v>53.45701</v>
      </c>
      <c r="I6527" t="n">
        <v>6.81966</v>
      </c>
      <c r="J6527" t="inlineStr">
        <is>
          <t>anchored-port</t>
        </is>
      </c>
      <c r="K6527" t="inlineStr">
        <is>
          <t>at_berth</t>
        </is>
      </c>
      <c r="L6527" t="n">
        <v>0</v>
      </c>
      <c r="M6527" t="n">
        <v>286.5</v>
      </c>
      <c r="N6527" t="n">
        <v>11.5</v>
      </c>
      <c r="O6527" t="n">
        <v>0</v>
      </c>
      <c r="P6527" t="n">
        <v>0</v>
      </c>
      <c r="Q6527" t="inlineStr">
        <is>
          <t>NLEEM</t>
        </is>
      </c>
      <c r="R6527" t="inlineStr">
        <is>
          <t>NLEEM</t>
        </is>
      </c>
      <c r="S6527" t="inlineStr">
        <is>
          <t>locode</t>
        </is>
      </c>
      <c r="T6527" t="inlineStr">
        <is>
          <t>Eemshaven</t>
        </is>
      </c>
      <c r="U6527" t="inlineStr">
        <is>
          <t>Eemshaven</t>
        </is>
      </c>
      <c r="W6527" t="inlineStr">
        <is>
          <t>10-07 22:00 UTC</t>
        </is>
      </c>
      <c r="Z6527" t="n">
        <v>53</v>
      </c>
      <c r="AA6527" t="n">
        <v>13</v>
      </c>
      <c r="AB6527" t="inlineStr">
        <is>
          <t>small (&lt;100 m)</t>
        </is>
      </c>
      <c r="AC6527" t="inlineStr">
        <is>
          <t>Eemshaven</t>
        </is>
      </c>
      <c r="AD6527" t="inlineStr">
        <is>
          <t>German Bight &amp; Ems</t>
        </is>
      </c>
      <c r="AE6527" t="inlineStr">
        <is>
          <t>North Sea &amp; English Channel</t>
        </is>
      </c>
      <c r="AF6527" t="n">
        <v>1.556094268070011</v>
      </c>
      <c r="AG6527" t="n">
        <v>0</v>
      </c>
      <c r="AH6527" t="n">
        <v>0</v>
      </c>
      <c r="AI6527" t="n">
        <v>0</v>
      </c>
    </row>
    <row r="6528">
      <c r="A6528" t="n">
        <v>232055631</v>
      </c>
      <c r="B6528" t="inlineStr">
        <is>
          <t>REBELLE 1</t>
        </is>
      </c>
      <c r="C6528" t="inlineStr">
        <is>
          <t>United Kingdom</t>
        </is>
      </c>
      <c r="D6528" t="inlineStr">
        <is>
          <t>other</t>
        </is>
      </c>
      <c r="E6528" t="n">
        <v>1022237</v>
      </c>
      <c r="F6528" t="n">
        <v>1</v>
      </c>
      <c r="G6528" t="inlineStr">
        <is>
          <t>MPKF9</t>
        </is>
      </c>
      <c r="H6528" t="n">
        <v>51.49459</v>
      </c>
      <c r="I6528" t="n">
        <v>0.02772</v>
      </c>
      <c r="J6528" t="inlineStr">
        <is>
          <t>anchored-port</t>
        </is>
      </c>
      <c r="K6528" t="inlineStr">
        <is>
          <t>at_berth</t>
        </is>
      </c>
      <c r="L6528" t="n">
        <v>0</v>
      </c>
      <c r="M6528" t="n">
        <v>287.7</v>
      </c>
      <c r="N6528" t="n">
        <v>11.5</v>
      </c>
      <c r="O6528" t="n">
        <v>0</v>
      </c>
      <c r="P6528" t="n">
        <v>0</v>
      </c>
      <c r="Q6528" t="inlineStr">
        <is>
          <t>LONDON</t>
        </is>
      </c>
      <c r="R6528" t="inlineStr">
        <is>
          <t>LONDON</t>
        </is>
      </c>
      <c r="S6528" t="inlineStr">
        <is>
          <t>hub_name</t>
        </is>
      </c>
      <c r="T6528" t="inlineStr">
        <is>
          <t>Thames (London Gateway)</t>
        </is>
      </c>
      <c r="U6528" t="inlineStr">
        <is>
          <t>Thames (London Gateway)</t>
        </is>
      </c>
      <c r="V6528" t="inlineStr">
        <is>
          <t>LONDON</t>
        </is>
      </c>
      <c r="W6528" t="inlineStr">
        <is>
          <t>07-10 22:00 UTC</t>
        </is>
      </c>
      <c r="Z6528" t="n">
        <v>22</v>
      </c>
      <c r="AA6528" t="n">
        <v>8</v>
      </c>
      <c r="AB6528" t="inlineStr">
        <is>
          <t>small (&lt;100 m)</t>
        </is>
      </c>
      <c r="AE6528" t="inlineStr">
        <is>
          <t>North Sea &amp; English Channel</t>
        </is>
      </c>
      <c r="AG6528" t="n">
        <v>0</v>
      </c>
      <c r="AH6528" t="n">
        <v>0</v>
      </c>
      <c r="AI6528" t="n">
        <v>0</v>
      </c>
    </row>
    <row r="6529">
      <c r="A6529" t="n">
        <v>244049087</v>
      </c>
      <c r="B6529" t="inlineStr">
        <is>
          <t>BARENTSZZEE</t>
        </is>
      </c>
      <c r="C6529" t="inlineStr">
        <is>
          <t>Netherlands</t>
        </is>
      </c>
      <c r="D6529" t="inlineStr">
        <is>
          <t>cargo</t>
        </is>
      </c>
      <c r="F6529" t="n">
        <v>0</v>
      </c>
      <c r="G6529" t="inlineStr">
        <is>
          <t>PF9383</t>
        </is>
      </c>
      <c r="H6529" t="n">
        <v>51.86357</v>
      </c>
      <c r="I6529" t="n">
        <v>4.32862</v>
      </c>
      <c r="J6529" t="inlineStr">
        <is>
          <t>anchored-port</t>
        </is>
      </c>
      <c r="K6529" t="inlineStr">
        <is>
          <t>at_berth</t>
        </is>
      </c>
      <c r="L6529" t="n">
        <v>0</v>
      </c>
      <c r="N6529" t="n">
        <v>11.5</v>
      </c>
      <c r="O6529" t="n">
        <v>0</v>
      </c>
      <c r="P6529" t="n">
        <v>0</v>
      </c>
      <c r="Q6529" t="inlineStr">
        <is>
          <t>KOOYHAVEN TE PAPEND</t>
        </is>
      </c>
      <c r="R6529" t="inlineStr">
        <is>
          <t>KOOYHAVEN TE PAPEND</t>
        </is>
      </c>
      <c r="S6529" t="inlineStr">
        <is>
          <t>other_text</t>
        </is>
      </c>
      <c r="W6529" t="inlineStr">
        <is>
          <t>10-03 16:25 UTC</t>
        </is>
      </c>
      <c r="Z6529" t="n">
        <v>50</v>
      </c>
      <c r="AA6529" t="n">
        <v>9</v>
      </c>
      <c r="AB6529" t="inlineStr">
        <is>
          <t>small (&lt;100 m)</t>
        </is>
      </c>
      <c r="AC6529" t="inlineStr">
        <is>
          <t>Rotterdam</t>
        </is>
      </c>
      <c r="AD6529" t="inlineStr">
        <is>
          <t>Benelux coast</t>
        </is>
      </c>
      <c r="AE6529" t="inlineStr">
        <is>
          <t>North Sea &amp; English Channel</t>
        </is>
      </c>
      <c r="AF6529" t="n">
        <v>18.39393888481769</v>
      </c>
      <c r="AG6529" t="n">
        <v>0</v>
      </c>
      <c r="AH6529" t="n">
        <v>0</v>
      </c>
      <c r="AI6529" t="n">
        <v>0</v>
      </c>
    </row>
    <row r="6530">
      <c r="A6530" t="n">
        <v>244250605</v>
      </c>
      <c r="B6530" t="inlineStr">
        <is>
          <t>FRANZ LEHAR</t>
        </is>
      </c>
      <c r="C6530" t="inlineStr">
        <is>
          <t>Netherlands</t>
        </is>
      </c>
      <c r="D6530" t="inlineStr">
        <is>
          <t>passenger</t>
        </is>
      </c>
      <c r="F6530" t="n">
        <v>0</v>
      </c>
      <c r="G6530" t="inlineStr">
        <is>
          <t>PF7782</t>
        </is>
      </c>
      <c r="H6530" t="n">
        <v>52.377</v>
      </c>
      <c r="I6530" t="n">
        <v>4.89953</v>
      </c>
      <c r="J6530" t="inlineStr">
        <is>
          <t>anchored-port</t>
        </is>
      </c>
      <c r="K6530" t="inlineStr">
        <is>
          <t>at_berth</t>
        </is>
      </c>
      <c r="L6530" t="n">
        <v>0</v>
      </c>
      <c r="N6530" t="n">
        <v>11.5</v>
      </c>
      <c r="O6530" t="n">
        <v>0</v>
      </c>
      <c r="P6530" t="n">
        <v>0</v>
      </c>
      <c r="Q6530" t="inlineStr">
        <is>
          <t>AMSTERDAM</t>
        </is>
      </c>
      <c r="R6530" t="inlineStr">
        <is>
          <t>AMSTERDAM</t>
        </is>
      </c>
      <c r="S6530" t="inlineStr">
        <is>
          <t>hub_name</t>
        </is>
      </c>
      <c r="T6530" t="inlineStr">
        <is>
          <t>Amsterdam</t>
        </is>
      </c>
      <c r="U6530" t="inlineStr">
        <is>
          <t>Amsterdam</t>
        </is>
      </c>
      <c r="V6530" t="inlineStr">
        <is>
          <t>AMSTERDAM</t>
        </is>
      </c>
      <c r="W6530" t="inlineStr">
        <is>
          <t>04-01 21:11 UTC</t>
        </is>
      </c>
      <c r="Z6530" t="n">
        <v>18</v>
      </c>
      <c r="AA6530" t="n">
        <v>4</v>
      </c>
      <c r="AB6530" t="inlineStr">
        <is>
          <t>small (&lt;100 m)</t>
        </is>
      </c>
      <c r="AC6530" t="inlineStr">
        <is>
          <t>Amsterdam</t>
        </is>
      </c>
      <c r="AD6530" t="inlineStr">
        <is>
          <t>Benelux coast</t>
        </is>
      </c>
      <c r="AE6530" t="inlineStr">
        <is>
          <t>North Sea &amp; English Channel</t>
        </is>
      </c>
      <c r="AF6530" t="n">
        <v>5.972415600424585</v>
      </c>
      <c r="AG6530" t="n">
        <v>0</v>
      </c>
      <c r="AH6530" t="n">
        <v>0</v>
      </c>
      <c r="AI6530" t="n">
        <v>0</v>
      </c>
    </row>
    <row r="6531">
      <c r="A6531" t="n">
        <v>246233000</v>
      </c>
      <c r="B6531" t="inlineStr">
        <is>
          <t>GO-1</t>
        </is>
      </c>
      <c r="C6531" t="inlineStr">
        <is>
          <t>Netherlands</t>
        </is>
      </c>
      <c r="D6531" t="inlineStr">
        <is>
          <t>fishing</t>
        </is>
      </c>
      <c r="E6531" t="n">
        <v>9564877</v>
      </c>
      <c r="F6531" t="n">
        <v>1</v>
      </c>
      <c r="G6531" t="inlineStr">
        <is>
          <t>PBPE</t>
        </is>
      </c>
      <c r="H6531" t="n">
        <v>52.45936</v>
      </c>
      <c r="I6531" t="n">
        <v>4.59008</v>
      </c>
      <c r="J6531" t="inlineStr">
        <is>
          <t>anchored-port</t>
        </is>
      </c>
      <c r="K6531" t="inlineStr">
        <is>
          <t>at_berth</t>
        </is>
      </c>
      <c r="L6531" t="n">
        <v>0.1</v>
      </c>
      <c r="M6531" t="n">
        <v>124</v>
      </c>
      <c r="N6531" t="n">
        <v>11.5</v>
      </c>
      <c r="O6531" t="n">
        <v>0</v>
      </c>
      <c r="P6531" t="n">
        <v>0</v>
      </c>
      <c r="Q6531" t="inlineStr">
        <is>
          <t>FISHING GROUNDS</t>
        </is>
      </c>
      <c r="R6531" t="inlineStr">
        <is>
          <t>FISHING GROUNDS</t>
        </is>
      </c>
      <c r="S6531" t="inlineStr">
        <is>
          <t>other_text</t>
        </is>
      </c>
      <c r="Z6531" t="n">
        <v>27</v>
      </c>
      <c r="AA6531" t="n">
        <v>7</v>
      </c>
      <c r="AB6531" t="inlineStr">
        <is>
          <t>small (&lt;100 m)</t>
        </is>
      </c>
      <c r="AC6531" t="inlineStr">
        <is>
          <t>IJmuiden</t>
        </is>
      </c>
      <c r="AD6531" t="inlineStr">
        <is>
          <t>Benelux coast</t>
        </is>
      </c>
      <c r="AE6531" t="inlineStr">
        <is>
          <t>North Sea &amp; English Channel</t>
        </is>
      </c>
      <c r="AF6531" t="n">
        <v>0.6866513906956535</v>
      </c>
      <c r="AG6531" t="n">
        <v>0</v>
      </c>
      <c r="AH6531" t="n">
        <v>0</v>
      </c>
      <c r="AI6531" t="n">
        <v>0</v>
      </c>
    </row>
    <row r="6532">
      <c r="A6532" t="n">
        <v>563060700</v>
      </c>
      <c r="B6532" t="inlineStr">
        <is>
          <t>TORM HILDE</t>
        </is>
      </c>
      <c r="C6532" t="inlineStr">
        <is>
          <t>Singapore</t>
        </is>
      </c>
      <c r="D6532" t="inlineStr">
        <is>
          <t>tanker</t>
        </is>
      </c>
      <c r="E6532" t="n">
        <v>9798014</v>
      </c>
      <c r="F6532" t="n">
        <v>1</v>
      </c>
      <c r="G6532" t="inlineStr">
        <is>
          <t>9V5571</t>
        </is>
      </c>
      <c r="H6532" t="n">
        <v>51.95346</v>
      </c>
      <c r="I6532" t="n">
        <v>4.13852</v>
      </c>
      <c r="J6532" t="inlineStr">
        <is>
          <t>anchored-port</t>
        </is>
      </c>
      <c r="K6532" t="inlineStr">
        <is>
          <t>at_berth</t>
        </is>
      </c>
      <c r="L6532" t="n">
        <v>0</v>
      </c>
      <c r="M6532" t="n">
        <v>166.4</v>
      </c>
      <c r="N6532" t="n">
        <v>11.5</v>
      </c>
      <c r="O6532" t="n">
        <v>0</v>
      </c>
      <c r="P6532" t="n">
        <v>0</v>
      </c>
      <c r="Q6532" t="inlineStr">
        <is>
          <t>NLRTM</t>
        </is>
      </c>
      <c r="R6532" t="inlineStr">
        <is>
          <t>NLRTM</t>
        </is>
      </c>
      <c r="S6532" t="inlineStr">
        <is>
          <t>locode</t>
        </is>
      </c>
      <c r="T6532" t="inlineStr">
        <is>
          <t>Rotterdam</t>
        </is>
      </c>
      <c r="U6532" t="inlineStr">
        <is>
          <t>Rotterdam</t>
        </is>
      </c>
      <c r="W6532" t="inlineStr">
        <is>
          <t>10-08 17:00 UTC</t>
        </is>
      </c>
      <c r="Z6532" t="n">
        <v>250</v>
      </c>
      <c r="AA6532" t="n">
        <v>44</v>
      </c>
      <c r="AB6532" t="inlineStr">
        <is>
          <t>large (200-300 m)</t>
        </is>
      </c>
      <c r="AC6532" t="inlineStr">
        <is>
          <t>Rotterdam</t>
        </is>
      </c>
      <c r="AD6532" t="inlineStr">
        <is>
          <t>Benelux coast</t>
        </is>
      </c>
      <c r="AE6532" t="inlineStr">
        <is>
          <t>North Sea &amp; English Channel</t>
        </is>
      </c>
      <c r="AF6532" t="n">
        <v>2.667753434878954</v>
      </c>
      <c r="AG6532" t="n">
        <v>0</v>
      </c>
      <c r="AH6532" t="n">
        <v>0</v>
      </c>
      <c r="AI6532" t="n">
        <v>0</v>
      </c>
    </row>
    <row r="6533">
      <c r="A6533" t="n">
        <v>244750250</v>
      </c>
      <c r="B6533" t="inlineStr">
        <is>
          <t>DEO VOLENTE</t>
        </is>
      </c>
      <c r="C6533" t="inlineStr">
        <is>
          <t>Netherlands</t>
        </is>
      </c>
      <c r="D6533" t="inlineStr">
        <is>
          <t>cargo</t>
        </is>
      </c>
      <c r="F6533" t="n">
        <v>0</v>
      </c>
      <c r="G6533" t="inlineStr">
        <is>
          <t>PD8734</t>
        </is>
      </c>
      <c r="H6533" t="n">
        <v>53.55826</v>
      </c>
      <c r="I6533" t="n">
        <v>8.56246</v>
      </c>
      <c r="J6533" t="inlineStr">
        <is>
          <t>moving</t>
        </is>
      </c>
      <c r="K6533" t="inlineStr">
        <is>
          <t>idle</t>
        </is>
      </c>
      <c r="L6533" t="n">
        <v>0</v>
      </c>
      <c r="M6533" t="n">
        <v>0</v>
      </c>
      <c r="N6533" t="n">
        <v>11.5</v>
      </c>
      <c r="O6533" t="n">
        <v>0</v>
      </c>
      <c r="P6533" t="n">
        <v>0</v>
      </c>
      <c r="Q6533" t="inlineStr">
        <is>
          <t>BREMERHAVEN</t>
        </is>
      </c>
      <c r="R6533" t="inlineStr">
        <is>
          <t>BREMERHAVEN</t>
        </is>
      </c>
      <c r="S6533" t="inlineStr">
        <is>
          <t>hub_name</t>
        </is>
      </c>
      <c r="T6533" t="inlineStr">
        <is>
          <t>Bremerhaven</t>
        </is>
      </c>
      <c r="U6533" t="inlineStr">
        <is>
          <t>Bremerhaven</t>
        </is>
      </c>
      <c r="V6533" t="inlineStr">
        <is>
          <t>BREMERHAVEN</t>
        </is>
      </c>
      <c r="Z6533" t="n">
        <v>85</v>
      </c>
      <c r="AA6533" t="n">
        <v>10</v>
      </c>
      <c r="AB6533" t="inlineStr">
        <is>
          <t>small (&lt;100 m)</t>
        </is>
      </c>
      <c r="AC6533" t="inlineStr">
        <is>
          <t>Bremerhaven</t>
        </is>
      </c>
      <c r="AD6533" t="inlineStr">
        <is>
          <t>German Bight &amp; Ems</t>
        </is>
      </c>
      <c r="AE6533" t="inlineStr">
        <is>
          <t>North Sea &amp; English Channel</t>
        </is>
      </c>
      <c r="AF6533" t="n">
        <v>1.233301262509967</v>
      </c>
      <c r="AG6533" t="n">
        <v>1</v>
      </c>
      <c r="AH6533" t="n">
        <v>1</v>
      </c>
      <c r="AI6533" t="n">
        <v>0</v>
      </c>
    </row>
    <row r="6534">
      <c r="A6534" t="n">
        <v>211747340</v>
      </c>
      <c r="B6534" t="inlineStr">
        <is>
          <t>WESTENWIND</t>
        </is>
      </c>
      <c r="C6534" t="inlineStr">
        <is>
          <t>Germany</t>
        </is>
      </c>
      <c r="D6534" t="inlineStr">
        <is>
          <t>cargo</t>
        </is>
      </c>
      <c r="F6534" t="n">
        <v>0</v>
      </c>
      <c r="G6534" t="inlineStr">
        <is>
          <t>DK9305</t>
        </is>
      </c>
      <c r="H6534" t="n">
        <v>51.29513</v>
      </c>
      <c r="I6534" t="n">
        <v>6.72388</v>
      </c>
      <c r="J6534" t="inlineStr">
        <is>
          <t>moving</t>
        </is>
      </c>
      <c r="K6534" t="inlineStr">
        <is>
          <t>moving</t>
        </is>
      </c>
      <c r="L6534" t="n">
        <v>4.4</v>
      </c>
      <c r="M6534" t="n">
        <v>215.7</v>
      </c>
      <c r="N6534" t="n">
        <v>11.5</v>
      </c>
      <c r="O6534" t="n">
        <v>0</v>
      </c>
      <c r="P6534" t="n">
        <v>0</v>
      </c>
      <c r="Q6534" t="inlineStr">
        <is>
          <t>LEVERKUSEN</t>
        </is>
      </c>
      <c r="R6534" t="inlineStr">
        <is>
          <t>LEVERKUSEN</t>
        </is>
      </c>
      <c r="S6534" t="inlineStr">
        <is>
          <t>other_text</t>
        </is>
      </c>
      <c r="W6534" t="inlineStr">
        <is>
          <t>10-11 20:00 UTC</t>
        </is>
      </c>
      <c r="Z6534" t="n">
        <v>105</v>
      </c>
      <c r="AA6534" t="n">
        <v>10</v>
      </c>
      <c r="AB6534" t="inlineStr">
        <is>
          <t>medium (100-200 m)</t>
        </is>
      </c>
      <c r="AE6534" t="inlineStr">
        <is>
          <t>North Sea &amp; English Channel</t>
        </is>
      </c>
      <c r="AG6534" t="n">
        <v>0</v>
      </c>
      <c r="AH6534" t="n">
        <v>0</v>
      </c>
      <c r="AI6534" t="n">
        <v>0</v>
      </c>
    </row>
    <row r="6535">
      <c r="A6535" t="n">
        <v>205412990</v>
      </c>
      <c r="B6535" t="inlineStr">
        <is>
          <t>ELIANO</t>
        </is>
      </c>
      <c r="C6535" t="inlineStr">
        <is>
          <t>Belgium</t>
        </is>
      </c>
      <c r="D6535" t="inlineStr">
        <is>
          <t>other</t>
        </is>
      </c>
      <c r="F6535" t="n">
        <v>0</v>
      </c>
      <c r="G6535" t="inlineStr">
        <is>
          <t>OT4129</t>
        </is>
      </c>
      <c r="H6535" t="n">
        <v>51.87766</v>
      </c>
      <c r="I6535" t="n">
        <v>4.4416</v>
      </c>
      <c r="J6535" t="inlineStr">
        <is>
          <t>anchored-port</t>
        </is>
      </c>
      <c r="K6535" t="inlineStr">
        <is>
          <t>at_berth</t>
        </is>
      </c>
      <c r="L6535" t="n">
        <v>0</v>
      </c>
      <c r="M6535" t="n">
        <v>0</v>
      </c>
      <c r="N6535" t="n">
        <v>11.6</v>
      </c>
      <c r="O6535" t="n">
        <v>0</v>
      </c>
      <c r="P6535" t="n">
        <v>0</v>
      </c>
      <c r="Q6535" t="inlineStr">
        <is>
          <t>BOTLEK</t>
        </is>
      </c>
      <c r="R6535" t="inlineStr">
        <is>
          <t>BOTLEK</t>
        </is>
      </c>
      <c r="S6535" t="inlineStr">
        <is>
          <t>other_text</t>
        </is>
      </c>
      <c r="W6535" t="inlineStr">
        <is>
          <t>10-02 05:46 UTC</t>
        </is>
      </c>
      <c r="X6535" t="inlineStr">
        <is>
          <t>ROTTERDAM</t>
        </is>
      </c>
      <c r="Y6535" t="inlineStr">
        <is>
          <t>2026-10-10T21:13:22.921722+00:00</t>
        </is>
      </c>
      <c r="Z6535" t="n">
        <v>110</v>
      </c>
      <c r="AA6535" t="n">
        <v>12</v>
      </c>
      <c r="AB6535" t="inlineStr">
        <is>
          <t>medium (100-200 m)</t>
        </is>
      </c>
      <c r="AC6535" t="inlineStr">
        <is>
          <t>Rotterdam</t>
        </is>
      </c>
      <c r="AD6535" t="inlineStr">
        <is>
          <t>Benelux coast</t>
        </is>
      </c>
      <c r="AE6535" t="inlineStr">
        <is>
          <t>North Sea &amp; English Channel</t>
        </is>
      </c>
      <c r="AF6535" t="n">
        <v>24.77270321830639</v>
      </c>
      <c r="AG6535" t="n">
        <v>0</v>
      </c>
      <c r="AH6535" t="n">
        <v>0</v>
      </c>
      <c r="AI6535" t="n">
        <v>0</v>
      </c>
    </row>
    <row r="6536">
      <c r="A6536" t="n">
        <v>244084427</v>
      </c>
      <c r="B6536" t="inlineStr">
        <is>
          <t>BLAUWE SLENK</t>
        </is>
      </c>
      <c r="C6536" t="inlineStr">
        <is>
          <t>Netherlands</t>
        </is>
      </c>
      <c r="D6536" t="inlineStr">
        <is>
          <t>pleasure</t>
        </is>
      </c>
      <c r="F6536" t="n">
        <v>0</v>
      </c>
      <c r="G6536" t="inlineStr">
        <is>
          <t>PD7807</t>
        </is>
      </c>
      <c r="H6536" t="n">
        <v>53.1482</v>
      </c>
      <c r="I6536" t="n">
        <v>5.90511</v>
      </c>
      <c r="J6536" t="inlineStr">
        <is>
          <t>anchored-port</t>
        </is>
      </c>
      <c r="K6536" t="inlineStr">
        <is>
          <t>at_berth</t>
        </is>
      </c>
      <c r="L6536" t="n">
        <v>0</v>
      </c>
      <c r="M6536" t="n">
        <v>0</v>
      </c>
      <c r="N6536" t="n">
        <v>11.6</v>
      </c>
      <c r="O6536" t="n">
        <v>0</v>
      </c>
      <c r="P6536" t="n">
        <v>0</v>
      </c>
      <c r="Q6536" t="inlineStr">
        <is>
          <t>RONDJE FRIESLAND</t>
        </is>
      </c>
      <c r="R6536" t="inlineStr">
        <is>
          <t>RONDJE FRIESLAND</t>
        </is>
      </c>
      <c r="S6536" t="inlineStr">
        <is>
          <t>other_text</t>
        </is>
      </c>
      <c r="Z6536" t="n">
        <v>24</v>
      </c>
      <c r="AA6536" t="n">
        <v>6</v>
      </c>
      <c r="AB6536" t="inlineStr">
        <is>
          <t>small (&lt;100 m)</t>
        </is>
      </c>
      <c r="AE6536" t="inlineStr">
        <is>
          <t>North Sea &amp; English Channel</t>
        </is>
      </c>
      <c r="AG6536" t="n">
        <v>0</v>
      </c>
      <c r="AH6536" t="n">
        <v>0</v>
      </c>
      <c r="AI6536" t="n">
        <v>0</v>
      </c>
    </row>
    <row r="6537">
      <c r="A6537" t="n">
        <v>255806277</v>
      </c>
      <c r="B6537" t="inlineStr">
        <is>
          <t>KENDRA OLDENDORFF</t>
        </is>
      </c>
      <c r="C6537" t="inlineStr">
        <is>
          <t>Portugal</t>
        </is>
      </c>
      <c r="D6537" t="inlineStr">
        <is>
          <t>cargo</t>
        </is>
      </c>
      <c r="E6537" t="n">
        <v>9849813</v>
      </c>
      <c r="F6537" t="n">
        <v>1</v>
      </c>
      <c r="G6537" t="inlineStr">
        <is>
          <t>CQAU3</t>
        </is>
      </c>
      <c r="H6537" t="n">
        <v>51.93938</v>
      </c>
      <c r="I6537" t="n">
        <v>4.06128</v>
      </c>
      <c r="J6537" t="inlineStr">
        <is>
          <t>anchored-port</t>
        </is>
      </c>
      <c r="K6537" t="inlineStr">
        <is>
          <t>at_berth</t>
        </is>
      </c>
      <c r="L6537" t="n">
        <v>0</v>
      </c>
      <c r="M6537" t="n">
        <v>339.2</v>
      </c>
      <c r="N6537" t="n">
        <v>11.6</v>
      </c>
      <c r="O6537" t="n">
        <v>0</v>
      </c>
      <c r="P6537" t="n">
        <v>0</v>
      </c>
      <c r="Q6537" t="inlineStr">
        <is>
          <t>NL RTM</t>
        </is>
      </c>
      <c r="R6537" t="inlineStr">
        <is>
          <t>NL RTM</t>
        </is>
      </c>
      <c r="S6537" t="inlineStr">
        <is>
          <t>locode</t>
        </is>
      </c>
      <c r="T6537" t="inlineStr">
        <is>
          <t>Rotterdam</t>
        </is>
      </c>
      <c r="U6537" t="inlineStr">
        <is>
          <t>Rotterdam</t>
        </is>
      </c>
      <c r="W6537" t="inlineStr">
        <is>
          <t>09-30 14:00 UTC</t>
        </is>
      </c>
      <c r="Z6537" t="n">
        <v>229</v>
      </c>
      <c r="AA6537" t="n">
        <v>32</v>
      </c>
      <c r="AB6537" t="inlineStr">
        <is>
          <t>large (200-300 m)</t>
        </is>
      </c>
      <c r="AC6537" t="inlineStr">
        <is>
          <t>Rotterdam</t>
        </is>
      </c>
      <c r="AD6537" t="inlineStr">
        <is>
          <t>Benelux coast</t>
        </is>
      </c>
      <c r="AE6537" t="inlineStr">
        <is>
          <t>North Sea &amp; English Channel</t>
        </is>
      </c>
      <c r="AF6537" t="n">
        <v>2.904850756730617</v>
      </c>
      <c r="AG6537" t="n">
        <v>0</v>
      </c>
      <c r="AH6537" t="n">
        <v>0</v>
      </c>
      <c r="AI6537" t="n">
        <v>0</v>
      </c>
    </row>
    <row r="6538">
      <c r="A6538" t="n">
        <v>244140757</v>
      </c>
      <c r="B6538" t="inlineStr">
        <is>
          <t>LABORIEUX</t>
        </is>
      </c>
      <c r="C6538" t="inlineStr">
        <is>
          <t>Netherlands</t>
        </is>
      </c>
      <c r="D6538" t="inlineStr">
        <is>
          <t>cargo</t>
        </is>
      </c>
      <c r="F6538" t="n">
        <v>0</v>
      </c>
      <c r="G6538" t="inlineStr">
        <is>
          <t>PB3214</t>
        </is>
      </c>
      <c r="H6538" t="n">
        <v>52.3401</v>
      </c>
      <c r="I6538" t="n">
        <v>5.00436</v>
      </c>
      <c r="J6538" t="inlineStr">
        <is>
          <t>anchored-port</t>
        </is>
      </c>
      <c r="K6538" t="inlineStr">
        <is>
          <t>at_berth</t>
        </is>
      </c>
      <c r="L6538" t="n">
        <v>0</v>
      </c>
      <c r="N6538" t="n">
        <v>11.6</v>
      </c>
      <c r="O6538" t="n">
        <v>0</v>
      </c>
      <c r="P6538" t="n">
        <v>0</v>
      </c>
      <c r="Q6538" t="inlineStr">
        <is>
          <t>AMSTERDAM SCHELLING</t>
        </is>
      </c>
      <c r="R6538" t="inlineStr">
        <is>
          <t>AMSTERDAM SCHELLING</t>
        </is>
      </c>
      <c r="S6538" t="inlineStr">
        <is>
          <t>hub_name</t>
        </is>
      </c>
      <c r="T6538" t="inlineStr">
        <is>
          <t>Amsterdam</t>
        </is>
      </c>
      <c r="U6538" t="inlineStr">
        <is>
          <t>Amsterdam</t>
        </is>
      </c>
      <c r="V6538" t="inlineStr">
        <is>
          <t>AMSTERDAM</t>
        </is>
      </c>
      <c r="W6538" t="inlineStr">
        <is>
          <t>10-09 07:20 UTC</t>
        </is>
      </c>
      <c r="Z6538" t="n">
        <v>105</v>
      </c>
      <c r="AA6538" t="n">
        <v>12</v>
      </c>
      <c r="AB6538" t="inlineStr">
        <is>
          <t>medium (100-200 m)</t>
        </is>
      </c>
      <c r="AC6538" t="inlineStr">
        <is>
          <t>Amsterdam</t>
        </is>
      </c>
      <c r="AD6538" t="inlineStr">
        <is>
          <t>Benelux coast</t>
        </is>
      </c>
      <c r="AE6538" t="inlineStr">
        <is>
          <t>North Sea &amp; English Channel</t>
        </is>
      </c>
      <c r="AF6538" t="n">
        <v>14.17829171945018</v>
      </c>
      <c r="AG6538" t="n">
        <v>0</v>
      </c>
      <c r="AH6538" t="n">
        <v>0</v>
      </c>
      <c r="AI6538" t="n">
        <v>0</v>
      </c>
    </row>
    <row r="6539">
      <c r="A6539" t="n">
        <v>244750107</v>
      </c>
      <c r="B6539" t="inlineStr">
        <is>
          <t>WILMA 2</t>
        </is>
      </c>
      <c r="C6539" t="inlineStr">
        <is>
          <t>Netherlands</t>
        </is>
      </c>
      <c r="D6539" t="inlineStr">
        <is>
          <t>cargo</t>
        </is>
      </c>
      <c r="F6539" t="n">
        <v>0</v>
      </c>
      <c r="G6539" t="inlineStr">
        <is>
          <t>PG8387</t>
        </is>
      </c>
      <c r="H6539" t="n">
        <v>52.22621</v>
      </c>
      <c r="I6539" t="n">
        <v>4.67437</v>
      </c>
      <c r="J6539" t="inlineStr">
        <is>
          <t>anchored-port</t>
        </is>
      </c>
      <c r="K6539" t="inlineStr">
        <is>
          <t>at_berth</t>
        </is>
      </c>
      <c r="L6539" t="n">
        <v>0</v>
      </c>
      <c r="M6539" t="n">
        <v>244.6</v>
      </c>
      <c r="N6539" t="n">
        <v>11.6</v>
      </c>
      <c r="O6539" t="n">
        <v>0</v>
      </c>
      <c r="P6539" t="n">
        <v>0</v>
      </c>
      <c r="Q6539" t="inlineStr">
        <is>
          <t>LEIMUIDEN</t>
        </is>
      </c>
      <c r="R6539" t="inlineStr">
        <is>
          <t>LEIMUIDEN</t>
        </is>
      </c>
      <c r="S6539" t="inlineStr">
        <is>
          <t>other_text</t>
        </is>
      </c>
      <c r="Z6539" t="n">
        <v>22</v>
      </c>
      <c r="AA6539" t="n">
        <v>4</v>
      </c>
      <c r="AB6539" t="inlineStr">
        <is>
          <t>small (&lt;100 m)</t>
        </is>
      </c>
      <c r="AE6539" t="inlineStr">
        <is>
          <t>North Sea &amp; English Channel</t>
        </is>
      </c>
      <c r="AG6539" t="n">
        <v>0</v>
      </c>
      <c r="AH6539" t="n">
        <v>0</v>
      </c>
      <c r="AI6539" t="n">
        <v>0</v>
      </c>
    </row>
    <row r="6540">
      <c r="A6540" t="n">
        <v>245516000</v>
      </c>
      <c r="B6540" t="inlineStr">
        <is>
          <t>ZUIDERZEE</t>
        </is>
      </c>
      <c r="C6540" t="inlineStr">
        <is>
          <t>Netherlands</t>
        </is>
      </c>
      <c r="D6540" t="inlineStr">
        <is>
          <t>other</t>
        </is>
      </c>
      <c r="F6540" t="n">
        <v>0</v>
      </c>
      <c r="G6540" t="inlineStr">
        <is>
          <t>PC7945</t>
        </is>
      </c>
      <c r="H6540" t="n">
        <v>52.38027</v>
      </c>
      <c r="I6540" t="n">
        <v>4.96032</v>
      </c>
      <c r="J6540" t="inlineStr">
        <is>
          <t>anchored-port</t>
        </is>
      </c>
      <c r="K6540" t="inlineStr">
        <is>
          <t>at_berth</t>
        </is>
      </c>
      <c r="L6540" t="n">
        <v>0</v>
      </c>
      <c r="M6540" t="n">
        <v>223</v>
      </c>
      <c r="N6540" t="n">
        <v>11.6</v>
      </c>
      <c r="O6540" t="n">
        <v>0</v>
      </c>
      <c r="P6540" t="n">
        <v>0</v>
      </c>
      <c r="Q6540" t="inlineStr">
        <is>
          <t>IJMUIDEN</t>
        </is>
      </c>
      <c r="R6540" t="inlineStr">
        <is>
          <t>IJMUIDEN</t>
        </is>
      </c>
      <c r="S6540" t="inlineStr">
        <is>
          <t>hub_name</t>
        </is>
      </c>
      <c r="T6540" t="inlineStr">
        <is>
          <t>IJmuiden</t>
        </is>
      </c>
      <c r="U6540" t="inlineStr">
        <is>
          <t>IJmuiden</t>
        </is>
      </c>
      <c r="V6540" t="inlineStr">
        <is>
          <t>IJMUIDEN</t>
        </is>
      </c>
      <c r="W6540" t="inlineStr">
        <is>
          <t>09-23 07:43 UTC</t>
        </is>
      </c>
      <c r="X6540" t="inlineStr">
        <is>
          <t>IJMUIDEN</t>
        </is>
      </c>
      <c r="Y6540" t="inlineStr">
        <is>
          <t>2026-10-05T13:38:53.638716+00:00</t>
        </is>
      </c>
      <c r="Z6540" t="n">
        <v>35</v>
      </c>
      <c r="AA6540" t="n">
        <v>8</v>
      </c>
      <c r="AB6540" t="inlineStr">
        <is>
          <t>small (&lt;100 m)</t>
        </is>
      </c>
      <c r="AC6540" t="inlineStr">
        <is>
          <t>Amsterdam</t>
        </is>
      </c>
      <c r="AD6540" t="inlineStr">
        <is>
          <t>Benelux coast</t>
        </is>
      </c>
      <c r="AE6540" t="inlineStr">
        <is>
          <t>North Sea &amp; English Channel</t>
        </is>
      </c>
      <c r="AF6540" t="n">
        <v>9.771620737910606</v>
      </c>
      <c r="AG6540" t="n">
        <v>0</v>
      </c>
      <c r="AH6540" t="n">
        <v>0</v>
      </c>
      <c r="AI6540" t="n">
        <v>0</v>
      </c>
    </row>
    <row r="6541">
      <c r="A6541" t="n">
        <v>244780377</v>
      </c>
      <c r="B6541" t="inlineStr">
        <is>
          <t>LACERTA (PILOTS)</t>
        </is>
      </c>
      <c r="C6541" t="inlineStr">
        <is>
          <t>Netherlands</t>
        </is>
      </c>
      <c r="D6541" t="inlineStr">
        <is>
          <t>official</t>
        </is>
      </c>
      <c r="F6541" t="n">
        <v>0</v>
      </c>
      <c r="G6541" t="inlineStr">
        <is>
          <t>PCQU</t>
        </is>
      </c>
      <c r="H6541" t="n">
        <v>51.97663</v>
      </c>
      <c r="I6541" t="n">
        <v>4.12547</v>
      </c>
      <c r="J6541" t="inlineStr">
        <is>
          <t>anchored-port</t>
        </is>
      </c>
      <c r="K6541" t="inlineStr">
        <is>
          <t>at_berth</t>
        </is>
      </c>
      <c r="L6541" t="n">
        <v>0</v>
      </c>
      <c r="M6541" t="n">
        <v>350.8</v>
      </c>
      <c r="N6541" t="n">
        <v>11.6</v>
      </c>
      <c r="O6541" t="n">
        <v>0</v>
      </c>
      <c r="P6541" t="n">
        <v>0</v>
      </c>
      <c r="Q6541" t="inlineStr">
        <is>
          <t>PILOT BOARDING AREA</t>
        </is>
      </c>
      <c r="R6541" t="inlineStr">
        <is>
          <t>PILOT BOARDING AREA</t>
        </is>
      </c>
      <c r="S6541" t="inlineStr">
        <is>
          <t>other_text</t>
        </is>
      </c>
      <c r="Z6541" t="n">
        <v>23</v>
      </c>
      <c r="AA6541" t="n">
        <v>6</v>
      </c>
      <c r="AB6541" t="inlineStr">
        <is>
          <t>small (&lt;100 m)</t>
        </is>
      </c>
      <c r="AC6541" t="inlineStr">
        <is>
          <t>Rotterdam</t>
        </is>
      </c>
      <c r="AD6541" t="inlineStr">
        <is>
          <t>Benelux coast</t>
        </is>
      </c>
      <c r="AE6541" t="inlineStr">
        <is>
          <t>North Sea &amp; English Channel</t>
        </is>
      </c>
      <c r="AF6541" t="n">
        <v>3.437080241739326</v>
      </c>
      <c r="AG6541" t="n">
        <v>0</v>
      </c>
      <c r="AH6541" t="n">
        <v>0</v>
      </c>
      <c r="AI6541" t="n">
        <v>0</v>
      </c>
    </row>
    <row r="6542">
      <c r="A6542" t="n">
        <v>255806060</v>
      </c>
      <c r="B6542" t="inlineStr">
        <is>
          <t>JOHN AUGUSTUS ESSBER</t>
        </is>
      </c>
      <c r="C6542" t="inlineStr">
        <is>
          <t>Portugal</t>
        </is>
      </c>
      <c r="D6542" t="inlineStr">
        <is>
          <t>tanker</t>
        </is>
      </c>
      <c r="E6542" t="n">
        <v>9404364</v>
      </c>
      <c r="F6542" t="n">
        <v>1</v>
      </c>
      <c r="G6542" t="inlineStr">
        <is>
          <t>CQIT2</t>
        </is>
      </c>
      <c r="H6542" t="n">
        <v>51.9199</v>
      </c>
      <c r="I6542" t="n">
        <v>2.78115</v>
      </c>
      <c r="J6542" t="inlineStr">
        <is>
          <t>moving</t>
        </is>
      </c>
      <c r="K6542" t="inlineStr">
        <is>
          <t>moving</t>
        </is>
      </c>
      <c r="L6542" t="n">
        <v>8.4</v>
      </c>
      <c r="M6542" t="n">
        <v>344.2</v>
      </c>
      <c r="N6542" t="n">
        <v>11.6</v>
      </c>
      <c r="O6542" t="n">
        <v>0</v>
      </c>
      <c r="P6542" t="n">
        <v>0</v>
      </c>
      <c r="Q6542" t="inlineStr">
        <is>
          <t>ANTWERP</t>
        </is>
      </c>
      <c r="R6542" t="inlineStr">
        <is>
          <t>ANTWERP</t>
        </is>
      </c>
      <c r="S6542" t="inlineStr">
        <is>
          <t>hub_name</t>
        </is>
      </c>
      <c r="T6542" t="inlineStr">
        <is>
          <t>Antwerp</t>
        </is>
      </c>
      <c r="U6542" t="inlineStr">
        <is>
          <t>Antwerp</t>
        </is>
      </c>
      <c r="V6542" t="inlineStr">
        <is>
          <t>ANTWERPEN</t>
        </is>
      </c>
      <c r="W6542" t="inlineStr">
        <is>
          <t>10-13 10:00 UTC</t>
        </is>
      </c>
      <c r="X6542" t="inlineStr">
        <is>
          <t>GHENT</t>
        </is>
      </c>
      <c r="Y6542" t="inlineStr">
        <is>
          <t>2026-10-10T23:07:43.057365+00:00</t>
        </is>
      </c>
      <c r="Z6542" t="n">
        <v>119</v>
      </c>
      <c r="AA6542" t="n">
        <v>16</v>
      </c>
      <c r="AB6542" t="inlineStr">
        <is>
          <t>medium (100-200 m)</t>
        </is>
      </c>
      <c r="AE6542" t="inlineStr">
        <is>
          <t>North Sea &amp; English Channel</t>
        </is>
      </c>
      <c r="AG6542" t="n">
        <v>0</v>
      </c>
      <c r="AH6542" t="n">
        <v>0</v>
      </c>
      <c r="AI6542" t="n">
        <v>0</v>
      </c>
    </row>
    <row r="6543">
      <c r="A6543" t="n">
        <v>244690317</v>
      </c>
      <c r="B6543" t="inlineStr">
        <is>
          <t>WILLEM-LOURENS</t>
        </is>
      </c>
      <c r="C6543" t="inlineStr">
        <is>
          <t>Netherlands</t>
        </is>
      </c>
      <c r="D6543" t="inlineStr">
        <is>
          <t>cargo</t>
        </is>
      </c>
      <c r="F6543" t="n">
        <v>0</v>
      </c>
      <c r="G6543" t="inlineStr">
        <is>
          <t>PF3128</t>
        </is>
      </c>
      <c r="H6543" t="n">
        <v>51.25858</v>
      </c>
      <c r="I6543" t="n">
        <v>4.39601</v>
      </c>
      <c r="J6543" t="inlineStr">
        <is>
          <t>anchored-port</t>
        </is>
      </c>
      <c r="K6543" t="inlineStr">
        <is>
          <t>at_berth</t>
        </is>
      </c>
      <c r="L6543" t="n">
        <v>0</v>
      </c>
      <c r="N6543" t="n">
        <v>11.6</v>
      </c>
      <c r="O6543" t="n">
        <v>0</v>
      </c>
      <c r="P6543" t="n">
        <v>0</v>
      </c>
      <c r="Q6543" t="inlineStr">
        <is>
          <t>ANTWERPEN</t>
        </is>
      </c>
      <c r="R6543" t="inlineStr">
        <is>
          <t>ANTWERPEN</t>
        </is>
      </c>
      <c r="S6543" t="inlineStr">
        <is>
          <t>hub_name</t>
        </is>
      </c>
      <c r="T6543" t="inlineStr">
        <is>
          <t>Antwerp</t>
        </is>
      </c>
      <c r="U6543" t="inlineStr">
        <is>
          <t>Antwerp</t>
        </is>
      </c>
      <c r="V6543" t="inlineStr">
        <is>
          <t>ANTWERPEN</t>
        </is>
      </c>
      <c r="W6543" t="inlineStr">
        <is>
          <t>10-10 11:38 UTC</t>
        </is>
      </c>
      <c r="Z6543" t="n">
        <v>196</v>
      </c>
      <c r="AA6543" t="n">
        <v>13</v>
      </c>
      <c r="AB6543" t="inlineStr">
        <is>
          <t>medium (100-200 m)</t>
        </is>
      </c>
      <c r="AC6543" t="inlineStr">
        <is>
          <t>Antwerp</t>
        </is>
      </c>
      <c r="AD6543" t="inlineStr">
        <is>
          <t>Benelux coast</t>
        </is>
      </c>
      <c r="AE6543" t="inlineStr">
        <is>
          <t>North Sea &amp; English Channel</t>
        </is>
      </c>
      <c r="AF6543" t="n">
        <v>4.765156196603861</v>
      </c>
      <c r="AG6543" t="n">
        <v>0</v>
      </c>
      <c r="AH6543" t="n">
        <v>0</v>
      </c>
      <c r="AI6543" t="n">
        <v>0</v>
      </c>
    </row>
    <row r="6544">
      <c r="A6544" t="n">
        <v>244630043</v>
      </c>
      <c r="B6544" t="inlineStr">
        <is>
          <t>PERFORMANCE</t>
        </is>
      </c>
      <c r="C6544" t="inlineStr">
        <is>
          <t>Netherlands</t>
        </is>
      </c>
      <c r="D6544" t="inlineStr">
        <is>
          <t>tanker</t>
        </is>
      </c>
      <c r="F6544" t="n">
        <v>0</v>
      </c>
      <c r="G6544" t="inlineStr">
        <is>
          <t>PE9486</t>
        </is>
      </c>
      <c r="H6544" t="n">
        <v>51.84902</v>
      </c>
      <c r="I6544" t="n">
        <v>5.82332</v>
      </c>
      <c r="J6544" t="inlineStr">
        <is>
          <t>anchored-port</t>
        </is>
      </c>
      <c r="K6544" t="inlineStr">
        <is>
          <t>at_berth</t>
        </is>
      </c>
      <c r="L6544" t="n">
        <v>0</v>
      </c>
      <c r="N6544" t="n">
        <v>11.6</v>
      </c>
      <c r="O6544" t="n">
        <v>0</v>
      </c>
      <c r="P6544" t="n">
        <v>0</v>
      </c>
      <c r="Q6544" t="inlineStr">
        <is>
          <t>2E KANAALHAVEN NIJME</t>
        </is>
      </c>
      <c r="R6544" t="inlineStr">
        <is>
          <t>2E KANAALHAVEN NIJME</t>
        </is>
      </c>
      <c r="S6544" t="inlineStr">
        <is>
          <t>other_text</t>
        </is>
      </c>
      <c r="W6544" t="inlineStr">
        <is>
          <t>10-10 23:45 UTC</t>
        </is>
      </c>
      <c r="Z6544" t="n">
        <v>87</v>
      </c>
      <c r="AA6544" t="n">
        <v>12</v>
      </c>
      <c r="AB6544" t="inlineStr">
        <is>
          <t>small (&lt;100 m)</t>
        </is>
      </c>
      <c r="AE6544" t="inlineStr">
        <is>
          <t>North Sea &amp; English Channel</t>
        </is>
      </c>
      <c r="AG6544" t="n">
        <v>0</v>
      </c>
      <c r="AH6544" t="n">
        <v>0</v>
      </c>
      <c r="AI6544" t="n">
        <v>0</v>
      </c>
    </row>
    <row r="6545">
      <c r="A6545" t="n">
        <v>244058470</v>
      </c>
      <c r="B6545" t="inlineStr">
        <is>
          <t>SPERA</t>
        </is>
      </c>
      <c r="C6545" t="inlineStr">
        <is>
          <t>Netherlands</t>
        </is>
      </c>
      <c r="D6545" t="inlineStr">
        <is>
          <t>tanker</t>
        </is>
      </c>
      <c r="F6545" t="n">
        <v>0</v>
      </c>
      <c r="G6545" t="inlineStr">
        <is>
          <t>PG6610</t>
        </is>
      </c>
      <c r="H6545" t="n">
        <v>51.8934</v>
      </c>
      <c r="I6545" t="n">
        <v>4.41426</v>
      </c>
      <c r="J6545" t="inlineStr">
        <is>
          <t>anchored-port</t>
        </is>
      </c>
      <c r="K6545" t="inlineStr">
        <is>
          <t>at_berth</t>
        </is>
      </c>
      <c r="L6545" t="n">
        <v>0</v>
      </c>
      <c r="M6545" t="n">
        <v>244</v>
      </c>
      <c r="N6545" t="n">
        <v>11.6</v>
      </c>
      <c r="O6545" t="n">
        <v>0</v>
      </c>
      <c r="P6545" t="n">
        <v>0</v>
      </c>
      <c r="Q6545" t="inlineStr">
        <is>
          <t>SPIJKENISSE</t>
        </is>
      </c>
      <c r="R6545" t="inlineStr">
        <is>
          <t>SPIJKENISSE</t>
        </is>
      </c>
      <c r="S6545" t="inlineStr">
        <is>
          <t>other_text</t>
        </is>
      </c>
      <c r="W6545" t="inlineStr">
        <is>
          <t>10-11 03:18 UTC</t>
        </is>
      </c>
      <c r="Z6545" t="n">
        <v>111</v>
      </c>
      <c r="AA6545" t="n">
        <v>14</v>
      </c>
      <c r="AB6545" t="inlineStr">
        <is>
          <t>medium (100-200 m)</t>
        </is>
      </c>
      <c r="AC6545" t="inlineStr">
        <is>
          <t>Rotterdam</t>
        </is>
      </c>
      <c r="AD6545" t="inlineStr">
        <is>
          <t>Benelux coast</t>
        </is>
      </c>
      <c r="AE6545" t="inlineStr">
        <is>
          <t>North Sea &amp; English Channel</t>
        </is>
      </c>
      <c r="AF6545" t="n">
        <v>22.45153201685243</v>
      </c>
      <c r="AG6545" t="n">
        <v>0</v>
      </c>
      <c r="AH6545" t="n">
        <v>0</v>
      </c>
      <c r="AI6545" t="n">
        <v>0</v>
      </c>
    </row>
    <row r="6546">
      <c r="A6546" t="n">
        <v>244670077</v>
      </c>
      <c r="B6546" t="inlineStr">
        <is>
          <t>ATLANTIC PIONEER</t>
        </is>
      </c>
      <c r="C6546" t="inlineStr">
        <is>
          <t>Netherlands</t>
        </is>
      </c>
      <c r="D6546" t="inlineStr">
        <is>
          <t>other</t>
        </is>
      </c>
      <c r="F6546" t="n">
        <v>0</v>
      </c>
      <c r="G6546" t="inlineStr">
        <is>
          <t>PD4131</t>
        </is>
      </c>
      <c r="H6546" t="n">
        <v>51.35267</v>
      </c>
      <c r="I6546" t="n">
        <v>4.25582</v>
      </c>
      <c r="J6546" t="inlineStr">
        <is>
          <t>anchored-port</t>
        </is>
      </c>
      <c r="K6546" t="inlineStr">
        <is>
          <t>at_berth</t>
        </is>
      </c>
      <c r="L6546" t="n">
        <v>0</v>
      </c>
      <c r="M6546" t="n">
        <v>354</v>
      </c>
      <c r="N6546" t="n">
        <v>11.6</v>
      </c>
      <c r="O6546" t="n">
        <v>0</v>
      </c>
      <c r="P6546" t="n">
        <v>0</v>
      </c>
      <c r="Q6546" t="inlineStr">
        <is>
          <t>ANTWERPEN DEURGANCKD</t>
        </is>
      </c>
      <c r="R6546" t="inlineStr">
        <is>
          <t>ANTWERPEN DEURGANCKD</t>
        </is>
      </c>
      <c r="S6546" t="inlineStr">
        <is>
          <t>hub_name</t>
        </is>
      </c>
      <c r="T6546" t="inlineStr">
        <is>
          <t>Antwerp</t>
        </is>
      </c>
      <c r="U6546" t="inlineStr">
        <is>
          <t>Antwerp</t>
        </is>
      </c>
      <c r="V6546" t="inlineStr">
        <is>
          <t>ANTWERPEN</t>
        </is>
      </c>
      <c r="W6546" t="inlineStr">
        <is>
          <t>10-05 12:40 UTC</t>
        </is>
      </c>
      <c r="X6546" t="inlineStr">
        <is>
          <t>ANTWERPEN</t>
        </is>
      </c>
      <c r="Y6546" t="inlineStr">
        <is>
          <t>2026-10-11T01:53:03.933117+00:00</t>
        </is>
      </c>
      <c r="Z6546" t="n">
        <v>135</v>
      </c>
      <c r="AA6546" t="n">
        <v>14</v>
      </c>
      <c r="AB6546" t="inlineStr">
        <is>
          <t>medium (100-200 m)</t>
        </is>
      </c>
      <c r="AC6546" t="inlineStr">
        <is>
          <t>Antwerp</t>
        </is>
      </c>
      <c r="AD6546" t="inlineStr">
        <is>
          <t>Benelux coast</t>
        </is>
      </c>
      <c r="AE6546" t="inlineStr">
        <is>
          <t>North Sea &amp; English Channel</t>
        </is>
      </c>
      <c r="AF6546" t="n">
        <v>10.53975403768271</v>
      </c>
      <c r="AG6546" t="n">
        <v>0</v>
      </c>
      <c r="AH6546" t="n">
        <v>0</v>
      </c>
      <c r="AI6546" t="n">
        <v>0</v>
      </c>
    </row>
    <row r="6547">
      <c r="A6547" t="n">
        <v>205564990</v>
      </c>
      <c r="B6547" t="inlineStr">
        <is>
          <t>PANORAMA</t>
        </is>
      </c>
      <c r="C6547" t="inlineStr">
        <is>
          <t>Belgium</t>
        </is>
      </c>
      <c r="D6547" t="inlineStr">
        <is>
          <t>tanker</t>
        </is>
      </c>
      <c r="F6547" t="n">
        <v>0</v>
      </c>
      <c r="G6547" t="inlineStr">
        <is>
          <t>OT5649</t>
        </is>
      </c>
      <c r="H6547" t="n">
        <v>52.39533</v>
      </c>
      <c r="I6547" t="n">
        <v>4.88807</v>
      </c>
      <c r="J6547" t="inlineStr">
        <is>
          <t>anchored-port</t>
        </is>
      </c>
      <c r="K6547" t="inlineStr">
        <is>
          <t>at_berth</t>
        </is>
      </c>
      <c r="L6547" t="n">
        <v>0</v>
      </c>
      <c r="M6547" t="n">
        <v>283.5</v>
      </c>
      <c r="N6547" t="n">
        <v>11.6</v>
      </c>
      <c r="O6547" t="n">
        <v>0</v>
      </c>
      <c r="P6547" t="n">
        <v>0</v>
      </c>
      <c r="Q6547" t="inlineStr">
        <is>
          <t>AMSTERDAM</t>
        </is>
      </c>
      <c r="R6547" t="inlineStr">
        <is>
          <t>AMSTERDAM</t>
        </is>
      </c>
      <c r="S6547" t="inlineStr">
        <is>
          <t>hub_name</t>
        </is>
      </c>
      <c r="T6547" t="inlineStr">
        <is>
          <t>Amsterdam</t>
        </is>
      </c>
      <c r="U6547" t="inlineStr">
        <is>
          <t>Amsterdam</t>
        </is>
      </c>
      <c r="V6547" t="inlineStr">
        <is>
          <t>AMSTERDAM</t>
        </is>
      </c>
      <c r="W6547" t="inlineStr">
        <is>
          <t>10-07 11:11 UTC</t>
        </is>
      </c>
      <c r="Z6547" t="n">
        <v>125</v>
      </c>
      <c r="AA6547" t="n">
        <v>12</v>
      </c>
      <c r="AB6547" t="inlineStr">
        <is>
          <t>medium (100-200 m)</t>
        </is>
      </c>
      <c r="AC6547" t="inlineStr">
        <is>
          <t>Amsterdam</t>
        </is>
      </c>
      <c r="AD6547" t="inlineStr">
        <is>
          <t>Benelux coast</t>
        </is>
      </c>
      <c r="AE6547" t="inlineStr">
        <is>
          <t>North Sea &amp; English Channel</t>
        </is>
      </c>
      <c r="AF6547" t="n">
        <v>4.647564151823746</v>
      </c>
      <c r="AG6547" t="n">
        <v>0</v>
      </c>
      <c r="AH6547" t="n">
        <v>0</v>
      </c>
      <c r="AI6547" t="n">
        <v>0</v>
      </c>
    </row>
    <row r="6548">
      <c r="A6548" t="n">
        <v>218001460</v>
      </c>
      <c r="B6548" t="inlineStr">
        <is>
          <t>JD EXPRESS</t>
        </is>
      </c>
      <c r="C6548" t="inlineStr">
        <is>
          <t>Germany</t>
        </is>
      </c>
      <c r="D6548" t="inlineStr">
        <is>
          <t>other</t>
        </is>
      </c>
      <c r="E6548" t="n">
        <v>8352083</v>
      </c>
      <c r="F6548" t="n">
        <v>1</v>
      </c>
      <c r="G6548" t="inlineStr">
        <is>
          <t>DGDC</t>
        </is>
      </c>
      <c r="H6548" t="n">
        <v>53.64186</v>
      </c>
      <c r="I6548" t="n">
        <v>8.082190000000001</v>
      </c>
      <c r="J6548" t="inlineStr">
        <is>
          <t>anchored-port</t>
        </is>
      </c>
      <c r="K6548" t="inlineStr">
        <is>
          <t>at_berth</t>
        </is>
      </c>
      <c r="L6548" t="n">
        <v>0</v>
      </c>
      <c r="M6548" t="n">
        <v>232</v>
      </c>
      <c r="N6548" t="n">
        <v>11.6</v>
      </c>
      <c r="O6548" t="n">
        <v>0</v>
      </c>
      <c r="P6548" t="n">
        <v>0</v>
      </c>
      <c r="Q6548" t="inlineStr">
        <is>
          <t>WILHELMSHAVEN</t>
        </is>
      </c>
      <c r="R6548" t="inlineStr">
        <is>
          <t>WILHELMSHAVEN</t>
        </is>
      </c>
      <c r="S6548" t="inlineStr">
        <is>
          <t>hub_name</t>
        </is>
      </c>
      <c r="T6548" t="inlineStr">
        <is>
          <t>Wilhelmshaven</t>
        </is>
      </c>
      <c r="U6548" t="inlineStr">
        <is>
          <t>Wilhelmshaven</t>
        </is>
      </c>
      <c r="V6548" t="inlineStr">
        <is>
          <t>WILHELMSHAVEN</t>
        </is>
      </c>
      <c r="W6548" t="inlineStr">
        <is>
          <t>10-01 12:00 UTC</t>
        </is>
      </c>
      <c r="Z6548" t="n">
        <v>23</v>
      </c>
      <c r="AA6548" t="n">
        <v>9</v>
      </c>
      <c r="AB6548" t="inlineStr">
        <is>
          <t>small (&lt;100 m)</t>
        </is>
      </c>
      <c r="AC6548" t="inlineStr">
        <is>
          <t>Wilhelmshaven</t>
        </is>
      </c>
      <c r="AD6548" t="inlineStr">
        <is>
          <t>German Bight &amp; Ems</t>
        </is>
      </c>
      <c r="AE6548" t="inlineStr">
        <is>
          <t>North Sea &amp; English Channel</t>
        </is>
      </c>
      <c r="AF6548" t="n">
        <v>14.07739808210835</v>
      </c>
      <c r="AG6548" t="n">
        <v>1</v>
      </c>
      <c r="AH6548" t="n">
        <v>0</v>
      </c>
      <c r="AI6548" t="n">
        <v>0</v>
      </c>
    </row>
    <row r="6549">
      <c r="A6549" t="n">
        <v>211119220</v>
      </c>
      <c r="B6549" t="inlineStr">
        <is>
          <t>MONI</t>
        </is>
      </c>
      <c r="C6549" t="inlineStr">
        <is>
          <t>Germany</t>
        </is>
      </c>
      <c r="D6549" t="inlineStr">
        <is>
          <t>other</t>
        </is>
      </c>
      <c r="F6549" t="n">
        <v>0</v>
      </c>
      <c r="G6549" t="inlineStr">
        <is>
          <t>DA6719</t>
        </is>
      </c>
      <c r="H6549" t="n">
        <v>50.82865</v>
      </c>
      <c r="I6549" t="n">
        <v>6.98265</v>
      </c>
      <c r="J6549" t="inlineStr">
        <is>
          <t>moving</t>
        </is>
      </c>
      <c r="K6549" t="inlineStr">
        <is>
          <t>moving</t>
        </is>
      </c>
      <c r="L6549" t="n">
        <v>5.7</v>
      </c>
      <c r="M6549" t="n">
        <v>136.1</v>
      </c>
      <c r="N6549" t="n">
        <v>11.6</v>
      </c>
      <c r="O6549" t="n">
        <v>0</v>
      </c>
      <c r="P6549" t="n">
        <v>0</v>
      </c>
      <c r="Q6549" t="inlineStr">
        <is>
          <t>HAMM</t>
        </is>
      </c>
      <c r="R6549" t="inlineStr">
        <is>
          <t>HAMM</t>
        </is>
      </c>
      <c r="S6549" t="inlineStr">
        <is>
          <t>other_text</t>
        </is>
      </c>
      <c r="U6549" t="inlineStr">
        <is>
          <t>ABU KHAMMASH</t>
        </is>
      </c>
      <c r="V6549" t="inlineStr">
        <is>
          <t>ABU KHAMMASH</t>
        </is>
      </c>
      <c r="W6549" t="inlineStr">
        <is>
          <t>11-30 08:06 UTC</t>
        </is>
      </c>
      <c r="Z6549" t="n">
        <v>80</v>
      </c>
      <c r="AA6549" t="n">
        <v>9</v>
      </c>
      <c r="AB6549" t="inlineStr">
        <is>
          <t>small (&lt;100 m)</t>
        </is>
      </c>
      <c r="AE6549" t="inlineStr">
        <is>
          <t>North Sea &amp; English Channel</t>
        </is>
      </c>
      <c r="AG6549" t="n">
        <v>0</v>
      </c>
      <c r="AH6549" t="n">
        <v>0</v>
      </c>
      <c r="AI6549" t="n">
        <v>0</v>
      </c>
    </row>
    <row r="6550">
      <c r="A6550" t="n">
        <v>210335000</v>
      </c>
      <c r="B6550" t="inlineStr">
        <is>
          <t>STELIOS Y</t>
        </is>
      </c>
      <c r="C6550" t="inlineStr">
        <is>
          <t>Cyprus</t>
        </is>
      </c>
      <c r="D6550" t="inlineStr">
        <is>
          <t>cargo</t>
        </is>
      </c>
      <c r="E6550" t="n">
        <v>9567972</v>
      </c>
      <c r="F6550" t="n">
        <v>1</v>
      </c>
      <c r="G6550" t="inlineStr">
        <is>
          <t>5BWZ5</t>
        </is>
      </c>
      <c r="H6550" t="n">
        <v>53.58448</v>
      </c>
      <c r="I6550" t="n">
        <v>8.15644</v>
      </c>
      <c r="J6550" t="inlineStr">
        <is>
          <t>anchored-port</t>
        </is>
      </c>
      <c r="K6550" t="inlineStr">
        <is>
          <t>at_berth</t>
        </is>
      </c>
      <c r="L6550" t="n">
        <v>0</v>
      </c>
      <c r="M6550" t="n">
        <v>334</v>
      </c>
      <c r="N6550" t="n">
        <v>11.6</v>
      </c>
      <c r="O6550" t="n">
        <v>0</v>
      </c>
      <c r="P6550" t="n">
        <v>0</v>
      </c>
      <c r="Q6550" t="inlineStr">
        <is>
          <t>AUPHT-DEWVN</t>
        </is>
      </c>
      <c r="R6550" t="inlineStr">
        <is>
          <t>AUPHT-DEWVN</t>
        </is>
      </c>
      <c r="S6550" t="inlineStr">
        <is>
          <t>other_text</t>
        </is>
      </c>
      <c r="W6550" t="inlineStr">
        <is>
          <t>10-09 07:00 UTC</t>
        </is>
      </c>
      <c r="Z6550" t="n">
        <v>292</v>
      </c>
      <c r="AA6550" t="n">
        <v>45</v>
      </c>
      <c r="AB6550" t="inlineStr">
        <is>
          <t>large (200-300 m)</t>
        </is>
      </c>
      <c r="AC6550" t="inlineStr">
        <is>
          <t>Wilhelmshaven</t>
        </is>
      </c>
      <c r="AD6550" t="inlineStr">
        <is>
          <t>German Bight &amp; Ems</t>
        </is>
      </c>
      <c r="AE6550" t="inlineStr">
        <is>
          <t>North Sea &amp; English Channel</t>
        </is>
      </c>
      <c r="AF6550" t="n">
        <v>7.251642691924008</v>
      </c>
      <c r="AG6550" t="n">
        <v>1</v>
      </c>
      <c r="AH6550" t="n">
        <v>0</v>
      </c>
      <c r="AI6550" t="n">
        <v>0</v>
      </c>
    </row>
    <row r="6551">
      <c r="A6551" t="n">
        <v>218003000</v>
      </c>
      <c r="B6551" t="inlineStr">
        <is>
          <t>FAIRPLAY-63</t>
        </is>
      </c>
      <c r="C6551" t="inlineStr">
        <is>
          <t>Germany</t>
        </is>
      </c>
      <c r="D6551" t="inlineStr">
        <is>
          <t>tug</t>
        </is>
      </c>
      <c r="E6551" t="n">
        <v>9350135</v>
      </c>
      <c r="F6551" t="n">
        <v>1</v>
      </c>
      <c r="G6551" t="inlineStr">
        <is>
          <t>DDBD2</t>
        </is>
      </c>
      <c r="H6551" t="n">
        <v>53.55261</v>
      </c>
      <c r="I6551" t="n">
        <v>8.560169999999999</v>
      </c>
      <c r="J6551" t="inlineStr">
        <is>
          <t>anchored-port</t>
        </is>
      </c>
      <c r="K6551" t="inlineStr">
        <is>
          <t>at_berth</t>
        </is>
      </c>
      <c r="L6551" t="n">
        <v>0</v>
      </c>
      <c r="M6551" t="n">
        <v>358.6</v>
      </c>
      <c r="N6551" t="n">
        <v>11.6</v>
      </c>
      <c r="O6551" t="n">
        <v>0</v>
      </c>
      <c r="P6551" t="n">
        <v>0</v>
      </c>
      <c r="Q6551" t="inlineStr">
        <is>
          <t>DEBRV</t>
        </is>
      </c>
      <c r="R6551" t="inlineStr">
        <is>
          <t>DEBRV</t>
        </is>
      </c>
      <c r="S6551" t="inlineStr">
        <is>
          <t>locode</t>
        </is>
      </c>
      <c r="T6551" t="inlineStr">
        <is>
          <t>Bremerhaven</t>
        </is>
      </c>
      <c r="U6551" t="inlineStr">
        <is>
          <t>Bremerhaven</t>
        </is>
      </c>
      <c r="W6551" t="inlineStr">
        <is>
          <t>08-24 18:00 UTC</t>
        </is>
      </c>
      <c r="X6551" t="inlineStr">
        <is>
          <t>BREMERHAVEN</t>
        </is>
      </c>
      <c r="Y6551" t="inlineStr">
        <is>
          <t>2026-10-10T16:09:30.925821+00:00</t>
        </is>
      </c>
      <c r="Z6551" t="n">
        <v>30</v>
      </c>
      <c r="AA6551" t="n">
        <v>11</v>
      </c>
      <c r="AB6551" t="inlineStr">
        <is>
          <t>small (&lt;100 m)</t>
        </is>
      </c>
      <c r="AC6551" t="inlineStr">
        <is>
          <t>Bremerhaven</t>
        </is>
      </c>
      <c r="AD6551" t="inlineStr">
        <is>
          <t>German Bight &amp; Ems</t>
        </is>
      </c>
      <c r="AE6551" t="inlineStr">
        <is>
          <t>North Sea &amp; English Channel</t>
        </is>
      </c>
      <c r="AF6551" t="n">
        <v>0.7318475042836257</v>
      </c>
      <c r="AG6551" t="n">
        <v>1</v>
      </c>
      <c r="AH6551" t="n">
        <v>0</v>
      </c>
      <c r="AI6551" t="n">
        <v>0</v>
      </c>
    </row>
    <row r="6552">
      <c r="A6552" t="n">
        <v>244750145</v>
      </c>
      <c r="B6552" t="inlineStr">
        <is>
          <t>SEMPER-SPERA</t>
        </is>
      </c>
      <c r="C6552" t="inlineStr">
        <is>
          <t>Netherlands</t>
        </is>
      </c>
      <c r="D6552" t="inlineStr">
        <is>
          <t>other</t>
        </is>
      </c>
      <c r="F6552" t="n">
        <v>0</v>
      </c>
      <c r="G6552" t="inlineStr">
        <is>
          <t>PF2626</t>
        </is>
      </c>
      <c r="H6552" t="n">
        <v>51.91108</v>
      </c>
      <c r="I6552" t="n">
        <v>4.58095</v>
      </c>
      <c r="J6552" t="inlineStr">
        <is>
          <t>anchored-port</t>
        </is>
      </c>
      <c r="K6552" t="inlineStr">
        <is>
          <t>at_berth</t>
        </is>
      </c>
      <c r="L6552" t="n">
        <v>0</v>
      </c>
      <c r="M6552" t="n">
        <v>0</v>
      </c>
      <c r="N6552" t="n">
        <v>11.7</v>
      </c>
      <c r="O6552" t="n">
        <v>0</v>
      </c>
      <c r="P6552" t="n">
        <v>0</v>
      </c>
      <c r="Q6552" t="inlineStr">
        <is>
          <t>NLKAI0211BHRBAR00002</t>
        </is>
      </c>
      <c r="R6552" t="inlineStr">
        <is>
          <t>NLKAI0211BHRBAR00002</t>
        </is>
      </c>
      <c r="S6552" t="inlineStr">
        <is>
          <t>other_text</t>
        </is>
      </c>
      <c r="Z6552" t="n">
        <v>74</v>
      </c>
      <c r="AA6552" t="n">
        <v>8</v>
      </c>
      <c r="AB6552" t="inlineStr">
        <is>
          <t>small (&lt;100 m)</t>
        </is>
      </c>
      <c r="AE6552" t="inlineStr">
        <is>
          <t>North Sea &amp; English Channel</t>
        </is>
      </c>
      <c r="AG6552" t="n">
        <v>0</v>
      </c>
      <c r="AH6552" t="n">
        <v>0</v>
      </c>
      <c r="AI6552" t="n">
        <v>0</v>
      </c>
    </row>
    <row r="6553">
      <c r="A6553" t="n">
        <v>211591180</v>
      </c>
      <c r="B6553" t="inlineStr">
        <is>
          <t>RHEINLAND</t>
        </is>
      </c>
      <c r="C6553" t="inlineStr">
        <is>
          <t>Germany</t>
        </is>
      </c>
      <c r="D6553" t="inlineStr">
        <is>
          <t>passenger</t>
        </is>
      </c>
      <c r="F6553" t="n">
        <v>0</v>
      </c>
      <c r="G6553" t="inlineStr">
        <is>
          <t>DC3566</t>
        </is>
      </c>
      <c r="H6553" t="n">
        <v>50.73239</v>
      </c>
      <c r="I6553" t="n">
        <v>7.11</v>
      </c>
      <c r="J6553" t="inlineStr">
        <is>
          <t>anchored-port</t>
        </is>
      </c>
      <c r="K6553" t="inlineStr">
        <is>
          <t>at_berth</t>
        </is>
      </c>
      <c r="L6553" t="n">
        <v>0</v>
      </c>
      <c r="M6553" t="n">
        <v>0</v>
      </c>
      <c r="N6553" t="n">
        <v>11.7</v>
      </c>
      <c r="O6553" t="n">
        <v>0</v>
      </c>
      <c r="P6553" t="n">
        <v>0</v>
      </c>
      <c r="Q6553" t="inlineStr">
        <is>
          <t>KOELN</t>
        </is>
      </c>
      <c r="R6553" t="inlineStr">
        <is>
          <t>KOELN</t>
        </is>
      </c>
      <c r="S6553" t="inlineStr">
        <is>
          <t>locode_other</t>
        </is>
      </c>
      <c r="W6553" t="inlineStr">
        <is>
          <t>11-25 00:00 UTC</t>
        </is>
      </c>
      <c r="Z6553" t="n">
        <v>37</v>
      </c>
      <c r="AA6553" t="n">
        <v>8</v>
      </c>
      <c r="AB6553" t="inlineStr">
        <is>
          <t>small (&lt;100 m)</t>
        </is>
      </c>
      <c r="AE6553" t="inlineStr">
        <is>
          <t>North Sea &amp; English Channel</t>
        </is>
      </c>
      <c r="AG6553" t="n">
        <v>0</v>
      </c>
      <c r="AH6553" t="n">
        <v>0</v>
      </c>
      <c r="AI6553" t="n">
        <v>0</v>
      </c>
    </row>
    <row r="6554">
      <c r="A6554" t="n">
        <v>244150813</v>
      </c>
      <c r="B6554" t="inlineStr">
        <is>
          <t>A2B SPIRIT</t>
        </is>
      </c>
      <c r="C6554" t="inlineStr">
        <is>
          <t>Netherlands</t>
        </is>
      </c>
      <c r="D6554" t="inlineStr">
        <is>
          <t>cargo</t>
        </is>
      </c>
      <c r="E6554" t="n">
        <v>9144689</v>
      </c>
      <c r="F6554" t="n">
        <v>1</v>
      </c>
      <c r="G6554" t="inlineStr">
        <is>
          <t>PCBE</t>
        </is>
      </c>
      <c r="H6554" t="n">
        <v>51.6829</v>
      </c>
      <c r="I6554" t="n">
        <v>4.59611</v>
      </c>
      <c r="J6554" t="inlineStr">
        <is>
          <t>anchored-port</t>
        </is>
      </c>
      <c r="K6554" t="inlineStr">
        <is>
          <t>at_berth</t>
        </is>
      </c>
      <c r="L6554" t="n">
        <v>0</v>
      </c>
      <c r="M6554" t="n">
        <v>275.2</v>
      </c>
      <c r="N6554" t="n">
        <v>11.7</v>
      </c>
      <c r="O6554" t="n">
        <v>0</v>
      </c>
      <c r="P6554" t="n">
        <v>0</v>
      </c>
      <c r="Q6554" t="inlineStr">
        <is>
          <t>NLMOE</t>
        </is>
      </c>
      <c r="R6554" t="inlineStr">
        <is>
          <t>NLMOE</t>
        </is>
      </c>
      <c r="S6554" t="inlineStr">
        <is>
          <t>locode_other</t>
        </is>
      </c>
      <c r="W6554" t="inlineStr">
        <is>
          <t>10-10 09:30 UTC</t>
        </is>
      </c>
      <c r="Z6554" t="n">
        <v>101</v>
      </c>
      <c r="AA6554" t="n">
        <v>18</v>
      </c>
      <c r="AB6554" t="inlineStr">
        <is>
          <t>medium (100-200 m)</t>
        </is>
      </c>
      <c r="AE6554" t="inlineStr">
        <is>
          <t>North Sea &amp; English Channel</t>
        </is>
      </c>
      <c r="AG6554" t="n">
        <v>0</v>
      </c>
      <c r="AH6554" t="n">
        <v>0</v>
      </c>
      <c r="AI6554" t="n">
        <v>0</v>
      </c>
    </row>
    <row r="6555">
      <c r="A6555" t="n">
        <v>219333000</v>
      </c>
      <c r="B6555" t="inlineStr">
        <is>
          <t>DAN SABIA</t>
        </is>
      </c>
      <c r="C6555" t="inlineStr">
        <is>
          <t>Denmark</t>
        </is>
      </c>
      <c r="D6555" t="inlineStr">
        <is>
          <t>tanker</t>
        </is>
      </c>
      <c r="E6555" t="n">
        <v>9513438</v>
      </c>
      <c r="F6555" t="n">
        <v>1</v>
      </c>
      <c r="G6555" t="inlineStr">
        <is>
          <t>OZHQ2</t>
        </is>
      </c>
      <c r="H6555" t="n">
        <v>52.19495</v>
      </c>
      <c r="I6555" t="n">
        <v>4.21024</v>
      </c>
      <c r="J6555" t="inlineStr">
        <is>
          <t>anchored-sea</t>
        </is>
      </c>
      <c r="K6555" t="inlineStr">
        <is>
          <t>at_anchor</t>
        </is>
      </c>
      <c r="L6555" t="n">
        <v>0.1</v>
      </c>
      <c r="M6555" t="n">
        <v>48.7</v>
      </c>
      <c r="N6555" t="n">
        <v>11.7</v>
      </c>
      <c r="O6555" t="n">
        <v>0</v>
      </c>
      <c r="P6555" t="n">
        <v>0</v>
      </c>
      <c r="Q6555" t="inlineStr">
        <is>
          <t>SCHEVENINGEN</t>
        </is>
      </c>
      <c r="R6555" t="inlineStr">
        <is>
          <t>SCHEVENINGEN</t>
        </is>
      </c>
      <c r="S6555" t="inlineStr">
        <is>
          <t>other_text</t>
        </is>
      </c>
      <c r="U6555" t="inlineStr">
        <is>
          <t>SCHEVENINGEN</t>
        </is>
      </c>
      <c r="V6555" t="inlineStr">
        <is>
          <t>SCHEVENINGEN</t>
        </is>
      </c>
      <c r="W6555" t="inlineStr">
        <is>
          <t>10-11 02:02 UTC</t>
        </is>
      </c>
      <c r="X6555" t="inlineStr">
        <is>
          <t>MAASSLUIS</t>
        </is>
      </c>
      <c r="Y6555" t="inlineStr">
        <is>
          <t>2026-10-10T23:56:42.775896+00:00</t>
        </is>
      </c>
      <c r="Z6555" t="n">
        <v>206</v>
      </c>
      <c r="AA6555" t="n">
        <v>32</v>
      </c>
      <c r="AB6555" t="inlineStr">
        <is>
          <t>large (200-300 m)</t>
        </is>
      </c>
      <c r="AC6555" t="inlineStr">
        <is>
          <t>Rotterdam</t>
        </is>
      </c>
      <c r="AD6555" t="inlineStr">
        <is>
          <t>Benelux coast</t>
        </is>
      </c>
      <c r="AE6555" t="inlineStr">
        <is>
          <t>North Sea &amp; English Channel</t>
        </is>
      </c>
      <c r="AF6555" t="n">
        <v>28.26017146626733</v>
      </c>
      <c r="AG6555" t="n">
        <v>0</v>
      </c>
      <c r="AH6555" t="n">
        <v>0</v>
      </c>
      <c r="AI6555" t="n">
        <v>0</v>
      </c>
    </row>
    <row r="6556">
      <c r="A6556" t="n">
        <v>211664570</v>
      </c>
      <c r="B6556" t="inlineStr">
        <is>
          <t>NIEUWE MAAS</t>
        </is>
      </c>
      <c r="C6556" t="inlineStr">
        <is>
          <t>Germany</t>
        </is>
      </c>
      <c r="D6556" t="inlineStr">
        <is>
          <t>tanker</t>
        </is>
      </c>
      <c r="F6556" t="n">
        <v>0</v>
      </c>
      <c r="G6556" t="inlineStr">
        <is>
          <t>PE2709</t>
        </is>
      </c>
      <c r="H6556" t="n">
        <v>51.91232</v>
      </c>
      <c r="I6556" t="n">
        <v>4.41864</v>
      </c>
      <c r="J6556" t="inlineStr">
        <is>
          <t>anchored-port</t>
        </is>
      </c>
      <c r="K6556" t="inlineStr">
        <is>
          <t>at_berth</t>
        </is>
      </c>
      <c r="L6556" t="n">
        <v>0</v>
      </c>
      <c r="M6556" t="n">
        <v>36.9</v>
      </c>
      <c r="N6556" t="n">
        <v>11.7</v>
      </c>
      <c r="O6556" t="n">
        <v>0</v>
      </c>
      <c r="P6556" t="n">
        <v>0</v>
      </c>
      <c r="Q6556" t="inlineStr">
        <is>
          <t>ROTTERDAM BOTLEK  BO</t>
        </is>
      </c>
      <c r="R6556" t="inlineStr">
        <is>
          <t>ROTTERDAM BOTLEK BO</t>
        </is>
      </c>
      <c r="S6556" t="inlineStr">
        <is>
          <t>hub_name</t>
        </is>
      </c>
      <c r="T6556" t="inlineStr">
        <is>
          <t>Rotterdam</t>
        </is>
      </c>
      <c r="U6556" t="inlineStr">
        <is>
          <t>Rotterdam</t>
        </is>
      </c>
      <c r="V6556" t="inlineStr">
        <is>
          <t>ROTTERDAM</t>
        </is>
      </c>
      <c r="W6556" t="inlineStr">
        <is>
          <t>10-10 07:39 UTC</t>
        </is>
      </c>
      <c r="Z6556" t="n">
        <v>110</v>
      </c>
      <c r="AA6556" t="n">
        <v>12</v>
      </c>
      <c r="AB6556" t="inlineStr">
        <is>
          <t>medium (100-200 m)</t>
        </is>
      </c>
      <c r="AC6556" t="inlineStr">
        <is>
          <t>Rotterdam</t>
        </is>
      </c>
      <c r="AD6556" t="inlineStr">
        <is>
          <t>Benelux coast</t>
        </is>
      </c>
      <c r="AE6556" t="inlineStr">
        <is>
          <t>North Sea &amp; English Channel</t>
        </is>
      </c>
      <c r="AF6556" t="n">
        <v>22.24526911470892</v>
      </c>
      <c r="AG6556" t="n">
        <v>0</v>
      </c>
      <c r="AH6556" t="n">
        <v>0</v>
      </c>
      <c r="AI6556" t="n">
        <v>0</v>
      </c>
    </row>
    <row r="6557">
      <c r="A6557" t="n">
        <v>248315000</v>
      </c>
      <c r="B6557" t="inlineStr">
        <is>
          <t>MED ANTARCTIC</t>
        </is>
      </c>
      <c r="C6557" t="inlineStr">
        <is>
          <t>Malta</t>
        </is>
      </c>
      <c r="D6557" t="inlineStr">
        <is>
          <t>tanker</t>
        </is>
      </c>
      <c r="E6557" t="n">
        <v>9462316</v>
      </c>
      <c r="F6557" t="n">
        <v>1</v>
      </c>
      <c r="G6557" t="inlineStr">
        <is>
          <t>9HA4607</t>
        </is>
      </c>
      <c r="H6557" t="n">
        <v>51.93534</v>
      </c>
      <c r="I6557" t="n">
        <v>4.18369</v>
      </c>
      <c r="J6557" t="inlineStr">
        <is>
          <t>anchored-port</t>
        </is>
      </c>
      <c r="K6557" t="inlineStr">
        <is>
          <t>at_berth</t>
        </is>
      </c>
      <c r="L6557" t="n">
        <v>0</v>
      </c>
      <c r="M6557" t="n">
        <v>238</v>
      </c>
      <c r="N6557" t="n">
        <v>11.7</v>
      </c>
      <c r="O6557" t="n">
        <v>0</v>
      </c>
      <c r="P6557" t="n">
        <v>0</v>
      </c>
      <c r="Q6557" t="inlineStr">
        <is>
          <t>NLRTM</t>
        </is>
      </c>
      <c r="R6557" t="inlineStr">
        <is>
          <t>NLRTM</t>
        </is>
      </c>
      <c r="S6557" t="inlineStr">
        <is>
          <t>locode</t>
        </is>
      </c>
      <c r="T6557" t="inlineStr">
        <is>
          <t>Rotterdam</t>
        </is>
      </c>
      <c r="U6557" t="inlineStr">
        <is>
          <t>Rotterdam</t>
        </is>
      </c>
      <c r="W6557" t="inlineStr">
        <is>
          <t>10-09 09:00 UTC</t>
        </is>
      </c>
      <c r="Z6557" t="n">
        <v>124</v>
      </c>
      <c r="AA6557" t="n">
        <v>17</v>
      </c>
      <c r="AB6557" t="inlineStr">
        <is>
          <t>medium (100-200 m)</t>
        </is>
      </c>
      <c r="AC6557" t="inlineStr">
        <is>
          <t>Rotterdam</t>
        </is>
      </c>
      <c r="AD6557" t="inlineStr">
        <is>
          <t>Benelux coast</t>
        </is>
      </c>
      <c r="AE6557" t="inlineStr">
        <is>
          <t>North Sea &amp; English Channel</t>
        </is>
      </c>
      <c r="AF6557" t="n">
        <v>5.963740120254439</v>
      </c>
      <c r="AG6557" t="n">
        <v>0</v>
      </c>
      <c r="AH6557" t="n">
        <v>0</v>
      </c>
      <c r="AI6557" t="n">
        <v>0</v>
      </c>
    </row>
    <row r="6558">
      <c r="A6558" t="n">
        <v>244780988</v>
      </c>
      <c r="B6558" t="inlineStr">
        <is>
          <t>SORENDA</t>
        </is>
      </c>
      <c r="C6558" t="inlineStr">
        <is>
          <t>Netherlands</t>
        </is>
      </c>
      <c r="D6558" t="inlineStr">
        <is>
          <t>other</t>
        </is>
      </c>
      <c r="F6558" t="n">
        <v>0</v>
      </c>
      <c r="G6558" t="inlineStr">
        <is>
          <t>PA3726</t>
        </is>
      </c>
      <c r="H6558" t="n">
        <v>51.79573</v>
      </c>
      <c r="I6558" t="n">
        <v>5.54484</v>
      </c>
      <c r="J6558" t="inlineStr">
        <is>
          <t>anchored-port</t>
        </is>
      </c>
      <c r="K6558" t="inlineStr">
        <is>
          <t>at_berth</t>
        </is>
      </c>
      <c r="L6558" t="n">
        <v>0.1</v>
      </c>
      <c r="M6558" t="n">
        <v>8.6</v>
      </c>
      <c r="N6558" t="n">
        <v>11.7</v>
      </c>
      <c r="O6558" t="n">
        <v>0</v>
      </c>
      <c r="P6558" t="n">
        <v>0</v>
      </c>
      <c r="Q6558" t="inlineStr">
        <is>
          <t>OSS</t>
        </is>
      </c>
      <c r="R6558" t="inlineStr">
        <is>
          <t>OSS</t>
        </is>
      </c>
      <c r="S6558" t="inlineStr">
        <is>
          <t>other_text</t>
        </is>
      </c>
      <c r="U6558" t="inlineStr">
        <is>
          <t>N'KOSSA TERMINAL</t>
        </is>
      </c>
      <c r="V6558" t="inlineStr">
        <is>
          <t>N'KOSSA TERMINAL</t>
        </is>
      </c>
      <c r="W6558" t="inlineStr">
        <is>
          <t>10-09 05:06 UTC</t>
        </is>
      </c>
      <c r="Z6558" t="n">
        <v>110</v>
      </c>
      <c r="AA6558" t="n">
        <v>12</v>
      </c>
      <c r="AB6558" t="inlineStr">
        <is>
          <t>medium (100-200 m)</t>
        </is>
      </c>
      <c r="AE6558" t="inlineStr">
        <is>
          <t>North Sea &amp; English Channel</t>
        </is>
      </c>
      <c r="AG6558" t="n">
        <v>0</v>
      </c>
      <c r="AH6558" t="n">
        <v>0</v>
      </c>
      <c r="AI6558" t="n">
        <v>0</v>
      </c>
    </row>
    <row r="6559">
      <c r="A6559" t="n">
        <v>255806230</v>
      </c>
      <c r="B6559" t="inlineStr">
        <is>
          <t>TUULIA</t>
        </is>
      </c>
      <c r="C6559" t="inlineStr">
        <is>
          <t>Portugal</t>
        </is>
      </c>
      <c r="D6559" t="inlineStr">
        <is>
          <t>tanker</t>
        </is>
      </c>
      <c r="E6559" t="n">
        <v>9447237</v>
      </c>
      <c r="F6559" t="n">
        <v>1</v>
      </c>
      <c r="G6559" t="inlineStr">
        <is>
          <t>CQAO4</t>
        </is>
      </c>
      <c r="H6559" t="n">
        <v>51.87749</v>
      </c>
      <c r="I6559" t="n">
        <v>4.29673</v>
      </c>
      <c r="J6559" t="inlineStr">
        <is>
          <t>anchored-port</t>
        </is>
      </c>
      <c r="K6559" t="inlineStr">
        <is>
          <t>at_berth</t>
        </is>
      </c>
      <c r="L6559" t="n">
        <v>0</v>
      </c>
      <c r="M6559" t="n">
        <v>219.5</v>
      </c>
      <c r="N6559" t="n">
        <v>11.7</v>
      </c>
      <c r="O6559" t="n">
        <v>0</v>
      </c>
      <c r="P6559" t="n">
        <v>0</v>
      </c>
      <c r="Q6559" t="inlineStr">
        <is>
          <t>DEHAM</t>
        </is>
      </c>
      <c r="R6559" t="inlineStr">
        <is>
          <t>DEHAM</t>
        </is>
      </c>
      <c r="S6559" t="inlineStr">
        <is>
          <t>locode_other</t>
        </is>
      </c>
      <c r="W6559" t="inlineStr">
        <is>
          <t>10-12 08:00 UTC</t>
        </is>
      </c>
      <c r="Z6559" t="n">
        <v>107</v>
      </c>
      <c r="AA6559" t="n">
        <v>16</v>
      </c>
      <c r="AB6559" t="inlineStr">
        <is>
          <t>medium (100-200 m)</t>
        </is>
      </c>
      <c r="AC6559" t="inlineStr">
        <is>
          <t>Rotterdam</t>
        </is>
      </c>
      <c r="AD6559" t="inlineStr">
        <is>
          <t>Benelux coast</t>
        </is>
      </c>
      <c r="AE6559" t="inlineStr">
        <is>
          <t>North Sea &amp; English Channel</t>
        </is>
      </c>
      <c r="AF6559" t="n">
        <v>15.71909375815934</v>
      </c>
      <c r="AG6559" t="n">
        <v>0</v>
      </c>
      <c r="AH6559" t="n">
        <v>0</v>
      </c>
      <c r="AI6559" t="n">
        <v>0</v>
      </c>
    </row>
    <row r="6560">
      <c r="A6560" t="n">
        <v>244061000</v>
      </c>
      <c r="B6560" t="inlineStr">
        <is>
          <t>HEIN</t>
        </is>
      </c>
      <c r="C6560" t="inlineStr">
        <is>
          <t>Netherlands</t>
        </is>
      </c>
      <c r="D6560" t="inlineStr">
        <is>
          <t>other</t>
        </is>
      </c>
      <c r="E6560" t="n">
        <v>7911856</v>
      </c>
      <c r="F6560" t="n">
        <v>1</v>
      </c>
      <c r="G6560" t="inlineStr">
        <is>
          <t>PEPN</t>
        </is>
      </c>
      <c r="H6560" t="n">
        <v>53.32811</v>
      </c>
      <c r="I6560" t="n">
        <v>6.93286</v>
      </c>
      <c r="J6560" t="inlineStr">
        <is>
          <t>anchored-port</t>
        </is>
      </c>
      <c r="K6560" t="inlineStr">
        <is>
          <t>at_berth</t>
        </is>
      </c>
      <c r="L6560" t="n">
        <v>0</v>
      </c>
      <c r="M6560" t="n">
        <v>190.9</v>
      </c>
      <c r="N6560" t="n">
        <v>11.7</v>
      </c>
      <c r="O6560" t="n">
        <v>0</v>
      </c>
      <c r="P6560" t="n">
        <v>0</v>
      </c>
      <c r="Q6560" t="inlineStr">
        <is>
          <t>EEMSHAVEN</t>
        </is>
      </c>
      <c r="R6560" t="inlineStr">
        <is>
          <t>EEMSHAVEN</t>
        </is>
      </c>
      <c r="S6560" t="inlineStr">
        <is>
          <t>hub_name</t>
        </is>
      </c>
      <c r="T6560" t="inlineStr">
        <is>
          <t>Eemshaven</t>
        </is>
      </c>
      <c r="U6560" t="inlineStr">
        <is>
          <t>Eemshaven</t>
        </is>
      </c>
      <c r="V6560" t="inlineStr">
        <is>
          <t>EEMSHAVEN</t>
        </is>
      </c>
      <c r="W6560" t="inlineStr">
        <is>
          <t>08-25 14:00 UTC</t>
        </is>
      </c>
      <c r="Z6560" t="n">
        <v>107</v>
      </c>
      <c r="AA6560" t="n">
        <v>16</v>
      </c>
      <c r="AB6560" t="inlineStr">
        <is>
          <t>medium (100-200 m)</t>
        </is>
      </c>
      <c r="AC6560" t="inlineStr">
        <is>
          <t>Eemshaven</t>
        </is>
      </c>
      <c r="AD6560" t="inlineStr">
        <is>
          <t>German Bight &amp; Ems</t>
        </is>
      </c>
      <c r="AE6560" t="inlineStr">
        <is>
          <t>North Sea &amp; English Channel</t>
        </is>
      </c>
      <c r="AF6560" t="n">
        <v>14.88688828028421</v>
      </c>
      <c r="AG6560" t="n">
        <v>0</v>
      </c>
      <c r="AH6560" t="n">
        <v>0</v>
      </c>
      <c r="AI6560" t="n">
        <v>0</v>
      </c>
    </row>
    <row r="6561">
      <c r="A6561" t="n">
        <v>244004689</v>
      </c>
      <c r="B6561" t="inlineStr">
        <is>
          <t>LA CAMARGUE</t>
        </is>
      </c>
      <c r="C6561" t="inlineStr">
        <is>
          <t>Netherlands</t>
        </is>
      </c>
      <c r="D6561" t="inlineStr">
        <is>
          <t>cargo</t>
        </is>
      </c>
      <c r="F6561" t="n">
        <v>0</v>
      </c>
      <c r="G6561" t="inlineStr">
        <is>
          <t>PH3007</t>
        </is>
      </c>
      <c r="H6561" t="n">
        <v>51.12571</v>
      </c>
      <c r="I6561" t="n">
        <v>4.28387</v>
      </c>
      <c r="J6561" t="inlineStr">
        <is>
          <t>anchored-port</t>
        </is>
      </c>
      <c r="K6561" t="inlineStr">
        <is>
          <t>at_berth</t>
        </is>
      </c>
      <c r="L6561" t="n">
        <v>0</v>
      </c>
      <c r="M6561" t="n">
        <v>328.3</v>
      </c>
      <c r="N6561" t="n">
        <v>11.7</v>
      </c>
      <c r="O6561" t="n">
        <v>0</v>
      </c>
      <c r="P6561" t="n">
        <v>0</v>
      </c>
      <c r="Q6561" t="inlineStr">
        <is>
          <t>RUPELMONDE</t>
        </is>
      </c>
      <c r="R6561" t="inlineStr">
        <is>
          <t>RUPELMONDE</t>
        </is>
      </c>
      <c r="S6561" t="inlineStr">
        <is>
          <t>other_text</t>
        </is>
      </c>
      <c r="W6561" t="inlineStr">
        <is>
          <t>08-19 11:36 UTC</t>
        </is>
      </c>
      <c r="Z6561" t="n">
        <v>105</v>
      </c>
      <c r="AA6561" t="n">
        <v>12</v>
      </c>
      <c r="AB6561" t="inlineStr">
        <is>
          <t>medium (100-200 m)</t>
        </is>
      </c>
      <c r="AC6561" t="inlineStr">
        <is>
          <t>Antwerp</t>
        </is>
      </c>
      <c r="AD6561" t="inlineStr">
        <is>
          <t>Benelux coast</t>
        </is>
      </c>
      <c r="AE6561" t="inlineStr">
        <is>
          <t>North Sea &amp; English Channel</t>
        </is>
      </c>
      <c r="AF6561" t="n">
        <v>16.36313792912205</v>
      </c>
      <c r="AG6561" t="n">
        <v>0</v>
      </c>
      <c r="AH6561" t="n">
        <v>0</v>
      </c>
      <c r="AI6561" t="n">
        <v>0</v>
      </c>
    </row>
    <row r="6562">
      <c r="A6562" t="n">
        <v>211212410</v>
      </c>
      <c r="B6562" t="inlineStr">
        <is>
          <t>GRIEP</t>
        </is>
      </c>
      <c r="C6562" t="inlineStr">
        <is>
          <t>Germany</t>
        </is>
      </c>
      <c r="D6562" t="inlineStr">
        <is>
          <t>other</t>
        </is>
      </c>
      <c r="F6562" t="n">
        <v>0</v>
      </c>
      <c r="G6562" t="inlineStr">
        <is>
          <t>DRNF</t>
        </is>
      </c>
      <c r="H6562" t="n">
        <v>53.5215</v>
      </c>
      <c r="I6562" t="n">
        <v>8.133940000000001</v>
      </c>
      <c r="J6562" t="inlineStr">
        <is>
          <t>anchored-port</t>
        </is>
      </c>
      <c r="K6562" t="inlineStr">
        <is>
          <t>at_berth</t>
        </is>
      </c>
      <c r="L6562" t="n">
        <v>0</v>
      </c>
      <c r="M6562" t="n">
        <v>337.3</v>
      </c>
      <c r="N6562" t="n">
        <v>11.7</v>
      </c>
      <c r="O6562" t="n">
        <v>0</v>
      </c>
      <c r="P6562" t="n">
        <v>0</v>
      </c>
      <c r="Q6562" t="inlineStr">
        <is>
          <t>W'HAVEN PORT</t>
        </is>
      </c>
      <c r="R6562" t="inlineStr">
        <is>
          <t>W'HAVEN PORT</t>
        </is>
      </c>
      <c r="S6562" t="inlineStr">
        <is>
          <t>other_text</t>
        </is>
      </c>
      <c r="Z6562" t="n">
        <v>53</v>
      </c>
      <c r="AA6562" t="n">
        <v>24</v>
      </c>
      <c r="AB6562" t="inlineStr">
        <is>
          <t>small (&lt;100 m)</t>
        </is>
      </c>
      <c r="AC6562" t="inlineStr">
        <is>
          <t>Wilhelmshaven</t>
        </is>
      </c>
      <c r="AD6562" t="inlineStr">
        <is>
          <t>German Bight &amp; Ems</t>
        </is>
      </c>
      <c r="AE6562" t="inlineStr">
        <is>
          <t>North Sea &amp; English Channel</t>
        </is>
      </c>
      <c r="AF6562" t="n">
        <v>0.433954554917311</v>
      </c>
      <c r="AG6562" t="n">
        <v>1</v>
      </c>
      <c r="AH6562" t="n">
        <v>0</v>
      </c>
      <c r="AI6562" t="n">
        <v>0</v>
      </c>
    </row>
    <row r="6563">
      <c r="A6563" t="n">
        <v>219020687</v>
      </c>
      <c r="B6563" t="inlineStr">
        <is>
          <t>DISPATCHER</t>
        </is>
      </c>
      <c r="C6563" t="inlineStr">
        <is>
          <t>Denmark</t>
        </is>
      </c>
      <c r="D6563" t="inlineStr">
        <is>
          <t>cargo</t>
        </is>
      </c>
      <c r="E6563" t="n">
        <v>9778753</v>
      </c>
      <c r="F6563" t="n">
        <v>1</v>
      </c>
      <c r="G6563" t="inlineStr">
        <is>
          <t>OWAS2</t>
        </is>
      </c>
      <c r="H6563" t="n">
        <v>53.56268</v>
      </c>
      <c r="I6563" t="n">
        <v>6.75162</v>
      </c>
      <c r="J6563" t="inlineStr">
        <is>
          <t>anchored-port</t>
        </is>
      </c>
      <c r="K6563" t="inlineStr">
        <is>
          <t>at_berth</t>
        </is>
      </c>
      <c r="L6563" t="n">
        <v>0</v>
      </c>
      <c r="M6563" t="n">
        <v>267.8</v>
      </c>
      <c r="N6563" t="n">
        <v>11.7</v>
      </c>
      <c r="O6563" t="n">
        <v>0</v>
      </c>
      <c r="P6563" t="n">
        <v>0</v>
      </c>
      <c r="Q6563" t="inlineStr">
        <is>
          <t>BORKUM</t>
        </is>
      </c>
      <c r="R6563" t="inlineStr">
        <is>
          <t>BORKUM</t>
        </is>
      </c>
      <c r="S6563" t="inlineStr">
        <is>
          <t>other_text</t>
        </is>
      </c>
      <c r="W6563" t="inlineStr">
        <is>
          <t>10-06 20:00 UTC</t>
        </is>
      </c>
      <c r="Z6563" t="n">
        <v>26</v>
      </c>
      <c r="AA6563" t="n">
        <v>8</v>
      </c>
      <c r="AB6563" t="inlineStr">
        <is>
          <t>small (&lt;100 m)</t>
        </is>
      </c>
      <c r="AC6563" t="inlineStr">
        <is>
          <t>Eemshaven</t>
        </is>
      </c>
      <c r="AD6563" t="inlineStr">
        <is>
          <t>German Bight &amp; Ems</t>
        </is>
      </c>
      <c r="AE6563" t="inlineStr">
        <is>
          <t>North Sea &amp; English Channel</t>
        </is>
      </c>
      <c r="AF6563" t="n">
        <v>13.82562294811296</v>
      </c>
      <c r="AG6563" t="n">
        <v>1</v>
      </c>
      <c r="AH6563" t="n">
        <v>0</v>
      </c>
      <c r="AI6563" t="n">
        <v>0</v>
      </c>
    </row>
    <row r="6564">
      <c r="A6564" t="n">
        <v>244094343</v>
      </c>
      <c r="B6564" t="inlineStr">
        <is>
          <t>ALIZE</t>
        </is>
      </c>
      <c r="C6564" t="inlineStr">
        <is>
          <t>Netherlands</t>
        </is>
      </c>
      <c r="D6564" t="inlineStr">
        <is>
          <t>pleasure</t>
        </is>
      </c>
      <c r="F6564" t="n">
        <v>0</v>
      </c>
      <c r="G6564" t="inlineStr">
        <is>
          <t>PF9340</t>
        </is>
      </c>
      <c r="H6564" t="n">
        <v>51.49684</v>
      </c>
      <c r="I6564" t="n">
        <v>4.05595</v>
      </c>
      <c r="J6564" t="inlineStr">
        <is>
          <t>anchored-sea</t>
        </is>
      </c>
      <c r="K6564" t="inlineStr">
        <is>
          <t>at_anchor</t>
        </is>
      </c>
      <c r="L6564" t="n">
        <v>0</v>
      </c>
      <c r="N6564" t="n">
        <v>11.8</v>
      </c>
      <c r="O6564" t="n">
        <v>0</v>
      </c>
      <c r="P6564" t="n">
        <v>0</v>
      </c>
      <c r="Q6564" t="inlineStr">
        <is>
          <t>YERSEKE</t>
        </is>
      </c>
      <c r="R6564" t="inlineStr">
        <is>
          <t>YERSEKE</t>
        </is>
      </c>
      <c r="S6564" t="inlineStr">
        <is>
          <t>other_text</t>
        </is>
      </c>
      <c r="Z6564" t="n">
        <v>25</v>
      </c>
      <c r="AA6564" t="n">
        <v>7</v>
      </c>
      <c r="AB6564" t="inlineStr">
        <is>
          <t>small (&lt;100 m)</t>
        </is>
      </c>
      <c r="AE6564" t="inlineStr">
        <is>
          <t>North Sea &amp; English Channel</t>
        </is>
      </c>
      <c r="AG6564" t="n">
        <v>0</v>
      </c>
      <c r="AH6564" t="n">
        <v>0</v>
      </c>
      <c r="AI6564" t="n">
        <v>0</v>
      </c>
    </row>
    <row r="6565">
      <c r="A6565" t="n">
        <v>244860285</v>
      </c>
      <c r="B6565" t="inlineStr">
        <is>
          <t>ACTIEF</t>
        </is>
      </c>
      <c r="C6565" t="inlineStr">
        <is>
          <t>Netherlands</t>
        </is>
      </c>
      <c r="D6565" t="inlineStr">
        <is>
          <t>other</t>
        </is>
      </c>
      <c r="F6565" t="n">
        <v>0</v>
      </c>
      <c r="G6565" t="inlineStr">
        <is>
          <t>PB6206</t>
        </is>
      </c>
      <c r="H6565" t="n">
        <v>53.19774</v>
      </c>
      <c r="I6565" t="n">
        <v>5.77831</v>
      </c>
      <c r="J6565" t="inlineStr">
        <is>
          <t>anchored-port</t>
        </is>
      </c>
      <c r="K6565" t="inlineStr">
        <is>
          <t>at_berth</t>
        </is>
      </c>
      <c r="L6565" t="n">
        <v>0</v>
      </c>
      <c r="M6565" t="n">
        <v>0</v>
      </c>
      <c r="N6565" t="n">
        <v>11.8</v>
      </c>
      <c r="O6565" t="n">
        <v>0</v>
      </c>
      <c r="P6565" t="n">
        <v>0</v>
      </c>
      <c r="Q6565" t="inlineStr">
        <is>
          <t>LEEUWARDEN</t>
        </is>
      </c>
      <c r="R6565" t="inlineStr">
        <is>
          <t>LEEUWARDEN</t>
        </is>
      </c>
      <c r="S6565" t="inlineStr">
        <is>
          <t>other_text</t>
        </is>
      </c>
      <c r="W6565" t="inlineStr">
        <is>
          <t>09-26 16:00 UTC</t>
        </is>
      </c>
      <c r="AB6565" t="inlineStr">
        <is>
          <t>unknown size</t>
        </is>
      </c>
      <c r="AE6565" t="inlineStr">
        <is>
          <t>North Sea &amp; English Channel</t>
        </is>
      </c>
      <c r="AG6565" t="n">
        <v>0</v>
      </c>
      <c r="AH6565" t="n">
        <v>0</v>
      </c>
      <c r="AI6565" t="n">
        <v>0</v>
      </c>
    </row>
    <row r="6566">
      <c r="A6566" t="n">
        <v>244700463</v>
      </c>
      <c r="B6566" t="inlineStr">
        <is>
          <t>INTERMEZZO</t>
        </is>
      </c>
      <c r="C6566" t="inlineStr">
        <is>
          <t>Netherlands</t>
        </is>
      </c>
      <c r="D6566" t="inlineStr">
        <is>
          <t>cargo</t>
        </is>
      </c>
      <c r="F6566" t="n">
        <v>0</v>
      </c>
      <c r="G6566" t="inlineStr">
        <is>
          <t>PG8105</t>
        </is>
      </c>
      <c r="H6566" t="n">
        <v>52.47767</v>
      </c>
      <c r="I6566" t="n">
        <v>4.661</v>
      </c>
      <c r="J6566" t="inlineStr">
        <is>
          <t>anchored-port</t>
        </is>
      </c>
      <c r="K6566" t="inlineStr">
        <is>
          <t>at_berth</t>
        </is>
      </c>
      <c r="L6566" t="n">
        <v>0</v>
      </c>
      <c r="M6566" t="n">
        <v>0</v>
      </c>
      <c r="N6566" t="n">
        <v>11.8</v>
      </c>
      <c r="O6566" t="n">
        <v>0</v>
      </c>
      <c r="P6566" t="n">
        <v>0</v>
      </c>
      <c r="Q6566" t="inlineStr">
        <is>
          <t>IJMUIDEN</t>
        </is>
      </c>
      <c r="R6566" t="inlineStr">
        <is>
          <t>IJMUIDEN</t>
        </is>
      </c>
      <c r="S6566" t="inlineStr">
        <is>
          <t>hub_name</t>
        </is>
      </c>
      <c r="T6566" t="inlineStr">
        <is>
          <t>IJmuiden</t>
        </is>
      </c>
      <c r="U6566" t="inlineStr">
        <is>
          <t>IJmuiden</t>
        </is>
      </c>
      <c r="V6566" t="inlineStr">
        <is>
          <t>IJMUIDEN</t>
        </is>
      </c>
      <c r="W6566" t="inlineStr">
        <is>
          <t>03-10 16:23 UTC</t>
        </is>
      </c>
      <c r="Z6566" t="n">
        <v>86</v>
      </c>
      <c r="AA6566" t="n">
        <v>10</v>
      </c>
      <c r="AB6566" t="inlineStr">
        <is>
          <t>small (&lt;100 m)</t>
        </is>
      </c>
      <c r="AC6566" t="inlineStr">
        <is>
          <t>IJmuiden</t>
        </is>
      </c>
      <c r="AD6566" t="inlineStr">
        <is>
          <t>Benelux coast</t>
        </is>
      </c>
      <c r="AE6566" t="inlineStr">
        <is>
          <t>North Sea &amp; English Channel</t>
        </is>
      </c>
      <c r="AF6566" t="n">
        <v>5.828065319637938</v>
      </c>
      <c r="AG6566" t="n">
        <v>0</v>
      </c>
      <c r="AH6566" t="n">
        <v>0</v>
      </c>
      <c r="AI6566" t="n">
        <v>0</v>
      </c>
    </row>
    <row r="6567">
      <c r="A6567" t="n">
        <v>244740894</v>
      </c>
      <c r="B6567" t="inlineStr">
        <is>
          <t>HERMAN GRE</t>
        </is>
      </c>
      <c r="C6567" t="inlineStr">
        <is>
          <t>Netherlands</t>
        </is>
      </c>
      <c r="D6567" t="inlineStr">
        <is>
          <t>other</t>
        </is>
      </c>
      <c r="F6567" t="n">
        <v>0</v>
      </c>
      <c r="G6567" t="inlineStr">
        <is>
          <t>PD9472</t>
        </is>
      </c>
      <c r="H6567" t="n">
        <v>49.70154</v>
      </c>
      <c r="I6567" t="n">
        <v>6.55737</v>
      </c>
      <c r="J6567" t="inlineStr">
        <is>
          <t>anchored-port</t>
        </is>
      </c>
      <c r="K6567" t="inlineStr">
        <is>
          <t>at_berth</t>
        </is>
      </c>
      <c r="L6567" t="n">
        <v>0</v>
      </c>
      <c r="M6567" t="n">
        <v>261.9</v>
      </c>
      <c r="N6567" t="n">
        <v>11.8</v>
      </c>
      <c r="O6567" t="n">
        <v>0</v>
      </c>
      <c r="P6567" t="n">
        <v>0</v>
      </c>
      <c r="S6567" t="inlineStr">
        <is>
          <t>missing</t>
        </is>
      </c>
      <c r="Z6567" t="n">
        <v>70</v>
      </c>
      <c r="AA6567" t="n">
        <v>11</v>
      </c>
      <c r="AB6567" t="inlineStr">
        <is>
          <t>small (&lt;100 m)</t>
        </is>
      </c>
      <c r="AE6567" t="inlineStr">
        <is>
          <t>North Sea &amp; English Channel</t>
        </is>
      </c>
      <c r="AG6567" t="n">
        <v>0</v>
      </c>
      <c r="AH6567" t="n">
        <v>0</v>
      </c>
      <c r="AI6567" t="n">
        <v>0</v>
      </c>
    </row>
    <row r="6568">
      <c r="A6568" t="n">
        <v>244780954</v>
      </c>
      <c r="B6568" t="inlineStr">
        <is>
          <t>NON VERBA</t>
        </is>
      </c>
      <c r="C6568" t="inlineStr">
        <is>
          <t>Netherlands</t>
        </is>
      </c>
      <c r="D6568" t="inlineStr">
        <is>
          <t>other</t>
        </is>
      </c>
      <c r="F6568" t="n">
        <v>0</v>
      </c>
      <c r="G6568" t="inlineStr">
        <is>
          <t>PA3677</t>
        </is>
      </c>
      <c r="H6568" t="n">
        <v>52.63882</v>
      </c>
      <c r="I6568" t="n">
        <v>6.07053</v>
      </c>
      <c r="J6568" t="inlineStr">
        <is>
          <t>moving</t>
        </is>
      </c>
      <c r="K6568" t="inlineStr">
        <is>
          <t>idle</t>
        </is>
      </c>
      <c r="L6568" t="n">
        <v>0</v>
      </c>
      <c r="M6568" t="n">
        <v>99.59999999999999</v>
      </c>
      <c r="N6568" t="n">
        <v>11.8</v>
      </c>
      <c r="O6568" t="n">
        <v>0</v>
      </c>
      <c r="P6568" t="n">
        <v>0</v>
      </c>
      <c r="Q6568" t="inlineStr">
        <is>
          <t>WERKENDAM</t>
        </is>
      </c>
      <c r="R6568" t="inlineStr">
        <is>
          <t>WERKENDAM</t>
        </is>
      </c>
      <c r="S6568" t="inlineStr">
        <is>
          <t>other_text</t>
        </is>
      </c>
      <c r="W6568" t="inlineStr">
        <is>
          <t>07-01 00:00 UTC</t>
        </is>
      </c>
      <c r="Z6568" t="n">
        <v>55</v>
      </c>
      <c r="AA6568" t="n">
        <v>7</v>
      </c>
      <c r="AB6568" t="inlineStr">
        <is>
          <t>small (&lt;100 m)</t>
        </is>
      </c>
      <c r="AE6568" t="inlineStr">
        <is>
          <t>North Sea &amp; English Channel</t>
        </is>
      </c>
      <c r="AG6568" t="n">
        <v>0</v>
      </c>
      <c r="AH6568" t="n">
        <v>1</v>
      </c>
      <c r="AI6568" t="n">
        <v>0</v>
      </c>
    </row>
    <row r="6569">
      <c r="A6569" t="n">
        <v>205274590</v>
      </c>
      <c r="B6569" t="inlineStr">
        <is>
          <t>VELASSARU</t>
        </is>
      </c>
      <c r="C6569" t="inlineStr">
        <is>
          <t>Belgium</t>
        </is>
      </c>
      <c r="D6569" t="inlineStr">
        <is>
          <t>cargo</t>
        </is>
      </c>
      <c r="F6569" t="n">
        <v>0</v>
      </c>
      <c r="G6569" t="inlineStr">
        <is>
          <t>OT2745</t>
        </is>
      </c>
      <c r="H6569" t="n">
        <v>51.69701</v>
      </c>
      <c r="I6569" t="n">
        <v>4.41916</v>
      </c>
      <c r="J6569" t="inlineStr">
        <is>
          <t>anchored-port</t>
        </is>
      </c>
      <c r="K6569" t="inlineStr">
        <is>
          <t>at_berth</t>
        </is>
      </c>
      <c r="L6569" t="n">
        <v>0</v>
      </c>
      <c r="N6569" t="n">
        <v>11.8</v>
      </c>
      <c r="O6569" t="n">
        <v>0</v>
      </c>
      <c r="P6569" t="n">
        <v>0</v>
      </c>
      <c r="Q6569" t="inlineStr">
        <is>
          <t>MOERBEKE</t>
        </is>
      </c>
      <c r="R6569" t="inlineStr">
        <is>
          <t>MOERBEKE</t>
        </is>
      </c>
      <c r="S6569" t="inlineStr">
        <is>
          <t>other_text</t>
        </is>
      </c>
      <c r="W6569" t="inlineStr">
        <is>
          <t>01-10 00:00 UTC</t>
        </is>
      </c>
      <c r="Z6569" t="n">
        <v>84</v>
      </c>
      <c r="AA6569" t="n">
        <v>11</v>
      </c>
      <c r="AB6569" t="inlineStr">
        <is>
          <t>small (&lt;100 m)</t>
        </is>
      </c>
      <c r="AE6569" t="inlineStr">
        <is>
          <t>North Sea &amp; English Channel</t>
        </is>
      </c>
      <c r="AG6569" t="n">
        <v>0</v>
      </c>
      <c r="AH6569" t="n">
        <v>0</v>
      </c>
      <c r="AI6569" t="n">
        <v>0</v>
      </c>
    </row>
    <row r="6570">
      <c r="A6570" t="n">
        <v>244670733</v>
      </c>
      <c r="B6570" t="inlineStr">
        <is>
          <t>OMEGA</t>
        </is>
      </c>
      <c r="C6570" t="inlineStr">
        <is>
          <t>Netherlands</t>
        </is>
      </c>
      <c r="D6570" t="inlineStr">
        <is>
          <t>tanker</t>
        </is>
      </c>
      <c r="E6570" t="n">
        <v>2326785</v>
      </c>
      <c r="F6570" t="n">
        <v>0</v>
      </c>
      <c r="G6570" t="inlineStr">
        <is>
          <t>PH2342</t>
        </is>
      </c>
      <c r="H6570" t="n">
        <v>51.92159</v>
      </c>
      <c r="I6570" t="n">
        <v>4.21803</v>
      </c>
      <c r="J6570" t="inlineStr">
        <is>
          <t>anchored-port</t>
        </is>
      </c>
      <c r="K6570" t="inlineStr">
        <is>
          <t>at_berth</t>
        </is>
      </c>
      <c r="L6570" t="n">
        <v>0</v>
      </c>
      <c r="N6570" t="n">
        <v>11.8</v>
      </c>
      <c r="O6570" t="n">
        <v>0</v>
      </c>
      <c r="P6570" t="n">
        <v>0</v>
      </c>
      <c r="Q6570" t="inlineStr">
        <is>
          <t>ROTTERDAM CALANDKANA</t>
        </is>
      </c>
      <c r="R6570" t="inlineStr">
        <is>
          <t>ROTTERDAM CALANDKANA</t>
        </is>
      </c>
      <c r="S6570" t="inlineStr">
        <is>
          <t>hub_name</t>
        </is>
      </c>
      <c r="T6570" t="inlineStr">
        <is>
          <t>Rotterdam</t>
        </is>
      </c>
      <c r="U6570" t="inlineStr">
        <is>
          <t>Rotterdam</t>
        </is>
      </c>
      <c r="V6570" t="inlineStr">
        <is>
          <t>ROTTERDAM</t>
        </is>
      </c>
      <c r="W6570" t="inlineStr">
        <is>
          <t>10-09 10:48 UTC</t>
        </is>
      </c>
      <c r="Z6570" t="n">
        <v>86</v>
      </c>
      <c r="AA6570" t="n">
        <v>12</v>
      </c>
      <c r="AB6570" t="inlineStr">
        <is>
          <t>small (&lt;100 m)</t>
        </is>
      </c>
      <c r="AC6570" t="inlineStr">
        <is>
          <t>Rotterdam</t>
        </is>
      </c>
      <c r="AD6570" t="inlineStr">
        <is>
          <t>Benelux coast</t>
        </is>
      </c>
      <c r="AE6570" t="inlineStr">
        <is>
          <t>North Sea &amp; English Channel</t>
        </is>
      </c>
      <c r="AF6570" t="n">
        <v>8.686536265208691</v>
      </c>
      <c r="AG6570" t="n">
        <v>0</v>
      </c>
      <c r="AH6570" t="n">
        <v>0</v>
      </c>
      <c r="AI6570" t="n">
        <v>0</v>
      </c>
    </row>
    <row r="6571">
      <c r="A6571" t="n">
        <v>244620471</v>
      </c>
      <c r="B6571" t="inlineStr">
        <is>
          <t>GANDALF</t>
        </is>
      </c>
      <c r="C6571" t="inlineStr">
        <is>
          <t>Netherlands</t>
        </is>
      </c>
      <c r="D6571" t="inlineStr">
        <is>
          <t>passenger</t>
        </is>
      </c>
      <c r="F6571" t="n">
        <v>0</v>
      </c>
      <c r="G6571" t="inlineStr">
        <is>
          <t>PH7033</t>
        </is>
      </c>
      <c r="H6571" t="n">
        <v>52.37316</v>
      </c>
      <c r="I6571" t="n">
        <v>4.91096</v>
      </c>
      <c r="J6571" t="inlineStr">
        <is>
          <t>anchored-port</t>
        </is>
      </c>
      <c r="K6571" t="inlineStr">
        <is>
          <t>at_berth</t>
        </is>
      </c>
      <c r="L6571" t="n">
        <v>0</v>
      </c>
      <c r="N6571" t="n">
        <v>11.8</v>
      </c>
      <c r="O6571" t="n">
        <v>0</v>
      </c>
      <c r="P6571" t="n">
        <v>0</v>
      </c>
      <c r="Q6571" t="inlineStr">
        <is>
          <t>AMSTERDAM</t>
        </is>
      </c>
      <c r="R6571" t="inlineStr">
        <is>
          <t>AMSTERDAM</t>
        </is>
      </c>
      <c r="S6571" t="inlineStr">
        <is>
          <t>hub_name</t>
        </is>
      </c>
      <c r="T6571" t="inlineStr">
        <is>
          <t>Amsterdam</t>
        </is>
      </c>
      <c r="U6571" t="inlineStr">
        <is>
          <t>Amsterdam</t>
        </is>
      </c>
      <c r="V6571" t="inlineStr">
        <is>
          <t>AMSTERDAM</t>
        </is>
      </c>
      <c r="Z6571" t="n">
        <v>45</v>
      </c>
      <c r="AA6571" t="n">
        <v>7</v>
      </c>
      <c r="AB6571" t="inlineStr">
        <is>
          <t>small (&lt;100 m)</t>
        </is>
      </c>
      <c r="AC6571" t="inlineStr">
        <is>
          <t>Amsterdam</t>
        </is>
      </c>
      <c r="AD6571" t="inlineStr">
        <is>
          <t>Benelux coast</t>
        </is>
      </c>
      <c r="AE6571" t="inlineStr">
        <is>
          <t>North Sea &amp; English Channel</t>
        </is>
      </c>
      <c r="AF6571" t="n">
        <v>6.856667549878732</v>
      </c>
      <c r="AG6571" t="n">
        <v>0</v>
      </c>
      <c r="AH6571" t="n">
        <v>0</v>
      </c>
      <c r="AI6571" t="n">
        <v>0</v>
      </c>
    </row>
    <row r="6572">
      <c r="A6572" t="n">
        <v>244660911</v>
      </c>
      <c r="B6572" t="inlineStr">
        <is>
          <t>ZUIDENWIND</t>
        </is>
      </c>
      <c r="C6572" t="inlineStr">
        <is>
          <t>Netherlands</t>
        </is>
      </c>
      <c r="D6572" t="inlineStr">
        <is>
          <t>pleasure</t>
        </is>
      </c>
      <c r="F6572" t="n">
        <v>0</v>
      </c>
      <c r="G6572" t="inlineStr">
        <is>
          <t>PE6841</t>
        </is>
      </c>
      <c r="H6572" t="n">
        <v>51.64504</v>
      </c>
      <c r="I6572" t="n">
        <v>4.38608</v>
      </c>
      <c r="J6572" t="inlineStr">
        <is>
          <t>anchored-sea</t>
        </is>
      </c>
      <c r="K6572" t="inlineStr">
        <is>
          <t>at_anchor</t>
        </is>
      </c>
      <c r="L6572" t="n">
        <v>0</v>
      </c>
      <c r="M6572" t="n">
        <v>74.8</v>
      </c>
      <c r="N6572" t="n">
        <v>11.8</v>
      </c>
      <c r="O6572" t="n">
        <v>0</v>
      </c>
      <c r="P6572" t="n">
        <v>0</v>
      </c>
      <c r="Q6572" t="inlineStr">
        <is>
          <t>DINTELOORD</t>
        </is>
      </c>
      <c r="R6572" t="inlineStr">
        <is>
          <t>DINTELOORD</t>
        </is>
      </c>
      <c r="S6572" t="inlineStr">
        <is>
          <t>other_text</t>
        </is>
      </c>
      <c r="W6572" t="inlineStr">
        <is>
          <t>11-12 16:00 UTC</t>
        </is>
      </c>
      <c r="Z6572" t="n">
        <v>26</v>
      </c>
      <c r="AA6572" t="n">
        <v>5</v>
      </c>
      <c r="AB6572" t="inlineStr">
        <is>
          <t>small (&lt;100 m)</t>
        </is>
      </c>
      <c r="AE6572" t="inlineStr">
        <is>
          <t>North Sea &amp; English Channel</t>
        </is>
      </c>
      <c r="AG6572" t="n">
        <v>0</v>
      </c>
      <c r="AH6572" t="n">
        <v>0</v>
      </c>
      <c r="AI6572" t="n">
        <v>0</v>
      </c>
    </row>
    <row r="6573">
      <c r="A6573" t="n">
        <v>244790427</v>
      </c>
      <c r="B6573" t="inlineStr">
        <is>
          <t>VAARWEL</t>
        </is>
      </c>
      <c r="C6573" t="inlineStr">
        <is>
          <t>Netherlands</t>
        </is>
      </c>
      <c r="D6573" t="inlineStr">
        <is>
          <t>other</t>
        </is>
      </c>
      <c r="F6573" t="n">
        <v>0</v>
      </c>
      <c r="G6573" t="inlineStr">
        <is>
          <t>PA4529</t>
        </is>
      </c>
      <c r="H6573" t="n">
        <v>52.52366</v>
      </c>
      <c r="I6573" t="n">
        <v>5.43496</v>
      </c>
      <c r="J6573" t="inlineStr">
        <is>
          <t>anchored-port</t>
        </is>
      </c>
      <c r="K6573" t="inlineStr">
        <is>
          <t>at_berth</t>
        </is>
      </c>
      <c r="L6573" t="n">
        <v>0</v>
      </c>
      <c r="M6573" t="n">
        <v>164.7</v>
      </c>
      <c r="N6573" t="n">
        <v>11.8</v>
      </c>
      <c r="O6573" t="n">
        <v>0</v>
      </c>
      <c r="P6573" t="n">
        <v>0</v>
      </c>
      <c r="S6573" t="inlineStr">
        <is>
          <t>missing</t>
        </is>
      </c>
      <c r="W6573" t="inlineStr">
        <is>
          <t>09-27 08:00 UTC</t>
        </is>
      </c>
      <c r="Z6573" t="n">
        <v>65</v>
      </c>
      <c r="AA6573" t="n">
        <v>8</v>
      </c>
      <c r="AB6573" t="inlineStr">
        <is>
          <t>small (&lt;100 m)</t>
        </is>
      </c>
      <c r="AE6573" t="inlineStr">
        <is>
          <t>North Sea &amp; English Channel</t>
        </is>
      </c>
      <c r="AG6573" t="n">
        <v>0</v>
      </c>
      <c r="AH6573" t="n">
        <v>0</v>
      </c>
      <c r="AI6573" t="n">
        <v>0</v>
      </c>
    </row>
    <row r="6574">
      <c r="A6574" t="n">
        <v>211667340</v>
      </c>
      <c r="B6574" t="inlineStr">
        <is>
          <t>LANDSKRONE2</t>
        </is>
      </c>
      <c r="C6574" t="inlineStr">
        <is>
          <t>Germany</t>
        </is>
      </c>
      <c r="D6574" t="inlineStr">
        <is>
          <t>passenger</t>
        </is>
      </c>
      <c r="F6574" t="n">
        <v>0</v>
      </c>
      <c r="G6574" t="inlineStr">
        <is>
          <t>DC2883</t>
        </is>
      </c>
      <c r="H6574" t="n">
        <v>49.86605</v>
      </c>
      <c r="I6574" t="n">
        <v>8.35145</v>
      </c>
      <c r="J6574" t="inlineStr">
        <is>
          <t>anchored-port</t>
        </is>
      </c>
      <c r="K6574" t="inlineStr">
        <is>
          <t>at_berth</t>
        </is>
      </c>
      <c r="L6574" t="n">
        <v>0</v>
      </c>
      <c r="N6574" t="n">
        <v>11.8</v>
      </c>
      <c r="O6574" t="n">
        <v>0</v>
      </c>
      <c r="P6574" t="n">
        <v>0</v>
      </c>
      <c r="Q6574" t="inlineStr">
        <is>
          <t>NIERSTEIN</t>
        </is>
      </c>
      <c r="R6574" t="inlineStr">
        <is>
          <t>NIERSTEIN</t>
        </is>
      </c>
      <c r="S6574" t="inlineStr">
        <is>
          <t>other_text</t>
        </is>
      </c>
      <c r="W6574" t="inlineStr">
        <is>
          <t>01-01 00:00 UTC</t>
        </is>
      </c>
      <c r="Z6574" t="n">
        <v>22</v>
      </c>
      <c r="AA6574" t="n">
        <v>45</v>
      </c>
      <c r="AB6574" t="inlineStr">
        <is>
          <t>small (&lt;100 m)</t>
        </is>
      </c>
      <c r="AE6574" t="inlineStr">
        <is>
          <t>North Sea &amp; English Channel</t>
        </is>
      </c>
      <c r="AG6574" t="n">
        <v>0</v>
      </c>
      <c r="AH6574" t="n">
        <v>0</v>
      </c>
      <c r="AI6574" t="n">
        <v>0</v>
      </c>
    </row>
    <row r="6575">
      <c r="A6575" t="n">
        <v>244750760</v>
      </c>
      <c r="B6575" t="inlineStr">
        <is>
          <t>TIJDGEEST</t>
        </is>
      </c>
      <c r="C6575" t="inlineStr">
        <is>
          <t>Netherlands</t>
        </is>
      </c>
      <c r="D6575" t="inlineStr">
        <is>
          <t>other</t>
        </is>
      </c>
      <c r="F6575" t="n">
        <v>0</v>
      </c>
      <c r="G6575" t="inlineStr">
        <is>
          <t>PC2485</t>
        </is>
      </c>
      <c r="H6575" t="n">
        <v>51.0479</v>
      </c>
      <c r="I6575" t="n">
        <v>6.93354</v>
      </c>
      <c r="J6575" t="inlineStr">
        <is>
          <t>anchored-port</t>
        </is>
      </c>
      <c r="K6575" t="inlineStr">
        <is>
          <t>at_berth</t>
        </is>
      </c>
      <c r="L6575" t="n">
        <v>0</v>
      </c>
      <c r="M6575" t="n">
        <v>120.5</v>
      </c>
      <c r="N6575" t="n">
        <v>11.8</v>
      </c>
      <c r="O6575" t="n">
        <v>0</v>
      </c>
      <c r="P6575" t="n">
        <v>0</v>
      </c>
      <c r="Q6575" t="inlineStr">
        <is>
          <t>BASEL</t>
        </is>
      </c>
      <c r="R6575" t="inlineStr">
        <is>
          <t>BASEL</t>
        </is>
      </c>
      <c r="S6575" t="inlineStr">
        <is>
          <t>locode_other</t>
        </is>
      </c>
      <c r="W6575" t="inlineStr">
        <is>
          <t>12-15 12:01 UTC</t>
        </is>
      </c>
      <c r="Z6575" t="n">
        <v>110</v>
      </c>
      <c r="AA6575" t="n">
        <v>12</v>
      </c>
      <c r="AB6575" t="inlineStr">
        <is>
          <t>medium (100-200 m)</t>
        </is>
      </c>
      <c r="AE6575" t="inlineStr">
        <is>
          <t>North Sea &amp; English Channel</t>
        </is>
      </c>
      <c r="AG6575" t="n">
        <v>0</v>
      </c>
      <c r="AH6575" t="n">
        <v>0</v>
      </c>
      <c r="AI6575" t="n">
        <v>0</v>
      </c>
    </row>
    <row r="6576">
      <c r="A6576" t="n">
        <v>352005836</v>
      </c>
      <c r="B6576" t="inlineStr">
        <is>
          <t>UM EDO</t>
        </is>
      </c>
      <c r="C6576" t="inlineStr">
        <is>
          <t>Panama</t>
        </is>
      </c>
      <c r="D6576" t="inlineStr">
        <is>
          <t>tanker</t>
        </is>
      </c>
      <c r="E6576" t="n">
        <v>1013951</v>
      </c>
      <c r="F6576" t="n">
        <v>1</v>
      </c>
      <c r="G6576" t="inlineStr">
        <is>
          <t>3E9025</t>
        </is>
      </c>
      <c r="H6576" t="n">
        <v>49.57249</v>
      </c>
      <c r="I6576" t="n">
        <v>-0.14747</v>
      </c>
      <c r="J6576" t="inlineStr">
        <is>
          <t>anchored-sea</t>
        </is>
      </c>
      <c r="K6576" t="inlineStr">
        <is>
          <t>at_anchor</t>
        </is>
      </c>
      <c r="L6576" t="n">
        <v>0.1</v>
      </c>
      <c r="M6576" t="n">
        <v>349.8</v>
      </c>
      <c r="N6576" t="n">
        <v>11.8</v>
      </c>
      <c r="O6576" t="n">
        <v>0</v>
      </c>
      <c r="P6576" t="n">
        <v>0</v>
      </c>
      <c r="Q6576" t="inlineStr">
        <is>
          <t>FR LEH</t>
        </is>
      </c>
      <c r="R6576" t="inlineStr">
        <is>
          <t>FR LEH</t>
        </is>
      </c>
      <c r="S6576" t="inlineStr">
        <is>
          <t>locode</t>
        </is>
      </c>
      <c r="T6576" t="inlineStr">
        <is>
          <t>Le Havre</t>
        </is>
      </c>
      <c r="U6576" t="inlineStr">
        <is>
          <t>Le Havre</t>
        </is>
      </c>
      <c r="W6576" t="inlineStr">
        <is>
          <t>10-11 02:00 UTC</t>
        </is>
      </c>
      <c r="Z6576" t="n">
        <v>183</v>
      </c>
      <c r="AA6576" t="n">
        <v>32</v>
      </c>
      <c r="AB6576" t="inlineStr">
        <is>
          <t>medium (100-200 m)</t>
        </is>
      </c>
      <c r="AC6576" t="inlineStr">
        <is>
          <t>Le Havre</t>
        </is>
      </c>
      <c r="AD6576" t="inlineStr">
        <is>
          <t>Dover Strait &amp; Channel</t>
        </is>
      </c>
      <c r="AE6576" t="inlineStr">
        <is>
          <t>North Sea &amp; English Channel</t>
        </is>
      </c>
      <c r="AF6576" t="n">
        <v>21.23932860347546</v>
      </c>
      <c r="AG6576" t="n">
        <v>0</v>
      </c>
      <c r="AH6576" t="n">
        <v>0</v>
      </c>
      <c r="AI6576" t="n">
        <v>0</v>
      </c>
    </row>
    <row r="6577">
      <c r="A6577" t="n">
        <v>226014610</v>
      </c>
      <c r="B6577" t="inlineStr">
        <is>
          <t>ESEVE 6</t>
        </is>
      </c>
      <c r="C6577" t="inlineStr">
        <is>
          <t>France</t>
        </is>
      </c>
      <c r="D6577" t="inlineStr">
        <is>
          <t>other</t>
        </is>
      </c>
      <c r="F6577" t="n">
        <v>0</v>
      </c>
      <c r="G6577" t="inlineStr">
        <is>
          <t>FM7563</t>
        </is>
      </c>
      <c r="H6577" t="n">
        <v>49.49126</v>
      </c>
      <c r="I6577" t="n">
        <v>0.17295</v>
      </c>
      <c r="J6577" t="inlineStr">
        <is>
          <t>anchored-port</t>
        </is>
      </c>
      <c r="K6577" t="inlineStr">
        <is>
          <t>at_berth</t>
        </is>
      </c>
      <c r="L6577" t="n">
        <v>0</v>
      </c>
      <c r="N6577" t="n">
        <v>11.8</v>
      </c>
      <c r="O6577" t="n">
        <v>0</v>
      </c>
      <c r="P6577" t="n">
        <v>0</v>
      </c>
      <c r="Q6577" t="inlineStr">
        <is>
          <t>FRLEH</t>
        </is>
      </c>
      <c r="R6577" t="inlineStr">
        <is>
          <t>FRLEH</t>
        </is>
      </c>
      <c r="S6577" t="inlineStr">
        <is>
          <t>locode</t>
        </is>
      </c>
      <c r="T6577" t="inlineStr">
        <is>
          <t>Le Havre</t>
        </is>
      </c>
      <c r="U6577" t="inlineStr">
        <is>
          <t>Le Havre</t>
        </is>
      </c>
      <c r="W6577" t="inlineStr">
        <is>
          <t>04-22 13:00 UTC</t>
        </is>
      </c>
      <c r="Z6577" t="n">
        <v>64</v>
      </c>
      <c r="AA6577" t="n">
        <v>10</v>
      </c>
      <c r="AB6577" t="inlineStr">
        <is>
          <t>small (&lt;100 m)</t>
        </is>
      </c>
      <c r="AC6577" t="inlineStr">
        <is>
          <t>Le Havre</t>
        </is>
      </c>
      <c r="AD6577" t="inlineStr">
        <is>
          <t>Dover Strait &amp; Channel</t>
        </is>
      </c>
      <c r="AE6577" t="inlineStr">
        <is>
          <t>North Sea &amp; English Channel</t>
        </is>
      </c>
      <c r="AF6577" t="n">
        <v>4.716518302774449</v>
      </c>
      <c r="AG6577" t="n">
        <v>1</v>
      </c>
      <c r="AH6577" t="n">
        <v>0</v>
      </c>
      <c r="AI6577" t="n">
        <v>0</v>
      </c>
    </row>
    <row r="6578">
      <c r="A6578" t="n">
        <v>211225940</v>
      </c>
      <c r="B6578" t="inlineStr">
        <is>
          <t>TIDE</t>
        </is>
      </c>
      <c r="C6578" t="inlineStr">
        <is>
          <t>Germany</t>
        </is>
      </c>
      <c r="D6578" t="inlineStr">
        <is>
          <t>official</t>
        </is>
      </c>
      <c r="E6578" t="n">
        <v>9031208</v>
      </c>
      <c r="F6578" t="n">
        <v>1</v>
      </c>
      <c r="G6578" t="inlineStr">
        <is>
          <t>DBMN</t>
        </is>
      </c>
      <c r="H6578" t="n">
        <v>53.53698</v>
      </c>
      <c r="I6578" t="n">
        <v>8.57995</v>
      </c>
      <c r="J6578" t="inlineStr">
        <is>
          <t>anchored-port</t>
        </is>
      </c>
      <c r="K6578" t="inlineStr">
        <is>
          <t>at_berth</t>
        </is>
      </c>
      <c r="L6578" t="n">
        <v>0</v>
      </c>
      <c r="M6578" t="n">
        <v>341.3</v>
      </c>
      <c r="N6578" t="n">
        <v>11.8</v>
      </c>
      <c r="O6578" t="n">
        <v>0</v>
      </c>
      <c r="P6578" t="n">
        <v>0</v>
      </c>
      <c r="Q6578" t="inlineStr">
        <is>
          <t>DE BHV</t>
        </is>
      </c>
      <c r="R6578" t="inlineStr">
        <is>
          <t>DE BHV</t>
        </is>
      </c>
      <c r="S6578" t="inlineStr">
        <is>
          <t>locode_other</t>
        </is>
      </c>
      <c r="Z6578" t="n">
        <v>31</v>
      </c>
      <c r="AA6578" t="n">
        <v>7</v>
      </c>
      <c r="AB6578" t="inlineStr">
        <is>
          <t>small (&lt;100 m)</t>
        </is>
      </c>
      <c r="AC6578" t="inlineStr">
        <is>
          <t>Bremerhaven</t>
        </is>
      </c>
      <c r="AD6578" t="inlineStr">
        <is>
          <t>German Bight &amp; Ems</t>
        </is>
      </c>
      <c r="AE6578" t="inlineStr">
        <is>
          <t>North Sea &amp; English Channel</t>
        </is>
      </c>
      <c r="AF6578" t="n">
        <v>2.451950103155063</v>
      </c>
      <c r="AG6578" t="n">
        <v>1</v>
      </c>
      <c r="AH6578" t="n">
        <v>0</v>
      </c>
      <c r="AI6578" t="n">
        <v>0</v>
      </c>
    </row>
    <row r="6579">
      <c r="A6579" t="n">
        <v>305864000</v>
      </c>
      <c r="B6579" t="inlineStr">
        <is>
          <t>BBC RUSHMORE</t>
        </is>
      </c>
      <c r="C6579" t="inlineStr">
        <is>
          <t>Antigua and Barbuda</t>
        </is>
      </c>
      <c r="D6579" t="inlineStr">
        <is>
          <t>cargo</t>
        </is>
      </c>
      <c r="E6579" t="n">
        <v>9508469</v>
      </c>
      <c r="F6579" t="n">
        <v>1</v>
      </c>
      <c r="G6579" t="inlineStr">
        <is>
          <t>V2GB3</t>
        </is>
      </c>
      <c r="H6579" t="n">
        <v>53.5694</v>
      </c>
      <c r="I6579" t="n">
        <v>8.55251</v>
      </c>
      <c r="J6579" t="inlineStr">
        <is>
          <t>anchored-port</t>
        </is>
      </c>
      <c r="K6579" t="inlineStr">
        <is>
          <t>at_berth</t>
        </is>
      </c>
      <c r="L6579" t="n">
        <v>0</v>
      </c>
      <c r="M6579" t="n">
        <v>269.3</v>
      </c>
      <c r="N6579" t="n">
        <v>11.8</v>
      </c>
      <c r="O6579" t="n">
        <v>0</v>
      </c>
      <c r="P6579" t="n">
        <v>0</v>
      </c>
      <c r="Q6579" t="inlineStr">
        <is>
          <t>DEBRV</t>
        </is>
      </c>
      <c r="R6579" t="inlineStr">
        <is>
          <t>DEBRV</t>
        </is>
      </c>
      <c r="S6579" t="inlineStr">
        <is>
          <t>locode</t>
        </is>
      </c>
      <c r="T6579" t="inlineStr">
        <is>
          <t>Bremerhaven</t>
        </is>
      </c>
      <c r="U6579" t="inlineStr">
        <is>
          <t>Bremerhaven</t>
        </is>
      </c>
      <c r="W6579" t="inlineStr">
        <is>
          <t>10-09 22:00 UTC</t>
        </is>
      </c>
      <c r="X6579" t="inlineStr">
        <is>
          <t>BREMERHAVEN</t>
        </is>
      </c>
      <c r="Y6579" t="inlineStr">
        <is>
          <t>2026-10-10T16:08:08.559452+00:00</t>
        </is>
      </c>
      <c r="Z6579" t="n">
        <v>125</v>
      </c>
      <c r="AA6579" t="n">
        <v>22</v>
      </c>
      <c r="AB6579" t="inlineStr">
        <is>
          <t>medium (100-200 m)</t>
        </is>
      </c>
      <c r="AC6579" t="inlineStr">
        <is>
          <t>Bremerhaven</t>
        </is>
      </c>
      <c r="AD6579" t="inlineStr">
        <is>
          <t>German Bight &amp; Ems</t>
        </is>
      </c>
      <c r="AE6579" t="inlineStr">
        <is>
          <t>North Sea &amp; English Channel</t>
        </is>
      </c>
      <c r="AF6579" t="n">
        <v>2.163545363483059</v>
      </c>
      <c r="AG6579" t="n">
        <v>1</v>
      </c>
      <c r="AH6579" t="n">
        <v>0</v>
      </c>
      <c r="AI6579" t="n">
        <v>0</v>
      </c>
    </row>
    <row r="6580">
      <c r="A6580" t="n">
        <v>244070787</v>
      </c>
      <c r="B6580" t="inlineStr">
        <is>
          <t>MS OOSTEROM</t>
        </is>
      </c>
      <c r="C6580" t="inlineStr">
        <is>
          <t>Netherlands</t>
        </is>
      </c>
      <c r="D6580" t="inlineStr">
        <is>
          <t>pleasure</t>
        </is>
      </c>
      <c r="F6580" t="n">
        <v>0</v>
      </c>
      <c r="G6580" t="inlineStr">
        <is>
          <t>PC6168</t>
        </is>
      </c>
      <c r="H6580" t="n">
        <v>52.77009</v>
      </c>
      <c r="I6580" t="n">
        <v>5.10692</v>
      </c>
      <c r="J6580" t="inlineStr">
        <is>
          <t>anchored-port</t>
        </is>
      </c>
      <c r="K6580" t="inlineStr">
        <is>
          <t>at_berth</t>
        </is>
      </c>
      <c r="L6580" t="n">
        <v>0</v>
      </c>
      <c r="M6580" t="n">
        <v>239.9</v>
      </c>
      <c r="N6580" t="n">
        <v>11.9</v>
      </c>
      <c r="O6580" t="n">
        <v>0</v>
      </c>
      <c r="P6580" t="n">
        <v>0</v>
      </c>
      <c r="Q6580" t="inlineStr">
        <is>
          <t>MEDEMBLIK</t>
        </is>
      </c>
      <c r="R6580" t="inlineStr">
        <is>
          <t>MEDEMBLIK</t>
        </is>
      </c>
      <c r="S6580" t="inlineStr">
        <is>
          <t>other_text</t>
        </is>
      </c>
      <c r="Z6580" t="n">
        <v>16</v>
      </c>
      <c r="AA6580" t="n">
        <v>4</v>
      </c>
      <c r="AB6580" t="inlineStr">
        <is>
          <t>small (&lt;100 m)</t>
        </is>
      </c>
      <c r="AE6580" t="inlineStr">
        <is>
          <t>North Sea &amp; English Channel</t>
        </is>
      </c>
      <c r="AG6580" t="n">
        <v>0</v>
      </c>
      <c r="AH6580" t="n">
        <v>0</v>
      </c>
      <c r="AI6580" t="n">
        <v>0</v>
      </c>
    </row>
    <row r="6581">
      <c r="A6581" t="n">
        <v>245381000</v>
      </c>
      <c r="B6581" t="inlineStr">
        <is>
          <t>DC VLAANDEREN 3000</t>
        </is>
      </c>
      <c r="C6581" t="inlineStr">
        <is>
          <t>Netherlands</t>
        </is>
      </c>
      <c r="D6581" t="inlineStr">
        <is>
          <t>other</t>
        </is>
      </c>
      <c r="E6581" t="n">
        <v>9250373</v>
      </c>
      <c r="F6581" t="n">
        <v>1</v>
      </c>
      <c r="G6581" t="inlineStr">
        <is>
          <t>PBGG</t>
        </is>
      </c>
      <c r="H6581" t="n">
        <v>51.22586</v>
      </c>
      <c r="I6581" t="n">
        <v>2.93449</v>
      </c>
      <c r="J6581" t="inlineStr">
        <is>
          <t>anchored-port</t>
        </is>
      </c>
      <c r="K6581" t="inlineStr">
        <is>
          <t>at_berth</t>
        </is>
      </c>
      <c r="L6581" t="n">
        <v>0</v>
      </c>
      <c r="M6581" t="n">
        <v>272.1</v>
      </c>
      <c r="N6581" t="n">
        <v>11.9</v>
      </c>
      <c r="O6581" t="n">
        <v>0</v>
      </c>
      <c r="P6581" t="n">
        <v>0</v>
      </c>
      <c r="Q6581" t="inlineStr">
        <is>
          <t>NLVLI</t>
        </is>
      </c>
      <c r="R6581" t="inlineStr">
        <is>
          <t>NLVLI</t>
        </is>
      </c>
      <c r="S6581" t="inlineStr">
        <is>
          <t>locode</t>
        </is>
      </c>
      <c r="T6581" t="inlineStr">
        <is>
          <t>Vlissingen</t>
        </is>
      </c>
      <c r="U6581" t="inlineStr">
        <is>
          <t>Vlissingen</t>
        </is>
      </c>
      <c r="W6581" t="inlineStr">
        <is>
          <t>10-11 06:50 UTC</t>
        </is>
      </c>
      <c r="Z6581" t="n">
        <v>90</v>
      </c>
      <c r="AA6581" t="n">
        <v>14</v>
      </c>
      <c r="AB6581" t="inlineStr">
        <is>
          <t>small (&lt;100 m)</t>
        </is>
      </c>
      <c r="AE6581" t="inlineStr">
        <is>
          <t>North Sea &amp; English Channel</t>
        </is>
      </c>
      <c r="AG6581" t="n">
        <v>0</v>
      </c>
      <c r="AH6581" t="n">
        <v>0</v>
      </c>
      <c r="AI6581" t="n">
        <v>0</v>
      </c>
    </row>
    <row r="6582">
      <c r="A6582" t="n">
        <v>244690925</v>
      </c>
      <c r="B6582" t="inlineStr">
        <is>
          <t>BURGZAND</t>
        </is>
      </c>
      <c r="C6582" t="inlineStr">
        <is>
          <t>Netherlands</t>
        </is>
      </c>
      <c r="D6582" t="inlineStr">
        <is>
          <t>other</t>
        </is>
      </c>
      <c r="F6582" t="n">
        <v>0</v>
      </c>
      <c r="G6582" t="inlineStr">
        <is>
          <t>PD6109</t>
        </is>
      </c>
      <c r="H6582" t="n">
        <v>51.81257</v>
      </c>
      <c r="I6582" t="n">
        <v>5.1345</v>
      </c>
      <c r="J6582" t="inlineStr">
        <is>
          <t>anchored-port</t>
        </is>
      </c>
      <c r="K6582" t="inlineStr">
        <is>
          <t>at_berth</t>
        </is>
      </c>
      <c r="L6582" t="n">
        <v>0</v>
      </c>
      <c r="N6582" t="n">
        <v>11.9</v>
      </c>
      <c r="O6582" t="n">
        <v>0</v>
      </c>
      <c r="P6582" t="n">
        <v>0</v>
      </c>
      <c r="Q6582" t="inlineStr">
        <is>
          <t>GANGISALLESREMISANGS</t>
        </is>
      </c>
      <c r="R6582" t="inlineStr">
        <is>
          <t>GANGISALLESREMISANGS</t>
        </is>
      </c>
      <c r="S6582" t="inlineStr">
        <is>
          <t>other_text</t>
        </is>
      </c>
      <c r="W6582" t="inlineStr">
        <is>
          <t>10-05 17:00 UTC</t>
        </is>
      </c>
      <c r="Z6582" t="n">
        <v>67</v>
      </c>
      <c r="AA6582" t="n">
        <v>9</v>
      </c>
      <c r="AB6582" t="inlineStr">
        <is>
          <t>small (&lt;100 m)</t>
        </is>
      </c>
      <c r="AE6582" t="inlineStr">
        <is>
          <t>North Sea &amp; English Channel</t>
        </is>
      </c>
      <c r="AG6582" t="n">
        <v>0</v>
      </c>
      <c r="AH6582" t="n">
        <v>0</v>
      </c>
      <c r="AI6582" t="n">
        <v>0</v>
      </c>
    </row>
    <row r="6583">
      <c r="A6583" t="n">
        <v>244750001</v>
      </c>
      <c r="B6583" t="inlineStr">
        <is>
          <t>VROUWE FORTUNA</t>
        </is>
      </c>
      <c r="C6583" t="inlineStr">
        <is>
          <t>Netherlands</t>
        </is>
      </c>
      <c r="D6583" t="inlineStr">
        <is>
          <t>passenger</t>
        </is>
      </c>
      <c r="F6583" t="n">
        <v>0</v>
      </c>
      <c r="G6583" t="inlineStr">
        <is>
          <t>PH7404</t>
        </is>
      </c>
      <c r="H6583" t="n">
        <v>52.63623</v>
      </c>
      <c r="I6583" t="n">
        <v>5.06273</v>
      </c>
      <c r="J6583" t="inlineStr">
        <is>
          <t>anchored-port</t>
        </is>
      </c>
      <c r="K6583" t="inlineStr">
        <is>
          <t>at_berth</t>
        </is>
      </c>
      <c r="L6583" t="n">
        <v>0</v>
      </c>
      <c r="M6583" t="n">
        <v>0</v>
      </c>
      <c r="N6583" t="n">
        <v>11.9</v>
      </c>
      <c r="O6583" t="n">
        <v>0</v>
      </c>
      <c r="P6583" t="n">
        <v>0</v>
      </c>
      <c r="Q6583" t="inlineStr">
        <is>
          <t>HOORN</t>
        </is>
      </c>
      <c r="R6583" t="inlineStr">
        <is>
          <t>HOORN</t>
        </is>
      </c>
      <c r="S6583" t="inlineStr">
        <is>
          <t>locode_other</t>
        </is>
      </c>
      <c r="Z6583" t="n">
        <v>21</v>
      </c>
      <c r="AA6583" t="n">
        <v>5</v>
      </c>
      <c r="AB6583" t="inlineStr">
        <is>
          <t>small (&lt;100 m)</t>
        </is>
      </c>
      <c r="AE6583" t="inlineStr">
        <is>
          <t>North Sea &amp; English Channel</t>
        </is>
      </c>
      <c r="AG6583" t="n">
        <v>0</v>
      </c>
      <c r="AH6583" t="n">
        <v>0</v>
      </c>
      <c r="AI6583" t="n">
        <v>0</v>
      </c>
    </row>
    <row r="6584">
      <c r="A6584" t="n">
        <v>244137325</v>
      </c>
      <c r="B6584" t="inlineStr">
        <is>
          <t>SOUTH DAKOTA</t>
        </is>
      </c>
      <c r="C6584" t="inlineStr">
        <is>
          <t>Netherlands</t>
        </is>
      </c>
      <c r="D6584" t="inlineStr">
        <is>
          <t>tanker</t>
        </is>
      </c>
      <c r="F6584" t="n">
        <v>0</v>
      </c>
      <c r="G6584" t="inlineStr">
        <is>
          <t>PG6186</t>
        </is>
      </c>
      <c r="H6584" t="n">
        <v>51.89838</v>
      </c>
      <c r="I6584" t="n">
        <v>4.22085</v>
      </c>
      <c r="J6584" t="inlineStr">
        <is>
          <t>anchored-port</t>
        </is>
      </c>
      <c r="K6584" t="inlineStr">
        <is>
          <t>at_berth</t>
        </is>
      </c>
      <c r="L6584" t="n">
        <v>0</v>
      </c>
      <c r="N6584" t="n">
        <v>11.9</v>
      </c>
      <c r="O6584" t="n">
        <v>0</v>
      </c>
      <c r="P6584" t="n">
        <v>0</v>
      </c>
      <c r="Q6584" t="inlineStr">
        <is>
          <t>ROTTERDAM VOPAK EURO</t>
        </is>
      </c>
      <c r="R6584" t="inlineStr">
        <is>
          <t>ROTTERDAM VOPAK EURO</t>
        </is>
      </c>
      <c r="S6584" t="inlineStr">
        <is>
          <t>hub_name</t>
        </is>
      </c>
      <c r="T6584" t="inlineStr">
        <is>
          <t>Rotterdam</t>
        </is>
      </c>
      <c r="U6584" t="inlineStr">
        <is>
          <t>Rotterdam</t>
        </is>
      </c>
      <c r="V6584" t="inlineStr">
        <is>
          <t>ROTTERDAM</t>
        </is>
      </c>
      <c r="W6584" t="inlineStr">
        <is>
          <t>10-10 23:45 UTC</t>
        </is>
      </c>
      <c r="X6584" t="inlineStr">
        <is>
          <t>TERNEUZEN</t>
        </is>
      </c>
      <c r="Y6584" t="inlineStr">
        <is>
          <t>2026-10-10T17:52:16.733963+00:00</t>
        </is>
      </c>
      <c r="Z6584" t="n">
        <v>110</v>
      </c>
      <c r="AA6584" t="n">
        <v>12</v>
      </c>
      <c r="AB6584" t="inlineStr">
        <is>
          <t>medium (100-200 m)</t>
        </is>
      </c>
      <c r="AC6584" t="inlineStr">
        <is>
          <t>Rotterdam</t>
        </is>
      </c>
      <c r="AD6584" t="inlineStr">
        <is>
          <t>Benelux coast</t>
        </is>
      </c>
      <c r="AE6584" t="inlineStr">
        <is>
          <t>North Sea &amp; English Channel</t>
        </is>
      </c>
      <c r="AF6584" t="n">
        <v>10.08088566049593</v>
      </c>
      <c r="AG6584" t="n">
        <v>0</v>
      </c>
      <c r="AH6584" t="n">
        <v>0</v>
      </c>
      <c r="AI6584" t="n">
        <v>0</v>
      </c>
    </row>
    <row r="6585">
      <c r="A6585" t="n">
        <v>205572990</v>
      </c>
      <c r="B6585" t="inlineStr">
        <is>
          <t>CAPARO</t>
        </is>
      </c>
      <c r="C6585" t="inlineStr">
        <is>
          <t>Belgium</t>
        </is>
      </c>
      <c r="D6585" t="inlineStr">
        <is>
          <t>tanker</t>
        </is>
      </c>
      <c r="F6585" t="n">
        <v>0</v>
      </c>
      <c r="G6585" t="inlineStr">
        <is>
          <t>OT5729</t>
        </is>
      </c>
      <c r="H6585" t="n">
        <v>51.88704</v>
      </c>
      <c r="I6585" t="n">
        <v>4.31875</v>
      </c>
      <c r="J6585" t="inlineStr">
        <is>
          <t>anchored-port</t>
        </is>
      </c>
      <c r="K6585" t="inlineStr">
        <is>
          <t>at_berth</t>
        </is>
      </c>
      <c r="L6585" t="n">
        <v>0</v>
      </c>
      <c r="M6585" t="n">
        <v>290.7</v>
      </c>
      <c r="N6585" t="n">
        <v>11.9</v>
      </c>
      <c r="O6585" t="n">
        <v>0</v>
      </c>
      <c r="P6585" t="n">
        <v>0</v>
      </c>
      <c r="Q6585" t="inlineStr">
        <is>
          <t>GEULHAVEN</t>
        </is>
      </c>
      <c r="R6585" t="inlineStr">
        <is>
          <t>GEULHAVEN</t>
        </is>
      </c>
      <c r="S6585" t="inlineStr">
        <is>
          <t>other_text</t>
        </is>
      </c>
      <c r="W6585" t="inlineStr">
        <is>
          <t>10-09 21:02 UTC</t>
        </is>
      </c>
      <c r="Z6585" t="n">
        <v>86</v>
      </c>
      <c r="AA6585" t="n">
        <v>12</v>
      </c>
      <c r="AB6585" t="inlineStr">
        <is>
          <t>small (&lt;100 m)</t>
        </is>
      </c>
      <c r="AC6585" t="inlineStr">
        <is>
          <t>Rotterdam</t>
        </is>
      </c>
      <c r="AD6585" t="inlineStr">
        <is>
          <t>Benelux coast</t>
        </is>
      </c>
      <c r="AE6585" t="inlineStr">
        <is>
          <t>North Sea &amp; English Channel</t>
        </is>
      </c>
      <c r="AF6585" t="n">
        <v>16.55559923963953</v>
      </c>
      <c r="AG6585" t="n">
        <v>0</v>
      </c>
      <c r="AH6585" t="n">
        <v>0</v>
      </c>
      <c r="AI6585" t="n">
        <v>0</v>
      </c>
    </row>
    <row r="6586">
      <c r="A6586" t="n">
        <v>244690994</v>
      </c>
      <c r="B6586" t="inlineStr">
        <is>
          <t>VIRAGE</t>
        </is>
      </c>
      <c r="C6586" t="inlineStr">
        <is>
          <t>Netherlands</t>
        </is>
      </c>
      <c r="D6586" t="inlineStr">
        <is>
          <t>tanker</t>
        </is>
      </c>
      <c r="F6586" t="n">
        <v>0</v>
      </c>
      <c r="G6586" t="inlineStr">
        <is>
          <t>PE9204</t>
        </is>
      </c>
      <c r="H6586" t="n">
        <v>51.90617</v>
      </c>
      <c r="I6586" t="n">
        <v>4.48536</v>
      </c>
      <c r="J6586" t="inlineStr">
        <is>
          <t>anchored-port</t>
        </is>
      </c>
      <c r="K6586" t="inlineStr">
        <is>
          <t>at_berth</t>
        </is>
      </c>
      <c r="L6586" t="n">
        <v>0</v>
      </c>
      <c r="N6586" t="n">
        <v>11.9</v>
      </c>
      <c r="O6586" t="n">
        <v>0</v>
      </c>
      <c r="P6586" t="n">
        <v>0</v>
      </c>
      <c r="Q6586" t="inlineStr">
        <is>
          <t>BUNKERS</t>
        </is>
      </c>
      <c r="R6586" t="inlineStr">
        <is>
          <t>BUNKERS</t>
        </is>
      </c>
      <c r="S6586" t="inlineStr">
        <is>
          <t>other_text</t>
        </is>
      </c>
      <c r="W6586" t="inlineStr">
        <is>
          <t>10-10 15:27 UTC</t>
        </is>
      </c>
      <c r="X6586" t="inlineStr">
        <is>
          <t>EUROPOORT</t>
        </is>
      </c>
      <c r="Y6586" t="inlineStr">
        <is>
          <t>2026-10-11T05:56:05.083665+00:00</t>
        </is>
      </c>
      <c r="Z6586" t="n">
        <v>110</v>
      </c>
      <c r="AA6586" t="n">
        <v>11</v>
      </c>
      <c r="AB6586" t="inlineStr">
        <is>
          <t>medium (100-200 m)</t>
        </is>
      </c>
      <c r="AC6586" t="inlineStr">
        <is>
          <t>Rotterdam</t>
        </is>
      </c>
      <c r="AD6586" t="inlineStr">
        <is>
          <t>Benelux coast</t>
        </is>
      </c>
      <c r="AE6586" t="inlineStr">
        <is>
          <t>North Sea &amp; English Channel</t>
        </is>
      </c>
      <c r="AF6586" t="n">
        <v>26.86920826420097</v>
      </c>
      <c r="AG6586" t="n">
        <v>0</v>
      </c>
      <c r="AH6586" t="n">
        <v>0</v>
      </c>
      <c r="AI6586" t="n">
        <v>0</v>
      </c>
    </row>
    <row r="6587">
      <c r="A6587" t="n">
        <v>244615899</v>
      </c>
      <c r="B6587" t="inlineStr">
        <is>
          <t>ADRIAAN-J</t>
        </is>
      </c>
      <c r="C6587" t="inlineStr">
        <is>
          <t>Netherlands</t>
        </is>
      </c>
      <c r="D6587" t="inlineStr">
        <is>
          <t>other</t>
        </is>
      </c>
      <c r="F6587" t="n">
        <v>0</v>
      </c>
      <c r="G6587" t="inlineStr">
        <is>
          <t>PE6779</t>
        </is>
      </c>
      <c r="H6587" t="n">
        <v>51.82786</v>
      </c>
      <c r="I6587" t="n">
        <v>4.71625</v>
      </c>
      <c r="J6587" t="inlineStr">
        <is>
          <t>anchored-port</t>
        </is>
      </c>
      <c r="K6587" t="inlineStr">
        <is>
          <t>at_berth</t>
        </is>
      </c>
      <c r="L6587" t="n">
        <v>0</v>
      </c>
      <c r="N6587" t="n">
        <v>11.9</v>
      </c>
      <c r="O6587" t="n">
        <v>0</v>
      </c>
      <c r="P6587" t="n">
        <v>0</v>
      </c>
      <c r="Q6587" t="inlineStr">
        <is>
          <t>KOOYHAVEN TE PAPENDR</t>
        </is>
      </c>
      <c r="R6587" t="inlineStr">
        <is>
          <t>KOOYHAVEN TE PAPENDR</t>
        </is>
      </c>
      <c r="S6587" t="inlineStr">
        <is>
          <t>other_text</t>
        </is>
      </c>
      <c r="W6587" t="inlineStr">
        <is>
          <t>10-04 09:59 UTC</t>
        </is>
      </c>
      <c r="Z6587" t="n">
        <v>110</v>
      </c>
      <c r="AA6587" t="n">
        <v>12</v>
      </c>
      <c r="AB6587" t="inlineStr">
        <is>
          <t>medium (100-200 m)</t>
        </is>
      </c>
      <c r="AE6587" t="inlineStr">
        <is>
          <t>North Sea &amp; English Channel</t>
        </is>
      </c>
      <c r="AG6587" t="n">
        <v>0</v>
      </c>
      <c r="AH6587" t="n">
        <v>0</v>
      </c>
      <c r="AI6587" t="n">
        <v>0</v>
      </c>
    </row>
    <row r="6588">
      <c r="A6588" t="n">
        <v>229135000</v>
      </c>
      <c r="B6588" t="inlineStr">
        <is>
          <t>KLIMA</t>
        </is>
      </c>
      <c r="C6588" t="inlineStr">
        <is>
          <t>Malta</t>
        </is>
      </c>
      <c r="D6588" t="inlineStr">
        <is>
          <t>cargo</t>
        </is>
      </c>
      <c r="E6588" t="n">
        <v>9594561</v>
      </c>
      <c r="F6588" t="n">
        <v>1</v>
      </c>
      <c r="G6588" t="inlineStr">
        <is>
          <t>9HA3099</t>
        </is>
      </c>
      <c r="H6588" t="n">
        <v>51.26015</v>
      </c>
      <c r="I6588" t="n">
        <v>4.23869</v>
      </c>
      <c r="J6588" t="inlineStr">
        <is>
          <t>anchored-port</t>
        </is>
      </c>
      <c r="K6588" t="inlineStr">
        <is>
          <t>at_berth</t>
        </is>
      </c>
      <c r="L6588" t="n">
        <v>0</v>
      </c>
      <c r="M6588" t="n">
        <v>173.2</v>
      </c>
      <c r="N6588" t="n">
        <v>11.9</v>
      </c>
      <c r="O6588" t="n">
        <v>0</v>
      </c>
      <c r="P6588" t="n">
        <v>0</v>
      </c>
      <c r="Q6588" t="inlineStr">
        <is>
          <t>ANTWERP</t>
        </is>
      </c>
      <c r="R6588" t="inlineStr">
        <is>
          <t>ANTWERP</t>
        </is>
      </c>
      <c r="S6588" t="inlineStr">
        <is>
          <t>hub_name</t>
        </is>
      </c>
      <c r="T6588" t="inlineStr">
        <is>
          <t>Antwerp</t>
        </is>
      </c>
      <c r="U6588" t="inlineStr">
        <is>
          <t>Antwerp</t>
        </is>
      </c>
      <c r="V6588" t="inlineStr">
        <is>
          <t>ANTWERPEN</t>
        </is>
      </c>
      <c r="W6588" t="inlineStr">
        <is>
          <t>10-08 16:00 UTC</t>
        </is>
      </c>
      <c r="Z6588" t="n">
        <v>189</v>
      </c>
      <c r="AA6588" t="n">
        <v>32</v>
      </c>
      <c r="AB6588" t="inlineStr">
        <is>
          <t>medium (100-200 m)</t>
        </is>
      </c>
      <c r="AC6588" t="inlineStr">
        <is>
          <t>Antwerp</t>
        </is>
      </c>
      <c r="AD6588" t="inlineStr">
        <is>
          <t>Benelux coast</t>
        </is>
      </c>
      <c r="AE6588" t="inlineStr">
        <is>
          <t>North Sea &amp; English Channel</t>
        </is>
      </c>
      <c r="AF6588" t="n">
        <v>6.44677790464558</v>
      </c>
      <c r="AG6588" t="n">
        <v>0</v>
      </c>
      <c r="AH6588" t="n">
        <v>0</v>
      </c>
      <c r="AI6588" t="n">
        <v>0</v>
      </c>
    </row>
    <row r="6589">
      <c r="A6589" t="n">
        <v>205385590</v>
      </c>
      <c r="B6589" t="inlineStr">
        <is>
          <t>SMEAGOL</t>
        </is>
      </c>
      <c r="C6589" t="inlineStr">
        <is>
          <t>Belgium</t>
        </is>
      </c>
      <c r="D6589" t="inlineStr">
        <is>
          <t>other</t>
        </is>
      </c>
      <c r="F6589" t="n">
        <v>0</v>
      </c>
      <c r="G6589" t="inlineStr">
        <is>
          <t>OT3855</t>
        </is>
      </c>
      <c r="H6589" t="n">
        <v>51.27224</v>
      </c>
      <c r="I6589" t="n">
        <v>3.83637</v>
      </c>
      <c r="J6589" t="inlineStr">
        <is>
          <t>anchored-port</t>
        </is>
      </c>
      <c r="K6589" t="inlineStr">
        <is>
          <t>at_berth</t>
        </is>
      </c>
      <c r="L6589" t="n">
        <v>0</v>
      </c>
      <c r="M6589" t="n">
        <v>177.6</v>
      </c>
      <c r="N6589" t="n">
        <v>11.9</v>
      </c>
      <c r="O6589" t="n">
        <v>0</v>
      </c>
      <c r="P6589" t="n">
        <v>0</v>
      </c>
      <c r="Q6589" t="inlineStr">
        <is>
          <t>DRAAIBRUG SLUISKIL</t>
        </is>
      </c>
      <c r="R6589" t="inlineStr">
        <is>
          <t>DRAAIBRUG SLUISKIL</t>
        </is>
      </c>
      <c r="S6589" t="inlineStr">
        <is>
          <t>other_text</t>
        </is>
      </c>
      <c r="W6589" t="inlineStr">
        <is>
          <t>06-27 05:08 UTC</t>
        </is>
      </c>
      <c r="Z6589" t="n">
        <v>73</v>
      </c>
      <c r="AA6589" t="n">
        <v>9</v>
      </c>
      <c r="AB6589" t="inlineStr">
        <is>
          <t>small (&lt;100 m)</t>
        </is>
      </c>
      <c r="AC6589" t="inlineStr">
        <is>
          <t>Terneuzen</t>
        </is>
      </c>
      <c r="AD6589" t="inlineStr">
        <is>
          <t>Benelux coast</t>
        </is>
      </c>
      <c r="AE6589" t="inlineStr">
        <is>
          <t>North Sea &amp; English Channel</t>
        </is>
      </c>
      <c r="AF6589" t="n">
        <v>6.43787776124637</v>
      </c>
      <c r="AG6589" t="n">
        <v>0</v>
      </c>
      <c r="AH6589" t="n">
        <v>0</v>
      </c>
      <c r="AI6589" t="n">
        <v>0</v>
      </c>
    </row>
    <row r="6590">
      <c r="A6590" t="n">
        <v>244001686</v>
      </c>
      <c r="B6590" t="inlineStr">
        <is>
          <t>MY WAY</t>
        </is>
      </c>
      <c r="C6590" t="inlineStr">
        <is>
          <t>Netherlands</t>
        </is>
      </c>
      <c r="D6590" t="inlineStr">
        <is>
          <t>tanker</t>
        </is>
      </c>
      <c r="F6590" t="n">
        <v>0</v>
      </c>
      <c r="G6590" t="inlineStr">
        <is>
          <t>PG7875</t>
        </is>
      </c>
      <c r="H6590" t="n">
        <v>51.89452</v>
      </c>
      <c r="I6590" t="n">
        <v>4.41293</v>
      </c>
      <c r="J6590" t="inlineStr">
        <is>
          <t>anchored-port</t>
        </is>
      </c>
      <c r="K6590" t="inlineStr">
        <is>
          <t>at_berth</t>
        </is>
      </c>
      <c r="L6590" t="n">
        <v>0</v>
      </c>
      <c r="M6590" t="n">
        <v>234.9</v>
      </c>
      <c r="N6590" t="n">
        <v>11.9</v>
      </c>
      <c r="O6590" t="n">
        <v>0</v>
      </c>
      <c r="P6590" t="n">
        <v>0</v>
      </c>
      <c r="Q6590" t="inlineStr">
        <is>
          <t>VLAARDINGEN NLVLA</t>
        </is>
      </c>
      <c r="R6590" t="inlineStr">
        <is>
          <t>VLAARDINGEN NLVLA</t>
        </is>
      </c>
      <c r="S6590" t="inlineStr">
        <is>
          <t>other_text</t>
        </is>
      </c>
      <c r="U6590" t="inlineStr">
        <is>
          <t>VLAARDINGEN</t>
        </is>
      </c>
      <c r="V6590" t="inlineStr">
        <is>
          <t>VLAARDINGEN</t>
        </is>
      </c>
      <c r="W6590" t="inlineStr">
        <is>
          <t>09-14 23:30 UTC</t>
        </is>
      </c>
      <c r="Z6590" t="n">
        <v>135</v>
      </c>
      <c r="AA6590" t="n">
        <v>18</v>
      </c>
      <c r="AB6590" t="inlineStr">
        <is>
          <t>medium (100-200 m)</t>
        </is>
      </c>
      <c r="AC6590" t="inlineStr">
        <is>
          <t>Rotterdam</t>
        </is>
      </c>
      <c r="AD6590" t="inlineStr">
        <is>
          <t>Benelux coast</t>
        </is>
      </c>
      <c r="AE6590" t="inlineStr">
        <is>
          <t>North Sea &amp; English Channel</t>
        </is>
      </c>
      <c r="AF6590" t="n">
        <v>22.32901001582669</v>
      </c>
      <c r="AG6590" t="n">
        <v>0</v>
      </c>
      <c r="AH6590" t="n">
        <v>0</v>
      </c>
      <c r="AI6590" t="n">
        <v>0</v>
      </c>
    </row>
    <row r="6591">
      <c r="A6591" t="n">
        <v>244700965</v>
      </c>
      <c r="B6591" t="inlineStr">
        <is>
          <t>LINNEA</t>
        </is>
      </c>
      <c r="C6591" t="inlineStr">
        <is>
          <t>Netherlands</t>
        </is>
      </c>
      <c r="D6591" t="inlineStr">
        <is>
          <t>cargo</t>
        </is>
      </c>
      <c r="F6591" t="n">
        <v>0</v>
      </c>
      <c r="G6591" t="inlineStr">
        <is>
          <t>PD7295</t>
        </is>
      </c>
      <c r="H6591" t="n">
        <v>51.80887</v>
      </c>
      <c r="I6591" t="n">
        <v>4.87776</v>
      </c>
      <c r="J6591" t="inlineStr">
        <is>
          <t>anchored-port</t>
        </is>
      </c>
      <c r="K6591" t="inlineStr">
        <is>
          <t>at_berth</t>
        </is>
      </c>
      <c r="L6591" t="n">
        <v>0</v>
      </c>
      <c r="N6591" t="n">
        <v>11.9</v>
      </c>
      <c r="O6591" t="n">
        <v>0</v>
      </c>
      <c r="P6591" t="n">
        <v>0</v>
      </c>
      <c r="Q6591" t="inlineStr">
        <is>
          <t>WERKENDAM  BEATRIXHA</t>
        </is>
      </c>
      <c r="R6591" t="inlineStr">
        <is>
          <t>WERKENDAM BEATRIXHA</t>
        </is>
      </c>
      <c r="S6591" t="inlineStr">
        <is>
          <t>other_text</t>
        </is>
      </c>
      <c r="W6591" t="inlineStr">
        <is>
          <t>10-05 21:02 UTC</t>
        </is>
      </c>
      <c r="Z6591" t="n">
        <v>110</v>
      </c>
      <c r="AA6591" t="n">
        <v>12</v>
      </c>
      <c r="AB6591" t="inlineStr">
        <is>
          <t>medium (100-200 m)</t>
        </is>
      </c>
      <c r="AE6591" t="inlineStr">
        <is>
          <t>North Sea &amp; English Channel</t>
        </is>
      </c>
      <c r="AG6591" t="n">
        <v>0</v>
      </c>
      <c r="AH6591" t="n">
        <v>0</v>
      </c>
      <c r="AI6591" t="n">
        <v>0</v>
      </c>
    </row>
    <row r="6592">
      <c r="A6592" t="n">
        <v>244020707</v>
      </c>
      <c r="B6592" t="inlineStr">
        <is>
          <t>FUERTE</t>
        </is>
      </c>
      <c r="C6592" t="inlineStr">
        <is>
          <t>Netherlands</t>
        </is>
      </c>
      <c r="D6592" t="inlineStr">
        <is>
          <t>cargo</t>
        </is>
      </c>
      <c r="F6592" t="n">
        <v>0</v>
      </c>
      <c r="G6592" t="inlineStr">
        <is>
          <t>PE8082</t>
        </is>
      </c>
      <c r="H6592" t="n">
        <v>51.27423</v>
      </c>
      <c r="I6592" t="n">
        <v>4.22725</v>
      </c>
      <c r="J6592" t="inlineStr">
        <is>
          <t>anchored-port</t>
        </is>
      </c>
      <c r="K6592" t="inlineStr">
        <is>
          <t>at_berth</t>
        </is>
      </c>
      <c r="L6592" t="n">
        <v>0</v>
      </c>
      <c r="M6592" t="n">
        <v>221.2</v>
      </c>
      <c r="N6592" t="n">
        <v>11.9</v>
      </c>
      <c r="O6592" t="n">
        <v>0</v>
      </c>
      <c r="P6592" t="n">
        <v>0</v>
      </c>
      <c r="Q6592" t="inlineStr">
        <is>
          <t>KIELDRECHTSLUIS</t>
        </is>
      </c>
      <c r="R6592" t="inlineStr">
        <is>
          <t>KIELDRECHTSLUIS</t>
        </is>
      </c>
      <c r="S6592" t="inlineStr">
        <is>
          <t>other_text</t>
        </is>
      </c>
      <c r="U6592" t="inlineStr">
        <is>
          <t>KIEL</t>
        </is>
      </c>
      <c r="V6592" t="inlineStr">
        <is>
          <t>KIEL</t>
        </is>
      </c>
      <c r="W6592" t="inlineStr">
        <is>
          <t>10-06 13:19 UTC</t>
        </is>
      </c>
      <c r="Z6592" t="n">
        <v>135</v>
      </c>
      <c r="AA6592" t="n">
        <v>12</v>
      </c>
      <c r="AB6592" t="inlineStr">
        <is>
          <t>medium (100-200 m)</t>
        </is>
      </c>
      <c r="AC6592" t="inlineStr">
        <is>
          <t>Antwerp</t>
        </is>
      </c>
      <c r="AD6592" t="inlineStr">
        <is>
          <t>Benelux coast</t>
        </is>
      </c>
      <c r="AE6592" t="inlineStr">
        <is>
          <t>North Sea &amp; English Channel</t>
        </is>
      </c>
      <c r="AF6592" t="n">
        <v>7.16337833549553</v>
      </c>
      <c r="AG6592" t="n">
        <v>0</v>
      </c>
      <c r="AH6592" t="n">
        <v>0</v>
      </c>
      <c r="AI6592" t="n">
        <v>0</v>
      </c>
    </row>
    <row r="6593">
      <c r="A6593" t="n">
        <v>311001799</v>
      </c>
      <c r="B6593" t="inlineStr">
        <is>
          <t>WILSON GRIP</t>
        </is>
      </c>
      <c r="C6593" t="inlineStr">
        <is>
          <t>Bahamas</t>
        </is>
      </c>
      <c r="D6593" t="inlineStr">
        <is>
          <t>cargo</t>
        </is>
      </c>
      <c r="E6593" t="n">
        <v>9126912</v>
      </c>
      <c r="F6593" t="n">
        <v>1</v>
      </c>
      <c r="G6593" t="inlineStr">
        <is>
          <t>C6IX4</t>
        </is>
      </c>
      <c r="H6593" t="n">
        <v>51.08837</v>
      </c>
      <c r="I6593" t="n">
        <v>3.73587</v>
      </c>
      <c r="J6593" t="inlineStr">
        <is>
          <t>anchored-port</t>
        </is>
      </c>
      <c r="K6593" t="inlineStr">
        <is>
          <t>at_berth</t>
        </is>
      </c>
      <c r="L6593" t="n">
        <v>0</v>
      </c>
      <c r="M6593" t="n">
        <v>154.6</v>
      </c>
      <c r="N6593" t="n">
        <v>11.9</v>
      </c>
      <c r="O6593" t="n">
        <v>0</v>
      </c>
      <c r="P6593" t="n">
        <v>0</v>
      </c>
      <c r="Q6593" t="inlineStr">
        <is>
          <t>BEGNE</t>
        </is>
      </c>
      <c r="R6593" t="inlineStr">
        <is>
          <t>BEGNE</t>
        </is>
      </c>
      <c r="S6593" t="inlineStr">
        <is>
          <t>locode_other</t>
        </is>
      </c>
      <c r="W6593" t="inlineStr">
        <is>
          <t>10-09 21:00 UTC</t>
        </is>
      </c>
      <c r="Z6593" t="n">
        <v>88</v>
      </c>
      <c r="AA6593" t="n">
        <v>13</v>
      </c>
      <c r="AB6593" t="inlineStr">
        <is>
          <t>small (&lt;100 m)</t>
        </is>
      </c>
      <c r="AE6593" t="inlineStr">
        <is>
          <t>North Sea &amp; English Channel</t>
        </is>
      </c>
      <c r="AG6593" t="n">
        <v>0</v>
      </c>
      <c r="AH6593" t="n">
        <v>0</v>
      </c>
      <c r="AI6593" t="n">
        <v>0</v>
      </c>
    </row>
    <row r="6594">
      <c r="A6594" t="n">
        <v>244700196</v>
      </c>
      <c r="B6594" t="inlineStr">
        <is>
          <t>JUNIOR</t>
        </is>
      </c>
      <c r="C6594" t="inlineStr">
        <is>
          <t>Netherlands</t>
        </is>
      </c>
      <c r="D6594" t="inlineStr">
        <is>
          <t>cargo</t>
        </is>
      </c>
      <c r="F6594" t="n">
        <v>0</v>
      </c>
      <c r="G6594" t="inlineStr">
        <is>
          <t>PD8810</t>
        </is>
      </c>
      <c r="H6594" t="n">
        <v>51.24731</v>
      </c>
      <c r="I6594" t="n">
        <v>4.35194</v>
      </c>
      <c r="J6594" t="inlineStr">
        <is>
          <t>anchored-port</t>
        </is>
      </c>
      <c r="K6594" t="inlineStr">
        <is>
          <t>at_berth</t>
        </is>
      </c>
      <c r="L6594" t="n">
        <v>0</v>
      </c>
      <c r="M6594" t="n">
        <v>204.3</v>
      </c>
      <c r="N6594" t="n">
        <v>11.9</v>
      </c>
      <c r="O6594" t="n">
        <v>0</v>
      </c>
      <c r="P6594" t="n">
        <v>0</v>
      </c>
      <c r="Q6594" t="inlineStr">
        <is>
          <t>ANTWERPEN</t>
        </is>
      </c>
      <c r="R6594" t="inlineStr">
        <is>
          <t>ANTWERPEN</t>
        </is>
      </c>
      <c r="S6594" t="inlineStr">
        <is>
          <t>hub_name</t>
        </is>
      </c>
      <c r="T6594" t="inlineStr">
        <is>
          <t>Antwerp</t>
        </is>
      </c>
      <c r="U6594" t="inlineStr">
        <is>
          <t>Antwerp</t>
        </is>
      </c>
      <c r="V6594" t="inlineStr">
        <is>
          <t>ANTWERPEN</t>
        </is>
      </c>
      <c r="AB6594" t="inlineStr">
        <is>
          <t>unknown size</t>
        </is>
      </c>
      <c r="AC6594" t="inlineStr">
        <is>
          <t>Antwerp</t>
        </is>
      </c>
      <c r="AD6594" t="inlineStr">
        <is>
          <t>Benelux coast</t>
        </is>
      </c>
      <c r="AE6594" t="inlineStr">
        <is>
          <t>North Sea &amp; English Channel</t>
        </is>
      </c>
      <c r="AF6594" t="n">
        <v>2.948984555467836</v>
      </c>
      <c r="AG6594" t="n">
        <v>0</v>
      </c>
      <c r="AH6594" t="n">
        <v>0</v>
      </c>
      <c r="AI6594" t="n">
        <v>0</v>
      </c>
    </row>
    <row r="6595">
      <c r="A6595" t="n">
        <v>229344000</v>
      </c>
      <c r="B6595" t="inlineStr">
        <is>
          <t>KETTER</t>
        </is>
      </c>
      <c r="C6595" t="inlineStr">
        <is>
          <t>Malta</t>
        </is>
      </c>
      <c r="D6595" t="inlineStr">
        <is>
          <t>cargo</t>
        </is>
      </c>
      <c r="E6595" t="n">
        <v>9195860</v>
      </c>
      <c r="F6595" t="n">
        <v>1</v>
      </c>
      <c r="G6595" t="inlineStr">
        <is>
          <t>9HA3252</t>
        </is>
      </c>
      <c r="H6595" t="n">
        <v>53.51733</v>
      </c>
      <c r="I6595" t="n">
        <v>8.55325</v>
      </c>
      <c r="J6595" t="inlineStr">
        <is>
          <t>anchored-sea</t>
        </is>
      </c>
      <c r="K6595" t="inlineStr">
        <is>
          <t>at_anchor</t>
        </is>
      </c>
      <c r="L6595" t="n">
        <v>0</v>
      </c>
      <c r="M6595" t="n">
        <v>6.5</v>
      </c>
      <c r="N6595" t="n">
        <v>11.9</v>
      </c>
      <c r="O6595" t="n">
        <v>0</v>
      </c>
      <c r="P6595" t="n">
        <v>0</v>
      </c>
      <c r="Q6595" t="inlineStr">
        <is>
          <t>TO ORDER</t>
        </is>
      </c>
      <c r="R6595" t="inlineStr">
        <is>
          <t>TO ORDER</t>
        </is>
      </c>
      <c r="S6595" t="inlineStr">
        <is>
          <t>junk</t>
        </is>
      </c>
      <c r="W6595" t="inlineStr">
        <is>
          <t>10-09 23:00 UTC</t>
        </is>
      </c>
      <c r="Z6595" t="n">
        <v>95</v>
      </c>
      <c r="AA6595" t="n">
        <v>13</v>
      </c>
      <c r="AB6595" t="inlineStr">
        <is>
          <t>small (&lt;100 m)</t>
        </is>
      </c>
      <c r="AC6595" t="inlineStr">
        <is>
          <t>Bremerhaven</t>
        </is>
      </c>
      <c r="AD6595" t="inlineStr">
        <is>
          <t>German Bight &amp; Ems</t>
        </is>
      </c>
      <c r="AE6595" t="inlineStr">
        <is>
          <t>North Sea &amp; English Channel</t>
        </is>
      </c>
      <c r="AF6595" t="n">
        <v>3.639087503805404</v>
      </c>
      <c r="AG6595" t="n">
        <v>1</v>
      </c>
      <c r="AH6595" t="n">
        <v>0</v>
      </c>
      <c r="AI6595" t="n">
        <v>0</v>
      </c>
    </row>
    <row r="6596">
      <c r="A6596" t="n">
        <v>248701000</v>
      </c>
      <c r="B6596" t="inlineStr">
        <is>
          <t>OPALINE</t>
        </is>
      </c>
      <c r="C6596" t="inlineStr">
        <is>
          <t>Malta</t>
        </is>
      </c>
      <c r="D6596" t="inlineStr">
        <is>
          <t>cargo</t>
        </is>
      </c>
      <c r="E6596" t="n">
        <v>9424869</v>
      </c>
      <c r="F6596" t="n">
        <v>1</v>
      </c>
      <c r="G6596" t="inlineStr">
        <is>
          <t>9HA2478</t>
        </is>
      </c>
      <c r="H6596" t="n">
        <v>53.01589</v>
      </c>
      <c r="I6596" t="n">
        <v>1.69121</v>
      </c>
      <c r="J6596" t="inlineStr">
        <is>
          <t>moving</t>
        </is>
      </c>
      <c r="K6596" t="inlineStr">
        <is>
          <t>moving</t>
        </is>
      </c>
      <c r="L6596" t="n">
        <v>14.3</v>
      </c>
      <c r="M6596" t="n">
        <v>125.9</v>
      </c>
      <c r="N6596" t="n">
        <v>11.9</v>
      </c>
      <c r="O6596" t="n">
        <v>0</v>
      </c>
      <c r="P6596" t="n">
        <v>0</v>
      </c>
      <c r="Q6596" t="inlineStr">
        <is>
          <t>BEZEE</t>
        </is>
      </c>
      <c r="R6596" t="inlineStr">
        <is>
          <t>BEZEE</t>
        </is>
      </c>
      <c r="S6596" t="inlineStr">
        <is>
          <t>locode</t>
        </is>
      </c>
      <c r="T6596" t="inlineStr">
        <is>
          <t>Zeebrugge</t>
        </is>
      </c>
      <c r="U6596" t="inlineStr">
        <is>
          <t>Zeebrugge</t>
        </is>
      </c>
      <c r="W6596" t="inlineStr">
        <is>
          <t>10-11 18:00 UTC</t>
        </is>
      </c>
      <c r="Z6596" t="n">
        <v>196</v>
      </c>
      <c r="AA6596" t="n">
        <v>26</v>
      </c>
      <c r="AB6596" t="inlineStr">
        <is>
          <t>medium (100-200 m)</t>
        </is>
      </c>
      <c r="AE6596" t="inlineStr">
        <is>
          <t>North Sea &amp; English Channel</t>
        </is>
      </c>
      <c r="AG6596" t="n">
        <v>0</v>
      </c>
      <c r="AH6596" t="n">
        <v>0</v>
      </c>
      <c r="AI6596" t="n">
        <v>0</v>
      </c>
    </row>
    <row r="6597">
      <c r="A6597" t="n">
        <v>244870914</v>
      </c>
      <c r="B6597" t="inlineStr">
        <is>
          <t>CORNELIA PETRONELLA</t>
        </is>
      </c>
      <c r="C6597" t="inlineStr">
        <is>
          <t>Netherlands</t>
        </is>
      </c>
      <c r="D6597" t="inlineStr">
        <is>
          <t>pleasure</t>
        </is>
      </c>
      <c r="F6597" t="n">
        <v>0</v>
      </c>
      <c r="G6597" t="inlineStr">
        <is>
          <t>PI4716</t>
        </is>
      </c>
      <c r="H6597" t="n">
        <v>52.23718</v>
      </c>
      <c r="I6597" t="n">
        <v>4.74761</v>
      </c>
      <c r="J6597" t="inlineStr">
        <is>
          <t>anchored-port</t>
        </is>
      </c>
      <c r="K6597" t="inlineStr">
        <is>
          <t>at_berth</t>
        </is>
      </c>
      <c r="L6597" t="n">
        <v>0</v>
      </c>
      <c r="N6597" t="n">
        <v>12</v>
      </c>
      <c r="O6597" t="n">
        <v>0</v>
      </c>
      <c r="P6597" t="n">
        <v>0</v>
      </c>
      <c r="Q6597" t="inlineStr">
        <is>
          <t>KUDELSTAART</t>
        </is>
      </c>
      <c r="R6597" t="inlineStr">
        <is>
          <t>KUDELSTAART</t>
        </is>
      </c>
      <c r="S6597" t="inlineStr">
        <is>
          <t>other_text</t>
        </is>
      </c>
      <c r="W6597" t="inlineStr">
        <is>
          <t>01-01 00:00 UTC</t>
        </is>
      </c>
      <c r="Z6597" t="n">
        <v>21</v>
      </c>
      <c r="AA6597" t="n">
        <v>5</v>
      </c>
      <c r="AB6597" t="inlineStr">
        <is>
          <t>small (&lt;100 m)</t>
        </is>
      </c>
      <c r="AE6597" t="inlineStr">
        <is>
          <t>North Sea &amp; English Channel</t>
        </is>
      </c>
      <c r="AG6597" t="n">
        <v>0</v>
      </c>
      <c r="AH6597" t="n">
        <v>0</v>
      </c>
      <c r="AI6597" t="n">
        <v>0</v>
      </c>
    </row>
    <row r="6598">
      <c r="A6598" t="n">
        <v>245115000</v>
      </c>
      <c r="B6598" t="inlineStr">
        <is>
          <t>ZEPHYR</t>
        </is>
      </c>
      <c r="C6598" t="inlineStr">
        <is>
          <t>Netherlands</t>
        </is>
      </c>
      <c r="D6598" t="inlineStr">
        <is>
          <t>pleasure</t>
        </is>
      </c>
      <c r="F6598" t="n">
        <v>0</v>
      </c>
      <c r="G6598" t="inlineStr">
        <is>
          <t>PIXB</t>
        </is>
      </c>
      <c r="H6598" t="n">
        <v>52.39142</v>
      </c>
      <c r="I6598" t="n">
        <v>4.88555</v>
      </c>
      <c r="J6598" t="inlineStr">
        <is>
          <t>anchored-port</t>
        </is>
      </c>
      <c r="K6598" t="inlineStr">
        <is>
          <t>at_berth</t>
        </is>
      </c>
      <c r="L6598" t="n">
        <v>0</v>
      </c>
      <c r="M6598" t="n">
        <v>66.3</v>
      </c>
      <c r="N6598" t="n">
        <v>12</v>
      </c>
      <c r="O6598" t="n">
        <v>0</v>
      </c>
      <c r="P6598" t="n">
        <v>0</v>
      </c>
      <c r="Q6598" t="inlineStr">
        <is>
          <t>AMSTERDAM</t>
        </is>
      </c>
      <c r="R6598" t="inlineStr">
        <is>
          <t>AMSTERDAM</t>
        </is>
      </c>
      <c r="S6598" t="inlineStr">
        <is>
          <t>hub_name</t>
        </is>
      </c>
      <c r="T6598" t="inlineStr">
        <is>
          <t>Amsterdam</t>
        </is>
      </c>
      <c r="U6598" t="inlineStr">
        <is>
          <t>Amsterdam</t>
        </is>
      </c>
      <c r="V6598" t="inlineStr">
        <is>
          <t>AMSTERDAM</t>
        </is>
      </c>
      <c r="W6598" t="inlineStr">
        <is>
          <t>10-09 16:00 UTC</t>
        </is>
      </c>
      <c r="Z6598" t="n">
        <v>35</v>
      </c>
      <c r="AA6598" t="n">
        <v>6</v>
      </c>
      <c r="AB6598" t="inlineStr">
        <is>
          <t>small (&lt;100 m)</t>
        </is>
      </c>
      <c r="AC6598" t="inlineStr">
        <is>
          <t>Amsterdam</t>
        </is>
      </c>
      <c r="AD6598" t="inlineStr">
        <is>
          <t>Benelux coast</t>
        </is>
      </c>
      <c r="AE6598" t="inlineStr">
        <is>
          <t>North Sea &amp; English Channel</t>
        </is>
      </c>
      <c r="AF6598" t="n">
        <v>4.548855495142251</v>
      </c>
      <c r="AG6598" t="n">
        <v>0</v>
      </c>
      <c r="AH6598" t="n">
        <v>0</v>
      </c>
      <c r="AI6598" t="n">
        <v>0</v>
      </c>
    </row>
    <row r="6599">
      <c r="A6599" t="n">
        <v>244890567</v>
      </c>
      <c r="B6599" t="inlineStr">
        <is>
          <t>VRIJHEID</t>
        </is>
      </c>
      <c r="C6599" t="inlineStr">
        <is>
          <t>Netherlands</t>
        </is>
      </c>
      <c r="D6599" t="inlineStr">
        <is>
          <t>pleasure</t>
        </is>
      </c>
      <c r="F6599" t="n">
        <v>0</v>
      </c>
      <c r="G6599" t="inlineStr">
        <is>
          <t>PC6947</t>
        </is>
      </c>
      <c r="H6599" t="n">
        <v>51.91538</v>
      </c>
      <c r="I6599" t="n">
        <v>4.397</v>
      </c>
      <c r="J6599" t="inlineStr">
        <is>
          <t>anchored-port</t>
        </is>
      </c>
      <c r="K6599" t="inlineStr">
        <is>
          <t>at_berth</t>
        </is>
      </c>
      <c r="L6599" t="n">
        <v>0</v>
      </c>
      <c r="N6599" t="n">
        <v>12</v>
      </c>
      <c r="O6599" t="n">
        <v>0</v>
      </c>
      <c r="P6599" t="n">
        <v>0</v>
      </c>
      <c r="Q6599" t="inlineStr">
        <is>
          <t>SCHIEDAM</t>
        </is>
      </c>
      <c r="R6599" t="inlineStr">
        <is>
          <t>SCHIEDAM</t>
        </is>
      </c>
      <c r="S6599" t="inlineStr">
        <is>
          <t>other_text</t>
        </is>
      </c>
      <c r="U6599" t="inlineStr">
        <is>
          <t>SCHIEDAM</t>
        </is>
      </c>
      <c r="V6599" t="inlineStr">
        <is>
          <t>SCHIEDAM</t>
        </is>
      </c>
      <c r="W6599" t="inlineStr">
        <is>
          <t>08-22 00:00 UTC</t>
        </is>
      </c>
      <c r="Z6599" t="n">
        <v>24</v>
      </c>
      <c r="AA6599" t="n">
        <v>4</v>
      </c>
      <c r="AB6599" t="inlineStr">
        <is>
          <t>small (&lt;100 m)</t>
        </is>
      </c>
      <c r="AC6599" t="inlineStr">
        <is>
          <t>Rotterdam</t>
        </is>
      </c>
      <c r="AD6599" t="inlineStr">
        <is>
          <t>Benelux coast</t>
        </is>
      </c>
      <c r="AE6599" t="inlineStr">
        <is>
          <t>North Sea &amp; English Channel</t>
        </is>
      </c>
      <c r="AF6599" t="n">
        <v>20.72341164585787</v>
      </c>
      <c r="AG6599" t="n">
        <v>0</v>
      </c>
      <c r="AH6599" t="n">
        <v>0</v>
      </c>
      <c r="AI6599" t="n">
        <v>0</v>
      </c>
    </row>
    <row r="6600">
      <c r="A6600" t="n">
        <v>244660917</v>
      </c>
      <c r="B6600" t="inlineStr">
        <is>
          <t>ALWI B</t>
        </is>
      </c>
      <c r="C6600" t="inlineStr">
        <is>
          <t>Netherlands</t>
        </is>
      </c>
      <c r="D6600" t="inlineStr">
        <is>
          <t>cargo</t>
        </is>
      </c>
      <c r="F6600" t="n">
        <v>0</v>
      </c>
      <c r="G6600" t="inlineStr">
        <is>
          <t>PF8632</t>
        </is>
      </c>
      <c r="H6600" t="n">
        <v>51.90689</v>
      </c>
      <c r="I6600" t="n">
        <v>5.45018</v>
      </c>
      <c r="J6600" t="inlineStr">
        <is>
          <t>anchored-port</t>
        </is>
      </c>
      <c r="K6600" t="inlineStr">
        <is>
          <t>at_berth</t>
        </is>
      </c>
      <c r="L6600" t="n">
        <v>0</v>
      </c>
      <c r="M6600" t="n">
        <v>243</v>
      </c>
      <c r="N6600" t="n">
        <v>12</v>
      </c>
      <c r="O6600" t="n">
        <v>0</v>
      </c>
      <c r="P6600" t="n">
        <v>0</v>
      </c>
      <c r="Q6600" t="inlineStr">
        <is>
          <t>IJZINDOORN</t>
        </is>
      </c>
      <c r="R6600" t="inlineStr">
        <is>
          <t>IJZINDOORN</t>
        </is>
      </c>
      <c r="S6600" t="inlineStr">
        <is>
          <t>other_text</t>
        </is>
      </c>
      <c r="W6600" t="inlineStr">
        <is>
          <t>12-21 16:43 UTC</t>
        </is>
      </c>
      <c r="AB6600" t="inlineStr">
        <is>
          <t>unknown size</t>
        </is>
      </c>
      <c r="AE6600" t="inlineStr">
        <is>
          <t>North Sea &amp; English Channel</t>
        </is>
      </c>
      <c r="AG6600" t="n">
        <v>0</v>
      </c>
      <c r="AH6600" t="n">
        <v>0</v>
      </c>
      <c r="AI6600" t="n">
        <v>0</v>
      </c>
    </row>
    <row r="6601">
      <c r="A6601" t="n">
        <v>212326000</v>
      </c>
      <c r="B6601" t="inlineStr">
        <is>
          <t>GEOQUIP SPEER</t>
        </is>
      </c>
      <c r="C6601" t="inlineStr">
        <is>
          <t>Cyprus</t>
        </is>
      </c>
      <c r="D6601" t="inlineStr">
        <is>
          <t>other</t>
        </is>
      </c>
      <c r="E6601" t="n">
        <v>9546021</v>
      </c>
      <c r="F6601" t="n">
        <v>1</v>
      </c>
      <c r="G6601" t="inlineStr">
        <is>
          <t>5BLM6</t>
        </is>
      </c>
      <c r="H6601" t="n">
        <v>51.89302</v>
      </c>
      <c r="I6601" t="n">
        <v>4.4551</v>
      </c>
      <c r="J6601" t="inlineStr">
        <is>
          <t>anchored-port</t>
        </is>
      </c>
      <c r="K6601" t="inlineStr">
        <is>
          <t>at_berth</t>
        </is>
      </c>
      <c r="L6601" t="n">
        <v>0</v>
      </c>
      <c r="M6601" t="n">
        <v>266.4</v>
      </c>
      <c r="N6601" t="n">
        <v>12</v>
      </c>
      <c r="O6601" t="n">
        <v>0</v>
      </c>
      <c r="P6601" t="n">
        <v>0</v>
      </c>
      <c r="Q6601" t="inlineStr">
        <is>
          <t>ROTTERDAM</t>
        </is>
      </c>
      <c r="R6601" t="inlineStr">
        <is>
          <t>ROTTERDAM</t>
        </is>
      </c>
      <c r="S6601" t="inlineStr">
        <is>
          <t>hub_name</t>
        </is>
      </c>
      <c r="T6601" t="inlineStr">
        <is>
          <t>Rotterdam</t>
        </is>
      </c>
      <c r="U6601" t="inlineStr">
        <is>
          <t>Rotterdam</t>
        </is>
      </c>
      <c r="V6601" t="inlineStr">
        <is>
          <t>ROTTERDAM</t>
        </is>
      </c>
      <c r="W6601" t="inlineStr">
        <is>
          <t>10-06 12:00 UTC</t>
        </is>
      </c>
      <c r="Z6601" t="n">
        <v>84</v>
      </c>
      <c r="AA6601" t="n">
        <v>18</v>
      </c>
      <c r="AB6601" t="inlineStr">
        <is>
          <t>small (&lt;100 m)</t>
        </is>
      </c>
      <c r="AC6601" t="inlineStr">
        <is>
          <t>Rotterdam</t>
        </is>
      </c>
      <c r="AD6601" t="inlineStr">
        <is>
          <t>Benelux coast</t>
        </is>
      </c>
      <c r="AE6601" t="inlineStr">
        <is>
          <t>North Sea &amp; English Channel</t>
        </is>
      </c>
      <c r="AF6601" t="n">
        <v>25.1629282864719</v>
      </c>
      <c r="AG6601" t="n">
        <v>0</v>
      </c>
      <c r="AH6601" t="n">
        <v>0</v>
      </c>
      <c r="AI6601" t="n">
        <v>0</v>
      </c>
    </row>
    <row r="6602">
      <c r="A6602" t="n">
        <v>205567490</v>
      </c>
      <c r="B6602" t="inlineStr">
        <is>
          <t>POROS</t>
        </is>
      </c>
      <c r="C6602" t="inlineStr">
        <is>
          <t>Belgium</t>
        </is>
      </c>
      <c r="D6602" t="inlineStr">
        <is>
          <t>other</t>
        </is>
      </c>
      <c r="F6602" t="n">
        <v>0</v>
      </c>
      <c r="G6602" t="inlineStr">
        <is>
          <t>OT5674</t>
        </is>
      </c>
      <c r="H6602" t="n">
        <v>51.95739</v>
      </c>
      <c r="I6602" t="n">
        <v>4.14739</v>
      </c>
      <c r="J6602" t="inlineStr">
        <is>
          <t>anchored-port</t>
        </is>
      </c>
      <c r="K6602" t="inlineStr">
        <is>
          <t>at_berth</t>
        </is>
      </c>
      <c r="L6602" t="n">
        <v>0</v>
      </c>
      <c r="N6602" t="n">
        <v>12</v>
      </c>
      <c r="O6602" t="n">
        <v>0</v>
      </c>
      <c r="P6602" t="n">
        <v>0</v>
      </c>
      <c r="Q6602" t="inlineStr">
        <is>
          <t>ROTTERDAM 7E PETROHA</t>
        </is>
      </c>
      <c r="R6602" t="inlineStr">
        <is>
          <t>ROTTERDAM 7E PETROHA</t>
        </is>
      </c>
      <c r="S6602" t="inlineStr">
        <is>
          <t>hub_name</t>
        </is>
      </c>
      <c r="T6602" t="inlineStr">
        <is>
          <t>Rotterdam</t>
        </is>
      </c>
      <c r="U6602" t="inlineStr">
        <is>
          <t>Rotterdam</t>
        </is>
      </c>
      <c r="V6602" t="inlineStr">
        <is>
          <t>ROTTERDAM</t>
        </is>
      </c>
      <c r="W6602" t="inlineStr">
        <is>
          <t>10-01 09:10 UTC</t>
        </is>
      </c>
      <c r="Z6602" t="n">
        <v>135</v>
      </c>
      <c r="AA6602" t="n">
        <v>18</v>
      </c>
      <c r="AB6602" t="inlineStr">
        <is>
          <t>medium (100-200 m)</t>
        </is>
      </c>
      <c r="AC6602" t="inlineStr">
        <is>
          <t>Rotterdam</t>
        </is>
      </c>
      <c r="AD6602" t="inlineStr">
        <is>
          <t>Benelux coast</t>
        </is>
      </c>
      <c r="AE6602" t="inlineStr">
        <is>
          <t>North Sea &amp; English Channel</t>
        </is>
      </c>
      <c r="AF6602" t="n">
        <v>3.349951802106864</v>
      </c>
      <c r="AG6602" t="n">
        <v>0</v>
      </c>
      <c r="AH6602" t="n">
        <v>0</v>
      </c>
      <c r="AI6602" t="n">
        <v>0</v>
      </c>
    </row>
    <row r="6603">
      <c r="A6603" t="n">
        <v>205578290</v>
      </c>
      <c r="B6603" t="inlineStr">
        <is>
          <t>RAVEL</t>
        </is>
      </c>
      <c r="C6603" t="inlineStr">
        <is>
          <t>Belgium</t>
        </is>
      </c>
      <c r="D6603" t="inlineStr">
        <is>
          <t>tanker</t>
        </is>
      </c>
      <c r="F6603" t="n">
        <v>0</v>
      </c>
      <c r="G6603" t="inlineStr">
        <is>
          <t>OT5782</t>
        </is>
      </c>
      <c r="H6603" t="n">
        <v>51.88876</v>
      </c>
      <c r="I6603" t="n">
        <v>4.3701</v>
      </c>
      <c r="J6603" t="inlineStr">
        <is>
          <t>anchored-port</t>
        </is>
      </c>
      <c r="K6603" t="inlineStr">
        <is>
          <t>at_berth</t>
        </is>
      </c>
      <c r="L6603" t="n">
        <v>0</v>
      </c>
      <c r="M6603" t="n">
        <v>290.2</v>
      </c>
      <c r="N6603" t="n">
        <v>12</v>
      </c>
      <c r="O6603" t="n">
        <v>0</v>
      </c>
      <c r="P6603" t="n">
        <v>0</v>
      </c>
      <c r="Q6603" t="inlineStr">
        <is>
          <t>ROTTERDAM BOTLEK  VO</t>
        </is>
      </c>
      <c r="R6603" t="inlineStr">
        <is>
          <t>ROTTERDAM BOTLEK VO</t>
        </is>
      </c>
      <c r="S6603" t="inlineStr">
        <is>
          <t>hub_name</t>
        </is>
      </c>
      <c r="T6603" t="inlineStr">
        <is>
          <t>Rotterdam</t>
        </is>
      </c>
      <c r="U6603" t="inlineStr">
        <is>
          <t>Rotterdam</t>
        </is>
      </c>
      <c r="V6603" t="inlineStr">
        <is>
          <t>ROTTERDAM</t>
        </is>
      </c>
      <c r="W6603" t="inlineStr">
        <is>
          <t>09-29 08:36 UTC</t>
        </is>
      </c>
      <c r="Z6603" t="n">
        <v>136</v>
      </c>
      <c r="AA6603" t="n">
        <v>18</v>
      </c>
      <c r="AB6603" t="inlineStr">
        <is>
          <t>medium (100-200 m)</t>
        </is>
      </c>
      <c r="AC6603" t="inlineStr">
        <is>
          <t>Rotterdam</t>
        </is>
      </c>
      <c r="AD6603" t="inlineStr">
        <is>
          <t>Benelux coast</t>
        </is>
      </c>
      <c r="AE6603" t="inlineStr">
        <is>
          <t>North Sea &amp; English Channel</t>
        </is>
      </c>
      <c r="AF6603" t="n">
        <v>19.73590420190142</v>
      </c>
      <c r="AG6603" t="n">
        <v>0</v>
      </c>
      <c r="AH6603" t="n">
        <v>0</v>
      </c>
      <c r="AI6603" t="n">
        <v>0</v>
      </c>
    </row>
    <row r="6604">
      <c r="A6604" t="n">
        <v>244670741</v>
      </c>
      <c r="B6604" t="inlineStr">
        <is>
          <t>IMPROVISE</t>
        </is>
      </c>
      <c r="C6604" t="inlineStr">
        <is>
          <t>Netherlands</t>
        </is>
      </c>
      <c r="D6604" t="inlineStr">
        <is>
          <t>tanker</t>
        </is>
      </c>
      <c r="F6604" t="n">
        <v>0</v>
      </c>
      <c r="G6604" t="inlineStr">
        <is>
          <t>PD2508</t>
        </is>
      </c>
      <c r="H6604" t="n">
        <v>51.92191</v>
      </c>
      <c r="I6604" t="n">
        <v>4.21809</v>
      </c>
      <c r="J6604" t="inlineStr">
        <is>
          <t>anchored-port</t>
        </is>
      </c>
      <c r="K6604" t="inlineStr">
        <is>
          <t>at_berth</t>
        </is>
      </c>
      <c r="L6604" t="n">
        <v>0</v>
      </c>
      <c r="M6604" t="n">
        <v>347</v>
      </c>
      <c r="N6604" t="n">
        <v>12</v>
      </c>
      <c r="O6604" t="n">
        <v>0</v>
      </c>
      <c r="P6604" t="n">
        <v>0</v>
      </c>
      <c r="Q6604" t="inlineStr">
        <is>
          <t>ROTTERDAM CALANDKANA</t>
        </is>
      </c>
      <c r="R6604" t="inlineStr">
        <is>
          <t>ROTTERDAM CALANDKANA</t>
        </is>
      </c>
      <c r="S6604" t="inlineStr">
        <is>
          <t>hub_name</t>
        </is>
      </c>
      <c r="T6604" t="inlineStr">
        <is>
          <t>Rotterdam</t>
        </is>
      </c>
      <c r="U6604" t="inlineStr">
        <is>
          <t>Rotterdam</t>
        </is>
      </c>
      <c r="V6604" t="inlineStr">
        <is>
          <t>ROTTERDAM</t>
        </is>
      </c>
      <c r="W6604" t="inlineStr">
        <is>
          <t>10-10 02:51 UTC</t>
        </is>
      </c>
      <c r="Z6604" t="n">
        <v>110</v>
      </c>
      <c r="AA6604" t="n">
        <v>12</v>
      </c>
      <c r="AB6604" t="inlineStr">
        <is>
          <t>medium (100-200 m)</t>
        </is>
      </c>
      <c r="AC6604" t="inlineStr">
        <is>
          <t>Rotterdam</t>
        </is>
      </c>
      <c r="AD6604" t="inlineStr">
        <is>
          <t>Benelux coast</t>
        </is>
      </c>
      <c r="AE6604" t="inlineStr">
        <is>
          <t>North Sea &amp; English Channel</t>
        </is>
      </c>
      <c r="AF6604" t="n">
        <v>8.677469889643598</v>
      </c>
      <c r="AG6604" t="n">
        <v>0</v>
      </c>
      <c r="AH6604" t="n">
        <v>0</v>
      </c>
      <c r="AI6604" t="n">
        <v>0</v>
      </c>
    </row>
    <row r="6605">
      <c r="A6605" t="n">
        <v>205452490</v>
      </c>
      <c r="B6605" t="inlineStr">
        <is>
          <t>AHEAD</t>
        </is>
      </c>
      <c r="C6605" t="inlineStr">
        <is>
          <t>Belgium</t>
        </is>
      </c>
      <c r="D6605" t="inlineStr">
        <is>
          <t>cargo</t>
        </is>
      </c>
      <c r="F6605" t="n">
        <v>0</v>
      </c>
      <c r="G6605" t="inlineStr">
        <is>
          <t>OT4524</t>
        </is>
      </c>
      <c r="H6605" t="n">
        <v>51.26334</v>
      </c>
      <c r="I6605" t="n">
        <v>3.83094</v>
      </c>
      <c r="J6605" t="inlineStr">
        <is>
          <t>anchored-port</t>
        </is>
      </c>
      <c r="K6605" t="inlineStr">
        <is>
          <t>at_berth</t>
        </is>
      </c>
      <c r="L6605" t="n">
        <v>0</v>
      </c>
      <c r="M6605" t="n">
        <v>0</v>
      </c>
      <c r="N6605" t="n">
        <v>12</v>
      </c>
      <c r="O6605" t="n">
        <v>0</v>
      </c>
      <c r="P6605" t="n">
        <v>0</v>
      </c>
      <c r="Q6605" t="inlineStr">
        <is>
          <t>REGENSBURG</t>
        </is>
      </c>
      <c r="R6605" t="inlineStr">
        <is>
          <t>REGENSBURG</t>
        </is>
      </c>
      <c r="S6605" t="inlineStr">
        <is>
          <t>other_text</t>
        </is>
      </c>
      <c r="W6605" t="inlineStr">
        <is>
          <t>09-19 21:00 UTC</t>
        </is>
      </c>
      <c r="X6605" t="inlineStr">
        <is>
          <t>TERNEUZEN</t>
        </is>
      </c>
      <c r="Y6605" t="inlineStr">
        <is>
          <t>2026-10-10T15:41:47.346301+00:00</t>
        </is>
      </c>
      <c r="Z6605" t="n">
        <v>60</v>
      </c>
      <c r="AA6605" t="n">
        <v>7</v>
      </c>
      <c r="AB6605" t="inlineStr">
        <is>
          <t>small (&lt;100 m)</t>
        </is>
      </c>
      <c r="AC6605" t="inlineStr">
        <is>
          <t>Terneuzen</t>
        </is>
      </c>
      <c r="AD6605" t="inlineStr">
        <is>
          <t>Benelux coast</t>
        </is>
      </c>
      <c r="AE6605" t="inlineStr">
        <is>
          <t>North Sea &amp; English Channel</t>
        </is>
      </c>
      <c r="AF6605" t="n">
        <v>7.412552184327607</v>
      </c>
      <c r="AG6605" t="n">
        <v>0</v>
      </c>
      <c r="AH6605" t="n">
        <v>0</v>
      </c>
      <c r="AI6605" t="n">
        <v>0</v>
      </c>
    </row>
    <row r="6606">
      <c r="A6606" t="n">
        <v>244650756</v>
      </c>
      <c r="B6606" t="inlineStr">
        <is>
          <t>JUNTOS</t>
        </is>
      </c>
      <c r="C6606" t="inlineStr">
        <is>
          <t>Netherlands</t>
        </is>
      </c>
      <c r="D6606" t="inlineStr">
        <is>
          <t>cargo</t>
        </is>
      </c>
      <c r="F6606" t="n">
        <v>0</v>
      </c>
      <c r="G6606" t="inlineStr">
        <is>
          <t>PB8342</t>
        </is>
      </c>
      <c r="H6606" t="n">
        <v>52.85562</v>
      </c>
      <c r="I6606" t="n">
        <v>5.67846</v>
      </c>
      <c r="J6606" t="inlineStr">
        <is>
          <t>anchored-port</t>
        </is>
      </c>
      <c r="K6606" t="inlineStr">
        <is>
          <t>at_berth</t>
        </is>
      </c>
      <c r="L6606" t="n">
        <v>0</v>
      </c>
      <c r="N6606" t="n">
        <v>12</v>
      </c>
      <c r="O6606" t="n">
        <v>0</v>
      </c>
      <c r="P6606" t="n">
        <v>0</v>
      </c>
      <c r="Q6606" t="inlineStr">
        <is>
          <t>NLRTM9966TDOCKX0002</t>
        </is>
      </c>
      <c r="R6606" t="inlineStr">
        <is>
          <t>NLRTM9966TDOCKX0002</t>
        </is>
      </c>
      <c r="S6606" t="inlineStr">
        <is>
          <t>locode</t>
        </is>
      </c>
      <c r="T6606" t="inlineStr">
        <is>
          <t>Rotterdam</t>
        </is>
      </c>
      <c r="U6606" t="inlineStr">
        <is>
          <t>Rotterdam</t>
        </is>
      </c>
      <c r="Z6606" t="n">
        <v>83</v>
      </c>
      <c r="AA6606" t="n">
        <v>11</v>
      </c>
      <c r="AB6606" t="inlineStr">
        <is>
          <t>small (&lt;100 m)</t>
        </is>
      </c>
      <c r="AE6606" t="inlineStr">
        <is>
          <t>North Sea &amp; English Channel</t>
        </is>
      </c>
      <c r="AG6606" t="n">
        <v>0</v>
      </c>
      <c r="AH6606" t="n">
        <v>0</v>
      </c>
      <c r="AI6606" t="n">
        <v>0</v>
      </c>
    </row>
    <row r="6607">
      <c r="A6607" t="n">
        <v>244130872</v>
      </c>
      <c r="B6607" t="inlineStr">
        <is>
          <t>TNB AMBITION</t>
        </is>
      </c>
      <c r="C6607" t="inlineStr">
        <is>
          <t>Netherlands</t>
        </is>
      </c>
      <c r="D6607" t="inlineStr">
        <is>
          <t>tanker</t>
        </is>
      </c>
      <c r="F6607" t="n">
        <v>0</v>
      </c>
      <c r="G6607" t="inlineStr">
        <is>
          <t>OT3473</t>
        </is>
      </c>
      <c r="H6607" t="n">
        <v>51.78635</v>
      </c>
      <c r="I6607" t="n">
        <v>4.64044</v>
      </c>
      <c r="J6607" t="inlineStr">
        <is>
          <t>anchored-port</t>
        </is>
      </c>
      <c r="K6607" t="inlineStr">
        <is>
          <t>at_berth</t>
        </is>
      </c>
      <c r="L6607" t="n">
        <v>0.1</v>
      </c>
      <c r="N6607" t="n">
        <v>12</v>
      </c>
      <c r="O6607" t="n">
        <v>0</v>
      </c>
      <c r="P6607" t="n">
        <v>0</v>
      </c>
      <c r="Q6607" t="inlineStr">
        <is>
          <t>ROTTERDAM</t>
        </is>
      </c>
      <c r="R6607" t="inlineStr">
        <is>
          <t>ROTTERDAM</t>
        </is>
      </c>
      <c r="S6607" t="inlineStr">
        <is>
          <t>hub_name</t>
        </is>
      </c>
      <c r="T6607" t="inlineStr">
        <is>
          <t>Rotterdam</t>
        </is>
      </c>
      <c r="U6607" t="inlineStr">
        <is>
          <t>Rotterdam</t>
        </is>
      </c>
      <c r="V6607" t="inlineStr">
        <is>
          <t>ROTTERDAM</t>
        </is>
      </c>
      <c r="W6607" t="inlineStr">
        <is>
          <t>05-07 13:40 UTC</t>
        </is>
      </c>
      <c r="X6607" t="inlineStr">
        <is>
          <t>DORDRECHT</t>
        </is>
      </c>
      <c r="Y6607" t="inlineStr">
        <is>
          <t>2026-10-11T07:27:15.979234+00:00</t>
        </is>
      </c>
      <c r="Z6607" t="n">
        <v>115</v>
      </c>
      <c r="AA6607" t="n">
        <v>13</v>
      </c>
      <c r="AB6607" t="inlineStr">
        <is>
          <t>medium (100-200 m)</t>
        </is>
      </c>
      <c r="AE6607" t="inlineStr">
        <is>
          <t>North Sea &amp; English Channel</t>
        </is>
      </c>
      <c r="AG6607" t="n">
        <v>0</v>
      </c>
      <c r="AH6607" t="n">
        <v>0</v>
      </c>
      <c r="AI6607" t="n">
        <v>0</v>
      </c>
    </row>
    <row r="6608">
      <c r="A6608" t="n">
        <v>244710744</v>
      </c>
      <c r="B6608" t="inlineStr">
        <is>
          <t>ADJA-B</t>
        </is>
      </c>
      <c r="C6608" t="inlineStr">
        <is>
          <t>Netherlands</t>
        </is>
      </c>
      <c r="D6608" t="inlineStr">
        <is>
          <t>cargo</t>
        </is>
      </c>
      <c r="F6608" t="n">
        <v>0</v>
      </c>
      <c r="G6608" t="inlineStr">
        <is>
          <t>PI3406</t>
        </is>
      </c>
      <c r="H6608" t="n">
        <v>51.80769</v>
      </c>
      <c r="I6608" t="n">
        <v>4.62301</v>
      </c>
      <c r="J6608" t="inlineStr">
        <is>
          <t>moving</t>
        </is>
      </c>
      <c r="K6608" t="inlineStr">
        <is>
          <t>idle</t>
        </is>
      </c>
      <c r="L6608" t="n">
        <v>0</v>
      </c>
      <c r="N6608" t="n">
        <v>12</v>
      </c>
      <c r="O6608" t="n">
        <v>0</v>
      </c>
      <c r="P6608" t="n">
        <v>0</v>
      </c>
      <c r="S6608" t="inlineStr">
        <is>
          <t>missing</t>
        </is>
      </c>
      <c r="Z6608" t="n">
        <v>70</v>
      </c>
      <c r="AA6608" t="n">
        <v>8</v>
      </c>
      <c r="AB6608" t="inlineStr">
        <is>
          <t>small (&lt;100 m)</t>
        </is>
      </c>
      <c r="AE6608" t="inlineStr">
        <is>
          <t>North Sea &amp; English Channel</t>
        </is>
      </c>
      <c r="AG6608" t="n">
        <v>0</v>
      </c>
      <c r="AH6608" t="n">
        <v>1</v>
      </c>
      <c r="AI6608" t="n">
        <v>0</v>
      </c>
    </row>
    <row r="6609">
      <c r="A6609" t="n">
        <v>228111700</v>
      </c>
      <c r="B6609" t="inlineStr">
        <is>
          <t>F/V LE MAXIMUM</t>
        </is>
      </c>
      <c r="C6609" t="inlineStr">
        <is>
          <t>France</t>
        </is>
      </c>
      <c r="D6609" t="inlineStr">
        <is>
          <t>fishing</t>
        </is>
      </c>
      <c r="E6609" t="n">
        <v>8542145</v>
      </c>
      <c r="F6609" t="n">
        <v>1</v>
      </c>
      <c r="G6609" t="inlineStr">
        <is>
          <t>FHPE</t>
        </is>
      </c>
      <c r="H6609" t="n">
        <v>49.7609</v>
      </c>
      <c r="I6609" t="n">
        <v>0.37052</v>
      </c>
      <c r="J6609" t="inlineStr">
        <is>
          <t>moving</t>
        </is>
      </c>
      <c r="K6609" t="inlineStr">
        <is>
          <t>idle</t>
        </is>
      </c>
      <c r="L6609" t="n">
        <v>0</v>
      </c>
      <c r="M6609" t="n">
        <v>45.4</v>
      </c>
      <c r="N6609" t="n">
        <v>12</v>
      </c>
      <c r="O6609" t="n">
        <v>0</v>
      </c>
      <c r="P6609" t="n">
        <v>0</v>
      </c>
      <c r="Q6609" t="inlineStr">
        <is>
          <t>FECAMP</t>
        </is>
      </c>
      <c r="R6609" t="inlineStr">
        <is>
          <t>FECAMP</t>
        </is>
      </c>
      <c r="S6609" t="inlineStr">
        <is>
          <t>other_text</t>
        </is>
      </c>
      <c r="U6609" t="inlineStr">
        <is>
          <t>FECAMP</t>
        </is>
      </c>
      <c r="V6609" t="inlineStr">
        <is>
          <t>FECAMP</t>
        </is>
      </c>
      <c r="Z6609" t="n">
        <v>17</v>
      </c>
      <c r="AA6609" t="n">
        <v>6</v>
      </c>
      <c r="AB6609" t="inlineStr">
        <is>
          <t>small (&lt;100 m)</t>
        </is>
      </c>
      <c r="AE6609" t="inlineStr">
        <is>
          <t>North Sea &amp; English Channel</t>
        </is>
      </c>
      <c r="AG6609" t="n">
        <v>0</v>
      </c>
      <c r="AH6609" t="n">
        <v>1</v>
      </c>
      <c r="AI6609" t="n">
        <v>0</v>
      </c>
    </row>
    <row r="6610">
      <c r="A6610" t="n">
        <v>244780381</v>
      </c>
      <c r="B6610" t="inlineStr">
        <is>
          <t>SCHELDEVALLEI</t>
        </is>
      </c>
      <c r="C6610" t="inlineStr">
        <is>
          <t>Netherlands</t>
        </is>
      </c>
      <c r="D6610" t="inlineStr">
        <is>
          <t>unknown</t>
        </is>
      </c>
      <c r="F6610" t="n">
        <v>0</v>
      </c>
      <c r="H6610" t="n">
        <v>50.79649</v>
      </c>
      <c r="I6610" t="n">
        <v>5.69104</v>
      </c>
      <c r="J6610" t="inlineStr">
        <is>
          <t>moving</t>
        </is>
      </c>
      <c r="K6610" t="inlineStr">
        <is>
          <t>moving</t>
        </is>
      </c>
      <c r="L6610" t="n">
        <v>4</v>
      </c>
      <c r="M6610" t="n">
        <v>181.8</v>
      </c>
      <c r="N6610" t="n">
        <v>12</v>
      </c>
      <c r="O6610" t="n">
        <v>0</v>
      </c>
      <c r="P6610" t="n">
        <v>0</v>
      </c>
      <c r="S6610" t="inlineStr">
        <is>
          <t>missing</t>
        </is>
      </c>
      <c r="AB6610" t="inlineStr">
        <is>
          <t>unknown size</t>
        </is>
      </c>
      <c r="AE6610" t="inlineStr">
        <is>
          <t>North Sea &amp; English Channel</t>
        </is>
      </c>
      <c r="AG6610" t="n">
        <v>0</v>
      </c>
      <c r="AH6610" t="n">
        <v>0</v>
      </c>
      <c r="AI6610" t="n">
        <v>0</v>
      </c>
    </row>
    <row r="6611">
      <c r="A6611" t="n">
        <v>244860440</v>
      </c>
      <c r="C6611" t="inlineStr">
        <is>
          <t>Netherlands</t>
        </is>
      </c>
      <c r="D6611" t="inlineStr">
        <is>
          <t>unknown</t>
        </is>
      </c>
      <c r="F6611" t="n">
        <v>0</v>
      </c>
      <c r="H6611" t="n">
        <v>51.87995</v>
      </c>
      <c r="I6611" t="n">
        <v>4.27381</v>
      </c>
      <c r="J6611" t="inlineStr">
        <is>
          <t>moving</t>
        </is>
      </c>
      <c r="K6611" t="inlineStr">
        <is>
          <t>idle</t>
        </is>
      </c>
      <c r="L6611" t="n">
        <v>0</v>
      </c>
      <c r="N6611" t="n">
        <v>12</v>
      </c>
      <c r="O6611" t="n">
        <v>0</v>
      </c>
      <c r="P6611" t="n">
        <v>0</v>
      </c>
      <c r="S6611" t="inlineStr">
        <is>
          <t>missing</t>
        </is>
      </c>
      <c r="AB6611" t="inlineStr">
        <is>
          <t>unknown size</t>
        </is>
      </c>
      <c r="AC6611" t="inlineStr">
        <is>
          <t>Rotterdam</t>
        </is>
      </c>
      <c r="AD6611" t="inlineStr">
        <is>
          <t>Benelux coast</t>
        </is>
      </c>
      <c r="AE6611" t="inlineStr">
        <is>
          <t>North Sea &amp; English Channel</t>
        </is>
      </c>
      <c r="AF6611" t="n">
        <v>14.24045722274339</v>
      </c>
      <c r="AG6611" t="n">
        <v>0</v>
      </c>
      <c r="AH6611" t="n">
        <v>1</v>
      </c>
      <c r="AI6611" t="n">
        <v>0</v>
      </c>
    </row>
    <row r="6612">
      <c r="A6612" t="n">
        <v>538003677</v>
      </c>
      <c r="B6612" t="inlineStr">
        <is>
          <t>SUCCESS</t>
        </is>
      </c>
      <c r="C6612" t="inlineStr">
        <is>
          <t>Marshall Islands</t>
        </is>
      </c>
      <c r="D6612" t="inlineStr">
        <is>
          <t>tanker</t>
        </is>
      </c>
      <c r="E6612" t="n">
        <v>9418133</v>
      </c>
      <c r="F6612" t="n">
        <v>1</v>
      </c>
      <c r="G6612" t="inlineStr">
        <is>
          <t>V7SL7</t>
        </is>
      </c>
      <c r="H6612" t="n">
        <v>51.0595</v>
      </c>
      <c r="I6612" t="n">
        <v>1.81503</v>
      </c>
      <c r="J6612" t="inlineStr">
        <is>
          <t>moving</t>
        </is>
      </c>
      <c r="K6612" t="inlineStr">
        <is>
          <t>moving</t>
        </is>
      </c>
      <c r="L6612" t="n">
        <v>1.9</v>
      </c>
      <c r="M6612" t="n">
        <v>275</v>
      </c>
      <c r="N6612" t="n">
        <v>12.1</v>
      </c>
      <c r="O6612" t="n">
        <v>0</v>
      </c>
      <c r="P6612" t="n">
        <v>0</v>
      </c>
      <c r="Q6612" t="inlineStr">
        <is>
          <t>FR DKK</t>
        </is>
      </c>
      <c r="R6612" t="inlineStr">
        <is>
          <t>FR DKK</t>
        </is>
      </c>
      <c r="S6612" t="inlineStr">
        <is>
          <t>locode</t>
        </is>
      </c>
      <c r="T6612" t="inlineStr">
        <is>
          <t>Dunkirk</t>
        </is>
      </c>
      <c r="U6612" t="inlineStr">
        <is>
          <t>Dunkirk</t>
        </is>
      </c>
      <c r="W6612" t="inlineStr">
        <is>
          <t>10-11 07:00 UTC</t>
        </is>
      </c>
      <c r="Z6612" t="n">
        <v>183</v>
      </c>
      <c r="AA6612" t="n">
        <v>32</v>
      </c>
      <c r="AB6612" t="inlineStr">
        <is>
          <t>medium (100-200 m)</t>
        </is>
      </c>
      <c r="AC6612" t="inlineStr">
        <is>
          <t>Calais</t>
        </is>
      </c>
      <c r="AD6612" t="inlineStr">
        <is>
          <t>Dover Strait &amp; Channel</t>
        </is>
      </c>
      <c r="AE6612" t="inlineStr">
        <is>
          <t>North Sea &amp; English Channel</t>
        </is>
      </c>
      <c r="AF6612" t="n">
        <v>10.24822039967344</v>
      </c>
      <c r="AG6612" t="n">
        <v>0</v>
      </c>
      <c r="AH6612" t="n">
        <v>0</v>
      </c>
      <c r="AI6612" t="n">
        <v>0</v>
      </c>
    </row>
    <row r="6613">
      <c r="A6613" t="n">
        <v>304877000</v>
      </c>
      <c r="B6613" t="inlineStr">
        <is>
          <t>EMS LAKE</t>
        </is>
      </c>
      <c r="C6613" t="inlineStr">
        <is>
          <t>Antigua and Barbuda</t>
        </is>
      </c>
      <c r="D6613" t="inlineStr">
        <is>
          <t>cargo</t>
        </is>
      </c>
      <c r="E6613" t="n">
        <v>9978913</v>
      </c>
      <c r="F6613" t="n">
        <v>1</v>
      </c>
      <c r="G6613" t="inlineStr">
        <is>
          <t>V2RC6</t>
        </is>
      </c>
      <c r="H6613" t="n">
        <v>51.33906</v>
      </c>
      <c r="I6613" t="n">
        <v>2.54561</v>
      </c>
      <c r="J6613" t="inlineStr">
        <is>
          <t>moving</t>
        </is>
      </c>
      <c r="K6613" t="inlineStr">
        <is>
          <t>moving</t>
        </is>
      </c>
      <c r="L6613" t="n">
        <v>7.6</v>
      </c>
      <c r="M6613" t="n">
        <v>158</v>
      </c>
      <c r="N6613" t="n">
        <v>12.1</v>
      </c>
      <c r="O6613" t="n">
        <v>0</v>
      </c>
      <c r="P6613" t="n">
        <v>0</v>
      </c>
      <c r="Q6613" t="inlineStr">
        <is>
          <t>NLVLI</t>
        </is>
      </c>
      <c r="R6613" t="inlineStr">
        <is>
          <t>NLVLI</t>
        </is>
      </c>
      <c r="S6613" t="inlineStr">
        <is>
          <t>locode</t>
        </is>
      </c>
      <c r="T6613" t="inlineStr">
        <is>
          <t>Vlissingen</t>
        </is>
      </c>
      <c r="U6613" t="inlineStr">
        <is>
          <t>Vlissingen</t>
        </is>
      </c>
      <c r="W6613" t="inlineStr">
        <is>
          <t>10-11 09:00 UTC</t>
        </is>
      </c>
      <c r="Z6613" t="n">
        <v>94</v>
      </c>
      <c r="AA6613" t="n">
        <v>14</v>
      </c>
      <c r="AB6613" t="inlineStr">
        <is>
          <t>small (&lt;100 m)</t>
        </is>
      </c>
      <c r="AE6613" t="inlineStr">
        <is>
          <t>North Sea &amp; English Channel</t>
        </is>
      </c>
      <c r="AG6613" t="n">
        <v>0</v>
      </c>
      <c r="AH6613" t="n">
        <v>0</v>
      </c>
      <c r="AI6613" t="n">
        <v>0</v>
      </c>
    </row>
    <row r="6614">
      <c r="A6614" t="n">
        <v>246333000</v>
      </c>
      <c r="B6614" t="inlineStr">
        <is>
          <t>KNRM JEANINE PARQUI</t>
        </is>
      </c>
      <c r="C6614" t="inlineStr">
        <is>
          <t>Netherlands</t>
        </is>
      </c>
      <c r="D6614" t="inlineStr">
        <is>
          <t>official</t>
        </is>
      </c>
      <c r="F6614" t="n">
        <v>0</v>
      </c>
      <c r="G6614" t="inlineStr">
        <is>
          <t>PCAI</t>
        </is>
      </c>
      <c r="H6614" t="n">
        <v>51.97717</v>
      </c>
      <c r="I6614" t="n">
        <v>4.12517</v>
      </c>
      <c r="J6614" t="inlineStr">
        <is>
          <t>anchored-port</t>
        </is>
      </c>
      <c r="K6614" t="inlineStr">
        <is>
          <t>at_berth</t>
        </is>
      </c>
      <c r="L6614" t="n">
        <v>0.1</v>
      </c>
      <c r="M6614" t="n">
        <v>80</v>
      </c>
      <c r="N6614" t="n">
        <v>12.1</v>
      </c>
      <c r="O6614" t="n">
        <v>0</v>
      </c>
      <c r="P6614" t="n">
        <v>0</v>
      </c>
      <c r="Q6614" t="inlineStr">
        <is>
          <t>SAR OPS</t>
        </is>
      </c>
      <c r="R6614" t="inlineStr">
        <is>
          <t>SAR OPS</t>
        </is>
      </c>
      <c r="S6614" t="inlineStr">
        <is>
          <t>other_text</t>
        </is>
      </c>
      <c r="W6614" t="inlineStr">
        <is>
          <t>12-14 10:00 UTC</t>
        </is>
      </c>
      <c r="Z6614" t="n">
        <v>19</v>
      </c>
      <c r="AA6614" t="n">
        <v>6</v>
      </c>
      <c r="AB6614" t="inlineStr">
        <is>
          <t>small (&lt;100 m)</t>
        </is>
      </c>
      <c r="AC6614" t="inlineStr">
        <is>
          <t>Rotterdam</t>
        </is>
      </c>
      <c r="AD6614" t="inlineStr">
        <is>
          <t>Benelux coast</t>
        </is>
      </c>
      <c r="AE6614" t="inlineStr">
        <is>
          <t>North Sea &amp; English Channel</t>
        </is>
      </c>
      <c r="AF6614" t="n">
        <v>3.478703587172399</v>
      </c>
      <c r="AG6614" t="n">
        <v>0</v>
      </c>
      <c r="AH6614" t="n">
        <v>0</v>
      </c>
      <c r="AI6614" t="n">
        <v>0</v>
      </c>
    </row>
    <row r="6615">
      <c r="A6615" t="n">
        <v>244690142</v>
      </c>
      <c r="B6615" t="inlineStr">
        <is>
          <t>MERWESTROOM</t>
        </is>
      </c>
      <c r="C6615" t="inlineStr">
        <is>
          <t>Netherlands</t>
        </is>
      </c>
      <c r="D6615" t="inlineStr">
        <is>
          <t>tug</t>
        </is>
      </c>
      <c r="F6615" t="n">
        <v>0</v>
      </c>
      <c r="G6615" t="inlineStr">
        <is>
          <t>PH3297</t>
        </is>
      </c>
      <c r="H6615" t="n">
        <v>51.81883</v>
      </c>
      <c r="I6615" t="n">
        <v>4.87679</v>
      </c>
      <c r="J6615" t="inlineStr">
        <is>
          <t>moving</t>
        </is>
      </c>
      <c r="K6615" t="inlineStr">
        <is>
          <t>idle</t>
        </is>
      </c>
      <c r="L6615" t="n">
        <v>0</v>
      </c>
      <c r="N6615" t="n">
        <v>12.1</v>
      </c>
      <c r="O6615" t="n">
        <v>0</v>
      </c>
      <c r="P6615" t="n">
        <v>0</v>
      </c>
      <c r="Q6615" t="inlineStr">
        <is>
          <t>HARDINXVELD</t>
        </is>
      </c>
      <c r="R6615" t="inlineStr">
        <is>
          <t>HARDINXVELD</t>
        </is>
      </c>
      <c r="S6615" t="inlineStr">
        <is>
          <t>other_text</t>
        </is>
      </c>
      <c r="Z6615" t="n">
        <v>15</v>
      </c>
      <c r="AA6615" t="n">
        <v>5</v>
      </c>
      <c r="AB6615" t="inlineStr">
        <is>
          <t>small (&lt;100 m)</t>
        </is>
      </c>
      <c r="AE6615" t="inlineStr">
        <is>
          <t>North Sea &amp; English Channel</t>
        </is>
      </c>
      <c r="AG6615" t="n">
        <v>0</v>
      </c>
      <c r="AH6615" t="n">
        <v>1</v>
      </c>
      <c r="AI6615" t="n">
        <v>0</v>
      </c>
    </row>
    <row r="6616">
      <c r="A6616" t="n">
        <v>211222300</v>
      </c>
      <c r="B6616" t="inlineStr">
        <is>
          <t>MEROPE</t>
        </is>
      </c>
      <c r="C6616" t="inlineStr">
        <is>
          <t>Germany</t>
        </is>
      </c>
      <c r="D6616" t="inlineStr">
        <is>
          <t>tanker</t>
        </is>
      </c>
      <c r="F6616" t="n">
        <v>0</v>
      </c>
      <c r="G6616" t="inlineStr">
        <is>
          <t>DF9407</t>
        </is>
      </c>
      <c r="H6616" t="n">
        <v>51.9032</v>
      </c>
      <c r="I6616" t="n">
        <v>4.35</v>
      </c>
      <c r="J6616" t="inlineStr">
        <is>
          <t>anchored-port</t>
        </is>
      </c>
      <c r="K6616" t="inlineStr">
        <is>
          <t>at_berth</t>
        </is>
      </c>
      <c r="L6616" t="n">
        <v>0.1</v>
      </c>
      <c r="M6616" t="n">
        <v>218.4</v>
      </c>
      <c r="N6616" t="n">
        <v>12.1</v>
      </c>
      <c r="O6616" t="n">
        <v>0</v>
      </c>
      <c r="P6616" t="n">
        <v>0</v>
      </c>
      <c r="Q6616" t="inlineStr">
        <is>
          <t>SECTOR BOTLEK</t>
        </is>
      </c>
      <c r="R6616" t="inlineStr">
        <is>
          <t>SECTOR BOTLEK</t>
        </is>
      </c>
      <c r="S6616" t="inlineStr">
        <is>
          <t>other_text</t>
        </is>
      </c>
      <c r="W6616" t="inlineStr">
        <is>
          <t>10-04 06:25 UTC</t>
        </is>
      </c>
      <c r="Z6616" t="n">
        <v>81</v>
      </c>
      <c r="AA6616" t="n">
        <v>10</v>
      </c>
      <c r="AB6616" t="inlineStr">
        <is>
          <t>small (&lt;100 m)</t>
        </is>
      </c>
      <c r="AC6616" t="inlineStr">
        <is>
          <t>Rotterdam</t>
        </is>
      </c>
      <c r="AD6616" t="inlineStr">
        <is>
          <t>Benelux coast</t>
        </is>
      </c>
      <c r="AE6616" t="inlineStr">
        <is>
          <t>North Sea &amp; English Channel</t>
        </is>
      </c>
      <c r="AF6616" t="n">
        <v>17.9151331559897</v>
      </c>
      <c r="AG6616" t="n">
        <v>0</v>
      </c>
      <c r="AH6616" t="n">
        <v>0</v>
      </c>
      <c r="AI6616" t="n">
        <v>0</v>
      </c>
    </row>
    <row r="6617">
      <c r="A6617" t="n">
        <v>244690651</v>
      </c>
      <c r="B6617" t="inlineStr">
        <is>
          <t>INVENTO</t>
        </is>
      </c>
      <c r="C6617" t="inlineStr">
        <is>
          <t>Netherlands</t>
        </is>
      </c>
      <c r="D6617" t="inlineStr">
        <is>
          <t>other</t>
        </is>
      </c>
      <c r="F6617" t="n">
        <v>0</v>
      </c>
      <c r="G6617" t="inlineStr">
        <is>
          <t>PD7438</t>
        </is>
      </c>
      <c r="H6617" t="n">
        <v>51.7011</v>
      </c>
      <c r="I6617" t="n">
        <v>5.3569</v>
      </c>
      <c r="J6617" t="inlineStr">
        <is>
          <t>anchored-port</t>
        </is>
      </c>
      <c r="K6617" t="inlineStr">
        <is>
          <t>at_berth</t>
        </is>
      </c>
      <c r="L6617" t="n">
        <v>0</v>
      </c>
      <c r="N6617" t="n">
        <v>12.1</v>
      </c>
      <c r="O6617" t="n">
        <v>0</v>
      </c>
      <c r="P6617" t="n">
        <v>0</v>
      </c>
      <c r="Q6617" t="inlineStr">
        <is>
          <t>VEGHEL</t>
        </is>
      </c>
      <c r="R6617" t="inlineStr">
        <is>
          <t>VEGHEL</t>
        </is>
      </c>
      <c r="S6617" t="inlineStr">
        <is>
          <t>other_text</t>
        </is>
      </c>
      <c r="Z6617" t="n">
        <v>72</v>
      </c>
      <c r="AA6617" t="n">
        <v>9</v>
      </c>
      <c r="AB6617" t="inlineStr">
        <is>
          <t>small (&lt;100 m)</t>
        </is>
      </c>
      <c r="AE6617" t="inlineStr">
        <is>
          <t>North Sea &amp; English Channel</t>
        </is>
      </c>
      <c r="AG6617" t="n">
        <v>0</v>
      </c>
      <c r="AH6617" t="n">
        <v>0</v>
      </c>
      <c r="AI6617" t="n">
        <v>0</v>
      </c>
    </row>
    <row r="6618">
      <c r="A6618" t="n">
        <v>370110000</v>
      </c>
      <c r="B6618" t="inlineStr">
        <is>
          <t>ETNA</t>
        </is>
      </c>
      <c r="C6618" t="inlineStr">
        <is>
          <t>Panama</t>
        </is>
      </c>
      <c r="D6618" t="inlineStr">
        <is>
          <t>other</t>
        </is>
      </c>
      <c r="F6618" t="n">
        <v>0</v>
      </c>
      <c r="G6618" t="inlineStr">
        <is>
          <t>HP9305</t>
        </is>
      </c>
      <c r="H6618" t="n">
        <v>53.1707</v>
      </c>
      <c r="I6618" t="n">
        <v>5.41344</v>
      </c>
      <c r="J6618" t="inlineStr">
        <is>
          <t>anchored-port</t>
        </is>
      </c>
      <c r="K6618" t="inlineStr">
        <is>
          <t>at_berth</t>
        </is>
      </c>
      <c r="L6618" t="n">
        <v>0.1</v>
      </c>
      <c r="N6618" t="n">
        <v>12.1</v>
      </c>
      <c r="O6618" t="n">
        <v>0</v>
      </c>
      <c r="P6618" t="n">
        <v>0</v>
      </c>
      <c r="Q6618" t="inlineStr">
        <is>
          <t>HARLINGEN</t>
        </is>
      </c>
      <c r="R6618" t="inlineStr">
        <is>
          <t>HARLINGEN</t>
        </is>
      </c>
      <c r="S6618" t="inlineStr">
        <is>
          <t>other_text</t>
        </is>
      </c>
      <c r="U6618" t="inlineStr">
        <is>
          <t>HARLINGEN</t>
        </is>
      </c>
      <c r="V6618" t="inlineStr">
        <is>
          <t>HARLINGEN</t>
        </is>
      </c>
      <c r="W6618" t="inlineStr">
        <is>
          <t>10-09 18:00 UTC</t>
        </is>
      </c>
      <c r="Z6618" t="n">
        <v>15</v>
      </c>
      <c r="AA6618" t="n">
        <v>5</v>
      </c>
      <c r="AB6618" t="inlineStr">
        <is>
          <t>small (&lt;100 m)</t>
        </is>
      </c>
      <c r="AE6618" t="inlineStr">
        <is>
          <t>North Sea &amp; English Channel</t>
        </is>
      </c>
      <c r="AG6618" t="n">
        <v>0</v>
      </c>
      <c r="AH6618" t="n">
        <v>0</v>
      </c>
      <c r="AI6618" t="n">
        <v>0</v>
      </c>
    </row>
    <row r="6619">
      <c r="A6619" t="n">
        <v>636024467</v>
      </c>
      <c r="B6619" t="inlineStr">
        <is>
          <t>GOLDEN CEDAR</t>
        </is>
      </c>
      <c r="C6619" t="inlineStr">
        <is>
          <t>Liberia</t>
        </is>
      </c>
      <c r="D6619" t="inlineStr">
        <is>
          <t>tanker</t>
        </is>
      </c>
      <c r="E6619" t="n">
        <v>1055856</v>
      </c>
      <c r="F6619" t="n">
        <v>1</v>
      </c>
      <c r="G6619" t="inlineStr">
        <is>
          <t>5LST3</t>
        </is>
      </c>
      <c r="H6619" t="n">
        <v>51.33327</v>
      </c>
      <c r="I6619" t="n">
        <v>2.65849</v>
      </c>
      <c r="J6619" t="inlineStr">
        <is>
          <t>anchored-sea</t>
        </is>
      </c>
      <c r="K6619" t="inlineStr">
        <is>
          <t>at_anchor</t>
        </is>
      </c>
      <c r="L6619" t="n">
        <v>0.8</v>
      </c>
      <c r="M6619" t="n">
        <v>274.3</v>
      </c>
      <c r="N6619" t="n">
        <v>12.1</v>
      </c>
      <c r="O6619" t="n">
        <v>0</v>
      </c>
      <c r="P6619" t="n">
        <v>0</v>
      </c>
      <c r="Q6619" t="inlineStr">
        <is>
          <t>DKCPH &gt; BEANT</t>
        </is>
      </c>
      <c r="R6619" t="inlineStr">
        <is>
          <t>BEANT</t>
        </is>
      </c>
      <c r="S6619" t="inlineStr">
        <is>
          <t>locode_other</t>
        </is>
      </c>
      <c r="W6619" t="inlineStr">
        <is>
          <t>10-10 12:00 UTC</t>
        </is>
      </c>
      <c r="Z6619" t="n">
        <v>150</v>
      </c>
      <c r="AA6619" t="n">
        <v>23</v>
      </c>
      <c r="AB6619" t="inlineStr">
        <is>
          <t>medium (100-200 m)</t>
        </is>
      </c>
      <c r="AE6619" t="inlineStr">
        <is>
          <t>North Sea &amp; English Channel</t>
        </is>
      </c>
      <c r="AG6619" t="n">
        <v>0</v>
      </c>
      <c r="AH6619" t="n">
        <v>0</v>
      </c>
      <c r="AI6619" t="n">
        <v>0</v>
      </c>
    </row>
    <row r="6620">
      <c r="A6620" t="n">
        <v>244138720</v>
      </c>
      <c r="B6620" t="inlineStr">
        <is>
          <t>NOORDSTAR</t>
        </is>
      </c>
      <c r="C6620" t="inlineStr">
        <is>
          <t>Netherlands</t>
        </is>
      </c>
      <c r="D6620" t="inlineStr">
        <is>
          <t>other</t>
        </is>
      </c>
      <c r="F6620" t="n">
        <v>0</v>
      </c>
      <c r="G6620" t="inlineStr">
        <is>
          <t>PF9935</t>
        </is>
      </c>
      <c r="H6620" t="n">
        <v>52.38077</v>
      </c>
      <c r="I6620" t="n">
        <v>4.96653</v>
      </c>
      <c r="J6620" t="inlineStr">
        <is>
          <t>anchored-port</t>
        </is>
      </c>
      <c r="K6620" t="inlineStr">
        <is>
          <t>at_berth</t>
        </is>
      </c>
      <c r="L6620" t="n">
        <v>0</v>
      </c>
      <c r="N6620" t="n">
        <v>12.1</v>
      </c>
      <c r="O6620" t="n">
        <v>0</v>
      </c>
      <c r="P6620" t="n">
        <v>0</v>
      </c>
      <c r="Q6620" t="inlineStr">
        <is>
          <t>SCHELLINGW</t>
        </is>
      </c>
      <c r="R6620" t="inlineStr">
        <is>
          <t>SCHELLINGW</t>
        </is>
      </c>
      <c r="S6620" t="inlineStr">
        <is>
          <t>other_text</t>
        </is>
      </c>
      <c r="Z6620" t="n">
        <v>23</v>
      </c>
      <c r="AA6620" t="n">
        <v>5</v>
      </c>
      <c r="AB6620" t="inlineStr">
        <is>
          <t>small (&lt;100 m)</t>
        </is>
      </c>
      <c r="AC6620" t="inlineStr">
        <is>
          <t>Amsterdam</t>
        </is>
      </c>
      <c r="AD6620" t="inlineStr">
        <is>
          <t>Benelux coast</t>
        </is>
      </c>
      <c r="AE6620" t="inlineStr">
        <is>
          <t>North Sea &amp; English Channel</t>
        </is>
      </c>
      <c r="AF6620" t="n">
        <v>10.17082546822355</v>
      </c>
      <c r="AG6620" t="n">
        <v>0</v>
      </c>
      <c r="AH6620" t="n">
        <v>0</v>
      </c>
      <c r="AI6620" t="n">
        <v>0</v>
      </c>
    </row>
    <row r="6621">
      <c r="A6621" t="n">
        <v>244740709</v>
      </c>
      <c r="B6621" t="inlineStr">
        <is>
          <t>ZWARTEWATER</t>
        </is>
      </c>
      <c r="C6621" t="inlineStr">
        <is>
          <t>Netherlands</t>
        </is>
      </c>
      <c r="D6621" t="inlineStr">
        <is>
          <t>other</t>
        </is>
      </c>
      <c r="F6621" t="n">
        <v>0</v>
      </c>
      <c r="G6621" t="inlineStr">
        <is>
          <t>PG7715</t>
        </is>
      </c>
      <c r="H6621" t="n">
        <v>52.39095</v>
      </c>
      <c r="I6621" t="n">
        <v>4.88722</v>
      </c>
      <c r="J6621" t="inlineStr">
        <is>
          <t>anchored-port</t>
        </is>
      </c>
      <c r="K6621" t="inlineStr">
        <is>
          <t>at_berth</t>
        </is>
      </c>
      <c r="L6621" t="n">
        <v>0</v>
      </c>
      <c r="N6621" t="n">
        <v>12.1</v>
      </c>
      <c r="O6621" t="n">
        <v>0</v>
      </c>
      <c r="P6621" t="n">
        <v>0</v>
      </c>
      <c r="Q6621" t="inlineStr">
        <is>
          <t>AMSTERDAM</t>
        </is>
      </c>
      <c r="R6621" t="inlineStr">
        <is>
          <t>AMSTERDAM</t>
        </is>
      </c>
      <c r="S6621" t="inlineStr">
        <is>
          <t>hub_name</t>
        </is>
      </c>
      <c r="T6621" t="inlineStr">
        <is>
          <t>Amsterdam</t>
        </is>
      </c>
      <c r="U6621" t="inlineStr">
        <is>
          <t>Amsterdam</t>
        </is>
      </c>
      <c r="V6621" t="inlineStr">
        <is>
          <t>AMSTERDAM</t>
        </is>
      </c>
      <c r="Z6621" t="n">
        <v>32</v>
      </c>
      <c r="AA6621" t="n">
        <v>6</v>
      </c>
      <c r="AB6621" t="inlineStr">
        <is>
          <t>small (&lt;100 m)</t>
        </is>
      </c>
      <c r="AC6621" t="inlineStr">
        <is>
          <t>Amsterdam</t>
        </is>
      </c>
      <c r="AD6621" t="inlineStr">
        <is>
          <t>Benelux coast</t>
        </is>
      </c>
      <c r="AE6621" t="inlineStr">
        <is>
          <t>North Sea &amp; English Channel</t>
        </is>
      </c>
      <c r="AF6621" t="n">
        <v>4.670712417651461</v>
      </c>
      <c r="AG6621" t="n">
        <v>0</v>
      </c>
      <c r="AH6621" t="n">
        <v>0</v>
      </c>
      <c r="AI6621" t="n">
        <v>0</v>
      </c>
    </row>
    <row r="6622">
      <c r="A6622" t="n">
        <v>256996000</v>
      </c>
      <c r="B6622" t="inlineStr">
        <is>
          <t>W WEST</t>
        </is>
      </c>
      <c r="C6622" t="inlineStr">
        <is>
          <t>Malta</t>
        </is>
      </c>
      <c r="D6622" t="inlineStr">
        <is>
          <t>tanker</t>
        </is>
      </c>
      <c r="E6622" t="n">
        <v>9383651</v>
      </c>
      <c r="F6622" t="n">
        <v>1</v>
      </c>
      <c r="G6622" t="inlineStr">
        <is>
          <t>9HHO9</t>
        </is>
      </c>
      <c r="H6622" t="n">
        <v>51.93076</v>
      </c>
      <c r="I6622" t="n">
        <v>4.20018</v>
      </c>
      <c r="J6622" t="inlineStr">
        <is>
          <t>anchored-port</t>
        </is>
      </c>
      <c r="K6622" t="inlineStr">
        <is>
          <t>at_berth</t>
        </is>
      </c>
      <c r="L6622" t="n">
        <v>0</v>
      </c>
      <c r="M6622" t="n">
        <v>309.5</v>
      </c>
      <c r="N6622" t="n">
        <v>12.1</v>
      </c>
      <c r="O6622" t="n">
        <v>0</v>
      </c>
      <c r="P6622" t="n">
        <v>0</v>
      </c>
      <c r="Q6622" t="inlineStr">
        <is>
          <t>NLRTM</t>
        </is>
      </c>
      <c r="R6622" t="inlineStr">
        <is>
          <t>NLRTM</t>
        </is>
      </c>
      <c r="S6622" t="inlineStr">
        <is>
          <t>locode</t>
        </is>
      </c>
      <c r="T6622" t="inlineStr">
        <is>
          <t>Rotterdam</t>
        </is>
      </c>
      <c r="U6622" t="inlineStr">
        <is>
          <t>Rotterdam</t>
        </is>
      </c>
      <c r="W6622" t="inlineStr">
        <is>
          <t>10-11 02:00 UTC</t>
        </is>
      </c>
      <c r="X6622" t="inlineStr">
        <is>
          <t>MAASSLUIS</t>
        </is>
      </c>
      <c r="Y6622" t="inlineStr">
        <is>
          <t>2026-10-11T02:25:20.906353+00:00</t>
        </is>
      </c>
      <c r="Z6622" t="n">
        <v>101</v>
      </c>
      <c r="AA6622" t="n">
        <v>19</v>
      </c>
      <c r="AB6622" t="inlineStr">
        <is>
          <t>medium (100-200 m)</t>
        </is>
      </c>
      <c r="AC6622" t="inlineStr">
        <is>
          <t>Rotterdam</t>
        </is>
      </c>
      <c r="AD6622" t="inlineStr">
        <is>
          <t>Benelux coast</t>
        </is>
      </c>
      <c r="AE6622" t="inlineStr">
        <is>
          <t>North Sea &amp; English Channel</t>
        </is>
      </c>
      <c r="AF6622" t="n">
        <v>7.192835405587418</v>
      </c>
      <c r="AG6622" t="n">
        <v>0</v>
      </c>
      <c r="AH6622" t="n">
        <v>0</v>
      </c>
      <c r="AI6622" t="n">
        <v>0</v>
      </c>
    </row>
    <row r="6623">
      <c r="A6623" t="n">
        <v>211510070</v>
      </c>
      <c r="C6623" t="inlineStr">
        <is>
          <t>Germany</t>
        </is>
      </c>
      <c r="D6623" t="inlineStr">
        <is>
          <t>unknown</t>
        </is>
      </c>
      <c r="F6623" t="n">
        <v>0</v>
      </c>
      <c r="H6623" t="n">
        <v>49.43336</v>
      </c>
      <c r="I6623" t="n">
        <v>8.512359999999999</v>
      </c>
      <c r="J6623" t="inlineStr">
        <is>
          <t>moving</t>
        </is>
      </c>
      <c r="K6623" t="inlineStr">
        <is>
          <t>idle</t>
        </is>
      </c>
      <c r="L6623" t="n">
        <v>0</v>
      </c>
      <c r="N6623" t="n">
        <v>12.1</v>
      </c>
      <c r="O6623" t="n">
        <v>0</v>
      </c>
      <c r="P6623" t="n">
        <v>0</v>
      </c>
      <c r="S6623" t="inlineStr">
        <is>
          <t>missing</t>
        </is>
      </c>
      <c r="AB6623" t="inlineStr">
        <is>
          <t>unknown size</t>
        </is>
      </c>
      <c r="AE6623" t="inlineStr">
        <is>
          <t>North Sea &amp; English Channel</t>
        </is>
      </c>
      <c r="AG6623" t="n">
        <v>1</v>
      </c>
      <c r="AH6623" t="n">
        <v>1</v>
      </c>
      <c r="AI6623" t="n">
        <v>0</v>
      </c>
    </row>
    <row r="6624">
      <c r="A6624" t="n">
        <v>232045671</v>
      </c>
      <c r="B6624" t="inlineStr">
        <is>
          <t>VB KINGSMAN</t>
        </is>
      </c>
      <c r="C6624" t="inlineStr">
        <is>
          <t>United Kingdom</t>
        </is>
      </c>
      <c r="D6624" t="inlineStr">
        <is>
          <t>tug</t>
        </is>
      </c>
      <c r="E6624" t="n">
        <v>9889021</v>
      </c>
      <c r="F6624" t="n">
        <v>1</v>
      </c>
      <c r="G6624" t="inlineStr">
        <is>
          <t>MMYT9</t>
        </is>
      </c>
      <c r="H6624" t="n">
        <v>53.74555</v>
      </c>
      <c r="I6624" t="n">
        <v>-0.27405</v>
      </c>
      <c r="J6624" t="inlineStr">
        <is>
          <t>anchored-port</t>
        </is>
      </c>
      <c r="K6624" t="inlineStr">
        <is>
          <t>at_berth</t>
        </is>
      </c>
      <c r="L6624" t="n">
        <v>0</v>
      </c>
      <c r="M6624" t="n">
        <v>305.7</v>
      </c>
      <c r="N6624" t="n">
        <v>12.1</v>
      </c>
      <c r="O6624" t="n">
        <v>0</v>
      </c>
      <c r="P6624" t="n">
        <v>0</v>
      </c>
      <c r="Q6624" t="inlineStr">
        <is>
          <t>HUMBER</t>
        </is>
      </c>
      <c r="R6624" t="inlineStr">
        <is>
          <t>HUMBER</t>
        </is>
      </c>
      <c r="S6624" t="inlineStr">
        <is>
          <t>hub_name</t>
        </is>
      </c>
      <c r="T6624" t="inlineStr">
        <is>
          <t>Immingham (Humber)</t>
        </is>
      </c>
      <c r="U6624" t="inlineStr">
        <is>
          <t>Immingham (Humber)</t>
        </is>
      </c>
      <c r="W6624" t="inlineStr">
        <is>
          <t>01-21 02:30 UTC</t>
        </is>
      </c>
      <c r="Z6624" t="n">
        <v>22</v>
      </c>
      <c r="AA6624" t="n">
        <v>11</v>
      </c>
      <c r="AB6624" t="inlineStr">
        <is>
          <t>small (&lt;100 m)</t>
        </is>
      </c>
      <c r="AC6624" t="inlineStr">
        <is>
          <t>Immingham (Humber)</t>
        </is>
      </c>
      <c r="AD6624" t="inlineStr">
        <is>
          <t>UK east coast &amp; Thames</t>
        </is>
      </c>
      <c r="AE6624" t="inlineStr">
        <is>
          <t>North Sea &amp; English Channel</t>
        </is>
      </c>
      <c r="AF6624" t="n">
        <v>13.98989850091463</v>
      </c>
      <c r="AG6624" t="n">
        <v>1</v>
      </c>
      <c r="AH6624" t="n">
        <v>0</v>
      </c>
      <c r="AI6624" t="n">
        <v>0</v>
      </c>
    </row>
    <row r="6625">
      <c r="A6625" t="n">
        <v>244690622</v>
      </c>
      <c r="B6625" t="inlineStr">
        <is>
          <t>CELTIC</t>
        </is>
      </c>
      <c r="C6625" t="inlineStr">
        <is>
          <t>Netherlands</t>
        </is>
      </c>
      <c r="D6625" t="inlineStr">
        <is>
          <t>cargo</t>
        </is>
      </c>
      <c r="F6625" t="n">
        <v>0</v>
      </c>
      <c r="G6625" t="inlineStr">
        <is>
          <t>PD3502</t>
        </is>
      </c>
      <c r="H6625" t="n">
        <v>51.82064</v>
      </c>
      <c r="I6625" t="n">
        <v>5.11065</v>
      </c>
      <c r="J6625" t="inlineStr">
        <is>
          <t>moving</t>
        </is>
      </c>
      <c r="K6625" t="inlineStr">
        <is>
          <t>moving</t>
        </is>
      </c>
      <c r="L6625" t="n">
        <v>9</v>
      </c>
      <c r="M6625" t="n">
        <v>308.9</v>
      </c>
      <c r="N6625" t="n">
        <v>12.2</v>
      </c>
      <c r="O6625" t="n">
        <v>0</v>
      </c>
      <c r="P6625" t="n">
        <v>0</v>
      </c>
      <c r="S6625" t="inlineStr">
        <is>
          <t>missing</t>
        </is>
      </c>
      <c r="Z6625" t="n">
        <v>110</v>
      </c>
      <c r="AA6625" t="n">
        <v>11</v>
      </c>
      <c r="AB6625" t="inlineStr">
        <is>
          <t>medium (100-200 m)</t>
        </is>
      </c>
      <c r="AE6625" t="inlineStr">
        <is>
          <t>North Sea &amp; English Channel</t>
        </is>
      </c>
      <c r="AG6625" t="n">
        <v>0</v>
      </c>
      <c r="AH6625" t="n">
        <v>0</v>
      </c>
      <c r="AI6625" t="n">
        <v>0</v>
      </c>
    </row>
    <row r="6626">
      <c r="A6626" t="n">
        <v>538012009</v>
      </c>
      <c r="B6626" t="inlineStr">
        <is>
          <t>WONDER MAIA</t>
        </is>
      </c>
      <c r="C6626" t="inlineStr">
        <is>
          <t>Marshall Islands</t>
        </is>
      </c>
      <c r="D6626" t="inlineStr">
        <is>
          <t>tanker</t>
        </is>
      </c>
      <c r="E6626" t="n">
        <v>9676515</v>
      </c>
      <c r="F6626" t="n">
        <v>1</v>
      </c>
      <c r="G6626" t="inlineStr">
        <is>
          <t>V7A3817</t>
        </is>
      </c>
      <c r="H6626" t="n">
        <v>51.91642</v>
      </c>
      <c r="I6626" t="n">
        <v>4.20402</v>
      </c>
      <c r="J6626" t="inlineStr">
        <is>
          <t>anchored-port</t>
        </is>
      </c>
      <c r="K6626" t="inlineStr">
        <is>
          <t>at_berth</t>
        </is>
      </c>
      <c r="L6626" t="n">
        <v>0</v>
      </c>
      <c r="M6626" t="n">
        <v>327</v>
      </c>
      <c r="N6626" t="n">
        <v>12.2</v>
      </c>
      <c r="O6626" t="n">
        <v>0</v>
      </c>
      <c r="P6626" t="n">
        <v>0</v>
      </c>
      <c r="Q6626" t="inlineStr">
        <is>
          <t>LT KLJ&gt;NL RTM</t>
        </is>
      </c>
      <c r="R6626" t="inlineStr">
        <is>
          <t>NL RTM</t>
        </is>
      </c>
      <c r="S6626" t="inlineStr">
        <is>
          <t>locode</t>
        </is>
      </c>
      <c r="T6626" t="inlineStr">
        <is>
          <t>Rotterdam</t>
        </is>
      </c>
      <c r="U6626" t="inlineStr">
        <is>
          <t>Rotterdam</t>
        </is>
      </c>
      <c r="W6626" t="inlineStr">
        <is>
          <t>10-03 11:00 UTC</t>
        </is>
      </c>
      <c r="X6626" t="inlineStr">
        <is>
          <t>MAASSLUIS</t>
        </is>
      </c>
      <c r="Y6626" t="inlineStr">
        <is>
          <t>2026-10-10T22:57:29.657163+00:00</t>
        </is>
      </c>
      <c r="Z6626" t="n">
        <v>182</v>
      </c>
      <c r="AA6626" t="n">
        <v>32</v>
      </c>
      <c r="AB6626" t="inlineStr">
        <is>
          <t>medium (100-200 m)</t>
        </is>
      </c>
      <c r="AC6626" t="inlineStr">
        <is>
          <t>Rotterdam</t>
        </is>
      </c>
      <c r="AD6626" t="inlineStr">
        <is>
          <t>Benelux coast</t>
        </is>
      </c>
      <c r="AE6626" t="inlineStr">
        <is>
          <t>North Sea &amp; English Channel</t>
        </is>
      </c>
      <c r="AF6626" t="n">
        <v>8.050032593155397</v>
      </c>
      <c r="AG6626" t="n">
        <v>0</v>
      </c>
      <c r="AH6626" t="n">
        <v>0</v>
      </c>
      <c r="AI6626" t="n">
        <v>0</v>
      </c>
    </row>
    <row r="6627">
      <c r="A6627" t="n">
        <v>244180545</v>
      </c>
      <c r="B6627" t="inlineStr">
        <is>
          <t>ORION</t>
        </is>
      </c>
      <c r="C6627" t="inlineStr">
        <is>
          <t>Netherlands</t>
        </is>
      </c>
      <c r="D6627" t="inlineStr">
        <is>
          <t>pleasure</t>
        </is>
      </c>
      <c r="F6627" t="n">
        <v>0</v>
      </c>
      <c r="G6627" t="inlineStr">
        <is>
          <t>PI8690</t>
        </is>
      </c>
      <c r="H6627" t="n">
        <v>52.33765</v>
      </c>
      <c r="I6627" t="n">
        <v>4.90832</v>
      </c>
      <c r="J6627" t="inlineStr">
        <is>
          <t>anchored-sea</t>
        </is>
      </c>
      <c r="K6627" t="inlineStr">
        <is>
          <t>at_anchor</t>
        </is>
      </c>
      <c r="L6627" t="n">
        <v>0</v>
      </c>
      <c r="N6627" t="n">
        <v>12.2</v>
      </c>
      <c r="O6627" t="n">
        <v>0</v>
      </c>
      <c r="P6627" t="n">
        <v>0</v>
      </c>
      <c r="S6627" t="inlineStr">
        <is>
          <t>missing</t>
        </is>
      </c>
      <c r="Z6627" t="n">
        <v>32</v>
      </c>
      <c r="AA6627" t="n">
        <v>6</v>
      </c>
      <c r="AB6627" t="inlineStr">
        <is>
          <t>small (&lt;100 m)</t>
        </is>
      </c>
      <c r="AC6627" t="inlineStr">
        <is>
          <t>Amsterdam</t>
        </is>
      </c>
      <c r="AD6627" t="inlineStr">
        <is>
          <t>Benelux coast</t>
        </is>
      </c>
      <c r="AE6627" t="inlineStr">
        <is>
          <t>North Sea &amp; English Channel</t>
        </is>
      </c>
      <c r="AF6627" t="n">
        <v>9.166375888653853</v>
      </c>
      <c r="AG6627" t="n">
        <v>0</v>
      </c>
      <c r="AH6627" t="n">
        <v>0</v>
      </c>
      <c r="AI6627" t="n">
        <v>0</v>
      </c>
    </row>
    <row r="6628">
      <c r="A6628" t="n">
        <v>244740107</v>
      </c>
      <c r="B6628" t="inlineStr">
        <is>
          <t>MORDICUS</t>
        </is>
      </c>
      <c r="C6628" t="inlineStr">
        <is>
          <t>Netherlands</t>
        </is>
      </c>
      <c r="D6628" t="inlineStr">
        <is>
          <t>other</t>
        </is>
      </c>
      <c r="F6628" t="n">
        <v>0</v>
      </c>
      <c r="G6628" t="inlineStr">
        <is>
          <t>PD4705</t>
        </is>
      </c>
      <c r="H6628" t="n">
        <v>52.22503</v>
      </c>
      <c r="I6628" t="n">
        <v>5.31448</v>
      </c>
      <c r="J6628" t="inlineStr">
        <is>
          <t>anchored-port</t>
        </is>
      </c>
      <c r="K6628" t="inlineStr">
        <is>
          <t>at_berth</t>
        </is>
      </c>
      <c r="L6628" t="n">
        <v>0</v>
      </c>
      <c r="N6628" t="n">
        <v>12.2</v>
      </c>
      <c r="O6628" t="n">
        <v>0</v>
      </c>
      <c r="P6628" t="n">
        <v>0</v>
      </c>
      <c r="S6628" t="inlineStr">
        <is>
          <t>missing</t>
        </is>
      </c>
      <c r="W6628" t="inlineStr">
        <is>
          <t>12-24 23:00 UTC</t>
        </is>
      </c>
      <c r="Z6628" t="n">
        <v>70</v>
      </c>
      <c r="AA6628" t="n">
        <v>7</v>
      </c>
      <c r="AB6628" t="inlineStr">
        <is>
          <t>small (&lt;100 m)</t>
        </is>
      </c>
      <c r="AE6628" t="inlineStr">
        <is>
          <t>North Sea &amp; English Channel</t>
        </is>
      </c>
      <c r="AG6628" t="n">
        <v>0</v>
      </c>
      <c r="AH6628" t="n">
        <v>0</v>
      </c>
      <c r="AI6628" t="n">
        <v>0</v>
      </c>
    </row>
    <row r="6629">
      <c r="A6629" t="n">
        <v>245804000</v>
      </c>
      <c r="B6629" t="inlineStr">
        <is>
          <t>HNLMS URANIA</t>
        </is>
      </c>
      <c r="C6629" t="inlineStr">
        <is>
          <t>Netherlands</t>
        </is>
      </c>
      <c r="D6629" t="inlineStr">
        <is>
          <t>pleasure</t>
        </is>
      </c>
      <c r="F6629" t="n">
        <v>0</v>
      </c>
      <c r="G6629" t="inlineStr">
        <is>
          <t>PAFG</t>
        </is>
      </c>
      <c r="H6629" t="n">
        <v>52.9612</v>
      </c>
      <c r="I6629" t="n">
        <v>4.77281</v>
      </c>
      <c r="J6629" t="inlineStr">
        <is>
          <t>anchored-port</t>
        </is>
      </c>
      <c r="K6629" t="inlineStr">
        <is>
          <t>at_berth</t>
        </is>
      </c>
      <c r="L6629" t="n">
        <v>0</v>
      </c>
      <c r="M6629" t="n">
        <v>330.1</v>
      </c>
      <c r="N6629" t="n">
        <v>12.2</v>
      </c>
      <c r="O6629" t="n">
        <v>0</v>
      </c>
      <c r="P6629" t="n">
        <v>0</v>
      </c>
      <c r="Q6629" t="inlineStr">
        <is>
          <t>NL DHR</t>
        </is>
      </c>
      <c r="R6629" t="inlineStr">
        <is>
          <t>NL DHR</t>
        </is>
      </c>
      <c r="S6629" t="inlineStr">
        <is>
          <t>locode_other</t>
        </is>
      </c>
      <c r="W6629" t="inlineStr">
        <is>
          <t>10-08 17:00 UTC</t>
        </is>
      </c>
      <c r="Z6629" t="n">
        <v>27</v>
      </c>
      <c r="AA6629" t="n">
        <v>6</v>
      </c>
      <c r="AB6629" t="inlineStr">
        <is>
          <t>small (&lt;100 m)</t>
        </is>
      </c>
      <c r="AE6629" t="inlineStr">
        <is>
          <t>North Sea &amp; English Channel</t>
        </is>
      </c>
      <c r="AG6629" t="n">
        <v>0</v>
      </c>
      <c r="AH6629" t="n">
        <v>0</v>
      </c>
      <c r="AI6629" t="n">
        <v>0</v>
      </c>
    </row>
    <row r="6630">
      <c r="A6630" t="n">
        <v>244024829</v>
      </c>
      <c r="B6630" t="inlineStr">
        <is>
          <t>DORIS</t>
        </is>
      </c>
      <c r="C6630" t="inlineStr">
        <is>
          <t>Netherlands</t>
        </is>
      </c>
      <c r="D6630" t="inlineStr">
        <is>
          <t>pleasure</t>
        </is>
      </c>
      <c r="F6630" t="n">
        <v>0</v>
      </c>
      <c r="G6630" t="inlineStr">
        <is>
          <t>PD6063</t>
        </is>
      </c>
      <c r="H6630" t="n">
        <v>52.39966</v>
      </c>
      <c r="I6630" t="n">
        <v>4.87736</v>
      </c>
      <c r="J6630" t="inlineStr">
        <is>
          <t>anchored-port</t>
        </is>
      </c>
      <c r="K6630" t="inlineStr">
        <is>
          <t>at_berth</t>
        </is>
      </c>
      <c r="L6630" t="n">
        <v>0</v>
      </c>
      <c r="N6630" t="n">
        <v>12.2</v>
      </c>
      <c r="O6630" t="n">
        <v>0</v>
      </c>
      <c r="P6630" t="n">
        <v>0</v>
      </c>
      <c r="Q6630" t="inlineStr">
        <is>
          <t>AMSTERDAM</t>
        </is>
      </c>
      <c r="R6630" t="inlineStr">
        <is>
          <t>AMSTERDAM</t>
        </is>
      </c>
      <c r="S6630" t="inlineStr">
        <is>
          <t>hub_name</t>
        </is>
      </c>
      <c r="T6630" t="inlineStr">
        <is>
          <t>Amsterdam</t>
        </is>
      </c>
      <c r="U6630" t="inlineStr">
        <is>
          <t>Amsterdam</t>
        </is>
      </c>
      <c r="V6630" t="inlineStr">
        <is>
          <t>AMSTERDAM</t>
        </is>
      </c>
      <c r="Z6630" t="n">
        <v>24</v>
      </c>
      <c r="AA6630" t="n">
        <v>7</v>
      </c>
      <c r="AB6630" t="inlineStr">
        <is>
          <t>small (&lt;100 m)</t>
        </is>
      </c>
      <c r="AC6630" t="inlineStr">
        <is>
          <t>Amsterdam</t>
        </is>
      </c>
      <c r="AD6630" t="inlineStr">
        <is>
          <t>Benelux coast</t>
        </is>
      </c>
      <c r="AE6630" t="inlineStr">
        <is>
          <t>North Sea &amp; English Channel</t>
        </is>
      </c>
      <c r="AF6630" t="n">
        <v>3.891795784525838</v>
      </c>
      <c r="AG6630" t="n">
        <v>0</v>
      </c>
      <c r="AH6630" t="n">
        <v>0</v>
      </c>
      <c r="AI6630" t="n">
        <v>0</v>
      </c>
    </row>
    <row r="6631">
      <c r="A6631" t="n">
        <v>269057522</v>
      </c>
      <c r="B6631" t="inlineStr">
        <is>
          <t>AILENA</t>
        </is>
      </c>
      <c r="C6631" t="inlineStr">
        <is>
          <t>Switzerland</t>
        </is>
      </c>
      <c r="D6631" t="inlineStr">
        <is>
          <t>tanker</t>
        </is>
      </c>
      <c r="F6631" t="n">
        <v>0</v>
      </c>
      <c r="G6631" t="inlineStr">
        <is>
          <t>HE7522</t>
        </is>
      </c>
      <c r="H6631" t="n">
        <v>51.35782</v>
      </c>
      <c r="I6631" t="n">
        <v>4.23683</v>
      </c>
      <c r="J6631" t="inlineStr">
        <is>
          <t>moving</t>
        </is>
      </c>
      <c r="K6631" t="inlineStr">
        <is>
          <t>moving</t>
        </is>
      </c>
      <c r="L6631" t="n">
        <v>11.8</v>
      </c>
      <c r="M6631" t="n">
        <v>300.8</v>
      </c>
      <c r="N6631" t="n">
        <v>12.2</v>
      </c>
      <c r="O6631" t="n">
        <v>0</v>
      </c>
      <c r="P6631" t="n">
        <v>0</v>
      </c>
      <c r="Q6631" t="inlineStr">
        <is>
          <t>LIGPLAATS RIEME</t>
        </is>
      </c>
      <c r="R6631" t="inlineStr">
        <is>
          <t>LIGPLAATS RIEME</t>
        </is>
      </c>
      <c r="S6631" t="inlineStr">
        <is>
          <t>other_text</t>
        </is>
      </c>
      <c r="W6631" t="inlineStr">
        <is>
          <t>10-11 12:36 UTC</t>
        </is>
      </c>
      <c r="Z6631" t="n">
        <v>110</v>
      </c>
      <c r="AA6631" t="n">
        <v>11</v>
      </c>
      <c r="AB6631" t="inlineStr">
        <is>
          <t>medium (100-200 m)</t>
        </is>
      </c>
      <c r="AC6631" t="inlineStr">
        <is>
          <t>Antwerp</t>
        </is>
      </c>
      <c r="AD6631" t="inlineStr">
        <is>
          <t>Benelux coast</t>
        </is>
      </c>
      <c r="AE6631" t="inlineStr">
        <is>
          <t>North Sea &amp; English Channel</t>
        </is>
      </c>
      <c r="AF6631" t="n">
        <v>11.7171356630226</v>
      </c>
      <c r="AG6631" t="n">
        <v>0</v>
      </c>
      <c r="AH6631" t="n">
        <v>0</v>
      </c>
      <c r="AI6631" t="n">
        <v>0</v>
      </c>
    </row>
    <row r="6632">
      <c r="A6632" t="n">
        <v>211663050</v>
      </c>
      <c r="B6632" t="inlineStr">
        <is>
          <t>MS GUTTENBERG</t>
        </is>
      </c>
      <c r="C6632" t="inlineStr">
        <is>
          <t>Germany</t>
        </is>
      </c>
      <c r="D6632" t="inlineStr">
        <is>
          <t>cargo</t>
        </is>
      </c>
      <c r="F6632" t="n">
        <v>0</v>
      </c>
      <c r="G6632" t="inlineStr">
        <is>
          <t>DC7836</t>
        </is>
      </c>
      <c r="H6632" t="n">
        <v>50.11546</v>
      </c>
      <c r="I6632" t="n">
        <v>8.740830000000001</v>
      </c>
      <c r="J6632" t="inlineStr">
        <is>
          <t>anchored-port</t>
        </is>
      </c>
      <c r="K6632" t="inlineStr">
        <is>
          <t>at_berth</t>
        </is>
      </c>
      <c r="L6632" t="n">
        <v>0</v>
      </c>
      <c r="M6632" t="n">
        <v>0</v>
      </c>
      <c r="N6632" t="n">
        <v>12.2</v>
      </c>
      <c r="O6632" t="n">
        <v>0</v>
      </c>
      <c r="P6632" t="n">
        <v>0</v>
      </c>
      <c r="S6632" t="inlineStr">
        <is>
          <t>missing</t>
        </is>
      </c>
      <c r="W6632" t="inlineStr">
        <is>
          <t>01-01 00:00 UTC</t>
        </is>
      </c>
      <c r="Z6632" t="n">
        <v>100</v>
      </c>
      <c r="AA6632" t="n">
        <v>10</v>
      </c>
      <c r="AB6632" t="inlineStr">
        <is>
          <t>medium (100-200 m)</t>
        </is>
      </c>
      <c r="AE6632" t="inlineStr">
        <is>
          <t>North Sea &amp; English Channel</t>
        </is>
      </c>
      <c r="AG6632" t="n">
        <v>1</v>
      </c>
      <c r="AH6632" t="n">
        <v>0</v>
      </c>
      <c r="AI6632" t="n">
        <v>0</v>
      </c>
    </row>
    <row r="6633">
      <c r="A6633" t="n">
        <v>244180471</v>
      </c>
      <c r="B6633" t="inlineStr">
        <is>
          <t>NAVIA</t>
        </is>
      </c>
      <c r="C6633" t="inlineStr">
        <is>
          <t>Netherlands</t>
        </is>
      </c>
      <c r="D6633" t="inlineStr">
        <is>
          <t>cargo</t>
        </is>
      </c>
      <c r="F6633" t="n">
        <v>0</v>
      </c>
      <c r="G6633" t="inlineStr">
        <is>
          <t>PD3411</t>
        </is>
      </c>
      <c r="H6633" t="n">
        <v>51.45654</v>
      </c>
      <c r="I6633" t="n">
        <v>4.01045</v>
      </c>
      <c r="J6633" t="inlineStr">
        <is>
          <t>moving</t>
        </is>
      </c>
      <c r="K6633" t="inlineStr">
        <is>
          <t>idle</t>
        </is>
      </c>
      <c r="L6633" t="n">
        <v>0</v>
      </c>
      <c r="N6633" t="n">
        <v>12.3</v>
      </c>
      <c r="O6633" t="n">
        <v>0</v>
      </c>
      <c r="P6633" t="n">
        <v>0</v>
      </c>
      <c r="S6633" t="inlineStr">
        <is>
          <t>missing</t>
        </is>
      </c>
      <c r="Z6633" t="n">
        <v>80</v>
      </c>
      <c r="AA6633" t="n">
        <v>8</v>
      </c>
      <c r="AB6633" t="inlineStr">
        <is>
          <t>small (&lt;100 m)</t>
        </is>
      </c>
      <c r="AE6633" t="inlineStr">
        <is>
          <t>North Sea &amp; English Channel</t>
        </is>
      </c>
      <c r="AG6633" t="n">
        <v>0</v>
      </c>
      <c r="AH6633" t="n">
        <v>1</v>
      </c>
      <c r="AI6633" t="n">
        <v>0</v>
      </c>
    </row>
    <row r="6634">
      <c r="A6634" t="n">
        <v>211462740</v>
      </c>
      <c r="B6634" t="inlineStr">
        <is>
          <t>HANNOVER</t>
        </is>
      </c>
      <c r="C6634" t="inlineStr">
        <is>
          <t>Germany</t>
        </is>
      </c>
      <c r="D6634" t="inlineStr">
        <is>
          <t>other</t>
        </is>
      </c>
      <c r="F6634" t="n">
        <v>0</v>
      </c>
      <c r="G6634" t="inlineStr">
        <is>
          <t>DB6658</t>
        </is>
      </c>
      <c r="H6634" t="n">
        <v>53.147</v>
      </c>
      <c r="I6634" t="n">
        <v>8.25977</v>
      </c>
      <c r="J6634" t="inlineStr">
        <is>
          <t>anchored-port</t>
        </is>
      </c>
      <c r="K6634" t="inlineStr">
        <is>
          <t>at_berth</t>
        </is>
      </c>
      <c r="L6634" t="n">
        <v>0</v>
      </c>
      <c r="N6634" t="n">
        <v>12.3</v>
      </c>
      <c r="O6634" t="n">
        <v>0</v>
      </c>
      <c r="P6634" t="n">
        <v>0</v>
      </c>
      <c r="S6634" t="inlineStr">
        <is>
          <t>missing</t>
        </is>
      </c>
      <c r="Z6634" t="n">
        <v>85</v>
      </c>
      <c r="AA6634" t="n">
        <v>9</v>
      </c>
      <c r="AB6634" t="inlineStr">
        <is>
          <t>small (&lt;100 m)</t>
        </is>
      </c>
      <c r="AE6634" t="inlineStr">
        <is>
          <t>North Sea &amp; English Channel</t>
        </is>
      </c>
      <c r="AG6634" t="n">
        <v>0</v>
      </c>
      <c r="AH6634" t="n">
        <v>0</v>
      </c>
      <c r="AI6634" t="n">
        <v>0</v>
      </c>
    </row>
    <row r="6635">
      <c r="A6635" t="n">
        <v>227098330</v>
      </c>
      <c r="B6635" t="inlineStr">
        <is>
          <t>ISATIS</t>
        </is>
      </c>
      <c r="C6635" t="inlineStr">
        <is>
          <t>France</t>
        </is>
      </c>
      <c r="D6635" t="inlineStr">
        <is>
          <t>cargo</t>
        </is>
      </c>
      <c r="F6635" t="n">
        <v>0</v>
      </c>
      <c r="G6635" t="inlineStr">
        <is>
          <t>FM4134</t>
        </is>
      </c>
      <c r="H6635" t="n">
        <v>51.52621</v>
      </c>
      <c r="I6635" t="n">
        <v>4.22055</v>
      </c>
      <c r="J6635" t="inlineStr">
        <is>
          <t>anchored-port</t>
        </is>
      </c>
      <c r="K6635" t="inlineStr">
        <is>
          <t>at_berth</t>
        </is>
      </c>
      <c r="L6635" t="n">
        <v>0</v>
      </c>
      <c r="N6635" t="n">
        <v>12.3</v>
      </c>
      <c r="O6635" t="n">
        <v>0</v>
      </c>
      <c r="P6635" t="n">
        <v>0</v>
      </c>
      <c r="Q6635" t="inlineStr">
        <is>
          <t>RUISBROECK&gt;MOERDIJK</t>
        </is>
      </c>
      <c r="R6635" t="inlineStr">
        <is>
          <t>MOERDIJK</t>
        </is>
      </c>
      <c r="S6635" t="inlineStr">
        <is>
          <t>other_text</t>
        </is>
      </c>
      <c r="Z6635" t="n">
        <v>80</v>
      </c>
      <c r="AA6635" t="n">
        <v>6</v>
      </c>
      <c r="AB6635" t="inlineStr">
        <is>
          <t>small (&lt;100 m)</t>
        </is>
      </c>
      <c r="AE6635" t="inlineStr">
        <is>
          <t>North Sea &amp; English Channel</t>
        </is>
      </c>
      <c r="AG6635" t="n">
        <v>0</v>
      </c>
      <c r="AH6635" t="n">
        <v>0</v>
      </c>
      <c r="AI6635" t="n">
        <v>0</v>
      </c>
    </row>
    <row r="6636">
      <c r="A6636" t="n">
        <v>244710500</v>
      </c>
      <c r="B6636" t="inlineStr">
        <is>
          <t>NOORDFRIES</t>
        </is>
      </c>
      <c r="C6636" t="inlineStr">
        <is>
          <t>Netherlands</t>
        </is>
      </c>
      <c r="D6636" t="inlineStr">
        <is>
          <t>passenger</t>
        </is>
      </c>
      <c r="F6636" t="n">
        <v>0</v>
      </c>
      <c r="G6636" t="inlineStr">
        <is>
          <t>PI3132</t>
        </is>
      </c>
      <c r="H6636" t="n">
        <v>53.17312</v>
      </c>
      <c r="I6636" t="n">
        <v>5.41501</v>
      </c>
      <c r="J6636" t="inlineStr">
        <is>
          <t>anchored-port</t>
        </is>
      </c>
      <c r="K6636" t="inlineStr">
        <is>
          <t>at_berth</t>
        </is>
      </c>
      <c r="L6636" t="n">
        <v>0</v>
      </c>
      <c r="M6636" t="n">
        <v>93.3</v>
      </c>
      <c r="N6636" t="n">
        <v>12.3</v>
      </c>
      <c r="O6636" t="n">
        <v>0</v>
      </c>
      <c r="P6636" t="n">
        <v>0</v>
      </c>
      <c r="Q6636" t="inlineStr">
        <is>
          <t>WEST T</t>
        </is>
      </c>
      <c r="R6636" t="inlineStr">
        <is>
          <t>WEST T</t>
        </is>
      </c>
      <c r="S6636" t="inlineStr">
        <is>
          <t>other_text</t>
        </is>
      </c>
      <c r="Z6636" t="n">
        <v>24</v>
      </c>
      <c r="AA6636" t="n">
        <v>5</v>
      </c>
      <c r="AB6636" t="inlineStr">
        <is>
          <t>small (&lt;100 m)</t>
        </is>
      </c>
      <c r="AE6636" t="inlineStr">
        <is>
          <t>North Sea &amp; English Channel</t>
        </is>
      </c>
      <c r="AG6636" t="n">
        <v>0</v>
      </c>
      <c r="AH6636" t="n">
        <v>0</v>
      </c>
      <c r="AI6636" t="n">
        <v>0</v>
      </c>
    </row>
    <row r="6637">
      <c r="A6637" t="n">
        <v>232019731</v>
      </c>
      <c r="C6637" t="inlineStr">
        <is>
          <t>United Kingdom</t>
        </is>
      </c>
      <c r="D6637" t="inlineStr">
        <is>
          <t>unknown</t>
        </is>
      </c>
      <c r="F6637" t="n">
        <v>0</v>
      </c>
      <c r="H6637" t="n">
        <v>50.44761</v>
      </c>
      <c r="I6637" t="n">
        <v>0.61831</v>
      </c>
      <c r="J6637" t="inlineStr">
        <is>
          <t>moving</t>
        </is>
      </c>
      <c r="K6637" t="inlineStr">
        <is>
          <t>moving</t>
        </is>
      </c>
      <c r="L6637" t="n">
        <v>3.2</v>
      </c>
      <c r="M6637" t="n">
        <v>60.8</v>
      </c>
      <c r="N6637" t="n">
        <v>12.3</v>
      </c>
      <c r="O6637" t="n">
        <v>0</v>
      </c>
      <c r="P6637" t="n">
        <v>0</v>
      </c>
      <c r="S6637" t="inlineStr">
        <is>
          <t>missing</t>
        </is>
      </c>
      <c r="AB6637" t="inlineStr">
        <is>
          <t>unknown size</t>
        </is>
      </c>
      <c r="AE6637" t="inlineStr">
        <is>
          <t>North Sea &amp; English Channel</t>
        </is>
      </c>
      <c r="AG6637" t="n">
        <v>0</v>
      </c>
      <c r="AH6637" t="n">
        <v>0</v>
      </c>
      <c r="AI6637" t="n">
        <v>0</v>
      </c>
    </row>
    <row r="6638">
      <c r="A6638" t="n">
        <v>205592390</v>
      </c>
      <c r="B6638" t="inlineStr">
        <is>
          <t>SCHELDESTROOM</t>
        </is>
      </c>
      <c r="C6638" t="inlineStr">
        <is>
          <t>Belgium</t>
        </is>
      </c>
      <c r="D6638" t="inlineStr">
        <is>
          <t>passenger</t>
        </is>
      </c>
      <c r="E6638" t="n">
        <v>1048322</v>
      </c>
      <c r="F6638" t="n">
        <v>1</v>
      </c>
      <c r="G6638" t="inlineStr">
        <is>
          <t>OT5923</t>
        </is>
      </c>
      <c r="H6638" t="n">
        <v>51.22485</v>
      </c>
      <c r="I6638" t="n">
        <v>4.39299</v>
      </c>
      <c r="J6638" t="inlineStr">
        <is>
          <t>anchored-port</t>
        </is>
      </c>
      <c r="K6638" t="inlineStr">
        <is>
          <t>at_berth</t>
        </is>
      </c>
      <c r="L6638" t="n">
        <v>0</v>
      </c>
      <c r="M6638" t="n">
        <v>212.7</v>
      </c>
      <c r="N6638" t="n">
        <v>12.4</v>
      </c>
      <c r="O6638" t="n">
        <v>0</v>
      </c>
      <c r="P6638" t="n">
        <v>0</v>
      </c>
      <c r="Q6638" t="inlineStr">
        <is>
          <t>HOBOKEN KRUIBEKEN</t>
        </is>
      </c>
      <c r="R6638" t="inlineStr">
        <is>
          <t>HOBOKEN KRUIBEKEN</t>
        </is>
      </c>
      <c r="S6638" t="inlineStr">
        <is>
          <t>other_text</t>
        </is>
      </c>
      <c r="U6638" t="inlineStr">
        <is>
          <t>HOBOKEN</t>
        </is>
      </c>
      <c r="V6638" t="inlineStr">
        <is>
          <t>HOBOKEN</t>
        </is>
      </c>
      <c r="W6638" t="inlineStr">
        <is>
          <t>08-19 09:00 UTC</t>
        </is>
      </c>
      <c r="Z6638" t="n">
        <v>30</v>
      </c>
      <c r="AA6638" t="n">
        <v>10</v>
      </c>
      <c r="AB6638" t="inlineStr">
        <is>
          <t>small (&lt;100 m)</t>
        </is>
      </c>
      <c r="AC6638" t="inlineStr">
        <is>
          <t>Antwerp</t>
        </is>
      </c>
      <c r="AD6638" t="inlineStr">
        <is>
          <t>Benelux coast</t>
        </is>
      </c>
      <c r="AE6638" t="inlineStr">
        <is>
          <t>North Sea &amp; English Channel</t>
        </is>
      </c>
      <c r="AF6638" t="n">
        <v>6.665380400120184</v>
      </c>
      <c r="AG6638" t="n">
        <v>0</v>
      </c>
      <c r="AH6638" t="n">
        <v>0</v>
      </c>
      <c r="AI6638" t="n">
        <v>0</v>
      </c>
    </row>
    <row r="6639">
      <c r="A6639" t="n">
        <v>211555310</v>
      </c>
      <c r="B6639" t="inlineStr">
        <is>
          <t>PILATOR</t>
        </is>
      </c>
      <c r="C6639" t="inlineStr">
        <is>
          <t>Germany</t>
        </is>
      </c>
      <c r="D6639" t="inlineStr">
        <is>
          <t>other</t>
        </is>
      </c>
      <c r="F6639" t="n">
        <v>0</v>
      </c>
      <c r="G6639" t="inlineStr">
        <is>
          <t>DB3327</t>
        </is>
      </c>
      <c r="H6639" t="n">
        <v>51.84854</v>
      </c>
      <c r="I6639" t="n">
        <v>5.8174</v>
      </c>
      <c r="J6639" t="inlineStr">
        <is>
          <t>anchored-port</t>
        </is>
      </c>
      <c r="K6639" t="inlineStr">
        <is>
          <t>at_berth</t>
        </is>
      </c>
      <c r="L6639" t="n">
        <v>0</v>
      </c>
      <c r="N6639" t="n">
        <v>12.4</v>
      </c>
      <c r="O6639" t="n">
        <v>0</v>
      </c>
      <c r="P6639" t="n">
        <v>0</v>
      </c>
      <c r="Q6639" t="inlineStr">
        <is>
          <t>AMSTERDAM</t>
        </is>
      </c>
      <c r="R6639" t="inlineStr">
        <is>
          <t>AMSTERDAM</t>
        </is>
      </c>
      <c r="S6639" t="inlineStr">
        <is>
          <t>hub_name</t>
        </is>
      </c>
      <c r="T6639" t="inlineStr">
        <is>
          <t>Amsterdam</t>
        </is>
      </c>
      <c r="U6639" t="inlineStr">
        <is>
          <t>Amsterdam</t>
        </is>
      </c>
      <c r="V6639" t="inlineStr">
        <is>
          <t>AMSTERDAM</t>
        </is>
      </c>
      <c r="Z6639" t="n">
        <v>110</v>
      </c>
      <c r="AA6639" t="n">
        <v>12</v>
      </c>
      <c r="AB6639" t="inlineStr">
        <is>
          <t>medium (100-200 m)</t>
        </is>
      </c>
      <c r="AE6639" t="inlineStr">
        <is>
          <t>North Sea &amp; English Channel</t>
        </is>
      </c>
      <c r="AG6639" t="n">
        <v>0</v>
      </c>
      <c r="AH6639" t="n">
        <v>0</v>
      </c>
      <c r="AI6639" t="n">
        <v>0</v>
      </c>
    </row>
    <row r="6640">
      <c r="A6640" t="n">
        <v>211371550</v>
      </c>
      <c r="B6640" t="inlineStr">
        <is>
          <t>RHEIN GALAXIE</t>
        </is>
      </c>
      <c r="C6640" t="inlineStr">
        <is>
          <t>Germany</t>
        </is>
      </c>
      <c r="D6640" t="inlineStr">
        <is>
          <t>passenger</t>
        </is>
      </c>
      <c r="F6640" t="n">
        <v>0</v>
      </c>
      <c r="G6640" t="inlineStr">
        <is>
          <t>DF7672</t>
        </is>
      </c>
      <c r="H6640" t="n">
        <v>50.93754</v>
      </c>
      <c r="I6640" t="n">
        <v>6.96382</v>
      </c>
      <c r="J6640" t="inlineStr">
        <is>
          <t>anchored-port</t>
        </is>
      </c>
      <c r="K6640" t="inlineStr">
        <is>
          <t>at_berth</t>
        </is>
      </c>
      <c r="L6640" t="n">
        <v>0</v>
      </c>
      <c r="N6640" t="n">
        <v>12.4</v>
      </c>
      <c r="O6640" t="n">
        <v>0</v>
      </c>
      <c r="P6640" t="n">
        <v>0</v>
      </c>
      <c r="Q6640" t="inlineStr">
        <is>
          <t>DUESSELDORF</t>
        </is>
      </c>
      <c r="R6640" t="inlineStr">
        <is>
          <t>DUESSELDORF</t>
        </is>
      </c>
      <c r="S6640" t="inlineStr">
        <is>
          <t>other_text</t>
        </is>
      </c>
      <c r="W6640" t="inlineStr">
        <is>
          <t>09-12 22:00 UTC</t>
        </is>
      </c>
      <c r="Z6640" t="n">
        <v>85</v>
      </c>
      <c r="AA6640" t="n">
        <v>14</v>
      </c>
      <c r="AB6640" t="inlineStr">
        <is>
          <t>small (&lt;100 m)</t>
        </is>
      </c>
      <c r="AE6640" t="inlineStr">
        <is>
          <t>North Sea &amp; English Channel</t>
        </is>
      </c>
      <c r="AG6640" t="n">
        <v>0</v>
      </c>
      <c r="AH6640" t="n">
        <v>0</v>
      </c>
      <c r="AI6640" t="n">
        <v>0</v>
      </c>
    </row>
    <row r="6641">
      <c r="A6641" t="n">
        <v>205593990</v>
      </c>
      <c r="B6641" t="inlineStr">
        <is>
          <t>SONIA</t>
        </is>
      </c>
      <c r="C6641" t="inlineStr">
        <is>
          <t>Belgium</t>
        </is>
      </c>
      <c r="D6641" t="inlineStr">
        <is>
          <t>cargo</t>
        </is>
      </c>
      <c r="E6641" t="n">
        <v>2331690</v>
      </c>
      <c r="F6641" t="n">
        <v>0</v>
      </c>
      <c r="G6641" t="inlineStr">
        <is>
          <t>OT5939</t>
        </is>
      </c>
      <c r="H6641" t="n">
        <v>51.93811</v>
      </c>
      <c r="I6641" t="n">
        <v>4.03779</v>
      </c>
      <c r="J6641" t="inlineStr">
        <is>
          <t>moving</t>
        </is>
      </c>
      <c r="K6641" t="inlineStr">
        <is>
          <t>moving</t>
        </is>
      </c>
      <c r="L6641" t="n">
        <v>1</v>
      </c>
      <c r="M6641" t="n">
        <v>331</v>
      </c>
      <c r="N6641" t="n">
        <v>12.4</v>
      </c>
      <c r="O6641" t="n">
        <v>0</v>
      </c>
      <c r="P6641" t="n">
        <v>0</v>
      </c>
      <c r="Q6641" t="inlineStr">
        <is>
          <t>ROTTERDAM HARTELHAVE</t>
        </is>
      </c>
      <c r="R6641" t="inlineStr">
        <is>
          <t>ROTTERDAM HARTELHAVE</t>
        </is>
      </c>
      <c r="S6641" t="inlineStr">
        <is>
          <t>hub_name</t>
        </is>
      </c>
      <c r="T6641" t="inlineStr">
        <is>
          <t>Rotterdam</t>
        </is>
      </c>
      <c r="U6641" t="inlineStr">
        <is>
          <t>Rotterdam</t>
        </is>
      </c>
      <c r="V6641" t="inlineStr">
        <is>
          <t>ROTTERDAM</t>
        </is>
      </c>
      <c r="W6641" t="inlineStr">
        <is>
          <t>10-10 15:53 UTC</t>
        </is>
      </c>
      <c r="X6641" t="inlineStr">
        <is>
          <t>EUROPOORT</t>
        </is>
      </c>
      <c r="Y6641" t="inlineStr">
        <is>
          <t>2026-10-11T07:04:50.224663+00:00</t>
        </is>
      </c>
      <c r="Z6641" t="n">
        <v>135</v>
      </c>
      <c r="AA6641" t="n">
        <v>12</v>
      </c>
      <c r="AB6641" t="inlineStr">
        <is>
          <t>medium (100-200 m)</t>
        </is>
      </c>
      <c r="AC6641" t="inlineStr">
        <is>
          <t>Rotterdam</t>
        </is>
      </c>
      <c r="AD6641" t="inlineStr">
        <is>
          <t>Benelux coast</t>
        </is>
      </c>
      <c r="AE6641" t="inlineStr">
        <is>
          <t>North Sea &amp; English Channel</t>
        </is>
      </c>
      <c r="AF6641" t="n">
        <v>4.464385504497199</v>
      </c>
      <c r="AG6641" t="n">
        <v>0</v>
      </c>
      <c r="AH6641" t="n">
        <v>0</v>
      </c>
      <c r="AI6641" t="n">
        <v>0</v>
      </c>
    </row>
    <row r="6642">
      <c r="A6642" t="n">
        <v>244730564</v>
      </c>
      <c r="B6642" t="inlineStr">
        <is>
          <t>WADDENZEE II</t>
        </is>
      </c>
      <c r="C6642" t="inlineStr">
        <is>
          <t>Netherlands</t>
        </is>
      </c>
      <c r="D6642" t="inlineStr">
        <is>
          <t>tug</t>
        </is>
      </c>
      <c r="F6642" t="n">
        <v>0</v>
      </c>
      <c r="G6642" t="inlineStr">
        <is>
          <t>PD2631</t>
        </is>
      </c>
      <c r="H6642" t="n">
        <v>53.17437</v>
      </c>
      <c r="I6642" t="n">
        <v>5.45089</v>
      </c>
      <c r="J6642" t="inlineStr">
        <is>
          <t>anchored-port</t>
        </is>
      </c>
      <c r="K6642" t="inlineStr">
        <is>
          <t>at_berth</t>
        </is>
      </c>
      <c r="N6642" t="n">
        <v>12.4</v>
      </c>
      <c r="O6642" t="n">
        <v>0</v>
      </c>
      <c r="P6642" t="n">
        <v>0</v>
      </c>
      <c r="Q6642" t="inlineStr">
        <is>
          <t>HARLINGEN</t>
        </is>
      </c>
      <c r="R6642" t="inlineStr">
        <is>
          <t>HARLINGEN</t>
        </is>
      </c>
      <c r="S6642" t="inlineStr">
        <is>
          <t>other_text</t>
        </is>
      </c>
      <c r="U6642" t="inlineStr">
        <is>
          <t>HARLINGEN</t>
        </is>
      </c>
      <c r="V6642" t="inlineStr">
        <is>
          <t>HARLINGEN</t>
        </is>
      </c>
      <c r="W6642" t="inlineStr">
        <is>
          <t>11-18 00:00 UTC</t>
        </is>
      </c>
      <c r="Z6642" t="n">
        <v>19</v>
      </c>
      <c r="AA6642" t="n">
        <v>5</v>
      </c>
      <c r="AB6642" t="inlineStr">
        <is>
          <t>small (&lt;100 m)</t>
        </is>
      </c>
      <c r="AE6642" t="inlineStr">
        <is>
          <t>North Sea &amp; English Channel</t>
        </is>
      </c>
      <c r="AG6642" t="n">
        <v>0</v>
      </c>
      <c r="AH6642" t="n">
        <v>0</v>
      </c>
      <c r="AI6642" t="n">
        <v>0</v>
      </c>
    </row>
    <row r="6643">
      <c r="A6643" t="n">
        <v>211745030</v>
      </c>
      <c r="B6643" t="inlineStr">
        <is>
          <t>JADE HIEV</t>
        </is>
      </c>
      <c r="C6643" t="inlineStr">
        <is>
          <t>Germany</t>
        </is>
      </c>
      <c r="D6643" t="inlineStr">
        <is>
          <t>other</t>
        </is>
      </c>
      <c r="F6643" t="n">
        <v>0</v>
      </c>
      <c r="G6643" t="inlineStr">
        <is>
          <t>DCZW</t>
        </is>
      </c>
      <c r="H6643" t="n">
        <v>53.51753</v>
      </c>
      <c r="I6643" t="n">
        <v>8.14715</v>
      </c>
      <c r="J6643" t="inlineStr">
        <is>
          <t>anchored-port</t>
        </is>
      </c>
      <c r="K6643" t="inlineStr">
        <is>
          <t>at_berth</t>
        </is>
      </c>
      <c r="L6643" t="n">
        <v>0</v>
      </c>
      <c r="M6643" t="n">
        <v>267.8</v>
      </c>
      <c r="N6643" t="n">
        <v>12.4</v>
      </c>
      <c r="O6643" t="n">
        <v>0</v>
      </c>
      <c r="P6643" t="n">
        <v>0</v>
      </c>
      <c r="Q6643" t="inlineStr">
        <is>
          <t>DEWHV</t>
        </is>
      </c>
      <c r="R6643" t="inlineStr">
        <is>
          <t>DEWHV</t>
        </is>
      </c>
      <c r="S6643" t="inlineStr">
        <is>
          <t>locode_other</t>
        </is>
      </c>
      <c r="W6643" t="inlineStr">
        <is>
          <t>08-14 10:00 UTC</t>
        </is>
      </c>
      <c r="Z6643" t="n">
        <v>52</v>
      </c>
      <c r="AA6643" t="n">
        <v>22</v>
      </c>
      <c r="AB6643" t="inlineStr">
        <is>
          <t>small (&lt;100 m)</t>
        </is>
      </c>
      <c r="AC6643" t="inlineStr">
        <is>
          <t>Wilhelmshaven</t>
        </is>
      </c>
      <c r="AD6643" t="inlineStr">
        <is>
          <t>German Bight &amp; Ems</t>
        </is>
      </c>
      <c r="AE6643" t="inlineStr">
        <is>
          <t>North Sea &amp; English Channel</t>
        </is>
      </c>
      <c r="AF6643" t="n">
        <v>0.5466994493595477</v>
      </c>
      <c r="AG6643" t="n">
        <v>1</v>
      </c>
      <c r="AH6643" t="n">
        <v>0</v>
      </c>
      <c r="AI6643" t="n">
        <v>0</v>
      </c>
    </row>
    <row r="6644">
      <c r="A6644" t="n">
        <v>211205920</v>
      </c>
      <c r="B6644" t="inlineStr">
        <is>
          <t>GROSHERZOGINELISABET</t>
        </is>
      </c>
      <c r="C6644" t="inlineStr">
        <is>
          <t>Germany</t>
        </is>
      </c>
      <c r="D6644" t="inlineStr">
        <is>
          <t>pleasure</t>
        </is>
      </c>
      <c r="E6644" t="n">
        <v>5309413</v>
      </c>
      <c r="F6644" t="n">
        <v>1</v>
      </c>
      <c r="G6644" t="inlineStr">
        <is>
          <t>DGEN</t>
        </is>
      </c>
      <c r="H6644" t="n">
        <v>53.31675</v>
      </c>
      <c r="I6644" t="n">
        <v>8.489660000000001</v>
      </c>
      <c r="J6644" t="inlineStr">
        <is>
          <t>moving</t>
        </is>
      </c>
      <c r="K6644" t="inlineStr">
        <is>
          <t>moving</t>
        </is>
      </c>
      <c r="L6644" t="n">
        <v>5.8</v>
      </c>
      <c r="M6644" t="n">
        <v>354</v>
      </c>
      <c r="N6644" t="n">
        <v>12.5</v>
      </c>
      <c r="O6644" t="n">
        <v>0</v>
      </c>
      <c r="P6644" t="n">
        <v>0</v>
      </c>
      <c r="Q6644" t="inlineStr">
        <is>
          <t>DE ELSFLETH</t>
        </is>
      </c>
      <c r="R6644" t="inlineStr">
        <is>
          <t>DE ELSFLETH</t>
        </is>
      </c>
      <c r="S6644" t="inlineStr">
        <is>
          <t>other_text</t>
        </is>
      </c>
      <c r="U6644" t="inlineStr">
        <is>
          <t>ELSFLETH</t>
        </is>
      </c>
      <c r="V6644" t="inlineStr">
        <is>
          <t>ELSFLETH</t>
        </is>
      </c>
      <c r="W6644" t="inlineStr">
        <is>
          <t>10-10 23:55 UTC</t>
        </is>
      </c>
      <c r="X6644" t="inlineStr">
        <is>
          <t>ELSFLETH</t>
        </is>
      </c>
      <c r="Y6644" t="inlineStr">
        <is>
          <t>2026-10-11T07:12:06.932778+00:00</t>
        </is>
      </c>
      <c r="Z6644" t="n">
        <v>47</v>
      </c>
      <c r="AA6644" t="n">
        <v>8</v>
      </c>
      <c r="AB6644" t="inlineStr">
        <is>
          <t>small (&lt;100 m)</t>
        </is>
      </c>
      <c r="AE6644" t="inlineStr">
        <is>
          <t>North Sea &amp; English Channel</t>
        </is>
      </c>
      <c r="AG6644" t="n">
        <v>0</v>
      </c>
      <c r="AH6644" t="n">
        <v>0</v>
      </c>
      <c r="AI6644" t="n">
        <v>0</v>
      </c>
    </row>
    <row r="6645">
      <c r="A6645" t="n">
        <v>244085592</v>
      </c>
      <c r="B6645" t="inlineStr">
        <is>
          <t>PIETER VAN DER WEES</t>
        </is>
      </c>
      <c r="C6645" t="inlineStr">
        <is>
          <t>Netherlands</t>
        </is>
      </c>
      <c r="D6645" t="inlineStr">
        <is>
          <t>other</t>
        </is>
      </c>
      <c r="F6645" t="n">
        <v>0</v>
      </c>
      <c r="G6645" t="inlineStr">
        <is>
          <t>PF4699</t>
        </is>
      </c>
      <c r="H6645" t="n">
        <v>51.81656</v>
      </c>
      <c r="I6645" t="n">
        <v>4.65544</v>
      </c>
      <c r="J6645" t="inlineStr">
        <is>
          <t>anchored-port</t>
        </is>
      </c>
      <c r="K6645" t="inlineStr">
        <is>
          <t>at_berth</t>
        </is>
      </c>
      <c r="L6645" t="n">
        <v>0</v>
      </c>
      <c r="M6645" t="n">
        <v>127</v>
      </c>
      <c r="N6645" t="n">
        <v>12.5</v>
      </c>
      <c r="O6645" t="n">
        <v>0</v>
      </c>
      <c r="P6645" t="n">
        <v>0</v>
      </c>
      <c r="Q6645" t="inlineStr">
        <is>
          <t>ZWIJNDRECHT</t>
        </is>
      </c>
      <c r="R6645" t="inlineStr">
        <is>
          <t>ZWIJNDRECHT</t>
        </is>
      </c>
      <c r="S6645" t="inlineStr">
        <is>
          <t>other_text</t>
        </is>
      </c>
      <c r="W6645" t="inlineStr">
        <is>
          <t>10-07 12:08 UTC</t>
        </is>
      </c>
      <c r="Z6645" t="n">
        <v>19</v>
      </c>
      <c r="AA6645" t="n">
        <v>11</v>
      </c>
      <c r="AB6645" t="inlineStr">
        <is>
          <t>small (&lt;100 m)</t>
        </is>
      </c>
      <c r="AE6645" t="inlineStr">
        <is>
          <t>North Sea &amp; English Channel</t>
        </is>
      </c>
      <c r="AG6645" t="n">
        <v>0</v>
      </c>
      <c r="AH6645" t="n">
        <v>0</v>
      </c>
      <c r="AI6645" t="n">
        <v>0</v>
      </c>
    </row>
    <row r="6646">
      <c r="A6646" t="n">
        <v>244087536</v>
      </c>
      <c r="B6646" t="inlineStr">
        <is>
          <t>DMG NINA</t>
        </is>
      </c>
      <c r="C6646" t="inlineStr">
        <is>
          <t>Netherlands</t>
        </is>
      </c>
      <c r="D6646" t="inlineStr">
        <is>
          <t>other</t>
        </is>
      </c>
      <c r="F6646" t="n">
        <v>0</v>
      </c>
      <c r="G6646" t="inlineStr">
        <is>
          <t>PI9017</t>
        </is>
      </c>
      <c r="H6646" t="n">
        <v>52.65988</v>
      </c>
      <c r="I6646" t="n">
        <v>5.60119</v>
      </c>
      <c r="J6646" t="inlineStr">
        <is>
          <t>anchored-port</t>
        </is>
      </c>
      <c r="K6646" t="inlineStr">
        <is>
          <t>at_berth</t>
        </is>
      </c>
      <c r="L6646" t="n">
        <v>0</v>
      </c>
      <c r="N6646" t="n">
        <v>12.5</v>
      </c>
      <c r="O6646" t="n">
        <v>0</v>
      </c>
      <c r="P6646" t="n">
        <v>0</v>
      </c>
      <c r="Q6646" t="inlineStr">
        <is>
          <t>URK</t>
        </is>
      </c>
      <c r="R6646" t="inlineStr">
        <is>
          <t>URK</t>
        </is>
      </c>
      <c r="S6646" t="inlineStr">
        <is>
          <t>other_text</t>
        </is>
      </c>
      <c r="U6646" t="inlineStr">
        <is>
          <t>GRAND TURK</t>
        </is>
      </c>
      <c r="V6646" t="inlineStr">
        <is>
          <t>GRAND TURK</t>
        </is>
      </c>
      <c r="W6646" t="inlineStr">
        <is>
          <t>11-11 15:00 UTC</t>
        </is>
      </c>
      <c r="Z6646" t="n">
        <v>30</v>
      </c>
      <c r="AA6646" t="n">
        <v>7</v>
      </c>
      <c r="AB6646" t="inlineStr">
        <is>
          <t>small (&lt;100 m)</t>
        </is>
      </c>
      <c r="AE6646" t="inlineStr">
        <is>
          <t>North Sea &amp; English Channel</t>
        </is>
      </c>
      <c r="AG6646" t="n">
        <v>0</v>
      </c>
      <c r="AH6646" t="n">
        <v>0</v>
      </c>
      <c r="AI6646" t="n">
        <v>0</v>
      </c>
    </row>
    <row r="6647">
      <c r="A6647" t="n">
        <v>229359000</v>
      </c>
      <c r="B6647" t="inlineStr">
        <is>
          <t>PHI</t>
        </is>
      </c>
      <c r="C6647" t="inlineStr">
        <is>
          <t>Malta</t>
        </is>
      </c>
      <c r="D6647" t="inlineStr">
        <is>
          <t>pleasure</t>
        </is>
      </c>
      <c r="E6647" t="n">
        <v>9867748</v>
      </c>
      <c r="F6647" t="n">
        <v>1</v>
      </c>
      <c r="G6647" t="inlineStr">
        <is>
          <t>9HA5476</t>
        </is>
      </c>
      <c r="H6647" t="n">
        <v>51.50098</v>
      </c>
      <c r="I6647" t="n">
        <v>-0.01203</v>
      </c>
      <c r="J6647" t="inlineStr">
        <is>
          <t>anchored-port</t>
        </is>
      </c>
      <c r="K6647" t="inlineStr">
        <is>
          <t>at_berth</t>
        </is>
      </c>
      <c r="L6647" t="n">
        <v>0</v>
      </c>
      <c r="M6647" t="n">
        <v>171</v>
      </c>
      <c r="N6647" t="n">
        <v>12.5</v>
      </c>
      <c r="O6647" t="n">
        <v>0</v>
      </c>
      <c r="P6647" t="n">
        <v>0</v>
      </c>
      <c r="Q6647" t="inlineStr">
        <is>
          <t>CANARY WHARF</t>
        </is>
      </c>
      <c r="R6647" t="inlineStr">
        <is>
          <t>CANARY WHARF</t>
        </is>
      </c>
      <c r="S6647" t="inlineStr">
        <is>
          <t>other_text</t>
        </is>
      </c>
      <c r="W6647" t="inlineStr">
        <is>
          <t>10-12 18:18 UTC</t>
        </is>
      </c>
      <c r="Z6647" t="n">
        <v>58</v>
      </c>
      <c r="AA6647" t="n">
        <v>9</v>
      </c>
      <c r="AB6647" t="inlineStr">
        <is>
          <t>small (&lt;100 m)</t>
        </is>
      </c>
      <c r="AE6647" t="inlineStr">
        <is>
          <t>North Sea &amp; English Channel</t>
        </is>
      </c>
      <c r="AG6647" t="n">
        <v>0</v>
      </c>
      <c r="AH6647" t="n">
        <v>0</v>
      </c>
      <c r="AI6647" t="n">
        <v>0</v>
      </c>
    </row>
    <row r="6648">
      <c r="A6648" t="n">
        <v>244700193</v>
      </c>
      <c r="B6648" t="inlineStr">
        <is>
          <t>HYDROVAC 20</t>
        </is>
      </c>
      <c r="C6648" t="inlineStr">
        <is>
          <t>Netherlands</t>
        </is>
      </c>
      <c r="D6648" t="inlineStr">
        <is>
          <t>tanker</t>
        </is>
      </c>
      <c r="F6648" t="n">
        <v>0</v>
      </c>
      <c r="G6648" t="inlineStr">
        <is>
          <t>PH5721</t>
        </is>
      </c>
      <c r="H6648" t="n">
        <v>51.78656</v>
      </c>
      <c r="I6648" t="n">
        <v>4.64421</v>
      </c>
      <c r="J6648" t="inlineStr">
        <is>
          <t>anchored-port</t>
        </is>
      </c>
      <c r="K6648" t="inlineStr">
        <is>
          <t>at_berth</t>
        </is>
      </c>
      <c r="L6648" t="n">
        <v>0</v>
      </c>
      <c r="M6648" t="n">
        <v>218.3</v>
      </c>
      <c r="N6648" t="n">
        <v>12.5</v>
      </c>
      <c r="O6648" t="n">
        <v>0</v>
      </c>
      <c r="P6648" t="n">
        <v>0</v>
      </c>
      <c r="Q6648" t="inlineStr">
        <is>
          <t>REGIO DORDRECHT</t>
        </is>
      </c>
      <c r="R6648" t="inlineStr">
        <is>
          <t>REGIO DORDRECHT</t>
        </is>
      </c>
      <c r="S6648" t="inlineStr">
        <is>
          <t>other_text</t>
        </is>
      </c>
      <c r="U6648" t="inlineStr">
        <is>
          <t>DORDRECHT</t>
        </is>
      </c>
      <c r="V6648" t="inlineStr">
        <is>
          <t>DORDRECHT</t>
        </is>
      </c>
      <c r="W6648" t="inlineStr">
        <is>
          <t>09-22 00:00 UTC</t>
        </is>
      </c>
      <c r="X6648" t="inlineStr">
        <is>
          <t>DORDRECHT</t>
        </is>
      </c>
      <c r="Y6648" t="inlineStr">
        <is>
          <t>2026-10-05T13:37:54.400168+00:00</t>
        </is>
      </c>
      <c r="Z6648" t="n">
        <v>27</v>
      </c>
      <c r="AA6648" t="n">
        <v>6</v>
      </c>
      <c r="AB6648" t="inlineStr">
        <is>
          <t>small (&lt;100 m)</t>
        </is>
      </c>
      <c r="AE6648" t="inlineStr">
        <is>
          <t>North Sea &amp; English Channel</t>
        </is>
      </c>
      <c r="AG6648" t="n">
        <v>0</v>
      </c>
      <c r="AH6648" t="n">
        <v>0</v>
      </c>
      <c r="AI6648" t="n">
        <v>0</v>
      </c>
    </row>
    <row r="6649">
      <c r="A6649" t="n">
        <v>205452690</v>
      </c>
      <c r="B6649" t="inlineStr">
        <is>
          <t>SINJOOR</t>
        </is>
      </c>
      <c r="C6649" t="inlineStr">
        <is>
          <t>Belgium</t>
        </is>
      </c>
      <c r="D6649" t="inlineStr">
        <is>
          <t>tanker</t>
        </is>
      </c>
      <c r="F6649" t="n">
        <v>0</v>
      </c>
      <c r="G6649" t="inlineStr">
        <is>
          <t>OT4526</t>
        </is>
      </c>
      <c r="H6649" t="n">
        <v>51.90268</v>
      </c>
      <c r="I6649" t="n">
        <v>4.47356</v>
      </c>
      <c r="J6649" t="inlineStr">
        <is>
          <t>moving</t>
        </is>
      </c>
      <c r="K6649" t="inlineStr">
        <is>
          <t>moving</t>
        </is>
      </c>
      <c r="L6649" t="n">
        <v>9.4</v>
      </c>
      <c r="M6649" t="n">
        <v>242.3</v>
      </c>
      <c r="N6649" t="n">
        <v>12.5</v>
      </c>
      <c r="O6649" t="n">
        <v>0</v>
      </c>
      <c r="P6649" t="n">
        <v>0</v>
      </c>
      <c r="Q6649" t="inlineStr">
        <is>
          <t>ROTTERDAM</t>
        </is>
      </c>
      <c r="R6649" t="inlineStr">
        <is>
          <t>ROTTERDAM</t>
        </is>
      </c>
      <c r="S6649" t="inlineStr">
        <is>
          <t>hub_name</t>
        </is>
      </c>
      <c r="T6649" t="inlineStr">
        <is>
          <t>Rotterdam</t>
        </is>
      </c>
      <c r="U6649" t="inlineStr">
        <is>
          <t>Rotterdam</t>
        </is>
      </c>
      <c r="V6649" t="inlineStr">
        <is>
          <t>ROTTERDAM</t>
        </is>
      </c>
      <c r="W6649" t="inlineStr">
        <is>
          <t>10-10 16:09 UTC</t>
        </is>
      </c>
      <c r="Z6649" t="n">
        <v>86</v>
      </c>
      <c r="AA6649" t="n">
        <v>10</v>
      </c>
      <c r="AB6649" t="inlineStr">
        <is>
          <t>small (&lt;100 m)</t>
        </is>
      </c>
      <c r="AC6649" t="inlineStr">
        <is>
          <t>Rotterdam</t>
        </is>
      </c>
      <c r="AD6649" t="inlineStr">
        <is>
          <t>Benelux coast</t>
        </is>
      </c>
      <c r="AE6649" t="inlineStr">
        <is>
          <t>North Sea &amp; English Channel</t>
        </is>
      </c>
      <c r="AF6649" t="n">
        <v>26.15022915008358</v>
      </c>
      <c r="AG6649" t="n">
        <v>0</v>
      </c>
      <c r="AH6649" t="n">
        <v>0</v>
      </c>
      <c r="AI6649" t="n">
        <v>0</v>
      </c>
    </row>
    <row r="6650">
      <c r="A6650" t="n">
        <v>636022611</v>
      </c>
      <c r="B6650" t="inlineStr">
        <is>
          <t>MSC CARPATHIA III</t>
        </is>
      </c>
      <c r="C6650" t="inlineStr">
        <is>
          <t>Liberia</t>
        </is>
      </c>
      <c r="D6650" t="inlineStr">
        <is>
          <t>cargo</t>
        </is>
      </c>
      <c r="E6650" t="n">
        <v>9253038</v>
      </c>
      <c r="F6650" t="n">
        <v>1</v>
      </c>
      <c r="G6650" t="inlineStr">
        <is>
          <t>A8HI8</t>
        </is>
      </c>
      <c r="H6650" t="n">
        <v>49.45959</v>
      </c>
      <c r="I6650" t="n">
        <v>0.15042</v>
      </c>
      <c r="J6650" t="inlineStr">
        <is>
          <t>anchored-port</t>
        </is>
      </c>
      <c r="K6650" t="inlineStr">
        <is>
          <t>at_berth</t>
        </is>
      </c>
      <c r="L6650" t="n">
        <v>0</v>
      </c>
      <c r="M6650" t="n">
        <v>12.3</v>
      </c>
      <c r="N6650" t="n">
        <v>12.5</v>
      </c>
      <c r="O6650" t="n">
        <v>0</v>
      </c>
      <c r="P6650" t="n">
        <v>0</v>
      </c>
      <c r="Q6650" t="inlineStr">
        <is>
          <t>LE HAVRE</t>
        </is>
      </c>
      <c r="R6650" t="inlineStr">
        <is>
          <t>LE HAVRE</t>
        </is>
      </c>
      <c r="S6650" t="inlineStr">
        <is>
          <t>hub_name</t>
        </is>
      </c>
      <c r="T6650" t="inlineStr">
        <is>
          <t>Le Havre</t>
        </is>
      </c>
      <c r="U6650" t="inlineStr">
        <is>
          <t>Le Havre</t>
        </is>
      </c>
      <c r="V6650" t="inlineStr">
        <is>
          <t>PORT OF LE HAVRE</t>
        </is>
      </c>
      <c r="W6650" t="inlineStr">
        <is>
          <t>10-11 03:00 UTC</t>
        </is>
      </c>
      <c r="Z6650" t="n">
        <v>222</v>
      </c>
      <c r="AA6650" t="n">
        <v>30</v>
      </c>
      <c r="AB6650" t="inlineStr">
        <is>
          <t>large (200-300 m)</t>
        </is>
      </c>
      <c r="AC6650" t="inlineStr">
        <is>
          <t>Le Havre</t>
        </is>
      </c>
      <c r="AD6650" t="inlineStr">
        <is>
          <t>Dover Strait &amp; Channel</t>
        </is>
      </c>
      <c r="AE6650" t="inlineStr">
        <is>
          <t>North Sea &amp; English Channel</t>
        </is>
      </c>
      <c r="AF6650" t="n">
        <v>3.698832990729668</v>
      </c>
      <c r="AG6650" t="n">
        <v>1</v>
      </c>
      <c r="AH6650" t="n">
        <v>0</v>
      </c>
      <c r="AI6650" t="n">
        <v>0</v>
      </c>
    </row>
    <row r="6651">
      <c r="A6651" t="n">
        <v>226019840</v>
      </c>
      <c r="B6651" t="inlineStr">
        <is>
          <t>KRAKEN</t>
        </is>
      </c>
      <c r="C6651" t="inlineStr">
        <is>
          <t>France</t>
        </is>
      </c>
      <c r="D6651" t="inlineStr">
        <is>
          <t>cargo</t>
        </is>
      </c>
      <c r="F6651" t="n">
        <v>0</v>
      </c>
      <c r="G6651" t="inlineStr">
        <is>
          <t>FM8706</t>
        </is>
      </c>
      <c r="H6651" t="n">
        <v>49.35316</v>
      </c>
      <c r="I6651" t="n">
        <v>0.98063</v>
      </c>
      <c r="J6651" t="inlineStr">
        <is>
          <t>anchored-port</t>
        </is>
      </c>
      <c r="K6651" t="inlineStr">
        <is>
          <t>at_berth</t>
        </is>
      </c>
      <c r="L6651" t="n">
        <v>0</v>
      </c>
      <c r="M6651" t="n">
        <v>308.6</v>
      </c>
      <c r="N6651" t="n">
        <v>12.5</v>
      </c>
      <c r="O6651" t="n">
        <v>0</v>
      </c>
      <c r="P6651" t="n">
        <v>0</v>
      </c>
      <c r="Q6651" t="inlineStr">
        <is>
          <t>LA SEINE A ROUEN JEA</t>
        </is>
      </c>
      <c r="R6651" t="inlineStr">
        <is>
          <t>LA SEINE A ROUEN JEA</t>
        </is>
      </c>
      <c r="S6651" t="inlineStr">
        <is>
          <t>other_text</t>
        </is>
      </c>
      <c r="W6651" t="inlineStr">
        <is>
          <t>10-10 11:07 UTC</t>
        </is>
      </c>
      <c r="X6651" t="inlineStr">
        <is>
          <t>PORT OF LE HAVRE</t>
        </is>
      </c>
      <c r="Y6651" t="inlineStr">
        <is>
          <t>2026-10-05T13:30:13.900797+00:00</t>
        </is>
      </c>
      <c r="Z6651" t="n">
        <v>135</v>
      </c>
      <c r="AA6651" t="n">
        <v>12</v>
      </c>
      <c r="AB6651" t="inlineStr">
        <is>
          <t>medium (100-200 m)</t>
        </is>
      </c>
      <c r="AE6651" t="inlineStr">
        <is>
          <t>North Sea &amp; English Channel</t>
        </is>
      </c>
      <c r="AG6651" t="n">
        <v>1</v>
      </c>
      <c r="AH6651" t="n">
        <v>0</v>
      </c>
      <c r="AI6651" t="n">
        <v>0</v>
      </c>
    </row>
    <row r="6652">
      <c r="A6652" t="n">
        <v>210594000</v>
      </c>
      <c r="B6652" t="inlineStr">
        <is>
          <t>IWS SEAWALKER</t>
        </is>
      </c>
      <c r="C6652" t="inlineStr">
        <is>
          <t>Cyprus</t>
        </is>
      </c>
      <c r="D6652" t="inlineStr">
        <is>
          <t>other</t>
        </is>
      </c>
      <c r="E6652" t="n">
        <v>9968580</v>
      </c>
      <c r="F6652" t="n">
        <v>1</v>
      </c>
      <c r="G6652" t="inlineStr">
        <is>
          <t>5BEK6</t>
        </is>
      </c>
      <c r="H6652" t="n">
        <v>53.45726</v>
      </c>
      <c r="I6652" t="n">
        <v>6.81845</v>
      </c>
      <c r="J6652" t="inlineStr">
        <is>
          <t>anchored-port</t>
        </is>
      </c>
      <c r="K6652" t="inlineStr">
        <is>
          <t>at_berth</t>
        </is>
      </c>
      <c r="L6652" t="n">
        <v>0.1</v>
      </c>
      <c r="M6652" t="n">
        <v>31.1</v>
      </c>
      <c r="N6652" t="n">
        <v>12.6</v>
      </c>
      <c r="O6652" t="n">
        <v>0</v>
      </c>
      <c r="P6652" t="n">
        <v>0</v>
      </c>
      <c r="Q6652" t="inlineStr">
        <is>
          <t>NLEEM</t>
        </is>
      </c>
      <c r="R6652" t="inlineStr">
        <is>
          <t>NLEEM</t>
        </is>
      </c>
      <c r="S6652" t="inlineStr">
        <is>
          <t>locode</t>
        </is>
      </c>
      <c r="T6652" t="inlineStr">
        <is>
          <t>Eemshaven</t>
        </is>
      </c>
      <c r="U6652" t="inlineStr">
        <is>
          <t>Eemshaven</t>
        </is>
      </c>
      <c r="W6652" t="inlineStr">
        <is>
          <t>10-09 16:16 UTC</t>
        </is>
      </c>
      <c r="Z6652" t="n">
        <v>90</v>
      </c>
      <c r="AA6652" t="n">
        <v>22</v>
      </c>
      <c r="AB6652" t="inlineStr">
        <is>
          <t>small (&lt;100 m)</t>
        </is>
      </c>
      <c r="AC6652" t="inlineStr">
        <is>
          <t>Eemshaven</t>
        </is>
      </c>
      <c r="AD6652" t="inlineStr">
        <is>
          <t>German Bight &amp; Ems</t>
        </is>
      </c>
      <c r="AE6652" t="inlineStr">
        <is>
          <t>North Sea &amp; English Channel</t>
        </is>
      </c>
      <c r="AF6652" t="n">
        <v>1.639436684947136</v>
      </c>
      <c r="AG6652" t="n">
        <v>0</v>
      </c>
      <c r="AH6652" t="n">
        <v>0</v>
      </c>
      <c r="AI6652" t="n">
        <v>0</v>
      </c>
    </row>
    <row r="6653">
      <c r="A6653" t="n">
        <v>244670301</v>
      </c>
      <c r="B6653" t="inlineStr">
        <is>
          <t>SPAARNEPLUS</t>
        </is>
      </c>
      <c r="C6653" t="inlineStr">
        <is>
          <t>Netherlands</t>
        </is>
      </c>
      <c r="D6653" t="inlineStr">
        <is>
          <t>other</t>
        </is>
      </c>
      <c r="F6653" t="n">
        <v>0</v>
      </c>
      <c r="G6653" t="inlineStr">
        <is>
          <t>PF9642</t>
        </is>
      </c>
      <c r="H6653" t="n">
        <v>51.86747</v>
      </c>
      <c r="I6653" t="n">
        <v>4.32346</v>
      </c>
      <c r="J6653" t="inlineStr">
        <is>
          <t>anchored-port</t>
        </is>
      </c>
      <c r="K6653" t="inlineStr">
        <is>
          <t>at_berth</t>
        </is>
      </c>
      <c r="L6653" t="n">
        <v>0</v>
      </c>
      <c r="M6653" t="n">
        <v>260.6</v>
      </c>
      <c r="N6653" t="n">
        <v>12.6</v>
      </c>
      <c r="O6653" t="n">
        <v>0</v>
      </c>
      <c r="P6653" t="n">
        <v>0</v>
      </c>
      <c r="S6653" t="inlineStr">
        <is>
          <t>missing</t>
        </is>
      </c>
      <c r="W6653" t="inlineStr">
        <is>
          <t>01-01 00:26 UTC</t>
        </is>
      </c>
      <c r="AB6653" t="inlineStr">
        <is>
          <t>unknown size</t>
        </is>
      </c>
      <c r="AC6653" t="inlineStr">
        <is>
          <t>Rotterdam</t>
        </is>
      </c>
      <c r="AD6653" t="inlineStr">
        <is>
          <t>Benelux coast</t>
        </is>
      </c>
      <c r="AE6653" t="inlineStr">
        <is>
          <t>North Sea &amp; English Channel</t>
        </is>
      </c>
      <c r="AF6653" t="n">
        <v>17.86592174880515</v>
      </c>
      <c r="AG6653" t="n">
        <v>0</v>
      </c>
      <c r="AH6653" t="n">
        <v>0</v>
      </c>
      <c r="AI6653" t="n">
        <v>0</v>
      </c>
    </row>
    <row r="6654">
      <c r="A6654" t="n">
        <v>211780680</v>
      </c>
      <c r="B6654" t="inlineStr">
        <is>
          <t>OHF=277</t>
        </is>
      </c>
      <c r="C6654" t="inlineStr">
        <is>
          <t>Germany</t>
        </is>
      </c>
      <c r="D6654" t="inlineStr">
        <is>
          <t>other</t>
        </is>
      </c>
      <c r="F6654" t="n">
        <v>0</v>
      </c>
      <c r="G6654" t="inlineStr">
        <is>
          <t>DF7478</t>
        </is>
      </c>
      <c r="H6654" t="n">
        <v>50.92632</v>
      </c>
      <c r="I6654" t="n">
        <v>6.96714</v>
      </c>
      <c r="J6654" t="inlineStr">
        <is>
          <t>moving</t>
        </is>
      </c>
      <c r="K6654" t="inlineStr">
        <is>
          <t>idle</t>
        </is>
      </c>
      <c r="L6654" t="n">
        <v>0</v>
      </c>
      <c r="N6654" t="n">
        <v>12.6</v>
      </c>
      <c r="O6654" t="n">
        <v>0</v>
      </c>
      <c r="P6654" t="n">
        <v>0</v>
      </c>
      <c r="Q6654" t="inlineStr">
        <is>
          <t>KOELN</t>
        </is>
      </c>
      <c r="R6654" t="inlineStr">
        <is>
          <t>KOELN</t>
        </is>
      </c>
      <c r="S6654" t="inlineStr">
        <is>
          <t>locode_other</t>
        </is>
      </c>
      <c r="Z6654" t="n">
        <v>46</v>
      </c>
      <c r="AA6654" t="n">
        <v>9</v>
      </c>
      <c r="AB6654" t="inlineStr">
        <is>
          <t>small (&lt;100 m)</t>
        </is>
      </c>
      <c r="AE6654" t="inlineStr">
        <is>
          <t>North Sea &amp; English Channel</t>
        </is>
      </c>
      <c r="AG6654" t="n">
        <v>0</v>
      </c>
      <c r="AH6654" t="n">
        <v>1</v>
      </c>
      <c r="AI6654" t="n">
        <v>0</v>
      </c>
    </row>
    <row r="6655">
      <c r="A6655" t="n">
        <v>244373489</v>
      </c>
      <c r="B6655" t="inlineStr">
        <is>
          <t>SILKE</t>
        </is>
      </c>
      <c r="C6655" t="inlineStr">
        <is>
          <t>Netherlands</t>
        </is>
      </c>
      <c r="D6655" t="inlineStr">
        <is>
          <t>tanker</t>
        </is>
      </c>
      <c r="F6655" t="n">
        <v>0</v>
      </c>
      <c r="G6655" t="inlineStr">
        <is>
          <t>PI6797</t>
        </is>
      </c>
      <c r="H6655" t="n">
        <v>51.88911</v>
      </c>
      <c r="I6655" t="n">
        <v>4.36805</v>
      </c>
      <c r="J6655" t="inlineStr">
        <is>
          <t>anchored-port</t>
        </is>
      </c>
      <c r="K6655" t="inlineStr">
        <is>
          <t>at_berth</t>
        </is>
      </c>
      <c r="L6655" t="n">
        <v>0</v>
      </c>
      <c r="N6655" t="n">
        <v>12.6</v>
      </c>
      <c r="O6655" t="n">
        <v>0</v>
      </c>
      <c r="P6655" t="n">
        <v>0</v>
      </c>
      <c r="Q6655" t="inlineStr">
        <is>
          <t>HENDRIK IDO AMBACHT</t>
        </is>
      </c>
      <c r="R6655" t="inlineStr">
        <is>
          <t>HENDRIK IDO AMBACHT</t>
        </is>
      </c>
      <c r="S6655" t="inlineStr">
        <is>
          <t>other_text</t>
        </is>
      </c>
      <c r="W6655" t="inlineStr">
        <is>
          <t>10-07 20:55 UTC</t>
        </is>
      </c>
      <c r="X6655" t="inlineStr">
        <is>
          <t>VLAARDINGEN</t>
        </is>
      </c>
      <c r="Y6655" t="inlineStr">
        <is>
          <t>2026-10-10T19:32:31.109949+00:00</t>
        </is>
      </c>
      <c r="Z6655" t="n">
        <v>110</v>
      </c>
      <c r="AA6655" t="n">
        <v>12</v>
      </c>
      <c r="AB6655" t="inlineStr">
        <is>
          <t>medium (100-200 m)</t>
        </is>
      </c>
      <c r="AC6655" t="inlineStr">
        <is>
          <t>Rotterdam</t>
        </is>
      </c>
      <c r="AD6655" t="inlineStr">
        <is>
          <t>Benelux coast</t>
        </is>
      </c>
      <c r="AE6655" t="inlineStr">
        <is>
          <t>North Sea &amp; English Channel</t>
        </is>
      </c>
      <c r="AF6655" t="n">
        <v>19.59045400189758</v>
      </c>
      <c r="AG6655" t="n">
        <v>0</v>
      </c>
      <c r="AH6655" t="n">
        <v>0</v>
      </c>
      <c r="AI6655" t="n">
        <v>0</v>
      </c>
    </row>
    <row r="6656">
      <c r="A6656" t="n">
        <v>269057385</v>
      </c>
      <c r="B6656" t="inlineStr">
        <is>
          <t>BELLISSIMA</t>
        </is>
      </c>
      <c r="C6656" t="inlineStr">
        <is>
          <t>Switzerland</t>
        </is>
      </c>
      <c r="D6656" t="inlineStr">
        <is>
          <t>other</t>
        </is>
      </c>
      <c r="F6656" t="n">
        <v>0</v>
      </c>
      <c r="G6656" t="inlineStr">
        <is>
          <t>HE7385</t>
        </is>
      </c>
      <c r="H6656" t="n">
        <v>51.97257</v>
      </c>
      <c r="I6656" t="n">
        <v>5.91678</v>
      </c>
      <c r="J6656" t="inlineStr">
        <is>
          <t>anchored-port</t>
        </is>
      </c>
      <c r="K6656" t="inlineStr">
        <is>
          <t>at_berth</t>
        </is>
      </c>
      <c r="L6656" t="n">
        <v>0</v>
      </c>
      <c r="M6656" t="n">
        <v>166.3</v>
      </c>
      <c r="N6656" t="n">
        <v>12.6</v>
      </c>
      <c r="O6656" t="n">
        <v>0</v>
      </c>
      <c r="P6656" t="n">
        <v>0</v>
      </c>
      <c r="Q6656" t="inlineStr">
        <is>
          <t>ARNHEM</t>
        </is>
      </c>
      <c r="R6656" t="inlineStr">
        <is>
          <t>ARNHEM</t>
        </is>
      </c>
      <c r="S6656" t="inlineStr">
        <is>
          <t>other_text</t>
        </is>
      </c>
      <c r="W6656" t="inlineStr">
        <is>
          <t>03-19 20:00 UTC</t>
        </is>
      </c>
      <c r="Z6656" t="n">
        <v>110</v>
      </c>
      <c r="AA6656" t="n">
        <v>12</v>
      </c>
      <c r="AB6656" t="inlineStr">
        <is>
          <t>medium (100-200 m)</t>
        </is>
      </c>
      <c r="AE6656" t="inlineStr">
        <is>
          <t>North Sea &amp; English Channel</t>
        </is>
      </c>
      <c r="AG6656" t="n">
        <v>0</v>
      </c>
      <c r="AH6656" t="n">
        <v>0</v>
      </c>
      <c r="AI6656" t="n">
        <v>0</v>
      </c>
    </row>
    <row r="6657">
      <c r="A6657" t="n">
        <v>244750018</v>
      </c>
      <c r="B6657" t="inlineStr">
        <is>
          <t>RELINQUENDA</t>
        </is>
      </c>
      <c r="C6657" t="inlineStr">
        <is>
          <t>Netherlands</t>
        </is>
      </c>
      <c r="D6657" t="inlineStr">
        <is>
          <t>other</t>
        </is>
      </c>
      <c r="F6657" t="n">
        <v>0</v>
      </c>
      <c r="G6657" t="inlineStr">
        <is>
          <t>PE3173</t>
        </is>
      </c>
      <c r="H6657" t="n">
        <v>52.65952</v>
      </c>
      <c r="I6657" t="n">
        <v>5.60025</v>
      </c>
      <c r="J6657" t="inlineStr">
        <is>
          <t>anchored-port</t>
        </is>
      </c>
      <c r="K6657" t="inlineStr">
        <is>
          <t>at_berth</t>
        </is>
      </c>
      <c r="L6657" t="n">
        <v>0.1</v>
      </c>
      <c r="M6657" t="n">
        <v>306.5</v>
      </c>
      <c r="N6657" t="n">
        <v>12.6</v>
      </c>
      <c r="O6657" t="n">
        <v>0</v>
      </c>
      <c r="P6657" t="n">
        <v>0</v>
      </c>
      <c r="Q6657" t="inlineStr">
        <is>
          <t>LEMMER</t>
        </is>
      </c>
      <c r="R6657" t="inlineStr">
        <is>
          <t>LEMMER</t>
        </is>
      </c>
      <c r="S6657" t="inlineStr">
        <is>
          <t>other_text</t>
        </is>
      </c>
      <c r="W6657" t="inlineStr">
        <is>
          <t>10-09 06:11 UTC</t>
        </is>
      </c>
      <c r="Z6657" t="n">
        <v>24</v>
      </c>
      <c r="AA6657" t="n">
        <v>6</v>
      </c>
      <c r="AB6657" t="inlineStr">
        <is>
          <t>small (&lt;100 m)</t>
        </is>
      </c>
      <c r="AE6657" t="inlineStr">
        <is>
          <t>North Sea &amp; English Channel</t>
        </is>
      </c>
      <c r="AG6657" t="n">
        <v>0</v>
      </c>
      <c r="AH6657" t="n">
        <v>0</v>
      </c>
      <c r="AI6657" t="n">
        <v>0</v>
      </c>
    </row>
    <row r="6658">
      <c r="A6658" t="n">
        <v>227723070</v>
      </c>
      <c r="B6658" t="inlineStr">
        <is>
          <t>BROTONNE</t>
        </is>
      </c>
      <c r="C6658" t="inlineStr">
        <is>
          <t>France</t>
        </is>
      </c>
      <c r="D6658" t="inlineStr">
        <is>
          <t>other</t>
        </is>
      </c>
      <c r="F6658" t="n">
        <v>0</v>
      </c>
      <c r="G6658" t="inlineStr">
        <is>
          <t>FH3766</t>
        </is>
      </c>
      <c r="H6658" t="n">
        <v>51.88488</v>
      </c>
      <c r="I6658" t="n">
        <v>4.4561</v>
      </c>
      <c r="J6658" t="inlineStr">
        <is>
          <t>anchored-sea</t>
        </is>
      </c>
      <c r="K6658" t="inlineStr">
        <is>
          <t>at_anchor</t>
        </is>
      </c>
      <c r="L6658" t="n">
        <v>0</v>
      </c>
      <c r="N6658" t="n">
        <v>12.6</v>
      </c>
      <c r="O6658" t="n">
        <v>0</v>
      </c>
      <c r="P6658" t="n">
        <v>0</v>
      </c>
      <c r="Q6658" t="inlineStr">
        <is>
          <t>ROTTERDAM</t>
        </is>
      </c>
      <c r="R6658" t="inlineStr">
        <is>
          <t>ROTTERDAM</t>
        </is>
      </c>
      <c r="S6658" t="inlineStr">
        <is>
          <t>hub_name</t>
        </is>
      </c>
      <c r="T6658" t="inlineStr">
        <is>
          <t>Rotterdam</t>
        </is>
      </c>
      <c r="U6658" t="inlineStr">
        <is>
          <t>Rotterdam</t>
        </is>
      </c>
      <c r="V6658" t="inlineStr">
        <is>
          <t>ROTTERDAM</t>
        </is>
      </c>
      <c r="W6658" t="inlineStr">
        <is>
          <t>03-01 03:21 UTC</t>
        </is>
      </c>
      <c r="Z6658" t="n">
        <v>38</v>
      </c>
      <c r="AA6658" t="n">
        <v>15</v>
      </c>
      <c r="AB6658" t="inlineStr">
        <is>
          <t>small (&lt;100 m)</t>
        </is>
      </c>
      <c r="AC6658" t="inlineStr">
        <is>
          <t>Rotterdam</t>
        </is>
      </c>
      <c r="AD6658" t="inlineStr">
        <is>
          <t>Benelux coast</t>
        </is>
      </c>
      <c r="AE6658" t="inlineStr">
        <is>
          <t>North Sea &amp; English Channel</t>
        </is>
      </c>
      <c r="AF6658" t="n">
        <v>25.4738027855071</v>
      </c>
      <c r="AG6658" t="n">
        <v>0</v>
      </c>
      <c r="AH6658" t="n">
        <v>0</v>
      </c>
      <c r="AI6658" t="n">
        <v>0</v>
      </c>
    </row>
    <row r="6659">
      <c r="A6659" t="n">
        <v>244810432</v>
      </c>
      <c r="B6659" t="inlineStr">
        <is>
          <t>VLB 3</t>
        </is>
      </c>
      <c r="C6659" t="inlineStr">
        <is>
          <t>Netherlands</t>
        </is>
      </c>
      <c r="D6659" t="inlineStr">
        <is>
          <t>tug</t>
        </is>
      </c>
      <c r="F6659" t="n">
        <v>0</v>
      </c>
      <c r="G6659" t="inlineStr">
        <is>
          <t>PA6644</t>
        </is>
      </c>
      <c r="H6659" t="n">
        <v>51.46112</v>
      </c>
      <c r="I6659" t="n">
        <v>3.68478</v>
      </c>
      <c r="J6659" t="inlineStr">
        <is>
          <t>anchored-port</t>
        </is>
      </c>
      <c r="K6659" t="inlineStr">
        <is>
          <t>at_berth</t>
        </is>
      </c>
      <c r="L6659" t="n">
        <v>0</v>
      </c>
      <c r="N6659" t="n">
        <v>12.7</v>
      </c>
      <c r="O6659" t="n">
        <v>0</v>
      </c>
      <c r="P6659" t="n">
        <v>0</v>
      </c>
      <c r="Q6659" t="inlineStr">
        <is>
          <t>SLOEHAVEN</t>
        </is>
      </c>
      <c r="R6659" t="inlineStr">
        <is>
          <t>SLOEHAVEN</t>
        </is>
      </c>
      <c r="S6659" t="inlineStr">
        <is>
          <t>other_text</t>
        </is>
      </c>
      <c r="W6659" t="inlineStr">
        <is>
          <t>01-23 20:00 UTC</t>
        </is>
      </c>
      <c r="X6659" t="inlineStr">
        <is>
          <t>VLISSINGEN</t>
        </is>
      </c>
      <c r="Y6659" t="inlineStr">
        <is>
          <t>2026-10-10T23:50:08.216858+00:00</t>
        </is>
      </c>
      <c r="Z6659" t="n">
        <v>15</v>
      </c>
      <c r="AA6659" t="n">
        <v>10</v>
      </c>
      <c r="AB6659" t="inlineStr">
        <is>
          <t>small (&lt;100 m)</t>
        </is>
      </c>
      <c r="AC6659" t="inlineStr">
        <is>
          <t>Vlissingen</t>
        </is>
      </c>
      <c r="AD6659" t="inlineStr">
        <is>
          <t>Benelux coast</t>
        </is>
      </c>
      <c r="AE6659" t="inlineStr">
        <is>
          <t>North Sea &amp; English Channel</t>
        </is>
      </c>
      <c r="AF6659" t="n">
        <v>7.631141354647897</v>
      </c>
      <c r="AG6659" t="n">
        <v>0</v>
      </c>
      <c r="AH6659" t="n">
        <v>0</v>
      </c>
      <c r="AI6659" t="n">
        <v>0</v>
      </c>
    </row>
    <row r="6660">
      <c r="A6660" t="n">
        <v>240542000</v>
      </c>
      <c r="B6660" t="inlineStr">
        <is>
          <t>MARAN MYRSINI</t>
        </is>
      </c>
      <c r="C6660" t="inlineStr">
        <is>
          <t>Greece</t>
        </is>
      </c>
      <c r="D6660" t="inlineStr">
        <is>
          <t>tanker</t>
        </is>
      </c>
      <c r="E6660" t="n">
        <v>1029912</v>
      </c>
      <c r="F6660" t="n">
        <v>1</v>
      </c>
      <c r="G6660" t="inlineStr">
        <is>
          <t>SVEF4</t>
        </is>
      </c>
      <c r="H6660" t="n">
        <v>51.9169</v>
      </c>
      <c r="I6660" t="n">
        <v>4.2144</v>
      </c>
      <c r="J6660" t="inlineStr">
        <is>
          <t>anchored-port</t>
        </is>
      </c>
      <c r="K6660" t="inlineStr">
        <is>
          <t>at_berth</t>
        </is>
      </c>
      <c r="L6660" t="n">
        <v>0</v>
      </c>
      <c r="M6660" t="n">
        <v>304.1</v>
      </c>
      <c r="N6660" t="n">
        <v>12.7</v>
      </c>
      <c r="O6660" t="n">
        <v>0</v>
      </c>
      <c r="P6660" t="n">
        <v>0</v>
      </c>
      <c r="Q6660" t="inlineStr">
        <is>
          <t>ROTTERDAM</t>
        </is>
      </c>
      <c r="R6660" t="inlineStr">
        <is>
          <t>ROTTERDAM</t>
        </is>
      </c>
      <c r="S6660" t="inlineStr">
        <is>
          <t>hub_name</t>
        </is>
      </c>
      <c r="T6660" t="inlineStr">
        <is>
          <t>Rotterdam</t>
        </is>
      </c>
      <c r="U6660" t="inlineStr">
        <is>
          <t>Rotterdam</t>
        </is>
      </c>
      <c r="V6660" t="inlineStr">
        <is>
          <t>ROTTERDAM</t>
        </is>
      </c>
      <c r="W6660" t="inlineStr">
        <is>
          <t>10-10 02:15 UTC</t>
        </is>
      </c>
      <c r="Z6660" t="n">
        <v>274</v>
      </c>
      <c r="AA6660" t="n">
        <v>48</v>
      </c>
      <c r="AB6660" t="inlineStr">
        <is>
          <t>large (200-300 m)</t>
        </is>
      </c>
      <c r="AC6660" t="inlineStr">
        <is>
          <t>Rotterdam</t>
        </is>
      </c>
      <c r="AD6660" t="inlineStr">
        <is>
          <t>Benelux coast</t>
        </is>
      </c>
      <c r="AE6660" t="inlineStr">
        <is>
          <t>North Sea &amp; English Channel</t>
        </is>
      </c>
      <c r="AF6660" t="n">
        <v>8.663932626647115</v>
      </c>
      <c r="AG6660" t="n">
        <v>0</v>
      </c>
      <c r="AH6660" t="n">
        <v>0</v>
      </c>
      <c r="AI6660" t="n">
        <v>0</v>
      </c>
    </row>
    <row r="6661">
      <c r="A6661" t="n">
        <v>244010768</v>
      </c>
      <c r="B6661" t="inlineStr">
        <is>
          <t>CAPELLA</t>
        </is>
      </c>
      <c r="C6661" t="inlineStr">
        <is>
          <t>Netherlands</t>
        </is>
      </c>
      <c r="D6661" t="inlineStr">
        <is>
          <t>pleasure</t>
        </is>
      </c>
      <c r="F6661" t="n">
        <v>0</v>
      </c>
      <c r="G6661" t="inlineStr">
        <is>
          <t>PD7084</t>
        </is>
      </c>
      <c r="H6661" t="n">
        <v>53.33623</v>
      </c>
      <c r="I6661" t="n">
        <v>6.29948</v>
      </c>
      <c r="J6661" t="inlineStr">
        <is>
          <t>anchored-port</t>
        </is>
      </c>
      <c r="K6661" t="inlineStr">
        <is>
          <t>at_berth</t>
        </is>
      </c>
      <c r="L6661" t="n">
        <v>0</v>
      </c>
      <c r="N6661" t="n">
        <v>12.7</v>
      </c>
      <c r="O6661" t="n">
        <v>0</v>
      </c>
      <c r="P6661" t="n">
        <v>0</v>
      </c>
      <c r="Q6661" t="inlineStr">
        <is>
          <t>EVEN HIER,EVEN DAAR</t>
        </is>
      </c>
      <c r="R6661" t="inlineStr">
        <is>
          <t>EVEN HIER,EVEN DAAR</t>
        </is>
      </c>
      <c r="S6661" t="inlineStr">
        <is>
          <t>other_text</t>
        </is>
      </c>
      <c r="W6661" t="inlineStr">
        <is>
          <t>07-14 00:00 UTC</t>
        </is>
      </c>
      <c r="Z6661" t="n">
        <v>24</v>
      </c>
      <c r="AA6661" t="n">
        <v>5</v>
      </c>
      <c r="AB6661" t="inlineStr">
        <is>
          <t>small (&lt;100 m)</t>
        </is>
      </c>
      <c r="AE6661" t="inlineStr">
        <is>
          <t>North Sea &amp; English Channel</t>
        </is>
      </c>
      <c r="AG6661" t="n">
        <v>0</v>
      </c>
      <c r="AH6661" t="n">
        <v>0</v>
      </c>
      <c r="AI6661" t="n">
        <v>0</v>
      </c>
    </row>
    <row r="6662">
      <c r="A6662" t="n">
        <v>244023885</v>
      </c>
      <c r="B6662" t="inlineStr">
        <is>
          <t>JEANNETTE</t>
        </is>
      </c>
      <c r="C6662" t="inlineStr">
        <is>
          <t>Netherlands</t>
        </is>
      </c>
      <c r="D6662" t="inlineStr">
        <is>
          <t>other</t>
        </is>
      </c>
      <c r="F6662" t="n">
        <v>0</v>
      </c>
      <c r="G6662" t="inlineStr">
        <is>
          <t>PF5331</t>
        </is>
      </c>
      <c r="H6662" t="n">
        <v>52.32827</v>
      </c>
      <c r="I6662" t="n">
        <v>4.92289</v>
      </c>
      <c r="J6662" t="inlineStr">
        <is>
          <t>anchored-port</t>
        </is>
      </c>
      <c r="K6662" t="inlineStr">
        <is>
          <t>at_berth</t>
        </is>
      </c>
      <c r="L6662" t="n">
        <v>0</v>
      </c>
      <c r="N6662" t="n">
        <v>12.7</v>
      </c>
      <c r="O6662" t="n">
        <v>0</v>
      </c>
      <c r="P6662" t="n">
        <v>0</v>
      </c>
      <c r="Q6662" t="inlineStr">
        <is>
          <t>AMSTERDAM</t>
        </is>
      </c>
      <c r="R6662" t="inlineStr">
        <is>
          <t>AMSTERDAM</t>
        </is>
      </c>
      <c r="S6662" t="inlineStr">
        <is>
          <t>hub_name</t>
        </is>
      </c>
      <c r="T6662" t="inlineStr">
        <is>
          <t>Amsterdam</t>
        </is>
      </c>
      <c r="U6662" t="inlineStr">
        <is>
          <t>Amsterdam</t>
        </is>
      </c>
      <c r="V6662" t="inlineStr">
        <is>
          <t>AMSTERDAM</t>
        </is>
      </c>
      <c r="Z6662" t="n">
        <v>7</v>
      </c>
      <c r="AA6662" t="n">
        <v>3</v>
      </c>
      <c r="AB6662" t="inlineStr">
        <is>
          <t>small (&lt;100 m)</t>
        </is>
      </c>
      <c r="AC6662" t="inlineStr">
        <is>
          <t>Amsterdam</t>
        </is>
      </c>
      <c r="AD6662" t="inlineStr">
        <is>
          <t>Benelux coast</t>
        </is>
      </c>
      <c r="AE6662" t="inlineStr">
        <is>
          <t>North Sea &amp; English Channel</t>
        </is>
      </c>
      <c r="AF6662" t="n">
        <v>10.60305214449455</v>
      </c>
      <c r="AG6662" t="n">
        <v>0</v>
      </c>
      <c r="AH6662" t="n">
        <v>0</v>
      </c>
      <c r="AI6662" t="n">
        <v>0</v>
      </c>
    </row>
    <row r="6663">
      <c r="A6663" t="n">
        <v>244012721</v>
      </c>
      <c r="B6663" t="inlineStr">
        <is>
          <t>MULTRATUG 8</t>
        </is>
      </c>
      <c r="C6663" t="inlineStr">
        <is>
          <t>Netherlands</t>
        </is>
      </c>
      <c r="D6663" t="inlineStr">
        <is>
          <t>tug</t>
        </is>
      </c>
      <c r="F6663" t="n">
        <v>0</v>
      </c>
      <c r="G6663" t="inlineStr">
        <is>
          <t>PC7654</t>
        </is>
      </c>
      <c r="H6663" t="n">
        <v>51.33934</v>
      </c>
      <c r="I6663" t="n">
        <v>3.81638</v>
      </c>
      <c r="J6663" t="inlineStr">
        <is>
          <t>anchored-port</t>
        </is>
      </c>
      <c r="K6663" t="inlineStr">
        <is>
          <t>at_berth</t>
        </is>
      </c>
      <c r="L6663" t="n">
        <v>0.1</v>
      </c>
      <c r="M6663" t="n">
        <v>0</v>
      </c>
      <c r="N6663" t="n">
        <v>12.7</v>
      </c>
      <c r="O6663" t="n">
        <v>0</v>
      </c>
      <c r="P6663" t="n">
        <v>0</v>
      </c>
      <c r="S6663" t="inlineStr">
        <is>
          <t>missing</t>
        </is>
      </c>
      <c r="Z6663" t="n">
        <v>28</v>
      </c>
      <c r="AA6663" t="n">
        <v>9</v>
      </c>
      <c r="AB6663" t="inlineStr">
        <is>
          <t>small (&lt;100 m)</t>
        </is>
      </c>
      <c r="AC6663" t="inlineStr">
        <is>
          <t>Terneuzen</t>
        </is>
      </c>
      <c r="AD6663" t="inlineStr">
        <is>
          <t>Benelux coast</t>
        </is>
      </c>
      <c r="AE6663" t="inlineStr">
        <is>
          <t>North Sea &amp; English Channel</t>
        </is>
      </c>
      <c r="AF6663" t="n">
        <v>1.404957656910388</v>
      </c>
      <c r="AG6663" t="n">
        <v>0</v>
      </c>
      <c r="AH6663" t="n">
        <v>0</v>
      </c>
      <c r="AI6663" t="n">
        <v>0</v>
      </c>
    </row>
    <row r="6664">
      <c r="A6664" t="n">
        <v>244700842</v>
      </c>
      <c r="B6664" t="inlineStr">
        <is>
          <t>VEENDAM</t>
        </is>
      </c>
      <c r="C6664" t="inlineStr">
        <is>
          <t>Netherlands</t>
        </is>
      </c>
      <c r="D6664" t="inlineStr">
        <is>
          <t>other</t>
        </is>
      </c>
      <c r="F6664" t="n">
        <v>0</v>
      </c>
      <c r="G6664" t="inlineStr">
        <is>
          <t>PD2313</t>
        </is>
      </c>
      <c r="H6664" t="n">
        <v>52.40056</v>
      </c>
      <c r="I6664" t="n">
        <v>4.87432</v>
      </c>
      <c r="J6664" t="inlineStr">
        <is>
          <t>anchored-port</t>
        </is>
      </c>
      <c r="K6664" t="inlineStr">
        <is>
          <t>at_berth</t>
        </is>
      </c>
      <c r="L6664" t="n">
        <v>0</v>
      </c>
      <c r="M6664" t="n">
        <v>81.09999999999999</v>
      </c>
      <c r="N6664" t="n">
        <v>12.7</v>
      </c>
      <c r="O6664" t="n">
        <v>0</v>
      </c>
      <c r="P6664" t="n">
        <v>0</v>
      </c>
      <c r="Q6664" t="inlineStr">
        <is>
          <t>AMSTERDAM JAN VAN RI</t>
        </is>
      </c>
      <c r="R6664" t="inlineStr">
        <is>
          <t>AMSTERDAM JAN VAN RI</t>
        </is>
      </c>
      <c r="S6664" t="inlineStr">
        <is>
          <t>hub_name</t>
        </is>
      </c>
      <c r="T6664" t="inlineStr">
        <is>
          <t>Amsterdam</t>
        </is>
      </c>
      <c r="U6664" t="inlineStr">
        <is>
          <t>Amsterdam</t>
        </is>
      </c>
      <c r="V6664" t="inlineStr">
        <is>
          <t>AMSTERDAM</t>
        </is>
      </c>
      <c r="W6664" t="inlineStr">
        <is>
          <t>10-03 15:11 UTC</t>
        </is>
      </c>
      <c r="Z6664" t="n">
        <v>86</v>
      </c>
      <c r="AA6664" t="n">
        <v>12</v>
      </c>
      <c r="AB6664" t="inlineStr">
        <is>
          <t>small (&lt;100 m)</t>
        </is>
      </c>
      <c r="AC6664" t="inlineStr">
        <is>
          <t>Amsterdam</t>
        </is>
      </c>
      <c r="AD6664" t="inlineStr">
        <is>
          <t>Benelux coast</t>
        </is>
      </c>
      <c r="AE6664" t="inlineStr">
        <is>
          <t>North Sea &amp; English Channel</t>
        </is>
      </c>
      <c r="AF6664" t="n">
        <v>3.685850586169901</v>
      </c>
      <c r="AG6664" t="n">
        <v>0</v>
      </c>
      <c r="AH6664" t="n">
        <v>0</v>
      </c>
      <c r="AI6664" t="n">
        <v>0</v>
      </c>
    </row>
    <row r="6665">
      <c r="A6665" t="n">
        <v>244790079</v>
      </c>
      <c r="B6665" t="inlineStr">
        <is>
          <t>KOLGA</t>
        </is>
      </c>
      <c r="C6665" t="inlineStr">
        <is>
          <t>Netherlands</t>
        </is>
      </c>
      <c r="D6665" t="inlineStr">
        <is>
          <t>tug</t>
        </is>
      </c>
      <c r="E6665" t="n">
        <v>9646326</v>
      </c>
      <c r="F6665" t="n">
        <v>1</v>
      </c>
      <c r="G6665" t="inlineStr">
        <is>
          <t>PCTR</t>
        </is>
      </c>
      <c r="H6665" t="n">
        <v>51.89051</v>
      </c>
      <c r="I6665" t="n">
        <v>4.45339</v>
      </c>
      <c r="J6665" t="inlineStr">
        <is>
          <t>anchored-port</t>
        </is>
      </c>
      <c r="K6665" t="inlineStr">
        <is>
          <t>at_berth</t>
        </is>
      </c>
      <c r="L6665" t="n">
        <v>0</v>
      </c>
      <c r="M6665" t="n">
        <v>258</v>
      </c>
      <c r="N6665" t="n">
        <v>12.7</v>
      </c>
      <c r="O6665" t="n">
        <v>0</v>
      </c>
      <c r="P6665" t="n">
        <v>0</v>
      </c>
      <c r="Q6665" t="inlineStr">
        <is>
          <t>ROTTERDAM</t>
        </is>
      </c>
      <c r="R6665" t="inlineStr">
        <is>
          <t>ROTTERDAM</t>
        </is>
      </c>
      <c r="S6665" t="inlineStr">
        <is>
          <t>hub_name</t>
        </is>
      </c>
      <c r="T6665" t="inlineStr">
        <is>
          <t>Rotterdam</t>
        </is>
      </c>
      <c r="U6665" t="inlineStr">
        <is>
          <t>Rotterdam</t>
        </is>
      </c>
      <c r="V6665" t="inlineStr">
        <is>
          <t>ROTTERDAM</t>
        </is>
      </c>
      <c r="W6665" t="inlineStr">
        <is>
          <t>09-11 21:00 UTC</t>
        </is>
      </c>
      <c r="Z6665" t="n">
        <v>72</v>
      </c>
      <c r="AA6665" t="n">
        <v>19</v>
      </c>
      <c r="AB6665" t="inlineStr">
        <is>
          <t>small (&lt;100 m)</t>
        </is>
      </c>
      <c r="AC6665" t="inlineStr">
        <is>
          <t>Rotterdam</t>
        </is>
      </c>
      <c r="AD6665" t="inlineStr">
        <is>
          <t>Benelux coast</t>
        </is>
      </c>
      <c r="AE6665" t="inlineStr">
        <is>
          <t>North Sea &amp; English Channel</t>
        </is>
      </c>
      <c r="AF6665" t="n">
        <v>25.12215371537761</v>
      </c>
      <c r="AG6665" t="n">
        <v>0</v>
      </c>
      <c r="AH6665" t="n">
        <v>0</v>
      </c>
      <c r="AI6665" t="n">
        <v>0</v>
      </c>
    </row>
    <row r="6666">
      <c r="A6666" t="n">
        <v>244186666</v>
      </c>
      <c r="B6666" t="inlineStr">
        <is>
          <t>DE MARACHE</t>
        </is>
      </c>
      <c r="C6666" t="inlineStr">
        <is>
          <t>Netherlands</t>
        </is>
      </c>
      <c r="D6666" t="inlineStr">
        <is>
          <t>passenger</t>
        </is>
      </c>
      <c r="F6666" t="n">
        <v>0</v>
      </c>
      <c r="G6666" t="inlineStr">
        <is>
          <t>PI8231</t>
        </is>
      </c>
      <c r="H6666" t="n">
        <v>52.77079</v>
      </c>
      <c r="I6666" t="n">
        <v>5.11084</v>
      </c>
      <c r="J6666" t="inlineStr">
        <is>
          <t>anchored-port</t>
        </is>
      </c>
      <c r="K6666" t="inlineStr">
        <is>
          <t>at_berth</t>
        </is>
      </c>
      <c r="L6666" t="n">
        <v>0</v>
      </c>
      <c r="N6666" t="n">
        <v>12.7</v>
      </c>
      <c r="O6666" t="n">
        <v>0</v>
      </c>
      <c r="P6666" t="n">
        <v>0</v>
      </c>
      <c r="Q6666" t="inlineStr">
        <is>
          <t>MEDEMBLIK</t>
        </is>
      </c>
      <c r="R6666" t="inlineStr">
        <is>
          <t>MEDEMBLIK</t>
        </is>
      </c>
      <c r="S6666" t="inlineStr">
        <is>
          <t>other_text</t>
        </is>
      </c>
      <c r="W6666" t="inlineStr">
        <is>
          <t>10-20 17:31 UTC</t>
        </is>
      </c>
      <c r="Z6666" t="n">
        <v>17</v>
      </c>
      <c r="AA6666" t="n">
        <v>6</v>
      </c>
      <c r="AB6666" t="inlineStr">
        <is>
          <t>small (&lt;100 m)</t>
        </is>
      </c>
      <c r="AE6666" t="inlineStr">
        <is>
          <t>North Sea &amp; English Channel</t>
        </is>
      </c>
      <c r="AG6666" t="n">
        <v>0</v>
      </c>
      <c r="AH6666" t="n">
        <v>0</v>
      </c>
      <c r="AI6666" t="n">
        <v>0</v>
      </c>
    </row>
    <row r="6667">
      <c r="A6667" t="n">
        <v>244650811</v>
      </c>
      <c r="B6667" t="inlineStr">
        <is>
          <t>KARIN</t>
        </is>
      </c>
      <c r="C6667" t="inlineStr">
        <is>
          <t>Netherlands</t>
        </is>
      </c>
      <c r="D6667" t="inlineStr">
        <is>
          <t>other</t>
        </is>
      </c>
      <c r="F6667" t="n">
        <v>0</v>
      </c>
      <c r="G6667" t="inlineStr">
        <is>
          <t>PI6453</t>
        </is>
      </c>
      <c r="H6667" t="n">
        <v>51.18606</v>
      </c>
      <c r="I6667" t="n">
        <v>6.73319</v>
      </c>
      <c r="J6667" t="inlineStr">
        <is>
          <t>moving</t>
        </is>
      </c>
      <c r="K6667" t="inlineStr">
        <is>
          <t>moving</t>
        </is>
      </c>
      <c r="L6667" t="n">
        <v>5.6</v>
      </c>
      <c r="M6667" t="n">
        <v>145.1</v>
      </c>
      <c r="N6667" t="n">
        <v>12.7</v>
      </c>
      <c r="O6667" t="n">
        <v>0</v>
      </c>
      <c r="P6667" t="n">
        <v>0</v>
      </c>
      <c r="S6667" t="inlineStr">
        <is>
          <t>missing</t>
        </is>
      </c>
      <c r="Z6667" t="n">
        <v>80</v>
      </c>
      <c r="AA6667" t="n">
        <v>9</v>
      </c>
      <c r="AB6667" t="inlineStr">
        <is>
          <t>small (&lt;100 m)</t>
        </is>
      </c>
      <c r="AE6667" t="inlineStr">
        <is>
          <t>North Sea &amp; English Channel</t>
        </is>
      </c>
      <c r="AG6667" t="n">
        <v>0</v>
      </c>
      <c r="AH6667" t="n">
        <v>0</v>
      </c>
      <c r="AI6667" t="n">
        <v>0</v>
      </c>
    </row>
    <row r="6668">
      <c r="A6668" t="n">
        <v>205467990</v>
      </c>
      <c r="B6668" t="inlineStr">
        <is>
          <t>NUEVA VIDA</t>
        </is>
      </c>
      <c r="C6668" t="inlineStr">
        <is>
          <t>Belgium</t>
        </is>
      </c>
      <c r="D6668" t="inlineStr">
        <is>
          <t>unknown</t>
        </is>
      </c>
      <c r="F6668" t="n">
        <v>0</v>
      </c>
      <c r="H6668" t="n">
        <v>50.80032</v>
      </c>
      <c r="I6668" t="n">
        <v>5.69021</v>
      </c>
      <c r="J6668" t="inlineStr">
        <is>
          <t>anchored-port</t>
        </is>
      </c>
      <c r="K6668" t="inlineStr">
        <is>
          <t>at_berth</t>
        </is>
      </c>
      <c r="L6668" t="n">
        <v>0</v>
      </c>
      <c r="N6668" t="n">
        <v>12.7</v>
      </c>
      <c r="O6668" t="n">
        <v>0</v>
      </c>
      <c r="P6668" t="n">
        <v>0</v>
      </c>
      <c r="S6668" t="inlineStr">
        <is>
          <t>missing</t>
        </is>
      </c>
      <c r="AB6668" t="inlineStr">
        <is>
          <t>unknown size</t>
        </is>
      </c>
      <c r="AE6668" t="inlineStr">
        <is>
          <t>North Sea &amp; English Channel</t>
        </is>
      </c>
      <c r="AG6668" t="n">
        <v>0</v>
      </c>
      <c r="AH6668" t="n">
        <v>0</v>
      </c>
      <c r="AI6668" t="n">
        <v>0</v>
      </c>
    </row>
    <row r="6669">
      <c r="A6669" t="n">
        <v>244041041</v>
      </c>
      <c r="B6669" t="inlineStr">
        <is>
          <t>RWS 85</t>
        </is>
      </c>
      <c r="C6669" t="inlineStr">
        <is>
          <t>Netherlands</t>
        </is>
      </c>
      <c r="D6669" t="inlineStr">
        <is>
          <t>official</t>
        </is>
      </c>
      <c r="F6669" t="n">
        <v>0</v>
      </c>
      <c r="G6669" t="inlineStr">
        <is>
          <t>PG6911</t>
        </is>
      </c>
      <c r="H6669" t="n">
        <v>51.86246</v>
      </c>
      <c r="I6669" t="n">
        <v>5.82753</v>
      </c>
      <c r="J6669" t="inlineStr">
        <is>
          <t>moving</t>
        </is>
      </c>
      <c r="K6669" t="inlineStr">
        <is>
          <t>idle</t>
        </is>
      </c>
      <c r="L6669" t="n">
        <v>0</v>
      </c>
      <c r="N6669" t="n">
        <v>12.8</v>
      </c>
      <c r="O6669" t="n">
        <v>0</v>
      </c>
      <c r="P6669" t="n">
        <v>0</v>
      </c>
      <c r="Q6669" t="inlineStr">
        <is>
          <t>PATROL</t>
        </is>
      </c>
      <c r="R6669" t="inlineStr">
        <is>
          <t>PATROL</t>
        </is>
      </c>
      <c r="S6669" t="inlineStr">
        <is>
          <t>other_text</t>
        </is>
      </c>
      <c r="W6669" t="inlineStr">
        <is>
          <t>01-01 00:00 UTC</t>
        </is>
      </c>
      <c r="Z6669" t="n">
        <v>19</v>
      </c>
      <c r="AA6669" t="n">
        <v>6</v>
      </c>
      <c r="AB6669" t="inlineStr">
        <is>
          <t>small (&lt;100 m)</t>
        </is>
      </c>
      <c r="AE6669" t="inlineStr">
        <is>
          <t>North Sea &amp; English Channel</t>
        </is>
      </c>
      <c r="AG6669" t="n">
        <v>0</v>
      </c>
      <c r="AH6669" t="n">
        <v>1</v>
      </c>
      <c r="AI6669" t="n">
        <v>0</v>
      </c>
    </row>
    <row r="6670">
      <c r="A6670" t="n">
        <v>266468000</v>
      </c>
      <c r="B6670" t="inlineStr">
        <is>
          <t>NIMBUS</t>
        </is>
      </c>
      <c r="C6670" t="inlineStr">
        <is>
          <t>Sweden</t>
        </is>
      </c>
      <c r="D6670" t="inlineStr">
        <is>
          <t>tanker</t>
        </is>
      </c>
      <c r="E6670" t="n">
        <v>9410507</v>
      </c>
      <c r="F6670" t="n">
        <v>1</v>
      </c>
      <c r="G6670" t="inlineStr">
        <is>
          <t>SBFC</t>
        </is>
      </c>
      <c r="H6670" t="n">
        <v>52.4178</v>
      </c>
      <c r="I6670" t="n">
        <v>4.77427</v>
      </c>
      <c r="J6670" t="inlineStr">
        <is>
          <t>anchored-port</t>
        </is>
      </c>
      <c r="K6670" t="inlineStr">
        <is>
          <t>at_berth</t>
        </is>
      </c>
      <c r="L6670" t="n">
        <v>0</v>
      </c>
      <c r="M6670" t="n">
        <v>236</v>
      </c>
      <c r="N6670" t="n">
        <v>12.8</v>
      </c>
      <c r="O6670" t="n">
        <v>0</v>
      </c>
      <c r="P6670" t="n">
        <v>0</v>
      </c>
      <c r="Q6670" t="inlineStr">
        <is>
          <t>NLAMS</t>
        </is>
      </c>
      <c r="R6670" t="inlineStr">
        <is>
          <t>NLAMS</t>
        </is>
      </c>
      <c r="S6670" t="inlineStr">
        <is>
          <t>locode</t>
        </is>
      </c>
      <c r="T6670" t="inlineStr">
        <is>
          <t>Amsterdam</t>
        </is>
      </c>
      <c r="U6670" t="inlineStr">
        <is>
          <t>Amsterdam</t>
        </is>
      </c>
      <c r="W6670" t="inlineStr">
        <is>
          <t>10-09 17:00 UTC</t>
        </is>
      </c>
      <c r="Z6670" t="n">
        <v>119</v>
      </c>
      <c r="AA6670" t="n">
        <v>17</v>
      </c>
      <c r="AB6670" t="inlineStr">
        <is>
          <t>medium (100-200 m)</t>
        </is>
      </c>
      <c r="AC6670" t="inlineStr">
        <is>
          <t>Amsterdam</t>
        </is>
      </c>
      <c r="AD6670" t="inlineStr">
        <is>
          <t>Benelux coast</t>
        </is>
      </c>
      <c r="AE6670" t="inlineStr">
        <is>
          <t>North Sea &amp; English Channel</t>
        </is>
      </c>
      <c r="AF6670" t="n">
        <v>3.679606414648926</v>
      </c>
      <c r="AG6670" t="n">
        <v>0</v>
      </c>
      <c r="AH6670" t="n">
        <v>0</v>
      </c>
      <c r="AI6670" t="n">
        <v>0</v>
      </c>
    </row>
    <row r="6671">
      <c r="A6671" t="n">
        <v>244881000</v>
      </c>
      <c r="B6671" t="inlineStr">
        <is>
          <t>JAVAZEE</t>
        </is>
      </c>
      <c r="C6671" t="inlineStr">
        <is>
          <t>Netherlands</t>
        </is>
      </c>
      <c r="D6671" t="inlineStr">
        <is>
          <t>other</t>
        </is>
      </c>
      <c r="F6671" t="n">
        <v>0</v>
      </c>
      <c r="G6671" t="inlineStr">
        <is>
          <t>PFJC</t>
        </is>
      </c>
      <c r="H6671" t="n">
        <v>52.958</v>
      </c>
      <c r="I6671" t="n">
        <v>4.76856</v>
      </c>
      <c r="J6671" t="inlineStr">
        <is>
          <t>anchored-port</t>
        </is>
      </c>
      <c r="K6671" t="inlineStr">
        <is>
          <t>at_berth</t>
        </is>
      </c>
      <c r="L6671" t="n">
        <v>0</v>
      </c>
      <c r="N6671" t="n">
        <v>12.8</v>
      </c>
      <c r="O6671" t="n">
        <v>0</v>
      </c>
      <c r="P6671" t="n">
        <v>0</v>
      </c>
      <c r="Q6671" t="inlineStr">
        <is>
          <t>DEN HELDER</t>
        </is>
      </c>
      <c r="R6671" t="inlineStr">
        <is>
          <t>DEN HELDER</t>
        </is>
      </c>
      <c r="S6671" t="inlineStr">
        <is>
          <t>other_text</t>
        </is>
      </c>
      <c r="U6671" t="inlineStr">
        <is>
          <t>DEN HELDER</t>
        </is>
      </c>
      <c r="V6671" t="inlineStr">
        <is>
          <t>DEN HELDER</t>
        </is>
      </c>
      <c r="W6671" t="inlineStr">
        <is>
          <t>09-21 17:01 UTC</t>
        </is>
      </c>
      <c r="Z6671" t="n">
        <v>22</v>
      </c>
      <c r="AA6671" t="n">
        <v>5</v>
      </c>
      <c r="AB6671" t="inlineStr">
        <is>
          <t>small (&lt;100 m)</t>
        </is>
      </c>
      <c r="AE6671" t="inlineStr">
        <is>
          <t>North Sea &amp; English Channel</t>
        </is>
      </c>
      <c r="AG6671" t="n">
        <v>0</v>
      </c>
      <c r="AH6671" t="n">
        <v>0</v>
      </c>
      <c r="AI6671" t="n">
        <v>0</v>
      </c>
    </row>
    <row r="6672">
      <c r="A6672" t="n">
        <v>244140972</v>
      </c>
      <c r="B6672" t="inlineStr">
        <is>
          <t>KRAICHGAU 2</t>
        </is>
      </c>
      <c r="C6672" t="inlineStr">
        <is>
          <t>Netherlands</t>
        </is>
      </c>
      <c r="D6672" t="inlineStr">
        <is>
          <t>other</t>
        </is>
      </c>
      <c r="F6672" t="n">
        <v>0</v>
      </c>
      <c r="G6672" t="inlineStr">
        <is>
          <t>PB5863</t>
        </is>
      </c>
      <c r="H6672" t="n">
        <v>51.36954</v>
      </c>
      <c r="I6672" t="n">
        <v>4.30326</v>
      </c>
      <c r="J6672" t="inlineStr">
        <is>
          <t>anchored-port</t>
        </is>
      </c>
      <c r="K6672" t="inlineStr">
        <is>
          <t>at_berth</t>
        </is>
      </c>
      <c r="L6672" t="n">
        <v>0</v>
      </c>
      <c r="N6672" t="n">
        <v>12.8</v>
      </c>
      <c r="O6672" t="n">
        <v>0</v>
      </c>
      <c r="P6672" t="n">
        <v>0</v>
      </c>
      <c r="Q6672" t="inlineStr">
        <is>
          <t>N/A</t>
        </is>
      </c>
      <c r="R6672" t="inlineStr">
        <is>
          <t>N/A</t>
        </is>
      </c>
      <c r="S6672" t="inlineStr">
        <is>
          <t>junk</t>
        </is>
      </c>
      <c r="Z6672" t="n">
        <v>86</v>
      </c>
      <c r="AA6672" t="n">
        <v>10</v>
      </c>
      <c r="AB6672" t="inlineStr">
        <is>
          <t>small (&lt;100 m)</t>
        </is>
      </c>
      <c r="AC6672" t="inlineStr">
        <is>
          <t>Antwerp</t>
        </is>
      </c>
      <c r="AD6672" t="inlineStr">
        <is>
          <t>Benelux coast</t>
        </is>
      </c>
      <c r="AE6672" t="inlineStr">
        <is>
          <t>North Sea &amp; English Channel</t>
        </is>
      </c>
      <c r="AF6672" t="n">
        <v>11.22326654451011</v>
      </c>
      <c r="AG6672" t="n">
        <v>0</v>
      </c>
      <c r="AH6672" t="n">
        <v>0</v>
      </c>
      <c r="AI6672" t="n">
        <v>0</v>
      </c>
    </row>
    <row r="6673">
      <c r="A6673" t="n">
        <v>244660214</v>
      </c>
      <c r="B6673" t="inlineStr">
        <is>
          <t>PRINCESS</t>
        </is>
      </c>
      <c r="C6673" t="inlineStr">
        <is>
          <t>Netherlands</t>
        </is>
      </c>
      <c r="D6673" t="inlineStr">
        <is>
          <t>other</t>
        </is>
      </c>
      <c r="F6673" t="n">
        <v>0</v>
      </c>
      <c r="G6673" t="inlineStr">
        <is>
          <t>PE6347</t>
        </is>
      </c>
      <c r="H6673" t="n">
        <v>51.88639</v>
      </c>
      <c r="I6673" t="n">
        <v>4.44969</v>
      </c>
      <c r="J6673" t="inlineStr">
        <is>
          <t>anchored-port</t>
        </is>
      </c>
      <c r="K6673" t="inlineStr">
        <is>
          <t>at_berth</t>
        </is>
      </c>
      <c r="L6673" t="n">
        <v>0</v>
      </c>
      <c r="N6673" t="n">
        <v>12.8</v>
      </c>
      <c r="O6673" t="n">
        <v>0</v>
      </c>
      <c r="P6673" t="n">
        <v>0</v>
      </c>
      <c r="S6673" t="inlineStr">
        <is>
          <t>missing</t>
        </is>
      </c>
      <c r="W6673" t="inlineStr">
        <is>
          <t>07-13 00:00 UTC</t>
        </is>
      </c>
      <c r="X6673" t="inlineStr">
        <is>
          <t>SCHIEDAM</t>
        </is>
      </c>
      <c r="Y6673" t="inlineStr">
        <is>
          <t>2026-10-10T17:59:05.401659+00:00</t>
        </is>
      </c>
      <c r="Z6673" t="n">
        <v>86</v>
      </c>
      <c r="AA6673" t="n">
        <v>11</v>
      </c>
      <c r="AB6673" t="inlineStr">
        <is>
          <t>small (&lt;100 m)</t>
        </is>
      </c>
      <c r="AC6673" t="inlineStr">
        <is>
          <t>Rotterdam</t>
        </is>
      </c>
      <c r="AD6673" t="inlineStr">
        <is>
          <t>Benelux coast</t>
        </is>
      </c>
      <c r="AE6673" t="inlineStr">
        <is>
          <t>North Sea &amp; English Channel</t>
        </is>
      </c>
      <c r="AF6673" t="n">
        <v>25.0042231159608</v>
      </c>
      <c r="AG6673" t="n">
        <v>0</v>
      </c>
      <c r="AH6673" t="n">
        <v>0</v>
      </c>
      <c r="AI6673" t="n">
        <v>0</v>
      </c>
    </row>
    <row r="6674">
      <c r="A6674" t="n">
        <v>305810000</v>
      </c>
      <c r="B6674" t="inlineStr">
        <is>
          <t>WILSON DAGENHAM</t>
        </is>
      </c>
      <c r="C6674" t="inlineStr">
        <is>
          <t>Antigua and Barbuda</t>
        </is>
      </c>
      <c r="D6674" t="inlineStr">
        <is>
          <t>cargo</t>
        </is>
      </c>
      <c r="E6674" t="n">
        <v>9409613</v>
      </c>
      <c r="F6674" t="n">
        <v>1</v>
      </c>
      <c r="G6674" t="inlineStr">
        <is>
          <t>V2FV2</t>
        </is>
      </c>
      <c r="H6674" t="n">
        <v>51.897</v>
      </c>
      <c r="I6674" t="n">
        <v>4.42793</v>
      </c>
      <c r="J6674" t="inlineStr">
        <is>
          <t>anchored-port</t>
        </is>
      </c>
      <c r="K6674" t="inlineStr">
        <is>
          <t>at_berth</t>
        </is>
      </c>
      <c r="L6674" t="n">
        <v>0</v>
      </c>
      <c r="M6674" t="n">
        <v>89.2</v>
      </c>
      <c r="N6674" t="n">
        <v>12.8</v>
      </c>
      <c r="O6674" t="n">
        <v>0</v>
      </c>
      <c r="P6674" t="n">
        <v>0</v>
      </c>
      <c r="Q6674" t="inlineStr">
        <is>
          <t>NL RTM</t>
        </is>
      </c>
      <c r="R6674" t="inlineStr">
        <is>
          <t>NL RTM</t>
        </is>
      </c>
      <c r="S6674" t="inlineStr">
        <is>
          <t>locode</t>
        </is>
      </c>
      <c r="T6674" t="inlineStr">
        <is>
          <t>Rotterdam</t>
        </is>
      </c>
      <c r="U6674" t="inlineStr">
        <is>
          <t>Rotterdam</t>
        </is>
      </c>
      <c r="W6674" t="inlineStr">
        <is>
          <t>10-10 12:00 UTC</t>
        </is>
      </c>
      <c r="Z6674" t="n">
        <v>88</v>
      </c>
      <c r="AA6674" t="n">
        <v>13</v>
      </c>
      <c r="AB6674" t="inlineStr">
        <is>
          <t>small (&lt;100 m)</t>
        </is>
      </c>
      <c r="AC6674" t="inlineStr">
        <is>
          <t>Rotterdam</t>
        </is>
      </c>
      <c r="AD6674" t="inlineStr">
        <is>
          <t>Benelux coast</t>
        </is>
      </c>
      <c r="AE6674" t="inlineStr">
        <is>
          <t>North Sea &amp; English Channel</t>
        </is>
      </c>
      <c r="AF6674" t="n">
        <v>23.24732834359869</v>
      </c>
      <c r="AG6674" t="n">
        <v>0</v>
      </c>
      <c r="AH6674" t="n">
        <v>0</v>
      </c>
      <c r="AI6674" t="n">
        <v>0</v>
      </c>
    </row>
    <row r="6675">
      <c r="A6675" t="n">
        <v>244020698</v>
      </c>
      <c r="B6675" t="inlineStr">
        <is>
          <t>ADRIANA</t>
        </is>
      </c>
      <c r="C6675" t="inlineStr">
        <is>
          <t>Netherlands</t>
        </is>
      </c>
      <c r="D6675" t="inlineStr">
        <is>
          <t>pleasure</t>
        </is>
      </c>
      <c r="F6675" t="n">
        <v>0</v>
      </c>
      <c r="G6675" t="inlineStr">
        <is>
          <t>PF6468</t>
        </is>
      </c>
      <c r="H6675" t="n">
        <v>53.33639</v>
      </c>
      <c r="I6675" t="n">
        <v>6.29923</v>
      </c>
      <c r="J6675" t="inlineStr">
        <is>
          <t>anchored-port</t>
        </is>
      </c>
      <c r="K6675" t="inlineStr">
        <is>
          <t>at_berth</t>
        </is>
      </c>
      <c r="L6675" t="n">
        <v>0</v>
      </c>
      <c r="N6675" t="n">
        <v>12.8</v>
      </c>
      <c r="O6675" t="n">
        <v>0</v>
      </c>
      <c r="P6675" t="n">
        <v>0</v>
      </c>
      <c r="Q6675" t="inlineStr">
        <is>
          <t>ZOUTKAMP</t>
        </is>
      </c>
      <c r="R6675" t="inlineStr">
        <is>
          <t>ZOUTKAMP</t>
        </is>
      </c>
      <c r="S6675" t="inlineStr">
        <is>
          <t>other_text</t>
        </is>
      </c>
      <c r="Z6675" t="n">
        <v>25</v>
      </c>
      <c r="AA6675" t="n">
        <v>6</v>
      </c>
      <c r="AB6675" t="inlineStr">
        <is>
          <t>small (&lt;100 m)</t>
        </is>
      </c>
      <c r="AE6675" t="inlineStr">
        <is>
          <t>North Sea &amp; English Channel</t>
        </is>
      </c>
      <c r="AG6675" t="n">
        <v>0</v>
      </c>
      <c r="AH6675" t="n">
        <v>0</v>
      </c>
      <c r="AI6675" t="n">
        <v>0</v>
      </c>
    </row>
    <row r="6676">
      <c r="A6676" t="n">
        <v>253242033</v>
      </c>
      <c r="B6676" t="inlineStr">
        <is>
          <t>FIDELITAS</t>
        </is>
      </c>
      <c r="C6676" t="inlineStr">
        <is>
          <t>Luxembourg</t>
        </is>
      </c>
      <c r="D6676" t="inlineStr">
        <is>
          <t>tanker</t>
        </is>
      </c>
      <c r="F6676" t="n">
        <v>0</v>
      </c>
      <c r="G6676" t="inlineStr">
        <is>
          <t>LX2033</t>
        </is>
      </c>
      <c r="H6676" t="n">
        <v>51.8844</v>
      </c>
      <c r="I6676" t="n">
        <v>4.2909</v>
      </c>
      <c r="J6676" t="inlineStr">
        <is>
          <t>anchored-port</t>
        </is>
      </c>
      <c r="K6676" t="inlineStr">
        <is>
          <t>at_berth</t>
        </is>
      </c>
      <c r="L6676" t="n">
        <v>0</v>
      </c>
      <c r="M6676" t="n">
        <v>45.1</v>
      </c>
      <c r="N6676" t="n">
        <v>12.9</v>
      </c>
      <c r="O6676" t="n">
        <v>0</v>
      </c>
      <c r="P6676" t="n">
        <v>0</v>
      </c>
      <c r="Q6676" t="inlineStr">
        <is>
          <t>ROTTERDAM 3E PETROHA</t>
        </is>
      </c>
      <c r="R6676" t="inlineStr">
        <is>
          <t>ROTTERDAM 3E PETROHA</t>
        </is>
      </c>
      <c r="S6676" t="inlineStr">
        <is>
          <t>hub_name</t>
        </is>
      </c>
      <c r="T6676" t="inlineStr">
        <is>
          <t>Rotterdam</t>
        </is>
      </c>
      <c r="U6676" t="inlineStr">
        <is>
          <t>Rotterdam</t>
        </is>
      </c>
      <c r="V6676" t="inlineStr">
        <is>
          <t>ROTTERDAM</t>
        </is>
      </c>
      <c r="W6676" t="inlineStr">
        <is>
          <t>10-06 16:09 UTC</t>
        </is>
      </c>
      <c r="Z6676" t="n">
        <v>125</v>
      </c>
      <c r="AA6676" t="n">
        <v>12</v>
      </c>
      <c r="AB6676" t="inlineStr">
        <is>
          <t>medium (100-200 m)</t>
        </is>
      </c>
      <c r="AC6676" t="inlineStr">
        <is>
          <t>Rotterdam</t>
        </is>
      </c>
      <c r="AD6676" t="inlineStr">
        <is>
          <t>Benelux coast</t>
        </is>
      </c>
      <c r="AE6676" t="inlineStr">
        <is>
          <t>North Sea &amp; English Channel</t>
        </is>
      </c>
      <c r="AF6676" t="n">
        <v>14.98772329928503</v>
      </c>
      <c r="AG6676" t="n">
        <v>0</v>
      </c>
      <c r="AH6676" t="n">
        <v>0</v>
      </c>
      <c r="AI6676" t="n">
        <v>0</v>
      </c>
    </row>
    <row r="6677">
      <c r="A6677" t="n">
        <v>244700859</v>
      </c>
      <c r="B6677" t="inlineStr">
        <is>
          <t>KLIFRAK</t>
        </is>
      </c>
      <c r="C6677" t="inlineStr">
        <is>
          <t>Netherlands</t>
        </is>
      </c>
      <c r="D6677" t="inlineStr">
        <is>
          <t>passenger</t>
        </is>
      </c>
      <c r="F6677" t="n">
        <v>0</v>
      </c>
      <c r="G6677" t="inlineStr">
        <is>
          <t>PC2890</t>
        </is>
      </c>
      <c r="H6677" t="n">
        <v>53.04268</v>
      </c>
      <c r="I6677" t="n">
        <v>5.77283</v>
      </c>
      <c r="J6677" t="inlineStr">
        <is>
          <t>moving</t>
        </is>
      </c>
      <c r="K6677" t="inlineStr">
        <is>
          <t>idle</t>
        </is>
      </c>
      <c r="L6677" t="n">
        <v>0</v>
      </c>
      <c r="N6677" t="n">
        <v>12.9</v>
      </c>
      <c r="O6677" t="n">
        <v>0</v>
      </c>
      <c r="P6677" t="n">
        <v>0</v>
      </c>
      <c r="Q6677" t="inlineStr">
        <is>
          <t>FEESTJEAANBOORD.NL</t>
        </is>
      </c>
      <c r="R6677" t="inlineStr">
        <is>
          <t>FEESTJEAANBOORD.NL</t>
        </is>
      </c>
      <c r="S6677" t="inlineStr">
        <is>
          <t>other_text</t>
        </is>
      </c>
      <c r="W6677" t="inlineStr">
        <is>
          <t>01-01 15:00 UTC</t>
        </is>
      </c>
      <c r="Z6677" t="n">
        <v>65</v>
      </c>
      <c r="AA6677" t="n">
        <v>11</v>
      </c>
      <c r="AB6677" t="inlineStr">
        <is>
          <t>small (&lt;100 m)</t>
        </is>
      </c>
      <c r="AE6677" t="inlineStr">
        <is>
          <t>North Sea &amp; English Channel</t>
        </is>
      </c>
      <c r="AG6677" t="n">
        <v>0</v>
      </c>
      <c r="AH6677" t="n">
        <v>1</v>
      </c>
      <c r="AI6677" t="n">
        <v>0</v>
      </c>
    </row>
    <row r="6678">
      <c r="A6678" t="n">
        <v>219092000</v>
      </c>
      <c r="B6678" t="inlineStr">
        <is>
          <t>ESVAGT MERCATOR</t>
        </is>
      </c>
      <c r="C6678" t="inlineStr">
        <is>
          <t>Denmark</t>
        </is>
      </c>
      <c r="D6678" t="inlineStr">
        <is>
          <t>cargo</t>
        </is>
      </c>
      <c r="E6678" t="n">
        <v>9798894</v>
      </c>
      <c r="F6678" t="n">
        <v>1</v>
      </c>
      <c r="G6678" t="inlineStr">
        <is>
          <t>OXUS2</t>
        </is>
      </c>
      <c r="H6678" t="n">
        <v>51.22818</v>
      </c>
      <c r="I6678" t="n">
        <v>2.93153</v>
      </c>
      <c r="J6678" t="inlineStr">
        <is>
          <t>anchored-port</t>
        </is>
      </c>
      <c r="K6678" t="inlineStr">
        <is>
          <t>at_berth</t>
        </is>
      </c>
      <c r="L6678" t="n">
        <v>0</v>
      </c>
      <c r="N6678" t="n">
        <v>12.9</v>
      </c>
      <c r="O6678" t="n">
        <v>0</v>
      </c>
      <c r="P6678" t="n">
        <v>0</v>
      </c>
      <c r="Q6678" t="inlineStr">
        <is>
          <t>OOSTENDE</t>
        </is>
      </c>
      <c r="R6678" t="inlineStr">
        <is>
          <t>OOSTENDE</t>
        </is>
      </c>
      <c r="S6678" t="inlineStr">
        <is>
          <t>other_text</t>
        </is>
      </c>
      <c r="U6678" t="inlineStr">
        <is>
          <t>OOSTENDE</t>
        </is>
      </c>
      <c r="V6678" t="inlineStr">
        <is>
          <t>OOSTENDE</t>
        </is>
      </c>
      <c r="W6678" t="inlineStr">
        <is>
          <t>10-07 13:00 UTC</t>
        </is>
      </c>
      <c r="Z6678" t="n">
        <v>59</v>
      </c>
      <c r="AA6678" t="n">
        <v>17</v>
      </c>
      <c r="AB6678" t="inlineStr">
        <is>
          <t>small (&lt;100 m)</t>
        </is>
      </c>
      <c r="AE6678" t="inlineStr">
        <is>
          <t>North Sea &amp; English Channel</t>
        </is>
      </c>
      <c r="AG6678" t="n">
        <v>0</v>
      </c>
      <c r="AH6678" t="n">
        <v>0</v>
      </c>
      <c r="AI6678" t="n">
        <v>0</v>
      </c>
    </row>
    <row r="6679">
      <c r="A6679" t="n">
        <v>244620974</v>
      </c>
      <c r="B6679" t="inlineStr">
        <is>
          <t>COTRANS 10</t>
        </is>
      </c>
      <c r="C6679" t="inlineStr">
        <is>
          <t>Netherlands</t>
        </is>
      </c>
      <c r="D6679" t="inlineStr">
        <is>
          <t>cargo</t>
        </is>
      </c>
      <c r="E6679" t="n">
        <v>2318710</v>
      </c>
      <c r="F6679" t="n">
        <v>0</v>
      </c>
      <c r="G6679" t="inlineStr">
        <is>
          <t>PF9116</t>
        </is>
      </c>
      <c r="H6679" t="n">
        <v>52.04198</v>
      </c>
      <c r="I6679" t="n">
        <v>5.1106</v>
      </c>
      <c r="J6679" t="inlineStr">
        <is>
          <t>anchored-port</t>
        </is>
      </c>
      <c r="K6679" t="inlineStr">
        <is>
          <t>at_berth</t>
        </is>
      </c>
      <c r="L6679" t="n">
        <v>0</v>
      </c>
      <c r="M6679" t="n">
        <v>141.5</v>
      </c>
      <c r="N6679" t="n">
        <v>12.9</v>
      </c>
      <c r="O6679" t="n">
        <v>0</v>
      </c>
      <c r="P6679" t="n">
        <v>0</v>
      </c>
      <c r="Q6679" t="inlineStr">
        <is>
          <t>DEEST</t>
        </is>
      </c>
      <c r="R6679" t="inlineStr">
        <is>
          <t>DEEST</t>
        </is>
      </c>
      <c r="S6679" t="inlineStr">
        <is>
          <t>locode_other</t>
        </is>
      </c>
      <c r="W6679" t="inlineStr">
        <is>
          <t>10-05 15:23 UTC</t>
        </is>
      </c>
      <c r="Z6679" t="n">
        <v>70</v>
      </c>
      <c r="AA6679" t="n">
        <v>8</v>
      </c>
      <c r="AB6679" t="inlineStr">
        <is>
          <t>small (&lt;100 m)</t>
        </is>
      </c>
      <c r="AE6679" t="inlineStr">
        <is>
          <t>North Sea &amp; English Channel</t>
        </is>
      </c>
      <c r="AG6679" t="n">
        <v>0</v>
      </c>
      <c r="AH6679" t="n">
        <v>0</v>
      </c>
      <c r="AI6679" t="n">
        <v>0</v>
      </c>
    </row>
    <row r="6680">
      <c r="A6680" t="n">
        <v>205367990</v>
      </c>
      <c r="B6680" t="inlineStr">
        <is>
          <t>PAGADDER</t>
        </is>
      </c>
      <c r="C6680" t="inlineStr">
        <is>
          <t>Belgium</t>
        </is>
      </c>
      <c r="D6680" t="inlineStr">
        <is>
          <t>tanker</t>
        </is>
      </c>
      <c r="F6680" t="n">
        <v>0</v>
      </c>
      <c r="G6680" t="inlineStr">
        <is>
          <t>OT3679</t>
        </is>
      </c>
      <c r="H6680" t="n">
        <v>51.23682</v>
      </c>
      <c r="I6680" t="n">
        <v>4.41947</v>
      </c>
      <c r="J6680" t="inlineStr">
        <is>
          <t>anchored-port</t>
        </is>
      </c>
      <c r="K6680" t="inlineStr">
        <is>
          <t>at_berth</t>
        </is>
      </c>
      <c r="L6680" t="n">
        <v>0</v>
      </c>
      <c r="N6680" t="n">
        <v>12.9</v>
      </c>
      <c r="O6680" t="n">
        <v>0</v>
      </c>
      <c r="P6680" t="n">
        <v>0</v>
      </c>
      <c r="Q6680" t="inlineStr">
        <is>
          <t>BOTLEK</t>
        </is>
      </c>
      <c r="R6680" t="inlineStr">
        <is>
          <t>BOTLEK</t>
        </is>
      </c>
      <c r="S6680" t="inlineStr">
        <is>
          <t>other_text</t>
        </is>
      </c>
      <c r="W6680" t="inlineStr">
        <is>
          <t>03-29 14:32 UTC</t>
        </is>
      </c>
      <c r="Z6680" t="n">
        <v>35</v>
      </c>
      <c r="AA6680" t="n">
        <v>7</v>
      </c>
      <c r="AB6680" t="inlineStr">
        <is>
          <t>small (&lt;100 m)</t>
        </is>
      </c>
      <c r="AC6680" t="inlineStr">
        <is>
          <t>Antwerp</t>
        </is>
      </c>
      <c r="AD6680" t="inlineStr">
        <is>
          <t>Benelux coast</t>
        </is>
      </c>
      <c r="AE6680" t="inlineStr">
        <is>
          <t>North Sea &amp; English Channel</t>
        </is>
      </c>
      <c r="AF6680" t="n">
        <v>7.237595593454702</v>
      </c>
      <c r="AG6680" t="n">
        <v>0</v>
      </c>
      <c r="AH6680" t="n">
        <v>0</v>
      </c>
      <c r="AI6680" t="n">
        <v>0</v>
      </c>
    </row>
    <row r="6681">
      <c r="A6681" t="n">
        <v>235107284</v>
      </c>
      <c r="B6681" t="inlineStr">
        <is>
          <t>BSC INTREPID</t>
        </is>
      </c>
      <c r="C6681" t="inlineStr">
        <is>
          <t>United Kingdom</t>
        </is>
      </c>
      <c r="D6681" t="inlineStr">
        <is>
          <t>official</t>
        </is>
      </c>
      <c r="F6681" t="n">
        <v>0</v>
      </c>
      <c r="G6681" t="inlineStr">
        <is>
          <t>2HWU6</t>
        </is>
      </c>
      <c r="H6681" t="n">
        <v>51.32958</v>
      </c>
      <c r="I6681" t="n">
        <v>1.4211</v>
      </c>
      <c r="J6681" t="inlineStr">
        <is>
          <t>anchored-port</t>
        </is>
      </c>
      <c r="K6681" t="inlineStr">
        <is>
          <t>at_berth</t>
        </is>
      </c>
      <c r="N6681" t="n">
        <v>12.9</v>
      </c>
      <c r="O6681" t="n">
        <v>0</v>
      </c>
      <c r="P6681" t="n">
        <v>0</v>
      </c>
      <c r="Q6681" t="inlineStr">
        <is>
          <t>RAMSGATE</t>
        </is>
      </c>
      <c r="R6681" t="inlineStr">
        <is>
          <t>RAMSGATE</t>
        </is>
      </c>
      <c r="S6681" t="inlineStr">
        <is>
          <t>other_text</t>
        </is>
      </c>
      <c r="U6681" t="inlineStr">
        <is>
          <t>RAMSGATE</t>
        </is>
      </c>
      <c r="V6681" t="inlineStr">
        <is>
          <t>RAMSGATE</t>
        </is>
      </c>
      <c r="W6681" t="inlineStr">
        <is>
          <t>09-26 06:30 UTC</t>
        </is>
      </c>
      <c r="Z6681" t="n">
        <v>26</v>
      </c>
      <c r="AA6681" t="n">
        <v>10</v>
      </c>
      <c r="AB6681" t="inlineStr">
        <is>
          <t>small (&lt;100 m)</t>
        </is>
      </c>
      <c r="AE6681" t="inlineStr">
        <is>
          <t>North Sea &amp; English Channel</t>
        </is>
      </c>
      <c r="AG6681" t="n">
        <v>0</v>
      </c>
      <c r="AH6681" t="n">
        <v>0</v>
      </c>
      <c r="AI6681" t="n">
        <v>0</v>
      </c>
    </row>
    <row r="6682">
      <c r="A6682" t="n">
        <v>538003528</v>
      </c>
      <c r="B6682" t="inlineStr">
        <is>
          <t>GAS ASTRID</t>
        </is>
      </c>
      <c r="C6682" t="inlineStr">
        <is>
          <t>Marshall Islands</t>
        </is>
      </c>
      <c r="D6682" t="inlineStr">
        <is>
          <t>tanker</t>
        </is>
      </c>
      <c r="E6682" t="n">
        <v>9392030</v>
      </c>
      <c r="F6682" t="n">
        <v>1</v>
      </c>
      <c r="G6682" t="inlineStr">
        <is>
          <t>V7RK7</t>
        </is>
      </c>
      <c r="H6682" t="n">
        <v>51.78567</v>
      </c>
      <c r="I6682" t="n">
        <v>3.36113</v>
      </c>
      <c r="J6682" t="inlineStr">
        <is>
          <t>anchored-sea</t>
        </is>
      </c>
      <c r="K6682" t="inlineStr">
        <is>
          <t>at_anchor</t>
        </is>
      </c>
      <c r="L6682" t="n">
        <v>0.9</v>
      </c>
      <c r="M6682" t="n">
        <v>276.1</v>
      </c>
      <c r="N6682" t="n">
        <v>13</v>
      </c>
      <c r="O6682" t="n">
        <v>0</v>
      </c>
      <c r="P6682" t="n">
        <v>0</v>
      </c>
      <c r="Q6682" t="inlineStr">
        <is>
          <t>STEENBANK ANCHORAGE</t>
        </is>
      </c>
      <c r="R6682" t="inlineStr">
        <is>
          <t>STEENBANK ANCHORAGE</t>
        </is>
      </c>
      <c r="S6682" t="inlineStr">
        <is>
          <t>other_text</t>
        </is>
      </c>
      <c r="U6682" t="inlineStr">
        <is>
          <t>ANCHORAGE</t>
        </is>
      </c>
      <c r="V6682" t="inlineStr">
        <is>
          <t>ANCHORAGE</t>
        </is>
      </c>
      <c r="W6682" t="inlineStr">
        <is>
          <t>09-30 02:00 UTC</t>
        </is>
      </c>
      <c r="Z6682" t="n">
        <v>96</v>
      </c>
      <c r="AA6682" t="n">
        <v>15</v>
      </c>
      <c r="AB6682" t="inlineStr">
        <is>
          <t>small (&lt;100 m)</t>
        </is>
      </c>
      <c r="AE6682" t="inlineStr">
        <is>
          <t>North Sea &amp; English Channel</t>
        </is>
      </c>
      <c r="AG6682" t="n">
        <v>0</v>
      </c>
      <c r="AH6682" t="n">
        <v>0</v>
      </c>
      <c r="AI6682" t="n">
        <v>0</v>
      </c>
    </row>
    <row r="6683">
      <c r="A6683" t="n">
        <v>245446000</v>
      </c>
      <c r="B6683" t="inlineStr">
        <is>
          <t>JOHANNA LOUISA</t>
        </is>
      </c>
      <c r="C6683" t="inlineStr">
        <is>
          <t>Netherlands</t>
        </is>
      </c>
      <c r="D6683" t="inlineStr">
        <is>
          <t>official</t>
        </is>
      </c>
      <c r="F6683" t="n">
        <v>0</v>
      </c>
      <c r="G6683" t="inlineStr">
        <is>
          <t>PFDW</t>
        </is>
      </c>
      <c r="H6683" t="n">
        <v>52.45814</v>
      </c>
      <c r="I6683" t="n">
        <v>4.59327</v>
      </c>
      <c r="J6683" t="inlineStr">
        <is>
          <t>anchored-port</t>
        </is>
      </c>
      <c r="K6683" t="inlineStr">
        <is>
          <t>at_berth</t>
        </is>
      </c>
      <c r="L6683" t="n">
        <v>0</v>
      </c>
      <c r="N6683" t="n">
        <v>13</v>
      </c>
      <c r="O6683" t="n">
        <v>0</v>
      </c>
      <c r="P6683" t="n">
        <v>0</v>
      </c>
      <c r="Q6683" t="inlineStr">
        <is>
          <t>IJMUIDEN</t>
        </is>
      </c>
      <c r="R6683" t="inlineStr">
        <is>
          <t>IJMUIDEN</t>
        </is>
      </c>
      <c r="S6683" t="inlineStr">
        <is>
          <t>hub_name</t>
        </is>
      </c>
      <c r="T6683" t="inlineStr">
        <is>
          <t>IJmuiden</t>
        </is>
      </c>
      <c r="U6683" t="inlineStr">
        <is>
          <t>IJmuiden</t>
        </is>
      </c>
      <c r="V6683" t="inlineStr">
        <is>
          <t>IJMUIDEN</t>
        </is>
      </c>
      <c r="W6683" t="inlineStr">
        <is>
          <t>10-07 20:00 UTC</t>
        </is>
      </c>
      <c r="Z6683" t="n">
        <v>20</v>
      </c>
      <c r="AA6683" t="n">
        <v>4</v>
      </c>
      <c r="AB6683" t="inlineStr">
        <is>
          <t>small (&lt;100 m)</t>
        </is>
      </c>
      <c r="AC6683" t="inlineStr">
        <is>
          <t>IJmuiden</t>
        </is>
      </c>
      <c r="AD6683" t="inlineStr">
        <is>
          <t>Benelux coast</t>
        </is>
      </c>
      <c r="AE6683" t="inlineStr">
        <is>
          <t>North Sea &amp; English Channel</t>
        </is>
      </c>
      <c r="AF6683" t="n">
        <v>0.9225807147868874</v>
      </c>
      <c r="AG6683" t="n">
        <v>0</v>
      </c>
      <c r="AH6683" t="n">
        <v>0</v>
      </c>
      <c r="AI6683" t="n">
        <v>0</v>
      </c>
    </row>
    <row r="6684">
      <c r="A6684" t="n">
        <v>244660586</v>
      </c>
      <c r="B6684" t="inlineStr">
        <is>
          <t>ICHTHUS</t>
        </is>
      </c>
      <c r="C6684" t="inlineStr">
        <is>
          <t>Netherlands</t>
        </is>
      </c>
      <c r="D6684" t="inlineStr">
        <is>
          <t>tanker</t>
        </is>
      </c>
      <c r="F6684" t="n">
        <v>0</v>
      </c>
      <c r="G6684" t="inlineStr">
        <is>
          <t>PC3190</t>
        </is>
      </c>
      <c r="H6684" t="n">
        <v>52.52147</v>
      </c>
      <c r="I6684" t="n">
        <v>5.43516</v>
      </c>
      <c r="J6684" t="inlineStr">
        <is>
          <t>anchored-port</t>
        </is>
      </c>
      <c r="K6684" t="inlineStr">
        <is>
          <t>at_berth</t>
        </is>
      </c>
      <c r="L6684" t="n">
        <v>0</v>
      </c>
      <c r="M6684" t="n">
        <v>0</v>
      </c>
      <c r="N6684" t="n">
        <v>13</v>
      </c>
      <c r="O6684" t="n">
        <v>0</v>
      </c>
      <c r="P6684" t="n">
        <v>0</v>
      </c>
      <c r="Q6684" t="inlineStr">
        <is>
          <t>NOEPIE</t>
        </is>
      </c>
      <c r="R6684" t="inlineStr">
        <is>
          <t>NOEPIE</t>
        </is>
      </c>
      <c r="S6684" t="inlineStr">
        <is>
          <t>other_text</t>
        </is>
      </c>
      <c r="W6684" t="inlineStr">
        <is>
          <t>02-02 12:00 UTC</t>
        </is>
      </c>
      <c r="Z6684" t="n">
        <v>70</v>
      </c>
      <c r="AA6684" t="n">
        <v>7</v>
      </c>
      <c r="AB6684" t="inlineStr">
        <is>
          <t>small (&lt;100 m)</t>
        </is>
      </c>
      <c r="AE6684" t="inlineStr">
        <is>
          <t>North Sea &amp; English Channel</t>
        </is>
      </c>
      <c r="AG6684" t="n">
        <v>0</v>
      </c>
      <c r="AH6684" t="n">
        <v>0</v>
      </c>
      <c r="AI6684" t="n">
        <v>0</v>
      </c>
    </row>
    <row r="6685">
      <c r="A6685" t="n">
        <v>244670674</v>
      </c>
      <c r="B6685" t="inlineStr">
        <is>
          <t>MI-VIDA</t>
        </is>
      </c>
      <c r="C6685" t="inlineStr">
        <is>
          <t>Netherlands</t>
        </is>
      </c>
      <c r="D6685" t="inlineStr">
        <is>
          <t>cargo</t>
        </is>
      </c>
      <c r="F6685" t="n">
        <v>0</v>
      </c>
      <c r="G6685" t="inlineStr">
        <is>
          <t>PE6725</t>
        </is>
      </c>
      <c r="H6685" t="n">
        <v>53.30342</v>
      </c>
      <c r="I6685" t="n">
        <v>6.97934</v>
      </c>
      <c r="J6685" t="inlineStr">
        <is>
          <t>anchored-port</t>
        </is>
      </c>
      <c r="K6685" t="inlineStr">
        <is>
          <t>at_berth</t>
        </is>
      </c>
      <c r="L6685" t="n">
        <v>0</v>
      </c>
      <c r="M6685" t="n">
        <v>153.6</v>
      </c>
      <c r="N6685" t="n">
        <v>13</v>
      </c>
      <c r="O6685" t="n">
        <v>0</v>
      </c>
      <c r="P6685" t="n">
        <v>0</v>
      </c>
      <c r="Q6685" t="inlineStr">
        <is>
          <t>DELFZIJL</t>
        </is>
      </c>
      <c r="R6685" t="inlineStr">
        <is>
          <t>DELFZIJL</t>
        </is>
      </c>
      <c r="S6685" t="inlineStr">
        <is>
          <t>other_text</t>
        </is>
      </c>
      <c r="U6685" t="inlineStr">
        <is>
          <t>DELFZIJL</t>
        </is>
      </c>
      <c r="V6685" t="inlineStr">
        <is>
          <t>DELFZIJL</t>
        </is>
      </c>
      <c r="W6685" t="inlineStr">
        <is>
          <t>10-10 10:09 UTC</t>
        </is>
      </c>
      <c r="Z6685" t="n">
        <v>111</v>
      </c>
      <c r="AA6685" t="n">
        <v>12</v>
      </c>
      <c r="AB6685" t="inlineStr">
        <is>
          <t>medium (100-200 m)</t>
        </is>
      </c>
      <c r="AE6685" t="inlineStr">
        <is>
          <t>North Sea &amp; English Channel</t>
        </is>
      </c>
      <c r="AG6685" t="n">
        <v>0</v>
      </c>
      <c r="AH6685" t="n">
        <v>0</v>
      </c>
      <c r="AI6685" t="n">
        <v>0</v>
      </c>
    </row>
    <row r="6686">
      <c r="A6686" t="n">
        <v>269057413</v>
      </c>
      <c r="B6686" t="inlineStr">
        <is>
          <t>AMAPRIMA</t>
        </is>
      </c>
      <c r="C6686" t="inlineStr">
        <is>
          <t>Switzerland</t>
        </is>
      </c>
      <c r="D6686" t="inlineStr">
        <is>
          <t>passenger</t>
        </is>
      </c>
      <c r="F6686" t="n">
        <v>0</v>
      </c>
      <c r="G6686" t="inlineStr">
        <is>
          <t>HE7413</t>
        </is>
      </c>
      <c r="H6686" t="n">
        <v>51.82041</v>
      </c>
      <c r="I6686" t="n">
        <v>4.1284</v>
      </c>
      <c r="J6686" t="inlineStr">
        <is>
          <t>anchored-port</t>
        </is>
      </c>
      <c r="K6686" t="inlineStr">
        <is>
          <t>at_berth</t>
        </is>
      </c>
      <c r="L6686" t="n">
        <v>0</v>
      </c>
      <c r="N6686" t="n">
        <v>13</v>
      </c>
      <c r="O6686" t="n">
        <v>0</v>
      </c>
      <c r="P6686" t="n">
        <v>0</v>
      </c>
      <c r="Q6686" t="inlineStr">
        <is>
          <t>AMSTERDAM</t>
        </is>
      </c>
      <c r="R6686" t="inlineStr">
        <is>
          <t>AMSTERDAM</t>
        </is>
      </c>
      <c r="S6686" t="inlineStr">
        <is>
          <t>hub_name</t>
        </is>
      </c>
      <c r="T6686" t="inlineStr">
        <is>
          <t>Amsterdam</t>
        </is>
      </c>
      <c r="U6686" t="inlineStr">
        <is>
          <t>Amsterdam</t>
        </is>
      </c>
      <c r="V6686" t="inlineStr">
        <is>
          <t>AMSTERDAM</t>
        </is>
      </c>
      <c r="W6686" t="inlineStr">
        <is>
          <t>10-14 00:00 UTC</t>
        </is>
      </c>
      <c r="X6686" t="inlineStr">
        <is>
          <t>ANTWERPEN</t>
        </is>
      </c>
      <c r="Y6686" t="inlineStr">
        <is>
          <t>2026-10-10T20:13:32.867677+00:00</t>
        </is>
      </c>
      <c r="Z6686" t="n">
        <v>135</v>
      </c>
      <c r="AA6686" t="n">
        <v>12</v>
      </c>
      <c r="AB6686" t="inlineStr">
        <is>
          <t>medium (100-200 m)</t>
        </is>
      </c>
      <c r="AC6686" t="inlineStr">
        <is>
          <t>Rotterdam</t>
        </is>
      </c>
      <c r="AD6686" t="inlineStr">
        <is>
          <t>Benelux coast</t>
        </is>
      </c>
      <c r="AE6686" t="inlineStr">
        <is>
          <t>North Sea &amp; English Channel</t>
        </is>
      </c>
      <c r="AF6686" t="n">
        <v>14.54100654505218</v>
      </c>
      <c r="AG6686" t="n">
        <v>0</v>
      </c>
      <c r="AH6686" t="n">
        <v>0</v>
      </c>
      <c r="AI6686" t="n">
        <v>0</v>
      </c>
    </row>
    <row r="6687">
      <c r="A6687" t="n">
        <v>244700427</v>
      </c>
      <c r="B6687" t="inlineStr">
        <is>
          <t>VEERE</t>
        </is>
      </c>
      <c r="C6687" t="inlineStr">
        <is>
          <t>Netherlands</t>
        </is>
      </c>
      <c r="D6687" t="inlineStr">
        <is>
          <t>tanker</t>
        </is>
      </c>
      <c r="F6687" t="n">
        <v>0</v>
      </c>
      <c r="G6687" t="inlineStr">
        <is>
          <t>PE6324</t>
        </is>
      </c>
      <c r="H6687" t="n">
        <v>51.89009</v>
      </c>
      <c r="I6687" t="n">
        <v>4.45676</v>
      </c>
      <c r="J6687" t="inlineStr">
        <is>
          <t>anchored-port</t>
        </is>
      </c>
      <c r="K6687" t="inlineStr">
        <is>
          <t>at_berth</t>
        </is>
      </c>
      <c r="L6687" t="n">
        <v>0</v>
      </c>
      <c r="N6687" t="n">
        <v>13</v>
      </c>
      <c r="O6687" t="n">
        <v>0</v>
      </c>
      <c r="P6687" t="n">
        <v>0</v>
      </c>
      <c r="Q6687" t="inlineStr">
        <is>
          <t>ROTTERDAM</t>
        </is>
      </c>
      <c r="R6687" t="inlineStr">
        <is>
          <t>ROTTERDAM</t>
        </is>
      </c>
      <c r="S6687" t="inlineStr">
        <is>
          <t>hub_name</t>
        </is>
      </c>
      <c r="T6687" t="inlineStr">
        <is>
          <t>Rotterdam</t>
        </is>
      </c>
      <c r="U6687" t="inlineStr">
        <is>
          <t>Rotterdam</t>
        </is>
      </c>
      <c r="V6687" t="inlineStr">
        <is>
          <t>ROTTERDAM</t>
        </is>
      </c>
      <c r="Z6687" t="n">
        <v>110</v>
      </c>
      <c r="AA6687" t="n">
        <v>12</v>
      </c>
      <c r="AB6687" t="inlineStr">
        <is>
          <t>medium (100-200 m)</t>
        </is>
      </c>
      <c r="AC6687" t="inlineStr">
        <is>
          <t>Rotterdam</t>
        </is>
      </c>
      <c r="AD6687" t="inlineStr">
        <is>
          <t>Benelux coast</t>
        </is>
      </c>
      <c r="AE6687" t="inlineStr">
        <is>
          <t>North Sea &amp; English Channel</t>
        </is>
      </c>
      <c r="AF6687" t="n">
        <v>25.35752550316364</v>
      </c>
      <c r="AG6687" t="n">
        <v>0</v>
      </c>
      <c r="AH6687" t="n">
        <v>0</v>
      </c>
      <c r="AI6687" t="n">
        <v>0</v>
      </c>
    </row>
    <row r="6688">
      <c r="A6688" t="n">
        <v>244770340</v>
      </c>
      <c r="B6688" t="inlineStr">
        <is>
          <t>RWS 84</t>
        </is>
      </c>
      <c r="C6688" t="inlineStr">
        <is>
          <t>Netherlands</t>
        </is>
      </c>
      <c r="D6688" t="inlineStr">
        <is>
          <t>other</t>
        </is>
      </c>
      <c r="F6688" t="n">
        <v>0</v>
      </c>
      <c r="G6688" t="inlineStr">
        <is>
          <t>PD4546</t>
        </is>
      </c>
      <c r="H6688" t="n">
        <v>51.92111</v>
      </c>
      <c r="I6688" t="n">
        <v>4.25004</v>
      </c>
      <c r="J6688" t="inlineStr">
        <is>
          <t>anchored-port</t>
        </is>
      </c>
      <c r="K6688" t="inlineStr">
        <is>
          <t>at_berth</t>
        </is>
      </c>
      <c r="L6688" t="n">
        <v>0</v>
      </c>
      <c r="M6688" t="n">
        <v>117.2</v>
      </c>
      <c r="N6688" t="n">
        <v>13</v>
      </c>
      <c r="O6688" t="n">
        <v>0</v>
      </c>
      <c r="P6688" t="n">
        <v>0</v>
      </c>
      <c r="Q6688" t="inlineStr">
        <is>
          <t>KRAMMERSLUIS</t>
        </is>
      </c>
      <c r="R6688" t="inlineStr">
        <is>
          <t>KRAMMERSLUIS</t>
        </is>
      </c>
      <c r="S6688" t="inlineStr">
        <is>
          <t>other_text</t>
        </is>
      </c>
      <c r="AB6688" t="inlineStr">
        <is>
          <t>unknown size</t>
        </is>
      </c>
      <c r="AC6688" t="inlineStr">
        <is>
          <t>Rotterdam</t>
        </is>
      </c>
      <c r="AD6688" t="inlineStr">
        <is>
          <t>Benelux coast</t>
        </is>
      </c>
      <c r="AE6688" t="inlineStr">
        <is>
          <t>North Sea &amp; English Channel</t>
        </is>
      </c>
      <c r="AF6688" t="n">
        <v>10.7762499007309</v>
      </c>
      <c r="AG6688" t="n">
        <v>0</v>
      </c>
      <c r="AH6688" t="n">
        <v>0</v>
      </c>
      <c r="AI6688" t="n">
        <v>0</v>
      </c>
    </row>
    <row r="6689">
      <c r="A6689" t="n">
        <v>305546000</v>
      </c>
      <c r="B6689" t="inlineStr">
        <is>
          <t>BBC NAPLES</t>
        </is>
      </c>
      <c r="C6689" t="inlineStr">
        <is>
          <t>Antigua and Barbuda</t>
        </is>
      </c>
      <c r="D6689" t="inlineStr">
        <is>
          <t>cargo</t>
        </is>
      </c>
      <c r="E6689" t="n">
        <v>9484223</v>
      </c>
      <c r="F6689" t="n">
        <v>1</v>
      </c>
      <c r="G6689" t="inlineStr">
        <is>
          <t>V2ET5</t>
        </is>
      </c>
      <c r="H6689" t="n">
        <v>51.24619</v>
      </c>
      <c r="I6689" t="n">
        <v>4.36323</v>
      </c>
      <c r="J6689" t="inlineStr">
        <is>
          <t>anchored-port</t>
        </is>
      </c>
      <c r="K6689" t="inlineStr">
        <is>
          <t>at_berth</t>
        </is>
      </c>
      <c r="L6689" t="n">
        <v>0</v>
      </c>
      <c r="M6689" t="n">
        <v>215.1</v>
      </c>
      <c r="N6689" t="n">
        <v>13.1</v>
      </c>
      <c r="O6689" t="n">
        <v>0</v>
      </c>
      <c r="P6689" t="n">
        <v>0</v>
      </c>
      <c r="Q6689" t="inlineStr">
        <is>
          <t>ANTWERP</t>
        </is>
      </c>
      <c r="R6689" t="inlineStr">
        <is>
          <t>ANTWERP</t>
        </is>
      </c>
      <c r="S6689" t="inlineStr">
        <is>
          <t>hub_name</t>
        </is>
      </c>
      <c r="T6689" t="inlineStr">
        <is>
          <t>Antwerp</t>
        </is>
      </c>
      <c r="U6689" t="inlineStr">
        <is>
          <t>Antwerp</t>
        </is>
      </c>
      <c r="V6689" t="inlineStr">
        <is>
          <t>ANTWERPEN</t>
        </is>
      </c>
      <c r="W6689" t="inlineStr">
        <is>
          <t>10-09 19:00 UTC</t>
        </is>
      </c>
      <c r="Z6689" t="n">
        <v>132</v>
      </c>
      <c r="AA6689" t="n">
        <v>16</v>
      </c>
      <c r="AB6689" t="inlineStr">
        <is>
          <t>medium (100-200 m)</t>
        </is>
      </c>
      <c r="AC6689" t="inlineStr">
        <is>
          <t>Antwerp</t>
        </is>
      </c>
      <c r="AD6689" t="inlineStr">
        <is>
          <t>Benelux coast</t>
        </is>
      </c>
      <c r="AE6689" t="inlineStr">
        <is>
          <t>North Sea &amp; English Channel</t>
        </is>
      </c>
      <c r="AF6689" t="n">
        <v>3.515207537287698</v>
      </c>
      <c r="AG6689" t="n">
        <v>0</v>
      </c>
      <c r="AH6689" t="n">
        <v>0</v>
      </c>
      <c r="AI6689" t="n">
        <v>0</v>
      </c>
    </row>
    <row r="6690">
      <c r="A6690" t="n">
        <v>218492700</v>
      </c>
      <c r="B6690" t="inlineStr">
        <is>
          <t>VARUNA</t>
        </is>
      </c>
      <c r="C6690" t="inlineStr">
        <is>
          <t>Germany</t>
        </is>
      </c>
      <c r="D6690" t="inlineStr">
        <is>
          <t>cargo</t>
        </is>
      </c>
      <c r="F6690" t="n">
        <v>0</v>
      </c>
      <c r="G6690" t="inlineStr">
        <is>
          <t>DH6894</t>
        </is>
      </c>
      <c r="H6690" t="n">
        <v>51.8974</v>
      </c>
      <c r="I6690" t="n">
        <v>5.59908</v>
      </c>
      <c r="J6690" t="inlineStr">
        <is>
          <t>anchored-port</t>
        </is>
      </c>
      <c r="K6690" t="inlineStr">
        <is>
          <t>at_berth</t>
        </is>
      </c>
      <c r="L6690" t="n">
        <v>0</v>
      </c>
      <c r="M6690" t="n">
        <v>204</v>
      </c>
      <c r="N6690" t="n">
        <v>13.1</v>
      </c>
      <c r="O6690" t="n">
        <v>0</v>
      </c>
      <c r="P6690" t="n">
        <v>0</v>
      </c>
      <c r="S6690" t="inlineStr">
        <is>
          <t>missing</t>
        </is>
      </c>
      <c r="Z6690" t="n">
        <v>86</v>
      </c>
      <c r="AA6690" t="n">
        <v>12</v>
      </c>
      <c r="AB6690" t="inlineStr">
        <is>
          <t>small (&lt;100 m)</t>
        </is>
      </c>
      <c r="AE6690" t="inlineStr">
        <is>
          <t>North Sea &amp; English Channel</t>
        </is>
      </c>
      <c r="AG6690" t="n">
        <v>0</v>
      </c>
      <c r="AH6690" t="n">
        <v>0</v>
      </c>
      <c r="AI6690" t="n">
        <v>0</v>
      </c>
    </row>
    <row r="6691">
      <c r="A6691" t="n">
        <v>244700769</v>
      </c>
      <c r="B6691" t="inlineStr">
        <is>
          <t>WEST EUROPA</t>
        </is>
      </c>
      <c r="C6691" t="inlineStr">
        <is>
          <t>Netherlands</t>
        </is>
      </c>
      <c r="D6691" t="inlineStr">
        <is>
          <t>cargo</t>
        </is>
      </c>
      <c r="F6691" t="n">
        <v>0</v>
      </c>
      <c r="G6691" t="inlineStr">
        <is>
          <t>PF4732</t>
        </is>
      </c>
      <c r="H6691" t="n">
        <v>51.79319</v>
      </c>
      <c r="I6691" t="n">
        <v>5.54389</v>
      </c>
      <c r="J6691" t="inlineStr">
        <is>
          <t>anchored-port</t>
        </is>
      </c>
      <c r="K6691" t="inlineStr">
        <is>
          <t>at_berth</t>
        </is>
      </c>
      <c r="L6691" t="n">
        <v>0</v>
      </c>
      <c r="M6691" t="n">
        <v>0</v>
      </c>
      <c r="N6691" t="n">
        <v>13.1</v>
      </c>
      <c r="O6691" t="n">
        <v>0</v>
      </c>
      <c r="P6691" t="n">
        <v>0</v>
      </c>
      <c r="Q6691" t="inlineStr">
        <is>
          <t>WANSUM</t>
        </is>
      </c>
      <c r="R6691" t="inlineStr">
        <is>
          <t>WANSUM</t>
        </is>
      </c>
      <c r="S6691" t="inlineStr">
        <is>
          <t>other_text</t>
        </is>
      </c>
      <c r="W6691" t="inlineStr">
        <is>
          <t>06-30 10:00 UTC</t>
        </is>
      </c>
      <c r="Z6691" t="n">
        <v>60</v>
      </c>
      <c r="AA6691" t="n">
        <v>7</v>
      </c>
      <c r="AB6691" t="inlineStr">
        <is>
          <t>small (&lt;100 m)</t>
        </is>
      </c>
      <c r="AE6691" t="inlineStr">
        <is>
          <t>North Sea &amp; English Channel</t>
        </is>
      </c>
      <c r="AG6691" t="n">
        <v>0</v>
      </c>
      <c r="AH6691" t="n">
        <v>0</v>
      </c>
      <c r="AI6691" t="n">
        <v>0</v>
      </c>
    </row>
    <row r="6692">
      <c r="A6692" t="n">
        <v>244210453</v>
      </c>
      <c r="B6692" t="inlineStr">
        <is>
          <t>KAAG</t>
        </is>
      </c>
      <c r="C6692" t="inlineStr">
        <is>
          <t>Netherlands</t>
        </is>
      </c>
      <c r="D6692" t="inlineStr">
        <is>
          <t>passenger</t>
        </is>
      </c>
      <c r="F6692" t="n">
        <v>0</v>
      </c>
      <c r="G6692" t="inlineStr">
        <is>
          <t>PD6438</t>
        </is>
      </c>
      <c r="H6692" t="n">
        <v>52.21856</v>
      </c>
      <c r="I6692" t="n">
        <v>4.56017</v>
      </c>
      <c r="J6692" t="inlineStr">
        <is>
          <t>anchored-port</t>
        </is>
      </c>
      <c r="K6692" t="inlineStr">
        <is>
          <t>at_berth</t>
        </is>
      </c>
      <c r="L6692" t="n">
        <v>0</v>
      </c>
      <c r="M6692" t="n">
        <v>192.4</v>
      </c>
      <c r="N6692" t="n">
        <v>13.1</v>
      </c>
      <c r="O6692" t="n">
        <v>0</v>
      </c>
      <c r="P6692" t="n">
        <v>0</v>
      </c>
      <c r="Q6692" t="inlineStr">
        <is>
          <t>KAAG EILAND</t>
        </is>
      </c>
      <c r="R6692" t="inlineStr">
        <is>
          <t>KAAG EILAND</t>
        </is>
      </c>
      <c r="S6692" t="inlineStr">
        <is>
          <t>other_text</t>
        </is>
      </c>
      <c r="W6692" t="inlineStr">
        <is>
          <t>12-31 23:59 UTC</t>
        </is>
      </c>
      <c r="Z6692" t="n">
        <v>14</v>
      </c>
      <c r="AA6692" t="n">
        <v>8</v>
      </c>
      <c r="AB6692" t="inlineStr">
        <is>
          <t>small (&lt;100 m)</t>
        </is>
      </c>
      <c r="AE6692" t="inlineStr">
        <is>
          <t>North Sea &amp; English Channel</t>
        </is>
      </c>
      <c r="AG6692" t="n">
        <v>0</v>
      </c>
      <c r="AH6692" t="n">
        <v>0</v>
      </c>
      <c r="AI6692" t="n">
        <v>0</v>
      </c>
    </row>
    <row r="6693">
      <c r="A6693" t="n">
        <v>244140740</v>
      </c>
      <c r="B6693" t="inlineStr">
        <is>
          <t>BIG SLOOP</t>
        </is>
      </c>
      <c r="C6693" t="inlineStr">
        <is>
          <t>Netherlands</t>
        </is>
      </c>
      <c r="D6693" t="inlineStr">
        <is>
          <t>passenger</t>
        </is>
      </c>
      <c r="F6693" t="n">
        <v>0</v>
      </c>
      <c r="G6693" t="inlineStr">
        <is>
          <t>PB2894</t>
        </is>
      </c>
      <c r="H6693" t="n">
        <v>52.30903</v>
      </c>
      <c r="I6693" t="n">
        <v>5.24514</v>
      </c>
      <c r="J6693" t="inlineStr">
        <is>
          <t>anchored-port</t>
        </is>
      </c>
      <c r="K6693" t="inlineStr">
        <is>
          <t>at_berth</t>
        </is>
      </c>
      <c r="L6693" t="n">
        <v>0</v>
      </c>
      <c r="N6693" t="n">
        <v>13.1</v>
      </c>
      <c r="O6693" t="n">
        <v>0</v>
      </c>
      <c r="P6693" t="n">
        <v>0</v>
      </c>
      <c r="Q6693" t="inlineStr">
        <is>
          <t>MUIDEN  @@</t>
        </is>
      </c>
      <c r="R6693" t="inlineStr">
        <is>
          <t>MUIDEN @@</t>
        </is>
      </c>
      <c r="S6693" t="inlineStr">
        <is>
          <t>other_text</t>
        </is>
      </c>
      <c r="W6693" t="inlineStr">
        <is>
          <t>02-25 21:35 UTC</t>
        </is>
      </c>
      <c r="Z6693" t="n">
        <v>10</v>
      </c>
      <c r="AA6693" t="n">
        <v>5</v>
      </c>
      <c r="AB6693" t="inlineStr">
        <is>
          <t>small (&lt;100 m)</t>
        </is>
      </c>
      <c r="AE6693" t="inlineStr">
        <is>
          <t>North Sea &amp; English Channel</t>
        </is>
      </c>
      <c r="AG6693" t="n">
        <v>0</v>
      </c>
      <c r="AH6693" t="n">
        <v>0</v>
      </c>
      <c r="AI6693" t="n">
        <v>0</v>
      </c>
    </row>
    <row r="6694">
      <c r="A6694" t="n">
        <v>636018869</v>
      </c>
      <c r="B6694" t="inlineStr">
        <is>
          <t>GREEN K-MAX 4</t>
        </is>
      </c>
      <c r="C6694" t="inlineStr">
        <is>
          <t>Liberia</t>
        </is>
      </c>
      <c r="D6694" t="inlineStr">
        <is>
          <t>cargo</t>
        </is>
      </c>
      <c r="E6694" t="n">
        <v>9838084</v>
      </c>
      <c r="F6694" t="n">
        <v>1</v>
      </c>
      <c r="G6694" t="inlineStr">
        <is>
          <t>D5RT6</t>
        </is>
      </c>
      <c r="H6694" t="n">
        <v>51.40367</v>
      </c>
      <c r="I6694" t="n">
        <v>2.56113</v>
      </c>
      <c r="J6694" t="inlineStr">
        <is>
          <t>anchored-sea</t>
        </is>
      </c>
      <c r="K6694" t="inlineStr">
        <is>
          <t>at_anchor</t>
        </is>
      </c>
      <c r="L6694" t="n">
        <v>0.1</v>
      </c>
      <c r="M6694" t="n">
        <v>231.7</v>
      </c>
      <c r="N6694" t="n">
        <v>13.1</v>
      </c>
      <c r="O6694" t="n">
        <v>0</v>
      </c>
      <c r="P6694" t="n">
        <v>0</v>
      </c>
      <c r="Q6694" t="inlineStr">
        <is>
          <t>BE GNE</t>
        </is>
      </c>
      <c r="R6694" t="inlineStr">
        <is>
          <t>BE GNE</t>
        </is>
      </c>
      <c r="S6694" t="inlineStr">
        <is>
          <t>locode_other</t>
        </is>
      </c>
      <c r="W6694" t="inlineStr">
        <is>
          <t>10-10 13:00 UTC</t>
        </is>
      </c>
      <c r="Z6694" t="n">
        <v>229</v>
      </c>
      <c r="AA6694" t="n">
        <v>32</v>
      </c>
      <c r="AB6694" t="inlineStr">
        <is>
          <t>large (200-300 m)</t>
        </is>
      </c>
      <c r="AE6694" t="inlineStr">
        <is>
          <t>North Sea &amp; English Channel</t>
        </is>
      </c>
      <c r="AG6694" t="n">
        <v>0</v>
      </c>
      <c r="AH6694" t="n">
        <v>0</v>
      </c>
      <c r="AI6694" t="n">
        <v>0</v>
      </c>
    </row>
    <row r="6695">
      <c r="A6695" t="n">
        <v>261188300</v>
      </c>
      <c r="B6695" t="inlineStr">
        <is>
          <t>TIMBO</t>
        </is>
      </c>
      <c r="C6695" t="inlineStr">
        <is>
          <t>Poland</t>
        </is>
      </c>
      <c r="D6695" t="inlineStr">
        <is>
          <t>cargo</t>
        </is>
      </c>
      <c r="F6695" t="n">
        <v>0</v>
      </c>
      <c r="G6695" t="inlineStr">
        <is>
          <t>SR8300</t>
        </is>
      </c>
      <c r="H6695" t="n">
        <v>53.10807</v>
      </c>
      <c r="I6695" t="n">
        <v>8.75766</v>
      </c>
      <c r="J6695" t="inlineStr">
        <is>
          <t>anchored-port</t>
        </is>
      </c>
      <c r="K6695" t="inlineStr">
        <is>
          <t>at_berth</t>
        </is>
      </c>
      <c r="L6695" t="n">
        <v>0</v>
      </c>
      <c r="M6695" t="n">
        <v>66.8</v>
      </c>
      <c r="N6695" t="n">
        <v>13.1</v>
      </c>
      <c r="O6695" t="n">
        <v>0</v>
      </c>
      <c r="P6695" t="n">
        <v>0</v>
      </c>
      <c r="Q6695" t="inlineStr">
        <is>
          <t>BREMEN</t>
        </is>
      </c>
      <c r="R6695" t="inlineStr">
        <is>
          <t>BREMEN</t>
        </is>
      </c>
      <c r="S6695" t="inlineStr">
        <is>
          <t>other_text</t>
        </is>
      </c>
      <c r="U6695" t="inlineStr">
        <is>
          <t>BREMEN</t>
        </is>
      </c>
      <c r="V6695" t="inlineStr">
        <is>
          <t>BREMEN</t>
        </is>
      </c>
      <c r="W6695" t="inlineStr">
        <is>
          <t>08-22 15:45 UTC</t>
        </is>
      </c>
      <c r="Z6695" t="n">
        <v>80</v>
      </c>
      <c r="AA6695" t="n">
        <v>10</v>
      </c>
      <c r="AB6695" t="inlineStr">
        <is>
          <t>small (&lt;100 m)</t>
        </is>
      </c>
      <c r="AE6695" t="inlineStr">
        <is>
          <t>North Sea &amp; English Channel</t>
        </is>
      </c>
      <c r="AG6695" t="n">
        <v>1</v>
      </c>
      <c r="AH6695" t="n">
        <v>0</v>
      </c>
      <c r="AI6695" t="n">
        <v>0</v>
      </c>
    </row>
    <row r="6696">
      <c r="A6696" t="n">
        <v>227062830</v>
      </c>
      <c r="B6696" t="inlineStr">
        <is>
          <t>DUNCAN</t>
        </is>
      </c>
      <c r="C6696" t="inlineStr">
        <is>
          <t>France</t>
        </is>
      </c>
      <c r="D6696" t="inlineStr">
        <is>
          <t>tanker</t>
        </is>
      </c>
      <c r="F6696" t="n">
        <v>0</v>
      </c>
      <c r="G6696" t="inlineStr">
        <is>
          <t>FM4655</t>
        </is>
      </c>
      <c r="H6696" t="n">
        <v>49.48444</v>
      </c>
      <c r="I6696" t="n">
        <v>0.15426</v>
      </c>
      <c r="J6696" t="inlineStr">
        <is>
          <t>anchored-port</t>
        </is>
      </c>
      <c r="K6696" t="inlineStr">
        <is>
          <t>at_berth</t>
        </is>
      </c>
      <c r="L6696" t="n">
        <v>0</v>
      </c>
      <c r="N6696" t="n">
        <v>13.1</v>
      </c>
      <c r="O6696" t="n">
        <v>0</v>
      </c>
      <c r="P6696" t="n">
        <v>0</v>
      </c>
      <c r="Q6696" t="inlineStr">
        <is>
          <t>GENNEVILLIERS</t>
        </is>
      </c>
      <c r="R6696" t="inlineStr">
        <is>
          <t>GENNEVILLIERS</t>
        </is>
      </c>
      <c r="S6696" t="inlineStr">
        <is>
          <t>other_text</t>
        </is>
      </c>
      <c r="W6696" t="inlineStr">
        <is>
          <t>09-20 03:00 UTC</t>
        </is>
      </c>
      <c r="Z6696" t="n">
        <v>18</v>
      </c>
      <c r="AA6696" t="n">
        <v>7</v>
      </c>
      <c r="AB6696" t="inlineStr">
        <is>
          <t>small (&lt;100 m)</t>
        </is>
      </c>
      <c r="AC6696" t="inlineStr">
        <is>
          <t>Le Havre</t>
        </is>
      </c>
      <c r="AD6696" t="inlineStr">
        <is>
          <t>Dover Strait &amp; Channel</t>
        </is>
      </c>
      <c r="AE6696" t="inlineStr">
        <is>
          <t>North Sea &amp; English Channel</t>
        </is>
      </c>
      <c r="AF6696" t="n">
        <v>3.235307487090946</v>
      </c>
      <c r="AG6696" t="n">
        <v>1</v>
      </c>
      <c r="AH6696" t="n">
        <v>0</v>
      </c>
      <c r="AI6696" t="n">
        <v>0</v>
      </c>
    </row>
    <row r="6697">
      <c r="A6697" t="n">
        <v>244710230</v>
      </c>
      <c r="B6697" t="inlineStr">
        <is>
          <t>SOMTRANS XXVI</t>
        </is>
      </c>
      <c r="C6697" t="inlineStr">
        <is>
          <t>Netherlands</t>
        </is>
      </c>
      <c r="D6697" t="inlineStr">
        <is>
          <t>tanker</t>
        </is>
      </c>
      <c r="F6697" t="n">
        <v>0</v>
      </c>
      <c r="G6697" t="inlineStr">
        <is>
          <t>PB8474</t>
        </is>
      </c>
      <c r="H6697" t="n">
        <v>51.94332</v>
      </c>
      <c r="I6697" t="n">
        <v>4.17565</v>
      </c>
      <c r="J6697" t="inlineStr">
        <is>
          <t>anchored-port</t>
        </is>
      </c>
      <c r="K6697" t="inlineStr">
        <is>
          <t>at_berth</t>
        </is>
      </c>
      <c r="L6697" t="n">
        <v>0</v>
      </c>
      <c r="N6697" t="n">
        <v>13.2</v>
      </c>
      <c r="O6697" t="n">
        <v>0</v>
      </c>
      <c r="P6697" t="n">
        <v>0</v>
      </c>
      <c r="Q6697" t="inlineStr">
        <is>
          <t>NLRTM01156DOCKX00037</t>
        </is>
      </c>
      <c r="R6697" t="inlineStr">
        <is>
          <t>NLRTM01156DOCKX00037</t>
        </is>
      </c>
      <c r="S6697" t="inlineStr">
        <is>
          <t>locode</t>
        </is>
      </c>
      <c r="T6697" t="inlineStr">
        <is>
          <t>Rotterdam</t>
        </is>
      </c>
      <c r="U6697" t="inlineStr">
        <is>
          <t>Rotterdam</t>
        </is>
      </c>
      <c r="W6697" t="inlineStr">
        <is>
          <t>10-09 02:52 UTC</t>
        </is>
      </c>
      <c r="Z6697" t="n">
        <v>135</v>
      </c>
      <c r="AA6697" t="n">
        <v>18</v>
      </c>
      <c r="AB6697" t="inlineStr">
        <is>
          <t>medium (100-200 m)</t>
        </is>
      </c>
      <c r="AC6697" t="inlineStr">
        <is>
          <t>Rotterdam</t>
        </is>
      </c>
      <c r="AD6697" t="inlineStr">
        <is>
          <t>Benelux coast</t>
        </is>
      </c>
      <c r="AE6697" t="inlineStr">
        <is>
          <t>North Sea &amp; English Channel</t>
        </is>
      </c>
      <c r="AF6697" t="n">
        <v>5.237989460185125</v>
      </c>
      <c r="AG6697" t="n">
        <v>0</v>
      </c>
      <c r="AH6697" t="n">
        <v>0</v>
      </c>
      <c r="AI6697" t="n">
        <v>0</v>
      </c>
    </row>
    <row r="6698">
      <c r="A6698" t="n">
        <v>235118074</v>
      </c>
      <c r="B6698" t="inlineStr">
        <is>
          <t>AI AVOCET</t>
        </is>
      </c>
      <c r="C6698" t="inlineStr">
        <is>
          <t>United Kingdom</t>
        </is>
      </c>
      <c r="D6698" t="inlineStr">
        <is>
          <t>other</t>
        </is>
      </c>
      <c r="E6698" t="n">
        <v>8611233</v>
      </c>
      <c r="F6698" t="n">
        <v>1</v>
      </c>
      <c r="G6698" t="inlineStr">
        <is>
          <t>2JQJ6</t>
        </is>
      </c>
      <c r="H6698" t="n">
        <v>50.82849</v>
      </c>
      <c r="I6698" t="n">
        <v>-0.20983</v>
      </c>
      <c r="J6698" t="inlineStr">
        <is>
          <t>anchored-port</t>
        </is>
      </c>
      <c r="K6698" t="inlineStr">
        <is>
          <t>at_berth</t>
        </is>
      </c>
      <c r="L6698" t="n">
        <v>0</v>
      </c>
      <c r="M6698" t="n">
        <v>334.1</v>
      </c>
      <c r="N6698" t="n">
        <v>13.2</v>
      </c>
      <c r="O6698" t="n">
        <v>0</v>
      </c>
      <c r="P6698" t="n">
        <v>0</v>
      </c>
      <c r="Q6698" t="inlineStr">
        <is>
          <t>GBESH</t>
        </is>
      </c>
      <c r="R6698" t="inlineStr">
        <is>
          <t>GBESH</t>
        </is>
      </c>
      <c r="S6698" t="inlineStr">
        <is>
          <t>locode_other</t>
        </is>
      </c>
      <c r="W6698" t="inlineStr">
        <is>
          <t>09-03 11:30 UTC</t>
        </is>
      </c>
      <c r="Z6698" t="n">
        <v>87</v>
      </c>
      <c r="AA6698" t="n">
        <v>13</v>
      </c>
      <c r="AB6698" t="inlineStr">
        <is>
          <t>small (&lt;100 m)</t>
        </is>
      </c>
      <c r="AE6698" t="inlineStr">
        <is>
          <t>North Sea &amp; English Channel</t>
        </is>
      </c>
      <c r="AG6698" t="n">
        <v>0</v>
      </c>
      <c r="AH6698" t="n">
        <v>0</v>
      </c>
      <c r="AI6698" t="n">
        <v>0</v>
      </c>
    </row>
    <row r="6699">
      <c r="A6699" t="n">
        <v>205567790</v>
      </c>
      <c r="B6699" t="inlineStr">
        <is>
          <t>RIVER DRONE 6</t>
        </is>
      </c>
      <c r="C6699" t="inlineStr">
        <is>
          <t>Belgium</t>
        </is>
      </c>
      <c r="D6699" t="inlineStr">
        <is>
          <t>cargo</t>
        </is>
      </c>
      <c r="F6699" t="n">
        <v>0</v>
      </c>
      <c r="G6699" t="inlineStr">
        <is>
          <t>OT5677</t>
        </is>
      </c>
      <c r="H6699" t="n">
        <v>51.92973</v>
      </c>
      <c r="I6699" t="n">
        <v>4.1662</v>
      </c>
      <c r="J6699" t="inlineStr">
        <is>
          <t>anchored-port</t>
        </is>
      </c>
      <c r="K6699" t="inlineStr">
        <is>
          <t>at_berth</t>
        </is>
      </c>
      <c r="L6699" t="n">
        <v>0</v>
      </c>
      <c r="N6699" t="n">
        <v>13.2</v>
      </c>
      <c r="O6699" t="n">
        <v>0</v>
      </c>
      <c r="P6699" t="n">
        <v>0</v>
      </c>
      <c r="Q6699" t="inlineStr">
        <is>
          <t>ROTTERDAM WAALHAVEN</t>
        </is>
      </c>
      <c r="R6699" t="inlineStr">
        <is>
          <t>ROTTERDAM WAALHAVEN</t>
        </is>
      </c>
      <c r="S6699" t="inlineStr">
        <is>
          <t>hub_name</t>
        </is>
      </c>
      <c r="T6699" t="inlineStr">
        <is>
          <t>Rotterdam</t>
        </is>
      </c>
      <c r="U6699" t="inlineStr">
        <is>
          <t>Rotterdam</t>
        </is>
      </c>
      <c r="V6699" t="inlineStr">
        <is>
          <t>ROTTERDAM</t>
        </is>
      </c>
      <c r="W6699" t="inlineStr">
        <is>
          <t>10-06 16:01 UTC</t>
        </is>
      </c>
      <c r="Z6699" t="n">
        <v>106</v>
      </c>
      <c r="AA6699" t="n">
        <v>12</v>
      </c>
      <c r="AB6699" t="inlineStr">
        <is>
          <t>medium (100-200 m)</t>
        </is>
      </c>
      <c r="AC6699" t="inlineStr">
        <is>
          <t>Rotterdam</t>
        </is>
      </c>
      <c r="AD6699" t="inlineStr">
        <is>
          <t>Benelux coast</t>
        </is>
      </c>
      <c r="AE6699" t="inlineStr">
        <is>
          <t>North Sea &amp; English Channel</t>
        </is>
      </c>
      <c r="AF6699" t="n">
        <v>5.066949745954709</v>
      </c>
      <c r="AG6699" t="n">
        <v>0</v>
      </c>
      <c r="AH6699" t="n">
        <v>0</v>
      </c>
      <c r="AI6699" t="n">
        <v>0</v>
      </c>
    </row>
    <row r="6700">
      <c r="A6700" t="n">
        <v>244770173</v>
      </c>
      <c r="B6700" t="inlineStr">
        <is>
          <t>ANNEMARIE</t>
        </is>
      </c>
      <c r="C6700" t="inlineStr">
        <is>
          <t>Netherlands</t>
        </is>
      </c>
      <c r="D6700" t="inlineStr">
        <is>
          <t>cargo</t>
        </is>
      </c>
      <c r="F6700" t="n">
        <v>0</v>
      </c>
      <c r="G6700" t="inlineStr">
        <is>
          <t>PD3084</t>
        </is>
      </c>
      <c r="H6700" t="n">
        <v>52.4645</v>
      </c>
      <c r="I6700" t="n">
        <v>4.81318</v>
      </c>
      <c r="J6700" t="inlineStr">
        <is>
          <t>anchored-port</t>
        </is>
      </c>
      <c r="K6700" t="inlineStr">
        <is>
          <t>at_berth</t>
        </is>
      </c>
      <c r="L6700" t="n">
        <v>0</v>
      </c>
      <c r="N6700" t="n">
        <v>13.2</v>
      </c>
      <c r="O6700" t="n">
        <v>0</v>
      </c>
      <c r="P6700" t="n">
        <v>0</v>
      </c>
      <c r="Q6700" t="inlineStr">
        <is>
          <t>KOOG AD ZAAN</t>
        </is>
      </c>
      <c r="R6700" t="inlineStr">
        <is>
          <t>KOOG AD ZAAN</t>
        </is>
      </c>
      <c r="S6700" t="inlineStr">
        <is>
          <t>other_text</t>
        </is>
      </c>
      <c r="Z6700" t="n">
        <v>68</v>
      </c>
      <c r="AA6700" t="n">
        <v>8</v>
      </c>
      <c r="AB6700" t="inlineStr">
        <is>
          <t>small (&lt;100 m)</t>
        </is>
      </c>
      <c r="AC6700" t="inlineStr">
        <is>
          <t>Amsterdam</t>
        </is>
      </c>
      <c r="AD6700" t="inlineStr">
        <is>
          <t>Benelux coast</t>
        </is>
      </c>
      <c r="AE6700" t="inlineStr">
        <is>
          <t>North Sea &amp; English Channel</t>
        </is>
      </c>
      <c r="AF6700" t="n">
        <v>7.186970968609863</v>
      </c>
      <c r="AG6700" t="n">
        <v>0</v>
      </c>
      <c r="AH6700" t="n">
        <v>0</v>
      </c>
      <c r="AI6700" t="n">
        <v>0</v>
      </c>
    </row>
    <row r="6701">
      <c r="A6701" t="n">
        <v>244370832</v>
      </c>
      <c r="B6701" t="inlineStr">
        <is>
          <t>GW310</t>
        </is>
      </c>
      <c r="C6701" t="inlineStr">
        <is>
          <t>Netherlands</t>
        </is>
      </c>
      <c r="D6701" t="inlineStr">
        <is>
          <t>other</t>
        </is>
      </c>
      <c r="F6701" t="n">
        <v>0</v>
      </c>
      <c r="G6701" t="inlineStr">
        <is>
          <t>PB5572</t>
        </is>
      </c>
      <c r="H6701" t="n">
        <v>53.01761</v>
      </c>
      <c r="I6701" t="n">
        <v>5.69326</v>
      </c>
      <c r="J6701" t="inlineStr">
        <is>
          <t>anchored-port</t>
        </is>
      </c>
      <c r="K6701" t="inlineStr">
        <is>
          <t>at_berth</t>
        </is>
      </c>
      <c r="L6701" t="n">
        <v>0</v>
      </c>
      <c r="N6701" t="n">
        <v>13.2</v>
      </c>
      <c r="O6701" t="n">
        <v>0</v>
      </c>
      <c r="P6701" t="n">
        <v>0</v>
      </c>
      <c r="S6701" t="inlineStr">
        <is>
          <t>missing</t>
        </is>
      </c>
      <c r="Z6701" t="n">
        <v>21</v>
      </c>
      <c r="AA6701" t="n">
        <v>6</v>
      </c>
      <c r="AB6701" t="inlineStr">
        <is>
          <t>small (&lt;100 m)</t>
        </is>
      </c>
      <c r="AE6701" t="inlineStr">
        <is>
          <t>North Sea &amp; English Channel</t>
        </is>
      </c>
      <c r="AG6701" t="n">
        <v>0</v>
      </c>
      <c r="AH6701" t="n">
        <v>0</v>
      </c>
      <c r="AI6701" t="n">
        <v>0</v>
      </c>
    </row>
    <row r="6702">
      <c r="A6702" t="n">
        <v>244735662</v>
      </c>
      <c r="B6702" t="inlineStr">
        <is>
          <t>DRAAK</t>
        </is>
      </c>
      <c r="C6702" t="inlineStr">
        <is>
          <t>Netherlands</t>
        </is>
      </c>
      <c r="D6702" t="inlineStr">
        <is>
          <t>passenger</t>
        </is>
      </c>
      <c r="F6702" t="n">
        <v>0</v>
      </c>
      <c r="G6702" t="inlineStr">
        <is>
          <t>PB3559</t>
        </is>
      </c>
      <c r="H6702" t="n">
        <v>52.33504</v>
      </c>
      <c r="I6702" t="n">
        <v>4.91654</v>
      </c>
      <c r="J6702" t="inlineStr">
        <is>
          <t>moving</t>
        </is>
      </c>
      <c r="K6702" t="inlineStr">
        <is>
          <t>idle</t>
        </is>
      </c>
      <c r="L6702" t="n">
        <v>0</v>
      </c>
      <c r="N6702" t="n">
        <v>13.2</v>
      </c>
      <c r="O6702" t="n">
        <v>0</v>
      </c>
      <c r="P6702" t="n">
        <v>0</v>
      </c>
      <c r="S6702" t="inlineStr">
        <is>
          <t>missing</t>
        </is>
      </c>
      <c r="Z6702" t="n">
        <v>12</v>
      </c>
      <c r="AA6702" t="n">
        <v>4</v>
      </c>
      <c r="AB6702" t="inlineStr">
        <is>
          <t>small (&lt;100 m)</t>
        </is>
      </c>
      <c r="AC6702" t="inlineStr">
        <is>
          <t>Amsterdam</t>
        </is>
      </c>
      <c r="AD6702" t="inlineStr">
        <is>
          <t>Benelux coast</t>
        </is>
      </c>
      <c r="AE6702" t="inlineStr">
        <is>
          <t>North Sea &amp; English Channel</t>
        </is>
      </c>
      <c r="AF6702" t="n">
        <v>9.75385588511352</v>
      </c>
      <c r="AG6702" t="n">
        <v>0</v>
      </c>
      <c r="AH6702" t="n">
        <v>1</v>
      </c>
      <c r="AI6702" t="n">
        <v>0</v>
      </c>
    </row>
    <row r="6703">
      <c r="A6703" t="n">
        <v>269057371</v>
      </c>
      <c r="B6703" t="inlineStr">
        <is>
          <t>AVALON PANORAMA</t>
        </is>
      </c>
      <c r="C6703" t="inlineStr">
        <is>
          <t>Switzerland</t>
        </is>
      </c>
      <c r="D6703" t="inlineStr">
        <is>
          <t>passenger</t>
        </is>
      </c>
      <c r="F6703" t="n">
        <v>0</v>
      </c>
      <c r="G6703" t="inlineStr">
        <is>
          <t>HE7371</t>
        </is>
      </c>
      <c r="H6703" t="n">
        <v>52.3775</v>
      </c>
      <c r="I6703" t="n">
        <v>4.92115</v>
      </c>
      <c r="J6703" t="inlineStr">
        <is>
          <t>anchored-port</t>
        </is>
      </c>
      <c r="K6703" t="inlineStr">
        <is>
          <t>at_berth</t>
        </is>
      </c>
      <c r="L6703" t="n">
        <v>0</v>
      </c>
      <c r="M6703" t="n">
        <v>108.7</v>
      </c>
      <c r="N6703" t="n">
        <v>13.2</v>
      </c>
      <c r="O6703" t="n">
        <v>0</v>
      </c>
      <c r="P6703" t="n">
        <v>0</v>
      </c>
      <c r="Q6703" t="inlineStr">
        <is>
          <t>ANTWERPEN</t>
        </is>
      </c>
      <c r="R6703" t="inlineStr">
        <is>
          <t>ANTWERPEN</t>
        </is>
      </c>
      <c r="S6703" t="inlineStr">
        <is>
          <t>hub_name</t>
        </is>
      </c>
      <c r="T6703" t="inlineStr">
        <is>
          <t>Antwerp</t>
        </is>
      </c>
      <c r="U6703" t="inlineStr">
        <is>
          <t>Antwerp</t>
        </is>
      </c>
      <c r="V6703" t="inlineStr">
        <is>
          <t>ANTWERPEN</t>
        </is>
      </c>
      <c r="W6703" t="inlineStr">
        <is>
          <t>10-12 06:00 UTC</t>
        </is>
      </c>
      <c r="Z6703" t="n">
        <v>135</v>
      </c>
      <c r="AA6703" t="n">
        <v>12</v>
      </c>
      <c r="AB6703" t="inlineStr">
        <is>
          <t>medium (100-200 m)</t>
        </is>
      </c>
      <c r="AC6703" t="inlineStr">
        <is>
          <t>Amsterdam</t>
        </is>
      </c>
      <c r="AD6703" t="inlineStr">
        <is>
          <t>Benelux coast</t>
        </is>
      </c>
      <c r="AE6703" t="inlineStr">
        <is>
          <t>North Sea &amp; English Channel</t>
        </is>
      </c>
      <c r="AF6703" t="n">
        <v>7.306014960973096</v>
      </c>
      <c r="AG6703" t="n">
        <v>0</v>
      </c>
      <c r="AH6703" t="n">
        <v>0</v>
      </c>
      <c r="AI6703" t="n">
        <v>0</v>
      </c>
    </row>
    <row r="6704">
      <c r="A6704" t="n">
        <v>374275000</v>
      </c>
      <c r="B6704" t="inlineStr">
        <is>
          <t>NAVI SKY</t>
        </is>
      </c>
      <c r="C6704" t="inlineStr">
        <is>
          <t>Panama</t>
        </is>
      </c>
      <c r="D6704" t="inlineStr">
        <is>
          <t>cargo</t>
        </is>
      </c>
      <c r="E6704" t="n">
        <v>9722455</v>
      </c>
      <c r="F6704" t="n">
        <v>1</v>
      </c>
      <c r="G6704" t="inlineStr">
        <is>
          <t>3FAO8</t>
        </is>
      </c>
      <c r="H6704" t="n">
        <v>50.98699</v>
      </c>
      <c r="I6704" t="n">
        <v>1.59934</v>
      </c>
      <c r="J6704" t="inlineStr">
        <is>
          <t>moving</t>
        </is>
      </c>
      <c r="K6704" t="inlineStr">
        <is>
          <t>moving</t>
        </is>
      </c>
      <c r="L6704" t="n">
        <v>9.699999999999999</v>
      </c>
      <c r="M6704" t="n">
        <v>42.5</v>
      </c>
      <c r="N6704" t="n">
        <v>13.2</v>
      </c>
      <c r="O6704" t="n">
        <v>0</v>
      </c>
      <c r="P6704" t="n">
        <v>0</v>
      </c>
      <c r="Q6704" t="inlineStr">
        <is>
          <t>FRDKK</t>
        </is>
      </c>
      <c r="R6704" t="inlineStr">
        <is>
          <t>FRDKK</t>
        </is>
      </c>
      <c r="S6704" t="inlineStr">
        <is>
          <t>locode</t>
        </is>
      </c>
      <c r="T6704" t="inlineStr">
        <is>
          <t>Dunkirk</t>
        </is>
      </c>
      <c r="U6704" t="inlineStr">
        <is>
          <t>Dunkirk</t>
        </is>
      </c>
      <c r="W6704" t="inlineStr">
        <is>
          <t>10-11 06:00 UTC</t>
        </is>
      </c>
      <c r="Z6704" t="n">
        <v>179</v>
      </c>
      <c r="AA6704" t="n">
        <v>29</v>
      </c>
      <c r="AB6704" t="inlineStr">
        <is>
          <t>medium (100-200 m)</t>
        </is>
      </c>
      <c r="AE6704" t="inlineStr">
        <is>
          <t>North Sea &amp; English Channel</t>
        </is>
      </c>
      <c r="AG6704" t="n">
        <v>0</v>
      </c>
      <c r="AH6704" t="n">
        <v>0</v>
      </c>
      <c r="AI6704" t="n">
        <v>0</v>
      </c>
    </row>
    <row r="6705">
      <c r="A6705" t="n">
        <v>244710353</v>
      </c>
      <c r="B6705" t="inlineStr">
        <is>
          <t>VAYA CON DIOS</t>
        </is>
      </c>
      <c r="C6705" t="inlineStr">
        <is>
          <t>Netherlands</t>
        </is>
      </c>
      <c r="D6705" t="inlineStr">
        <is>
          <t>cargo</t>
        </is>
      </c>
      <c r="F6705" t="n">
        <v>0</v>
      </c>
      <c r="G6705" t="inlineStr">
        <is>
          <t>PB2951</t>
        </is>
      </c>
      <c r="H6705" t="n">
        <v>51.21338</v>
      </c>
      <c r="I6705" t="n">
        <v>6.70164</v>
      </c>
      <c r="J6705" t="inlineStr">
        <is>
          <t>anchored-port</t>
        </is>
      </c>
      <c r="K6705" t="inlineStr">
        <is>
          <t>at_berth</t>
        </is>
      </c>
      <c r="L6705" t="n">
        <v>0</v>
      </c>
      <c r="N6705" t="n">
        <v>13.2</v>
      </c>
      <c r="O6705" t="n">
        <v>0</v>
      </c>
      <c r="P6705" t="n">
        <v>0</v>
      </c>
      <c r="S6705" t="inlineStr">
        <is>
          <t>missing</t>
        </is>
      </c>
      <c r="W6705" t="inlineStr">
        <is>
          <t>05-19 19:00 UTC</t>
        </is>
      </c>
      <c r="Z6705" t="n">
        <v>135</v>
      </c>
      <c r="AA6705" t="n">
        <v>12</v>
      </c>
      <c r="AB6705" t="inlineStr">
        <is>
          <t>medium (100-200 m)</t>
        </is>
      </c>
      <c r="AE6705" t="inlineStr">
        <is>
          <t>North Sea &amp; English Channel</t>
        </is>
      </c>
      <c r="AG6705" t="n">
        <v>0</v>
      </c>
      <c r="AH6705" t="n">
        <v>0</v>
      </c>
      <c r="AI6705" t="n">
        <v>0</v>
      </c>
    </row>
    <row r="6706">
      <c r="A6706" t="n">
        <v>211287870</v>
      </c>
      <c r="B6706" t="inlineStr">
        <is>
          <t>FEE</t>
        </is>
      </c>
      <c r="C6706" t="inlineStr">
        <is>
          <t>Germany</t>
        </is>
      </c>
      <c r="D6706" t="inlineStr">
        <is>
          <t>tanker</t>
        </is>
      </c>
      <c r="F6706" t="n">
        <v>0</v>
      </c>
      <c r="G6706" t="inlineStr">
        <is>
          <t>DA6532</t>
        </is>
      </c>
      <c r="H6706" t="n">
        <v>53.57734</v>
      </c>
      <c r="I6706" t="n">
        <v>8.53538</v>
      </c>
      <c r="J6706" t="inlineStr">
        <is>
          <t>anchored-port</t>
        </is>
      </c>
      <c r="K6706" t="inlineStr">
        <is>
          <t>at_berth</t>
        </is>
      </c>
      <c r="L6706" t="n">
        <v>0.2</v>
      </c>
      <c r="M6706" t="n">
        <v>109.6</v>
      </c>
      <c r="N6706" t="n">
        <v>13.2</v>
      </c>
      <c r="O6706" t="n">
        <v>0</v>
      </c>
      <c r="P6706" t="n">
        <v>0</v>
      </c>
      <c r="Q6706" t="inlineStr">
        <is>
          <t>BREMERHAVEN</t>
        </is>
      </c>
      <c r="R6706" t="inlineStr">
        <is>
          <t>BREMERHAVEN</t>
        </is>
      </c>
      <c r="S6706" t="inlineStr">
        <is>
          <t>hub_name</t>
        </is>
      </c>
      <c r="T6706" t="inlineStr">
        <is>
          <t>Bremerhaven</t>
        </is>
      </c>
      <c r="U6706" t="inlineStr">
        <is>
          <t>Bremerhaven</t>
        </is>
      </c>
      <c r="V6706" t="inlineStr">
        <is>
          <t>BREMERHAVEN</t>
        </is>
      </c>
      <c r="W6706" t="inlineStr">
        <is>
          <t>10-08 08:24 UTC</t>
        </is>
      </c>
      <c r="X6706" t="inlineStr">
        <is>
          <t>BREMERHAVEN</t>
        </is>
      </c>
      <c r="Y6706" t="inlineStr">
        <is>
          <t>2026-10-11T07:47:24.263095+00:00</t>
        </is>
      </c>
      <c r="Z6706" t="n">
        <v>69</v>
      </c>
      <c r="AA6706" t="n">
        <v>10</v>
      </c>
      <c r="AB6706" t="inlineStr">
        <is>
          <t>small (&lt;100 m)</t>
        </is>
      </c>
      <c r="AC6706" t="inlineStr">
        <is>
          <t>Bremerhaven</t>
        </is>
      </c>
      <c r="AD6706" t="inlineStr">
        <is>
          <t>German Bight &amp; Ems</t>
        </is>
      </c>
      <c r="AE6706" t="inlineStr">
        <is>
          <t>North Sea &amp; English Channel</t>
        </is>
      </c>
      <c r="AF6706" t="n">
        <v>3.189718270012848</v>
      </c>
      <c r="AG6706" t="n">
        <v>1</v>
      </c>
      <c r="AH6706" t="n">
        <v>0</v>
      </c>
      <c r="AI6706" t="n">
        <v>0</v>
      </c>
    </row>
    <row r="6707">
      <c r="A6707" t="n">
        <v>250013821</v>
      </c>
      <c r="B6707" t="inlineStr">
        <is>
          <t>ARKLOW RALLY</t>
        </is>
      </c>
      <c r="C6707" t="inlineStr">
        <is>
          <t>Ireland</t>
        </is>
      </c>
      <c r="D6707" t="inlineStr">
        <is>
          <t>cargo</t>
        </is>
      </c>
      <c r="E6707" t="n">
        <v>9923229</v>
      </c>
      <c r="F6707" t="n">
        <v>1</v>
      </c>
      <c r="G6707" t="inlineStr">
        <is>
          <t>EIA2288</t>
        </is>
      </c>
      <c r="H6707" t="n">
        <v>53.04954</v>
      </c>
      <c r="I6707" t="n">
        <v>4.21788</v>
      </c>
      <c r="J6707" t="inlineStr">
        <is>
          <t>moving</t>
        </is>
      </c>
      <c r="K6707" t="inlineStr">
        <is>
          <t>moving</t>
        </is>
      </c>
      <c r="L6707" t="n">
        <v>8.9</v>
      </c>
      <c r="M6707" t="n">
        <v>231.4</v>
      </c>
      <c r="N6707" t="n">
        <v>13.2</v>
      </c>
      <c r="O6707" t="n">
        <v>0</v>
      </c>
      <c r="P6707" t="n">
        <v>0</v>
      </c>
      <c r="Q6707" t="inlineStr">
        <is>
          <t>ROTTERDAM</t>
        </is>
      </c>
      <c r="R6707" t="inlineStr">
        <is>
          <t>ROTTERDAM</t>
        </is>
      </c>
      <c r="S6707" t="inlineStr">
        <is>
          <t>hub_name</t>
        </is>
      </c>
      <c r="T6707" t="inlineStr">
        <is>
          <t>Rotterdam</t>
        </is>
      </c>
      <c r="U6707" t="inlineStr">
        <is>
          <t>Rotterdam</t>
        </is>
      </c>
      <c r="V6707" t="inlineStr">
        <is>
          <t>ROTTERDAM</t>
        </is>
      </c>
      <c r="W6707" t="inlineStr">
        <is>
          <t>10-11 14:30 UTC</t>
        </is>
      </c>
      <c r="Z6707" t="n">
        <v>103</v>
      </c>
      <c r="AA6707" t="n">
        <v>15</v>
      </c>
      <c r="AB6707" t="inlineStr">
        <is>
          <t>medium (100-200 m)</t>
        </is>
      </c>
      <c r="AE6707" t="inlineStr">
        <is>
          <t>North Sea &amp; English Channel</t>
        </is>
      </c>
      <c r="AG6707" t="n">
        <v>0</v>
      </c>
      <c r="AH6707" t="n">
        <v>0</v>
      </c>
      <c r="AI6707" t="n">
        <v>0</v>
      </c>
    </row>
    <row r="6708">
      <c r="A6708" t="n">
        <v>244284000</v>
      </c>
      <c r="B6708" t="inlineStr">
        <is>
          <t>STROOM</t>
        </is>
      </c>
      <c r="C6708" t="inlineStr">
        <is>
          <t>Netherlands</t>
        </is>
      </c>
      <c r="D6708" t="inlineStr">
        <is>
          <t>pleasure</t>
        </is>
      </c>
      <c r="F6708" t="n">
        <v>0</v>
      </c>
      <c r="G6708" t="inlineStr">
        <is>
          <t>PI2767</t>
        </is>
      </c>
      <c r="H6708" t="n">
        <v>52.36591</v>
      </c>
      <c r="I6708" t="n">
        <v>4.98197</v>
      </c>
      <c r="J6708" t="inlineStr">
        <is>
          <t>anchored-port</t>
        </is>
      </c>
      <c r="K6708" t="inlineStr">
        <is>
          <t>at_berth</t>
        </is>
      </c>
      <c r="L6708" t="n">
        <v>0</v>
      </c>
      <c r="N6708" t="n">
        <v>13.3</v>
      </c>
      <c r="O6708" t="n">
        <v>0</v>
      </c>
      <c r="P6708" t="n">
        <v>0</v>
      </c>
      <c r="S6708" t="inlineStr">
        <is>
          <t>missing</t>
        </is>
      </c>
      <c r="Z6708" t="n">
        <v>25</v>
      </c>
      <c r="AA6708" t="n">
        <v>6</v>
      </c>
      <c r="AB6708" t="inlineStr">
        <is>
          <t>small (&lt;100 m)</t>
        </is>
      </c>
      <c r="AC6708" t="inlineStr">
        <is>
          <t>Amsterdam</t>
        </is>
      </c>
      <c r="AD6708" t="inlineStr">
        <is>
          <t>Benelux coast</t>
        </is>
      </c>
      <c r="AE6708" t="inlineStr">
        <is>
          <t>North Sea &amp; English Channel</t>
        </is>
      </c>
      <c r="AF6708" t="n">
        <v>11.62831076589087</v>
      </c>
      <c r="AG6708" t="n">
        <v>0</v>
      </c>
      <c r="AH6708" t="n">
        <v>0</v>
      </c>
      <c r="AI6708" t="n">
        <v>0</v>
      </c>
    </row>
    <row r="6709">
      <c r="A6709" t="n">
        <v>244660266</v>
      </c>
      <c r="B6709" t="inlineStr">
        <is>
          <t>KEIZERSGRACHT</t>
        </is>
      </c>
      <c r="C6709" t="inlineStr">
        <is>
          <t>Netherlands</t>
        </is>
      </c>
      <c r="D6709" t="inlineStr">
        <is>
          <t>other</t>
        </is>
      </c>
      <c r="F6709" t="n">
        <v>0</v>
      </c>
      <c r="G6709" t="inlineStr">
        <is>
          <t>PD5693</t>
        </is>
      </c>
      <c r="H6709" t="n">
        <v>51.8792</v>
      </c>
      <c r="I6709" t="n">
        <v>4.24873</v>
      </c>
      <c r="J6709" t="inlineStr">
        <is>
          <t>anchored-port</t>
        </is>
      </c>
      <c r="K6709" t="inlineStr">
        <is>
          <t>at_berth</t>
        </is>
      </c>
      <c r="L6709" t="n">
        <v>0</v>
      </c>
      <c r="N6709" t="n">
        <v>13.3</v>
      </c>
      <c r="O6709" t="n">
        <v>0</v>
      </c>
      <c r="P6709" t="n">
        <v>0</v>
      </c>
      <c r="S6709" t="inlineStr">
        <is>
          <t>missing</t>
        </is>
      </c>
      <c r="Z6709" t="n">
        <v>60</v>
      </c>
      <c r="AA6709" t="n">
        <v>8</v>
      </c>
      <c r="AB6709" t="inlineStr">
        <is>
          <t>small (&lt;100 m)</t>
        </is>
      </c>
      <c r="AC6709" t="inlineStr">
        <is>
          <t>Rotterdam</t>
        </is>
      </c>
      <c r="AD6709" t="inlineStr">
        <is>
          <t>Benelux coast</t>
        </is>
      </c>
      <c r="AE6709" t="inlineStr">
        <is>
          <t>North Sea &amp; English Channel</t>
        </is>
      </c>
      <c r="AF6709" t="n">
        <v>12.88578294547819</v>
      </c>
      <c r="AG6709" t="n">
        <v>0</v>
      </c>
      <c r="AH6709" t="n">
        <v>0</v>
      </c>
      <c r="AI6709" t="n">
        <v>0</v>
      </c>
    </row>
    <row r="6710">
      <c r="A6710" t="n">
        <v>244660049</v>
      </c>
      <c r="B6710" t="inlineStr">
        <is>
          <t>HANZESTAD</t>
        </is>
      </c>
      <c r="C6710" t="inlineStr">
        <is>
          <t>Netherlands</t>
        </is>
      </c>
      <c r="D6710" t="inlineStr">
        <is>
          <t>cargo</t>
        </is>
      </c>
      <c r="F6710" t="n">
        <v>0</v>
      </c>
      <c r="G6710" t="inlineStr">
        <is>
          <t>PF5551</t>
        </is>
      </c>
      <c r="H6710" t="n">
        <v>51.76052</v>
      </c>
      <c r="I6710" t="n">
        <v>4.6236</v>
      </c>
      <c r="J6710" t="inlineStr">
        <is>
          <t>anchored-port</t>
        </is>
      </c>
      <c r="K6710" t="inlineStr">
        <is>
          <t>at_berth</t>
        </is>
      </c>
      <c r="L6710" t="n">
        <v>0</v>
      </c>
      <c r="N6710" t="n">
        <v>13.3</v>
      </c>
      <c r="O6710" t="n">
        <v>0</v>
      </c>
      <c r="P6710" t="n">
        <v>0</v>
      </c>
      <c r="Q6710" t="inlineStr">
        <is>
          <t>REGENSBURG</t>
        </is>
      </c>
      <c r="R6710" t="inlineStr">
        <is>
          <t>REGENSBURG</t>
        </is>
      </c>
      <c r="S6710" t="inlineStr">
        <is>
          <t>other_text</t>
        </is>
      </c>
      <c r="Z6710" t="n">
        <v>86</v>
      </c>
      <c r="AA6710" t="n">
        <v>10</v>
      </c>
      <c r="AB6710" t="inlineStr">
        <is>
          <t>small (&lt;100 m)</t>
        </is>
      </c>
      <c r="AE6710" t="inlineStr">
        <is>
          <t>North Sea &amp; English Channel</t>
        </is>
      </c>
      <c r="AG6710" t="n">
        <v>0</v>
      </c>
      <c r="AH6710" t="n">
        <v>0</v>
      </c>
      <c r="AI6710" t="n">
        <v>0</v>
      </c>
    </row>
    <row r="6711">
      <c r="A6711" t="n">
        <v>244013000</v>
      </c>
      <c r="B6711" t="inlineStr">
        <is>
          <t>HENDRIK KARSSEN</t>
        </is>
      </c>
      <c r="C6711" t="inlineStr">
        <is>
          <t>Netherlands</t>
        </is>
      </c>
      <c r="D6711" t="inlineStr">
        <is>
          <t>passenger</t>
        </is>
      </c>
      <c r="E6711" t="n">
        <v>8432998</v>
      </c>
      <c r="F6711" t="n">
        <v>1</v>
      </c>
      <c r="G6711" t="inlineStr">
        <is>
          <t>PEQC</t>
        </is>
      </c>
      <c r="H6711" t="n">
        <v>52.9484</v>
      </c>
      <c r="I6711" t="n">
        <v>4.77384</v>
      </c>
      <c r="J6711" t="inlineStr">
        <is>
          <t>anchored-port</t>
        </is>
      </c>
      <c r="K6711" t="inlineStr">
        <is>
          <t>at_berth</t>
        </is>
      </c>
      <c r="L6711" t="n">
        <v>0</v>
      </c>
      <c r="M6711" t="n">
        <v>256.3</v>
      </c>
      <c r="N6711" t="n">
        <v>13.3</v>
      </c>
      <c r="O6711" t="n">
        <v>0</v>
      </c>
      <c r="P6711" t="n">
        <v>0</v>
      </c>
      <c r="Q6711" t="inlineStr">
        <is>
          <t>DEN HELDER</t>
        </is>
      </c>
      <c r="R6711" t="inlineStr">
        <is>
          <t>DEN HELDER</t>
        </is>
      </c>
      <c r="S6711" t="inlineStr">
        <is>
          <t>other_text</t>
        </is>
      </c>
      <c r="U6711" t="inlineStr">
        <is>
          <t>DEN HELDER</t>
        </is>
      </c>
      <c r="V6711" t="inlineStr">
        <is>
          <t>DEN HELDER</t>
        </is>
      </c>
      <c r="Z6711" t="n">
        <v>38</v>
      </c>
      <c r="AA6711" t="n">
        <v>6</v>
      </c>
      <c r="AB6711" t="inlineStr">
        <is>
          <t>small (&lt;100 m)</t>
        </is>
      </c>
      <c r="AE6711" t="inlineStr">
        <is>
          <t>North Sea &amp; English Channel</t>
        </is>
      </c>
      <c r="AG6711" t="n">
        <v>0</v>
      </c>
      <c r="AH6711" t="n">
        <v>0</v>
      </c>
      <c r="AI6711" t="n">
        <v>0</v>
      </c>
    </row>
    <row r="6712">
      <c r="A6712" t="n">
        <v>244870431</v>
      </c>
      <c r="B6712" t="inlineStr">
        <is>
          <t>UTOPIA</t>
        </is>
      </c>
      <c r="C6712" t="inlineStr">
        <is>
          <t>Netherlands</t>
        </is>
      </c>
      <c r="D6712" t="inlineStr">
        <is>
          <t>other</t>
        </is>
      </c>
      <c r="F6712" t="n">
        <v>0</v>
      </c>
      <c r="G6712" t="inlineStr">
        <is>
          <t>PF2538</t>
        </is>
      </c>
      <c r="H6712" t="n">
        <v>51.95304</v>
      </c>
      <c r="I6712" t="n">
        <v>4.1269</v>
      </c>
      <c r="J6712" t="inlineStr">
        <is>
          <t>anchored-port</t>
        </is>
      </c>
      <c r="K6712" t="inlineStr">
        <is>
          <t>at_berth</t>
        </is>
      </c>
      <c r="L6712" t="n">
        <v>0</v>
      </c>
      <c r="N6712" t="n">
        <v>13.3</v>
      </c>
      <c r="O6712" t="n">
        <v>0</v>
      </c>
      <c r="P6712" t="n">
        <v>0</v>
      </c>
      <c r="Q6712" t="inlineStr">
        <is>
          <t>ROTTERDAM HAVENWERK</t>
        </is>
      </c>
      <c r="R6712" t="inlineStr">
        <is>
          <t>ROTTERDAM HAVENWERK</t>
        </is>
      </c>
      <c r="S6712" t="inlineStr">
        <is>
          <t>hub_name</t>
        </is>
      </c>
      <c r="T6712" t="inlineStr">
        <is>
          <t>Rotterdam</t>
        </is>
      </c>
      <c r="U6712" t="inlineStr">
        <is>
          <t>Rotterdam</t>
        </is>
      </c>
      <c r="V6712" t="inlineStr">
        <is>
          <t>ROTTERDAM</t>
        </is>
      </c>
      <c r="Z6712" t="n">
        <v>23</v>
      </c>
      <c r="AA6712" t="n">
        <v>6</v>
      </c>
      <c r="AB6712" t="inlineStr">
        <is>
          <t>small (&lt;100 m)</t>
        </is>
      </c>
      <c r="AC6712" t="inlineStr">
        <is>
          <t>Rotterdam</t>
        </is>
      </c>
      <c r="AD6712" t="inlineStr">
        <is>
          <t>Benelux coast</t>
        </is>
      </c>
      <c r="AE6712" t="inlineStr">
        <is>
          <t>North Sea &amp; English Channel</t>
        </is>
      </c>
      <c r="AF6712" t="n">
        <v>1.874263105491985</v>
      </c>
      <c r="AG6712" t="n">
        <v>0</v>
      </c>
      <c r="AH6712" t="n">
        <v>0</v>
      </c>
      <c r="AI6712" t="n">
        <v>0</v>
      </c>
    </row>
    <row r="6713">
      <c r="A6713" t="n">
        <v>244730083</v>
      </c>
      <c r="B6713" t="inlineStr">
        <is>
          <t>CHRISTINE</t>
        </is>
      </c>
      <c r="C6713" t="inlineStr">
        <is>
          <t>Netherlands</t>
        </is>
      </c>
      <c r="D6713" t="inlineStr">
        <is>
          <t>other</t>
        </is>
      </c>
      <c r="F6713" t="n">
        <v>0</v>
      </c>
      <c r="G6713" t="inlineStr">
        <is>
          <t>PI3325</t>
        </is>
      </c>
      <c r="H6713" t="n">
        <v>51.8198</v>
      </c>
      <c r="I6713" t="n">
        <v>4.7145</v>
      </c>
      <c r="J6713" t="inlineStr">
        <is>
          <t>anchored-port</t>
        </is>
      </c>
      <c r="K6713" t="inlineStr">
        <is>
          <t>at_berth</t>
        </is>
      </c>
      <c r="L6713" t="n">
        <v>0</v>
      </c>
      <c r="M6713" t="n">
        <v>280.5</v>
      </c>
      <c r="N6713" t="n">
        <v>13.3</v>
      </c>
      <c r="O6713" t="n">
        <v>0</v>
      </c>
      <c r="P6713" t="n">
        <v>0</v>
      </c>
      <c r="S6713" t="inlineStr">
        <is>
          <t>missing</t>
        </is>
      </c>
      <c r="W6713" t="inlineStr">
        <is>
          <t>03-17 18:00 UTC</t>
        </is>
      </c>
      <c r="Z6713" t="n">
        <v>130</v>
      </c>
      <c r="AA6713" t="n">
        <v>13</v>
      </c>
      <c r="AB6713" t="inlineStr">
        <is>
          <t>medium (100-200 m)</t>
        </is>
      </c>
      <c r="AE6713" t="inlineStr">
        <is>
          <t>North Sea &amp; English Channel</t>
        </is>
      </c>
      <c r="AG6713" t="n">
        <v>0</v>
      </c>
      <c r="AH6713" t="n">
        <v>0</v>
      </c>
      <c r="AI6713" t="n">
        <v>0</v>
      </c>
    </row>
    <row r="6714">
      <c r="A6714" t="n">
        <v>244890262</v>
      </c>
      <c r="B6714" t="inlineStr">
        <is>
          <t>BRUSSELS</t>
        </is>
      </c>
      <c r="C6714" t="inlineStr">
        <is>
          <t>Netherlands</t>
        </is>
      </c>
      <c r="D6714" t="inlineStr">
        <is>
          <t>passenger</t>
        </is>
      </c>
      <c r="F6714" t="n">
        <v>0</v>
      </c>
      <c r="G6714" t="inlineStr">
        <is>
          <t>PC4246</t>
        </is>
      </c>
      <c r="H6714" t="n">
        <v>52.38562</v>
      </c>
      <c r="I6714" t="n">
        <v>4.87746</v>
      </c>
      <c r="J6714" t="inlineStr">
        <is>
          <t>anchored-port</t>
        </is>
      </c>
      <c r="K6714" t="inlineStr">
        <is>
          <t>at_berth</t>
        </is>
      </c>
      <c r="L6714" t="n">
        <v>0</v>
      </c>
      <c r="N6714" t="n">
        <v>13.3</v>
      </c>
      <c r="O6714" t="n">
        <v>0</v>
      </c>
      <c r="P6714" t="n">
        <v>0</v>
      </c>
      <c r="Q6714" t="inlineStr">
        <is>
          <t>AMSTERDAM</t>
        </is>
      </c>
      <c r="R6714" t="inlineStr">
        <is>
          <t>AMSTERDAM</t>
        </is>
      </c>
      <c r="S6714" t="inlineStr">
        <is>
          <t>hub_name</t>
        </is>
      </c>
      <c r="T6714" t="inlineStr">
        <is>
          <t>Amsterdam</t>
        </is>
      </c>
      <c r="U6714" t="inlineStr">
        <is>
          <t>Amsterdam</t>
        </is>
      </c>
      <c r="V6714" t="inlineStr">
        <is>
          <t>AMSTERDAM</t>
        </is>
      </c>
      <c r="Z6714" t="n">
        <v>14</v>
      </c>
      <c r="AA6714" t="n">
        <v>4</v>
      </c>
      <c r="AB6714" t="inlineStr">
        <is>
          <t>small (&lt;100 m)</t>
        </is>
      </c>
      <c r="AC6714" t="inlineStr">
        <is>
          <t>Amsterdam</t>
        </is>
      </c>
      <c r="AD6714" t="inlineStr">
        <is>
          <t>Benelux coast</t>
        </is>
      </c>
      <c r="AE6714" t="inlineStr">
        <is>
          <t>North Sea &amp; English Channel</t>
        </is>
      </c>
      <c r="AF6714" t="n">
        <v>4.214153059460656</v>
      </c>
      <c r="AG6714" t="n">
        <v>0</v>
      </c>
      <c r="AH6714" t="n">
        <v>0</v>
      </c>
      <c r="AI6714" t="n">
        <v>0</v>
      </c>
    </row>
    <row r="6715">
      <c r="A6715" t="n">
        <v>226021090</v>
      </c>
      <c r="B6715" t="inlineStr">
        <is>
          <t>NOROIT</t>
        </is>
      </c>
      <c r="C6715" t="inlineStr">
        <is>
          <t>France</t>
        </is>
      </c>
      <c r="D6715" t="inlineStr">
        <is>
          <t>tanker</t>
        </is>
      </c>
      <c r="F6715" t="n">
        <v>0</v>
      </c>
      <c r="G6715" t="inlineStr">
        <is>
          <t>FM8864</t>
        </is>
      </c>
      <c r="H6715" t="n">
        <v>49.47356</v>
      </c>
      <c r="I6715" t="n">
        <v>0.45094</v>
      </c>
      <c r="J6715" t="inlineStr">
        <is>
          <t>anchored-port</t>
        </is>
      </c>
      <c r="K6715" t="inlineStr">
        <is>
          <t>at_berth</t>
        </is>
      </c>
      <c r="L6715" t="n">
        <v>0</v>
      </c>
      <c r="N6715" t="n">
        <v>13.3</v>
      </c>
      <c r="O6715" t="n">
        <v>0</v>
      </c>
      <c r="P6715" t="n">
        <v>0</v>
      </c>
      <c r="S6715" t="inlineStr">
        <is>
          <t>missing</t>
        </is>
      </c>
      <c r="Z6715" t="n">
        <v>110</v>
      </c>
      <c r="AA6715" t="n">
        <v>12</v>
      </c>
      <c r="AB6715" t="inlineStr">
        <is>
          <t>medium (100-200 m)</t>
        </is>
      </c>
      <c r="AC6715" t="inlineStr">
        <is>
          <t>Le Havre</t>
        </is>
      </c>
      <c r="AD6715" t="inlineStr">
        <is>
          <t>Dover Strait &amp; Channel</t>
        </is>
      </c>
      <c r="AE6715" t="inlineStr">
        <is>
          <t>North Sea &amp; English Channel</t>
        </is>
      </c>
      <c r="AF6715" t="n">
        <v>24.64319429554075</v>
      </c>
      <c r="AG6715" t="n">
        <v>1</v>
      </c>
      <c r="AH6715" t="n">
        <v>0</v>
      </c>
      <c r="AI6715" t="n">
        <v>0</v>
      </c>
    </row>
    <row r="6716">
      <c r="A6716" t="n">
        <v>244690634</v>
      </c>
      <c r="B6716" t="inlineStr">
        <is>
          <t>JOVEANTE</t>
        </is>
      </c>
      <c r="C6716" t="inlineStr">
        <is>
          <t>Netherlands</t>
        </is>
      </c>
      <c r="D6716" t="inlineStr">
        <is>
          <t>other</t>
        </is>
      </c>
      <c r="F6716" t="n">
        <v>0</v>
      </c>
      <c r="G6716" t="inlineStr">
        <is>
          <t>PE7008</t>
        </is>
      </c>
      <c r="H6716" t="n">
        <v>49.7993</v>
      </c>
      <c r="I6716" t="n">
        <v>6.8542</v>
      </c>
      <c r="J6716" t="inlineStr">
        <is>
          <t>moving</t>
        </is>
      </c>
      <c r="K6716" t="inlineStr">
        <is>
          <t>moving</t>
        </is>
      </c>
      <c r="L6716" t="n">
        <v>7.6</v>
      </c>
      <c r="M6716" t="n">
        <v>356.3</v>
      </c>
      <c r="N6716" t="n">
        <v>13.3</v>
      </c>
      <c r="O6716" t="n">
        <v>0</v>
      </c>
      <c r="P6716" t="n">
        <v>0</v>
      </c>
      <c r="Q6716" t="inlineStr">
        <is>
          <t>0A0</t>
        </is>
      </c>
      <c r="R6716" t="inlineStr">
        <is>
          <t>0A0</t>
        </is>
      </c>
      <c r="S6716" t="inlineStr">
        <is>
          <t>other_text</t>
        </is>
      </c>
      <c r="W6716" t="inlineStr">
        <is>
          <t>02-26 00:02 UTC</t>
        </is>
      </c>
      <c r="Z6716" t="n">
        <v>105</v>
      </c>
      <c r="AA6716" t="n">
        <v>10</v>
      </c>
      <c r="AB6716" t="inlineStr">
        <is>
          <t>medium (100-200 m)</t>
        </is>
      </c>
      <c r="AE6716" t="inlineStr">
        <is>
          <t>North Sea &amp; English Channel</t>
        </is>
      </c>
      <c r="AG6716" t="n">
        <v>0</v>
      </c>
      <c r="AH6716" t="n">
        <v>0</v>
      </c>
      <c r="AI6716" t="n">
        <v>0</v>
      </c>
    </row>
    <row r="6717">
      <c r="A6717" t="n">
        <v>244845396</v>
      </c>
      <c r="C6717" t="inlineStr">
        <is>
          <t>Netherlands</t>
        </is>
      </c>
      <c r="D6717" t="inlineStr">
        <is>
          <t>unknown</t>
        </is>
      </c>
      <c r="F6717" t="n">
        <v>0</v>
      </c>
      <c r="H6717" t="n">
        <v>52.69748</v>
      </c>
      <c r="I6717" t="n">
        <v>5.28958</v>
      </c>
      <c r="J6717" t="inlineStr">
        <is>
          <t>anchored-sea</t>
        </is>
      </c>
      <c r="K6717" t="inlineStr">
        <is>
          <t>at_anchor</t>
        </is>
      </c>
      <c r="L6717" t="n">
        <v>0</v>
      </c>
      <c r="M6717" t="n">
        <v>158.1</v>
      </c>
      <c r="N6717" t="n">
        <v>13.3</v>
      </c>
      <c r="O6717" t="n">
        <v>0</v>
      </c>
      <c r="P6717" t="n">
        <v>0</v>
      </c>
      <c r="S6717" t="inlineStr">
        <is>
          <t>missing</t>
        </is>
      </c>
      <c r="AB6717" t="inlineStr">
        <is>
          <t>unknown size</t>
        </is>
      </c>
      <c r="AE6717" t="inlineStr">
        <is>
          <t>North Sea &amp; English Channel</t>
        </is>
      </c>
      <c r="AG6717" t="n">
        <v>0</v>
      </c>
      <c r="AH6717" t="n">
        <v>0</v>
      </c>
      <c r="AI6717" t="n">
        <v>0</v>
      </c>
    </row>
    <row r="6718">
      <c r="A6718" t="n">
        <v>563058100</v>
      </c>
      <c r="B6718" t="inlineStr">
        <is>
          <t>ST.MICHAELIS</t>
        </is>
      </c>
      <c r="C6718" t="inlineStr">
        <is>
          <t>Singapore</t>
        </is>
      </c>
      <c r="D6718" t="inlineStr">
        <is>
          <t>tanker</t>
        </is>
      </c>
      <c r="E6718" t="n">
        <v>9788473</v>
      </c>
      <c r="F6718" t="n">
        <v>1</v>
      </c>
      <c r="G6718" t="inlineStr">
        <is>
          <t>9V3583</t>
        </is>
      </c>
      <c r="H6718" t="n">
        <v>51.8802</v>
      </c>
      <c r="I6718" t="n">
        <v>4.27657</v>
      </c>
      <c r="J6718" t="inlineStr">
        <is>
          <t>anchored-port</t>
        </is>
      </c>
      <c r="K6718" t="inlineStr">
        <is>
          <t>at_berth</t>
        </is>
      </c>
      <c r="L6718" t="n">
        <v>0</v>
      </c>
      <c r="M6718" t="n">
        <v>308.6</v>
      </c>
      <c r="N6718" t="n">
        <v>13.4</v>
      </c>
      <c r="O6718" t="n">
        <v>0</v>
      </c>
      <c r="P6718" t="n">
        <v>0</v>
      </c>
      <c r="Q6718" t="inlineStr">
        <is>
          <t>NLRTM</t>
        </is>
      </c>
      <c r="R6718" t="inlineStr">
        <is>
          <t>NLRTM</t>
        </is>
      </c>
      <c r="S6718" t="inlineStr">
        <is>
          <t>locode</t>
        </is>
      </c>
      <c r="T6718" t="inlineStr">
        <is>
          <t>Rotterdam</t>
        </is>
      </c>
      <c r="U6718" t="inlineStr">
        <is>
          <t>Rotterdam</t>
        </is>
      </c>
      <c r="W6718" t="inlineStr">
        <is>
          <t>10-10 12:00 UTC</t>
        </is>
      </c>
      <c r="Z6718" t="n">
        <v>182</v>
      </c>
      <c r="AA6718" t="n">
        <v>32</v>
      </c>
      <c r="AB6718" t="inlineStr">
        <is>
          <t>medium (100-200 m)</t>
        </is>
      </c>
      <c r="AC6718" t="inlineStr">
        <is>
          <t>Rotterdam</t>
        </is>
      </c>
      <c r="AD6718" t="inlineStr">
        <is>
          <t>Benelux coast</t>
        </is>
      </c>
      <c r="AE6718" t="inlineStr">
        <is>
          <t>North Sea &amp; English Channel</t>
        </is>
      </c>
      <c r="AF6718" t="n">
        <v>14.38425787759222</v>
      </c>
      <c r="AG6718" t="n">
        <v>0</v>
      </c>
      <c r="AH6718" t="n">
        <v>0</v>
      </c>
      <c r="AI6718" t="n">
        <v>0</v>
      </c>
    </row>
    <row r="6719">
      <c r="A6719" t="n">
        <v>244710299</v>
      </c>
      <c r="B6719" t="inlineStr">
        <is>
          <t>PETER VAN AEMSTEL</t>
        </is>
      </c>
      <c r="C6719" t="inlineStr">
        <is>
          <t>Netherlands</t>
        </is>
      </c>
      <c r="D6719" t="inlineStr">
        <is>
          <t>other</t>
        </is>
      </c>
      <c r="F6719" t="n">
        <v>0</v>
      </c>
      <c r="G6719" t="inlineStr">
        <is>
          <t>PI6495</t>
        </is>
      </c>
      <c r="H6719" t="n">
        <v>52.3732</v>
      </c>
      <c r="I6719" t="n">
        <v>4.90978</v>
      </c>
      <c r="J6719" t="inlineStr">
        <is>
          <t>anchored-port</t>
        </is>
      </c>
      <c r="K6719" t="inlineStr">
        <is>
          <t>at_berth</t>
        </is>
      </c>
      <c r="L6719" t="n">
        <v>0</v>
      </c>
      <c r="N6719" t="n">
        <v>13.4</v>
      </c>
      <c r="O6719" t="n">
        <v>0</v>
      </c>
      <c r="P6719" t="n">
        <v>0</v>
      </c>
      <c r="Q6719" t="inlineStr">
        <is>
          <t>BRUGGE\&gt;&gt;_</t>
        </is>
      </c>
      <c r="R6719" t="inlineStr">
        <is>
          <t>_</t>
        </is>
      </c>
      <c r="S6719" t="inlineStr">
        <is>
          <t>junk</t>
        </is>
      </c>
      <c r="Z6719" t="n">
        <v>39</v>
      </c>
      <c r="AA6719" t="n">
        <v>6</v>
      </c>
      <c r="AB6719" t="inlineStr">
        <is>
          <t>small (&lt;100 m)</t>
        </is>
      </c>
      <c r="AC6719" t="inlineStr">
        <is>
          <t>Amsterdam</t>
        </is>
      </c>
      <c r="AD6719" t="inlineStr">
        <is>
          <t>Benelux coast</t>
        </is>
      </c>
      <c r="AE6719" t="inlineStr">
        <is>
          <t>North Sea &amp; English Channel</t>
        </is>
      </c>
      <c r="AF6719" t="n">
        <v>6.782701661756156</v>
      </c>
      <c r="AG6719" t="n">
        <v>0</v>
      </c>
      <c r="AH6719" t="n">
        <v>0</v>
      </c>
      <c r="AI6719" t="n">
        <v>0</v>
      </c>
    </row>
    <row r="6720">
      <c r="A6720" t="n">
        <v>205580990</v>
      </c>
      <c r="B6720" t="inlineStr">
        <is>
          <t>DEROVA</t>
        </is>
      </c>
      <c r="C6720" t="inlineStr">
        <is>
          <t>Belgium</t>
        </is>
      </c>
      <c r="D6720" t="inlineStr">
        <is>
          <t>tanker</t>
        </is>
      </c>
      <c r="F6720" t="n">
        <v>0</v>
      </c>
      <c r="G6720" t="inlineStr">
        <is>
          <t>OT5809</t>
        </is>
      </c>
      <c r="H6720" t="n">
        <v>51.89457</v>
      </c>
      <c r="I6720" t="n">
        <v>4.41316</v>
      </c>
      <c r="J6720" t="inlineStr">
        <is>
          <t>anchored-port</t>
        </is>
      </c>
      <c r="K6720" t="inlineStr">
        <is>
          <t>at_berth</t>
        </is>
      </c>
      <c r="L6720" t="n">
        <v>0</v>
      </c>
      <c r="N6720" t="n">
        <v>13.4</v>
      </c>
      <c r="O6720" t="n">
        <v>0</v>
      </c>
      <c r="P6720" t="n">
        <v>0</v>
      </c>
      <c r="Q6720" t="inlineStr">
        <is>
          <t>ROTTERDAM BOTLEK  BO</t>
        </is>
      </c>
      <c r="R6720" t="inlineStr">
        <is>
          <t>ROTTERDAM BOTLEK BO</t>
        </is>
      </c>
      <c r="S6720" t="inlineStr">
        <is>
          <t>hub_name</t>
        </is>
      </c>
      <c r="T6720" t="inlineStr">
        <is>
          <t>Rotterdam</t>
        </is>
      </c>
      <c r="U6720" t="inlineStr">
        <is>
          <t>Rotterdam</t>
        </is>
      </c>
      <c r="V6720" t="inlineStr">
        <is>
          <t>ROTTERDAM</t>
        </is>
      </c>
      <c r="W6720" t="inlineStr">
        <is>
          <t>10-03 04:17 UTC</t>
        </is>
      </c>
      <c r="Z6720" t="n">
        <v>135</v>
      </c>
      <c r="AA6720" t="n">
        <v>18</v>
      </c>
      <c r="AB6720" t="inlineStr">
        <is>
          <t>medium (100-200 m)</t>
        </is>
      </c>
      <c r="AC6720" t="inlineStr">
        <is>
          <t>Rotterdam</t>
        </is>
      </c>
      <c r="AD6720" t="inlineStr">
        <is>
          <t>Benelux coast</t>
        </is>
      </c>
      <c r="AE6720" t="inlineStr">
        <is>
          <t>North Sea &amp; English Channel</t>
        </is>
      </c>
      <c r="AF6720" t="n">
        <v>22.34262339666591</v>
      </c>
      <c r="AG6720" t="n">
        <v>0</v>
      </c>
      <c r="AH6720" t="n">
        <v>0</v>
      </c>
      <c r="AI6720" t="n">
        <v>0</v>
      </c>
    </row>
    <row r="6721">
      <c r="A6721" t="n">
        <v>244630436</v>
      </c>
      <c r="B6721" t="inlineStr">
        <is>
          <t>REMBRANDT VAN RIJN</t>
        </is>
      </c>
      <c r="C6721" t="inlineStr">
        <is>
          <t>Netherlands</t>
        </is>
      </c>
      <c r="D6721" t="inlineStr">
        <is>
          <t>passenger</t>
        </is>
      </c>
      <c r="F6721" t="n">
        <v>0</v>
      </c>
      <c r="G6721" t="inlineStr">
        <is>
          <t>PD5957</t>
        </is>
      </c>
      <c r="H6721" t="n">
        <v>51.97166</v>
      </c>
      <c r="I6721" t="n">
        <v>5.30747</v>
      </c>
      <c r="J6721" t="inlineStr">
        <is>
          <t>anchored-port</t>
        </is>
      </c>
      <c r="K6721" t="inlineStr">
        <is>
          <t>at_berth</t>
        </is>
      </c>
      <c r="L6721" t="n">
        <v>0.1</v>
      </c>
      <c r="M6721" t="n">
        <v>178.8</v>
      </c>
      <c r="N6721" t="n">
        <v>13.4</v>
      </c>
      <c r="O6721" t="n">
        <v>0</v>
      </c>
      <c r="P6721" t="n">
        <v>0</v>
      </c>
      <c r="Q6721" t="inlineStr">
        <is>
          <t>WAGENINGEN</t>
        </is>
      </c>
      <c r="R6721" t="inlineStr">
        <is>
          <t>WAGENINGEN</t>
        </is>
      </c>
      <c r="S6721" t="inlineStr">
        <is>
          <t>other_text</t>
        </is>
      </c>
      <c r="W6721" t="inlineStr">
        <is>
          <t>09-27 12:00 UTC</t>
        </is>
      </c>
      <c r="Z6721" t="n">
        <v>110</v>
      </c>
      <c r="AA6721" t="n">
        <v>11</v>
      </c>
      <c r="AB6721" t="inlineStr">
        <is>
          <t>medium (100-200 m)</t>
        </is>
      </c>
      <c r="AE6721" t="inlineStr">
        <is>
          <t>North Sea &amp; English Channel</t>
        </is>
      </c>
      <c r="AG6721" t="n">
        <v>0</v>
      </c>
      <c r="AH6721" t="n">
        <v>0</v>
      </c>
      <c r="AI6721" t="n">
        <v>0</v>
      </c>
    </row>
    <row r="6722">
      <c r="A6722" t="n">
        <v>244690133</v>
      </c>
      <c r="B6722" t="inlineStr">
        <is>
          <t>SILTE</t>
        </is>
      </c>
      <c r="C6722" t="inlineStr">
        <is>
          <t>Netherlands</t>
        </is>
      </c>
      <c r="D6722" t="inlineStr">
        <is>
          <t>cargo</t>
        </is>
      </c>
      <c r="F6722" t="n">
        <v>0</v>
      </c>
      <c r="G6722" t="inlineStr">
        <is>
          <t>PG9910</t>
        </is>
      </c>
      <c r="H6722" t="n">
        <v>52.64304</v>
      </c>
      <c r="I6722" t="n">
        <v>6.08533</v>
      </c>
      <c r="J6722" t="inlineStr">
        <is>
          <t>anchored-port</t>
        </is>
      </c>
      <c r="K6722" t="inlineStr">
        <is>
          <t>at_berth</t>
        </is>
      </c>
      <c r="L6722" t="n">
        <v>0</v>
      </c>
      <c r="N6722" t="n">
        <v>13.4</v>
      </c>
      <c r="O6722" t="n">
        <v>0</v>
      </c>
      <c r="P6722" t="n">
        <v>0</v>
      </c>
      <c r="Q6722" t="inlineStr">
        <is>
          <t>MEPPELERDIEP</t>
        </is>
      </c>
      <c r="R6722" t="inlineStr">
        <is>
          <t>MEPPELERDIEP</t>
        </is>
      </c>
      <c r="S6722" t="inlineStr">
        <is>
          <t>other_text</t>
        </is>
      </c>
      <c r="W6722" t="inlineStr">
        <is>
          <t>09-24 12:10 UTC</t>
        </is>
      </c>
      <c r="Z6722" t="n">
        <v>74</v>
      </c>
      <c r="AA6722" t="n">
        <v>8</v>
      </c>
      <c r="AB6722" t="inlineStr">
        <is>
          <t>small (&lt;100 m)</t>
        </is>
      </c>
      <c r="AE6722" t="inlineStr">
        <is>
          <t>North Sea &amp; English Channel</t>
        </is>
      </c>
      <c r="AG6722" t="n">
        <v>0</v>
      </c>
      <c r="AH6722" t="n">
        <v>0</v>
      </c>
      <c r="AI6722" t="n">
        <v>0</v>
      </c>
    </row>
    <row r="6723">
      <c r="A6723" t="n">
        <v>244660178</v>
      </c>
      <c r="B6723" t="inlineStr">
        <is>
          <t>DIANTHO</t>
        </is>
      </c>
      <c r="C6723" t="inlineStr">
        <is>
          <t>Netherlands</t>
        </is>
      </c>
      <c r="D6723" t="inlineStr">
        <is>
          <t>other</t>
        </is>
      </c>
      <c r="F6723" t="n">
        <v>0</v>
      </c>
      <c r="G6723" t="inlineStr">
        <is>
          <t>PB4536</t>
        </is>
      </c>
      <c r="H6723" t="n">
        <v>52.01438</v>
      </c>
      <c r="I6723" t="n">
        <v>4.69553</v>
      </c>
      <c r="J6723" t="inlineStr">
        <is>
          <t>anchored-port</t>
        </is>
      </c>
      <c r="K6723" t="inlineStr">
        <is>
          <t>at_berth</t>
        </is>
      </c>
      <c r="L6723" t="n">
        <v>0</v>
      </c>
      <c r="N6723" t="n">
        <v>13.4</v>
      </c>
      <c r="O6723" t="n">
        <v>0</v>
      </c>
      <c r="P6723" t="n">
        <v>0</v>
      </c>
      <c r="S6723" t="inlineStr">
        <is>
          <t>missing</t>
        </is>
      </c>
      <c r="Z6723" t="n">
        <v>75</v>
      </c>
      <c r="AA6723" t="n">
        <v>8</v>
      </c>
      <c r="AB6723" t="inlineStr">
        <is>
          <t>small (&lt;100 m)</t>
        </is>
      </c>
      <c r="AE6723" t="inlineStr">
        <is>
          <t>North Sea &amp; English Channel</t>
        </is>
      </c>
      <c r="AG6723" t="n">
        <v>0</v>
      </c>
      <c r="AH6723" t="n">
        <v>0</v>
      </c>
      <c r="AI6723" t="n">
        <v>0</v>
      </c>
    </row>
    <row r="6724">
      <c r="A6724" t="n">
        <v>636018053</v>
      </c>
      <c r="B6724" t="inlineStr">
        <is>
          <t>BAHAMAS L</t>
        </is>
      </c>
      <c r="C6724" t="inlineStr">
        <is>
          <t>Liberia</t>
        </is>
      </c>
      <c r="D6724" t="inlineStr">
        <is>
          <t>cargo</t>
        </is>
      </c>
      <c r="E6724" t="n">
        <v>9514315</v>
      </c>
      <c r="F6724" t="n">
        <v>1</v>
      </c>
      <c r="G6724" t="inlineStr">
        <is>
          <t>D5NY7</t>
        </is>
      </c>
      <c r="H6724" t="n">
        <v>51.40112</v>
      </c>
      <c r="I6724" t="n">
        <v>2.60444</v>
      </c>
      <c r="J6724" t="inlineStr">
        <is>
          <t>anchored-sea</t>
        </is>
      </c>
      <c r="K6724" t="inlineStr">
        <is>
          <t>at_anchor</t>
        </is>
      </c>
      <c r="L6724" t="n">
        <v>0.1</v>
      </c>
      <c r="M6724" t="n">
        <v>308.3</v>
      </c>
      <c r="N6724" t="n">
        <v>13.5</v>
      </c>
      <c r="O6724" t="n">
        <v>0</v>
      </c>
      <c r="P6724" t="n">
        <v>0</v>
      </c>
      <c r="Q6724" t="inlineStr">
        <is>
          <t>GHENT</t>
        </is>
      </c>
      <c r="R6724" t="inlineStr">
        <is>
          <t>GHENT</t>
        </is>
      </c>
      <c r="S6724" t="inlineStr">
        <is>
          <t>locode_other</t>
        </is>
      </c>
      <c r="U6724" t="inlineStr">
        <is>
          <t>GHENT</t>
        </is>
      </c>
      <c r="V6724" t="inlineStr">
        <is>
          <t>GHENT</t>
        </is>
      </c>
      <c r="W6724" t="inlineStr">
        <is>
          <t>10-08 17:00 UTC</t>
        </is>
      </c>
      <c r="Z6724" t="n">
        <v>190</v>
      </c>
      <c r="AA6724" t="n">
        <v>32</v>
      </c>
      <c r="AB6724" t="inlineStr">
        <is>
          <t>medium (100-200 m)</t>
        </is>
      </c>
      <c r="AE6724" t="inlineStr">
        <is>
          <t>North Sea &amp; English Channel</t>
        </is>
      </c>
      <c r="AG6724" t="n">
        <v>0</v>
      </c>
      <c r="AH6724" t="n">
        <v>0</v>
      </c>
      <c r="AI6724" t="n">
        <v>0</v>
      </c>
    </row>
    <row r="6725">
      <c r="A6725" t="n">
        <v>244003742</v>
      </c>
      <c r="B6725" t="inlineStr">
        <is>
          <t>DESAFIO</t>
        </is>
      </c>
      <c r="C6725" t="inlineStr">
        <is>
          <t>Netherlands</t>
        </is>
      </c>
      <c r="D6725" t="inlineStr">
        <is>
          <t>cargo</t>
        </is>
      </c>
      <c r="E6725" t="n">
        <v>2338464</v>
      </c>
      <c r="F6725" t="n">
        <v>0</v>
      </c>
      <c r="G6725" t="inlineStr">
        <is>
          <t>PI5004</t>
        </is>
      </c>
      <c r="H6725" t="n">
        <v>53.33179</v>
      </c>
      <c r="I6725" t="n">
        <v>6.93185</v>
      </c>
      <c r="J6725" t="inlineStr">
        <is>
          <t>anchored-port</t>
        </is>
      </c>
      <c r="K6725" t="inlineStr">
        <is>
          <t>at_berth</t>
        </is>
      </c>
      <c r="L6725" t="n">
        <v>0</v>
      </c>
      <c r="M6725" t="n">
        <v>197</v>
      </c>
      <c r="N6725" t="n">
        <v>13.5</v>
      </c>
      <c r="O6725" t="n">
        <v>0</v>
      </c>
      <c r="P6725" t="n">
        <v>0</v>
      </c>
      <c r="Q6725" t="inlineStr">
        <is>
          <t>LEVERKUSEN  COVESTRL</t>
        </is>
      </c>
      <c r="R6725" t="inlineStr">
        <is>
          <t>LEVERKUSEN COVESTRL</t>
        </is>
      </c>
      <c r="S6725" t="inlineStr">
        <is>
          <t>other_text</t>
        </is>
      </c>
      <c r="W6725" t="inlineStr">
        <is>
          <t>10-11 03:58 UTC</t>
        </is>
      </c>
      <c r="X6725" t="inlineStr">
        <is>
          <t>TERNEUZEN</t>
        </is>
      </c>
      <c r="Y6725" t="inlineStr">
        <is>
          <t>2026-10-05T13:24:44.244606+00:00</t>
        </is>
      </c>
      <c r="Z6725" t="n">
        <v>110</v>
      </c>
      <c r="AA6725" t="n">
        <v>12</v>
      </c>
      <c r="AB6725" t="inlineStr">
        <is>
          <t>medium (100-200 m)</t>
        </is>
      </c>
      <c r="AC6725" t="inlineStr">
        <is>
          <t>Eemshaven</t>
        </is>
      </c>
      <c r="AD6725" t="inlineStr">
        <is>
          <t>German Bight &amp; Ems</t>
        </is>
      </c>
      <c r="AE6725" t="inlineStr">
        <is>
          <t>North Sea &amp; English Channel</t>
        </is>
      </c>
      <c r="AF6725" t="n">
        <v>14.48692862947567</v>
      </c>
      <c r="AG6725" t="n">
        <v>0</v>
      </c>
      <c r="AH6725" t="n">
        <v>0</v>
      </c>
      <c r="AI6725" t="n">
        <v>0</v>
      </c>
    </row>
    <row r="6726">
      <c r="A6726" t="n">
        <v>244100814</v>
      </c>
      <c r="B6726" t="inlineStr">
        <is>
          <t>GRADA</t>
        </is>
      </c>
      <c r="C6726" t="inlineStr">
        <is>
          <t>Netherlands</t>
        </is>
      </c>
      <c r="D6726" t="inlineStr">
        <is>
          <t>pleasure</t>
        </is>
      </c>
      <c r="F6726" t="n">
        <v>0</v>
      </c>
      <c r="G6726" t="inlineStr">
        <is>
          <t>PF6730</t>
        </is>
      </c>
      <c r="H6726" t="n">
        <v>52.25666</v>
      </c>
      <c r="I6726" t="n">
        <v>5.38138</v>
      </c>
      <c r="J6726" t="inlineStr">
        <is>
          <t>anchored-port</t>
        </is>
      </c>
      <c r="K6726" t="inlineStr">
        <is>
          <t>at_berth</t>
        </is>
      </c>
      <c r="L6726" t="n">
        <v>0</v>
      </c>
      <c r="N6726" t="n">
        <v>13.5</v>
      </c>
      <c r="O6726" t="n">
        <v>0</v>
      </c>
      <c r="P6726" t="n">
        <v>0</v>
      </c>
      <c r="Q6726" t="inlineStr">
        <is>
          <t>AMSTERDAM</t>
        </is>
      </c>
      <c r="R6726" t="inlineStr">
        <is>
          <t>AMSTERDAM</t>
        </is>
      </c>
      <c r="S6726" t="inlineStr">
        <is>
          <t>hub_name</t>
        </is>
      </c>
      <c r="T6726" t="inlineStr">
        <is>
          <t>Amsterdam</t>
        </is>
      </c>
      <c r="U6726" t="inlineStr">
        <is>
          <t>Amsterdam</t>
        </is>
      </c>
      <c r="V6726" t="inlineStr">
        <is>
          <t>AMSTERDAM</t>
        </is>
      </c>
      <c r="W6726" t="inlineStr">
        <is>
          <t>05-15 20:00 UTC</t>
        </is>
      </c>
      <c r="Z6726" t="n">
        <v>20</v>
      </c>
      <c r="AA6726" t="n">
        <v>6</v>
      </c>
      <c r="AB6726" t="inlineStr">
        <is>
          <t>small (&lt;100 m)</t>
        </is>
      </c>
      <c r="AE6726" t="inlineStr">
        <is>
          <t>North Sea &amp; English Channel</t>
        </is>
      </c>
      <c r="AG6726" t="n">
        <v>0</v>
      </c>
      <c r="AH6726" t="n">
        <v>0</v>
      </c>
      <c r="AI6726" t="n">
        <v>0</v>
      </c>
    </row>
    <row r="6727">
      <c r="A6727" t="n">
        <v>244700038</v>
      </c>
      <c r="B6727" t="inlineStr">
        <is>
          <t>THE LOUNGE</t>
        </is>
      </c>
      <c r="C6727" t="inlineStr">
        <is>
          <t>Netherlands</t>
        </is>
      </c>
      <c r="D6727" t="inlineStr">
        <is>
          <t>passenger</t>
        </is>
      </c>
      <c r="F6727" t="n">
        <v>0</v>
      </c>
      <c r="G6727" t="inlineStr">
        <is>
          <t>PB7548</t>
        </is>
      </c>
      <c r="H6727" t="n">
        <v>52.37021</v>
      </c>
      <c r="I6727" t="n">
        <v>4.94639</v>
      </c>
      <c r="J6727" t="inlineStr">
        <is>
          <t>anchored-port</t>
        </is>
      </c>
      <c r="K6727" t="inlineStr">
        <is>
          <t>at_berth</t>
        </is>
      </c>
      <c r="L6727" t="n">
        <v>0.1</v>
      </c>
      <c r="M6727" t="n">
        <v>346.5</v>
      </c>
      <c r="N6727" t="n">
        <v>13.5</v>
      </c>
      <c r="O6727" t="n">
        <v>0</v>
      </c>
      <c r="P6727" t="n">
        <v>0</v>
      </c>
      <c r="S6727" t="inlineStr">
        <is>
          <t>missing</t>
        </is>
      </c>
      <c r="Z6727" t="n">
        <v>14</v>
      </c>
      <c r="AA6727" t="n">
        <v>5</v>
      </c>
      <c r="AB6727" t="inlineStr">
        <is>
          <t>small (&lt;100 m)</t>
        </is>
      </c>
      <c r="AC6727" t="inlineStr">
        <is>
          <t>Amsterdam</t>
        </is>
      </c>
      <c r="AD6727" t="inlineStr">
        <is>
          <t>Benelux coast</t>
        </is>
      </c>
      <c r="AE6727" t="inlineStr">
        <is>
          <t>North Sea &amp; English Channel</t>
        </is>
      </c>
      <c r="AF6727" t="n">
        <v>9.19521642400386</v>
      </c>
      <c r="AG6727" t="n">
        <v>0</v>
      </c>
      <c r="AH6727" t="n">
        <v>0</v>
      </c>
      <c r="AI6727" t="n">
        <v>0</v>
      </c>
    </row>
    <row r="6728">
      <c r="A6728" t="n">
        <v>636023385</v>
      </c>
      <c r="B6728" t="inlineStr">
        <is>
          <t>HYGGE</t>
        </is>
      </c>
      <c r="C6728" t="inlineStr">
        <is>
          <t>Liberia</t>
        </is>
      </c>
      <c r="D6728" t="inlineStr">
        <is>
          <t>tanker</t>
        </is>
      </c>
      <c r="E6728" t="n">
        <v>9939589</v>
      </c>
      <c r="F6728" t="n">
        <v>1</v>
      </c>
      <c r="G6728" t="inlineStr">
        <is>
          <t>5LNL5</t>
        </is>
      </c>
      <c r="H6728" t="n">
        <v>51.87855</v>
      </c>
      <c r="I6728" t="n">
        <v>4.29543</v>
      </c>
      <c r="J6728" t="inlineStr">
        <is>
          <t>anchored-port</t>
        </is>
      </c>
      <c r="K6728" t="inlineStr">
        <is>
          <t>at_berth</t>
        </is>
      </c>
      <c r="L6728" t="n">
        <v>0</v>
      </c>
      <c r="M6728" t="n">
        <v>6.7</v>
      </c>
      <c r="N6728" t="n">
        <v>13.5</v>
      </c>
      <c r="O6728" t="n">
        <v>0</v>
      </c>
      <c r="P6728" t="n">
        <v>0</v>
      </c>
      <c r="Q6728" t="inlineStr">
        <is>
          <t>NLRTM</t>
        </is>
      </c>
      <c r="R6728" t="inlineStr">
        <is>
          <t>NLRTM</t>
        </is>
      </c>
      <c r="S6728" t="inlineStr">
        <is>
          <t>locode</t>
        </is>
      </c>
      <c r="T6728" t="inlineStr">
        <is>
          <t>Rotterdam</t>
        </is>
      </c>
      <c r="U6728" t="inlineStr">
        <is>
          <t>Rotterdam</t>
        </is>
      </c>
      <c r="W6728" t="inlineStr">
        <is>
          <t>10-08 02:00 UTC</t>
        </is>
      </c>
      <c r="Z6728" t="n">
        <v>183</v>
      </c>
      <c r="AA6728" t="n">
        <v>32</v>
      </c>
      <c r="AB6728" t="inlineStr">
        <is>
          <t>medium (100-200 m)</t>
        </is>
      </c>
      <c r="AC6728" t="inlineStr">
        <is>
          <t>Rotterdam</t>
        </is>
      </c>
      <c r="AD6728" t="inlineStr">
        <is>
          <t>Benelux coast</t>
        </is>
      </c>
      <c r="AE6728" t="inlineStr">
        <is>
          <t>North Sea &amp; English Channel</t>
        </is>
      </c>
      <c r="AF6728" t="n">
        <v>15.5820552072899</v>
      </c>
      <c r="AG6728" t="n">
        <v>0</v>
      </c>
      <c r="AH6728" t="n">
        <v>0</v>
      </c>
      <c r="AI6728" t="n">
        <v>0</v>
      </c>
    </row>
    <row r="6729">
      <c r="A6729" t="n">
        <v>244670538</v>
      </c>
      <c r="B6729" t="inlineStr">
        <is>
          <t>OASE</t>
        </is>
      </c>
      <c r="C6729" t="inlineStr">
        <is>
          <t>Netherlands</t>
        </is>
      </c>
      <c r="D6729" t="inlineStr">
        <is>
          <t>tanker</t>
        </is>
      </c>
      <c r="F6729" t="n">
        <v>0</v>
      </c>
      <c r="G6729" t="inlineStr">
        <is>
          <t>PB5419</t>
        </is>
      </c>
      <c r="H6729" t="n">
        <v>51.32491</v>
      </c>
      <c r="I6729" t="n">
        <v>4.32754</v>
      </c>
      <c r="J6729" t="inlineStr">
        <is>
          <t>anchored-port</t>
        </is>
      </c>
      <c r="K6729" t="inlineStr">
        <is>
          <t>at_berth</t>
        </is>
      </c>
      <c r="L6729" t="n">
        <v>0</v>
      </c>
      <c r="M6729" t="n">
        <v>6.8</v>
      </c>
      <c r="N6729" t="n">
        <v>13.5</v>
      </c>
      <c r="O6729" t="n">
        <v>0</v>
      </c>
      <c r="P6729" t="n">
        <v>0</v>
      </c>
      <c r="Q6729" t="inlineStr">
        <is>
          <t>VAN A NAAR B</t>
        </is>
      </c>
      <c r="R6729" t="inlineStr">
        <is>
          <t>VAN A NAAR B</t>
        </is>
      </c>
      <c r="S6729" t="inlineStr">
        <is>
          <t>other_text</t>
        </is>
      </c>
      <c r="Z6729" t="n">
        <v>135</v>
      </c>
      <c r="AA6729" t="n">
        <v>16</v>
      </c>
      <c r="AB6729" t="inlineStr">
        <is>
          <t>medium (100-200 m)</t>
        </is>
      </c>
      <c r="AC6729" t="inlineStr">
        <is>
          <t>Antwerp</t>
        </is>
      </c>
      <c r="AD6729" t="inlineStr">
        <is>
          <t>Benelux coast</t>
        </is>
      </c>
      <c r="AE6729" t="inlineStr">
        <is>
          <t>North Sea &amp; English Channel</t>
        </is>
      </c>
      <c r="AF6729" t="n">
        <v>6.108117014567548</v>
      </c>
      <c r="AG6729" t="n">
        <v>0</v>
      </c>
      <c r="AH6729" t="n">
        <v>0</v>
      </c>
      <c r="AI6729" t="n">
        <v>0</v>
      </c>
    </row>
    <row r="6730">
      <c r="A6730" t="n">
        <v>211510610</v>
      </c>
      <c r="B6730" t="inlineStr">
        <is>
          <t>LINDENHOF</t>
        </is>
      </c>
      <c r="C6730" t="inlineStr">
        <is>
          <t>Germany</t>
        </is>
      </c>
      <c r="D6730" t="inlineStr">
        <is>
          <t>other</t>
        </is>
      </c>
      <c r="F6730" t="n">
        <v>0</v>
      </c>
      <c r="G6730" t="inlineStr">
        <is>
          <t>DC2398</t>
        </is>
      </c>
      <c r="H6730" t="n">
        <v>50.83583</v>
      </c>
      <c r="I6730" t="n">
        <v>5.69859</v>
      </c>
      <c r="J6730" t="inlineStr">
        <is>
          <t>moving</t>
        </is>
      </c>
      <c r="K6730" t="inlineStr">
        <is>
          <t>moving</t>
        </is>
      </c>
      <c r="L6730" t="n">
        <v>7.3</v>
      </c>
      <c r="M6730" t="n">
        <v>11.2</v>
      </c>
      <c r="N6730" t="n">
        <v>13.5</v>
      </c>
      <c r="O6730" t="n">
        <v>0</v>
      </c>
      <c r="P6730" t="n">
        <v>0</v>
      </c>
      <c r="Q6730" t="inlineStr">
        <is>
          <t>STEIN OCI</t>
        </is>
      </c>
      <c r="R6730" t="inlineStr">
        <is>
          <t>STEIN OCI</t>
        </is>
      </c>
      <c r="S6730" t="inlineStr">
        <is>
          <t>other_text</t>
        </is>
      </c>
      <c r="W6730" t="inlineStr">
        <is>
          <t>10-11 22:59 UTC</t>
        </is>
      </c>
      <c r="Z6730" t="n">
        <v>110</v>
      </c>
      <c r="AA6730" t="n">
        <v>10</v>
      </c>
      <c r="AB6730" t="inlineStr">
        <is>
          <t>medium (100-200 m)</t>
        </is>
      </c>
      <c r="AE6730" t="inlineStr">
        <is>
          <t>North Sea &amp; English Channel</t>
        </is>
      </c>
      <c r="AG6730" t="n">
        <v>0</v>
      </c>
      <c r="AH6730" t="n">
        <v>0</v>
      </c>
      <c r="AI6730" t="n">
        <v>0</v>
      </c>
    </row>
    <row r="6731">
      <c r="A6731" t="n">
        <v>244665949</v>
      </c>
      <c r="C6731" t="inlineStr">
        <is>
          <t>Netherlands</t>
        </is>
      </c>
      <c r="D6731" t="inlineStr">
        <is>
          <t>unknown</t>
        </is>
      </c>
      <c r="F6731" t="n">
        <v>0</v>
      </c>
      <c r="H6731" t="n">
        <v>52.32889</v>
      </c>
      <c r="I6731" t="n">
        <v>5.06824</v>
      </c>
      <c r="J6731" t="inlineStr">
        <is>
          <t>anchored-sea</t>
        </is>
      </c>
      <c r="K6731" t="inlineStr">
        <is>
          <t>at_anchor</t>
        </is>
      </c>
      <c r="L6731" t="n">
        <v>0</v>
      </c>
      <c r="N6731" t="n">
        <v>13.5</v>
      </c>
      <c r="O6731" t="n">
        <v>0</v>
      </c>
      <c r="P6731" t="n">
        <v>0</v>
      </c>
      <c r="S6731" t="inlineStr">
        <is>
          <t>missing</t>
        </is>
      </c>
      <c r="AB6731" t="inlineStr">
        <is>
          <t>unknown size</t>
        </is>
      </c>
      <c r="AE6731" t="inlineStr">
        <is>
          <t>North Sea &amp; English Channel</t>
        </is>
      </c>
      <c r="AG6731" t="n">
        <v>0</v>
      </c>
      <c r="AH6731" t="n">
        <v>0</v>
      </c>
      <c r="AI6731" t="n">
        <v>0</v>
      </c>
    </row>
    <row r="6732">
      <c r="A6732" t="n">
        <v>244690219</v>
      </c>
      <c r="B6732" t="inlineStr">
        <is>
          <t>RIVA</t>
        </is>
      </c>
      <c r="C6732" t="inlineStr">
        <is>
          <t>Netherlands</t>
        </is>
      </c>
      <c r="D6732" t="inlineStr">
        <is>
          <t>cargo</t>
        </is>
      </c>
      <c r="F6732" t="n">
        <v>0</v>
      </c>
      <c r="G6732" t="inlineStr">
        <is>
          <t>PE5221</t>
        </is>
      </c>
      <c r="H6732" t="n">
        <v>51.22352</v>
      </c>
      <c r="I6732" t="n">
        <v>3.80272</v>
      </c>
      <c r="J6732" t="inlineStr">
        <is>
          <t>anchored-port</t>
        </is>
      </c>
      <c r="K6732" t="inlineStr">
        <is>
          <t>at_berth</t>
        </is>
      </c>
      <c r="L6732" t="n">
        <v>0</v>
      </c>
      <c r="N6732" t="n">
        <v>13.6</v>
      </c>
      <c r="O6732" t="n">
        <v>0</v>
      </c>
      <c r="P6732" t="n">
        <v>0</v>
      </c>
      <c r="Q6732" t="inlineStr">
        <is>
          <t>RUPELMONDE</t>
        </is>
      </c>
      <c r="R6732" t="inlineStr">
        <is>
          <t>RUPELMONDE</t>
        </is>
      </c>
      <c r="S6732" t="inlineStr">
        <is>
          <t>other_text</t>
        </is>
      </c>
      <c r="W6732" t="inlineStr">
        <is>
          <t>10-10 12:31 UTC</t>
        </is>
      </c>
      <c r="Z6732" t="n">
        <v>86</v>
      </c>
      <c r="AA6732" t="n">
        <v>9</v>
      </c>
      <c r="AB6732" t="inlineStr">
        <is>
          <t>small (&lt;100 m)</t>
        </is>
      </c>
      <c r="AC6732" t="inlineStr">
        <is>
          <t>Terneuzen</t>
        </is>
      </c>
      <c r="AD6732" t="inlineStr">
        <is>
          <t>Benelux coast</t>
        </is>
      </c>
      <c r="AE6732" t="inlineStr">
        <is>
          <t>North Sea &amp; English Channel</t>
        </is>
      </c>
      <c r="AF6732" t="n">
        <v>11.99114712470593</v>
      </c>
      <c r="AG6732" t="n">
        <v>0</v>
      </c>
      <c r="AH6732" t="n">
        <v>0</v>
      </c>
      <c r="AI6732" t="n">
        <v>0</v>
      </c>
    </row>
    <row r="6733">
      <c r="A6733" t="n">
        <v>244660291</v>
      </c>
      <c r="B6733" t="inlineStr">
        <is>
          <t>TRITON</t>
        </is>
      </c>
      <c r="C6733" t="inlineStr">
        <is>
          <t>Netherlands</t>
        </is>
      </c>
      <c r="D6733" t="inlineStr">
        <is>
          <t>tanker</t>
        </is>
      </c>
      <c r="F6733" t="n">
        <v>0</v>
      </c>
      <c r="G6733" t="inlineStr">
        <is>
          <t>PB2678</t>
        </is>
      </c>
      <c r="H6733" t="n">
        <v>51.94532</v>
      </c>
      <c r="I6733" t="n">
        <v>4.09045</v>
      </c>
      <c r="J6733" t="inlineStr">
        <is>
          <t>anchored-port</t>
        </is>
      </c>
      <c r="K6733" t="inlineStr">
        <is>
          <t>at_berth</t>
        </is>
      </c>
      <c r="L6733" t="n">
        <v>0</v>
      </c>
      <c r="M6733" t="n">
        <v>0</v>
      </c>
      <c r="N6733" t="n">
        <v>13.6</v>
      </c>
      <c r="O6733" t="n">
        <v>0</v>
      </c>
      <c r="P6733" t="n">
        <v>0</v>
      </c>
      <c r="Q6733" t="inlineStr">
        <is>
          <t>ROTTERDAM 6E PETROHA</t>
        </is>
      </c>
      <c r="R6733" t="inlineStr">
        <is>
          <t>ROTTERDAM 6E PETROHA</t>
        </is>
      </c>
      <c r="S6733" t="inlineStr">
        <is>
          <t>hub_name</t>
        </is>
      </c>
      <c r="T6733" t="inlineStr">
        <is>
          <t>Rotterdam</t>
        </is>
      </c>
      <c r="U6733" t="inlineStr">
        <is>
          <t>Rotterdam</t>
        </is>
      </c>
      <c r="V6733" t="inlineStr">
        <is>
          <t>ROTTERDAM</t>
        </is>
      </c>
      <c r="W6733" t="inlineStr">
        <is>
          <t>10-09 15:24 UTC</t>
        </is>
      </c>
      <c r="Z6733" t="n">
        <v>86</v>
      </c>
      <c r="AA6733" t="n">
        <v>10</v>
      </c>
      <c r="AB6733" t="inlineStr">
        <is>
          <t>small (&lt;100 m)</t>
        </is>
      </c>
      <c r="AC6733" t="inlineStr">
        <is>
          <t>Rotterdam</t>
        </is>
      </c>
      <c r="AD6733" t="inlineStr">
        <is>
          <t>Benelux coast</t>
        </is>
      </c>
      <c r="AE6733" t="inlineStr">
        <is>
          <t>North Sea &amp; English Channel</t>
        </is>
      </c>
      <c r="AF6733" t="n">
        <v>0.8362030211427064</v>
      </c>
      <c r="AG6733" t="n">
        <v>0</v>
      </c>
      <c r="AH6733" t="n">
        <v>0</v>
      </c>
      <c r="AI6733" t="n">
        <v>0</v>
      </c>
    </row>
    <row r="6734">
      <c r="A6734" t="n">
        <v>352001313</v>
      </c>
      <c r="B6734" t="inlineStr">
        <is>
          <t>EVER TOP</t>
        </is>
      </c>
      <c r="C6734" t="inlineStr">
        <is>
          <t>Panama</t>
        </is>
      </c>
      <c r="D6734" t="inlineStr">
        <is>
          <t>cargo</t>
        </is>
      </c>
      <c r="E6734" t="n">
        <v>9665619</v>
      </c>
      <c r="F6734" t="n">
        <v>1</v>
      </c>
      <c r="G6734" t="inlineStr">
        <is>
          <t>3E4046</t>
        </is>
      </c>
      <c r="H6734" t="n">
        <v>51.97408</v>
      </c>
      <c r="I6734" t="n">
        <v>4.0353</v>
      </c>
      <c r="J6734" t="inlineStr">
        <is>
          <t>anchored-port</t>
        </is>
      </c>
      <c r="K6734" t="inlineStr">
        <is>
          <t>at_berth</t>
        </is>
      </c>
      <c r="L6734" t="n">
        <v>0</v>
      </c>
      <c r="M6734" t="n">
        <v>326.5</v>
      </c>
      <c r="N6734" t="n">
        <v>13.6</v>
      </c>
      <c r="O6734" t="n">
        <v>0</v>
      </c>
      <c r="P6734" t="n">
        <v>0</v>
      </c>
      <c r="Q6734" t="inlineStr">
        <is>
          <t>DEHAM&gt;NLRTM</t>
        </is>
      </c>
      <c r="R6734" t="inlineStr">
        <is>
          <t>NLRTM</t>
        </is>
      </c>
      <c r="S6734" t="inlineStr">
        <is>
          <t>locode</t>
        </is>
      </c>
      <c r="T6734" t="inlineStr">
        <is>
          <t>Rotterdam</t>
        </is>
      </c>
      <c r="U6734" t="inlineStr">
        <is>
          <t>Rotterdam</t>
        </is>
      </c>
      <c r="W6734" t="inlineStr">
        <is>
          <t>10-11 04:00 UTC</t>
        </is>
      </c>
      <c r="Z6734" t="n">
        <v>368</v>
      </c>
      <c r="AA6734" t="n">
        <v>51</v>
      </c>
      <c r="AB6734" t="inlineStr">
        <is>
          <t>very large (&gt;300 m)</t>
        </is>
      </c>
      <c r="AC6734" t="inlineStr">
        <is>
          <t>Rotterdam</t>
        </is>
      </c>
      <c r="AD6734" t="inlineStr">
        <is>
          <t>Benelux coast</t>
        </is>
      </c>
      <c r="AE6734" t="inlineStr">
        <is>
          <t>North Sea &amp; English Channel</t>
        </is>
      </c>
      <c r="AF6734" t="n">
        <v>5.178909164108935</v>
      </c>
      <c r="AG6734" t="n">
        <v>0</v>
      </c>
      <c r="AH6734" t="n">
        <v>0</v>
      </c>
      <c r="AI6734" t="n">
        <v>0</v>
      </c>
    </row>
    <row r="6735">
      <c r="A6735" t="n">
        <v>244660648</v>
      </c>
      <c r="B6735" t="inlineStr">
        <is>
          <t>STOLT MAIN</t>
        </is>
      </c>
      <c r="C6735" t="inlineStr">
        <is>
          <t>Netherlands</t>
        </is>
      </c>
      <c r="D6735" t="inlineStr">
        <is>
          <t>tanker</t>
        </is>
      </c>
      <c r="F6735" t="n">
        <v>0</v>
      </c>
      <c r="G6735" t="inlineStr">
        <is>
          <t>PF3162</t>
        </is>
      </c>
      <c r="H6735" t="n">
        <v>51.68925</v>
      </c>
      <c r="I6735" t="n">
        <v>4.48794</v>
      </c>
      <c r="J6735" t="inlineStr">
        <is>
          <t>anchored-port</t>
        </is>
      </c>
      <c r="K6735" t="inlineStr">
        <is>
          <t>at_berth</t>
        </is>
      </c>
      <c r="L6735" t="n">
        <v>0.7</v>
      </c>
      <c r="M6735" t="n">
        <v>11.7</v>
      </c>
      <c r="N6735" t="n">
        <v>13.6</v>
      </c>
      <c r="O6735" t="n">
        <v>0</v>
      </c>
      <c r="P6735" t="n">
        <v>0</v>
      </c>
      <c r="Q6735" t="inlineStr">
        <is>
          <t>MOERDIJK  ATM</t>
        </is>
      </c>
      <c r="R6735" t="inlineStr">
        <is>
          <t>MOERDIJK ATM</t>
        </is>
      </c>
      <c r="S6735" t="inlineStr">
        <is>
          <t>other_text</t>
        </is>
      </c>
      <c r="W6735" t="inlineStr">
        <is>
          <t>10-10 12:01 UTC</t>
        </is>
      </c>
      <c r="X6735" t="inlineStr">
        <is>
          <t>DORDRECHT</t>
        </is>
      </c>
      <c r="Y6735" t="inlineStr">
        <is>
          <t>2026-10-11T03:06:25.997416+00:00</t>
        </is>
      </c>
      <c r="Z6735" t="n">
        <v>86</v>
      </c>
      <c r="AA6735" t="n">
        <v>12</v>
      </c>
      <c r="AB6735" t="inlineStr">
        <is>
          <t>small (&lt;100 m)</t>
        </is>
      </c>
      <c r="AE6735" t="inlineStr">
        <is>
          <t>North Sea &amp; English Channel</t>
        </is>
      </c>
      <c r="AG6735" t="n">
        <v>0</v>
      </c>
      <c r="AH6735" t="n">
        <v>0</v>
      </c>
      <c r="AI6735" t="n">
        <v>0</v>
      </c>
    </row>
    <row r="6736">
      <c r="A6736" t="n">
        <v>244830109</v>
      </c>
      <c r="B6736" t="inlineStr">
        <is>
          <t>ANTIGUA</t>
        </is>
      </c>
      <c r="C6736" t="inlineStr">
        <is>
          <t>Netherlands</t>
        </is>
      </c>
      <c r="D6736" t="inlineStr">
        <is>
          <t>tanker</t>
        </is>
      </c>
      <c r="F6736" t="n">
        <v>0</v>
      </c>
      <c r="G6736" t="inlineStr">
        <is>
          <t>PB8598</t>
        </is>
      </c>
      <c r="H6736" t="n">
        <v>52.39879</v>
      </c>
      <c r="I6736" t="n">
        <v>4.87836</v>
      </c>
      <c r="J6736" t="inlineStr">
        <is>
          <t>anchored-port</t>
        </is>
      </c>
      <c r="K6736" t="inlineStr">
        <is>
          <t>at_berth</t>
        </is>
      </c>
      <c r="L6736" t="n">
        <v>0</v>
      </c>
      <c r="N6736" t="n">
        <v>13.6</v>
      </c>
      <c r="O6736" t="n">
        <v>0</v>
      </c>
      <c r="P6736" t="n">
        <v>0</v>
      </c>
      <c r="Q6736" t="inlineStr">
        <is>
          <t>AMSTERDAM CAREL REYN</t>
        </is>
      </c>
      <c r="R6736" t="inlineStr">
        <is>
          <t>AMSTERDAM CAREL REYN</t>
        </is>
      </c>
      <c r="S6736" t="inlineStr">
        <is>
          <t>hub_name</t>
        </is>
      </c>
      <c r="T6736" t="inlineStr">
        <is>
          <t>Amsterdam</t>
        </is>
      </c>
      <c r="U6736" t="inlineStr">
        <is>
          <t>Amsterdam</t>
        </is>
      </c>
      <c r="V6736" t="inlineStr">
        <is>
          <t>AMSTERDAM</t>
        </is>
      </c>
      <c r="W6736" t="inlineStr">
        <is>
          <t>10-09 16:50 UTC</t>
        </is>
      </c>
      <c r="Z6736" t="n">
        <v>85</v>
      </c>
      <c r="AA6736" t="n">
        <v>10</v>
      </c>
      <c r="AB6736" t="inlineStr">
        <is>
          <t>small (&lt;100 m)</t>
        </is>
      </c>
      <c r="AC6736" t="inlineStr">
        <is>
          <t>Amsterdam</t>
        </is>
      </c>
      <c r="AD6736" t="inlineStr">
        <is>
          <t>Benelux coast</t>
        </is>
      </c>
      <c r="AE6736" t="inlineStr">
        <is>
          <t>North Sea &amp; English Channel</t>
        </is>
      </c>
      <c r="AF6736" t="n">
        <v>3.961781896320761</v>
      </c>
      <c r="AG6736" t="n">
        <v>0</v>
      </c>
      <c r="AH6736" t="n">
        <v>0</v>
      </c>
      <c r="AI6736" t="n">
        <v>0</v>
      </c>
    </row>
    <row r="6737">
      <c r="A6737" t="n">
        <v>244670199</v>
      </c>
      <c r="B6737" t="inlineStr">
        <is>
          <t>PEROLI</t>
        </is>
      </c>
      <c r="C6737" t="inlineStr">
        <is>
          <t>Netherlands</t>
        </is>
      </c>
      <c r="D6737" t="inlineStr">
        <is>
          <t>cargo</t>
        </is>
      </c>
      <c r="F6737" t="n">
        <v>0</v>
      </c>
      <c r="G6737" t="inlineStr">
        <is>
          <t>@RI933</t>
        </is>
      </c>
      <c r="H6737" t="n">
        <v>51.58149</v>
      </c>
      <c r="I6737" t="n">
        <v>6.03983</v>
      </c>
      <c r="J6737" t="inlineStr">
        <is>
          <t>moving</t>
        </is>
      </c>
      <c r="K6737" t="inlineStr">
        <is>
          <t>moving</t>
        </is>
      </c>
      <c r="L6737" t="n">
        <v>7.7</v>
      </c>
      <c r="M6737" t="n">
        <v>180</v>
      </c>
      <c r="N6737" t="n">
        <v>13.6</v>
      </c>
      <c r="O6737" t="n">
        <v>0</v>
      </c>
      <c r="P6737" t="n">
        <v>0</v>
      </c>
      <c r="Q6737" t="inlineStr">
        <is>
          <t>1E INSTEEKHAVEN TE M</t>
        </is>
      </c>
      <c r="R6737" t="inlineStr">
        <is>
          <t>1E INSTEEKHAVEN TE M</t>
        </is>
      </c>
      <c r="S6737" t="inlineStr">
        <is>
          <t>other_text</t>
        </is>
      </c>
      <c r="W6737" t="inlineStr">
        <is>
          <t>10-12 11:27 UTC</t>
        </is>
      </c>
      <c r="Z6737" t="n">
        <v>80</v>
      </c>
      <c r="AA6737" t="n">
        <v>10</v>
      </c>
      <c r="AB6737" t="inlineStr">
        <is>
          <t>small (&lt;100 m)</t>
        </is>
      </c>
      <c r="AE6737" t="inlineStr">
        <is>
          <t>North Sea &amp; English Channel</t>
        </is>
      </c>
      <c r="AG6737" t="n">
        <v>0</v>
      </c>
      <c r="AH6737" t="n">
        <v>0</v>
      </c>
      <c r="AI6737" t="n">
        <v>0</v>
      </c>
    </row>
    <row r="6738">
      <c r="A6738" t="n">
        <v>211439370</v>
      </c>
      <c r="B6738" t="inlineStr">
        <is>
          <t>SCHLOSS CHAMBORD</t>
        </is>
      </c>
      <c r="C6738" t="inlineStr">
        <is>
          <t>Germany</t>
        </is>
      </c>
      <c r="D6738" t="inlineStr">
        <is>
          <t>tanker</t>
        </is>
      </c>
      <c r="F6738" t="n">
        <v>0</v>
      </c>
      <c r="G6738" t="inlineStr">
        <is>
          <t>DK4958</t>
        </is>
      </c>
      <c r="H6738" t="n">
        <v>51.6919</v>
      </c>
      <c r="I6738" t="n">
        <v>4.56171</v>
      </c>
      <c r="J6738" t="inlineStr">
        <is>
          <t>anchored-port</t>
        </is>
      </c>
      <c r="K6738" t="inlineStr">
        <is>
          <t>at_berth</t>
        </is>
      </c>
      <c r="L6738" t="n">
        <v>0</v>
      </c>
      <c r="M6738" t="n">
        <v>190.2</v>
      </c>
      <c r="N6738" t="n">
        <v>13.6</v>
      </c>
      <c r="O6738" t="n">
        <v>0</v>
      </c>
      <c r="P6738" t="n">
        <v>0</v>
      </c>
      <c r="Q6738" t="inlineStr">
        <is>
          <t>MOERDIJK</t>
        </is>
      </c>
      <c r="R6738" t="inlineStr">
        <is>
          <t>MOERDIJK</t>
        </is>
      </c>
      <c r="S6738" t="inlineStr">
        <is>
          <t>other_text</t>
        </is>
      </c>
      <c r="W6738" t="inlineStr">
        <is>
          <t>10-07 00:00 UTC</t>
        </is>
      </c>
      <c r="Z6738" t="n">
        <v>110</v>
      </c>
      <c r="AA6738" t="n">
        <v>12</v>
      </c>
      <c r="AB6738" t="inlineStr">
        <is>
          <t>medium (100-200 m)</t>
        </is>
      </c>
      <c r="AE6738" t="inlineStr">
        <is>
          <t>North Sea &amp; English Channel</t>
        </is>
      </c>
      <c r="AG6738" t="n">
        <v>0</v>
      </c>
      <c r="AH6738" t="n">
        <v>0</v>
      </c>
      <c r="AI6738" t="n">
        <v>0</v>
      </c>
    </row>
    <row r="6739">
      <c r="A6739" t="n">
        <v>244670159</v>
      </c>
      <c r="B6739" t="inlineStr">
        <is>
          <t>FLAVA</t>
        </is>
      </c>
      <c r="C6739" t="inlineStr">
        <is>
          <t>Netherlands</t>
        </is>
      </c>
      <c r="D6739" t="inlineStr">
        <is>
          <t>tanker</t>
        </is>
      </c>
      <c r="F6739" t="n">
        <v>0</v>
      </c>
      <c r="G6739" t="inlineStr">
        <is>
          <t>PD7086</t>
        </is>
      </c>
      <c r="H6739" t="n">
        <v>51.70705</v>
      </c>
      <c r="I6739" t="n">
        <v>4.86415</v>
      </c>
      <c r="J6739" t="inlineStr">
        <is>
          <t>anchored-port</t>
        </is>
      </c>
      <c r="K6739" t="inlineStr">
        <is>
          <t>at_berth</t>
        </is>
      </c>
      <c r="L6739" t="n">
        <v>0</v>
      </c>
      <c r="M6739" t="n">
        <v>120.1</v>
      </c>
      <c r="N6739" t="n">
        <v>13.6</v>
      </c>
      <c r="O6739" t="n">
        <v>0</v>
      </c>
      <c r="P6739" t="n">
        <v>0</v>
      </c>
      <c r="Q6739" t="inlineStr">
        <is>
          <t>GEERTRUIDENBERG  AME</t>
        </is>
      </c>
      <c r="R6739" t="inlineStr">
        <is>
          <t>GEERTRUIDENBERG AME</t>
        </is>
      </c>
      <c r="S6739" t="inlineStr">
        <is>
          <t>other_text</t>
        </is>
      </c>
      <c r="U6739" t="inlineStr">
        <is>
          <t>BERG</t>
        </is>
      </c>
      <c r="V6739" t="inlineStr">
        <is>
          <t>BERG</t>
        </is>
      </c>
      <c r="W6739" t="inlineStr">
        <is>
          <t>10-01 20:03 UTC</t>
        </is>
      </c>
      <c r="Z6739" t="n">
        <v>90</v>
      </c>
      <c r="AA6739" t="n">
        <v>12</v>
      </c>
      <c r="AB6739" t="inlineStr">
        <is>
          <t>small (&lt;100 m)</t>
        </is>
      </c>
      <c r="AE6739" t="inlineStr">
        <is>
          <t>North Sea &amp; English Channel</t>
        </is>
      </c>
      <c r="AG6739" t="n">
        <v>0</v>
      </c>
      <c r="AH6739" t="n">
        <v>0</v>
      </c>
      <c r="AI6739" t="n">
        <v>0</v>
      </c>
    </row>
    <row r="6740">
      <c r="A6740" t="n">
        <v>211749240</v>
      </c>
      <c r="B6740" t="inlineStr">
        <is>
          <t>ELVIRE</t>
        </is>
      </c>
      <c r="C6740" t="inlineStr">
        <is>
          <t>Germany</t>
        </is>
      </c>
      <c r="D6740" t="inlineStr">
        <is>
          <t>tanker</t>
        </is>
      </c>
      <c r="F6740" t="n">
        <v>0</v>
      </c>
      <c r="G6740" t="inlineStr">
        <is>
          <t>DK7610</t>
        </is>
      </c>
      <c r="H6740" t="n">
        <v>52.39478</v>
      </c>
      <c r="I6740" t="n">
        <v>4.88737</v>
      </c>
      <c r="J6740" t="inlineStr">
        <is>
          <t>anchored-port</t>
        </is>
      </c>
      <c r="K6740" t="inlineStr">
        <is>
          <t>at_berth</t>
        </is>
      </c>
      <c r="L6740" t="n">
        <v>0</v>
      </c>
      <c r="N6740" t="n">
        <v>13.6</v>
      </c>
      <c r="O6740" t="n">
        <v>0</v>
      </c>
      <c r="P6740" t="n">
        <v>0</v>
      </c>
      <c r="Q6740" t="inlineStr">
        <is>
          <t>AMSTERDAM SONTHAVEN</t>
        </is>
      </c>
      <c r="R6740" t="inlineStr">
        <is>
          <t>AMSTERDAM SONTHAVEN</t>
        </is>
      </c>
      <c r="S6740" t="inlineStr">
        <is>
          <t>hub_name</t>
        </is>
      </c>
      <c r="T6740" t="inlineStr">
        <is>
          <t>Amsterdam</t>
        </is>
      </c>
      <c r="U6740" t="inlineStr">
        <is>
          <t>Amsterdam</t>
        </is>
      </c>
      <c r="V6740" t="inlineStr">
        <is>
          <t>AMSTERDAM</t>
        </is>
      </c>
      <c r="W6740" t="inlineStr">
        <is>
          <t>10-11 01:59 UTC</t>
        </is>
      </c>
      <c r="Z6740" t="n">
        <v>110</v>
      </c>
      <c r="AA6740" t="n">
        <v>12</v>
      </c>
      <c r="AB6740" t="inlineStr">
        <is>
          <t>medium (100-200 m)</t>
        </is>
      </c>
      <c r="AC6740" t="inlineStr">
        <is>
          <t>Amsterdam</t>
        </is>
      </c>
      <c r="AD6740" t="inlineStr">
        <is>
          <t>Benelux coast</t>
        </is>
      </c>
      <c r="AE6740" t="inlineStr">
        <is>
          <t>North Sea &amp; English Channel</t>
        </is>
      </c>
      <c r="AF6740" t="n">
        <v>4.607702785371835</v>
      </c>
      <c r="AG6740" t="n">
        <v>0</v>
      </c>
      <c r="AH6740" t="n">
        <v>0</v>
      </c>
      <c r="AI6740" t="n">
        <v>0</v>
      </c>
    </row>
    <row r="6741">
      <c r="A6741" t="n">
        <v>211398780</v>
      </c>
      <c r="B6741" t="inlineStr">
        <is>
          <t>QUARANTAENE</t>
        </is>
      </c>
      <c r="C6741" t="inlineStr">
        <is>
          <t>Germany</t>
        </is>
      </c>
      <c r="D6741" t="inlineStr">
        <is>
          <t>pleasure</t>
        </is>
      </c>
      <c r="F6741" t="n">
        <v>0</v>
      </c>
      <c r="G6741" t="inlineStr">
        <is>
          <t>DEPZ</t>
        </is>
      </c>
      <c r="H6741" t="n">
        <v>53.54596</v>
      </c>
      <c r="I6741" t="n">
        <v>8.57292</v>
      </c>
      <c r="J6741" t="inlineStr">
        <is>
          <t>anchored-port</t>
        </is>
      </c>
      <c r="K6741" t="inlineStr">
        <is>
          <t>at_berth</t>
        </is>
      </c>
      <c r="L6741" t="n">
        <v>0</v>
      </c>
      <c r="M6741" t="n">
        <v>0</v>
      </c>
      <c r="N6741" t="n">
        <v>13.6</v>
      </c>
      <c r="O6741" t="n">
        <v>0</v>
      </c>
      <c r="P6741" t="n">
        <v>0</v>
      </c>
      <c r="Q6741" t="inlineStr">
        <is>
          <t>BREMERHAVEN</t>
        </is>
      </c>
      <c r="R6741" t="inlineStr">
        <is>
          <t>BREMERHAVEN</t>
        </is>
      </c>
      <c r="S6741" t="inlineStr">
        <is>
          <t>hub_name</t>
        </is>
      </c>
      <c r="T6741" t="inlineStr">
        <is>
          <t>Bremerhaven</t>
        </is>
      </c>
      <c r="U6741" t="inlineStr">
        <is>
          <t>Bremerhaven</t>
        </is>
      </c>
      <c r="V6741" t="inlineStr">
        <is>
          <t>BREMERHAVEN</t>
        </is>
      </c>
      <c r="W6741" t="inlineStr">
        <is>
          <t>10-04 09:00 UTC</t>
        </is>
      </c>
      <c r="Z6741" t="n">
        <v>20</v>
      </c>
      <c r="AA6741" t="n">
        <v>4</v>
      </c>
      <c r="AB6741" t="inlineStr">
        <is>
          <t>small (&lt;100 m)</t>
        </is>
      </c>
      <c r="AC6741" t="inlineStr">
        <is>
          <t>Bremerhaven</t>
        </is>
      </c>
      <c r="AD6741" t="inlineStr">
        <is>
          <t>German Bight &amp; Ems</t>
        </is>
      </c>
      <c r="AE6741" t="inlineStr">
        <is>
          <t>North Sea &amp; English Channel</t>
        </is>
      </c>
      <c r="AF6741" t="n">
        <v>1.579474850318833</v>
      </c>
      <c r="AG6741" t="n">
        <v>1</v>
      </c>
      <c r="AH6741" t="n">
        <v>0</v>
      </c>
      <c r="AI6741" t="n">
        <v>0</v>
      </c>
    </row>
    <row r="6742">
      <c r="A6742" t="n">
        <v>244850900</v>
      </c>
      <c r="B6742" t="inlineStr">
        <is>
          <t>MEDEMBORG</t>
        </is>
      </c>
      <c r="C6742" t="inlineStr">
        <is>
          <t>Netherlands</t>
        </is>
      </c>
      <c r="D6742" t="inlineStr">
        <is>
          <t>cargo</t>
        </is>
      </c>
      <c r="E6742" t="n">
        <v>9142514</v>
      </c>
      <c r="F6742" t="n">
        <v>1</v>
      </c>
      <c r="G6742" t="inlineStr">
        <is>
          <t>PBFP</t>
        </is>
      </c>
      <c r="H6742" t="n">
        <v>51.2819</v>
      </c>
      <c r="I6742" t="n">
        <v>4.37442</v>
      </c>
      <c r="J6742" t="inlineStr">
        <is>
          <t>anchored-port</t>
        </is>
      </c>
      <c r="K6742" t="inlineStr">
        <is>
          <t>at_berth</t>
        </is>
      </c>
      <c r="L6742" t="n">
        <v>0</v>
      </c>
      <c r="M6742" t="n">
        <v>93</v>
      </c>
      <c r="N6742" t="n">
        <v>13.7</v>
      </c>
      <c r="O6742" t="n">
        <v>0</v>
      </c>
      <c r="P6742" t="n">
        <v>0</v>
      </c>
      <c r="Q6742" t="inlineStr">
        <is>
          <t>BEANR</t>
        </is>
      </c>
      <c r="R6742" t="inlineStr">
        <is>
          <t>BEANR</t>
        </is>
      </c>
      <c r="S6742" t="inlineStr">
        <is>
          <t>locode</t>
        </is>
      </c>
      <c r="T6742" t="inlineStr">
        <is>
          <t>Antwerp</t>
        </is>
      </c>
      <c r="U6742" t="inlineStr">
        <is>
          <t>Antwerp</t>
        </is>
      </c>
      <c r="W6742" t="inlineStr">
        <is>
          <t>10-08 17:00 UTC</t>
        </is>
      </c>
      <c r="Z6742" t="n">
        <v>135</v>
      </c>
      <c r="AA6742" t="n">
        <v>17</v>
      </c>
      <c r="AB6742" t="inlineStr">
        <is>
          <t>medium (100-200 m)</t>
        </is>
      </c>
      <c r="AC6742" t="inlineStr">
        <is>
          <t>Antwerp</t>
        </is>
      </c>
      <c r="AD6742" t="inlineStr">
        <is>
          <t>Benelux coast</t>
        </is>
      </c>
      <c r="AE6742" t="inlineStr">
        <is>
          <t>North Sea &amp; English Channel</t>
        </is>
      </c>
      <c r="AF6742" t="n">
        <v>3.361280935430506</v>
      </c>
      <c r="AG6742" t="n">
        <v>0</v>
      </c>
      <c r="AH6742" t="n">
        <v>0</v>
      </c>
      <c r="AI6742" t="n">
        <v>0</v>
      </c>
    </row>
    <row r="6743">
      <c r="A6743" t="n">
        <v>211555000</v>
      </c>
      <c r="B6743" t="inlineStr">
        <is>
          <t>BUTENDIEK</t>
        </is>
      </c>
      <c r="C6743" t="inlineStr">
        <is>
          <t>Germany</t>
        </is>
      </c>
      <c r="D6743" t="inlineStr">
        <is>
          <t>fishing</t>
        </is>
      </c>
      <c r="E6743" t="n">
        <v>9073593</v>
      </c>
      <c r="F6743" t="n">
        <v>1</v>
      </c>
      <c r="G6743" t="inlineStr">
        <is>
          <t>DIRZ</t>
        </is>
      </c>
      <c r="H6743" t="n">
        <v>53.04308</v>
      </c>
      <c r="I6743" t="n">
        <v>4.85396</v>
      </c>
      <c r="J6743" t="inlineStr">
        <is>
          <t>anchored-port</t>
        </is>
      </c>
      <c r="K6743" t="inlineStr">
        <is>
          <t>at_berth</t>
        </is>
      </c>
      <c r="L6743" t="n">
        <v>0.1</v>
      </c>
      <c r="M6743" t="n">
        <v>262.7</v>
      </c>
      <c r="N6743" t="n">
        <v>13.7</v>
      </c>
      <c r="O6743" t="n">
        <v>0</v>
      </c>
      <c r="P6743" t="n">
        <v>0</v>
      </c>
      <c r="Q6743" t="inlineStr">
        <is>
          <t>FISHINGROUNDS</t>
        </is>
      </c>
      <c r="R6743" t="inlineStr">
        <is>
          <t>FISHINGROUNDS</t>
        </is>
      </c>
      <c r="S6743" t="inlineStr">
        <is>
          <t>other_text</t>
        </is>
      </c>
      <c r="Z6743" t="n">
        <v>22</v>
      </c>
      <c r="AA6743" t="n">
        <v>7</v>
      </c>
      <c r="AB6743" t="inlineStr">
        <is>
          <t>small (&lt;100 m)</t>
        </is>
      </c>
      <c r="AE6743" t="inlineStr">
        <is>
          <t>North Sea &amp; English Channel</t>
        </is>
      </c>
      <c r="AG6743" t="n">
        <v>0</v>
      </c>
      <c r="AH6743" t="n">
        <v>0</v>
      </c>
      <c r="AI6743" t="n">
        <v>0</v>
      </c>
    </row>
    <row r="6744">
      <c r="A6744" t="n">
        <v>244690254</v>
      </c>
      <c r="B6744" t="inlineStr">
        <is>
          <t>NORVICUS</t>
        </is>
      </c>
      <c r="C6744" t="inlineStr">
        <is>
          <t>Netherlands</t>
        </is>
      </c>
      <c r="D6744" t="inlineStr">
        <is>
          <t>pleasure</t>
        </is>
      </c>
      <c r="F6744" t="n">
        <v>0</v>
      </c>
      <c r="G6744" t="inlineStr">
        <is>
          <t>PE6264</t>
        </is>
      </c>
      <c r="H6744" t="n">
        <v>52.22327</v>
      </c>
      <c r="I6744" t="n">
        <v>4.55307</v>
      </c>
      <c r="J6744" t="inlineStr">
        <is>
          <t>anchored-port</t>
        </is>
      </c>
      <c r="K6744" t="inlineStr">
        <is>
          <t>at_berth</t>
        </is>
      </c>
      <c r="L6744" t="n">
        <v>0</v>
      </c>
      <c r="N6744" t="n">
        <v>13.7</v>
      </c>
      <c r="O6744" t="n">
        <v>0</v>
      </c>
      <c r="P6744" t="n">
        <v>0</v>
      </c>
      <c r="Q6744" t="inlineStr">
        <is>
          <t>.</t>
        </is>
      </c>
      <c r="R6744" t="inlineStr">
        <is>
          <t>.</t>
        </is>
      </c>
      <c r="S6744" t="inlineStr">
        <is>
          <t>junk</t>
        </is>
      </c>
      <c r="W6744" t="inlineStr">
        <is>
          <t>08-12 17:45 UTC</t>
        </is>
      </c>
      <c r="Z6744" t="n">
        <v>43</v>
      </c>
      <c r="AA6744" t="n">
        <v>5</v>
      </c>
      <c r="AB6744" t="inlineStr">
        <is>
          <t>small (&lt;100 m)</t>
        </is>
      </c>
      <c r="AE6744" t="inlineStr">
        <is>
          <t>North Sea &amp; English Channel</t>
        </is>
      </c>
      <c r="AG6744" t="n">
        <v>0</v>
      </c>
      <c r="AH6744" t="n">
        <v>0</v>
      </c>
      <c r="AI6744" t="n">
        <v>0</v>
      </c>
    </row>
    <row r="6745">
      <c r="A6745" t="n">
        <v>244750556</v>
      </c>
      <c r="B6745" t="inlineStr">
        <is>
          <t>SUMUS-UMBRA</t>
        </is>
      </c>
      <c r="C6745" t="inlineStr">
        <is>
          <t>Netherlands</t>
        </is>
      </c>
      <c r="D6745" t="inlineStr">
        <is>
          <t>other</t>
        </is>
      </c>
      <c r="F6745" t="n">
        <v>0</v>
      </c>
      <c r="G6745" t="inlineStr">
        <is>
          <t>PD8546</t>
        </is>
      </c>
      <c r="H6745" t="n">
        <v>52.53185</v>
      </c>
      <c r="I6745" t="n">
        <v>5.43385</v>
      </c>
      <c r="J6745" t="inlineStr">
        <is>
          <t>anchored-sea</t>
        </is>
      </c>
      <c r="K6745" t="inlineStr">
        <is>
          <t>at_anchor</t>
        </is>
      </c>
      <c r="L6745" t="n">
        <v>0</v>
      </c>
      <c r="M6745" t="n">
        <v>0</v>
      </c>
      <c r="N6745" t="n">
        <v>13.7</v>
      </c>
      <c r="O6745" t="n">
        <v>0</v>
      </c>
      <c r="P6745" t="n">
        <v>0</v>
      </c>
      <c r="S6745" t="inlineStr">
        <is>
          <t>missing</t>
        </is>
      </c>
      <c r="W6745" t="inlineStr">
        <is>
          <t>06-15 00:00 UTC</t>
        </is>
      </c>
      <c r="Z6745" t="n">
        <v>70</v>
      </c>
      <c r="AA6745" t="n">
        <v>9</v>
      </c>
      <c r="AB6745" t="inlineStr">
        <is>
          <t>small (&lt;100 m)</t>
        </is>
      </c>
      <c r="AE6745" t="inlineStr">
        <is>
          <t>North Sea &amp; English Channel</t>
        </is>
      </c>
      <c r="AG6745" t="n">
        <v>0</v>
      </c>
      <c r="AH6745" t="n">
        <v>0</v>
      </c>
      <c r="AI6745" t="n">
        <v>0</v>
      </c>
    </row>
    <row r="6746">
      <c r="A6746" t="n">
        <v>244407000</v>
      </c>
      <c r="B6746" t="inlineStr">
        <is>
          <t>MIRA (PILOTS)</t>
        </is>
      </c>
      <c r="C6746" t="inlineStr">
        <is>
          <t>Netherlands</t>
        </is>
      </c>
      <c r="D6746" t="inlineStr">
        <is>
          <t>official</t>
        </is>
      </c>
      <c r="F6746" t="n">
        <v>0</v>
      </c>
      <c r="G6746" t="inlineStr">
        <is>
          <t>PDSA</t>
        </is>
      </c>
      <c r="H6746" t="n">
        <v>53.18223</v>
      </c>
      <c r="I6746" t="n">
        <v>5.41948</v>
      </c>
      <c r="J6746" t="inlineStr">
        <is>
          <t>anchored-port</t>
        </is>
      </c>
      <c r="K6746" t="inlineStr">
        <is>
          <t>at_berth</t>
        </is>
      </c>
      <c r="L6746" t="n">
        <v>0</v>
      </c>
      <c r="M6746" t="n">
        <v>180</v>
      </c>
      <c r="N6746" t="n">
        <v>13.8</v>
      </c>
      <c r="O6746" t="n">
        <v>0</v>
      </c>
      <c r="P6746" t="n">
        <v>0</v>
      </c>
      <c r="Q6746" t="inlineStr">
        <is>
          <t>PILOT AREA</t>
        </is>
      </c>
      <c r="R6746" t="inlineStr">
        <is>
          <t>PILOT AREA</t>
        </is>
      </c>
      <c r="S6746" t="inlineStr">
        <is>
          <t>other_text</t>
        </is>
      </c>
      <c r="Z6746" t="n">
        <v>23</v>
      </c>
      <c r="AA6746" t="n">
        <v>6</v>
      </c>
      <c r="AB6746" t="inlineStr">
        <is>
          <t>small (&lt;100 m)</t>
        </is>
      </c>
      <c r="AE6746" t="inlineStr">
        <is>
          <t>North Sea &amp; English Channel</t>
        </is>
      </c>
      <c r="AG6746" t="n">
        <v>0</v>
      </c>
      <c r="AH6746" t="n">
        <v>0</v>
      </c>
      <c r="AI6746" t="n">
        <v>0</v>
      </c>
    </row>
    <row r="6747">
      <c r="A6747" t="n">
        <v>205639000</v>
      </c>
      <c r="B6747" t="inlineStr">
        <is>
          <t>ZEESCHELDE</t>
        </is>
      </c>
      <c r="C6747" t="inlineStr">
        <is>
          <t>Belgium</t>
        </is>
      </c>
      <c r="D6747" t="inlineStr">
        <is>
          <t>cargo</t>
        </is>
      </c>
      <c r="E6747" t="n">
        <v>9641596</v>
      </c>
      <c r="F6747" t="n">
        <v>1</v>
      </c>
      <c r="G6747" t="inlineStr">
        <is>
          <t>ORBT</t>
        </is>
      </c>
      <c r="H6747" t="n">
        <v>51.22519</v>
      </c>
      <c r="I6747" t="n">
        <v>4.39309</v>
      </c>
      <c r="J6747" t="inlineStr">
        <is>
          <t>anchored-port</t>
        </is>
      </c>
      <c r="K6747" t="inlineStr">
        <is>
          <t>at_berth</t>
        </is>
      </c>
      <c r="L6747" t="n">
        <v>0.1</v>
      </c>
      <c r="M6747" t="n">
        <v>323.2</v>
      </c>
      <c r="N6747" t="n">
        <v>13.8</v>
      </c>
      <c r="O6747" t="n">
        <v>0</v>
      </c>
      <c r="P6747" t="n">
        <v>0</v>
      </c>
      <c r="Q6747" t="inlineStr">
        <is>
          <t>ANTWERPEN</t>
        </is>
      </c>
      <c r="R6747" t="inlineStr">
        <is>
          <t>ANTWERPEN</t>
        </is>
      </c>
      <c r="S6747" t="inlineStr">
        <is>
          <t>hub_name</t>
        </is>
      </c>
      <c r="T6747" t="inlineStr">
        <is>
          <t>Antwerp</t>
        </is>
      </c>
      <c r="U6747" t="inlineStr">
        <is>
          <t>Antwerp</t>
        </is>
      </c>
      <c r="V6747" t="inlineStr">
        <is>
          <t>ANTWERPEN</t>
        </is>
      </c>
      <c r="Z6747" t="n">
        <v>30</v>
      </c>
      <c r="AA6747" t="n">
        <v>10</v>
      </c>
      <c r="AB6747" t="inlineStr">
        <is>
          <t>small (&lt;100 m)</t>
        </is>
      </c>
      <c r="AC6747" t="inlineStr">
        <is>
          <t>Antwerp</t>
        </is>
      </c>
      <c r="AD6747" t="inlineStr">
        <is>
          <t>Benelux coast</t>
        </is>
      </c>
      <c r="AE6747" t="inlineStr">
        <is>
          <t>North Sea &amp; English Channel</t>
        </is>
      </c>
      <c r="AF6747" t="n">
        <v>6.641540022595549</v>
      </c>
      <c r="AG6747" t="n">
        <v>0</v>
      </c>
      <c r="AH6747" t="n">
        <v>0</v>
      </c>
      <c r="AI6747" t="n">
        <v>0</v>
      </c>
    </row>
    <row r="6748">
      <c r="A6748" t="n">
        <v>244830314</v>
      </c>
      <c r="B6748" t="inlineStr">
        <is>
          <t>RIVER CLOUD</t>
        </is>
      </c>
      <c r="C6748" t="inlineStr">
        <is>
          <t>Netherlands</t>
        </is>
      </c>
      <c r="D6748" t="inlineStr">
        <is>
          <t>passenger</t>
        </is>
      </c>
      <c r="F6748" t="n">
        <v>0</v>
      </c>
      <c r="G6748" t="inlineStr">
        <is>
          <t>PH6281.</t>
        </is>
      </c>
      <c r="H6748" t="n">
        <v>52.13082</v>
      </c>
      <c r="I6748" t="n">
        <v>5.04982</v>
      </c>
      <c r="J6748" t="inlineStr">
        <is>
          <t>anchored-port</t>
        </is>
      </c>
      <c r="K6748" t="inlineStr">
        <is>
          <t>at_berth</t>
        </is>
      </c>
      <c r="L6748" t="n">
        <v>0</v>
      </c>
      <c r="M6748" t="n">
        <v>0</v>
      </c>
      <c r="N6748" t="n">
        <v>13.8</v>
      </c>
      <c r="O6748" t="n">
        <v>0</v>
      </c>
      <c r="P6748" t="n">
        <v>0</v>
      </c>
      <c r="Q6748" t="inlineStr">
        <is>
          <t>VECHT</t>
        </is>
      </c>
      <c r="R6748" t="inlineStr">
        <is>
          <t>VECHT</t>
        </is>
      </c>
      <c r="S6748" t="inlineStr">
        <is>
          <t>locode_other</t>
        </is>
      </c>
      <c r="W6748" t="inlineStr">
        <is>
          <t>06-04 15:43 UTC</t>
        </is>
      </c>
      <c r="Z6748" t="n">
        <v>26</v>
      </c>
      <c r="AA6748" t="n">
        <v>6</v>
      </c>
      <c r="AB6748" t="inlineStr">
        <is>
          <t>small (&lt;100 m)</t>
        </is>
      </c>
      <c r="AE6748" t="inlineStr">
        <is>
          <t>North Sea &amp; English Channel</t>
        </is>
      </c>
      <c r="AG6748" t="n">
        <v>0</v>
      </c>
      <c r="AH6748" t="n">
        <v>0</v>
      </c>
      <c r="AI6748" t="n">
        <v>0</v>
      </c>
    </row>
    <row r="6749">
      <c r="A6749" t="n">
        <v>211507850</v>
      </c>
      <c r="B6749" t="inlineStr">
        <is>
          <t>RHEINPOESIE</t>
        </is>
      </c>
      <c r="C6749" t="inlineStr">
        <is>
          <t>Germany</t>
        </is>
      </c>
      <c r="D6749" t="inlineStr">
        <is>
          <t>other</t>
        </is>
      </c>
      <c r="F6749" t="n">
        <v>0</v>
      </c>
      <c r="G6749" t="inlineStr">
        <is>
          <t>DC4477</t>
        </is>
      </c>
      <c r="H6749" t="n">
        <v>51.24526</v>
      </c>
      <c r="I6749" t="n">
        <v>6.76338</v>
      </c>
      <c r="J6749" t="inlineStr">
        <is>
          <t>anchored-port</t>
        </is>
      </c>
      <c r="K6749" t="inlineStr">
        <is>
          <t>at_berth</t>
        </is>
      </c>
      <c r="L6749" t="n">
        <v>0</v>
      </c>
      <c r="N6749" t="n">
        <v>13.8</v>
      </c>
      <c r="O6749" t="n">
        <v>0</v>
      </c>
      <c r="P6749" t="n">
        <v>0</v>
      </c>
      <c r="Q6749" t="inlineStr">
        <is>
          <t>DUESSELDORF</t>
        </is>
      </c>
      <c r="R6749" t="inlineStr">
        <is>
          <t>DUESSELDORF</t>
        </is>
      </c>
      <c r="S6749" t="inlineStr">
        <is>
          <t>other_text</t>
        </is>
      </c>
      <c r="W6749" t="inlineStr">
        <is>
          <t>09-25 22:00 UTC</t>
        </is>
      </c>
      <c r="Z6749" t="n">
        <v>53</v>
      </c>
      <c r="AA6749" t="n">
        <v>12</v>
      </c>
      <c r="AB6749" t="inlineStr">
        <is>
          <t>small (&lt;100 m)</t>
        </is>
      </c>
      <c r="AE6749" t="inlineStr">
        <is>
          <t>North Sea &amp; English Channel</t>
        </is>
      </c>
      <c r="AG6749" t="n">
        <v>0</v>
      </c>
      <c r="AH6749" t="n">
        <v>0</v>
      </c>
      <c r="AI6749" t="n">
        <v>0</v>
      </c>
    </row>
    <row r="6750">
      <c r="A6750" t="n">
        <v>477112700</v>
      </c>
      <c r="B6750" t="inlineStr">
        <is>
          <t>DARYA AUM</t>
        </is>
      </c>
      <c r="C6750" t="inlineStr">
        <is>
          <t>Hong Kong</t>
        </is>
      </c>
      <c r="D6750" t="inlineStr">
        <is>
          <t>cargo</t>
        </is>
      </c>
      <c r="E6750" t="n">
        <v>9768605</v>
      </c>
      <c r="F6750" t="n">
        <v>1</v>
      </c>
      <c r="G6750" t="inlineStr">
        <is>
          <t>VRQT8</t>
        </is>
      </c>
      <c r="H6750" t="n">
        <v>52.44765</v>
      </c>
      <c r="I6750" t="n">
        <v>4.05599</v>
      </c>
      <c r="J6750" t="inlineStr">
        <is>
          <t>anchored-sea</t>
        </is>
      </c>
      <c r="K6750" t="inlineStr">
        <is>
          <t>at_anchor</t>
        </is>
      </c>
      <c r="L6750" t="n">
        <v>0.1</v>
      </c>
      <c r="M6750" t="n">
        <v>329</v>
      </c>
      <c r="N6750" t="n">
        <v>13.9</v>
      </c>
      <c r="O6750" t="n">
        <v>0</v>
      </c>
      <c r="P6750" t="n">
        <v>0</v>
      </c>
      <c r="Q6750" t="inlineStr">
        <is>
          <t>NLIJM</t>
        </is>
      </c>
      <c r="R6750" t="inlineStr">
        <is>
          <t>NLIJM</t>
        </is>
      </c>
      <c r="S6750" t="inlineStr">
        <is>
          <t>locode</t>
        </is>
      </c>
      <c r="T6750" t="inlineStr">
        <is>
          <t>IJmuiden</t>
        </is>
      </c>
      <c r="U6750" t="inlineStr">
        <is>
          <t>IJmuiden</t>
        </is>
      </c>
      <c r="W6750" t="inlineStr">
        <is>
          <t>10-10 01:00 UTC</t>
        </is>
      </c>
      <c r="Z6750" t="n">
        <v>229</v>
      </c>
      <c r="AA6750" t="n">
        <v>32</v>
      </c>
      <c r="AB6750" t="inlineStr">
        <is>
          <t>large (200-300 m)</t>
        </is>
      </c>
      <c r="AE6750" t="inlineStr">
        <is>
          <t>North Sea &amp; English Channel</t>
        </is>
      </c>
      <c r="AG6750" t="n">
        <v>0</v>
      </c>
      <c r="AH6750" t="n">
        <v>0</v>
      </c>
      <c r="AI6750" t="n">
        <v>0</v>
      </c>
    </row>
    <row r="6751">
      <c r="A6751" t="n">
        <v>244536000</v>
      </c>
      <c r="B6751" t="inlineStr">
        <is>
          <t>VB BEVER</t>
        </is>
      </c>
      <c r="C6751" t="inlineStr">
        <is>
          <t>Netherlands</t>
        </is>
      </c>
      <c r="D6751" t="inlineStr">
        <is>
          <t>other</t>
        </is>
      </c>
      <c r="E6751" t="n">
        <v>9492256</v>
      </c>
      <c r="F6751" t="n">
        <v>1</v>
      </c>
      <c r="G6751" t="inlineStr">
        <is>
          <t>PDAA</t>
        </is>
      </c>
      <c r="H6751" t="n">
        <v>51.68589</v>
      </c>
      <c r="I6751" t="n">
        <v>4.5943</v>
      </c>
      <c r="J6751" t="inlineStr">
        <is>
          <t>anchored-port</t>
        </is>
      </c>
      <c r="K6751" t="inlineStr">
        <is>
          <t>at_berth</t>
        </is>
      </c>
      <c r="L6751" t="n">
        <v>0</v>
      </c>
      <c r="M6751" t="n">
        <v>346.1</v>
      </c>
      <c r="N6751" t="n">
        <v>13.9</v>
      </c>
      <c r="O6751" t="n">
        <v>0</v>
      </c>
      <c r="P6751" t="n">
        <v>0</v>
      </c>
      <c r="Q6751" t="inlineStr">
        <is>
          <t>NLMOE</t>
        </is>
      </c>
      <c r="R6751" t="inlineStr">
        <is>
          <t>NLMOE</t>
        </is>
      </c>
      <c r="S6751" t="inlineStr">
        <is>
          <t>locode_other</t>
        </is>
      </c>
      <c r="W6751" t="inlineStr">
        <is>
          <t>10-06 18:00 UTC</t>
        </is>
      </c>
      <c r="Z6751" t="n">
        <v>36</v>
      </c>
      <c r="AA6751" t="n">
        <v>13</v>
      </c>
      <c r="AB6751" t="inlineStr">
        <is>
          <t>small (&lt;100 m)</t>
        </is>
      </c>
      <c r="AE6751" t="inlineStr">
        <is>
          <t>North Sea &amp; English Channel</t>
        </is>
      </c>
      <c r="AG6751" t="n">
        <v>0</v>
      </c>
      <c r="AH6751" t="n">
        <v>0</v>
      </c>
      <c r="AI6751" t="n">
        <v>0</v>
      </c>
    </row>
    <row r="6752">
      <c r="A6752" t="n">
        <v>244718000</v>
      </c>
      <c r="B6752" t="inlineStr">
        <is>
          <t>YE157 CORNELIA</t>
        </is>
      </c>
      <c r="C6752" t="inlineStr">
        <is>
          <t>Netherlands</t>
        </is>
      </c>
      <c r="D6752" t="inlineStr">
        <is>
          <t>fishing</t>
        </is>
      </c>
      <c r="E6752" t="n">
        <v>9168001</v>
      </c>
      <c r="F6752" t="n">
        <v>1</v>
      </c>
      <c r="G6752" t="inlineStr">
        <is>
          <t>PEOK</t>
        </is>
      </c>
      <c r="H6752" t="n">
        <v>53.17602</v>
      </c>
      <c r="I6752" t="n">
        <v>5.45212</v>
      </c>
      <c r="J6752" t="inlineStr">
        <is>
          <t>anchored-port</t>
        </is>
      </c>
      <c r="K6752" t="inlineStr">
        <is>
          <t>at_berth</t>
        </is>
      </c>
      <c r="L6752" t="n">
        <v>0</v>
      </c>
      <c r="M6752" t="n">
        <v>151</v>
      </c>
      <c r="N6752" t="n">
        <v>13.9</v>
      </c>
      <c r="O6752" t="n">
        <v>0</v>
      </c>
      <c r="P6752" t="n">
        <v>0</v>
      </c>
      <c r="Q6752" t="inlineStr">
        <is>
          <t>YERSEKE</t>
        </is>
      </c>
      <c r="R6752" t="inlineStr">
        <is>
          <t>YERSEKE</t>
        </is>
      </c>
      <c r="S6752" t="inlineStr">
        <is>
          <t>other_text</t>
        </is>
      </c>
      <c r="W6752" t="inlineStr">
        <is>
          <t>05-10 08:00 UTC</t>
        </is>
      </c>
      <c r="Z6752" t="n">
        <v>38</v>
      </c>
      <c r="AA6752" t="n">
        <v>9</v>
      </c>
      <c r="AB6752" t="inlineStr">
        <is>
          <t>small (&lt;100 m)</t>
        </is>
      </c>
      <c r="AE6752" t="inlineStr">
        <is>
          <t>North Sea &amp; English Channel</t>
        </is>
      </c>
      <c r="AG6752" t="n">
        <v>0</v>
      </c>
      <c r="AH6752" t="n">
        <v>0</v>
      </c>
      <c r="AI6752" t="n">
        <v>0</v>
      </c>
    </row>
    <row r="6753">
      <c r="A6753" t="n">
        <v>244021625</v>
      </c>
      <c r="B6753" t="inlineStr">
        <is>
          <t>SOLI DEO GLORIA</t>
        </is>
      </c>
      <c r="C6753" t="inlineStr">
        <is>
          <t>Netherlands</t>
        </is>
      </c>
      <c r="D6753" t="inlineStr">
        <is>
          <t>pleasure</t>
        </is>
      </c>
      <c r="F6753" t="n">
        <v>0</v>
      </c>
      <c r="G6753" t="inlineStr">
        <is>
          <t>PI7916</t>
        </is>
      </c>
      <c r="H6753" t="n">
        <v>52.51046</v>
      </c>
      <c r="I6753" t="n">
        <v>6.08944</v>
      </c>
      <c r="J6753" t="inlineStr">
        <is>
          <t>anchored-port</t>
        </is>
      </c>
      <c r="K6753" t="inlineStr">
        <is>
          <t>at_berth</t>
        </is>
      </c>
      <c r="L6753" t="n">
        <v>0</v>
      </c>
      <c r="N6753" t="n">
        <v>13.9</v>
      </c>
      <c r="O6753" t="n">
        <v>0</v>
      </c>
      <c r="P6753" t="n">
        <v>0</v>
      </c>
      <c r="Q6753" t="inlineStr">
        <is>
          <t>ZWOLLE</t>
        </is>
      </c>
      <c r="R6753" t="inlineStr">
        <is>
          <t>ZWOLLE</t>
        </is>
      </c>
      <c r="S6753" t="inlineStr">
        <is>
          <t>other_text</t>
        </is>
      </c>
      <c r="W6753" t="inlineStr">
        <is>
          <t>08-08 00:00 UTC</t>
        </is>
      </c>
      <c r="Z6753" t="n">
        <v>23</v>
      </c>
      <c r="AA6753" t="n">
        <v>6</v>
      </c>
      <c r="AB6753" t="inlineStr">
        <is>
          <t>small (&lt;100 m)</t>
        </is>
      </c>
      <c r="AE6753" t="inlineStr">
        <is>
          <t>North Sea &amp; English Channel</t>
        </is>
      </c>
      <c r="AG6753" t="n">
        <v>0</v>
      </c>
      <c r="AH6753" t="n">
        <v>0</v>
      </c>
      <c r="AI6753" t="n">
        <v>0</v>
      </c>
    </row>
    <row r="6754">
      <c r="A6754" t="n">
        <v>211181370</v>
      </c>
      <c r="B6754" t="inlineStr">
        <is>
          <t>UNTERFRANKEN</t>
        </is>
      </c>
      <c r="C6754" t="inlineStr">
        <is>
          <t>Germany</t>
        </is>
      </c>
      <c r="D6754" t="inlineStr">
        <is>
          <t>cargo</t>
        </is>
      </c>
      <c r="F6754" t="n">
        <v>0</v>
      </c>
      <c r="G6754" t="inlineStr">
        <is>
          <t>DC2531</t>
        </is>
      </c>
      <c r="H6754" t="n">
        <v>51.12895</v>
      </c>
      <c r="I6754" t="n">
        <v>6.85187</v>
      </c>
      <c r="J6754" t="inlineStr">
        <is>
          <t>moving</t>
        </is>
      </c>
      <c r="K6754" t="inlineStr">
        <is>
          <t>moving</t>
        </is>
      </c>
      <c r="L6754" t="n">
        <v>7.9</v>
      </c>
      <c r="M6754" t="n">
        <v>324.5</v>
      </c>
      <c r="N6754" t="n">
        <v>13.9</v>
      </c>
      <c r="O6754" t="n">
        <v>0</v>
      </c>
      <c r="P6754" t="n">
        <v>0</v>
      </c>
      <c r="Q6754" t="inlineStr">
        <is>
          <t>NLMOE00108CITYX00030</t>
        </is>
      </c>
      <c r="R6754" t="inlineStr">
        <is>
          <t>NLMOE00108CITYX00030</t>
        </is>
      </c>
      <c r="S6754" t="inlineStr">
        <is>
          <t>other_text</t>
        </is>
      </c>
      <c r="Z6754" t="n">
        <v>188</v>
      </c>
      <c r="AA6754" t="n">
        <v>11</v>
      </c>
      <c r="AB6754" t="inlineStr">
        <is>
          <t>medium (100-200 m)</t>
        </is>
      </c>
      <c r="AE6754" t="inlineStr">
        <is>
          <t>North Sea &amp; English Channel</t>
        </is>
      </c>
      <c r="AG6754" t="n">
        <v>0</v>
      </c>
      <c r="AH6754" t="n">
        <v>0</v>
      </c>
      <c r="AI6754" t="n">
        <v>0</v>
      </c>
    </row>
    <row r="6755">
      <c r="A6755" t="n">
        <v>211226490</v>
      </c>
      <c r="B6755" t="inlineStr">
        <is>
          <t>LANGEOOG 2</t>
        </is>
      </c>
      <c r="C6755" t="inlineStr">
        <is>
          <t>Germany</t>
        </is>
      </c>
      <c r="D6755" t="inlineStr">
        <is>
          <t>passenger</t>
        </is>
      </c>
      <c r="E6755" t="n">
        <v>9032599</v>
      </c>
      <c r="F6755" t="n">
        <v>1</v>
      </c>
      <c r="G6755" t="inlineStr">
        <is>
          <t>DMYJ</t>
        </is>
      </c>
      <c r="H6755" t="n">
        <v>53.67587</v>
      </c>
      <c r="I6755" t="n">
        <v>7.57437</v>
      </c>
      <c r="J6755" t="inlineStr">
        <is>
          <t>anchored-port</t>
        </is>
      </c>
      <c r="K6755" t="inlineStr">
        <is>
          <t>at_berth</t>
        </is>
      </c>
      <c r="L6755" t="n">
        <v>0</v>
      </c>
      <c r="M6755" t="n">
        <v>122.1</v>
      </c>
      <c r="N6755" t="n">
        <v>13.9</v>
      </c>
      <c r="O6755" t="n">
        <v>0</v>
      </c>
      <c r="P6755" t="n">
        <v>0</v>
      </c>
      <c r="Q6755" t="inlineStr">
        <is>
          <t>BENSERSIEL&lt;&gt;LANGEOOG</t>
        </is>
      </c>
      <c r="R6755" t="inlineStr">
        <is>
          <t>LANGEOOG</t>
        </is>
      </c>
      <c r="S6755" t="inlineStr">
        <is>
          <t>other_text</t>
        </is>
      </c>
      <c r="W6755" t="inlineStr">
        <is>
          <t>01-01 00:00 UTC</t>
        </is>
      </c>
      <c r="Z6755" t="n">
        <v>34</v>
      </c>
      <c r="AA6755" t="n">
        <v>7</v>
      </c>
      <c r="AB6755" t="inlineStr">
        <is>
          <t>small (&lt;100 m)</t>
        </is>
      </c>
      <c r="AE6755" t="inlineStr">
        <is>
          <t>North Sea &amp; English Channel</t>
        </is>
      </c>
      <c r="AG6755" t="n">
        <v>1</v>
      </c>
      <c r="AH6755" t="n">
        <v>0</v>
      </c>
      <c r="AI6755" t="n">
        <v>0</v>
      </c>
    </row>
    <row r="6756">
      <c r="A6756" t="n">
        <v>563176100</v>
      </c>
      <c r="B6756" t="inlineStr">
        <is>
          <t>ARMADA 78 04</t>
        </is>
      </c>
      <c r="C6756" t="inlineStr">
        <is>
          <t>Singapore</t>
        </is>
      </c>
      <c r="D6756" t="inlineStr">
        <is>
          <t>other</t>
        </is>
      </c>
      <c r="E6756" t="n">
        <v>9924273</v>
      </c>
      <c r="F6756" t="n">
        <v>1</v>
      </c>
      <c r="G6756" t="inlineStr">
        <is>
          <t>9V8530</t>
        </is>
      </c>
      <c r="H6756" t="n">
        <v>53.51685</v>
      </c>
      <c r="I6756" t="n">
        <v>8.14119</v>
      </c>
      <c r="J6756" t="inlineStr">
        <is>
          <t>anchored-port</t>
        </is>
      </c>
      <c r="K6756" t="inlineStr">
        <is>
          <t>at_berth</t>
        </is>
      </c>
      <c r="L6756" t="n">
        <v>0</v>
      </c>
      <c r="M6756" t="n">
        <v>252.7</v>
      </c>
      <c r="N6756" t="n">
        <v>13.9</v>
      </c>
      <c r="O6756" t="n">
        <v>0</v>
      </c>
      <c r="P6756" t="n">
        <v>0</v>
      </c>
      <c r="Q6756" t="inlineStr">
        <is>
          <t>WILHELMSHAVEN</t>
        </is>
      </c>
      <c r="R6756" t="inlineStr">
        <is>
          <t>WILHELMSHAVEN</t>
        </is>
      </c>
      <c r="S6756" t="inlineStr">
        <is>
          <t>hub_name</t>
        </is>
      </c>
      <c r="T6756" t="inlineStr">
        <is>
          <t>Wilhelmshaven</t>
        </is>
      </c>
      <c r="U6756" t="inlineStr">
        <is>
          <t>Wilhelmshaven</t>
        </is>
      </c>
      <c r="V6756" t="inlineStr">
        <is>
          <t>WILHELMSHAVEN</t>
        </is>
      </c>
      <c r="W6756" t="inlineStr">
        <is>
          <t>09-23 07:00 UTC</t>
        </is>
      </c>
      <c r="Z6756" t="n">
        <v>78</v>
      </c>
      <c r="AA6756" t="n">
        <v>17</v>
      </c>
      <c r="AB6756" t="inlineStr">
        <is>
          <t>small (&lt;100 m)</t>
        </is>
      </c>
      <c r="AC6756" t="inlineStr">
        <is>
          <t>Wilhelmshaven</t>
        </is>
      </c>
      <c r="AD6756" t="inlineStr">
        <is>
          <t>German Bight &amp; Ems</t>
        </is>
      </c>
      <c r="AE6756" t="inlineStr">
        <is>
          <t>North Sea &amp; English Channel</t>
        </is>
      </c>
      <c r="AF6756" t="n">
        <v>0.3589913967410291</v>
      </c>
      <c r="AG6756" t="n">
        <v>1</v>
      </c>
      <c r="AH6756" t="n">
        <v>0</v>
      </c>
      <c r="AI6756" t="n">
        <v>0</v>
      </c>
    </row>
    <row r="6757">
      <c r="A6757" t="n">
        <v>253082000</v>
      </c>
      <c r="B6757" t="inlineStr">
        <is>
          <t>KAISHUU</t>
        </is>
      </c>
      <c r="C6757" t="inlineStr">
        <is>
          <t>Luxembourg</t>
        </is>
      </c>
      <c r="D6757" t="inlineStr">
        <is>
          <t>other</t>
        </is>
      </c>
      <c r="E6757" t="n">
        <v>9226152</v>
      </c>
      <c r="F6757" t="n">
        <v>1</v>
      </c>
      <c r="G6757" t="inlineStr">
        <is>
          <t>LXHK</t>
        </is>
      </c>
      <c r="H6757" t="n">
        <v>53.84943</v>
      </c>
      <c r="I6757" t="n">
        <v>8.98161</v>
      </c>
      <c r="J6757" t="inlineStr">
        <is>
          <t>moving</t>
        </is>
      </c>
      <c r="K6757" t="inlineStr">
        <is>
          <t>moving</t>
        </is>
      </c>
      <c r="L6757" t="n">
        <v>12.7</v>
      </c>
      <c r="M6757" t="n">
        <v>76</v>
      </c>
      <c r="N6757" t="n">
        <v>13.9</v>
      </c>
      <c r="O6757" t="n">
        <v>0</v>
      </c>
      <c r="P6757" t="n">
        <v>0</v>
      </c>
      <c r="Q6757" t="inlineStr">
        <is>
          <t>DREDGE</t>
        </is>
      </c>
      <c r="R6757" t="inlineStr">
        <is>
          <t>DREDGE</t>
        </is>
      </c>
      <c r="S6757" t="inlineStr">
        <is>
          <t>other_text</t>
        </is>
      </c>
      <c r="W6757" t="inlineStr">
        <is>
          <t>08-26 06:00 UTC</t>
        </is>
      </c>
      <c r="Z6757" t="n">
        <v>158</v>
      </c>
      <c r="AA6757" t="n">
        <v>28</v>
      </c>
      <c r="AB6757" t="inlineStr">
        <is>
          <t>medium (100-200 m)</t>
        </is>
      </c>
      <c r="AE6757" t="inlineStr">
        <is>
          <t>North Sea &amp; English Channel</t>
        </is>
      </c>
      <c r="AG6757" t="n">
        <v>1</v>
      </c>
      <c r="AH6757" t="n">
        <v>0</v>
      </c>
      <c r="AI6757" t="n">
        <v>0</v>
      </c>
    </row>
    <row r="6758">
      <c r="A6758" t="n">
        <v>269057616</v>
      </c>
      <c r="B6758" t="inlineStr">
        <is>
          <t>THURGAU SILENCE</t>
        </is>
      </c>
      <c r="C6758" t="inlineStr">
        <is>
          <t>Switzerland</t>
        </is>
      </c>
      <c r="D6758" t="inlineStr">
        <is>
          <t>passenger</t>
        </is>
      </c>
      <c r="F6758" t="n">
        <v>0</v>
      </c>
      <c r="G6758" t="inlineStr">
        <is>
          <t>HE7616</t>
        </is>
      </c>
      <c r="H6758" t="n">
        <v>51.97378</v>
      </c>
      <c r="I6758" t="n">
        <v>5.91449</v>
      </c>
      <c r="J6758" t="inlineStr">
        <is>
          <t>anchored-port</t>
        </is>
      </c>
      <c r="K6758" t="inlineStr">
        <is>
          <t>at_berth</t>
        </is>
      </c>
      <c r="L6758" t="n">
        <v>0</v>
      </c>
      <c r="M6758" t="n">
        <v>187.5</v>
      </c>
      <c r="N6758" t="n">
        <v>14</v>
      </c>
      <c r="O6758" t="n">
        <v>0</v>
      </c>
      <c r="P6758" t="n">
        <v>0</v>
      </c>
      <c r="Q6758" t="inlineStr">
        <is>
          <t>DODEWAARD</t>
        </is>
      </c>
      <c r="R6758" t="inlineStr">
        <is>
          <t>DODEWAARD</t>
        </is>
      </c>
      <c r="S6758" t="inlineStr">
        <is>
          <t>other_text</t>
        </is>
      </c>
      <c r="W6758" t="inlineStr">
        <is>
          <t>11-11 16:00 UTC</t>
        </is>
      </c>
      <c r="Z6758" t="n">
        <v>135</v>
      </c>
      <c r="AA6758" t="n">
        <v>12</v>
      </c>
      <c r="AB6758" t="inlineStr">
        <is>
          <t>medium (100-200 m)</t>
        </is>
      </c>
      <c r="AE6758" t="inlineStr">
        <is>
          <t>North Sea &amp; English Channel</t>
        </is>
      </c>
      <c r="AG6758" t="n">
        <v>0</v>
      </c>
      <c r="AH6758" t="n">
        <v>0</v>
      </c>
      <c r="AI6758" t="n">
        <v>0</v>
      </c>
    </row>
    <row r="6759">
      <c r="A6759" t="n">
        <v>244057049</v>
      </c>
      <c r="B6759" t="inlineStr">
        <is>
          <t>BRUTE</t>
        </is>
      </c>
      <c r="C6759" t="inlineStr">
        <is>
          <t>Netherlands</t>
        </is>
      </c>
      <c r="D6759" t="inlineStr">
        <is>
          <t>pleasure</t>
        </is>
      </c>
      <c r="F6759" t="n">
        <v>0</v>
      </c>
      <c r="G6759" t="inlineStr">
        <is>
          <t>PF7903</t>
        </is>
      </c>
      <c r="H6759" t="n">
        <v>51.5014</v>
      </c>
      <c r="I6759" t="n">
        <v>4.18888</v>
      </c>
      <c r="J6759" t="inlineStr">
        <is>
          <t>anchored-port</t>
        </is>
      </c>
      <c r="K6759" t="inlineStr">
        <is>
          <t>at_berth</t>
        </is>
      </c>
      <c r="L6759" t="n">
        <v>0.1</v>
      </c>
      <c r="M6759" t="n">
        <v>222.1</v>
      </c>
      <c r="N6759" t="n">
        <v>14</v>
      </c>
      <c r="O6759" t="n">
        <v>0</v>
      </c>
      <c r="P6759" t="n">
        <v>0</v>
      </c>
      <c r="Q6759" t="inlineStr">
        <is>
          <t>OESTERDAM</t>
        </is>
      </c>
      <c r="R6759" t="inlineStr">
        <is>
          <t>OESTERDAM</t>
        </is>
      </c>
      <c r="S6759" t="inlineStr">
        <is>
          <t>other_text</t>
        </is>
      </c>
      <c r="W6759" t="inlineStr">
        <is>
          <t>08-29 19:00 UTC</t>
        </is>
      </c>
      <c r="Z6759" t="n">
        <v>24</v>
      </c>
      <c r="AA6759" t="n">
        <v>7</v>
      </c>
      <c r="AB6759" t="inlineStr">
        <is>
          <t>small (&lt;100 m)</t>
        </is>
      </c>
      <c r="AE6759" t="inlineStr">
        <is>
          <t>North Sea &amp; English Channel</t>
        </is>
      </c>
      <c r="AG6759" t="n">
        <v>0</v>
      </c>
      <c r="AH6759" t="n">
        <v>0</v>
      </c>
      <c r="AI6759" t="n">
        <v>0</v>
      </c>
    </row>
    <row r="6760">
      <c r="A6760" t="n">
        <v>267210214</v>
      </c>
      <c r="B6760" t="inlineStr">
        <is>
          <t>ALBERTINA</t>
        </is>
      </c>
      <c r="C6760" t="inlineStr">
        <is>
          <t>Slovakia</t>
        </is>
      </c>
      <c r="D6760" t="inlineStr">
        <is>
          <t>passenger</t>
        </is>
      </c>
      <c r="F6760" t="n">
        <v>0</v>
      </c>
      <c r="G6760" t="inlineStr">
        <is>
          <t>DB1521</t>
        </is>
      </c>
      <c r="H6760" t="n">
        <v>52.6343</v>
      </c>
      <c r="I6760" t="n">
        <v>5.06332</v>
      </c>
      <c r="J6760" t="inlineStr">
        <is>
          <t>anchored-port</t>
        </is>
      </c>
      <c r="K6760" t="inlineStr">
        <is>
          <t>at_berth</t>
        </is>
      </c>
      <c r="L6760" t="n">
        <v>0</v>
      </c>
      <c r="N6760" t="n">
        <v>14</v>
      </c>
      <c r="O6760" t="n">
        <v>0</v>
      </c>
      <c r="P6760" t="n">
        <v>0</v>
      </c>
      <c r="Q6760" t="inlineStr">
        <is>
          <t>DORDRECHT</t>
        </is>
      </c>
      <c r="R6760" t="inlineStr">
        <is>
          <t>DORDRECHT</t>
        </is>
      </c>
      <c r="S6760" t="inlineStr">
        <is>
          <t>other_text</t>
        </is>
      </c>
      <c r="U6760" t="inlineStr">
        <is>
          <t>DORDRECHT</t>
        </is>
      </c>
      <c r="V6760" t="inlineStr">
        <is>
          <t>DORDRECHT</t>
        </is>
      </c>
      <c r="W6760" t="inlineStr">
        <is>
          <t>10-12 13:58 UTC</t>
        </is>
      </c>
      <c r="Z6760" t="n">
        <v>110</v>
      </c>
      <c r="AA6760" t="n">
        <v>12</v>
      </c>
      <c r="AB6760" t="inlineStr">
        <is>
          <t>medium (100-200 m)</t>
        </is>
      </c>
      <c r="AE6760" t="inlineStr">
        <is>
          <t>North Sea &amp; English Channel</t>
        </is>
      </c>
      <c r="AG6760" t="n">
        <v>0</v>
      </c>
      <c r="AH6760" t="n">
        <v>0</v>
      </c>
      <c r="AI6760" t="n">
        <v>0</v>
      </c>
    </row>
    <row r="6761">
      <c r="A6761" t="n">
        <v>244040383</v>
      </c>
      <c r="B6761" t="inlineStr">
        <is>
          <t>PHOENIX</t>
        </is>
      </c>
      <c r="C6761" t="inlineStr">
        <is>
          <t>Netherlands</t>
        </is>
      </c>
      <c r="D6761" t="inlineStr">
        <is>
          <t>pleasure</t>
        </is>
      </c>
      <c r="F6761" t="n">
        <v>0</v>
      </c>
      <c r="G6761" t="inlineStr">
        <is>
          <t>PG3593</t>
        </is>
      </c>
      <c r="H6761" t="n">
        <v>51.90798</v>
      </c>
      <c r="I6761" t="n">
        <v>4.47814</v>
      </c>
      <c r="J6761" t="inlineStr">
        <is>
          <t>anchored-sea</t>
        </is>
      </c>
      <c r="K6761" t="inlineStr">
        <is>
          <t>at_anchor</t>
        </is>
      </c>
      <c r="L6761" t="n">
        <v>0</v>
      </c>
      <c r="N6761" t="n">
        <v>14</v>
      </c>
      <c r="O6761" t="n">
        <v>0</v>
      </c>
      <c r="P6761" t="n">
        <v>0</v>
      </c>
      <c r="S6761" t="inlineStr">
        <is>
          <t>missing</t>
        </is>
      </c>
      <c r="Z6761" t="n">
        <v>20</v>
      </c>
      <c r="AA6761" t="n">
        <v>6</v>
      </c>
      <c r="AB6761" t="inlineStr">
        <is>
          <t>small (&lt;100 m)</t>
        </is>
      </c>
      <c r="AC6761" t="inlineStr">
        <is>
          <t>Rotterdam</t>
        </is>
      </c>
      <c r="AD6761" t="inlineStr">
        <is>
          <t>Benelux coast</t>
        </is>
      </c>
      <c r="AE6761" t="inlineStr">
        <is>
          <t>North Sea &amp; English Channel</t>
        </is>
      </c>
      <c r="AF6761" t="n">
        <v>26.34555930130322</v>
      </c>
      <c r="AG6761" t="n">
        <v>0</v>
      </c>
      <c r="AH6761" t="n">
        <v>0</v>
      </c>
      <c r="AI6761" t="n">
        <v>0</v>
      </c>
    </row>
    <row r="6762">
      <c r="A6762" t="n">
        <v>538005404</v>
      </c>
      <c r="B6762" t="inlineStr">
        <is>
          <t>STI WEMBLEY</t>
        </is>
      </c>
      <c r="C6762" t="inlineStr">
        <is>
          <t>Marshall Islands</t>
        </is>
      </c>
      <c r="D6762" t="inlineStr">
        <is>
          <t>tanker</t>
        </is>
      </c>
      <c r="E6762" t="n">
        <v>9691735</v>
      </c>
      <c r="F6762" t="n">
        <v>1</v>
      </c>
      <c r="G6762" t="inlineStr">
        <is>
          <t>V7DN3</t>
        </is>
      </c>
      <c r="H6762" t="n">
        <v>52.41477</v>
      </c>
      <c r="I6762" t="n">
        <v>4.74953</v>
      </c>
      <c r="J6762" t="inlineStr">
        <is>
          <t>anchored-port</t>
        </is>
      </c>
      <c r="K6762" t="inlineStr">
        <is>
          <t>at_berth</t>
        </is>
      </c>
      <c r="L6762" t="n">
        <v>0</v>
      </c>
      <c r="M6762" t="n">
        <v>48.7</v>
      </c>
      <c r="N6762" t="n">
        <v>14</v>
      </c>
      <c r="O6762" t="n">
        <v>0</v>
      </c>
      <c r="P6762" t="n">
        <v>0</v>
      </c>
      <c r="Q6762" t="inlineStr">
        <is>
          <t>NLAMS</t>
        </is>
      </c>
      <c r="R6762" t="inlineStr">
        <is>
          <t>NLAMS</t>
        </is>
      </c>
      <c r="S6762" t="inlineStr">
        <is>
          <t>locode</t>
        </is>
      </c>
      <c r="T6762" t="inlineStr">
        <is>
          <t>Amsterdam</t>
        </is>
      </c>
      <c r="U6762" t="inlineStr">
        <is>
          <t>Amsterdam</t>
        </is>
      </c>
      <c r="W6762" t="inlineStr">
        <is>
          <t>10-03 07:00 UTC</t>
        </is>
      </c>
      <c r="Z6762" t="n">
        <v>183</v>
      </c>
      <c r="AA6762" t="n">
        <v>27</v>
      </c>
      <c r="AB6762" t="inlineStr">
        <is>
          <t>medium (100-200 m)</t>
        </is>
      </c>
      <c r="AC6762" t="inlineStr">
        <is>
          <t>Amsterdam</t>
        </is>
      </c>
      <c r="AD6762" t="inlineStr">
        <is>
          <t>Benelux coast</t>
        </is>
      </c>
      <c r="AE6762" t="inlineStr">
        <is>
          <t>North Sea &amp; English Channel</t>
        </is>
      </c>
      <c r="AF6762" t="n">
        <v>5.054510344537229</v>
      </c>
      <c r="AG6762" t="n">
        <v>0</v>
      </c>
      <c r="AH6762" t="n">
        <v>0</v>
      </c>
      <c r="AI6762" t="n">
        <v>0</v>
      </c>
    </row>
    <row r="6763">
      <c r="A6763" t="n">
        <v>232058323</v>
      </c>
      <c r="B6763" t="inlineStr">
        <is>
          <t>ANTHEA LUNA</t>
        </is>
      </c>
      <c r="C6763" t="inlineStr">
        <is>
          <t>United Kingdom</t>
        </is>
      </c>
      <c r="D6763" t="inlineStr">
        <is>
          <t>other</t>
        </is>
      </c>
      <c r="E6763" t="n">
        <v>1069584</v>
      </c>
      <c r="F6763" t="n">
        <v>1</v>
      </c>
      <c r="G6763" t="inlineStr">
        <is>
          <t>MRIE6</t>
        </is>
      </c>
      <c r="H6763" t="n">
        <v>51.22495</v>
      </c>
      <c r="I6763" t="n">
        <v>2.93856</v>
      </c>
      <c r="J6763" t="inlineStr">
        <is>
          <t>anchored-port</t>
        </is>
      </c>
      <c r="K6763" t="inlineStr">
        <is>
          <t>at_berth</t>
        </is>
      </c>
      <c r="L6763" t="n">
        <v>0.1</v>
      </c>
      <c r="M6763" t="n">
        <v>244</v>
      </c>
      <c r="N6763" t="n">
        <v>14</v>
      </c>
      <c r="O6763" t="n">
        <v>0</v>
      </c>
      <c r="P6763" t="n">
        <v>0</v>
      </c>
      <c r="Q6763" t="inlineStr">
        <is>
          <t>OOSTENDE&lt;&gt;THORNTON B</t>
        </is>
      </c>
      <c r="R6763" t="inlineStr">
        <is>
          <t>THORNTON B</t>
        </is>
      </c>
      <c r="S6763" t="inlineStr">
        <is>
          <t>other_text</t>
        </is>
      </c>
      <c r="U6763" t="inlineStr">
        <is>
          <t>OOSTENDE</t>
        </is>
      </c>
      <c r="V6763" t="inlineStr">
        <is>
          <t>OOSTENDE</t>
        </is>
      </c>
      <c r="W6763" t="inlineStr">
        <is>
          <t>10-07 18:00 UTC</t>
        </is>
      </c>
      <c r="Z6763" t="n">
        <v>27</v>
      </c>
      <c r="AA6763" t="n">
        <v>9</v>
      </c>
      <c r="AB6763" t="inlineStr">
        <is>
          <t>small (&lt;100 m)</t>
        </is>
      </c>
      <c r="AE6763" t="inlineStr">
        <is>
          <t>North Sea &amp; English Channel</t>
        </is>
      </c>
      <c r="AG6763" t="n">
        <v>0</v>
      </c>
      <c r="AH6763" t="n">
        <v>0</v>
      </c>
      <c r="AI6763" t="n">
        <v>0</v>
      </c>
    </row>
    <row r="6764">
      <c r="A6764" t="n">
        <v>310835000</v>
      </c>
      <c r="B6764" t="inlineStr">
        <is>
          <t>QUEEN ANNE</t>
        </is>
      </c>
      <c r="C6764" t="inlineStr">
        <is>
          <t>Bermuda</t>
        </is>
      </c>
      <c r="D6764" t="inlineStr">
        <is>
          <t>passenger</t>
        </is>
      </c>
      <c r="E6764" t="n">
        <v>9839399</v>
      </c>
      <c r="F6764" t="n">
        <v>1</v>
      </c>
      <c r="G6764" t="inlineStr">
        <is>
          <t>ZCHE5</t>
        </is>
      </c>
      <c r="H6764" t="n">
        <v>51.90516</v>
      </c>
      <c r="I6764" t="n">
        <v>4.48388</v>
      </c>
      <c r="J6764" t="inlineStr">
        <is>
          <t>anchored-port</t>
        </is>
      </c>
      <c r="K6764" t="inlineStr">
        <is>
          <t>at_berth</t>
        </is>
      </c>
      <c r="L6764" t="n">
        <v>0</v>
      </c>
      <c r="M6764" t="n">
        <v>230.7</v>
      </c>
      <c r="N6764" t="n">
        <v>14</v>
      </c>
      <c r="O6764" t="n">
        <v>0</v>
      </c>
      <c r="P6764" t="n">
        <v>0</v>
      </c>
      <c r="Q6764" t="inlineStr">
        <is>
          <t>GBSOU &gt; NLRTM</t>
        </is>
      </c>
      <c r="R6764" t="inlineStr">
        <is>
          <t>NLRTM</t>
        </is>
      </c>
      <c r="S6764" t="inlineStr">
        <is>
          <t>locode</t>
        </is>
      </c>
      <c r="T6764" t="inlineStr">
        <is>
          <t>Rotterdam</t>
        </is>
      </c>
      <c r="U6764" t="inlineStr">
        <is>
          <t>Rotterdam</t>
        </is>
      </c>
      <c r="W6764" t="inlineStr">
        <is>
          <t>10-11 01:15 UTC</t>
        </is>
      </c>
      <c r="Z6764" t="n">
        <v>323</v>
      </c>
      <c r="AA6764" t="n">
        <v>40</v>
      </c>
      <c r="AB6764" t="inlineStr">
        <is>
          <t>very large (&gt;300 m)</t>
        </is>
      </c>
      <c r="AC6764" t="inlineStr">
        <is>
          <t>Rotterdam</t>
        </is>
      </c>
      <c r="AD6764" t="inlineStr">
        <is>
          <t>Benelux coast</t>
        </is>
      </c>
      <c r="AE6764" t="inlineStr">
        <is>
          <t>North Sea &amp; English Channel</t>
        </is>
      </c>
      <c r="AF6764" t="n">
        <v>26.79038222453383</v>
      </c>
      <c r="AG6764" t="n">
        <v>0</v>
      </c>
      <c r="AH6764" t="n">
        <v>0</v>
      </c>
      <c r="AI6764" t="n">
        <v>0</v>
      </c>
    </row>
    <row r="6765">
      <c r="A6765" t="n">
        <v>210145000</v>
      </c>
      <c r="B6765" t="inlineStr">
        <is>
          <t>STENA PROSPEROUS</t>
        </is>
      </c>
      <c r="C6765" t="inlineStr">
        <is>
          <t>Cyprus</t>
        </is>
      </c>
      <c r="D6765" t="inlineStr">
        <is>
          <t>tanker</t>
        </is>
      </c>
      <c r="E6765" t="n">
        <v>9923750</v>
      </c>
      <c r="F6765" t="n">
        <v>1</v>
      </c>
      <c r="G6765" t="inlineStr">
        <is>
          <t>5BRW5</t>
        </is>
      </c>
      <c r="H6765" t="n">
        <v>51.87794</v>
      </c>
      <c r="I6765" t="n">
        <v>4.2923</v>
      </c>
      <c r="J6765" t="inlineStr">
        <is>
          <t>anchored-port</t>
        </is>
      </c>
      <c r="K6765" t="inlineStr">
        <is>
          <t>at_berth</t>
        </is>
      </c>
      <c r="L6765" t="n">
        <v>0</v>
      </c>
      <c r="M6765" t="n">
        <v>162.7</v>
      </c>
      <c r="N6765" t="n">
        <v>14</v>
      </c>
      <c r="O6765" t="n">
        <v>0</v>
      </c>
      <c r="P6765" t="n">
        <v>0</v>
      </c>
      <c r="Q6765" t="inlineStr">
        <is>
          <t>NLRTM</t>
        </is>
      </c>
      <c r="R6765" t="inlineStr">
        <is>
          <t>NLRTM</t>
        </is>
      </c>
      <c r="S6765" t="inlineStr">
        <is>
          <t>locode</t>
        </is>
      </c>
      <c r="T6765" t="inlineStr">
        <is>
          <t>Rotterdam</t>
        </is>
      </c>
      <c r="U6765" t="inlineStr">
        <is>
          <t>Rotterdam</t>
        </is>
      </c>
      <c r="W6765" t="inlineStr">
        <is>
          <t>10-07 12:00 UTC</t>
        </is>
      </c>
      <c r="Z6765" t="n">
        <v>186</v>
      </c>
      <c r="AA6765" t="n">
        <v>32</v>
      </c>
      <c r="AB6765" t="inlineStr">
        <is>
          <t>medium (100-200 m)</t>
        </is>
      </c>
      <c r="AC6765" t="inlineStr">
        <is>
          <t>Rotterdam</t>
        </is>
      </c>
      <c r="AD6765" t="inlineStr">
        <is>
          <t>Benelux coast</t>
        </is>
      </c>
      <c r="AE6765" t="inlineStr">
        <is>
          <t>North Sea &amp; English Channel</t>
        </is>
      </c>
      <c r="AF6765" t="n">
        <v>15.43294579295054</v>
      </c>
      <c r="AG6765" t="n">
        <v>0</v>
      </c>
      <c r="AH6765" t="n">
        <v>0</v>
      </c>
      <c r="AI6765" t="n">
        <v>0</v>
      </c>
    </row>
    <row r="6766">
      <c r="A6766" t="n">
        <v>211876680</v>
      </c>
      <c r="B6766" t="inlineStr">
        <is>
          <t>RHEINVISION</t>
        </is>
      </c>
      <c r="C6766" t="inlineStr">
        <is>
          <t>Germany</t>
        </is>
      </c>
      <c r="D6766" t="inlineStr">
        <is>
          <t>passenger</t>
        </is>
      </c>
      <c r="F6766" t="n">
        <v>0</v>
      </c>
      <c r="G6766" t="inlineStr">
        <is>
          <t>DC2278</t>
        </is>
      </c>
      <c r="H6766" t="n">
        <v>50.9383</v>
      </c>
      <c r="I6766" t="n">
        <v>6.96354</v>
      </c>
      <c r="J6766" t="inlineStr">
        <is>
          <t>anchored-port</t>
        </is>
      </c>
      <c r="K6766" t="inlineStr">
        <is>
          <t>at_berth</t>
        </is>
      </c>
      <c r="L6766" t="n">
        <v>0</v>
      </c>
      <c r="N6766" t="n">
        <v>14</v>
      </c>
      <c r="O6766" t="n">
        <v>0</v>
      </c>
      <c r="P6766" t="n">
        <v>0</v>
      </c>
      <c r="S6766" t="inlineStr">
        <is>
          <t>missing</t>
        </is>
      </c>
      <c r="Z6766" t="n">
        <v>68</v>
      </c>
      <c r="AA6766" t="n">
        <v>12</v>
      </c>
      <c r="AB6766" t="inlineStr">
        <is>
          <t>small (&lt;100 m)</t>
        </is>
      </c>
      <c r="AE6766" t="inlineStr">
        <is>
          <t>North Sea &amp; English Channel</t>
        </is>
      </c>
      <c r="AG6766" t="n">
        <v>0</v>
      </c>
      <c r="AH6766" t="n">
        <v>0</v>
      </c>
      <c r="AI6766" t="n">
        <v>0</v>
      </c>
    </row>
    <row r="6767">
      <c r="A6767" t="n">
        <v>207072229</v>
      </c>
      <c r="B6767" t="inlineStr">
        <is>
          <t>ELEGANT LADY</t>
        </is>
      </c>
      <c r="C6767" t="inlineStr">
        <is>
          <t>Bulgaria</t>
        </is>
      </c>
      <c r="D6767" t="inlineStr">
        <is>
          <t>passenger</t>
        </is>
      </c>
      <c r="F6767" t="n">
        <v>0</v>
      </c>
      <c r="G6767" t="inlineStr">
        <is>
          <t>LZG2229</t>
        </is>
      </c>
      <c r="H6767" t="n">
        <v>49.79426</v>
      </c>
      <c r="I6767" t="n">
        <v>6.80705</v>
      </c>
      <c r="J6767" t="inlineStr">
        <is>
          <t>anchored-port</t>
        </is>
      </c>
      <c r="K6767" t="inlineStr">
        <is>
          <t>at_berth</t>
        </is>
      </c>
      <c r="L6767" t="n">
        <v>0</v>
      </c>
      <c r="N6767" t="n">
        <v>14</v>
      </c>
      <c r="O6767" t="n">
        <v>0</v>
      </c>
      <c r="P6767" t="n">
        <v>0</v>
      </c>
      <c r="Q6767" t="inlineStr">
        <is>
          <t>RIOL</t>
        </is>
      </c>
      <c r="R6767" t="inlineStr">
        <is>
          <t>RIOL</t>
        </is>
      </c>
      <c r="S6767" t="inlineStr">
        <is>
          <t>other_text</t>
        </is>
      </c>
      <c r="W6767" t="inlineStr">
        <is>
          <t>10-11 03:00 UTC</t>
        </is>
      </c>
      <c r="Z6767" t="n">
        <v>110</v>
      </c>
      <c r="AA6767" t="n">
        <v>12</v>
      </c>
      <c r="AB6767" t="inlineStr">
        <is>
          <t>medium (100-200 m)</t>
        </is>
      </c>
      <c r="AE6767" t="inlineStr">
        <is>
          <t>North Sea &amp; English Channel</t>
        </is>
      </c>
      <c r="AG6767" t="n">
        <v>0</v>
      </c>
      <c r="AH6767" t="n">
        <v>0</v>
      </c>
      <c r="AI6767" t="n">
        <v>0</v>
      </c>
    </row>
    <row r="6768">
      <c r="A6768" t="n">
        <v>211510940</v>
      </c>
      <c r="B6768" t="inlineStr">
        <is>
          <t>GRENDEL</t>
        </is>
      </c>
      <c r="C6768" t="inlineStr">
        <is>
          <t>Germany</t>
        </is>
      </c>
      <c r="D6768" t="inlineStr">
        <is>
          <t>tanker</t>
        </is>
      </c>
      <c r="F6768" t="n">
        <v>0</v>
      </c>
      <c r="G6768" t="inlineStr">
        <is>
          <t>DB3320</t>
        </is>
      </c>
      <c r="H6768" t="n">
        <v>51.68862</v>
      </c>
      <c r="I6768" t="n">
        <v>4.50998</v>
      </c>
      <c r="J6768" t="inlineStr">
        <is>
          <t>anchored-port</t>
        </is>
      </c>
      <c r="K6768" t="inlineStr">
        <is>
          <t>at_berth</t>
        </is>
      </c>
      <c r="L6768" t="n">
        <v>0.2</v>
      </c>
      <c r="M6768" t="n">
        <v>226</v>
      </c>
      <c r="N6768" t="n">
        <v>14</v>
      </c>
      <c r="O6768" t="n">
        <v>0</v>
      </c>
      <c r="P6768" t="n">
        <v>0</v>
      </c>
      <c r="Q6768" t="inlineStr">
        <is>
          <t>AMSTERDAM</t>
        </is>
      </c>
      <c r="R6768" t="inlineStr">
        <is>
          <t>AMSTERDAM</t>
        </is>
      </c>
      <c r="S6768" t="inlineStr">
        <is>
          <t>hub_name</t>
        </is>
      </c>
      <c r="T6768" t="inlineStr">
        <is>
          <t>Amsterdam</t>
        </is>
      </c>
      <c r="U6768" t="inlineStr">
        <is>
          <t>Amsterdam</t>
        </is>
      </c>
      <c r="V6768" t="inlineStr">
        <is>
          <t>AMSTERDAM</t>
        </is>
      </c>
      <c r="W6768" t="inlineStr">
        <is>
          <t>10-04 22:00 UTC</t>
        </is>
      </c>
      <c r="Z6768" t="n">
        <v>110</v>
      </c>
      <c r="AA6768" t="n">
        <v>12</v>
      </c>
      <c r="AB6768" t="inlineStr">
        <is>
          <t>medium (100-200 m)</t>
        </is>
      </c>
      <c r="AE6768" t="inlineStr">
        <is>
          <t>North Sea &amp; English Channel</t>
        </is>
      </c>
      <c r="AG6768" t="n">
        <v>0</v>
      </c>
      <c r="AH6768" t="n">
        <v>0</v>
      </c>
      <c r="AI6768" t="n">
        <v>0</v>
      </c>
    </row>
    <row r="6769">
      <c r="A6769" t="n">
        <v>414715000</v>
      </c>
      <c r="B6769" t="inlineStr">
        <is>
          <t>FENG HUANG FENG</t>
        </is>
      </c>
      <c r="C6769" t="inlineStr">
        <is>
          <t>China</t>
        </is>
      </c>
      <c r="D6769" t="inlineStr">
        <is>
          <t>cargo</t>
        </is>
      </c>
      <c r="E6769" t="n">
        <v>9576806</v>
      </c>
      <c r="F6769" t="n">
        <v>1</v>
      </c>
      <c r="G6769" t="inlineStr">
        <is>
          <t>BRPK</t>
        </is>
      </c>
      <c r="H6769" t="n">
        <v>51.43574</v>
      </c>
      <c r="I6769" t="n">
        <v>2.64427</v>
      </c>
      <c r="J6769" t="inlineStr">
        <is>
          <t>anchored-sea</t>
        </is>
      </c>
      <c r="K6769" t="inlineStr">
        <is>
          <t>at_anchor</t>
        </is>
      </c>
      <c r="L6769" t="n">
        <v>0.1</v>
      </c>
      <c r="M6769" t="n">
        <v>120</v>
      </c>
      <c r="N6769" t="n">
        <v>14</v>
      </c>
      <c r="O6769" t="n">
        <v>0</v>
      </c>
      <c r="P6769" t="n">
        <v>0</v>
      </c>
      <c r="Q6769" t="inlineStr">
        <is>
          <t>GHENT.BE</t>
        </is>
      </c>
      <c r="R6769" t="inlineStr">
        <is>
          <t>GHENT.BE</t>
        </is>
      </c>
      <c r="S6769" t="inlineStr">
        <is>
          <t>other_text</t>
        </is>
      </c>
      <c r="U6769" t="inlineStr">
        <is>
          <t>GHENT</t>
        </is>
      </c>
      <c r="V6769" t="inlineStr">
        <is>
          <t>GHENT</t>
        </is>
      </c>
      <c r="W6769" t="inlineStr">
        <is>
          <t>10-06 10:45 UTC</t>
        </is>
      </c>
      <c r="Z6769" t="n">
        <v>225</v>
      </c>
      <c r="AA6769" t="n">
        <v>32</v>
      </c>
      <c r="AB6769" t="inlineStr">
        <is>
          <t>large (200-300 m)</t>
        </is>
      </c>
      <c r="AE6769" t="inlineStr">
        <is>
          <t>North Sea &amp; English Channel</t>
        </is>
      </c>
      <c r="AG6769" t="n">
        <v>0</v>
      </c>
      <c r="AH6769" t="n">
        <v>0</v>
      </c>
      <c r="AI6769" t="n">
        <v>0</v>
      </c>
    </row>
    <row r="6770">
      <c r="A6770" t="n">
        <v>244710932</v>
      </c>
      <c r="B6770" t="inlineStr">
        <is>
          <t>HENDRIKA</t>
        </is>
      </c>
      <c r="C6770" t="inlineStr">
        <is>
          <t>Netherlands</t>
        </is>
      </c>
      <c r="D6770" t="inlineStr">
        <is>
          <t>passenger</t>
        </is>
      </c>
      <c r="F6770" t="n">
        <v>0</v>
      </c>
      <c r="G6770" t="inlineStr">
        <is>
          <t>PI4646</t>
        </is>
      </c>
      <c r="H6770" t="n">
        <v>51.64944</v>
      </c>
      <c r="I6770" t="n">
        <v>4.60905</v>
      </c>
      <c r="J6770" t="inlineStr">
        <is>
          <t>anchored-port</t>
        </is>
      </c>
      <c r="K6770" t="inlineStr">
        <is>
          <t>at_berth</t>
        </is>
      </c>
      <c r="L6770" t="n">
        <v>0</v>
      </c>
      <c r="M6770" t="n">
        <v>0</v>
      </c>
      <c r="N6770" t="n">
        <v>14.1</v>
      </c>
      <c r="O6770" t="n">
        <v>0</v>
      </c>
      <c r="P6770" t="n">
        <v>0</v>
      </c>
      <c r="Q6770" t="inlineStr">
        <is>
          <t>ZEVENBERGEN</t>
        </is>
      </c>
      <c r="R6770" t="inlineStr">
        <is>
          <t>ZEVENBERGEN</t>
        </is>
      </c>
      <c r="S6770" t="inlineStr">
        <is>
          <t>other_text</t>
        </is>
      </c>
      <c r="U6770" t="inlineStr">
        <is>
          <t>BERGEN</t>
        </is>
      </c>
      <c r="V6770" t="inlineStr">
        <is>
          <t>BERGEN</t>
        </is>
      </c>
      <c r="W6770" t="inlineStr">
        <is>
          <t>10-07 18:00 UTC</t>
        </is>
      </c>
      <c r="Z6770" t="n">
        <v>24</v>
      </c>
      <c r="AA6770" t="n">
        <v>5</v>
      </c>
      <c r="AB6770" t="inlineStr">
        <is>
          <t>small (&lt;100 m)</t>
        </is>
      </c>
      <c r="AE6770" t="inlineStr">
        <is>
          <t>North Sea &amp; English Channel</t>
        </is>
      </c>
      <c r="AG6770" t="n">
        <v>0</v>
      </c>
      <c r="AH6770" t="n">
        <v>0</v>
      </c>
      <c r="AI6770" t="n">
        <v>0</v>
      </c>
    </row>
    <row r="6771">
      <c r="A6771" t="n">
        <v>244660584</v>
      </c>
      <c r="B6771" t="inlineStr">
        <is>
          <t>URSA-MAJOR</t>
        </is>
      </c>
      <c r="C6771" t="inlineStr">
        <is>
          <t>Netherlands</t>
        </is>
      </c>
      <c r="D6771" t="inlineStr">
        <is>
          <t>cargo</t>
        </is>
      </c>
      <c r="E6771" t="n">
        <v>244660584</v>
      </c>
      <c r="F6771" t="n">
        <v>0</v>
      </c>
      <c r="G6771" t="inlineStr">
        <is>
          <t>PD7819</t>
        </is>
      </c>
      <c r="H6771" t="n">
        <v>51.84657</v>
      </c>
      <c r="I6771" t="n">
        <v>5.82477</v>
      </c>
      <c r="J6771" t="inlineStr">
        <is>
          <t>anchored-port</t>
        </is>
      </c>
      <c r="K6771" t="inlineStr">
        <is>
          <t>at_berth</t>
        </is>
      </c>
      <c r="L6771" t="n">
        <v>0</v>
      </c>
      <c r="M6771" t="n">
        <v>227.4</v>
      </c>
      <c r="N6771" t="n">
        <v>14.1</v>
      </c>
      <c r="O6771" t="n">
        <v>0</v>
      </c>
      <c r="P6771" t="n">
        <v>0</v>
      </c>
      <c r="Q6771" t="inlineStr">
        <is>
          <t>1E KANAALHAVEN TE NI</t>
        </is>
      </c>
      <c r="R6771" t="inlineStr">
        <is>
          <t>1E KANAALHAVEN TE NI</t>
        </is>
      </c>
      <c r="S6771" t="inlineStr">
        <is>
          <t>other_text</t>
        </is>
      </c>
      <c r="W6771" t="inlineStr">
        <is>
          <t>10-08 12:03 UTC</t>
        </is>
      </c>
      <c r="Z6771" t="n">
        <v>85</v>
      </c>
      <c r="AA6771" t="n">
        <v>8</v>
      </c>
      <c r="AB6771" t="inlineStr">
        <is>
          <t>small (&lt;100 m)</t>
        </is>
      </c>
      <c r="AE6771" t="inlineStr">
        <is>
          <t>North Sea &amp; English Channel</t>
        </is>
      </c>
      <c r="AG6771" t="n">
        <v>0</v>
      </c>
      <c r="AH6771" t="n">
        <v>0</v>
      </c>
      <c r="AI6771" t="n">
        <v>0</v>
      </c>
    </row>
    <row r="6772">
      <c r="A6772" t="n">
        <v>245945000</v>
      </c>
      <c r="B6772" t="inlineStr">
        <is>
          <t>HNLMS WILLEMSTAD</t>
        </is>
      </c>
      <c r="C6772" t="inlineStr">
        <is>
          <t>Netherlands</t>
        </is>
      </c>
      <c r="D6772" t="inlineStr">
        <is>
          <t>other</t>
        </is>
      </c>
      <c r="F6772" t="n">
        <v>0</v>
      </c>
      <c r="H6772" t="n">
        <v>52.95921</v>
      </c>
      <c r="I6772" t="n">
        <v>4.78277</v>
      </c>
      <c r="J6772" t="inlineStr">
        <is>
          <t>anchored-port</t>
        </is>
      </c>
      <c r="K6772" t="inlineStr">
        <is>
          <t>at_berth</t>
        </is>
      </c>
      <c r="L6772" t="n">
        <v>0</v>
      </c>
      <c r="M6772" t="n">
        <v>316.4</v>
      </c>
      <c r="N6772" t="n">
        <v>14.1</v>
      </c>
      <c r="O6772" t="n">
        <v>0</v>
      </c>
      <c r="P6772" t="n">
        <v>0</v>
      </c>
      <c r="S6772" t="inlineStr">
        <is>
          <t>missing</t>
        </is>
      </c>
      <c r="AB6772" t="inlineStr">
        <is>
          <t>unknown size</t>
        </is>
      </c>
      <c r="AE6772" t="inlineStr">
        <is>
          <t>North Sea &amp; English Channel</t>
        </is>
      </c>
      <c r="AG6772" t="n">
        <v>0</v>
      </c>
      <c r="AH6772" t="n">
        <v>0</v>
      </c>
      <c r="AI6772" t="n">
        <v>0</v>
      </c>
    </row>
    <row r="6773">
      <c r="A6773" t="n">
        <v>244860453</v>
      </c>
      <c r="B6773" t="inlineStr">
        <is>
          <t>LIARHOLM</t>
        </is>
      </c>
      <c r="C6773" t="inlineStr">
        <is>
          <t>Netherlands</t>
        </is>
      </c>
      <c r="D6773" t="inlineStr">
        <is>
          <t>pleasure</t>
        </is>
      </c>
      <c r="F6773" t="n">
        <v>0</v>
      </c>
      <c r="G6773" t="inlineStr">
        <is>
          <t>PB9749</t>
        </is>
      </c>
      <c r="H6773" t="n">
        <v>52.96093</v>
      </c>
      <c r="I6773" t="n">
        <v>4.77113</v>
      </c>
      <c r="J6773" t="inlineStr">
        <is>
          <t>anchored-port</t>
        </is>
      </c>
      <c r="K6773" t="inlineStr">
        <is>
          <t>at_berth</t>
        </is>
      </c>
      <c r="L6773" t="n">
        <v>0</v>
      </c>
      <c r="N6773" t="n">
        <v>14.1</v>
      </c>
      <c r="O6773" t="n">
        <v>0</v>
      </c>
      <c r="P6773" t="n">
        <v>0</v>
      </c>
      <c r="Q6773" t="inlineStr">
        <is>
          <t>DEN HELDER</t>
        </is>
      </c>
      <c r="R6773" t="inlineStr">
        <is>
          <t>DEN HELDER</t>
        </is>
      </c>
      <c r="S6773" t="inlineStr">
        <is>
          <t>other_text</t>
        </is>
      </c>
      <c r="U6773" t="inlineStr">
        <is>
          <t>DEN HELDER</t>
        </is>
      </c>
      <c r="V6773" t="inlineStr">
        <is>
          <t>DEN HELDER</t>
        </is>
      </c>
      <c r="W6773" t="inlineStr">
        <is>
          <t>09-21 17:00 UTC</t>
        </is>
      </c>
      <c r="Z6773" t="n">
        <v>15</v>
      </c>
      <c r="AA6773" t="n">
        <v>5</v>
      </c>
      <c r="AB6773" t="inlineStr">
        <is>
          <t>small (&lt;100 m)</t>
        </is>
      </c>
      <c r="AE6773" t="inlineStr">
        <is>
          <t>North Sea &amp; English Channel</t>
        </is>
      </c>
      <c r="AG6773" t="n">
        <v>0</v>
      </c>
      <c r="AH6773" t="n">
        <v>0</v>
      </c>
      <c r="AI6773" t="n">
        <v>0</v>
      </c>
    </row>
    <row r="6774">
      <c r="A6774" t="n">
        <v>244210198</v>
      </c>
      <c r="B6774" t="inlineStr">
        <is>
          <t>DOMMEL</t>
        </is>
      </c>
      <c r="C6774" t="inlineStr">
        <is>
          <t>Netherlands</t>
        </is>
      </c>
      <c r="D6774" t="inlineStr">
        <is>
          <t>pleasure</t>
        </is>
      </c>
      <c r="F6774" t="n">
        <v>0</v>
      </c>
      <c r="G6774" t="inlineStr">
        <is>
          <t>PI6166</t>
        </is>
      </c>
      <c r="H6774" t="n">
        <v>53.16476</v>
      </c>
      <c r="I6774" t="n">
        <v>6.74078</v>
      </c>
      <c r="J6774" t="inlineStr">
        <is>
          <t>anchored-port</t>
        </is>
      </c>
      <c r="K6774" t="inlineStr">
        <is>
          <t>at_berth</t>
        </is>
      </c>
      <c r="L6774" t="n">
        <v>0</v>
      </c>
      <c r="N6774" t="n">
        <v>14.1</v>
      </c>
      <c r="O6774" t="n">
        <v>0</v>
      </c>
      <c r="P6774" t="n">
        <v>0</v>
      </c>
      <c r="S6774" t="inlineStr">
        <is>
          <t>missing</t>
        </is>
      </c>
      <c r="Z6774" t="n">
        <v>25</v>
      </c>
      <c r="AA6774" t="n">
        <v>7</v>
      </c>
      <c r="AB6774" t="inlineStr">
        <is>
          <t>small (&lt;100 m)</t>
        </is>
      </c>
      <c r="AE6774" t="inlineStr">
        <is>
          <t>North Sea &amp; English Channel</t>
        </is>
      </c>
      <c r="AG6774" t="n">
        <v>0</v>
      </c>
      <c r="AH6774" t="n">
        <v>0</v>
      </c>
      <c r="AI6774" t="n">
        <v>0</v>
      </c>
    </row>
    <row r="6775">
      <c r="A6775" t="n">
        <v>244750464</v>
      </c>
      <c r="B6775" t="inlineStr">
        <is>
          <t>GOEDE HOOP</t>
        </is>
      </c>
      <c r="C6775" t="inlineStr">
        <is>
          <t>Netherlands</t>
        </is>
      </c>
      <c r="D6775" t="inlineStr">
        <is>
          <t>other</t>
        </is>
      </c>
      <c r="F6775" t="n">
        <v>0</v>
      </c>
      <c r="G6775" t="inlineStr">
        <is>
          <t>PD4580</t>
        </is>
      </c>
      <c r="H6775" t="n">
        <v>51.99738</v>
      </c>
      <c r="I6775" t="n">
        <v>4.69013</v>
      </c>
      <c r="J6775" t="inlineStr">
        <is>
          <t>anchored-port</t>
        </is>
      </c>
      <c r="K6775" t="inlineStr">
        <is>
          <t>at_berth</t>
        </is>
      </c>
      <c r="L6775" t="n">
        <v>0</v>
      </c>
      <c r="N6775" t="n">
        <v>14.1</v>
      </c>
      <c r="O6775" t="n">
        <v>0</v>
      </c>
      <c r="P6775" t="n">
        <v>0</v>
      </c>
      <c r="S6775" t="inlineStr">
        <is>
          <t>missing</t>
        </is>
      </c>
      <c r="Z6775" t="n">
        <v>70</v>
      </c>
      <c r="AA6775" t="n">
        <v>8</v>
      </c>
      <c r="AB6775" t="inlineStr">
        <is>
          <t>small (&lt;100 m)</t>
        </is>
      </c>
      <c r="AE6775" t="inlineStr">
        <is>
          <t>North Sea &amp; English Channel</t>
        </is>
      </c>
      <c r="AG6775" t="n">
        <v>0</v>
      </c>
      <c r="AH6775" t="n">
        <v>0</v>
      </c>
      <c r="AI6775" t="n">
        <v>0</v>
      </c>
    </row>
    <row r="6776">
      <c r="A6776" t="n">
        <v>205395090</v>
      </c>
      <c r="B6776" t="inlineStr">
        <is>
          <t>KIYA</t>
        </is>
      </c>
      <c r="C6776" t="inlineStr">
        <is>
          <t>Belgium</t>
        </is>
      </c>
      <c r="D6776" t="inlineStr">
        <is>
          <t>cargo</t>
        </is>
      </c>
      <c r="F6776" t="n">
        <v>0</v>
      </c>
      <c r="G6776" t="inlineStr">
        <is>
          <t>OT3309</t>
        </is>
      </c>
      <c r="H6776" t="n">
        <v>51.14584</v>
      </c>
      <c r="I6776" t="n">
        <v>3.79305</v>
      </c>
      <c r="J6776" t="inlineStr">
        <is>
          <t>anchored-port</t>
        </is>
      </c>
      <c r="K6776" t="inlineStr">
        <is>
          <t>at_berth</t>
        </is>
      </c>
      <c r="L6776" t="n">
        <v>0</v>
      </c>
      <c r="N6776" t="n">
        <v>14.1</v>
      </c>
      <c r="O6776" t="n">
        <v>0</v>
      </c>
      <c r="P6776" t="n">
        <v>0</v>
      </c>
      <c r="Q6776" t="inlineStr">
        <is>
          <t>RODENHUIZENDOK</t>
        </is>
      </c>
      <c r="R6776" t="inlineStr">
        <is>
          <t>RODENHUIZENDOK</t>
        </is>
      </c>
      <c r="S6776" t="inlineStr">
        <is>
          <t>other_text</t>
        </is>
      </c>
      <c r="W6776" t="inlineStr">
        <is>
          <t>10-09 16:42 UTC</t>
        </is>
      </c>
      <c r="X6776" t="inlineStr">
        <is>
          <t>GHENT</t>
        </is>
      </c>
      <c r="Y6776" t="inlineStr">
        <is>
          <t>2026-10-10T17:03:07.870722+00:00</t>
        </is>
      </c>
      <c r="Z6776" t="n">
        <v>110</v>
      </c>
      <c r="AA6776" t="n">
        <v>12</v>
      </c>
      <c r="AB6776" t="inlineStr">
        <is>
          <t>medium (100-200 m)</t>
        </is>
      </c>
      <c r="AE6776" t="inlineStr">
        <is>
          <t>North Sea &amp; English Channel</t>
        </is>
      </c>
      <c r="AG6776" t="n">
        <v>0</v>
      </c>
      <c r="AH6776" t="n">
        <v>0</v>
      </c>
      <c r="AI6776" t="n">
        <v>0</v>
      </c>
    </row>
    <row r="6777">
      <c r="A6777" t="n">
        <v>352004818</v>
      </c>
      <c r="B6777" t="inlineStr">
        <is>
          <t>BUNGO QUEEN</t>
        </is>
      </c>
      <c r="C6777" t="inlineStr">
        <is>
          <t>Panama</t>
        </is>
      </c>
      <c r="D6777" t="inlineStr">
        <is>
          <t>cargo</t>
        </is>
      </c>
      <c r="E6777" t="n">
        <v>9977816</v>
      </c>
      <c r="F6777" t="n">
        <v>1</v>
      </c>
      <c r="G6777" t="inlineStr">
        <is>
          <t>3E7057</t>
        </is>
      </c>
      <c r="H6777" t="n">
        <v>51.93674</v>
      </c>
      <c r="I6777" t="n">
        <v>3.18644</v>
      </c>
      <c r="J6777" t="inlineStr">
        <is>
          <t>anchored-sea</t>
        </is>
      </c>
      <c r="K6777" t="inlineStr">
        <is>
          <t>at_anchor</t>
        </is>
      </c>
      <c r="L6777" t="n">
        <v>0.1</v>
      </c>
      <c r="M6777" t="n">
        <v>274.4</v>
      </c>
      <c r="N6777" t="n">
        <v>14.1</v>
      </c>
      <c r="O6777" t="n">
        <v>0</v>
      </c>
      <c r="P6777" t="n">
        <v>0</v>
      </c>
      <c r="Q6777" t="inlineStr">
        <is>
          <t>NL RTM</t>
        </is>
      </c>
      <c r="R6777" t="inlineStr">
        <is>
          <t>NL RTM</t>
        </is>
      </c>
      <c r="S6777" t="inlineStr">
        <is>
          <t>locode</t>
        </is>
      </c>
      <c r="T6777" t="inlineStr">
        <is>
          <t>Rotterdam</t>
        </is>
      </c>
      <c r="U6777" t="inlineStr">
        <is>
          <t>Rotterdam</t>
        </is>
      </c>
      <c r="W6777" t="inlineStr">
        <is>
          <t>10-03 20:00 UTC</t>
        </is>
      </c>
      <c r="Z6777" t="n">
        <v>226</v>
      </c>
      <c r="AA6777" t="n">
        <v>32</v>
      </c>
      <c r="AB6777" t="inlineStr">
        <is>
          <t>large (200-300 m)</t>
        </is>
      </c>
      <c r="AE6777" t="inlineStr">
        <is>
          <t>North Sea &amp; English Channel</t>
        </is>
      </c>
      <c r="AG6777" t="n">
        <v>0</v>
      </c>
      <c r="AH6777" t="n">
        <v>0</v>
      </c>
      <c r="AI6777" t="n">
        <v>0</v>
      </c>
    </row>
    <row r="6778">
      <c r="A6778" t="n">
        <v>244650753</v>
      </c>
      <c r="B6778" t="inlineStr">
        <is>
          <t>KITA</t>
        </is>
      </c>
      <c r="C6778" t="inlineStr">
        <is>
          <t>Netherlands</t>
        </is>
      </c>
      <c r="D6778" t="inlineStr">
        <is>
          <t>unknown</t>
        </is>
      </c>
      <c r="F6778" t="n">
        <v>0</v>
      </c>
      <c r="H6778" t="n">
        <v>52.42776</v>
      </c>
      <c r="I6778" t="n">
        <v>4.74277</v>
      </c>
      <c r="J6778" t="inlineStr">
        <is>
          <t>anchored-port</t>
        </is>
      </c>
      <c r="K6778" t="inlineStr">
        <is>
          <t>at_berth</t>
        </is>
      </c>
      <c r="L6778" t="n">
        <v>0</v>
      </c>
      <c r="N6778" t="n">
        <v>14.1</v>
      </c>
      <c r="O6778" t="n">
        <v>0</v>
      </c>
      <c r="P6778" t="n">
        <v>0</v>
      </c>
      <c r="S6778" t="inlineStr">
        <is>
          <t>missing</t>
        </is>
      </c>
      <c r="AB6778" t="inlineStr">
        <is>
          <t>unknown size</t>
        </is>
      </c>
      <c r="AC6778" t="inlineStr">
        <is>
          <t>Amsterdam</t>
        </is>
      </c>
      <c r="AD6778" t="inlineStr">
        <is>
          <t>Benelux coast</t>
        </is>
      </c>
      <c r="AE6778" t="inlineStr">
        <is>
          <t>North Sea &amp; English Channel</t>
        </is>
      </c>
      <c r="AF6778" t="n">
        <v>6.079897513275841</v>
      </c>
      <c r="AG6778" t="n">
        <v>0</v>
      </c>
      <c r="AH6778" t="n">
        <v>0</v>
      </c>
      <c r="AI6778" t="n">
        <v>0</v>
      </c>
    </row>
    <row r="6779">
      <c r="A6779" t="n">
        <v>211509940</v>
      </c>
      <c r="B6779" t="inlineStr">
        <is>
          <t>DANIELA</t>
        </is>
      </c>
      <c r="C6779" t="inlineStr">
        <is>
          <t>Germany</t>
        </is>
      </c>
      <c r="D6779" t="inlineStr">
        <is>
          <t>unknown</t>
        </is>
      </c>
      <c r="F6779" t="n">
        <v>0</v>
      </c>
      <c r="H6779" t="n">
        <v>51.00916</v>
      </c>
      <c r="I6779" t="n">
        <v>5.77932</v>
      </c>
      <c r="J6779" t="inlineStr">
        <is>
          <t>moving</t>
        </is>
      </c>
      <c r="K6779" t="inlineStr">
        <is>
          <t>moving</t>
        </is>
      </c>
      <c r="L6779" t="n">
        <v>5.6</v>
      </c>
      <c r="M6779" t="n">
        <v>209.9</v>
      </c>
      <c r="N6779" t="n">
        <v>14.1</v>
      </c>
      <c r="O6779" t="n">
        <v>0</v>
      </c>
      <c r="P6779" t="n">
        <v>0</v>
      </c>
      <c r="S6779" t="inlineStr">
        <is>
          <t>missing</t>
        </is>
      </c>
      <c r="AB6779" t="inlineStr">
        <is>
          <t>unknown size</t>
        </is>
      </c>
      <c r="AE6779" t="inlineStr">
        <is>
          <t>North Sea &amp; English Channel</t>
        </is>
      </c>
      <c r="AG6779" t="n">
        <v>0</v>
      </c>
      <c r="AH6779" t="n">
        <v>0</v>
      </c>
      <c r="AI6779" t="n">
        <v>0</v>
      </c>
    </row>
    <row r="6780">
      <c r="A6780" t="n">
        <v>244860278</v>
      </c>
      <c r="B6780" t="inlineStr">
        <is>
          <t>LADY ARIANE</t>
        </is>
      </c>
      <c r="C6780" t="inlineStr">
        <is>
          <t>Netherlands</t>
        </is>
      </c>
      <c r="D6780" t="inlineStr">
        <is>
          <t>cargo</t>
        </is>
      </c>
      <c r="E6780" t="n">
        <v>9760366</v>
      </c>
      <c r="F6780" t="n">
        <v>1</v>
      </c>
      <c r="G6780" t="inlineStr">
        <is>
          <t>PDBH</t>
        </is>
      </c>
      <c r="H6780" t="n">
        <v>51.95751</v>
      </c>
      <c r="I6780" t="n">
        <v>4.1255</v>
      </c>
      <c r="J6780" t="inlineStr">
        <is>
          <t>anchored-port</t>
        </is>
      </c>
      <c r="K6780" t="inlineStr">
        <is>
          <t>at_berth</t>
        </is>
      </c>
      <c r="L6780" t="n">
        <v>0</v>
      </c>
      <c r="M6780" t="n">
        <v>292.4</v>
      </c>
      <c r="N6780" t="n">
        <v>14.2</v>
      </c>
      <c r="O6780" t="n">
        <v>0</v>
      </c>
      <c r="P6780" t="n">
        <v>0</v>
      </c>
      <c r="Q6780" t="inlineStr">
        <is>
          <t>NLRTM</t>
        </is>
      </c>
      <c r="R6780" t="inlineStr">
        <is>
          <t>NLRTM</t>
        </is>
      </c>
      <c r="S6780" t="inlineStr">
        <is>
          <t>locode</t>
        </is>
      </c>
      <c r="T6780" t="inlineStr">
        <is>
          <t>Rotterdam</t>
        </is>
      </c>
      <c r="U6780" t="inlineStr">
        <is>
          <t>Rotterdam</t>
        </is>
      </c>
      <c r="W6780" t="inlineStr">
        <is>
          <t>10-08 17:00 UTC</t>
        </is>
      </c>
      <c r="Z6780" t="n">
        <v>88</v>
      </c>
      <c r="AA6780" t="n">
        <v>14</v>
      </c>
      <c r="AB6780" t="inlineStr">
        <is>
          <t>small (&lt;100 m)</t>
        </is>
      </c>
      <c r="AC6780" t="inlineStr">
        <is>
          <t>Rotterdam</t>
        </is>
      </c>
      <c r="AD6780" t="inlineStr">
        <is>
          <t>Benelux coast</t>
        </is>
      </c>
      <c r="AE6780" t="inlineStr">
        <is>
          <t>North Sea &amp; English Channel</t>
        </is>
      </c>
      <c r="AF6780" t="n">
        <v>1.936773123715474</v>
      </c>
      <c r="AG6780" t="n">
        <v>0</v>
      </c>
      <c r="AH6780" t="n">
        <v>0</v>
      </c>
      <c r="AI6780" t="n">
        <v>0</v>
      </c>
    </row>
    <row r="6781">
      <c r="A6781" t="n">
        <v>264163523</v>
      </c>
      <c r="B6781" t="inlineStr">
        <is>
          <t>SPERANTA EL</t>
        </is>
      </c>
      <c r="C6781" t="inlineStr">
        <is>
          <t>Romania</t>
        </is>
      </c>
      <c r="D6781" t="inlineStr">
        <is>
          <t>other</t>
        </is>
      </c>
      <c r="F6781" t="n">
        <v>0</v>
      </c>
      <c r="G6781" t="inlineStr">
        <is>
          <t>YP3523</t>
        </is>
      </c>
      <c r="H6781" t="n">
        <v>51.93237</v>
      </c>
      <c r="I6781" t="n">
        <v>4.04888</v>
      </c>
      <c r="J6781" t="inlineStr">
        <is>
          <t>anchored-port</t>
        </is>
      </c>
      <c r="K6781" t="inlineStr">
        <is>
          <t>at_berth</t>
        </is>
      </c>
      <c r="L6781" t="n">
        <v>0</v>
      </c>
      <c r="N6781" t="n">
        <v>14.2</v>
      </c>
      <c r="O6781" t="n">
        <v>0</v>
      </c>
      <c r="P6781" t="n">
        <v>0</v>
      </c>
      <c r="Q6781" t="inlineStr">
        <is>
          <t>R-DAM MISSISSIPPIHAV</t>
        </is>
      </c>
      <c r="R6781" t="inlineStr">
        <is>
          <t>R-DAM MISSISSIPPIHAV</t>
        </is>
      </c>
      <c r="S6781" t="inlineStr">
        <is>
          <t>other_text</t>
        </is>
      </c>
      <c r="W6781" t="inlineStr">
        <is>
          <t>10-09 20:00 UTC</t>
        </is>
      </c>
      <c r="Z6781" t="n">
        <v>109</v>
      </c>
      <c r="AA6781" t="n">
        <v>11</v>
      </c>
      <c r="AB6781" t="inlineStr">
        <is>
          <t>medium (100-200 m)</t>
        </is>
      </c>
      <c r="AC6781" t="inlineStr">
        <is>
          <t>Rotterdam</t>
        </is>
      </c>
      <c r="AD6781" t="inlineStr">
        <is>
          <t>Benelux coast</t>
        </is>
      </c>
      <c r="AE6781" t="inlineStr">
        <is>
          <t>North Sea &amp; English Channel</t>
        </is>
      </c>
      <c r="AF6781" t="n">
        <v>4.015275457704436</v>
      </c>
      <c r="AG6781" t="n">
        <v>0</v>
      </c>
      <c r="AH6781" t="n">
        <v>0</v>
      </c>
      <c r="AI6781" t="n">
        <v>0</v>
      </c>
    </row>
    <row r="6782">
      <c r="A6782" t="n">
        <v>255916108</v>
      </c>
      <c r="B6782" t="inlineStr">
        <is>
          <t>ATHENIAN GLORY</t>
        </is>
      </c>
      <c r="C6782" t="inlineStr">
        <is>
          <t>Portugal</t>
        </is>
      </c>
      <c r="D6782" t="inlineStr">
        <is>
          <t>tanker</t>
        </is>
      </c>
      <c r="E6782" t="n">
        <v>1026647</v>
      </c>
      <c r="F6782" t="n">
        <v>1</v>
      </c>
      <c r="G6782" t="inlineStr">
        <is>
          <t>CQ2537</t>
        </is>
      </c>
      <c r="H6782" t="n">
        <v>51.77307</v>
      </c>
      <c r="I6782" t="n">
        <v>3.3184</v>
      </c>
      <c r="J6782" t="inlineStr">
        <is>
          <t>anchored-sea</t>
        </is>
      </c>
      <c r="K6782" t="inlineStr">
        <is>
          <t>at_anchor</t>
        </is>
      </c>
      <c r="L6782" t="n">
        <v>0.2</v>
      </c>
      <c r="M6782" t="n">
        <v>353.6</v>
      </c>
      <c r="N6782" t="n">
        <v>14.2</v>
      </c>
      <c r="O6782" t="n">
        <v>0</v>
      </c>
      <c r="P6782" t="n">
        <v>0</v>
      </c>
      <c r="Q6782" t="inlineStr">
        <is>
          <t>BEANR</t>
        </is>
      </c>
      <c r="R6782" t="inlineStr">
        <is>
          <t>BEANR</t>
        </is>
      </c>
      <c r="S6782" t="inlineStr">
        <is>
          <t>locode</t>
        </is>
      </c>
      <c r="T6782" t="inlineStr">
        <is>
          <t>Antwerp</t>
        </is>
      </c>
      <c r="U6782" t="inlineStr">
        <is>
          <t>Antwerp</t>
        </is>
      </c>
      <c r="W6782" t="inlineStr">
        <is>
          <t>10-10 07:00 UTC</t>
        </is>
      </c>
      <c r="Z6782" t="n">
        <v>150</v>
      </c>
      <c r="AA6782" t="n">
        <v>23</v>
      </c>
      <c r="AB6782" t="inlineStr">
        <is>
          <t>medium (100-200 m)</t>
        </is>
      </c>
      <c r="AE6782" t="inlineStr">
        <is>
          <t>North Sea &amp; English Channel</t>
        </is>
      </c>
      <c r="AG6782" t="n">
        <v>0</v>
      </c>
      <c r="AH6782" t="n">
        <v>0</v>
      </c>
      <c r="AI6782" t="n">
        <v>0</v>
      </c>
    </row>
    <row r="6783">
      <c r="A6783" t="n">
        <v>244650826</v>
      </c>
      <c r="B6783" t="inlineStr">
        <is>
          <t>BABBELAER</t>
        </is>
      </c>
      <c r="C6783" t="inlineStr">
        <is>
          <t>Netherlands</t>
        </is>
      </c>
      <c r="D6783" t="inlineStr">
        <is>
          <t>passenger</t>
        </is>
      </c>
      <c r="F6783" t="n">
        <v>0</v>
      </c>
      <c r="G6783" t="inlineStr">
        <is>
          <t>PD4287</t>
        </is>
      </c>
      <c r="H6783" t="n">
        <v>53.31744</v>
      </c>
      <c r="I6783" t="n">
        <v>6.15651</v>
      </c>
      <c r="J6783" t="inlineStr">
        <is>
          <t>anchored-port</t>
        </is>
      </c>
      <c r="K6783" t="inlineStr">
        <is>
          <t>at_berth</t>
        </is>
      </c>
      <c r="L6783" t="n">
        <v>0</v>
      </c>
      <c r="M6783" t="n">
        <v>255.2</v>
      </c>
      <c r="N6783" t="n">
        <v>14.2</v>
      </c>
      <c r="O6783" t="n">
        <v>0</v>
      </c>
      <c r="P6783" t="n">
        <v>0</v>
      </c>
      <c r="Q6783" t="inlineStr">
        <is>
          <t>DOKKUMER NIJE SILEN</t>
        </is>
      </c>
      <c r="R6783" t="inlineStr">
        <is>
          <t>DOKKUMER NIJE SILEN</t>
        </is>
      </c>
      <c r="S6783" t="inlineStr">
        <is>
          <t>other_text</t>
        </is>
      </c>
      <c r="W6783" t="inlineStr">
        <is>
          <t>12-01 01:00 UTC</t>
        </is>
      </c>
      <c r="Z6783" t="n">
        <v>20</v>
      </c>
      <c r="AA6783" t="n">
        <v>4</v>
      </c>
      <c r="AB6783" t="inlineStr">
        <is>
          <t>small (&lt;100 m)</t>
        </is>
      </c>
      <c r="AE6783" t="inlineStr">
        <is>
          <t>North Sea &amp; English Channel</t>
        </is>
      </c>
      <c r="AG6783" t="n">
        <v>0</v>
      </c>
      <c r="AH6783" t="n">
        <v>0</v>
      </c>
      <c r="AI6783" t="n">
        <v>0</v>
      </c>
    </row>
    <row r="6784">
      <c r="A6784" t="n">
        <v>244710730</v>
      </c>
      <c r="B6784" t="inlineStr">
        <is>
          <t>ALI B2</t>
        </is>
      </c>
      <c r="C6784" t="inlineStr">
        <is>
          <t>Netherlands</t>
        </is>
      </c>
      <c r="D6784" t="inlineStr">
        <is>
          <t>passenger</t>
        </is>
      </c>
      <c r="F6784" t="n">
        <v>0</v>
      </c>
      <c r="G6784" t="inlineStr">
        <is>
          <t>PD8698</t>
        </is>
      </c>
      <c r="H6784" t="n">
        <v>52.14141</v>
      </c>
      <c r="I6784" t="n">
        <v>4.66046</v>
      </c>
      <c r="J6784" t="inlineStr">
        <is>
          <t>anchored-port</t>
        </is>
      </c>
      <c r="K6784" t="inlineStr">
        <is>
          <t>at_berth</t>
        </is>
      </c>
      <c r="L6784" t="n">
        <v>0</v>
      </c>
      <c r="N6784" t="n">
        <v>14.2</v>
      </c>
      <c r="O6784" t="n">
        <v>0</v>
      </c>
      <c r="P6784" t="n">
        <v>0</v>
      </c>
      <c r="Q6784" t="inlineStr">
        <is>
          <t>A</t>
        </is>
      </c>
      <c r="R6784" t="inlineStr">
        <is>
          <t>A</t>
        </is>
      </c>
      <c r="S6784" t="inlineStr">
        <is>
          <t>other_text</t>
        </is>
      </c>
      <c r="Z6784" t="n">
        <v>32</v>
      </c>
      <c r="AA6784" t="n">
        <v>6</v>
      </c>
      <c r="AB6784" t="inlineStr">
        <is>
          <t>small (&lt;100 m)</t>
        </is>
      </c>
      <c r="AE6784" t="inlineStr">
        <is>
          <t>North Sea &amp; English Channel</t>
        </is>
      </c>
      <c r="AG6784" t="n">
        <v>0</v>
      </c>
      <c r="AH6784" t="n">
        <v>0</v>
      </c>
      <c r="AI6784" t="n">
        <v>0</v>
      </c>
    </row>
    <row r="6785">
      <c r="A6785" t="n">
        <v>636093154</v>
      </c>
      <c r="B6785" t="inlineStr">
        <is>
          <t>NINGBO EXPRESS</t>
        </is>
      </c>
      <c r="C6785" t="inlineStr">
        <is>
          <t>Liberia</t>
        </is>
      </c>
      <c r="D6785" t="inlineStr">
        <is>
          <t>cargo</t>
        </is>
      </c>
      <c r="E6785" t="n">
        <v>9229843</v>
      </c>
      <c r="F6785" t="n">
        <v>1</v>
      </c>
      <c r="G6785" t="inlineStr">
        <is>
          <t>5LJY5</t>
        </is>
      </c>
      <c r="H6785" t="n">
        <v>51.33616</v>
      </c>
      <c r="I6785" t="n">
        <v>4.27645</v>
      </c>
      <c r="J6785" t="inlineStr">
        <is>
          <t>anchored-port</t>
        </is>
      </c>
      <c r="K6785" t="inlineStr">
        <is>
          <t>at_berth</t>
        </is>
      </c>
      <c r="L6785" t="n">
        <v>0</v>
      </c>
      <c r="N6785" t="n">
        <v>14.2</v>
      </c>
      <c r="O6785" t="n">
        <v>0</v>
      </c>
      <c r="P6785" t="n">
        <v>0</v>
      </c>
      <c r="Q6785" t="inlineStr">
        <is>
          <t>BEANR</t>
        </is>
      </c>
      <c r="R6785" t="inlineStr">
        <is>
          <t>BEANR</t>
        </is>
      </c>
      <c r="S6785" t="inlineStr">
        <is>
          <t>locode</t>
        </is>
      </c>
      <c r="T6785" t="inlineStr">
        <is>
          <t>Antwerp</t>
        </is>
      </c>
      <c r="U6785" t="inlineStr">
        <is>
          <t>Antwerp</t>
        </is>
      </c>
      <c r="W6785" t="inlineStr">
        <is>
          <t>10-10 04:00 UTC</t>
        </is>
      </c>
      <c r="Z6785" t="n">
        <v>321</v>
      </c>
      <c r="AA6785" t="n">
        <v>42</v>
      </c>
      <c r="AB6785" t="inlineStr">
        <is>
          <t>very large (&gt;300 m)</t>
        </is>
      </c>
      <c r="AC6785" t="inlineStr">
        <is>
          <t>Antwerp</t>
        </is>
      </c>
      <c r="AD6785" t="inlineStr">
        <is>
          <t>Benelux coast</t>
        </is>
      </c>
      <c r="AE6785" t="inlineStr">
        <is>
          <t>North Sea &amp; English Channel</t>
        </is>
      </c>
      <c r="AF6785" t="n">
        <v>8.244964566723347</v>
      </c>
      <c r="AG6785" t="n">
        <v>0</v>
      </c>
      <c r="AH6785" t="n">
        <v>0</v>
      </c>
      <c r="AI6785" t="n">
        <v>0</v>
      </c>
    </row>
    <row r="6786">
      <c r="A6786" t="n">
        <v>235112571</v>
      </c>
      <c r="B6786" t="inlineStr">
        <is>
          <t>STOLT SEAGULL</t>
        </is>
      </c>
      <c r="C6786" t="inlineStr">
        <is>
          <t>United Kingdom</t>
        </is>
      </c>
      <c r="D6786" t="inlineStr">
        <is>
          <t>unknown</t>
        </is>
      </c>
      <c r="F6786" t="n">
        <v>0</v>
      </c>
      <c r="H6786" t="n">
        <v>52.04323</v>
      </c>
      <c r="I6786" t="n">
        <v>1.16168</v>
      </c>
      <c r="J6786" t="inlineStr">
        <is>
          <t>anchored-port</t>
        </is>
      </c>
      <c r="K6786" t="inlineStr">
        <is>
          <t>at_berth</t>
        </is>
      </c>
      <c r="L6786" t="n">
        <v>0</v>
      </c>
      <c r="M6786" t="n">
        <v>358.8</v>
      </c>
      <c r="N6786" t="n">
        <v>14.2</v>
      </c>
      <c r="O6786" t="n">
        <v>0</v>
      </c>
      <c r="P6786" t="n">
        <v>0</v>
      </c>
      <c r="S6786" t="inlineStr">
        <is>
          <t>missing</t>
        </is>
      </c>
      <c r="AB6786" t="inlineStr">
        <is>
          <t>unknown size</t>
        </is>
      </c>
      <c r="AC6786" t="inlineStr">
        <is>
          <t>Felixstowe</t>
        </is>
      </c>
      <c r="AD6786" t="inlineStr">
        <is>
          <t>UK east coast &amp; Thames</t>
        </is>
      </c>
      <c r="AE6786" t="inlineStr">
        <is>
          <t>North Sea &amp; English Channel</t>
        </is>
      </c>
      <c r="AF6786" t="n">
        <v>14.04092876922139</v>
      </c>
      <c r="AG6786" t="n">
        <v>0</v>
      </c>
      <c r="AH6786" t="n">
        <v>0</v>
      </c>
      <c r="AI6786" t="n">
        <v>0</v>
      </c>
    </row>
    <row r="6787">
      <c r="A6787" t="n">
        <v>244710325</v>
      </c>
      <c r="B6787" t="inlineStr">
        <is>
          <t>ARIANE</t>
        </is>
      </c>
      <c r="C6787" t="inlineStr">
        <is>
          <t>Netherlands</t>
        </is>
      </c>
      <c r="D6787" t="inlineStr">
        <is>
          <t>cargo</t>
        </is>
      </c>
      <c r="F6787" t="n">
        <v>0</v>
      </c>
      <c r="G6787" t="inlineStr">
        <is>
          <t>PB8522</t>
        </is>
      </c>
      <c r="H6787" t="n">
        <v>51.52688</v>
      </c>
      <c r="I6787" t="n">
        <v>4.22127</v>
      </c>
      <c r="J6787" t="inlineStr">
        <is>
          <t>anchored-port</t>
        </is>
      </c>
      <c r="K6787" t="inlineStr">
        <is>
          <t>at_berth</t>
        </is>
      </c>
      <c r="L6787" t="n">
        <v>0</v>
      </c>
      <c r="M6787" t="n">
        <v>231.6</v>
      </c>
      <c r="N6787" t="n">
        <v>14.2</v>
      </c>
      <c r="O6787" t="n">
        <v>0</v>
      </c>
      <c r="P6787" t="n">
        <v>0</v>
      </c>
      <c r="Q6787" t="inlineStr">
        <is>
          <t>INDUSTRIEHAVEN STEIN</t>
        </is>
      </c>
      <c r="R6787" t="inlineStr">
        <is>
          <t>INDUSTRIEHAVEN STEIN</t>
        </is>
      </c>
      <c r="S6787" t="inlineStr">
        <is>
          <t>other_text</t>
        </is>
      </c>
      <c r="W6787" t="inlineStr">
        <is>
          <t>10-12 14:48 UTC</t>
        </is>
      </c>
      <c r="Z6787" t="n">
        <v>105</v>
      </c>
      <c r="AA6787" t="n">
        <v>10</v>
      </c>
      <c r="AB6787" t="inlineStr">
        <is>
          <t>medium (100-200 m)</t>
        </is>
      </c>
      <c r="AE6787" t="inlineStr">
        <is>
          <t>North Sea &amp; English Channel</t>
        </is>
      </c>
      <c r="AG6787" t="n">
        <v>0</v>
      </c>
      <c r="AH6787" t="n">
        <v>0</v>
      </c>
      <c r="AI6787" t="n">
        <v>0</v>
      </c>
    </row>
    <row r="6788">
      <c r="A6788" t="n">
        <v>232042335</v>
      </c>
      <c r="B6788" t="inlineStr">
        <is>
          <t>ERRINGTON</t>
        </is>
      </c>
      <c r="C6788" t="inlineStr">
        <is>
          <t>United Kingdom</t>
        </is>
      </c>
      <c r="D6788" t="inlineStr">
        <is>
          <t>unknown</t>
        </is>
      </c>
      <c r="F6788" t="n">
        <v>0</v>
      </c>
      <c r="H6788" t="n">
        <v>51.43978</v>
      </c>
      <c r="I6788" t="n">
        <v>-0.33096</v>
      </c>
      <c r="J6788" t="inlineStr">
        <is>
          <t>anchored-sea</t>
        </is>
      </c>
      <c r="K6788" t="inlineStr">
        <is>
          <t>at_anchor</t>
        </is>
      </c>
      <c r="L6788" t="n">
        <v>0</v>
      </c>
      <c r="M6788" t="n">
        <v>199.9</v>
      </c>
      <c r="N6788" t="n">
        <v>14.2</v>
      </c>
      <c r="O6788" t="n">
        <v>0</v>
      </c>
      <c r="P6788" t="n">
        <v>0</v>
      </c>
      <c r="S6788" t="inlineStr">
        <is>
          <t>missing</t>
        </is>
      </c>
      <c r="AB6788" t="inlineStr">
        <is>
          <t>unknown size</t>
        </is>
      </c>
      <c r="AE6788" t="inlineStr">
        <is>
          <t>North Sea &amp; English Channel</t>
        </is>
      </c>
      <c r="AG6788" t="n">
        <v>0</v>
      </c>
      <c r="AH6788" t="n">
        <v>0</v>
      </c>
      <c r="AI6788" t="n">
        <v>0</v>
      </c>
    </row>
    <row r="6789">
      <c r="A6789" t="n">
        <v>244650960</v>
      </c>
      <c r="B6789" t="inlineStr">
        <is>
          <t>SOMTRANS XXV</t>
        </is>
      </c>
      <c r="C6789" t="inlineStr">
        <is>
          <t>Netherlands</t>
        </is>
      </c>
      <c r="D6789" t="inlineStr">
        <is>
          <t>tanker</t>
        </is>
      </c>
      <c r="F6789" t="n">
        <v>0</v>
      </c>
      <c r="G6789" t="inlineStr">
        <is>
          <t>PB4387</t>
        </is>
      </c>
      <c r="H6789" t="n">
        <v>52.41088</v>
      </c>
      <c r="I6789" t="n">
        <v>4.7916</v>
      </c>
      <c r="J6789" t="inlineStr">
        <is>
          <t>anchored-port</t>
        </is>
      </c>
      <c r="K6789" t="inlineStr">
        <is>
          <t>at_berth</t>
        </is>
      </c>
      <c r="L6789" t="n">
        <v>0</v>
      </c>
      <c r="N6789" t="n">
        <v>14.2</v>
      </c>
      <c r="O6789" t="n">
        <v>0</v>
      </c>
      <c r="P6789" t="n">
        <v>0</v>
      </c>
      <c r="Q6789" t="inlineStr">
        <is>
          <t>NLAMS99811DOCKX00010</t>
        </is>
      </c>
      <c r="R6789" t="inlineStr">
        <is>
          <t>NLAMS99811DOCKX00010</t>
        </is>
      </c>
      <c r="S6789" t="inlineStr">
        <is>
          <t>locode</t>
        </is>
      </c>
      <c r="T6789" t="inlineStr">
        <is>
          <t>Amsterdam</t>
        </is>
      </c>
      <c r="U6789" t="inlineStr">
        <is>
          <t>Amsterdam</t>
        </is>
      </c>
      <c r="W6789" t="inlineStr">
        <is>
          <t>09-20 16:00 UTC</t>
        </is>
      </c>
      <c r="Z6789" t="n">
        <v>135</v>
      </c>
      <c r="AA6789" t="n">
        <v>18</v>
      </c>
      <c r="AB6789" t="inlineStr">
        <is>
          <t>medium (100-200 m)</t>
        </is>
      </c>
      <c r="AC6789" t="inlineStr">
        <is>
          <t>Amsterdam</t>
        </is>
      </c>
      <c r="AD6789" t="inlineStr">
        <is>
          <t>Benelux coast</t>
        </is>
      </c>
      <c r="AE6789" t="inlineStr">
        <is>
          <t>North Sea &amp; English Channel</t>
        </is>
      </c>
      <c r="AF6789" t="n">
        <v>2.27492250258304</v>
      </c>
      <c r="AG6789" t="n">
        <v>0</v>
      </c>
      <c r="AH6789" t="n">
        <v>0</v>
      </c>
      <c r="AI6789" t="n">
        <v>0</v>
      </c>
    </row>
    <row r="6790">
      <c r="A6790" t="n">
        <v>269057377</v>
      </c>
      <c r="B6790" t="inlineStr">
        <is>
          <t>TREASURES</t>
        </is>
      </c>
      <c r="C6790" t="inlineStr">
        <is>
          <t>Switzerland</t>
        </is>
      </c>
      <c r="D6790" t="inlineStr">
        <is>
          <t>passenger</t>
        </is>
      </c>
      <c r="F6790" t="n">
        <v>0</v>
      </c>
      <c r="G6790" t="inlineStr">
        <is>
          <t>HE7370</t>
        </is>
      </c>
      <c r="H6790" t="n">
        <v>50.8053</v>
      </c>
      <c r="I6790" t="n">
        <v>5.69147</v>
      </c>
      <c r="J6790" t="inlineStr">
        <is>
          <t>anchored-port</t>
        </is>
      </c>
      <c r="K6790" t="inlineStr">
        <is>
          <t>at_berth</t>
        </is>
      </c>
      <c r="L6790" t="n">
        <v>0</v>
      </c>
      <c r="M6790" t="n">
        <v>212</v>
      </c>
      <c r="N6790" t="n">
        <v>14.2</v>
      </c>
      <c r="O6790" t="n">
        <v>0</v>
      </c>
      <c r="P6790" t="n">
        <v>0</v>
      </c>
      <c r="Q6790" t="inlineStr">
        <is>
          <t>MAASTRICHT</t>
        </is>
      </c>
      <c r="R6790" t="inlineStr">
        <is>
          <t>MAASTRICHT</t>
        </is>
      </c>
      <c r="S6790" t="inlineStr">
        <is>
          <t>other_text</t>
        </is>
      </c>
      <c r="W6790" t="inlineStr">
        <is>
          <t>10-14 12:00 UTC</t>
        </is>
      </c>
      <c r="Z6790" t="n">
        <v>110</v>
      </c>
      <c r="AA6790" t="n">
        <v>12</v>
      </c>
      <c r="AB6790" t="inlineStr">
        <is>
          <t>medium (100-200 m)</t>
        </is>
      </c>
      <c r="AE6790" t="inlineStr">
        <is>
          <t>North Sea &amp; English Channel</t>
        </is>
      </c>
      <c r="AG6790" t="n">
        <v>0</v>
      </c>
      <c r="AH6790" t="n">
        <v>0</v>
      </c>
      <c r="AI6790" t="n">
        <v>0</v>
      </c>
    </row>
    <row r="6791">
      <c r="A6791" t="n">
        <v>305028300</v>
      </c>
      <c r="B6791" t="inlineStr">
        <is>
          <t>CM COAST</t>
        </is>
      </c>
      <c r="C6791" t="inlineStr">
        <is>
          <t>Antigua and Barbuda</t>
        </is>
      </c>
      <c r="D6791" t="inlineStr">
        <is>
          <t>cargo</t>
        </is>
      </c>
      <c r="E6791" t="n">
        <v>8418019</v>
      </c>
      <c r="F6791" t="n">
        <v>1</v>
      </c>
      <c r="G6791" t="inlineStr">
        <is>
          <t>V2B2028</t>
        </is>
      </c>
      <c r="H6791" t="n">
        <v>51.27263</v>
      </c>
      <c r="I6791" t="n">
        <v>3.83766</v>
      </c>
      <c r="J6791" t="inlineStr">
        <is>
          <t>anchored-port</t>
        </is>
      </c>
      <c r="K6791" t="inlineStr">
        <is>
          <t>at_berth</t>
        </is>
      </c>
      <c r="L6791" t="n">
        <v>0</v>
      </c>
      <c r="M6791" t="n">
        <v>322.8</v>
      </c>
      <c r="N6791" t="n">
        <v>14.2</v>
      </c>
      <c r="O6791" t="n">
        <v>0</v>
      </c>
      <c r="P6791" t="n">
        <v>0</v>
      </c>
      <c r="Q6791" t="inlineStr">
        <is>
          <t>NLTNZ</t>
        </is>
      </c>
      <c r="R6791" t="inlineStr">
        <is>
          <t>NLTNZ</t>
        </is>
      </c>
      <c r="S6791" t="inlineStr">
        <is>
          <t>locode</t>
        </is>
      </c>
      <c r="T6791" t="inlineStr">
        <is>
          <t>Terneuzen</t>
        </is>
      </c>
      <c r="U6791" t="inlineStr">
        <is>
          <t>Terneuzen</t>
        </is>
      </c>
      <c r="W6791" t="inlineStr">
        <is>
          <t>10-02 08:45 UTC</t>
        </is>
      </c>
      <c r="Z6791" t="n">
        <v>78</v>
      </c>
      <c r="AA6791" t="n">
        <v>10</v>
      </c>
      <c r="AB6791" t="inlineStr">
        <is>
          <t>small (&lt;100 m)</t>
        </is>
      </c>
      <c r="AC6791" t="inlineStr">
        <is>
          <t>Terneuzen</t>
        </is>
      </c>
      <c r="AD6791" t="inlineStr">
        <is>
          <t>Benelux coast</t>
        </is>
      </c>
      <c r="AE6791" t="inlineStr">
        <is>
          <t>North Sea &amp; English Channel</t>
        </is>
      </c>
      <c r="AF6791" t="n">
        <v>6.401451160904338</v>
      </c>
      <c r="AG6791" t="n">
        <v>0</v>
      </c>
      <c r="AH6791" t="n">
        <v>0</v>
      </c>
      <c r="AI6791" t="n">
        <v>0</v>
      </c>
    </row>
    <row r="6792">
      <c r="A6792" t="n">
        <v>244660198</v>
      </c>
      <c r="B6792" t="inlineStr">
        <is>
          <t>HOLLARE</t>
        </is>
      </c>
      <c r="C6792" t="inlineStr">
        <is>
          <t>Netherlands</t>
        </is>
      </c>
      <c r="D6792" t="inlineStr">
        <is>
          <t>other</t>
        </is>
      </c>
      <c r="F6792" t="n">
        <v>0</v>
      </c>
      <c r="G6792" t="inlineStr">
        <is>
          <t>PD5803</t>
        </is>
      </c>
      <c r="H6792" t="n">
        <v>51.21424</v>
      </c>
      <c r="I6792" t="n">
        <v>3.80238</v>
      </c>
      <c r="J6792" t="inlineStr">
        <is>
          <t>anchored-port</t>
        </is>
      </c>
      <c r="K6792" t="inlineStr">
        <is>
          <t>at_berth</t>
        </is>
      </c>
      <c r="L6792" t="n">
        <v>0</v>
      </c>
      <c r="M6792" t="n">
        <v>332.9</v>
      </c>
      <c r="N6792" t="n">
        <v>14.2</v>
      </c>
      <c r="O6792" t="n">
        <v>0</v>
      </c>
      <c r="P6792" t="n">
        <v>0</v>
      </c>
      <c r="Q6792" t="inlineStr">
        <is>
          <t>EUROPOORT</t>
        </is>
      </c>
      <c r="R6792" t="inlineStr">
        <is>
          <t>EUROPOORT</t>
        </is>
      </c>
      <c r="S6792" t="inlineStr">
        <is>
          <t>hub_name</t>
        </is>
      </c>
      <c r="T6792" t="inlineStr">
        <is>
          <t>Rotterdam</t>
        </is>
      </c>
      <c r="U6792" t="inlineStr">
        <is>
          <t>Rotterdam</t>
        </is>
      </c>
      <c r="V6792" t="inlineStr">
        <is>
          <t>EUROPOORT</t>
        </is>
      </c>
      <c r="Z6792" t="n">
        <v>86</v>
      </c>
      <c r="AA6792" t="n">
        <v>11</v>
      </c>
      <c r="AB6792" t="inlineStr">
        <is>
          <t>small (&lt;100 m)</t>
        </is>
      </c>
      <c r="AE6792" t="inlineStr">
        <is>
          <t>North Sea &amp; English Channel</t>
        </is>
      </c>
      <c r="AG6792" t="n">
        <v>0</v>
      </c>
      <c r="AH6792" t="n">
        <v>0</v>
      </c>
      <c r="AI6792" t="n">
        <v>0</v>
      </c>
    </row>
    <row r="6793">
      <c r="A6793" t="n">
        <v>211502930</v>
      </c>
      <c r="B6793" t="inlineStr">
        <is>
          <t>OCEANA</t>
        </is>
      </c>
      <c r="C6793" t="inlineStr">
        <is>
          <t>Germany</t>
        </is>
      </c>
      <c r="D6793" t="inlineStr">
        <is>
          <t>other</t>
        </is>
      </c>
      <c r="F6793" t="n">
        <v>0</v>
      </c>
      <c r="G6793" t="inlineStr">
        <is>
          <t>DJ7294</t>
        </is>
      </c>
      <c r="H6793" t="n">
        <v>53.07433</v>
      </c>
      <c r="I6793" t="n">
        <v>8.80378</v>
      </c>
      <c r="J6793" t="inlineStr">
        <is>
          <t>anchored-port</t>
        </is>
      </c>
      <c r="K6793" t="inlineStr">
        <is>
          <t>at_berth</t>
        </is>
      </c>
      <c r="L6793" t="n">
        <v>0</v>
      </c>
      <c r="N6793" t="n">
        <v>14.2</v>
      </c>
      <c r="O6793" t="n">
        <v>0</v>
      </c>
      <c r="P6793" t="n">
        <v>0</v>
      </c>
      <c r="Q6793" t="inlineStr">
        <is>
          <t>BREMEN</t>
        </is>
      </c>
      <c r="R6793" t="inlineStr">
        <is>
          <t>BREMEN</t>
        </is>
      </c>
      <c r="S6793" t="inlineStr">
        <is>
          <t>other_text</t>
        </is>
      </c>
      <c r="U6793" t="inlineStr">
        <is>
          <t>BREMEN</t>
        </is>
      </c>
      <c r="V6793" t="inlineStr">
        <is>
          <t>BREMEN</t>
        </is>
      </c>
      <c r="Z6793" t="n">
        <v>55</v>
      </c>
      <c r="AA6793" t="n">
        <v>10</v>
      </c>
      <c r="AB6793" t="inlineStr">
        <is>
          <t>small (&lt;100 m)</t>
        </is>
      </c>
      <c r="AE6793" t="inlineStr">
        <is>
          <t>North Sea &amp; English Channel</t>
        </is>
      </c>
      <c r="AG6793" t="n">
        <v>1</v>
      </c>
      <c r="AH6793" t="n">
        <v>0</v>
      </c>
      <c r="AI6793" t="n">
        <v>0</v>
      </c>
    </row>
    <row r="6794">
      <c r="A6794" t="n">
        <v>266002000</v>
      </c>
      <c r="B6794" t="inlineStr">
        <is>
          <t>PACIFICO</t>
        </is>
      </c>
      <c r="C6794" t="inlineStr">
        <is>
          <t>Sweden</t>
        </is>
      </c>
      <c r="D6794" t="inlineStr">
        <is>
          <t>tanker</t>
        </is>
      </c>
      <c r="E6794" t="n">
        <v>9876830</v>
      </c>
      <c r="F6794" t="n">
        <v>1</v>
      </c>
      <c r="G6794" t="inlineStr">
        <is>
          <t>SBKG</t>
        </is>
      </c>
      <c r="H6794" t="n">
        <v>52.41236</v>
      </c>
      <c r="I6794" t="n">
        <v>4.83897</v>
      </c>
      <c r="J6794" t="inlineStr">
        <is>
          <t>anchored-port</t>
        </is>
      </c>
      <c r="K6794" t="inlineStr">
        <is>
          <t>at_berth</t>
        </is>
      </c>
      <c r="L6794" t="n">
        <v>0</v>
      </c>
      <c r="M6794" t="n">
        <v>133.4</v>
      </c>
      <c r="N6794" t="n">
        <v>14.3</v>
      </c>
      <c r="O6794" t="n">
        <v>0</v>
      </c>
      <c r="P6794" t="n">
        <v>0</v>
      </c>
      <c r="Q6794" t="inlineStr">
        <is>
          <t>NLAMS</t>
        </is>
      </c>
      <c r="R6794" t="inlineStr">
        <is>
          <t>NLAMS</t>
        </is>
      </c>
      <c r="S6794" t="inlineStr">
        <is>
          <t>locode</t>
        </is>
      </c>
      <c r="T6794" t="inlineStr">
        <is>
          <t>Amsterdam</t>
        </is>
      </c>
      <c r="U6794" t="inlineStr">
        <is>
          <t>Amsterdam</t>
        </is>
      </c>
      <c r="W6794" t="inlineStr">
        <is>
          <t>10-04 01:00 UTC</t>
        </is>
      </c>
      <c r="Z6794" t="n">
        <v>167</v>
      </c>
      <c r="AA6794" t="n">
        <v>27</v>
      </c>
      <c r="AB6794" t="inlineStr">
        <is>
          <t>medium (100-200 m)</t>
        </is>
      </c>
      <c r="AC6794" t="inlineStr">
        <is>
          <t>Amsterdam</t>
        </is>
      </c>
      <c r="AD6794" t="inlineStr">
        <is>
          <t>Benelux coast</t>
        </is>
      </c>
      <c r="AE6794" t="inlineStr">
        <is>
          <t>North Sea &amp; English Channel</t>
        </is>
      </c>
      <c r="AF6794" t="n">
        <v>1.882779481053171</v>
      </c>
      <c r="AG6794" t="n">
        <v>0</v>
      </c>
      <c r="AH6794" t="n">
        <v>0</v>
      </c>
      <c r="AI6794" t="n">
        <v>0</v>
      </c>
    </row>
    <row r="6795">
      <c r="A6795" t="n">
        <v>255917268</v>
      </c>
      <c r="B6795" t="inlineStr">
        <is>
          <t>FAIRPLAY-96</t>
        </is>
      </c>
      <c r="C6795" t="inlineStr">
        <is>
          <t>Portugal</t>
        </is>
      </c>
      <c r="D6795" t="inlineStr">
        <is>
          <t>tug</t>
        </is>
      </c>
      <c r="E6795" t="n">
        <v>9964053</v>
      </c>
      <c r="F6795" t="n">
        <v>1</v>
      </c>
      <c r="G6795" t="inlineStr">
        <is>
          <t>CQ2837</t>
        </is>
      </c>
      <c r="H6795" t="n">
        <v>51.9114</v>
      </c>
      <c r="I6795" t="n">
        <v>4.42316</v>
      </c>
      <c r="J6795" t="inlineStr">
        <is>
          <t>moving</t>
        </is>
      </c>
      <c r="K6795" t="inlineStr">
        <is>
          <t>idle</t>
        </is>
      </c>
      <c r="L6795" t="n">
        <v>0</v>
      </c>
      <c r="M6795" t="n">
        <v>254.7</v>
      </c>
      <c r="N6795" t="n">
        <v>14.3</v>
      </c>
      <c r="O6795" t="n">
        <v>0</v>
      </c>
      <c r="P6795" t="n">
        <v>0</v>
      </c>
      <c r="Q6795" t="inlineStr">
        <is>
          <t>NLRTM</t>
        </is>
      </c>
      <c r="R6795" t="inlineStr">
        <is>
          <t>NLRTM</t>
        </is>
      </c>
      <c r="S6795" t="inlineStr">
        <is>
          <t>locode</t>
        </is>
      </c>
      <c r="T6795" t="inlineStr">
        <is>
          <t>Rotterdam</t>
        </is>
      </c>
      <c r="U6795" t="inlineStr">
        <is>
          <t>Rotterdam</t>
        </is>
      </c>
      <c r="W6795" t="inlineStr">
        <is>
          <t>12-14 03:00 UTC</t>
        </is>
      </c>
      <c r="Z6795" t="n">
        <v>25</v>
      </c>
      <c r="AA6795" t="n">
        <v>13</v>
      </c>
      <c r="AB6795" t="inlineStr">
        <is>
          <t>small (&lt;100 m)</t>
        </is>
      </c>
      <c r="AC6795" t="inlineStr">
        <is>
          <t>Rotterdam</t>
        </is>
      </c>
      <c r="AD6795" t="inlineStr">
        <is>
          <t>Benelux coast</t>
        </is>
      </c>
      <c r="AE6795" t="inlineStr">
        <is>
          <t>North Sea &amp; English Channel</t>
        </is>
      </c>
      <c r="AF6795" t="n">
        <v>22.56915987713994</v>
      </c>
      <c r="AG6795" t="n">
        <v>0</v>
      </c>
      <c r="AH6795" t="n">
        <v>1</v>
      </c>
      <c r="AI6795" t="n">
        <v>0</v>
      </c>
    </row>
    <row r="6796">
      <c r="A6796" t="n">
        <v>538012439</v>
      </c>
      <c r="B6796" t="inlineStr">
        <is>
          <t>GH FRANKLIN</t>
        </is>
      </c>
      <c r="C6796" t="inlineStr">
        <is>
          <t>Marshall Islands</t>
        </is>
      </c>
      <c r="D6796" t="inlineStr">
        <is>
          <t>cargo</t>
        </is>
      </c>
      <c r="E6796" t="n">
        <v>9723186</v>
      </c>
      <c r="F6796" t="n">
        <v>1</v>
      </c>
      <c r="G6796" t="inlineStr">
        <is>
          <t>V7B2851</t>
        </is>
      </c>
      <c r="H6796" t="n">
        <v>51.88374</v>
      </c>
      <c r="I6796" t="n">
        <v>3.45356</v>
      </c>
      <c r="J6796" t="inlineStr">
        <is>
          <t>anchored-sea</t>
        </is>
      </c>
      <c r="K6796" t="inlineStr">
        <is>
          <t>at_anchor</t>
        </is>
      </c>
      <c r="L6796" t="n">
        <v>0.1</v>
      </c>
      <c r="M6796" t="n">
        <v>228</v>
      </c>
      <c r="N6796" t="n">
        <v>14.3</v>
      </c>
      <c r="O6796" t="n">
        <v>0</v>
      </c>
      <c r="P6796" t="n">
        <v>0</v>
      </c>
      <c r="Q6796" t="inlineStr">
        <is>
          <t>NLRTM</t>
        </is>
      </c>
      <c r="R6796" t="inlineStr">
        <is>
          <t>NLRTM</t>
        </is>
      </c>
      <c r="S6796" t="inlineStr">
        <is>
          <t>locode</t>
        </is>
      </c>
      <c r="T6796" t="inlineStr">
        <is>
          <t>Rotterdam</t>
        </is>
      </c>
      <c r="U6796" t="inlineStr">
        <is>
          <t>Rotterdam</t>
        </is>
      </c>
      <c r="W6796" t="inlineStr">
        <is>
          <t>10-09 02:00 UTC</t>
        </is>
      </c>
      <c r="Z6796" t="n">
        <v>292</v>
      </c>
      <c r="AA6796" t="n">
        <v>45</v>
      </c>
      <c r="AB6796" t="inlineStr">
        <is>
          <t>large (200-300 m)</t>
        </is>
      </c>
      <c r="AE6796" t="inlineStr">
        <is>
          <t>North Sea &amp; English Channel</t>
        </is>
      </c>
      <c r="AG6796" t="n">
        <v>0</v>
      </c>
      <c r="AH6796" t="n">
        <v>0</v>
      </c>
      <c r="AI6796" t="n">
        <v>0</v>
      </c>
    </row>
    <row r="6797">
      <c r="A6797" t="n">
        <v>244060818</v>
      </c>
      <c r="B6797" t="inlineStr">
        <is>
          <t>SCALDIS III</t>
        </is>
      </c>
      <c r="C6797" t="inlineStr">
        <is>
          <t>Netherlands</t>
        </is>
      </c>
      <c r="D6797" t="inlineStr">
        <is>
          <t>other</t>
        </is>
      </c>
      <c r="F6797" t="n">
        <v>0</v>
      </c>
      <c r="G6797" t="inlineStr">
        <is>
          <t>PI3923</t>
        </is>
      </c>
      <c r="H6797" t="n">
        <v>51.3808</v>
      </c>
      <c r="I6797" t="n">
        <v>4.03398</v>
      </c>
      <c r="J6797" t="inlineStr">
        <is>
          <t>anchored-port</t>
        </is>
      </c>
      <c r="K6797" t="inlineStr">
        <is>
          <t>at_berth</t>
        </is>
      </c>
      <c r="L6797" t="n">
        <v>0</v>
      </c>
      <c r="N6797" t="n">
        <v>14.3</v>
      </c>
      <c r="O6797" t="n">
        <v>0</v>
      </c>
      <c r="P6797" t="n">
        <v>0</v>
      </c>
      <c r="Q6797" t="inlineStr">
        <is>
          <t>GOES</t>
        </is>
      </c>
      <c r="R6797" t="inlineStr">
        <is>
          <t>GOES</t>
        </is>
      </c>
      <c r="S6797" t="inlineStr">
        <is>
          <t>other_text</t>
        </is>
      </c>
      <c r="Z6797" t="n">
        <v>42</v>
      </c>
      <c r="AA6797" t="n">
        <v>8</v>
      </c>
      <c r="AB6797" t="inlineStr">
        <is>
          <t>small (&lt;100 m)</t>
        </is>
      </c>
      <c r="AC6797" t="inlineStr">
        <is>
          <t>Antwerp</t>
        </is>
      </c>
      <c r="AD6797" t="inlineStr">
        <is>
          <t>Benelux coast</t>
        </is>
      </c>
      <c r="AE6797" t="inlineStr">
        <is>
          <t>North Sea &amp; English Channel</t>
        </is>
      </c>
      <c r="AF6797" t="n">
        <v>23.97661830177277</v>
      </c>
      <c r="AG6797" t="n">
        <v>0</v>
      </c>
      <c r="AH6797" t="n">
        <v>0</v>
      </c>
      <c r="AI6797" t="n">
        <v>0</v>
      </c>
    </row>
    <row r="6798">
      <c r="A6798" t="n">
        <v>244780327</v>
      </c>
      <c r="B6798" t="inlineStr">
        <is>
          <t>JEROEN KRABBE</t>
        </is>
      </c>
      <c r="C6798" t="inlineStr">
        <is>
          <t>Netherlands</t>
        </is>
      </c>
      <c r="D6798" t="inlineStr">
        <is>
          <t>passenger</t>
        </is>
      </c>
      <c r="F6798" t="n">
        <v>0</v>
      </c>
      <c r="G6798" t="inlineStr">
        <is>
          <t>PE2317</t>
        </is>
      </c>
      <c r="H6798" t="n">
        <v>52.37704</v>
      </c>
      <c r="I6798" t="n">
        <v>4.89958</v>
      </c>
      <c r="J6798" t="inlineStr">
        <is>
          <t>anchored-port</t>
        </is>
      </c>
      <c r="K6798" t="inlineStr">
        <is>
          <t>at_berth</t>
        </is>
      </c>
      <c r="L6798" t="n">
        <v>0</v>
      </c>
      <c r="M6798" t="n">
        <v>0</v>
      </c>
      <c r="N6798" t="n">
        <v>14.3</v>
      </c>
      <c r="O6798" t="n">
        <v>0</v>
      </c>
      <c r="P6798" t="n">
        <v>0</v>
      </c>
      <c r="Q6798" t="inlineStr">
        <is>
          <t>AMSTERDAM</t>
        </is>
      </c>
      <c r="R6798" t="inlineStr">
        <is>
          <t>AMSTERDAM</t>
        </is>
      </c>
      <c r="S6798" t="inlineStr">
        <is>
          <t>hub_name</t>
        </is>
      </c>
      <c r="T6798" t="inlineStr">
        <is>
          <t>Amsterdam</t>
        </is>
      </c>
      <c r="U6798" t="inlineStr">
        <is>
          <t>Amsterdam</t>
        </is>
      </c>
      <c r="V6798" t="inlineStr">
        <is>
          <t>AMSTERDAM</t>
        </is>
      </c>
      <c r="W6798" t="inlineStr">
        <is>
          <t>10-30 16:08 UTC</t>
        </is>
      </c>
      <c r="Z6798" t="n">
        <v>18</v>
      </c>
      <c r="AA6798" t="n">
        <v>4</v>
      </c>
      <c r="AB6798" t="inlineStr">
        <is>
          <t>small (&lt;100 m)</t>
        </is>
      </c>
      <c r="AC6798" t="inlineStr">
        <is>
          <t>Amsterdam</t>
        </is>
      </c>
      <c r="AD6798" t="inlineStr">
        <is>
          <t>Benelux coast</t>
        </is>
      </c>
      <c r="AE6798" t="inlineStr">
        <is>
          <t>North Sea &amp; English Channel</t>
        </is>
      </c>
      <c r="AF6798" t="n">
        <v>5.973577573075022</v>
      </c>
      <c r="AG6798" t="n">
        <v>0</v>
      </c>
      <c r="AH6798" t="n">
        <v>0</v>
      </c>
      <c r="AI6798" t="n">
        <v>0</v>
      </c>
    </row>
    <row r="6799">
      <c r="A6799" t="n">
        <v>244620869</v>
      </c>
      <c r="B6799" t="inlineStr">
        <is>
          <t>ANNA</t>
        </is>
      </c>
      <c r="C6799" t="inlineStr">
        <is>
          <t>Netherlands</t>
        </is>
      </c>
      <c r="D6799" t="inlineStr">
        <is>
          <t>tanker</t>
        </is>
      </c>
      <c r="F6799" t="n">
        <v>0</v>
      </c>
      <c r="G6799" t="inlineStr">
        <is>
          <t>PF2798</t>
        </is>
      </c>
      <c r="H6799" t="n">
        <v>52.40613</v>
      </c>
      <c r="I6799" t="n">
        <v>4.8659</v>
      </c>
      <c r="J6799" t="inlineStr">
        <is>
          <t>anchored-port</t>
        </is>
      </c>
      <c r="K6799" t="inlineStr">
        <is>
          <t>at_berth</t>
        </is>
      </c>
      <c r="L6799" t="n">
        <v>0</v>
      </c>
      <c r="N6799" t="n">
        <v>14.3</v>
      </c>
      <c r="O6799" t="n">
        <v>0</v>
      </c>
      <c r="P6799" t="n">
        <v>0</v>
      </c>
      <c r="Q6799" t="inlineStr">
        <is>
          <t>AMSTERDAM COENHAVEN</t>
        </is>
      </c>
      <c r="R6799" t="inlineStr">
        <is>
          <t>AMSTERDAM COENHAVEN</t>
        </is>
      </c>
      <c r="S6799" t="inlineStr">
        <is>
          <t>hub_name</t>
        </is>
      </c>
      <c r="T6799" t="inlineStr">
        <is>
          <t>Amsterdam</t>
        </is>
      </c>
      <c r="U6799" t="inlineStr">
        <is>
          <t>Amsterdam</t>
        </is>
      </c>
      <c r="V6799" t="inlineStr">
        <is>
          <t>AMSTERDAM</t>
        </is>
      </c>
      <c r="W6799" t="inlineStr">
        <is>
          <t>10-10 07:28 UTC</t>
        </is>
      </c>
      <c r="Z6799" t="n">
        <v>110</v>
      </c>
      <c r="AA6799" t="n">
        <v>12</v>
      </c>
      <c r="AB6799" t="inlineStr">
        <is>
          <t>medium (100-200 m)</t>
        </is>
      </c>
      <c r="AC6799" t="inlineStr">
        <is>
          <t>Amsterdam</t>
        </is>
      </c>
      <c r="AD6799" t="inlineStr">
        <is>
          <t>Benelux coast</t>
        </is>
      </c>
      <c r="AE6799" t="inlineStr">
        <is>
          <t>North Sea &amp; English Channel</t>
        </is>
      </c>
      <c r="AF6799" t="n">
        <v>3.187606440389298</v>
      </c>
      <c r="AG6799" t="n">
        <v>0</v>
      </c>
      <c r="AH6799" t="n">
        <v>0</v>
      </c>
      <c r="AI6799" t="n">
        <v>0</v>
      </c>
    </row>
    <row r="6800">
      <c r="A6800" t="n">
        <v>538004996</v>
      </c>
      <c r="B6800" t="inlineStr">
        <is>
          <t>MYRTO</t>
        </is>
      </c>
      <c r="C6800" t="inlineStr">
        <is>
          <t>Marshall Islands</t>
        </is>
      </c>
      <c r="D6800" t="inlineStr">
        <is>
          <t>cargo</t>
        </is>
      </c>
      <c r="E6800" t="n">
        <v>9518086</v>
      </c>
      <c r="F6800" t="n">
        <v>1</v>
      </c>
      <c r="G6800" t="inlineStr">
        <is>
          <t>V7AH5</t>
        </is>
      </c>
      <c r="H6800" t="n">
        <v>51.41907</v>
      </c>
      <c r="I6800" t="n">
        <v>2.64409</v>
      </c>
      <c r="J6800" t="inlineStr">
        <is>
          <t>anchored-sea</t>
        </is>
      </c>
      <c r="K6800" t="inlineStr">
        <is>
          <t>at_anchor</t>
        </is>
      </c>
      <c r="L6800" t="n">
        <v>0.1</v>
      </c>
      <c r="M6800" t="n">
        <v>5.2</v>
      </c>
      <c r="N6800" t="n">
        <v>14.3</v>
      </c>
      <c r="O6800" t="n">
        <v>0</v>
      </c>
      <c r="P6800" t="n">
        <v>0</v>
      </c>
      <c r="Q6800" t="inlineStr">
        <is>
          <t>BE ANR</t>
        </is>
      </c>
      <c r="R6800" t="inlineStr">
        <is>
          <t>BE ANR</t>
        </is>
      </c>
      <c r="S6800" t="inlineStr">
        <is>
          <t>locode</t>
        </is>
      </c>
      <c r="T6800" t="inlineStr">
        <is>
          <t>Antwerp</t>
        </is>
      </c>
      <c r="U6800" t="inlineStr">
        <is>
          <t>Antwerp</t>
        </is>
      </c>
      <c r="W6800" t="inlineStr">
        <is>
          <t>10-09 12:30 UTC</t>
        </is>
      </c>
      <c r="Z6800" t="n">
        <v>229</v>
      </c>
      <c r="AA6800" t="n">
        <v>32</v>
      </c>
      <c r="AB6800" t="inlineStr">
        <is>
          <t>large (200-300 m)</t>
        </is>
      </c>
      <c r="AE6800" t="inlineStr">
        <is>
          <t>North Sea &amp; English Channel</t>
        </is>
      </c>
      <c r="AG6800" t="n">
        <v>0</v>
      </c>
      <c r="AH6800" t="n">
        <v>0</v>
      </c>
      <c r="AI6800" t="n">
        <v>0</v>
      </c>
    </row>
    <row r="6801">
      <c r="A6801" t="n">
        <v>211894840</v>
      </c>
      <c r="B6801" t="inlineStr">
        <is>
          <t>SCHLOSS IMOLA</t>
        </is>
      </c>
      <c r="C6801" t="inlineStr">
        <is>
          <t>Germany</t>
        </is>
      </c>
      <c r="D6801" t="inlineStr">
        <is>
          <t>tanker</t>
        </is>
      </c>
      <c r="F6801" t="n">
        <v>0</v>
      </c>
      <c r="G6801" t="inlineStr">
        <is>
          <t>DF8008</t>
        </is>
      </c>
      <c r="H6801" t="n">
        <v>51.64441</v>
      </c>
      <c r="I6801" t="n">
        <v>5.97255</v>
      </c>
      <c r="J6801" t="inlineStr">
        <is>
          <t>anchored-port</t>
        </is>
      </c>
      <c r="K6801" t="inlineStr">
        <is>
          <t>at_berth</t>
        </is>
      </c>
      <c r="L6801" t="n">
        <v>0.1</v>
      </c>
      <c r="N6801" t="n">
        <v>14.3</v>
      </c>
      <c r="O6801" t="n">
        <v>0</v>
      </c>
      <c r="P6801" t="n">
        <v>0</v>
      </c>
      <c r="Q6801" t="inlineStr">
        <is>
          <t>STEIN</t>
        </is>
      </c>
      <c r="R6801" t="inlineStr">
        <is>
          <t>STEIN</t>
        </is>
      </c>
      <c r="S6801" t="inlineStr">
        <is>
          <t>locode_other</t>
        </is>
      </c>
      <c r="U6801" t="inlineStr">
        <is>
          <t>STEINKJER</t>
        </is>
      </c>
      <c r="V6801" t="inlineStr">
        <is>
          <t>STEINKJER</t>
        </is>
      </c>
      <c r="W6801" t="inlineStr">
        <is>
          <t>10-14 20:00 UTC</t>
        </is>
      </c>
      <c r="Z6801" t="n">
        <v>110</v>
      </c>
      <c r="AA6801" t="n">
        <v>12</v>
      </c>
      <c r="AB6801" t="inlineStr">
        <is>
          <t>medium (100-200 m)</t>
        </is>
      </c>
      <c r="AE6801" t="inlineStr">
        <is>
          <t>North Sea &amp; English Channel</t>
        </is>
      </c>
      <c r="AG6801" t="n">
        <v>0</v>
      </c>
      <c r="AH6801" t="n">
        <v>0</v>
      </c>
      <c r="AI6801" t="n">
        <v>0</v>
      </c>
    </row>
    <row r="6802">
      <c r="A6802" t="n">
        <v>205582590</v>
      </c>
      <c r="B6802" t="inlineStr">
        <is>
          <t>PO</t>
        </is>
      </c>
      <c r="C6802" t="inlineStr">
        <is>
          <t>Belgium</t>
        </is>
      </c>
      <c r="D6802" t="inlineStr">
        <is>
          <t>unknown</t>
        </is>
      </c>
      <c r="F6802" t="n">
        <v>0</v>
      </c>
      <c r="H6802" t="n">
        <v>51.27591</v>
      </c>
      <c r="I6802" t="n">
        <v>4.35329</v>
      </c>
      <c r="J6802" t="inlineStr">
        <is>
          <t>anchored-port</t>
        </is>
      </c>
      <c r="K6802" t="inlineStr">
        <is>
          <t>at_berth</t>
        </is>
      </c>
      <c r="L6802" t="n">
        <v>0</v>
      </c>
      <c r="N6802" t="n">
        <v>14.3</v>
      </c>
      <c r="O6802" t="n">
        <v>0</v>
      </c>
      <c r="P6802" t="n">
        <v>0</v>
      </c>
      <c r="S6802" t="inlineStr">
        <is>
          <t>missing</t>
        </is>
      </c>
      <c r="AB6802" t="inlineStr">
        <is>
          <t>unknown size</t>
        </is>
      </c>
      <c r="AC6802" t="inlineStr">
        <is>
          <t>Antwerp</t>
        </is>
      </c>
      <c r="AD6802" t="inlineStr">
        <is>
          <t>Benelux coast</t>
        </is>
      </c>
      <c r="AE6802" t="inlineStr">
        <is>
          <t>North Sea &amp; English Channel</t>
        </is>
      </c>
      <c r="AF6802" t="n">
        <v>1.748370599110033</v>
      </c>
      <c r="AG6802" t="n">
        <v>0</v>
      </c>
      <c r="AH6802" t="n">
        <v>0</v>
      </c>
      <c r="AI6802" t="n">
        <v>0</v>
      </c>
    </row>
    <row r="6803">
      <c r="A6803" t="n">
        <v>255915983</v>
      </c>
      <c r="B6803" t="inlineStr">
        <is>
          <t>STEN ARNOLD</t>
        </is>
      </c>
      <c r="C6803" t="inlineStr">
        <is>
          <t>Portugal</t>
        </is>
      </c>
      <c r="D6803" t="inlineStr">
        <is>
          <t>other</t>
        </is>
      </c>
      <c r="E6803" t="n">
        <v>9371610</v>
      </c>
      <c r="F6803" t="n">
        <v>1</v>
      </c>
      <c r="G6803" t="inlineStr">
        <is>
          <t>CQ2441</t>
        </is>
      </c>
      <c r="H6803" t="n">
        <v>53.9939</v>
      </c>
      <c r="I6803" t="n">
        <v>7.92134</v>
      </c>
      <c r="J6803" t="inlineStr">
        <is>
          <t>moving</t>
        </is>
      </c>
      <c r="K6803" t="inlineStr">
        <is>
          <t>moving</t>
        </is>
      </c>
      <c r="L6803" t="n">
        <v>11</v>
      </c>
      <c r="M6803" t="n">
        <v>65</v>
      </c>
      <c r="N6803" t="n">
        <v>14.3</v>
      </c>
      <c r="O6803" t="n">
        <v>0</v>
      </c>
      <c r="P6803" t="n">
        <v>0</v>
      </c>
      <c r="S6803" t="inlineStr">
        <is>
          <t>missing</t>
        </is>
      </c>
      <c r="W6803" t="inlineStr">
        <is>
          <t>09-29 00:00 UTC</t>
        </is>
      </c>
      <c r="AB6803" t="inlineStr">
        <is>
          <t>unknown size</t>
        </is>
      </c>
      <c r="AE6803" t="inlineStr">
        <is>
          <t>North Sea &amp; English Channel</t>
        </is>
      </c>
      <c r="AG6803" t="n">
        <v>1</v>
      </c>
      <c r="AH6803" t="n">
        <v>0</v>
      </c>
      <c r="AI6803" t="n">
        <v>0</v>
      </c>
    </row>
    <row r="6804">
      <c r="A6804" t="n">
        <v>275512000</v>
      </c>
      <c r="B6804" t="inlineStr">
        <is>
          <t>MO4</t>
        </is>
      </c>
      <c r="C6804" t="inlineStr">
        <is>
          <t>Latvia</t>
        </is>
      </c>
      <c r="D6804" t="inlineStr">
        <is>
          <t>other</t>
        </is>
      </c>
      <c r="E6804" t="n">
        <v>8569052</v>
      </c>
      <c r="F6804" t="n">
        <v>1</v>
      </c>
      <c r="G6804" t="inlineStr">
        <is>
          <t>YLRC</t>
        </is>
      </c>
      <c r="H6804" t="n">
        <v>53.60146</v>
      </c>
      <c r="I6804" t="n">
        <v>8.147019999999999</v>
      </c>
      <c r="J6804" t="inlineStr">
        <is>
          <t>anchored-port</t>
        </is>
      </c>
      <c r="K6804" t="inlineStr">
        <is>
          <t>at_berth</t>
        </is>
      </c>
      <c r="L6804" t="n">
        <v>0</v>
      </c>
      <c r="M6804" t="n">
        <v>248.5</v>
      </c>
      <c r="N6804" t="n">
        <v>14.3</v>
      </c>
      <c r="O6804" t="n">
        <v>0</v>
      </c>
      <c r="P6804" t="n">
        <v>0</v>
      </c>
      <c r="Q6804" t="inlineStr">
        <is>
          <t>JADE WESER PORT</t>
        </is>
      </c>
      <c r="R6804" t="inlineStr">
        <is>
          <t>JADE WESER PORT</t>
        </is>
      </c>
      <c r="S6804" t="inlineStr">
        <is>
          <t>other_text</t>
        </is>
      </c>
      <c r="W6804" t="inlineStr">
        <is>
          <t>10-07 15:50 UTC</t>
        </is>
      </c>
      <c r="Z6804" t="n">
        <v>23</v>
      </c>
      <c r="AA6804" t="n">
        <v>8</v>
      </c>
      <c r="AB6804" t="inlineStr">
        <is>
          <t>small (&lt;100 m)</t>
        </is>
      </c>
      <c r="AC6804" t="inlineStr">
        <is>
          <t>Wilhelmshaven</t>
        </is>
      </c>
      <c r="AD6804" t="inlineStr">
        <is>
          <t>German Bight &amp; Ems</t>
        </is>
      </c>
      <c r="AE6804" t="inlineStr">
        <is>
          <t>North Sea &amp; English Channel</t>
        </is>
      </c>
      <c r="AF6804" t="n">
        <v>9.06980975206954</v>
      </c>
      <c r="AG6804" t="n">
        <v>1</v>
      </c>
      <c r="AH6804" t="n">
        <v>0</v>
      </c>
      <c r="AI6804" t="n">
        <v>0</v>
      </c>
    </row>
    <row r="6805">
      <c r="A6805" t="n">
        <v>244810331</v>
      </c>
      <c r="B6805" t="inlineStr">
        <is>
          <t>VASTBERADEN</t>
        </is>
      </c>
      <c r="C6805" t="inlineStr">
        <is>
          <t>Netherlands</t>
        </is>
      </c>
      <c r="D6805" t="inlineStr">
        <is>
          <t>unknown</t>
        </is>
      </c>
      <c r="F6805" t="n">
        <v>0</v>
      </c>
      <c r="H6805" t="n">
        <v>52.36854</v>
      </c>
      <c r="I6805" t="n">
        <v>4.92079</v>
      </c>
      <c r="J6805" t="inlineStr">
        <is>
          <t>moving</t>
        </is>
      </c>
      <c r="K6805" t="inlineStr">
        <is>
          <t>idle</t>
        </is>
      </c>
      <c r="L6805" t="n">
        <v>0</v>
      </c>
      <c r="N6805" t="n">
        <v>14.4</v>
      </c>
      <c r="O6805" t="n">
        <v>0</v>
      </c>
      <c r="P6805" t="n">
        <v>0</v>
      </c>
      <c r="S6805" t="inlineStr">
        <is>
          <t>missing</t>
        </is>
      </c>
      <c r="AB6805" t="inlineStr">
        <is>
          <t>unknown size</t>
        </is>
      </c>
      <c r="AC6805" t="inlineStr">
        <is>
          <t>Amsterdam</t>
        </is>
      </c>
      <c r="AD6805" t="inlineStr">
        <is>
          <t>Benelux coast</t>
        </is>
      </c>
      <c r="AE6805" t="inlineStr">
        <is>
          <t>North Sea &amp; English Channel</t>
        </is>
      </c>
      <c r="AF6805" t="n">
        <v>7.683129751080023</v>
      </c>
      <c r="AG6805" t="n">
        <v>0</v>
      </c>
      <c r="AH6805" t="n">
        <v>1</v>
      </c>
      <c r="AI6805" t="n">
        <v>0</v>
      </c>
    </row>
    <row r="6806">
      <c r="A6806" t="n">
        <v>244660768</v>
      </c>
      <c r="B6806" t="inlineStr">
        <is>
          <t>REX RHENI</t>
        </is>
      </c>
      <c r="C6806" t="inlineStr">
        <is>
          <t>Netherlands</t>
        </is>
      </c>
      <c r="D6806" t="inlineStr">
        <is>
          <t>passenger</t>
        </is>
      </c>
      <c r="F6806" t="n">
        <v>0</v>
      </c>
      <c r="G6806" t="inlineStr">
        <is>
          <t>PD9139</t>
        </is>
      </c>
      <c r="H6806" t="n">
        <v>52.39814</v>
      </c>
      <c r="I6806" t="n">
        <v>4.65178</v>
      </c>
      <c r="J6806" t="inlineStr">
        <is>
          <t>anchored-port</t>
        </is>
      </c>
      <c r="K6806" t="inlineStr">
        <is>
          <t>at_berth</t>
        </is>
      </c>
      <c r="L6806" t="n">
        <v>0</v>
      </c>
      <c r="N6806" t="n">
        <v>14.4</v>
      </c>
      <c r="O6806" t="n">
        <v>0</v>
      </c>
      <c r="P6806" t="n">
        <v>0</v>
      </c>
      <c r="Q6806" t="inlineStr">
        <is>
          <t>HAARLEM</t>
        </is>
      </c>
      <c r="R6806" t="inlineStr">
        <is>
          <t>HAARLEM</t>
        </is>
      </c>
      <c r="S6806" t="inlineStr">
        <is>
          <t>other_text</t>
        </is>
      </c>
      <c r="W6806" t="inlineStr">
        <is>
          <t>10-21 13:00 UTC</t>
        </is>
      </c>
      <c r="Z6806" t="n">
        <v>91</v>
      </c>
      <c r="AA6806" t="n">
        <v>12</v>
      </c>
      <c r="AB6806" t="inlineStr">
        <is>
          <t>small (&lt;100 m)</t>
        </is>
      </c>
      <c r="AC6806" t="inlineStr">
        <is>
          <t>IJmuiden</t>
        </is>
      </c>
      <c r="AD6806" t="inlineStr">
        <is>
          <t>Benelux coast</t>
        </is>
      </c>
      <c r="AE6806" t="inlineStr">
        <is>
          <t>North Sea &amp; English Channel</t>
        </is>
      </c>
      <c r="AF6806" t="n">
        <v>8.426092974188077</v>
      </c>
      <c r="AG6806" t="n">
        <v>0</v>
      </c>
      <c r="AH6806" t="n">
        <v>0</v>
      </c>
      <c r="AI6806" t="n">
        <v>0</v>
      </c>
    </row>
    <row r="6807">
      <c r="A6807" t="n">
        <v>538007446</v>
      </c>
      <c r="B6807" t="inlineStr">
        <is>
          <t>GPO GRACE</t>
        </is>
      </c>
      <c r="C6807" t="inlineStr">
        <is>
          <t>Marshall Islands</t>
        </is>
      </c>
      <c r="D6807" t="inlineStr">
        <is>
          <t>cargo</t>
        </is>
      </c>
      <c r="E6807" t="n">
        <v>9760421</v>
      </c>
      <c r="F6807" t="n">
        <v>1</v>
      </c>
      <c r="G6807" t="inlineStr">
        <is>
          <t>V7FI6</t>
        </is>
      </c>
      <c r="H6807" t="n">
        <v>52.18478</v>
      </c>
      <c r="I6807" t="n">
        <v>4.24083</v>
      </c>
      <c r="J6807" t="inlineStr">
        <is>
          <t>anchored-sea</t>
        </is>
      </c>
      <c r="K6807" t="inlineStr">
        <is>
          <t>at_anchor</t>
        </is>
      </c>
      <c r="L6807" t="n">
        <v>0.5</v>
      </c>
      <c r="M6807" t="n">
        <v>56.1</v>
      </c>
      <c r="N6807" t="n">
        <v>14.4</v>
      </c>
      <c r="O6807" t="n">
        <v>0</v>
      </c>
      <c r="P6807" t="n">
        <v>0</v>
      </c>
      <c r="Q6807" t="inlineStr">
        <is>
          <t>NLSCE</t>
        </is>
      </c>
      <c r="R6807" t="inlineStr">
        <is>
          <t>NLSCE</t>
        </is>
      </c>
      <c r="S6807" t="inlineStr">
        <is>
          <t>locode_other</t>
        </is>
      </c>
      <c r="W6807" t="inlineStr">
        <is>
          <t>10-01 21:00 UTC</t>
        </is>
      </c>
      <c r="Z6807" t="n">
        <v>225</v>
      </c>
      <c r="AA6807" t="n">
        <v>48</v>
      </c>
      <c r="AB6807" t="inlineStr">
        <is>
          <t>large (200-300 m)</t>
        </is>
      </c>
      <c r="AC6807" t="inlineStr">
        <is>
          <t>Rotterdam</t>
        </is>
      </c>
      <c r="AD6807" t="inlineStr">
        <is>
          <t>Benelux coast</t>
        </is>
      </c>
      <c r="AE6807" t="inlineStr">
        <is>
          <t>North Sea &amp; English Channel</t>
        </is>
      </c>
      <c r="AF6807" t="n">
        <v>27.82466008170293</v>
      </c>
      <c r="AG6807" t="n">
        <v>0</v>
      </c>
      <c r="AH6807" t="n">
        <v>0</v>
      </c>
      <c r="AI6807" t="n">
        <v>0</v>
      </c>
    </row>
    <row r="6808">
      <c r="A6808" t="n">
        <v>244170721</v>
      </c>
      <c r="B6808" t="inlineStr">
        <is>
          <t>AVALON</t>
        </is>
      </c>
      <c r="C6808" t="inlineStr">
        <is>
          <t>Netherlands</t>
        </is>
      </c>
      <c r="D6808" t="inlineStr">
        <is>
          <t>pleasure</t>
        </is>
      </c>
      <c r="F6808" t="n">
        <v>0</v>
      </c>
      <c r="G6808" t="inlineStr">
        <is>
          <t>PC6638</t>
        </is>
      </c>
      <c r="H6808" t="n">
        <v>51.92432</v>
      </c>
      <c r="I6808" t="n">
        <v>4.10391</v>
      </c>
      <c r="J6808" t="inlineStr">
        <is>
          <t>anchored-port</t>
        </is>
      </c>
      <c r="K6808" t="inlineStr">
        <is>
          <t>at_berth</t>
        </is>
      </c>
      <c r="L6808" t="n">
        <v>0</v>
      </c>
      <c r="N6808" t="n">
        <v>14.4</v>
      </c>
      <c r="O6808" t="n">
        <v>0</v>
      </c>
      <c r="P6808" t="n">
        <v>0</v>
      </c>
      <c r="S6808" t="inlineStr">
        <is>
          <t>missing</t>
        </is>
      </c>
      <c r="Z6808" t="n">
        <v>21</v>
      </c>
      <c r="AA6808" t="n">
        <v>5</v>
      </c>
      <c r="AB6808" t="inlineStr">
        <is>
          <t>small (&lt;100 m)</t>
        </is>
      </c>
      <c r="AC6808" t="inlineStr">
        <is>
          <t>Rotterdam</t>
        </is>
      </c>
      <c r="AD6808" t="inlineStr">
        <is>
          <t>Benelux coast</t>
        </is>
      </c>
      <c r="AE6808" t="inlineStr">
        <is>
          <t>North Sea &amp; English Channel</t>
        </is>
      </c>
      <c r="AF6808" t="n">
        <v>2.868043088690295</v>
      </c>
      <c r="AG6808" t="n">
        <v>0</v>
      </c>
      <c r="AH6808" t="n">
        <v>0</v>
      </c>
      <c r="AI6808" t="n">
        <v>0</v>
      </c>
    </row>
    <row r="6809">
      <c r="A6809" t="n">
        <v>244810921</v>
      </c>
      <c r="B6809" t="inlineStr">
        <is>
          <t>DE EEUW</t>
        </is>
      </c>
      <c r="C6809" t="inlineStr">
        <is>
          <t>Netherlands</t>
        </is>
      </c>
      <c r="D6809" t="inlineStr">
        <is>
          <t>tanker</t>
        </is>
      </c>
      <c r="F6809" t="n">
        <v>0</v>
      </c>
      <c r="G6809" t="inlineStr">
        <is>
          <t>PI6112</t>
        </is>
      </c>
      <c r="H6809" t="n">
        <v>52.38428</v>
      </c>
      <c r="I6809" t="n">
        <v>4.89396</v>
      </c>
      <c r="J6809" t="inlineStr">
        <is>
          <t>anchored-port</t>
        </is>
      </c>
      <c r="K6809" t="inlineStr">
        <is>
          <t>at_berth</t>
        </is>
      </c>
      <c r="L6809" t="n">
        <v>0</v>
      </c>
      <c r="N6809" t="n">
        <v>14.4</v>
      </c>
      <c r="O6809" t="n">
        <v>0</v>
      </c>
      <c r="P6809" t="n">
        <v>0</v>
      </c>
      <c r="S6809" t="inlineStr">
        <is>
          <t>missing</t>
        </is>
      </c>
      <c r="Z6809" t="n">
        <v>11</v>
      </c>
      <c r="AA6809" t="n">
        <v>3</v>
      </c>
      <c r="AB6809" t="inlineStr">
        <is>
          <t>small (&lt;100 m)</t>
        </is>
      </c>
      <c r="AC6809" t="inlineStr">
        <is>
          <t>Amsterdam</t>
        </is>
      </c>
      <c r="AD6809" t="inlineStr">
        <is>
          <t>Benelux coast</t>
        </is>
      </c>
      <c r="AE6809" t="inlineStr">
        <is>
          <t>North Sea &amp; English Channel</t>
        </is>
      </c>
      <c r="AF6809" t="n">
        <v>5.314415171258148</v>
      </c>
      <c r="AG6809" t="n">
        <v>0</v>
      </c>
      <c r="AH6809" t="n">
        <v>0</v>
      </c>
      <c r="AI6809" t="n">
        <v>0</v>
      </c>
    </row>
    <row r="6810">
      <c r="A6810" t="n">
        <v>244660562</v>
      </c>
      <c r="B6810" t="inlineStr">
        <is>
          <t>MARANATHA</t>
        </is>
      </c>
      <c r="C6810" t="inlineStr">
        <is>
          <t>Netherlands</t>
        </is>
      </c>
      <c r="D6810" t="inlineStr">
        <is>
          <t>cargo</t>
        </is>
      </c>
      <c r="F6810" t="n">
        <v>0</v>
      </c>
      <c r="G6810" t="inlineStr">
        <is>
          <t>PD5029</t>
        </is>
      </c>
      <c r="H6810" t="n">
        <v>53.18486</v>
      </c>
      <c r="I6810" t="n">
        <v>5.99137</v>
      </c>
      <c r="J6810" t="inlineStr">
        <is>
          <t>anchored-port</t>
        </is>
      </c>
      <c r="K6810" t="inlineStr">
        <is>
          <t>at_berth</t>
        </is>
      </c>
      <c r="L6810" t="n">
        <v>0</v>
      </c>
      <c r="M6810" t="n">
        <v>225.3</v>
      </c>
      <c r="N6810" t="n">
        <v>14.4</v>
      </c>
      <c r="O6810" t="n">
        <v>0</v>
      </c>
      <c r="P6810" t="n">
        <v>0</v>
      </c>
      <c r="Q6810" t="inlineStr">
        <is>
          <t>DE EEUWIGHEID</t>
        </is>
      </c>
      <c r="R6810" t="inlineStr">
        <is>
          <t>DE EEUWIGHEID</t>
        </is>
      </c>
      <c r="S6810" t="inlineStr">
        <is>
          <t>other_text</t>
        </is>
      </c>
      <c r="W6810" t="inlineStr">
        <is>
          <t>04-14 13:00 UTC</t>
        </is>
      </c>
      <c r="Z6810" t="n">
        <v>32</v>
      </c>
      <c r="AA6810" t="n">
        <v>12</v>
      </c>
      <c r="AB6810" t="inlineStr">
        <is>
          <t>small (&lt;100 m)</t>
        </is>
      </c>
      <c r="AE6810" t="inlineStr">
        <is>
          <t>North Sea &amp; English Channel</t>
        </is>
      </c>
      <c r="AG6810" t="n">
        <v>0</v>
      </c>
      <c r="AH6810" t="n">
        <v>0</v>
      </c>
      <c r="AI6810" t="n">
        <v>0</v>
      </c>
    </row>
    <row r="6811">
      <c r="A6811" t="n">
        <v>244046289</v>
      </c>
      <c r="B6811" t="inlineStr">
        <is>
          <t>LYNSEY</t>
        </is>
      </c>
      <c r="C6811" t="inlineStr">
        <is>
          <t>Netherlands</t>
        </is>
      </c>
      <c r="D6811" t="inlineStr">
        <is>
          <t>tanker</t>
        </is>
      </c>
      <c r="F6811" t="n">
        <v>0</v>
      </c>
      <c r="G6811" t="inlineStr">
        <is>
          <t>PG5657</t>
        </is>
      </c>
      <c r="H6811" t="n">
        <v>53.34175</v>
      </c>
      <c r="I6811" t="n">
        <v>7.19323</v>
      </c>
      <c r="J6811" t="inlineStr">
        <is>
          <t>anchored-port</t>
        </is>
      </c>
      <c r="K6811" t="inlineStr">
        <is>
          <t>at_berth</t>
        </is>
      </c>
      <c r="L6811" t="n">
        <v>0</v>
      </c>
      <c r="N6811" t="n">
        <v>14.4</v>
      </c>
      <c r="O6811" t="n">
        <v>0</v>
      </c>
      <c r="P6811" t="n">
        <v>0</v>
      </c>
      <c r="Q6811" t="inlineStr">
        <is>
          <t>EMDEN  TANKOPSLAG EM</t>
        </is>
      </c>
      <c r="R6811" t="inlineStr">
        <is>
          <t>EMDEN TANKOPSLAG EM</t>
        </is>
      </c>
      <c r="S6811" t="inlineStr">
        <is>
          <t>hub_name</t>
        </is>
      </c>
      <c r="T6811" t="inlineStr">
        <is>
          <t>Emden</t>
        </is>
      </c>
      <c r="U6811" t="inlineStr">
        <is>
          <t>Emden</t>
        </is>
      </c>
      <c r="V6811" t="inlineStr">
        <is>
          <t>EMDEN</t>
        </is>
      </c>
      <c r="W6811" t="inlineStr">
        <is>
          <t>10-08 14:17 UTC</t>
        </is>
      </c>
      <c r="Z6811" t="n">
        <v>110</v>
      </c>
      <c r="AA6811" t="n">
        <v>12</v>
      </c>
      <c r="AB6811" t="inlineStr">
        <is>
          <t>medium (100-200 m)</t>
        </is>
      </c>
      <c r="AC6811" t="inlineStr">
        <is>
          <t>Emden</t>
        </is>
      </c>
      <c r="AD6811" t="inlineStr">
        <is>
          <t>German Bight &amp; Ems</t>
        </is>
      </c>
      <c r="AE6811" t="inlineStr">
        <is>
          <t>North Sea &amp; English Channel</t>
        </is>
      </c>
      <c r="AF6811" t="n">
        <v>0.4897718410365647</v>
      </c>
      <c r="AG6811" t="n">
        <v>0</v>
      </c>
      <c r="AH6811" t="n">
        <v>0</v>
      </c>
      <c r="AI6811" t="n">
        <v>0</v>
      </c>
    </row>
    <row r="6812">
      <c r="A6812" t="n">
        <v>244004653</v>
      </c>
      <c r="B6812" t="inlineStr">
        <is>
          <t>LIFTY</t>
        </is>
      </c>
      <c r="C6812" t="inlineStr">
        <is>
          <t>Netherlands</t>
        </is>
      </c>
      <c r="D6812" t="inlineStr">
        <is>
          <t>tug</t>
        </is>
      </c>
      <c r="F6812" t="n">
        <v>0</v>
      </c>
      <c r="G6812" t="inlineStr">
        <is>
          <t>PE5524</t>
        </is>
      </c>
      <c r="H6812" t="n">
        <v>53.11951</v>
      </c>
      <c r="I6812" t="n">
        <v>8.74699</v>
      </c>
      <c r="J6812" t="inlineStr">
        <is>
          <t>anchored-port</t>
        </is>
      </c>
      <c r="K6812" t="inlineStr">
        <is>
          <t>at_berth</t>
        </is>
      </c>
      <c r="L6812" t="n">
        <v>0</v>
      </c>
      <c r="N6812" t="n">
        <v>14.4</v>
      </c>
      <c r="O6812" t="n">
        <v>0</v>
      </c>
      <c r="P6812" t="n">
        <v>0</v>
      </c>
      <c r="S6812" t="inlineStr">
        <is>
          <t>missing</t>
        </is>
      </c>
      <c r="W6812" t="inlineStr">
        <is>
          <t>12-13 15:49 UTC</t>
        </is>
      </c>
      <c r="Z6812" t="n">
        <v>18</v>
      </c>
      <c r="AA6812" t="n">
        <v>13</v>
      </c>
      <c r="AB6812" t="inlineStr">
        <is>
          <t>small (&lt;100 m)</t>
        </is>
      </c>
      <c r="AE6812" t="inlineStr">
        <is>
          <t>North Sea &amp; English Channel</t>
        </is>
      </c>
      <c r="AG6812" t="n">
        <v>1</v>
      </c>
      <c r="AH6812" t="n">
        <v>0</v>
      </c>
      <c r="AI6812" t="n">
        <v>0</v>
      </c>
    </row>
    <row r="6813">
      <c r="A6813" t="n">
        <v>305928000</v>
      </c>
      <c r="B6813" t="inlineStr">
        <is>
          <t>EMS CALYPSO</t>
        </is>
      </c>
      <c r="C6813" t="inlineStr">
        <is>
          <t>Antigua and Barbuda</t>
        </is>
      </c>
      <c r="D6813" t="inlineStr">
        <is>
          <t>cargo</t>
        </is>
      </c>
      <c r="E6813" t="n">
        <v>9557393</v>
      </c>
      <c r="F6813" t="n">
        <v>1</v>
      </c>
      <c r="G6813" t="inlineStr">
        <is>
          <t>V2GF9</t>
        </is>
      </c>
      <c r="H6813" t="n">
        <v>53.12498</v>
      </c>
      <c r="I6813" t="n">
        <v>8.71735</v>
      </c>
      <c r="J6813" t="inlineStr">
        <is>
          <t>anchored-port</t>
        </is>
      </c>
      <c r="K6813" t="inlineStr">
        <is>
          <t>at_berth</t>
        </is>
      </c>
      <c r="L6813" t="n">
        <v>0</v>
      </c>
      <c r="M6813" t="n">
        <v>56.7</v>
      </c>
      <c r="N6813" t="n">
        <v>14.4</v>
      </c>
      <c r="O6813" t="n">
        <v>0</v>
      </c>
      <c r="P6813" t="n">
        <v>0</v>
      </c>
      <c r="Q6813" t="inlineStr">
        <is>
          <t>DEBRV</t>
        </is>
      </c>
      <c r="R6813" t="inlineStr">
        <is>
          <t>DEBRV</t>
        </is>
      </c>
      <c r="S6813" t="inlineStr">
        <is>
          <t>locode</t>
        </is>
      </c>
      <c r="T6813" t="inlineStr">
        <is>
          <t>Bremerhaven</t>
        </is>
      </c>
      <c r="U6813" t="inlineStr">
        <is>
          <t>Bremerhaven</t>
        </is>
      </c>
      <c r="W6813" t="inlineStr">
        <is>
          <t>09-30 14:00 UTC</t>
        </is>
      </c>
      <c r="Z6813" t="n">
        <v>88</v>
      </c>
      <c r="AA6813" t="n">
        <v>11</v>
      </c>
      <c r="AB6813" t="inlineStr">
        <is>
          <t>small (&lt;100 m)</t>
        </is>
      </c>
      <c r="AE6813" t="inlineStr">
        <is>
          <t>North Sea &amp; English Channel</t>
        </is>
      </c>
      <c r="AG6813" t="n">
        <v>1</v>
      </c>
      <c r="AH6813" t="n">
        <v>0</v>
      </c>
      <c r="AI6813" t="n">
        <v>0</v>
      </c>
    </row>
    <row r="6814">
      <c r="A6814" t="n">
        <v>232024742</v>
      </c>
      <c r="B6814" t="inlineStr">
        <is>
          <t>MMS SUPERIOR</t>
        </is>
      </c>
      <c r="C6814" t="inlineStr">
        <is>
          <t>United Kingdom</t>
        </is>
      </c>
      <c r="D6814" t="inlineStr">
        <is>
          <t>other</t>
        </is>
      </c>
      <c r="E6814" t="n">
        <v>9895599</v>
      </c>
      <c r="F6814" t="n">
        <v>1</v>
      </c>
      <c r="G6814" t="inlineStr">
        <is>
          <t>MGO9</t>
        </is>
      </c>
      <c r="H6814" t="n">
        <v>53.74608</v>
      </c>
      <c r="I6814" t="n">
        <v>-0.29336</v>
      </c>
      <c r="J6814" t="inlineStr">
        <is>
          <t>anchored-port</t>
        </is>
      </c>
      <c r="K6814" t="inlineStr">
        <is>
          <t>at_berth</t>
        </is>
      </c>
      <c r="L6814" t="n">
        <v>0</v>
      </c>
      <c r="M6814" t="n">
        <v>340.4</v>
      </c>
      <c r="N6814" t="n">
        <v>14.4</v>
      </c>
      <c r="O6814" t="n">
        <v>0</v>
      </c>
      <c r="P6814" t="n">
        <v>0</v>
      </c>
      <c r="Q6814" t="inlineStr">
        <is>
          <t>IJMUIDEN</t>
        </is>
      </c>
      <c r="R6814" t="inlineStr">
        <is>
          <t>IJMUIDEN</t>
        </is>
      </c>
      <c r="S6814" t="inlineStr">
        <is>
          <t>hub_name</t>
        </is>
      </c>
      <c r="T6814" t="inlineStr">
        <is>
          <t>IJmuiden</t>
        </is>
      </c>
      <c r="U6814" t="inlineStr">
        <is>
          <t>IJmuiden</t>
        </is>
      </c>
      <c r="V6814" t="inlineStr">
        <is>
          <t>IJMUIDEN</t>
        </is>
      </c>
      <c r="W6814" t="inlineStr">
        <is>
          <t>09-26 07:45 UTC</t>
        </is>
      </c>
      <c r="Z6814" t="n">
        <v>26</v>
      </c>
      <c r="AA6814" t="n">
        <v>10</v>
      </c>
      <c r="AB6814" t="inlineStr">
        <is>
          <t>small (&lt;100 m)</t>
        </is>
      </c>
      <c r="AC6814" t="inlineStr">
        <is>
          <t>Immingham (Humber)</t>
        </is>
      </c>
      <c r="AD6814" t="inlineStr">
        <is>
          <t>UK east coast &amp; Thames</t>
        </is>
      </c>
      <c r="AE6814" t="inlineStr">
        <is>
          <t>North Sea &amp; English Channel</t>
        </is>
      </c>
      <c r="AF6814" t="n">
        <v>14.59198111490663</v>
      </c>
      <c r="AG6814" t="n">
        <v>1</v>
      </c>
      <c r="AH6814" t="n">
        <v>0</v>
      </c>
      <c r="AI6814" t="n">
        <v>0</v>
      </c>
    </row>
    <row r="6815">
      <c r="A6815" t="n">
        <v>264163531</v>
      </c>
      <c r="B6815" t="inlineStr">
        <is>
          <t>ERIKA</t>
        </is>
      </c>
      <c r="C6815" t="inlineStr">
        <is>
          <t>Romania</t>
        </is>
      </c>
      <c r="D6815" t="inlineStr">
        <is>
          <t>other</t>
        </is>
      </c>
      <c r="F6815" t="n">
        <v>0</v>
      </c>
      <c r="G6815" t="inlineStr">
        <is>
          <t>YP3531</t>
        </is>
      </c>
      <c r="H6815" t="n">
        <v>51.36918</v>
      </c>
      <c r="I6815" t="n">
        <v>6.67156</v>
      </c>
      <c r="J6815" t="inlineStr">
        <is>
          <t>moving</t>
        </is>
      </c>
      <c r="K6815" t="inlineStr">
        <is>
          <t>moving</t>
        </is>
      </c>
      <c r="L6815" t="n">
        <v>4.5</v>
      </c>
      <c r="M6815" t="n">
        <v>248.1</v>
      </c>
      <c r="N6815" t="n">
        <v>14.4</v>
      </c>
      <c r="O6815" t="n">
        <v>0</v>
      </c>
      <c r="P6815" t="n">
        <v>0</v>
      </c>
      <c r="Q6815" t="inlineStr">
        <is>
          <t>KELHEIM</t>
        </is>
      </c>
      <c r="R6815" t="inlineStr">
        <is>
          <t>KELHEIM</t>
        </is>
      </c>
      <c r="S6815" t="inlineStr">
        <is>
          <t>other_text</t>
        </is>
      </c>
      <c r="W6815" t="inlineStr">
        <is>
          <t>10-20 16:00 UTC</t>
        </is>
      </c>
      <c r="Z6815" t="n">
        <v>80</v>
      </c>
      <c r="AA6815" t="n">
        <v>9</v>
      </c>
      <c r="AB6815" t="inlineStr">
        <is>
          <t>small (&lt;100 m)</t>
        </is>
      </c>
      <c r="AE6815" t="inlineStr">
        <is>
          <t>North Sea &amp; English Channel</t>
        </is>
      </c>
      <c r="AG6815" t="n">
        <v>0</v>
      </c>
      <c r="AH6815" t="n">
        <v>0</v>
      </c>
      <c r="AI6815" t="n">
        <v>0</v>
      </c>
    </row>
    <row r="6816">
      <c r="A6816" t="n">
        <v>244129647</v>
      </c>
      <c r="B6816" t="inlineStr">
        <is>
          <t>CUNADO III</t>
        </is>
      </c>
      <c r="C6816" t="inlineStr">
        <is>
          <t>Netherlands</t>
        </is>
      </c>
      <c r="D6816" t="inlineStr">
        <is>
          <t>other</t>
        </is>
      </c>
      <c r="F6816" t="n">
        <v>0</v>
      </c>
      <c r="G6816" t="inlineStr">
        <is>
          <t>PG9824</t>
        </is>
      </c>
      <c r="H6816" t="n">
        <v>51.80752</v>
      </c>
      <c r="I6816" t="n">
        <v>4.60807</v>
      </c>
      <c r="J6816" t="inlineStr">
        <is>
          <t>anchored-port</t>
        </is>
      </c>
      <c r="K6816" t="inlineStr">
        <is>
          <t>at_berth</t>
        </is>
      </c>
      <c r="L6816" t="n">
        <v>0</v>
      </c>
      <c r="N6816" t="n">
        <v>14.5</v>
      </c>
      <c r="O6816" t="n">
        <v>0</v>
      </c>
      <c r="P6816" t="n">
        <v>0</v>
      </c>
      <c r="Q6816" t="inlineStr">
        <is>
          <t>BROUWERSHAVEN</t>
        </is>
      </c>
      <c r="R6816" t="inlineStr">
        <is>
          <t>BROUWERSHAVEN</t>
        </is>
      </c>
      <c r="S6816" t="inlineStr">
        <is>
          <t>other_text</t>
        </is>
      </c>
      <c r="W6816" t="inlineStr">
        <is>
          <t>10-13 09:35 UTC</t>
        </is>
      </c>
      <c r="Z6816" t="n">
        <v>20</v>
      </c>
      <c r="AA6816" t="n">
        <v>10</v>
      </c>
      <c r="AB6816" t="inlineStr">
        <is>
          <t>small (&lt;100 m)</t>
        </is>
      </c>
      <c r="AE6816" t="inlineStr">
        <is>
          <t>North Sea &amp; English Channel</t>
        </is>
      </c>
      <c r="AG6816" t="n">
        <v>0</v>
      </c>
      <c r="AH6816" t="n">
        <v>0</v>
      </c>
      <c r="AI6816" t="n">
        <v>0</v>
      </c>
    </row>
    <row r="6817">
      <c r="A6817" t="n">
        <v>211544420</v>
      </c>
      <c r="B6817" t="inlineStr">
        <is>
          <t>JULIA</t>
        </is>
      </c>
      <c r="C6817" t="inlineStr">
        <is>
          <t>Germany</t>
        </is>
      </c>
      <c r="D6817" t="inlineStr">
        <is>
          <t>tanker</t>
        </is>
      </c>
      <c r="F6817" t="n">
        <v>0</v>
      </c>
      <c r="G6817" t="inlineStr">
        <is>
          <t>DD6748</t>
        </is>
      </c>
      <c r="H6817" t="n">
        <v>53.27954</v>
      </c>
      <c r="I6817" t="n">
        <v>6.76406</v>
      </c>
      <c r="J6817" t="inlineStr">
        <is>
          <t>anchored-port</t>
        </is>
      </c>
      <c r="K6817" t="inlineStr">
        <is>
          <t>at_berth</t>
        </is>
      </c>
      <c r="L6817" t="n">
        <v>0</v>
      </c>
      <c r="M6817" t="n">
        <v>253.9</v>
      </c>
      <c r="N6817" t="n">
        <v>14.5</v>
      </c>
      <c r="O6817" t="n">
        <v>0</v>
      </c>
      <c r="P6817" t="n">
        <v>0</v>
      </c>
      <c r="Q6817" t="inlineStr">
        <is>
          <t>LUNEN  VARO</t>
        </is>
      </c>
      <c r="R6817" t="inlineStr">
        <is>
          <t>LUNEN VARO</t>
        </is>
      </c>
      <c r="S6817" t="inlineStr">
        <is>
          <t>other_text</t>
        </is>
      </c>
      <c r="W6817" t="inlineStr">
        <is>
          <t>10-13 04:43 UTC</t>
        </is>
      </c>
      <c r="Z6817" t="n">
        <v>86</v>
      </c>
      <c r="AA6817" t="n">
        <v>10</v>
      </c>
      <c r="AB6817" t="inlineStr">
        <is>
          <t>small (&lt;100 m)</t>
        </is>
      </c>
      <c r="AE6817" t="inlineStr">
        <is>
          <t>North Sea &amp; English Channel</t>
        </is>
      </c>
      <c r="AG6817" t="n">
        <v>0</v>
      </c>
      <c r="AH6817" t="n">
        <v>0</v>
      </c>
      <c r="AI6817" t="n">
        <v>0</v>
      </c>
    </row>
    <row r="6818">
      <c r="A6818" t="n">
        <v>244620886</v>
      </c>
      <c r="B6818" t="inlineStr">
        <is>
          <t>CAPYBARA</t>
        </is>
      </c>
      <c r="C6818" t="inlineStr">
        <is>
          <t>Netherlands</t>
        </is>
      </c>
      <c r="D6818" t="inlineStr">
        <is>
          <t>cargo</t>
        </is>
      </c>
      <c r="F6818" t="n">
        <v>0</v>
      </c>
      <c r="H6818" t="n">
        <v>51.58716</v>
      </c>
      <c r="I6818" t="n">
        <v>5.0176</v>
      </c>
      <c r="J6818" t="inlineStr">
        <is>
          <t>anchored-port</t>
        </is>
      </c>
      <c r="K6818" t="inlineStr">
        <is>
          <t>at_berth</t>
        </is>
      </c>
      <c r="L6818" t="n">
        <v>0</v>
      </c>
      <c r="M6818" t="n">
        <v>266.3</v>
      </c>
      <c r="N6818" t="n">
        <v>14.5</v>
      </c>
      <c r="O6818" t="n">
        <v>0</v>
      </c>
      <c r="P6818" t="n">
        <v>0</v>
      </c>
      <c r="Q6818" t="inlineStr">
        <is>
          <t>DUISBURG</t>
        </is>
      </c>
      <c r="R6818" t="inlineStr">
        <is>
          <t>DUISBURG</t>
        </is>
      </c>
      <c r="S6818" t="inlineStr">
        <is>
          <t>other_text</t>
        </is>
      </c>
      <c r="W6818" t="inlineStr">
        <is>
          <t>10-07 18:01 UTC</t>
        </is>
      </c>
      <c r="Z6818" t="n">
        <v>56</v>
      </c>
      <c r="AA6818" t="n">
        <v>7</v>
      </c>
      <c r="AB6818" t="inlineStr">
        <is>
          <t>small (&lt;100 m)</t>
        </is>
      </c>
      <c r="AE6818" t="inlineStr">
        <is>
          <t>North Sea &amp; English Channel</t>
        </is>
      </c>
      <c r="AG6818" t="n">
        <v>0</v>
      </c>
      <c r="AH6818" t="n">
        <v>0</v>
      </c>
      <c r="AI6818" t="n">
        <v>0</v>
      </c>
    </row>
    <row r="6819">
      <c r="A6819" t="n">
        <v>244730353</v>
      </c>
      <c r="B6819" t="inlineStr">
        <is>
          <t>HALLE</t>
        </is>
      </c>
      <c r="C6819" t="inlineStr">
        <is>
          <t>Netherlands</t>
        </is>
      </c>
      <c r="D6819" t="inlineStr">
        <is>
          <t>pleasure</t>
        </is>
      </c>
      <c r="F6819" t="n">
        <v>0</v>
      </c>
      <c r="G6819" t="inlineStr">
        <is>
          <t>PB7969</t>
        </is>
      </c>
      <c r="H6819" t="n">
        <v>52.16739</v>
      </c>
      <c r="I6819" t="n">
        <v>5.37179</v>
      </c>
      <c r="J6819" t="inlineStr">
        <is>
          <t>anchored-port</t>
        </is>
      </c>
      <c r="K6819" t="inlineStr">
        <is>
          <t>at_berth</t>
        </is>
      </c>
      <c r="L6819" t="n">
        <v>0</v>
      </c>
      <c r="M6819" t="n">
        <v>0</v>
      </c>
      <c r="N6819" t="n">
        <v>14.5</v>
      </c>
      <c r="O6819" t="n">
        <v>0</v>
      </c>
      <c r="P6819" t="n">
        <v>0</v>
      </c>
      <c r="Q6819" t="inlineStr">
        <is>
          <t>@@IRS@@=RT</t>
        </is>
      </c>
      <c r="R6819" t="inlineStr">
        <is>
          <t>@@IRS@@=RT</t>
        </is>
      </c>
      <c r="S6819" t="inlineStr">
        <is>
          <t>other_text</t>
        </is>
      </c>
      <c r="W6819" t="inlineStr">
        <is>
          <t>10-15 13:58 UTC</t>
        </is>
      </c>
      <c r="Z6819" t="n">
        <v>28</v>
      </c>
      <c r="AA6819" t="n">
        <v>6</v>
      </c>
      <c r="AB6819" t="inlineStr">
        <is>
          <t>small (&lt;100 m)</t>
        </is>
      </c>
      <c r="AE6819" t="inlineStr">
        <is>
          <t>North Sea &amp; English Channel</t>
        </is>
      </c>
      <c r="AG6819" t="n">
        <v>0</v>
      </c>
      <c r="AH6819" t="n">
        <v>0</v>
      </c>
      <c r="AI6819" t="n">
        <v>0</v>
      </c>
    </row>
    <row r="6820">
      <c r="A6820" t="n">
        <v>210048000</v>
      </c>
      <c r="B6820" t="inlineStr">
        <is>
          <t>NORMA</t>
        </is>
      </c>
      <c r="C6820" t="inlineStr">
        <is>
          <t>Cyprus</t>
        </is>
      </c>
      <c r="D6820" t="inlineStr">
        <is>
          <t>tanker</t>
        </is>
      </c>
      <c r="E6820" t="n">
        <v>9870666</v>
      </c>
      <c r="F6820" t="n">
        <v>1</v>
      </c>
      <c r="G6820" t="inlineStr">
        <is>
          <t>5BPB5</t>
        </is>
      </c>
      <c r="H6820" t="n">
        <v>51.25367</v>
      </c>
      <c r="I6820" t="n">
        <v>4.37852</v>
      </c>
      <c r="J6820" t="inlineStr">
        <is>
          <t>anchored-port</t>
        </is>
      </c>
      <c r="K6820" t="inlineStr">
        <is>
          <t>at_berth</t>
        </is>
      </c>
      <c r="L6820" t="n">
        <v>0</v>
      </c>
      <c r="M6820" t="n">
        <v>94.40000000000001</v>
      </c>
      <c r="N6820" t="n">
        <v>14.5</v>
      </c>
      <c r="O6820" t="n">
        <v>0</v>
      </c>
      <c r="P6820" t="n">
        <v>0</v>
      </c>
      <c r="Q6820" t="inlineStr">
        <is>
          <t>BEANR</t>
        </is>
      </c>
      <c r="R6820" t="inlineStr">
        <is>
          <t>BEANR</t>
        </is>
      </c>
      <c r="S6820" t="inlineStr">
        <is>
          <t>locode</t>
        </is>
      </c>
      <c r="T6820" t="inlineStr">
        <is>
          <t>Antwerp</t>
        </is>
      </c>
      <c r="U6820" t="inlineStr">
        <is>
          <t>Antwerp</t>
        </is>
      </c>
      <c r="W6820" t="inlineStr">
        <is>
          <t>10-06 16:00 UTC</t>
        </is>
      </c>
      <c r="X6820" t="inlineStr">
        <is>
          <t>ANTWERPEN</t>
        </is>
      </c>
      <c r="Y6820" t="inlineStr">
        <is>
          <t>2026-10-10T23:50:07.836338+00:00</t>
        </is>
      </c>
      <c r="Z6820" t="n">
        <v>110</v>
      </c>
      <c r="AA6820" t="n">
        <v>18</v>
      </c>
      <c r="AB6820" t="inlineStr">
        <is>
          <t>medium (100-200 m)</t>
        </is>
      </c>
      <c r="AC6820" t="inlineStr">
        <is>
          <t>Antwerp</t>
        </is>
      </c>
      <c r="AD6820" t="inlineStr">
        <is>
          <t>Benelux coast</t>
        </is>
      </c>
      <c r="AE6820" t="inlineStr">
        <is>
          <t>North Sea &amp; English Channel</t>
        </is>
      </c>
      <c r="AF6820" t="n">
        <v>3.833440139395424</v>
      </c>
      <c r="AG6820" t="n">
        <v>0</v>
      </c>
      <c r="AH6820" t="n">
        <v>0</v>
      </c>
      <c r="AI6820" t="n">
        <v>0</v>
      </c>
    </row>
    <row r="6821">
      <c r="A6821" t="n">
        <v>244630178</v>
      </c>
      <c r="B6821" t="inlineStr">
        <is>
          <t>ALLEGONDA</t>
        </is>
      </c>
      <c r="C6821" t="inlineStr">
        <is>
          <t>Netherlands</t>
        </is>
      </c>
      <c r="D6821" t="inlineStr">
        <is>
          <t>other</t>
        </is>
      </c>
      <c r="F6821" t="n">
        <v>0</v>
      </c>
      <c r="G6821" t="inlineStr">
        <is>
          <t>PE8526</t>
        </is>
      </c>
      <c r="H6821" t="n">
        <v>51.46137</v>
      </c>
      <c r="I6821" t="n">
        <v>4.00675</v>
      </c>
      <c r="J6821" t="inlineStr">
        <is>
          <t>anchored-port</t>
        </is>
      </c>
      <c r="K6821" t="inlineStr">
        <is>
          <t>at_berth</t>
        </is>
      </c>
      <c r="L6821" t="n">
        <v>0</v>
      </c>
      <c r="M6821" t="n">
        <v>170.9</v>
      </c>
      <c r="N6821" t="n">
        <v>14.5</v>
      </c>
      <c r="O6821" t="n">
        <v>0</v>
      </c>
      <c r="P6821" t="n">
        <v>0</v>
      </c>
      <c r="Q6821" t="inlineStr">
        <is>
          <t>HANSWEERT NOORDER VO</t>
        </is>
      </c>
      <c r="R6821" t="inlineStr">
        <is>
          <t>HANSWEERT NOORDER VO</t>
        </is>
      </c>
      <c r="S6821" t="inlineStr">
        <is>
          <t>other_text</t>
        </is>
      </c>
      <c r="U6821" t="inlineStr">
        <is>
          <t>HANSWEERT</t>
        </is>
      </c>
      <c r="V6821" t="inlineStr">
        <is>
          <t>HANSWEERT</t>
        </is>
      </c>
      <c r="W6821" t="inlineStr">
        <is>
          <t>10-10 13:02 UTC</t>
        </is>
      </c>
      <c r="Z6821" t="n">
        <v>110</v>
      </c>
      <c r="AA6821" t="n">
        <v>12</v>
      </c>
      <c r="AB6821" t="inlineStr">
        <is>
          <t>medium (100-200 m)</t>
        </is>
      </c>
      <c r="AE6821" t="inlineStr">
        <is>
          <t>North Sea &amp; English Channel</t>
        </is>
      </c>
      <c r="AG6821" t="n">
        <v>0</v>
      </c>
      <c r="AH6821" t="n">
        <v>0</v>
      </c>
      <c r="AI6821" t="n">
        <v>0</v>
      </c>
    </row>
    <row r="6822">
      <c r="A6822" t="n">
        <v>244810087</v>
      </c>
      <c r="B6822" t="inlineStr">
        <is>
          <t>KRATOS</t>
        </is>
      </c>
      <c r="C6822" t="inlineStr">
        <is>
          <t>Netherlands</t>
        </is>
      </c>
      <c r="D6822" t="inlineStr">
        <is>
          <t>tanker</t>
        </is>
      </c>
      <c r="F6822" t="n">
        <v>0</v>
      </c>
      <c r="G6822" t="inlineStr">
        <is>
          <t>PA5885</t>
        </is>
      </c>
      <c r="H6822" t="n">
        <v>51.95889</v>
      </c>
      <c r="I6822" t="n">
        <v>4.03417</v>
      </c>
      <c r="J6822" t="inlineStr">
        <is>
          <t>anchored-port</t>
        </is>
      </c>
      <c r="K6822" t="inlineStr">
        <is>
          <t>at_berth</t>
        </is>
      </c>
      <c r="L6822" t="n">
        <v>0</v>
      </c>
      <c r="N6822" t="n">
        <v>14.6</v>
      </c>
      <c r="O6822" t="n">
        <v>0</v>
      </c>
      <c r="P6822" t="n">
        <v>0</v>
      </c>
      <c r="Q6822" t="inlineStr">
        <is>
          <t>EUROPAHAVEN</t>
        </is>
      </c>
      <c r="R6822" t="inlineStr">
        <is>
          <t>EUROPAHAVEN</t>
        </is>
      </c>
      <c r="S6822" t="inlineStr">
        <is>
          <t>other_text</t>
        </is>
      </c>
      <c r="W6822" t="inlineStr">
        <is>
          <t>09-19 16:15 UTC</t>
        </is>
      </c>
      <c r="X6822" t="inlineStr">
        <is>
          <t>EUROPOORT</t>
        </is>
      </c>
      <c r="Y6822" t="inlineStr">
        <is>
          <t>2026-10-10T22:37:13.983353+00:00</t>
        </is>
      </c>
      <c r="Z6822" t="n">
        <v>80</v>
      </c>
      <c r="AA6822" t="n">
        <v>10</v>
      </c>
      <c r="AB6822" t="inlineStr">
        <is>
          <t>small (&lt;100 m)</t>
        </is>
      </c>
      <c r="AC6822" t="inlineStr">
        <is>
          <t>Rotterdam</t>
        </is>
      </c>
      <c r="AD6822" t="inlineStr">
        <is>
          <t>Benelux coast</t>
        </is>
      </c>
      <c r="AE6822" t="inlineStr">
        <is>
          <t>North Sea &amp; English Channel</t>
        </is>
      </c>
      <c r="AF6822" t="n">
        <v>4.61824544490482</v>
      </c>
      <c r="AG6822" t="n">
        <v>0</v>
      </c>
      <c r="AH6822" t="n">
        <v>0</v>
      </c>
      <c r="AI6822" t="n">
        <v>0</v>
      </c>
    </row>
    <row r="6823">
      <c r="A6823" t="n">
        <v>310750000</v>
      </c>
      <c r="B6823" t="inlineStr">
        <is>
          <t>MONTREAL EXPRESS</t>
        </is>
      </c>
      <c r="C6823" t="inlineStr">
        <is>
          <t>Bermuda</t>
        </is>
      </c>
      <c r="D6823" t="inlineStr">
        <is>
          <t>cargo</t>
        </is>
      </c>
      <c r="E6823" t="n">
        <v>9253741</v>
      </c>
      <c r="F6823" t="n">
        <v>1</v>
      </c>
      <c r="G6823" t="inlineStr">
        <is>
          <t>ZCET4</t>
        </is>
      </c>
      <c r="H6823" t="n">
        <v>51.35237</v>
      </c>
      <c r="I6823" t="n">
        <v>4.25714</v>
      </c>
      <c r="J6823" t="inlineStr">
        <is>
          <t>anchored-port</t>
        </is>
      </c>
      <c r="K6823" t="inlineStr">
        <is>
          <t>at_berth</t>
        </is>
      </c>
      <c r="L6823" t="n">
        <v>0</v>
      </c>
      <c r="M6823" t="n">
        <v>255</v>
      </c>
      <c r="N6823" t="n">
        <v>14.6</v>
      </c>
      <c r="O6823" t="n">
        <v>0</v>
      </c>
      <c r="P6823" t="n">
        <v>0</v>
      </c>
      <c r="Q6823" t="inlineStr">
        <is>
          <t>BEANR</t>
        </is>
      </c>
      <c r="R6823" t="inlineStr">
        <is>
          <t>BEANR</t>
        </is>
      </c>
      <c r="S6823" t="inlineStr">
        <is>
          <t>locode</t>
        </is>
      </c>
      <c r="T6823" t="inlineStr">
        <is>
          <t>Antwerp</t>
        </is>
      </c>
      <c r="U6823" t="inlineStr">
        <is>
          <t>Antwerp</t>
        </is>
      </c>
      <c r="W6823" t="inlineStr">
        <is>
          <t>10-10 20:30 UTC</t>
        </is>
      </c>
      <c r="Z6823" t="n">
        <v>294</v>
      </c>
      <c r="AA6823" t="n">
        <v>32</v>
      </c>
      <c r="AB6823" t="inlineStr">
        <is>
          <t>large (200-300 m)</t>
        </is>
      </c>
      <c r="AC6823" t="inlineStr">
        <is>
          <t>Antwerp</t>
        </is>
      </c>
      <c r="AD6823" t="inlineStr">
        <is>
          <t>Benelux coast</t>
        </is>
      </c>
      <c r="AE6823" t="inlineStr">
        <is>
          <t>North Sea &amp; English Channel</t>
        </is>
      </c>
      <c r="AF6823" t="n">
        <v>10.46597831498985</v>
      </c>
      <c r="AG6823" t="n">
        <v>0</v>
      </c>
      <c r="AH6823" t="n">
        <v>0</v>
      </c>
      <c r="AI6823" t="n">
        <v>0</v>
      </c>
    </row>
    <row r="6824">
      <c r="A6824" t="n">
        <v>244820290</v>
      </c>
      <c r="B6824" t="inlineStr">
        <is>
          <t>MART</t>
        </is>
      </c>
      <c r="C6824" t="inlineStr">
        <is>
          <t>Netherlands</t>
        </is>
      </c>
      <c r="D6824" t="inlineStr">
        <is>
          <t>tanker</t>
        </is>
      </c>
      <c r="F6824" t="n">
        <v>0</v>
      </c>
      <c r="G6824" t="inlineStr">
        <is>
          <t>PE4775</t>
        </is>
      </c>
      <c r="H6824" t="n">
        <v>52.4278</v>
      </c>
      <c r="I6824" t="n">
        <v>4.74276</v>
      </c>
      <c r="J6824" t="inlineStr">
        <is>
          <t>anchored-port</t>
        </is>
      </c>
      <c r="K6824" t="inlineStr">
        <is>
          <t>at_berth</t>
        </is>
      </c>
      <c r="L6824" t="n">
        <v>0</v>
      </c>
      <c r="N6824" t="n">
        <v>14.6</v>
      </c>
      <c r="O6824" t="n">
        <v>0</v>
      </c>
      <c r="P6824" t="n">
        <v>0</v>
      </c>
      <c r="Q6824" t="inlineStr">
        <is>
          <t>AMSTERDAM AFRIKAHAV</t>
        </is>
      </c>
      <c r="R6824" t="inlineStr">
        <is>
          <t>AMSTERDAM AFRIKAHAV</t>
        </is>
      </c>
      <c r="S6824" t="inlineStr">
        <is>
          <t>hub_name</t>
        </is>
      </c>
      <c r="T6824" t="inlineStr">
        <is>
          <t>Amsterdam</t>
        </is>
      </c>
      <c r="U6824" t="inlineStr">
        <is>
          <t>Amsterdam</t>
        </is>
      </c>
      <c r="V6824" t="inlineStr">
        <is>
          <t>AMSTERDAM</t>
        </is>
      </c>
      <c r="W6824" t="inlineStr">
        <is>
          <t>10-10 10:00 UTC</t>
        </is>
      </c>
      <c r="Z6824" t="n">
        <v>110</v>
      </c>
      <c r="AA6824" t="n">
        <v>12</v>
      </c>
      <c r="AB6824" t="inlineStr">
        <is>
          <t>medium (100-200 m)</t>
        </is>
      </c>
      <c r="AC6824" t="inlineStr">
        <is>
          <t>Amsterdam</t>
        </is>
      </c>
      <c r="AD6824" t="inlineStr">
        <is>
          <t>Benelux coast</t>
        </is>
      </c>
      <c r="AE6824" t="inlineStr">
        <is>
          <t>North Sea &amp; English Channel</t>
        </is>
      </c>
      <c r="AF6824" t="n">
        <v>6.082738948447854</v>
      </c>
      <c r="AG6824" t="n">
        <v>0</v>
      </c>
      <c r="AH6824" t="n">
        <v>0</v>
      </c>
      <c r="AI6824" t="n">
        <v>0</v>
      </c>
    </row>
    <row r="6825">
      <c r="A6825" t="n">
        <v>244670969</v>
      </c>
      <c r="B6825" t="inlineStr">
        <is>
          <t>WILHELMINA</t>
        </is>
      </c>
      <c r="C6825" t="inlineStr">
        <is>
          <t>Netherlands</t>
        </is>
      </c>
      <c r="D6825" t="inlineStr">
        <is>
          <t>cargo</t>
        </is>
      </c>
      <c r="F6825" t="n">
        <v>0</v>
      </c>
      <c r="G6825" t="inlineStr">
        <is>
          <t>PE3339</t>
        </is>
      </c>
      <c r="H6825" t="n">
        <v>53.10922</v>
      </c>
      <c r="I6825" t="n">
        <v>6.07182</v>
      </c>
      <c r="J6825" t="inlineStr">
        <is>
          <t>anchored-port</t>
        </is>
      </c>
      <c r="K6825" t="inlineStr">
        <is>
          <t>at_berth</t>
        </is>
      </c>
      <c r="L6825" t="n">
        <v>0</v>
      </c>
      <c r="M6825" t="n">
        <v>0</v>
      </c>
      <c r="N6825" t="n">
        <v>14.6</v>
      </c>
      <c r="O6825" t="n">
        <v>0</v>
      </c>
      <c r="P6825" t="n">
        <v>0</v>
      </c>
      <c r="Q6825" t="inlineStr">
        <is>
          <t>DRACHTEN</t>
        </is>
      </c>
      <c r="R6825" t="inlineStr">
        <is>
          <t>DRACHTEN</t>
        </is>
      </c>
      <c r="S6825" t="inlineStr">
        <is>
          <t>other_text</t>
        </is>
      </c>
      <c r="W6825" t="inlineStr">
        <is>
          <t>10-12 07:14 UTC</t>
        </is>
      </c>
      <c r="Z6825" t="n">
        <v>60</v>
      </c>
      <c r="AA6825" t="n">
        <v>8</v>
      </c>
      <c r="AB6825" t="inlineStr">
        <is>
          <t>small (&lt;100 m)</t>
        </is>
      </c>
      <c r="AE6825" t="inlineStr">
        <is>
          <t>North Sea &amp; English Channel</t>
        </is>
      </c>
      <c r="AG6825" t="n">
        <v>0</v>
      </c>
      <c r="AH6825" t="n">
        <v>0</v>
      </c>
      <c r="AI6825" t="n">
        <v>0</v>
      </c>
    </row>
    <row r="6826">
      <c r="A6826" t="n">
        <v>244700810</v>
      </c>
      <c r="B6826" t="inlineStr">
        <is>
          <t>DE VALK</t>
        </is>
      </c>
      <c r="C6826" t="inlineStr">
        <is>
          <t>Netherlands</t>
        </is>
      </c>
      <c r="D6826" t="inlineStr">
        <is>
          <t>other</t>
        </is>
      </c>
      <c r="F6826" t="n">
        <v>0</v>
      </c>
      <c r="G6826" t="inlineStr">
        <is>
          <t>PE7366</t>
        </is>
      </c>
      <c r="H6826" t="n">
        <v>51.82815</v>
      </c>
      <c r="I6826" t="n">
        <v>4.96258</v>
      </c>
      <c r="J6826" t="inlineStr">
        <is>
          <t>anchored-port</t>
        </is>
      </c>
      <c r="K6826" t="inlineStr">
        <is>
          <t>at_berth</t>
        </is>
      </c>
      <c r="L6826" t="n">
        <v>0</v>
      </c>
      <c r="M6826" t="n">
        <v>14.4</v>
      </c>
      <c r="N6826" t="n">
        <v>14.6</v>
      </c>
      <c r="O6826" t="n">
        <v>0</v>
      </c>
      <c r="P6826" t="n">
        <v>0</v>
      </c>
      <c r="Q6826" t="inlineStr">
        <is>
          <t>@@@@@@@@@@@@D</t>
        </is>
      </c>
      <c r="R6826" t="inlineStr">
        <is>
          <t>@@@@@@@@@@@@D</t>
        </is>
      </c>
      <c r="S6826" t="inlineStr">
        <is>
          <t>other_text</t>
        </is>
      </c>
      <c r="W6826" t="inlineStr">
        <is>
          <t>09-16 00:00 UTC</t>
        </is>
      </c>
      <c r="Z6826" t="n">
        <v>86</v>
      </c>
      <c r="AA6826" t="n">
        <v>9</v>
      </c>
      <c r="AB6826" t="inlineStr">
        <is>
          <t>small (&lt;100 m)</t>
        </is>
      </c>
      <c r="AE6826" t="inlineStr">
        <is>
          <t>North Sea &amp; English Channel</t>
        </is>
      </c>
      <c r="AG6826" t="n">
        <v>0</v>
      </c>
      <c r="AH6826" t="n">
        <v>0</v>
      </c>
      <c r="AI6826" t="n">
        <v>0</v>
      </c>
    </row>
    <row r="6827">
      <c r="A6827" t="n">
        <v>244740785</v>
      </c>
      <c r="B6827" t="inlineStr">
        <is>
          <t>GEARTSJE</t>
        </is>
      </c>
      <c r="C6827" t="inlineStr">
        <is>
          <t>Netherlands</t>
        </is>
      </c>
      <c r="D6827" t="inlineStr">
        <is>
          <t>pleasure</t>
        </is>
      </c>
      <c r="F6827" t="n">
        <v>0</v>
      </c>
      <c r="G6827" t="inlineStr">
        <is>
          <t>PE4749</t>
        </is>
      </c>
      <c r="H6827" t="n">
        <v>52.84366</v>
      </c>
      <c r="I6827" t="n">
        <v>5.71111</v>
      </c>
      <c r="J6827" t="inlineStr">
        <is>
          <t>anchored-port</t>
        </is>
      </c>
      <c r="K6827" t="inlineStr">
        <is>
          <t>at_berth</t>
        </is>
      </c>
      <c r="L6827" t="n">
        <v>0</v>
      </c>
      <c r="M6827" t="n">
        <v>0</v>
      </c>
      <c r="N6827" t="n">
        <v>14.6</v>
      </c>
      <c r="O6827" t="n">
        <v>0</v>
      </c>
      <c r="P6827" t="n">
        <v>0</v>
      </c>
      <c r="Q6827" t="inlineStr">
        <is>
          <t>LEMMER</t>
        </is>
      </c>
      <c r="R6827" t="inlineStr">
        <is>
          <t>LEMMER</t>
        </is>
      </c>
      <c r="S6827" t="inlineStr">
        <is>
          <t>other_text</t>
        </is>
      </c>
      <c r="W6827" t="inlineStr">
        <is>
          <t>10-06 16:00 UTC</t>
        </is>
      </c>
      <c r="Z6827" t="n">
        <v>23</v>
      </c>
      <c r="AA6827" t="n">
        <v>5</v>
      </c>
      <c r="AB6827" t="inlineStr">
        <is>
          <t>small (&lt;100 m)</t>
        </is>
      </c>
      <c r="AE6827" t="inlineStr">
        <is>
          <t>North Sea &amp; English Channel</t>
        </is>
      </c>
      <c r="AG6827" t="n">
        <v>0</v>
      </c>
      <c r="AH6827" t="n">
        <v>0</v>
      </c>
      <c r="AI6827" t="n">
        <v>0</v>
      </c>
    </row>
    <row r="6828">
      <c r="A6828" t="n">
        <v>311000369</v>
      </c>
      <c r="B6828" t="inlineStr">
        <is>
          <t>SKANDI AFRICA</t>
        </is>
      </c>
      <c r="C6828" t="inlineStr">
        <is>
          <t>Bahamas</t>
        </is>
      </c>
      <c r="D6828" t="inlineStr">
        <is>
          <t>other</t>
        </is>
      </c>
      <c r="E6828" t="n">
        <v>9687459</v>
      </c>
      <c r="F6828" t="n">
        <v>1</v>
      </c>
      <c r="G6828" t="inlineStr">
        <is>
          <t>C6BU7</t>
        </is>
      </c>
      <c r="H6828" t="n">
        <v>51.89092</v>
      </c>
      <c r="I6828" t="n">
        <v>4.45559</v>
      </c>
      <c r="J6828" t="inlineStr">
        <is>
          <t>anchored-port</t>
        </is>
      </c>
      <c r="K6828" t="inlineStr">
        <is>
          <t>at_berth</t>
        </is>
      </c>
      <c r="L6828" t="n">
        <v>0</v>
      </c>
      <c r="M6828" t="n">
        <v>94.90000000000001</v>
      </c>
      <c r="N6828" t="n">
        <v>14.6</v>
      </c>
      <c r="O6828" t="n">
        <v>0</v>
      </c>
      <c r="P6828" t="n">
        <v>0</v>
      </c>
      <c r="Q6828" t="inlineStr">
        <is>
          <t>ROTTERDAM</t>
        </is>
      </c>
      <c r="R6828" t="inlineStr">
        <is>
          <t>ROTTERDAM</t>
        </is>
      </c>
      <c r="S6828" t="inlineStr">
        <is>
          <t>hub_name</t>
        </is>
      </c>
      <c r="T6828" t="inlineStr">
        <is>
          <t>Rotterdam</t>
        </is>
      </c>
      <c r="U6828" t="inlineStr">
        <is>
          <t>Rotterdam</t>
        </is>
      </c>
      <c r="V6828" t="inlineStr">
        <is>
          <t>ROTTERDAM</t>
        </is>
      </c>
      <c r="W6828" t="inlineStr">
        <is>
          <t>10-05 16:00 UTC</t>
        </is>
      </c>
      <c r="Z6828" t="n">
        <v>161</v>
      </c>
      <c r="AA6828" t="n">
        <v>32</v>
      </c>
      <c r="AB6828" t="inlineStr">
        <is>
          <t>medium (100-200 m)</t>
        </is>
      </c>
      <c r="AC6828" t="inlineStr">
        <is>
          <t>Rotterdam</t>
        </is>
      </c>
      <c r="AD6828" t="inlineStr">
        <is>
          <t>Benelux coast</t>
        </is>
      </c>
      <c r="AE6828" t="inlineStr">
        <is>
          <t>North Sea &amp; English Channel</t>
        </is>
      </c>
      <c r="AF6828" t="n">
        <v>25.25573261102799</v>
      </c>
      <c r="AG6828" t="n">
        <v>0</v>
      </c>
      <c r="AH6828" t="n">
        <v>0</v>
      </c>
      <c r="AI6828" t="n">
        <v>0</v>
      </c>
    </row>
    <row r="6829">
      <c r="A6829" t="n">
        <v>244170804</v>
      </c>
      <c r="B6829" t="inlineStr">
        <is>
          <t>ZIET OP U ZELVE</t>
        </is>
      </c>
      <c r="C6829" t="inlineStr">
        <is>
          <t>Netherlands</t>
        </is>
      </c>
      <c r="D6829" t="inlineStr">
        <is>
          <t>other</t>
        </is>
      </c>
      <c r="F6829" t="n">
        <v>0</v>
      </c>
      <c r="G6829" t="inlineStr">
        <is>
          <t>PC6195</t>
        </is>
      </c>
      <c r="H6829" t="n">
        <v>52.46965</v>
      </c>
      <c r="I6829" t="n">
        <v>4.60477</v>
      </c>
      <c r="J6829" t="inlineStr">
        <is>
          <t>anchored-port</t>
        </is>
      </c>
      <c r="K6829" t="inlineStr">
        <is>
          <t>at_berth</t>
        </is>
      </c>
      <c r="L6829" t="n">
        <v>0</v>
      </c>
      <c r="M6829" t="n">
        <v>241.4</v>
      </c>
      <c r="N6829" t="n">
        <v>14.6</v>
      </c>
      <c r="O6829" t="n">
        <v>0</v>
      </c>
      <c r="P6829" t="n">
        <v>0</v>
      </c>
      <c r="Q6829" t="inlineStr">
        <is>
          <t>GRONINGEN</t>
        </is>
      </c>
      <c r="R6829" t="inlineStr">
        <is>
          <t>GRONINGEN</t>
        </is>
      </c>
      <c r="S6829" t="inlineStr">
        <is>
          <t>other_text</t>
        </is>
      </c>
      <c r="W6829" t="inlineStr">
        <is>
          <t>12-01 22:00 UTC</t>
        </is>
      </c>
      <c r="Z6829" t="n">
        <v>23</v>
      </c>
      <c r="AA6829" t="n">
        <v>6</v>
      </c>
      <c r="AB6829" t="inlineStr">
        <is>
          <t>small (&lt;100 m)</t>
        </is>
      </c>
      <c r="AC6829" t="inlineStr">
        <is>
          <t>IJmuiden</t>
        </is>
      </c>
      <c r="AD6829" t="inlineStr">
        <is>
          <t>Benelux coast</t>
        </is>
      </c>
      <c r="AE6829" t="inlineStr">
        <is>
          <t>North Sea &amp; English Channel</t>
        </is>
      </c>
      <c r="AF6829" t="n">
        <v>1.991799248333014</v>
      </c>
      <c r="AG6829" t="n">
        <v>0</v>
      </c>
      <c r="AH6829" t="n">
        <v>0</v>
      </c>
      <c r="AI6829" t="n">
        <v>0</v>
      </c>
    </row>
    <row r="6830">
      <c r="A6830" t="n">
        <v>244030161</v>
      </c>
      <c r="B6830" t="inlineStr">
        <is>
          <t>TJERCK HIDDES</t>
        </is>
      </c>
      <c r="C6830" t="inlineStr">
        <is>
          <t>Netherlands</t>
        </is>
      </c>
      <c r="D6830" t="inlineStr">
        <is>
          <t>official</t>
        </is>
      </c>
      <c r="F6830" t="n">
        <v>0</v>
      </c>
      <c r="G6830" t="inlineStr">
        <is>
          <t>PD7029</t>
        </is>
      </c>
      <c r="H6830" t="n">
        <v>52.95799</v>
      </c>
      <c r="I6830" t="n">
        <v>4.76879</v>
      </c>
      <c r="J6830" t="inlineStr">
        <is>
          <t>anchored-port</t>
        </is>
      </c>
      <c r="K6830" t="inlineStr">
        <is>
          <t>at_berth</t>
        </is>
      </c>
      <c r="L6830" t="n">
        <v>0</v>
      </c>
      <c r="N6830" t="n">
        <v>14.6</v>
      </c>
      <c r="O6830" t="n">
        <v>0</v>
      </c>
      <c r="P6830" t="n">
        <v>0</v>
      </c>
      <c r="Q6830" t="inlineStr">
        <is>
          <t>DEN HELDER</t>
        </is>
      </c>
      <c r="R6830" t="inlineStr">
        <is>
          <t>DEN HELDER</t>
        </is>
      </c>
      <c r="S6830" t="inlineStr">
        <is>
          <t>other_text</t>
        </is>
      </c>
      <c r="U6830" t="inlineStr">
        <is>
          <t>DEN HELDER</t>
        </is>
      </c>
      <c r="V6830" t="inlineStr">
        <is>
          <t>DEN HELDER</t>
        </is>
      </c>
      <c r="W6830" t="inlineStr">
        <is>
          <t>09-27 16:00 UTC</t>
        </is>
      </c>
      <c r="Z6830" t="n">
        <v>15</v>
      </c>
      <c r="AA6830" t="n">
        <v>4</v>
      </c>
      <c r="AB6830" t="inlineStr">
        <is>
          <t>small (&lt;100 m)</t>
        </is>
      </c>
      <c r="AE6830" t="inlineStr">
        <is>
          <t>North Sea &amp; English Channel</t>
        </is>
      </c>
      <c r="AG6830" t="n">
        <v>0</v>
      </c>
      <c r="AH6830" t="n">
        <v>0</v>
      </c>
      <c r="AI6830" t="n">
        <v>0</v>
      </c>
    </row>
    <row r="6831">
      <c r="A6831" t="n">
        <v>246039000</v>
      </c>
      <c r="B6831" t="inlineStr">
        <is>
          <t>AMASUS</t>
        </is>
      </c>
      <c r="C6831" t="inlineStr">
        <is>
          <t>Netherlands</t>
        </is>
      </c>
      <c r="D6831" t="inlineStr">
        <is>
          <t>other</t>
        </is>
      </c>
      <c r="F6831" t="n">
        <v>0</v>
      </c>
      <c r="G6831" t="inlineStr">
        <is>
          <t>PBVG</t>
        </is>
      </c>
      <c r="H6831" t="n">
        <v>53.41002</v>
      </c>
      <c r="I6831" t="n">
        <v>6.19789</v>
      </c>
      <c r="J6831" t="inlineStr">
        <is>
          <t>anchored-port</t>
        </is>
      </c>
      <c r="K6831" t="inlineStr">
        <is>
          <t>at_berth</t>
        </is>
      </c>
      <c r="L6831" t="n">
        <v>0</v>
      </c>
      <c r="M6831" t="n">
        <v>293.6</v>
      </c>
      <c r="N6831" t="n">
        <v>14.6</v>
      </c>
      <c r="O6831" t="n">
        <v>0</v>
      </c>
      <c r="P6831" t="n">
        <v>0</v>
      </c>
      <c r="Q6831" t="inlineStr">
        <is>
          <t>SURVEY</t>
        </is>
      </c>
      <c r="R6831" t="inlineStr">
        <is>
          <t>SURVEY</t>
        </is>
      </c>
      <c r="S6831" t="inlineStr">
        <is>
          <t>other_text</t>
        </is>
      </c>
      <c r="W6831" t="inlineStr">
        <is>
          <t>10-08 16:00 UTC</t>
        </is>
      </c>
      <c r="Z6831" t="n">
        <v>16</v>
      </c>
      <c r="AA6831" t="n">
        <v>5</v>
      </c>
      <c r="AB6831" t="inlineStr">
        <is>
          <t>small (&lt;100 m)</t>
        </is>
      </c>
      <c r="AE6831" t="inlineStr">
        <is>
          <t>North Sea &amp; English Channel</t>
        </is>
      </c>
      <c r="AG6831" t="n">
        <v>0</v>
      </c>
      <c r="AH6831" t="n">
        <v>0</v>
      </c>
      <c r="AI6831" t="n">
        <v>0</v>
      </c>
    </row>
    <row r="6832">
      <c r="A6832" t="n">
        <v>636009832</v>
      </c>
      <c r="B6832" t="inlineStr">
        <is>
          <t>OURO DO BRASIL</t>
        </is>
      </c>
      <c r="C6832" t="inlineStr">
        <is>
          <t>Liberia</t>
        </is>
      </c>
      <c r="D6832" t="inlineStr">
        <is>
          <t>cargo</t>
        </is>
      </c>
      <c r="E6832" t="n">
        <v>9018646</v>
      </c>
      <c r="F6832" t="n">
        <v>1</v>
      </c>
      <c r="G6832" t="inlineStr">
        <is>
          <t>ELPP9</t>
        </is>
      </c>
      <c r="H6832" t="n">
        <v>51.31679</v>
      </c>
      <c r="I6832" t="n">
        <v>3.21279</v>
      </c>
      <c r="J6832" t="inlineStr">
        <is>
          <t>anchored-port</t>
        </is>
      </c>
      <c r="K6832" t="inlineStr">
        <is>
          <t>at_berth</t>
        </is>
      </c>
      <c r="L6832" t="n">
        <v>0</v>
      </c>
      <c r="M6832" t="n">
        <v>348.5</v>
      </c>
      <c r="N6832" t="n">
        <v>14.6</v>
      </c>
      <c r="O6832" t="n">
        <v>0</v>
      </c>
      <c r="P6832" t="n">
        <v>0</v>
      </c>
      <c r="Q6832" t="inlineStr">
        <is>
          <t>BEZEE</t>
        </is>
      </c>
      <c r="R6832" t="inlineStr">
        <is>
          <t>BEZEE</t>
        </is>
      </c>
      <c r="S6832" t="inlineStr">
        <is>
          <t>locode</t>
        </is>
      </c>
      <c r="T6832" t="inlineStr">
        <is>
          <t>Zeebrugge</t>
        </is>
      </c>
      <c r="U6832" t="inlineStr">
        <is>
          <t>Zeebrugge</t>
        </is>
      </c>
      <c r="W6832" t="inlineStr">
        <is>
          <t>10-07 05:30 UTC</t>
        </is>
      </c>
      <c r="Z6832" t="n">
        <v>172</v>
      </c>
      <c r="AA6832" t="n">
        <v>26</v>
      </c>
      <c r="AB6832" t="inlineStr">
        <is>
          <t>medium (100-200 m)</t>
        </is>
      </c>
      <c r="AC6832" t="inlineStr">
        <is>
          <t>Zeebrugge</t>
        </is>
      </c>
      <c r="AD6832" t="inlineStr">
        <is>
          <t>Benelux coast</t>
        </is>
      </c>
      <c r="AE6832" t="inlineStr">
        <is>
          <t>North Sea &amp; English Channel</t>
        </is>
      </c>
      <c r="AF6832" t="n">
        <v>2.729549674002611</v>
      </c>
      <c r="AG6832" t="n">
        <v>0</v>
      </c>
      <c r="AH6832" t="n">
        <v>0</v>
      </c>
      <c r="AI6832" t="n">
        <v>0</v>
      </c>
    </row>
    <row r="6833">
      <c r="A6833" t="n">
        <v>244670274</v>
      </c>
      <c r="B6833" t="inlineStr">
        <is>
          <t>RIVERO</t>
        </is>
      </c>
      <c r="C6833" t="inlineStr">
        <is>
          <t>Netherlands</t>
        </is>
      </c>
      <c r="D6833" t="inlineStr">
        <is>
          <t>other</t>
        </is>
      </c>
      <c r="F6833" t="n">
        <v>0</v>
      </c>
      <c r="G6833" t="inlineStr">
        <is>
          <t>PA2644</t>
        </is>
      </c>
      <c r="H6833" t="n">
        <v>52.02769</v>
      </c>
      <c r="I6833" t="n">
        <v>5.11585</v>
      </c>
      <c r="J6833" t="inlineStr">
        <is>
          <t>anchored-port</t>
        </is>
      </c>
      <c r="K6833" t="inlineStr">
        <is>
          <t>at_berth</t>
        </is>
      </c>
      <c r="L6833" t="n">
        <v>0</v>
      </c>
      <c r="N6833" t="n">
        <v>14.6</v>
      </c>
      <c r="O6833" t="n">
        <v>0</v>
      </c>
      <c r="P6833" t="n">
        <v>0</v>
      </c>
      <c r="Q6833" t="inlineStr">
        <is>
          <t>VOPAK VLAARDINGEN</t>
        </is>
      </c>
      <c r="R6833" t="inlineStr">
        <is>
          <t>VOPAK VLAARDINGEN</t>
        </is>
      </c>
      <c r="S6833" t="inlineStr">
        <is>
          <t>other_text</t>
        </is>
      </c>
      <c r="U6833" t="inlineStr">
        <is>
          <t>VLAARDINGEN</t>
        </is>
      </c>
      <c r="V6833" t="inlineStr">
        <is>
          <t>VLAARDINGEN</t>
        </is>
      </c>
      <c r="W6833" t="inlineStr">
        <is>
          <t>10-14 22:00 UTC</t>
        </is>
      </c>
      <c r="Z6833" t="n">
        <v>110</v>
      </c>
      <c r="AA6833" t="n">
        <v>12</v>
      </c>
      <c r="AB6833" t="inlineStr">
        <is>
          <t>medium (100-200 m)</t>
        </is>
      </c>
      <c r="AE6833" t="inlineStr">
        <is>
          <t>North Sea &amp; English Channel</t>
        </is>
      </c>
      <c r="AG6833" t="n">
        <v>0</v>
      </c>
      <c r="AH6833" t="n">
        <v>0</v>
      </c>
      <c r="AI6833" t="n">
        <v>0</v>
      </c>
    </row>
    <row r="6834">
      <c r="A6834" t="n">
        <v>244809000</v>
      </c>
      <c r="B6834" t="inlineStr">
        <is>
          <t>BRU-36 JOHANNES COR</t>
        </is>
      </c>
      <c r="C6834" t="inlineStr">
        <is>
          <t>Netherlands</t>
        </is>
      </c>
      <c r="D6834" t="inlineStr">
        <is>
          <t>fishing</t>
        </is>
      </c>
      <c r="E6834" t="n">
        <v>9179086</v>
      </c>
      <c r="F6834" t="n">
        <v>1</v>
      </c>
      <c r="G6834" t="inlineStr">
        <is>
          <t>PFRY</t>
        </is>
      </c>
      <c r="H6834" t="n">
        <v>51.65303</v>
      </c>
      <c r="I6834" t="n">
        <v>4.09985</v>
      </c>
      <c r="J6834" t="inlineStr">
        <is>
          <t>anchored-port</t>
        </is>
      </c>
      <c r="K6834" t="inlineStr">
        <is>
          <t>at_berth</t>
        </is>
      </c>
      <c r="L6834" t="n">
        <v>0</v>
      </c>
      <c r="M6834" t="n">
        <v>36</v>
      </c>
      <c r="N6834" t="n">
        <v>14.6</v>
      </c>
      <c r="O6834" t="n">
        <v>0</v>
      </c>
      <c r="P6834" t="n">
        <v>0</v>
      </c>
      <c r="Q6834" t="inlineStr">
        <is>
          <t>BRUINISSE</t>
        </is>
      </c>
      <c r="R6834" t="inlineStr">
        <is>
          <t>BRUINISSE</t>
        </is>
      </c>
      <c r="S6834" t="inlineStr">
        <is>
          <t>other_text</t>
        </is>
      </c>
      <c r="W6834" t="inlineStr">
        <is>
          <t>06-03 06:00 UTC</t>
        </is>
      </c>
      <c r="Z6834" t="n">
        <v>40</v>
      </c>
      <c r="AA6834" t="n">
        <v>10</v>
      </c>
      <c r="AB6834" t="inlineStr">
        <is>
          <t>small (&lt;100 m)</t>
        </is>
      </c>
      <c r="AE6834" t="inlineStr">
        <is>
          <t>North Sea &amp; English Channel</t>
        </is>
      </c>
      <c r="AG6834" t="n">
        <v>0</v>
      </c>
      <c r="AH6834" t="n">
        <v>0</v>
      </c>
      <c r="AI6834" t="n">
        <v>0</v>
      </c>
    </row>
    <row r="6835">
      <c r="A6835" t="n">
        <v>205506490</v>
      </c>
      <c r="B6835" t="inlineStr">
        <is>
          <t>SAADA</t>
        </is>
      </c>
      <c r="C6835" t="inlineStr">
        <is>
          <t>Belgium</t>
        </is>
      </c>
      <c r="D6835" t="inlineStr">
        <is>
          <t>pleasure</t>
        </is>
      </c>
      <c r="F6835" t="n">
        <v>0</v>
      </c>
      <c r="G6835" t="inlineStr">
        <is>
          <t>OT5064</t>
        </is>
      </c>
      <c r="H6835" t="n">
        <v>51.20987</v>
      </c>
      <c r="I6835" t="n">
        <v>3.80636</v>
      </c>
      <c r="J6835" t="inlineStr">
        <is>
          <t>anchored-port</t>
        </is>
      </c>
      <c r="K6835" t="inlineStr">
        <is>
          <t>at_berth</t>
        </is>
      </c>
      <c r="L6835" t="n">
        <v>0</v>
      </c>
      <c r="N6835" t="n">
        <v>14.6</v>
      </c>
      <c r="O6835" t="n">
        <v>0</v>
      </c>
      <c r="P6835" t="n">
        <v>0</v>
      </c>
      <c r="Q6835" t="inlineStr">
        <is>
          <t>LE GRAND BLEU</t>
        </is>
      </c>
      <c r="R6835" t="inlineStr">
        <is>
          <t>LE GRAND BLEU</t>
        </is>
      </c>
      <c r="S6835" t="inlineStr">
        <is>
          <t>other_text</t>
        </is>
      </c>
      <c r="Z6835" t="n">
        <v>29</v>
      </c>
      <c r="AA6835" t="n">
        <v>5</v>
      </c>
      <c r="AB6835" t="inlineStr">
        <is>
          <t>small (&lt;100 m)</t>
        </is>
      </c>
      <c r="AE6835" t="inlineStr">
        <is>
          <t>North Sea &amp; English Channel</t>
        </is>
      </c>
      <c r="AG6835" t="n">
        <v>0</v>
      </c>
      <c r="AH6835" t="n">
        <v>0</v>
      </c>
      <c r="AI6835" t="n">
        <v>0</v>
      </c>
    </row>
    <row r="6836">
      <c r="A6836" t="n">
        <v>218007800</v>
      </c>
      <c r="B6836" t="inlineStr">
        <is>
          <t>FAIRPLAY-91</t>
        </is>
      </c>
      <c r="C6836" t="inlineStr">
        <is>
          <t>Germany</t>
        </is>
      </c>
      <c r="D6836" t="inlineStr">
        <is>
          <t>tug</t>
        </is>
      </c>
      <c r="E6836" t="n">
        <v>9932177</v>
      </c>
      <c r="F6836" t="n">
        <v>1</v>
      </c>
      <c r="G6836" t="inlineStr">
        <is>
          <t>DMEJ</t>
        </is>
      </c>
      <c r="H6836" t="n">
        <v>53.55319</v>
      </c>
      <c r="I6836" t="n">
        <v>8.56012</v>
      </c>
      <c r="J6836" t="inlineStr">
        <is>
          <t>anchored-port</t>
        </is>
      </c>
      <c r="K6836" t="inlineStr">
        <is>
          <t>at_berth</t>
        </is>
      </c>
      <c r="L6836" t="n">
        <v>0</v>
      </c>
      <c r="M6836" t="n">
        <v>86.09999999999999</v>
      </c>
      <c r="N6836" t="n">
        <v>14.6</v>
      </c>
      <c r="O6836" t="n">
        <v>0</v>
      </c>
      <c r="P6836" t="n">
        <v>0</v>
      </c>
      <c r="Q6836" t="inlineStr">
        <is>
          <t>DEBRV</t>
        </is>
      </c>
      <c r="R6836" t="inlineStr">
        <is>
          <t>DEBRV</t>
        </is>
      </c>
      <c r="S6836" t="inlineStr">
        <is>
          <t>locode</t>
        </is>
      </c>
      <c r="T6836" t="inlineStr">
        <is>
          <t>Bremerhaven</t>
        </is>
      </c>
      <c r="U6836" t="inlineStr">
        <is>
          <t>Bremerhaven</t>
        </is>
      </c>
      <c r="W6836" t="inlineStr">
        <is>
          <t>09-29 17:00 UTC</t>
        </is>
      </c>
      <c r="Z6836" t="n">
        <v>25</v>
      </c>
      <c r="AA6836" t="n">
        <v>13</v>
      </c>
      <c r="AB6836" t="inlineStr">
        <is>
          <t>small (&lt;100 m)</t>
        </is>
      </c>
      <c r="AC6836" t="inlineStr">
        <is>
          <t>Bremerhaven</t>
        </is>
      </c>
      <c r="AD6836" t="inlineStr">
        <is>
          <t>German Bight &amp; Ems</t>
        </is>
      </c>
      <c r="AE6836" t="inlineStr">
        <is>
          <t>North Sea &amp; English Channel</t>
        </is>
      </c>
      <c r="AF6836" t="n">
        <v>0.7568097039269779</v>
      </c>
      <c r="AG6836" t="n">
        <v>1</v>
      </c>
      <c r="AH6836" t="n">
        <v>0</v>
      </c>
      <c r="AI6836" t="n">
        <v>0</v>
      </c>
    </row>
    <row r="6837">
      <c r="A6837" t="n">
        <v>211829430</v>
      </c>
      <c r="B6837" t="inlineStr">
        <is>
          <t>KAP HORN</t>
        </is>
      </c>
      <c r="C6837" t="inlineStr">
        <is>
          <t>Germany</t>
        </is>
      </c>
      <c r="D6837" t="inlineStr">
        <is>
          <t>tug</t>
        </is>
      </c>
      <c r="F6837" t="n">
        <v>0</v>
      </c>
      <c r="G6837" t="inlineStr">
        <is>
          <t>DD4501</t>
        </is>
      </c>
      <c r="H6837" t="n">
        <v>53.07847</v>
      </c>
      <c r="I6837" t="n">
        <v>8.782590000000001</v>
      </c>
      <c r="J6837" t="inlineStr">
        <is>
          <t>anchored-port</t>
        </is>
      </c>
      <c r="K6837" t="inlineStr">
        <is>
          <t>at_berth</t>
        </is>
      </c>
      <c r="L6837" t="n">
        <v>0</v>
      </c>
      <c r="N6837" t="n">
        <v>14.6</v>
      </c>
      <c r="O6837" t="n">
        <v>0</v>
      </c>
      <c r="P6837" t="n">
        <v>0</v>
      </c>
      <c r="Q6837" t="inlineStr">
        <is>
          <t>BREMEN</t>
        </is>
      </c>
      <c r="R6837" t="inlineStr">
        <is>
          <t>BREMEN</t>
        </is>
      </c>
      <c r="S6837" t="inlineStr">
        <is>
          <t>other_text</t>
        </is>
      </c>
      <c r="U6837" t="inlineStr">
        <is>
          <t>BREMEN</t>
        </is>
      </c>
      <c r="V6837" t="inlineStr">
        <is>
          <t>BREMEN</t>
        </is>
      </c>
      <c r="W6837" t="inlineStr">
        <is>
          <t>09-02 15:00 UTC</t>
        </is>
      </c>
      <c r="Z6837" t="n">
        <v>23</v>
      </c>
      <c r="AA6837" t="n">
        <v>7</v>
      </c>
      <c r="AB6837" t="inlineStr">
        <is>
          <t>small (&lt;100 m)</t>
        </is>
      </c>
      <c r="AE6837" t="inlineStr">
        <is>
          <t>North Sea &amp; English Channel</t>
        </is>
      </c>
      <c r="AG6837" t="n">
        <v>1</v>
      </c>
      <c r="AH6837" t="n">
        <v>0</v>
      </c>
      <c r="AI6837" t="n">
        <v>0</v>
      </c>
    </row>
    <row r="6838">
      <c r="A6838" t="n">
        <v>211302270</v>
      </c>
      <c r="B6838" t="inlineStr">
        <is>
          <t>FRIEDRICH</t>
        </is>
      </c>
      <c r="C6838" t="inlineStr">
        <is>
          <t>Germany</t>
        </is>
      </c>
      <c r="D6838" t="inlineStr">
        <is>
          <t>passenger</t>
        </is>
      </c>
      <c r="F6838" t="n">
        <v>0</v>
      </c>
      <c r="G6838" t="inlineStr">
        <is>
          <t>DJ3755</t>
        </is>
      </c>
      <c r="H6838" t="n">
        <v>53.07647</v>
      </c>
      <c r="I6838" t="n">
        <v>8.80134</v>
      </c>
      <c r="J6838" t="inlineStr">
        <is>
          <t>anchored-port</t>
        </is>
      </c>
      <c r="K6838" t="inlineStr">
        <is>
          <t>at_berth</t>
        </is>
      </c>
      <c r="L6838" t="n">
        <v>0</v>
      </c>
      <c r="N6838" t="n">
        <v>14.6</v>
      </c>
      <c r="O6838" t="n">
        <v>0</v>
      </c>
      <c r="P6838" t="n">
        <v>0</v>
      </c>
      <c r="Q6838" t="inlineStr">
        <is>
          <t>BR</t>
        </is>
      </c>
      <c r="R6838" t="inlineStr">
        <is>
          <t>BR</t>
        </is>
      </c>
      <c r="S6838" t="inlineStr">
        <is>
          <t>other_text</t>
        </is>
      </c>
      <c r="W6838" t="inlineStr">
        <is>
          <t>09-15 17:55 UTC</t>
        </is>
      </c>
      <c r="Z6838" t="n">
        <v>19</v>
      </c>
      <c r="AA6838" t="n">
        <v>8</v>
      </c>
      <c r="AB6838" t="inlineStr">
        <is>
          <t>small (&lt;100 m)</t>
        </is>
      </c>
      <c r="AE6838" t="inlineStr">
        <is>
          <t>North Sea &amp; English Channel</t>
        </is>
      </c>
      <c r="AG6838" t="n">
        <v>1</v>
      </c>
      <c r="AH6838" t="n">
        <v>0</v>
      </c>
      <c r="AI6838" t="n">
        <v>0</v>
      </c>
    </row>
    <row r="6839">
      <c r="A6839" t="n">
        <v>563331700</v>
      </c>
      <c r="B6839" t="inlineStr">
        <is>
          <t>CECILIE F</t>
        </is>
      </c>
      <c r="C6839" t="inlineStr">
        <is>
          <t>Singapore</t>
        </is>
      </c>
      <c r="D6839" t="inlineStr">
        <is>
          <t>cargo</t>
        </is>
      </c>
      <c r="E6839" t="n">
        <v>9984510</v>
      </c>
      <c r="F6839" t="n">
        <v>1</v>
      </c>
      <c r="G6839" t="inlineStr">
        <is>
          <t>S6TQ8</t>
        </is>
      </c>
      <c r="H6839" t="n">
        <v>53.64192</v>
      </c>
      <c r="I6839" t="n">
        <v>-0.20122</v>
      </c>
      <c r="J6839" t="inlineStr">
        <is>
          <t>anchored-port</t>
        </is>
      </c>
      <c r="K6839" t="inlineStr">
        <is>
          <t>at_berth</t>
        </is>
      </c>
      <c r="L6839" t="n">
        <v>0</v>
      </c>
      <c r="M6839" t="n">
        <v>106.5</v>
      </c>
      <c r="N6839" t="n">
        <v>14.6</v>
      </c>
      <c r="O6839" t="n">
        <v>0</v>
      </c>
      <c r="P6839" t="n">
        <v>0</v>
      </c>
      <c r="Q6839" t="inlineStr">
        <is>
          <t>GB IMM</t>
        </is>
      </c>
      <c r="R6839" t="inlineStr">
        <is>
          <t>GB IMM</t>
        </is>
      </c>
      <c r="S6839" t="inlineStr">
        <is>
          <t>locode</t>
        </is>
      </c>
      <c r="T6839" t="inlineStr">
        <is>
          <t>Immingham (Humber)</t>
        </is>
      </c>
      <c r="U6839" t="inlineStr">
        <is>
          <t>Immingham (Humber)</t>
        </is>
      </c>
      <c r="W6839" t="inlineStr">
        <is>
          <t>10-09 14:00 UTC</t>
        </is>
      </c>
      <c r="Z6839" t="n">
        <v>199</v>
      </c>
      <c r="AA6839" t="n">
        <v>32</v>
      </c>
      <c r="AB6839" t="inlineStr">
        <is>
          <t>medium (100-200 m)</t>
        </is>
      </c>
      <c r="AC6839" t="inlineStr">
        <is>
          <t>Immingham (Humber)</t>
        </is>
      </c>
      <c r="AD6839" t="inlineStr">
        <is>
          <t>UK east coast &amp; Thames</t>
        </is>
      </c>
      <c r="AE6839" t="inlineStr">
        <is>
          <t>North Sea &amp; English Channel</t>
        </is>
      </c>
      <c r="AF6839" t="n">
        <v>1.517892391329168</v>
      </c>
      <c r="AG6839" t="n">
        <v>1</v>
      </c>
      <c r="AH6839" t="n">
        <v>0</v>
      </c>
      <c r="AI6839" t="n">
        <v>0</v>
      </c>
    </row>
    <row r="6840">
      <c r="A6840" t="n">
        <v>205525290</v>
      </c>
      <c r="B6840" t="inlineStr">
        <is>
          <t>TENACE</t>
        </is>
      </c>
      <c r="C6840" t="inlineStr">
        <is>
          <t>Belgium</t>
        </is>
      </c>
      <c r="D6840" t="inlineStr">
        <is>
          <t>pleasure</t>
        </is>
      </c>
      <c r="F6840" t="n">
        <v>0</v>
      </c>
      <c r="G6840" t="inlineStr">
        <is>
          <t>OT5252</t>
        </is>
      </c>
      <c r="H6840" t="n">
        <v>51.12467</v>
      </c>
      <c r="I6840" t="n">
        <v>4.29574</v>
      </c>
      <c r="J6840" t="inlineStr">
        <is>
          <t>anchored-port</t>
        </is>
      </c>
      <c r="K6840" t="inlineStr">
        <is>
          <t>at_berth</t>
        </is>
      </c>
      <c r="L6840" t="n">
        <v>0</v>
      </c>
      <c r="N6840" t="n">
        <v>14.7</v>
      </c>
      <c r="O6840" t="n">
        <v>0</v>
      </c>
      <c r="P6840" t="n">
        <v>0</v>
      </c>
      <c r="Q6840" t="inlineStr">
        <is>
          <t>RUPELMONDE_</t>
        </is>
      </c>
      <c r="R6840" t="inlineStr">
        <is>
          <t>RUPELMONDE_</t>
        </is>
      </c>
      <c r="S6840" t="inlineStr">
        <is>
          <t>other_text</t>
        </is>
      </c>
      <c r="Z6840" t="n">
        <v>39</v>
      </c>
      <c r="AA6840" t="n">
        <v>6</v>
      </c>
      <c r="AB6840" t="inlineStr">
        <is>
          <t>small (&lt;100 m)</t>
        </is>
      </c>
      <c r="AC6840" t="inlineStr">
        <is>
          <t>Antwerp</t>
        </is>
      </c>
      <c r="AD6840" t="inlineStr">
        <is>
          <t>Benelux coast</t>
        </is>
      </c>
      <c r="AE6840" t="inlineStr">
        <is>
          <t>North Sea &amp; English Channel</t>
        </is>
      </c>
      <c r="AF6840" t="n">
        <v>16.33535284618221</v>
      </c>
      <c r="AG6840" t="n">
        <v>0</v>
      </c>
      <c r="AH6840" t="n">
        <v>0</v>
      </c>
      <c r="AI6840" t="n">
        <v>0</v>
      </c>
    </row>
    <row r="6841">
      <c r="A6841" t="n">
        <v>244660772</v>
      </c>
      <c r="B6841" t="inlineStr">
        <is>
          <t>DAKOTA</t>
        </is>
      </c>
      <c r="C6841" t="inlineStr">
        <is>
          <t>Netherlands</t>
        </is>
      </c>
      <c r="D6841" t="inlineStr">
        <is>
          <t>cargo</t>
        </is>
      </c>
      <c r="F6841" t="n">
        <v>0</v>
      </c>
      <c r="G6841" t="inlineStr">
        <is>
          <t>PD2179</t>
        </is>
      </c>
      <c r="H6841" t="n">
        <v>51.99789</v>
      </c>
      <c r="I6841" t="n">
        <v>4.69242</v>
      </c>
      <c r="J6841" t="inlineStr">
        <is>
          <t>anchored-port</t>
        </is>
      </c>
      <c r="K6841" t="inlineStr">
        <is>
          <t>at_berth</t>
        </is>
      </c>
      <c r="L6841" t="n">
        <v>0</v>
      </c>
      <c r="M6841" t="n">
        <v>243.5</v>
      </c>
      <c r="N6841" t="n">
        <v>14.7</v>
      </c>
      <c r="O6841" t="n">
        <v>0</v>
      </c>
      <c r="P6841" t="n">
        <v>0</v>
      </c>
      <c r="Q6841" t="inlineStr">
        <is>
          <t>GOUDA VV MOERDIJK</t>
        </is>
      </c>
      <c r="R6841" t="inlineStr">
        <is>
          <t>GOUDA VV MOERDIJK</t>
        </is>
      </c>
      <c r="S6841" t="inlineStr">
        <is>
          <t>other_text</t>
        </is>
      </c>
      <c r="Z6841" t="n">
        <v>86</v>
      </c>
      <c r="AA6841" t="n">
        <v>9</v>
      </c>
      <c r="AB6841" t="inlineStr">
        <is>
          <t>small (&lt;100 m)</t>
        </is>
      </c>
      <c r="AE6841" t="inlineStr">
        <is>
          <t>North Sea &amp; English Channel</t>
        </is>
      </c>
      <c r="AG6841" t="n">
        <v>0</v>
      </c>
      <c r="AH6841" t="n">
        <v>0</v>
      </c>
      <c r="AI6841" t="n">
        <v>0</v>
      </c>
    </row>
    <row r="6842">
      <c r="A6842" t="n">
        <v>244620875</v>
      </c>
      <c r="B6842" t="inlineStr">
        <is>
          <t>ORANJE NASSAU III</t>
        </is>
      </c>
      <c r="C6842" t="inlineStr">
        <is>
          <t>Netherlands</t>
        </is>
      </c>
      <c r="D6842" t="inlineStr">
        <is>
          <t>tanker</t>
        </is>
      </c>
      <c r="F6842" t="n">
        <v>0</v>
      </c>
      <c r="G6842" t="inlineStr">
        <is>
          <t>PE8536</t>
        </is>
      </c>
      <c r="H6842" t="n">
        <v>51.76183</v>
      </c>
      <c r="I6842" t="n">
        <v>4.62437</v>
      </c>
      <c r="J6842" t="inlineStr">
        <is>
          <t>anchored-port</t>
        </is>
      </c>
      <c r="K6842" t="inlineStr">
        <is>
          <t>at_berth</t>
        </is>
      </c>
      <c r="L6842" t="n">
        <v>0</v>
      </c>
      <c r="M6842" t="n">
        <v>167</v>
      </c>
      <c r="N6842" t="n">
        <v>14.7</v>
      </c>
      <c r="O6842" t="n">
        <v>0</v>
      </c>
      <c r="P6842" t="n">
        <v>0</v>
      </c>
      <c r="Q6842" t="inlineStr">
        <is>
          <t>ROTTERDAM 3E PETROHA</t>
        </is>
      </c>
      <c r="R6842" t="inlineStr">
        <is>
          <t>ROTTERDAM 3E PETROHA</t>
        </is>
      </c>
      <c r="S6842" t="inlineStr">
        <is>
          <t>hub_name</t>
        </is>
      </c>
      <c r="T6842" t="inlineStr">
        <is>
          <t>Rotterdam</t>
        </is>
      </c>
      <c r="U6842" t="inlineStr">
        <is>
          <t>Rotterdam</t>
        </is>
      </c>
      <c r="V6842" t="inlineStr">
        <is>
          <t>ROTTERDAM</t>
        </is>
      </c>
      <c r="W6842" t="inlineStr">
        <is>
          <t>10-06 13:31 UTC</t>
        </is>
      </c>
      <c r="Z6842" t="n">
        <v>110</v>
      </c>
      <c r="AA6842" t="n">
        <v>12</v>
      </c>
      <c r="AB6842" t="inlineStr">
        <is>
          <t>medium (100-200 m)</t>
        </is>
      </c>
      <c r="AE6842" t="inlineStr">
        <is>
          <t>North Sea &amp; English Channel</t>
        </is>
      </c>
      <c r="AG6842" t="n">
        <v>0</v>
      </c>
      <c r="AH6842" t="n">
        <v>0</v>
      </c>
      <c r="AI6842" t="n">
        <v>0</v>
      </c>
    </row>
    <row r="6843">
      <c r="A6843" t="n">
        <v>244700500</v>
      </c>
      <c r="B6843" t="inlineStr">
        <is>
          <t>FEROX</t>
        </is>
      </c>
      <c r="C6843" t="inlineStr">
        <is>
          <t>Netherlands</t>
        </is>
      </c>
      <c r="D6843" t="inlineStr">
        <is>
          <t>cargo</t>
        </is>
      </c>
      <c r="F6843" t="n">
        <v>0</v>
      </c>
      <c r="G6843" t="inlineStr">
        <is>
          <t>PF9521</t>
        </is>
      </c>
      <c r="H6843" t="n">
        <v>51.89859</v>
      </c>
      <c r="I6843" t="n">
        <v>4.48335</v>
      </c>
      <c r="J6843" t="inlineStr">
        <is>
          <t>anchored-port</t>
        </is>
      </c>
      <c r="K6843" t="inlineStr">
        <is>
          <t>at_berth</t>
        </is>
      </c>
      <c r="L6843" t="n">
        <v>0</v>
      </c>
      <c r="M6843" t="n">
        <v>0</v>
      </c>
      <c r="N6843" t="n">
        <v>14.7</v>
      </c>
      <c r="O6843" t="n">
        <v>0</v>
      </c>
      <c r="P6843" t="n">
        <v>0</v>
      </c>
      <c r="Q6843" t="inlineStr">
        <is>
          <t>ROTTERDAM</t>
        </is>
      </c>
      <c r="R6843" t="inlineStr">
        <is>
          <t>ROTTERDAM</t>
        </is>
      </c>
      <c r="S6843" t="inlineStr">
        <is>
          <t>hub_name</t>
        </is>
      </c>
      <c r="T6843" t="inlineStr">
        <is>
          <t>Rotterdam</t>
        </is>
      </c>
      <c r="U6843" t="inlineStr">
        <is>
          <t>Rotterdam</t>
        </is>
      </c>
      <c r="V6843" t="inlineStr">
        <is>
          <t>ROTTERDAM</t>
        </is>
      </c>
      <c r="W6843" t="inlineStr">
        <is>
          <t>12-06 17:21 UTC</t>
        </is>
      </c>
      <c r="Z6843" t="n">
        <v>70</v>
      </c>
      <c r="AA6843" t="n">
        <v>8</v>
      </c>
      <c r="AB6843" t="inlineStr">
        <is>
          <t>small (&lt;100 m)</t>
        </is>
      </c>
      <c r="AC6843" t="inlineStr">
        <is>
          <t>Rotterdam</t>
        </is>
      </c>
      <c r="AD6843" t="inlineStr">
        <is>
          <t>Benelux coast</t>
        </is>
      </c>
      <c r="AE6843" t="inlineStr">
        <is>
          <t>North Sea &amp; English Channel</t>
        </is>
      </c>
      <c r="AF6843" t="n">
        <v>26.90227766445188</v>
      </c>
      <c r="AG6843" t="n">
        <v>0</v>
      </c>
      <c r="AH6843" t="n">
        <v>0</v>
      </c>
      <c r="AI6843" t="n">
        <v>0</v>
      </c>
    </row>
    <row r="6844">
      <c r="A6844" t="n">
        <v>244051290</v>
      </c>
      <c r="B6844" t="inlineStr">
        <is>
          <t>CATHARINA</t>
        </is>
      </c>
      <c r="C6844" t="inlineStr">
        <is>
          <t>Netherlands</t>
        </is>
      </c>
      <c r="D6844" t="inlineStr">
        <is>
          <t>pleasure</t>
        </is>
      </c>
      <c r="F6844" t="n">
        <v>0</v>
      </c>
      <c r="G6844" t="inlineStr">
        <is>
          <t>PG7908</t>
        </is>
      </c>
      <c r="H6844" t="n">
        <v>51.92058</v>
      </c>
      <c r="I6844" t="n">
        <v>4.49683</v>
      </c>
      <c r="J6844" t="inlineStr">
        <is>
          <t>anchored-port</t>
        </is>
      </c>
      <c r="K6844" t="inlineStr">
        <is>
          <t>at_berth</t>
        </is>
      </c>
      <c r="L6844" t="n">
        <v>0</v>
      </c>
      <c r="N6844" t="n">
        <v>14.7</v>
      </c>
      <c r="O6844" t="n">
        <v>0</v>
      </c>
      <c r="P6844" t="n">
        <v>0</v>
      </c>
      <c r="S6844" t="inlineStr">
        <is>
          <t>missing</t>
        </is>
      </c>
      <c r="Z6844" t="n">
        <v>23</v>
      </c>
      <c r="AA6844" t="n">
        <v>6</v>
      </c>
      <c r="AB6844" t="inlineStr">
        <is>
          <t>small (&lt;100 m)</t>
        </is>
      </c>
      <c r="AC6844" t="inlineStr">
        <is>
          <t>Rotterdam</t>
        </is>
      </c>
      <c r="AD6844" t="inlineStr">
        <is>
          <t>Benelux coast</t>
        </is>
      </c>
      <c r="AE6844" t="inlineStr">
        <is>
          <t>North Sea &amp; English Channel</t>
        </is>
      </c>
      <c r="AF6844" t="n">
        <v>27.40159306908156</v>
      </c>
      <c r="AG6844" t="n">
        <v>0</v>
      </c>
      <c r="AH6844" t="n">
        <v>0</v>
      </c>
      <c r="AI6844" t="n">
        <v>0</v>
      </c>
    </row>
    <row r="6845">
      <c r="A6845" t="n">
        <v>244183797</v>
      </c>
      <c r="B6845" t="inlineStr">
        <is>
          <t>DE HOOP</t>
        </is>
      </c>
      <c r="C6845" t="inlineStr">
        <is>
          <t>Netherlands</t>
        </is>
      </c>
      <c r="D6845" t="inlineStr">
        <is>
          <t>pleasure</t>
        </is>
      </c>
      <c r="F6845" t="n">
        <v>0</v>
      </c>
      <c r="G6845" t="inlineStr">
        <is>
          <t>PC9396</t>
        </is>
      </c>
      <c r="H6845" t="n">
        <v>52.13598</v>
      </c>
      <c r="I6845" t="n">
        <v>4.64538</v>
      </c>
      <c r="J6845" t="inlineStr">
        <is>
          <t>anchored-port</t>
        </is>
      </c>
      <c r="K6845" t="inlineStr">
        <is>
          <t>at_berth</t>
        </is>
      </c>
      <c r="L6845" t="n">
        <v>0</v>
      </c>
      <c r="N6845" t="n">
        <v>14.7</v>
      </c>
      <c r="O6845" t="n">
        <v>0</v>
      </c>
      <c r="P6845" t="n">
        <v>0</v>
      </c>
      <c r="Q6845" t="inlineStr">
        <is>
          <t>ALPHEN AAN DEN RIJN</t>
        </is>
      </c>
      <c r="R6845" t="inlineStr">
        <is>
          <t>ALPHEN AAN DEN RIJN</t>
        </is>
      </c>
      <c r="S6845" t="inlineStr">
        <is>
          <t>other_text</t>
        </is>
      </c>
      <c r="Z6845" t="n">
        <v>26</v>
      </c>
      <c r="AA6845" t="n">
        <v>6</v>
      </c>
      <c r="AB6845" t="inlineStr">
        <is>
          <t>small (&lt;100 m)</t>
        </is>
      </c>
      <c r="AE6845" t="inlineStr">
        <is>
          <t>North Sea &amp; English Channel</t>
        </is>
      </c>
      <c r="AG6845" t="n">
        <v>0</v>
      </c>
      <c r="AH6845" t="n">
        <v>0</v>
      </c>
      <c r="AI6845" t="n">
        <v>0</v>
      </c>
    </row>
    <row r="6846">
      <c r="A6846" t="n">
        <v>226003720</v>
      </c>
      <c r="B6846" t="inlineStr">
        <is>
          <t>BRONX</t>
        </is>
      </c>
      <c r="C6846" t="inlineStr">
        <is>
          <t>France</t>
        </is>
      </c>
      <c r="D6846" t="inlineStr">
        <is>
          <t>cargo</t>
        </is>
      </c>
      <c r="F6846" t="n">
        <v>0</v>
      </c>
      <c r="G6846" t="inlineStr">
        <is>
          <t>@@J530</t>
        </is>
      </c>
      <c r="H6846" t="n">
        <v>49.4422</v>
      </c>
      <c r="I6846" t="n">
        <v>1.06957</v>
      </c>
      <c r="J6846" t="inlineStr">
        <is>
          <t>moving</t>
        </is>
      </c>
      <c r="K6846" t="inlineStr">
        <is>
          <t>idle</t>
        </is>
      </c>
      <c r="L6846" t="n">
        <v>0</v>
      </c>
      <c r="M6846" t="n">
        <v>0</v>
      </c>
      <c r="N6846" t="n">
        <v>14.7</v>
      </c>
      <c r="O6846" t="n">
        <v>0</v>
      </c>
      <c r="P6846" t="n">
        <v>0</v>
      </c>
      <c r="Q6846" t="inlineStr">
        <is>
          <t>LIMAY</t>
        </is>
      </c>
      <c r="R6846" t="inlineStr">
        <is>
          <t>LIMAY</t>
        </is>
      </c>
      <c r="S6846" t="inlineStr">
        <is>
          <t>locode_other</t>
        </is>
      </c>
      <c r="Z6846" t="n">
        <v>68</v>
      </c>
      <c r="AA6846" t="n">
        <v>8</v>
      </c>
      <c r="AB6846" t="inlineStr">
        <is>
          <t>small (&lt;100 m)</t>
        </is>
      </c>
      <c r="AE6846" t="inlineStr">
        <is>
          <t>North Sea &amp; English Channel</t>
        </is>
      </c>
      <c r="AG6846" t="n">
        <v>1</v>
      </c>
      <c r="AH6846" t="n">
        <v>1</v>
      </c>
      <c r="AI6846" t="n">
        <v>0</v>
      </c>
    </row>
    <row r="6847">
      <c r="A6847" t="n">
        <v>636023106</v>
      </c>
      <c r="B6847" t="inlineStr">
        <is>
          <t>OCEANIC STAR</t>
        </is>
      </c>
      <c r="C6847" t="inlineStr">
        <is>
          <t>Liberia</t>
        </is>
      </c>
      <c r="D6847" t="inlineStr">
        <is>
          <t>tanker</t>
        </is>
      </c>
      <c r="E6847" t="n">
        <v>9447794</v>
      </c>
      <c r="F6847" t="n">
        <v>1</v>
      </c>
      <c r="G6847" t="inlineStr">
        <is>
          <t>5LLZ3</t>
        </is>
      </c>
      <c r="H6847" t="n">
        <v>49.48566</v>
      </c>
      <c r="I6847" t="n">
        <v>-0.13493</v>
      </c>
      <c r="J6847" t="inlineStr">
        <is>
          <t>anchored-sea</t>
        </is>
      </c>
      <c r="K6847" t="inlineStr">
        <is>
          <t>at_anchor</t>
        </is>
      </c>
      <c r="L6847" t="n">
        <v>0.1</v>
      </c>
      <c r="M6847" t="n">
        <v>170.8</v>
      </c>
      <c r="N6847" t="n">
        <v>14.7</v>
      </c>
      <c r="O6847" t="n">
        <v>0</v>
      </c>
      <c r="P6847" t="n">
        <v>0</v>
      </c>
      <c r="Q6847" t="inlineStr">
        <is>
          <t>FRURO</t>
        </is>
      </c>
      <c r="R6847" t="inlineStr">
        <is>
          <t>FRURO</t>
        </is>
      </c>
      <c r="S6847" t="inlineStr">
        <is>
          <t>locode_other</t>
        </is>
      </c>
      <c r="W6847" t="inlineStr">
        <is>
          <t>10-05 21:00 UTC</t>
        </is>
      </c>
      <c r="Z6847" t="n">
        <v>174</v>
      </c>
      <c r="AA6847" t="n">
        <v>28</v>
      </c>
      <c r="AB6847" t="inlineStr">
        <is>
          <t>medium (100-200 m)</t>
        </is>
      </c>
      <c r="AC6847" t="inlineStr">
        <is>
          <t>Le Havre</t>
        </is>
      </c>
      <c r="AD6847" t="inlineStr">
        <is>
          <t>Dover Strait &amp; Channel</t>
        </is>
      </c>
      <c r="AE6847" t="inlineStr">
        <is>
          <t>North Sea &amp; English Channel</t>
        </is>
      </c>
      <c r="AF6847" t="n">
        <v>17.70511180148913</v>
      </c>
      <c r="AG6847" t="n">
        <v>1</v>
      </c>
      <c r="AH6847" t="n">
        <v>0</v>
      </c>
      <c r="AI6847" t="n">
        <v>0</v>
      </c>
    </row>
    <row r="6848">
      <c r="A6848" t="n">
        <v>244672781</v>
      </c>
      <c r="B6848" t="inlineStr">
        <is>
          <t>FIDUCIA</t>
        </is>
      </c>
      <c r="C6848" t="inlineStr">
        <is>
          <t>Netherlands</t>
        </is>
      </c>
      <c r="D6848" t="inlineStr">
        <is>
          <t>tanker</t>
        </is>
      </c>
      <c r="F6848" t="n">
        <v>0</v>
      </c>
      <c r="G6848" t="inlineStr">
        <is>
          <t>PC6845</t>
        </is>
      </c>
      <c r="H6848" t="n">
        <v>49.97379</v>
      </c>
      <c r="I6848" t="n">
        <v>8.318949999999999</v>
      </c>
      <c r="J6848" t="inlineStr">
        <is>
          <t>moving</t>
        </is>
      </c>
      <c r="K6848" t="inlineStr">
        <is>
          <t>idle</t>
        </is>
      </c>
      <c r="L6848" t="n">
        <v>0</v>
      </c>
      <c r="N6848" t="n">
        <v>14.7</v>
      </c>
      <c r="O6848" t="n">
        <v>0</v>
      </c>
      <c r="P6848" t="n">
        <v>0</v>
      </c>
      <c r="Q6848" t="inlineStr">
        <is>
          <t>MAINZ  ADM</t>
        </is>
      </c>
      <c r="R6848" t="inlineStr">
        <is>
          <t>MAINZ ADM</t>
        </is>
      </c>
      <c r="S6848" t="inlineStr">
        <is>
          <t>other_text</t>
        </is>
      </c>
      <c r="W6848" t="inlineStr">
        <is>
          <t>10-11 11:15 UTC</t>
        </is>
      </c>
      <c r="Z6848" t="n">
        <v>135</v>
      </c>
      <c r="AA6848" t="n">
        <v>12</v>
      </c>
      <c r="AB6848" t="inlineStr">
        <is>
          <t>medium (100-200 m)</t>
        </is>
      </c>
      <c r="AE6848" t="inlineStr">
        <is>
          <t>North Sea &amp; English Channel</t>
        </is>
      </c>
      <c r="AG6848" t="n">
        <v>0</v>
      </c>
      <c r="AH6848" t="n">
        <v>1</v>
      </c>
      <c r="AI6848" t="n">
        <v>0</v>
      </c>
    </row>
    <row r="6849">
      <c r="A6849" t="n">
        <v>228437800</v>
      </c>
      <c r="B6849" t="inlineStr">
        <is>
          <t>POINTE DE CAUX</t>
        </is>
      </c>
      <c r="C6849" t="inlineStr">
        <is>
          <t>France</t>
        </is>
      </c>
      <c r="D6849" t="inlineStr">
        <is>
          <t>tanker</t>
        </is>
      </c>
      <c r="E6849" t="n">
        <v>9931460</v>
      </c>
      <c r="F6849" t="n">
        <v>1</v>
      </c>
      <c r="G6849" t="inlineStr">
        <is>
          <t>FMUO</t>
        </is>
      </c>
      <c r="H6849" t="n">
        <v>49.47114</v>
      </c>
      <c r="I6849" t="n">
        <v>0.24201</v>
      </c>
      <c r="J6849" t="inlineStr">
        <is>
          <t>anchored-port</t>
        </is>
      </c>
      <c r="K6849" t="inlineStr">
        <is>
          <t>at_berth</t>
        </is>
      </c>
      <c r="L6849" t="n">
        <v>0</v>
      </c>
      <c r="M6849" t="n">
        <v>249.5</v>
      </c>
      <c r="N6849" t="n">
        <v>14.7</v>
      </c>
      <c r="O6849" t="n">
        <v>0</v>
      </c>
      <c r="P6849" t="n">
        <v>0</v>
      </c>
      <c r="Q6849" t="inlineStr">
        <is>
          <t>TSV 1</t>
        </is>
      </c>
      <c r="R6849" t="inlineStr">
        <is>
          <t>TSV 1</t>
        </is>
      </c>
      <c r="S6849" t="inlineStr">
        <is>
          <t>other_text</t>
        </is>
      </c>
      <c r="W6849" t="inlineStr">
        <is>
          <t>10-11 10:00 UTC</t>
        </is>
      </c>
      <c r="Z6849" t="n">
        <v>110</v>
      </c>
      <c r="AA6849" t="n">
        <v>14</v>
      </c>
      <c r="AB6849" t="inlineStr">
        <is>
          <t>medium (100-200 m)</t>
        </is>
      </c>
      <c r="AC6849" t="inlineStr">
        <is>
          <t>Le Havre</t>
        </is>
      </c>
      <c r="AD6849" t="inlineStr">
        <is>
          <t>Dover Strait &amp; Channel</t>
        </is>
      </c>
      <c r="AE6849" t="inlineStr">
        <is>
          <t>North Sea &amp; English Channel</t>
        </is>
      </c>
      <c r="AF6849" t="n">
        <v>9.58866169056545</v>
      </c>
      <c r="AG6849" t="n">
        <v>1</v>
      </c>
      <c r="AH6849" t="n">
        <v>0</v>
      </c>
      <c r="AI6849" t="n">
        <v>0</v>
      </c>
    </row>
    <row r="6850">
      <c r="A6850" t="n">
        <v>243554504</v>
      </c>
      <c r="C6850" t="inlineStr">
        <is>
          <t>Hungary</t>
        </is>
      </c>
      <c r="D6850" t="inlineStr">
        <is>
          <t>unknown</t>
        </is>
      </c>
      <c r="F6850" t="n">
        <v>0</v>
      </c>
      <c r="H6850" t="n">
        <v>52.39808</v>
      </c>
      <c r="I6850" t="n">
        <v>4.88418</v>
      </c>
      <c r="J6850" t="inlineStr">
        <is>
          <t>moving</t>
        </is>
      </c>
      <c r="K6850" t="inlineStr">
        <is>
          <t>idle</t>
        </is>
      </c>
      <c r="L6850" t="n">
        <v>0.1</v>
      </c>
      <c r="M6850" t="n">
        <v>0</v>
      </c>
      <c r="N6850" t="n">
        <v>14.7</v>
      </c>
      <c r="O6850" t="n">
        <v>0</v>
      </c>
      <c r="P6850" t="n">
        <v>0</v>
      </c>
      <c r="S6850" t="inlineStr">
        <is>
          <t>missing</t>
        </is>
      </c>
      <c r="AB6850" t="inlineStr">
        <is>
          <t>unknown size</t>
        </is>
      </c>
      <c r="AC6850" t="inlineStr">
        <is>
          <t>Amsterdam</t>
        </is>
      </c>
      <c r="AD6850" t="inlineStr">
        <is>
          <t>Benelux coast</t>
        </is>
      </c>
      <c r="AE6850" t="inlineStr">
        <is>
          <t>North Sea &amp; English Channel</t>
        </is>
      </c>
      <c r="AF6850" t="n">
        <v>4.359626347626415</v>
      </c>
      <c r="AG6850" t="n">
        <v>0</v>
      </c>
      <c r="AH6850" t="n">
        <v>1</v>
      </c>
      <c r="AI6850" t="n">
        <v>0</v>
      </c>
    </row>
    <row r="6851">
      <c r="A6851" t="n">
        <v>244660038</v>
      </c>
      <c r="B6851" t="inlineStr">
        <is>
          <t>DEO-JUVANTE</t>
        </is>
      </c>
      <c r="C6851" t="inlineStr">
        <is>
          <t>Netherlands</t>
        </is>
      </c>
      <c r="D6851" t="inlineStr">
        <is>
          <t>cargo</t>
        </is>
      </c>
      <c r="F6851" t="n">
        <v>0</v>
      </c>
      <c r="G6851" t="inlineStr">
        <is>
          <t>PE3020</t>
        </is>
      </c>
      <c r="H6851" t="n">
        <v>51.98932</v>
      </c>
      <c r="I6851" t="n">
        <v>5.13821</v>
      </c>
      <c r="J6851" t="inlineStr">
        <is>
          <t>anchored-port</t>
        </is>
      </c>
      <c r="K6851" t="inlineStr">
        <is>
          <t>at_berth</t>
        </is>
      </c>
      <c r="L6851" t="n">
        <v>0</v>
      </c>
      <c r="M6851" t="n">
        <v>10.1</v>
      </c>
      <c r="N6851" t="n">
        <v>14.8</v>
      </c>
      <c r="O6851" t="n">
        <v>0</v>
      </c>
      <c r="P6851" t="n">
        <v>0</v>
      </c>
      <c r="Q6851" t="inlineStr">
        <is>
          <t>OPHEUSDEN</t>
        </is>
      </c>
      <c r="R6851" t="inlineStr">
        <is>
          <t>OPHEUSDEN</t>
        </is>
      </c>
      <c r="S6851" t="inlineStr">
        <is>
          <t>other_text</t>
        </is>
      </c>
      <c r="W6851" t="inlineStr">
        <is>
          <t>04-22 06:59 UTC</t>
        </is>
      </c>
      <c r="Z6851" t="n">
        <v>63</v>
      </c>
      <c r="AA6851" t="n">
        <v>8</v>
      </c>
      <c r="AB6851" t="inlineStr">
        <is>
          <t>small (&lt;100 m)</t>
        </is>
      </c>
      <c r="AE6851" t="inlineStr">
        <is>
          <t>North Sea &amp; English Channel</t>
        </is>
      </c>
      <c r="AG6851" t="n">
        <v>0</v>
      </c>
      <c r="AH6851" t="n">
        <v>0</v>
      </c>
      <c r="AI6851" t="n">
        <v>0</v>
      </c>
    </row>
    <row r="6852">
      <c r="A6852" t="n">
        <v>577593000</v>
      </c>
      <c r="B6852" t="inlineStr">
        <is>
          <t>IDE MIN</t>
        </is>
      </c>
      <c r="C6852" t="inlineStr">
        <is>
          <t>Vanuatu</t>
        </is>
      </c>
      <c r="D6852" t="inlineStr">
        <is>
          <t>pleasure</t>
        </is>
      </c>
      <c r="E6852" t="n">
        <v>6924844</v>
      </c>
      <c r="F6852" t="n">
        <v>1</v>
      </c>
      <c r="G6852" t="inlineStr">
        <is>
          <t>YJWP4</t>
        </is>
      </c>
      <c r="H6852" t="n">
        <v>52.39904</v>
      </c>
      <c r="I6852" t="n">
        <v>4.89127</v>
      </c>
      <c r="J6852" t="inlineStr">
        <is>
          <t>anchored-port</t>
        </is>
      </c>
      <c r="K6852" t="inlineStr">
        <is>
          <t>at_berth</t>
        </is>
      </c>
      <c r="L6852" t="n">
        <v>0</v>
      </c>
      <c r="M6852" t="n">
        <v>53.1</v>
      </c>
      <c r="N6852" t="n">
        <v>14.8</v>
      </c>
      <c r="O6852" t="n">
        <v>0</v>
      </c>
      <c r="P6852" t="n">
        <v>0</v>
      </c>
      <c r="Q6852" t="inlineStr">
        <is>
          <t>AMSTERDAM</t>
        </is>
      </c>
      <c r="R6852" t="inlineStr">
        <is>
          <t>AMSTERDAM</t>
        </is>
      </c>
      <c r="S6852" t="inlineStr">
        <is>
          <t>hub_name</t>
        </is>
      </c>
      <c r="T6852" t="inlineStr">
        <is>
          <t>Amsterdam</t>
        </is>
      </c>
      <c r="U6852" t="inlineStr">
        <is>
          <t>Amsterdam</t>
        </is>
      </c>
      <c r="V6852" t="inlineStr">
        <is>
          <t>AMSTERDAM</t>
        </is>
      </c>
      <c r="W6852" t="inlineStr">
        <is>
          <t>06-26 18:00 UTC</t>
        </is>
      </c>
      <c r="Z6852" t="n">
        <v>40</v>
      </c>
      <c r="AA6852" t="n">
        <v>6</v>
      </c>
      <c r="AB6852" t="inlineStr">
        <is>
          <t>small (&lt;100 m)</t>
        </is>
      </c>
      <c r="AC6852" t="inlineStr">
        <is>
          <t>Amsterdam</t>
        </is>
      </c>
      <c r="AD6852" t="inlineStr">
        <is>
          <t>Benelux coast</t>
        </is>
      </c>
      <c r="AE6852" t="inlineStr">
        <is>
          <t>North Sea &amp; English Channel</t>
        </is>
      </c>
      <c r="AF6852" t="n">
        <v>4.836553714840091</v>
      </c>
      <c r="AG6852" t="n">
        <v>0</v>
      </c>
      <c r="AH6852" t="n">
        <v>0</v>
      </c>
      <c r="AI6852" t="n">
        <v>0</v>
      </c>
    </row>
    <row r="6853">
      <c r="A6853" t="n">
        <v>244145454</v>
      </c>
      <c r="B6853" t="inlineStr">
        <is>
          <t>OLYMPUS</t>
        </is>
      </c>
      <c r="C6853" t="inlineStr">
        <is>
          <t>Netherlands</t>
        </is>
      </c>
      <c r="D6853" t="inlineStr">
        <is>
          <t>passenger</t>
        </is>
      </c>
      <c r="F6853" t="n">
        <v>0</v>
      </c>
      <c r="G6853" t="inlineStr">
        <is>
          <t>PE3229</t>
        </is>
      </c>
      <c r="H6853" t="n">
        <v>52.47018</v>
      </c>
      <c r="I6853" t="n">
        <v>4.81863</v>
      </c>
      <c r="J6853" t="inlineStr">
        <is>
          <t>anchored-port</t>
        </is>
      </c>
      <c r="K6853" t="inlineStr">
        <is>
          <t>at_berth</t>
        </is>
      </c>
      <c r="L6853" t="n">
        <v>0</v>
      </c>
      <c r="N6853" t="n">
        <v>14.8</v>
      </c>
      <c r="O6853" t="n">
        <v>0</v>
      </c>
      <c r="P6853" t="n">
        <v>0</v>
      </c>
      <c r="S6853" t="inlineStr">
        <is>
          <t>missing</t>
        </is>
      </c>
      <c r="Z6853" t="n">
        <v>11</v>
      </c>
      <c r="AA6853" t="n">
        <v>4</v>
      </c>
      <c r="AB6853" t="inlineStr">
        <is>
          <t>small (&lt;100 m)</t>
        </is>
      </c>
      <c r="AC6853" t="inlineStr">
        <is>
          <t>Amsterdam</t>
        </is>
      </c>
      <c r="AD6853" t="inlineStr">
        <is>
          <t>Benelux coast</t>
        </is>
      </c>
      <c r="AE6853" t="inlineStr">
        <is>
          <t>North Sea &amp; English Channel</t>
        </is>
      </c>
      <c r="AF6853" t="n">
        <v>7.804223371394036</v>
      </c>
      <c r="AG6853" t="n">
        <v>0</v>
      </c>
      <c r="AH6853" t="n">
        <v>0</v>
      </c>
      <c r="AI6853" t="n">
        <v>0</v>
      </c>
    </row>
    <row r="6854">
      <c r="A6854" t="n">
        <v>244750726</v>
      </c>
      <c r="B6854" t="inlineStr">
        <is>
          <t>DE HOOP</t>
        </is>
      </c>
      <c r="C6854" t="inlineStr">
        <is>
          <t>Netherlands</t>
        </is>
      </c>
      <c r="D6854" t="inlineStr">
        <is>
          <t>passenger</t>
        </is>
      </c>
      <c r="F6854" t="n">
        <v>0</v>
      </c>
      <c r="G6854" t="inlineStr">
        <is>
          <t>PF8537</t>
        </is>
      </c>
      <c r="H6854" t="n">
        <v>53.19401</v>
      </c>
      <c r="I6854" t="n">
        <v>5.83547</v>
      </c>
      <c r="J6854" t="inlineStr">
        <is>
          <t>anchored-sea</t>
        </is>
      </c>
      <c r="K6854" t="inlineStr">
        <is>
          <t>at_anchor</t>
        </is>
      </c>
      <c r="L6854" t="n">
        <v>0</v>
      </c>
      <c r="N6854" t="n">
        <v>14.8</v>
      </c>
      <c r="O6854" t="n">
        <v>0</v>
      </c>
      <c r="P6854" t="n">
        <v>0</v>
      </c>
      <c r="Q6854" t="inlineStr">
        <is>
          <t>AKKRUM</t>
        </is>
      </c>
      <c r="R6854" t="inlineStr">
        <is>
          <t>AKKRUM</t>
        </is>
      </c>
      <c r="S6854" t="inlineStr">
        <is>
          <t>other_text</t>
        </is>
      </c>
      <c r="W6854" t="inlineStr">
        <is>
          <t>03-27 20:57 UTC</t>
        </is>
      </c>
      <c r="Z6854" t="n">
        <v>31</v>
      </c>
      <c r="AA6854" t="n">
        <v>5</v>
      </c>
      <c r="AB6854" t="inlineStr">
        <is>
          <t>small (&lt;100 m)</t>
        </is>
      </c>
      <c r="AE6854" t="inlineStr">
        <is>
          <t>North Sea &amp; English Channel</t>
        </is>
      </c>
      <c r="AG6854" t="n">
        <v>0</v>
      </c>
      <c r="AH6854" t="n">
        <v>0</v>
      </c>
      <c r="AI6854" t="n">
        <v>0</v>
      </c>
    </row>
    <row r="6855">
      <c r="A6855" t="n">
        <v>244110847</v>
      </c>
      <c r="B6855" t="inlineStr">
        <is>
          <t>ZWALUW</t>
        </is>
      </c>
      <c r="C6855" t="inlineStr">
        <is>
          <t>Netherlands</t>
        </is>
      </c>
      <c r="D6855" t="inlineStr">
        <is>
          <t>other</t>
        </is>
      </c>
      <c r="F6855" t="n">
        <v>0</v>
      </c>
      <c r="G6855" t="inlineStr">
        <is>
          <t>PC7905</t>
        </is>
      </c>
      <c r="H6855" t="n">
        <v>52.69798</v>
      </c>
      <c r="I6855" t="n">
        <v>6.18432</v>
      </c>
      <c r="J6855" t="inlineStr">
        <is>
          <t>moving</t>
        </is>
      </c>
      <c r="K6855" t="inlineStr">
        <is>
          <t>idle</t>
        </is>
      </c>
      <c r="L6855" t="n">
        <v>0</v>
      </c>
      <c r="N6855" t="n">
        <v>14.8</v>
      </c>
      <c r="O6855" t="n">
        <v>0</v>
      </c>
      <c r="P6855" t="n">
        <v>0</v>
      </c>
      <c r="Q6855" t="inlineStr">
        <is>
          <t>MEPPEL</t>
        </is>
      </c>
      <c r="R6855" t="inlineStr">
        <is>
          <t>MEPPEL</t>
        </is>
      </c>
      <c r="S6855" t="inlineStr">
        <is>
          <t>other_text</t>
        </is>
      </c>
      <c r="W6855" t="inlineStr">
        <is>
          <t>08-16 15:00 UTC</t>
        </is>
      </c>
      <c r="Z6855" t="n">
        <v>19</v>
      </c>
      <c r="AA6855" t="n">
        <v>6</v>
      </c>
      <c r="AB6855" t="inlineStr">
        <is>
          <t>small (&lt;100 m)</t>
        </is>
      </c>
      <c r="AE6855" t="inlineStr">
        <is>
          <t>North Sea &amp; English Channel</t>
        </is>
      </c>
      <c r="AG6855" t="n">
        <v>0</v>
      </c>
      <c r="AH6855" t="n">
        <v>1</v>
      </c>
      <c r="AI6855" t="n">
        <v>0</v>
      </c>
    </row>
    <row r="6856">
      <c r="A6856" t="n">
        <v>244670565</v>
      </c>
      <c r="B6856" t="inlineStr">
        <is>
          <t>DICKY JR</t>
        </is>
      </c>
      <c r="C6856" t="inlineStr">
        <is>
          <t>Netherlands</t>
        </is>
      </c>
      <c r="D6856" t="inlineStr">
        <is>
          <t>other</t>
        </is>
      </c>
      <c r="F6856" t="n">
        <v>0</v>
      </c>
      <c r="G6856" t="inlineStr">
        <is>
          <t>PH4863</t>
        </is>
      </c>
      <c r="H6856" t="n">
        <v>52.42057</v>
      </c>
      <c r="I6856" t="n">
        <v>4.85047</v>
      </c>
      <c r="J6856" t="inlineStr">
        <is>
          <t>anchored-sea</t>
        </is>
      </c>
      <c r="K6856" t="inlineStr">
        <is>
          <t>at_anchor</t>
        </is>
      </c>
      <c r="L6856" t="n">
        <v>0</v>
      </c>
      <c r="M6856" t="n">
        <v>0</v>
      </c>
      <c r="N6856" t="n">
        <v>14.8</v>
      </c>
      <c r="O6856" t="n">
        <v>0</v>
      </c>
      <c r="P6856" t="n">
        <v>0</v>
      </c>
      <c r="Q6856" t="inlineStr">
        <is>
          <t>AMSTERDAM@@@@@@@@@H</t>
        </is>
      </c>
      <c r="R6856" t="inlineStr">
        <is>
          <t>AMSTERDAM@@@@@@@@@H</t>
        </is>
      </c>
      <c r="S6856" t="inlineStr">
        <is>
          <t>hub_name</t>
        </is>
      </c>
      <c r="T6856" t="inlineStr">
        <is>
          <t>Amsterdam</t>
        </is>
      </c>
      <c r="U6856" t="inlineStr">
        <is>
          <t>Amsterdam</t>
        </is>
      </c>
      <c r="V6856" t="inlineStr">
        <is>
          <t>AMSTERDAM</t>
        </is>
      </c>
      <c r="W6856" t="inlineStr">
        <is>
          <t>01-01 00:00 UTC</t>
        </is>
      </c>
      <c r="Z6856" t="n">
        <v>75</v>
      </c>
      <c r="AA6856" t="n">
        <v>10</v>
      </c>
      <c r="AB6856" t="inlineStr">
        <is>
          <t>small (&lt;100 m)</t>
        </is>
      </c>
      <c r="AC6856" t="inlineStr">
        <is>
          <t>Amsterdam</t>
        </is>
      </c>
      <c r="AD6856" t="inlineStr">
        <is>
          <t>Benelux coast</t>
        </is>
      </c>
      <c r="AE6856" t="inlineStr">
        <is>
          <t>North Sea &amp; English Channel</t>
        </is>
      </c>
      <c r="AF6856" t="n">
        <v>3.08271913023072</v>
      </c>
      <c r="AG6856" t="n">
        <v>0</v>
      </c>
      <c r="AH6856" t="n">
        <v>0</v>
      </c>
      <c r="AI6856" t="n">
        <v>0</v>
      </c>
    </row>
    <row r="6857">
      <c r="A6857" t="n">
        <v>249775000</v>
      </c>
      <c r="B6857" t="inlineStr">
        <is>
          <t>CIELO DI SALERNO</t>
        </is>
      </c>
      <c r="C6857" t="inlineStr">
        <is>
          <t>Malta</t>
        </is>
      </c>
      <c r="D6857" t="inlineStr">
        <is>
          <t>tanker</t>
        </is>
      </c>
      <c r="E6857" t="n">
        <v>9717292</v>
      </c>
      <c r="F6857" t="n">
        <v>1</v>
      </c>
      <c r="G6857" t="inlineStr">
        <is>
          <t>9HA4373</t>
        </is>
      </c>
      <c r="H6857" t="n">
        <v>51.27173</v>
      </c>
      <c r="I6857" t="n">
        <v>4.35542</v>
      </c>
      <c r="J6857" t="inlineStr">
        <is>
          <t>anchored-port</t>
        </is>
      </c>
      <c r="K6857" t="inlineStr">
        <is>
          <t>at_berth</t>
        </is>
      </c>
      <c r="L6857" t="n">
        <v>0</v>
      </c>
      <c r="M6857" t="n">
        <v>226.6</v>
      </c>
      <c r="N6857" t="n">
        <v>14.8</v>
      </c>
      <c r="O6857" t="n">
        <v>0</v>
      </c>
      <c r="P6857" t="n">
        <v>0</v>
      </c>
      <c r="Q6857" t="inlineStr">
        <is>
          <t>BE ANR</t>
        </is>
      </c>
      <c r="R6857" t="inlineStr">
        <is>
          <t>BE ANR</t>
        </is>
      </c>
      <c r="S6857" t="inlineStr">
        <is>
          <t>locode</t>
        </is>
      </c>
      <c r="T6857" t="inlineStr">
        <is>
          <t>Antwerp</t>
        </is>
      </c>
      <c r="U6857" t="inlineStr">
        <is>
          <t>Antwerp</t>
        </is>
      </c>
      <c r="W6857" t="inlineStr">
        <is>
          <t>10-09 17:00 UTC</t>
        </is>
      </c>
      <c r="Z6857" t="n">
        <v>184</v>
      </c>
      <c r="AA6857" t="n">
        <v>27</v>
      </c>
      <c r="AB6857" t="inlineStr">
        <is>
          <t>medium (100-200 m)</t>
        </is>
      </c>
      <c r="AC6857" t="inlineStr">
        <is>
          <t>Antwerp</t>
        </is>
      </c>
      <c r="AD6857" t="inlineStr">
        <is>
          <t>Benelux coast</t>
        </is>
      </c>
      <c r="AE6857" t="inlineStr">
        <is>
          <t>North Sea &amp; English Channel</t>
        </is>
      </c>
      <c r="AF6857" t="n">
        <v>1.778851250400312</v>
      </c>
      <c r="AG6857" t="n">
        <v>0</v>
      </c>
      <c r="AH6857" t="n">
        <v>0</v>
      </c>
      <c r="AI6857" t="n">
        <v>0</v>
      </c>
    </row>
    <row r="6858">
      <c r="A6858" t="n">
        <v>244750828</v>
      </c>
      <c r="B6858" t="inlineStr">
        <is>
          <t>BIESBOSCH</t>
        </is>
      </c>
      <c r="C6858" t="inlineStr">
        <is>
          <t>Netherlands</t>
        </is>
      </c>
      <c r="D6858" t="inlineStr">
        <is>
          <t>other</t>
        </is>
      </c>
      <c r="F6858" t="n">
        <v>0</v>
      </c>
      <c r="G6858" t="inlineStr">
        <is>
          <t>PH6155</t>
        </is>
      </c>
      <c r="H6858" t="n">
        <v>51.87772</v>
      </c>
      <c r="I6858" t="n">
        <v>4.27608</v>
      </c>
      <c r="J6858" t="inlineStr">
        <is>
          <t>anchored-port</t>
        </is>
      </c>
      <c r="K6858" t="inlineStr">
        <is>
          <t>at_berth</t>
        </is>
      </c>
      <c r="L6858" t="n">
        <v>0</v>
      </c>
      <c r="N6858" t="n">
        <v>14.8</v>
      </c>
      <c r="O6858" t="n">
        <v>0</v>
      </c>
      <c r="P6858" t="n">
        <v>0</v>
      </c>
      <c r="Q6858" t="inlineStr">
        <is>
          <t>BOTLEK</t>
        </is>
      </c>
      <c r="R6858" t="inlineStr">
        <is>
          <t>BOTLEK</t>
        </is>
      </c>
      <c r="S6858" t="inlineStr">
        <is>
          <t>other_text</t>
        </is>
      </c>
      <c r="W6858" t="inlineStr">
        <is>
          <t>10-05 09:17 UTC</t>
        </is>
      </c>
      <c r="Z6858" t="n">
        <v>58</v>
      </c>
      <c r="AA6858" t="n">
        <v>12</v>
      </c>
      <c r="AB6858" t="inlineStr">
        <is>
          <t>small (&lt;100 m)</t>
        </is>
      </c>
      <c r="AC6858" t="inlineStr">
        <is>
          <t>Rotterdam</t>
        </is>
      </c>
      <c r="AD6858" t="inlineStr">
        <is>
          <t>Benelux coast</t>
        </is>
      </c>
      <c r="AE6858" t="inlineStr">
        <is>
          <t>North Sea &amp; English Channel</t>
        </is>
      </c>
      <c r="AF6858" t="n">
        <v>14.5071947741747</v>
      </c>
      <c r="AG6858" t="n">
        <v>0</v>
      </c>
      <c r="AH6858" t="n">
        <v>0</v>
      </c>
      <c r="AI6858" t="n">
        <v>0</v>
      </c>
    </row>
    <row r="6859">
      <c r="A6859" t="n">
        <v>244870783</v>
      </c>
      <c r="B6859" t="inlineStr">
        <is>
          <t>AMOUR</t>
        </is>
      </c>
      <c r="C6859" t="inlineStr">
        <is>
          <t>Netherlands</t>
        </is>
      </c>
      <c r="D6859" t="inlineStr">
        <is>
          <t>pleasure</t>
        </is>
      </c>
      <c r="F6859" t="n">
        <v>0</v>
      </c>
      <c r="G6859" t="inlineStr">
        <is>
          <t>PB9333</t>
        </is>
      </c>
      <c r="H6859" t="n">
        <v>52.39166</v>
      </c>
      <c r="I6859" t="n">
        <v>4.88779</v>
      </c>
      <c r="J6859" t="inlineStr">
        <is>
          <t>anchored-port</t>
        </is>
      </c>
      <c r="K6859" t="inlineStr">
        <is>
          <t>at_berth</t>
        </is>
      </c>
      <c r="L6859" t="n">
        <v>0</v>
      </c>
      <c r="N6859" t="n">
        <v>14.8</v>
      </c>
      <c r="O6859" t="n">
        <v>0</v>
      </c>
      <c r="P6859" t="n">
        <v>0</v>
      </c>
      <c r="S6859" t="inlineStr">
        <is>
          <t>missing</t>
        </is>
      </c>
      <c r="Z6859" t="n">
        <v>35</v>
      </c>
      <c r="AA6859" t="n">
        <v>5</v>
      </c>
      <c r="AB6859" t="inlineStr">
        <is>
          <t>small (&lt;100 m)</t>
        </is>
      </c>
      <c r="AC6859" t="inlineStr">
        <is>
          <t>Amsterdam</t>
        </is>
      </c>
      <c r="AD6859" t="inlineStr">
        <is>
          <t>Benelux coast</t>
        </is>
      </c>
      <c r="AE6859" t="inlineStr">
        <is>
          <t>North Sea &amp; English Channel</t>
        </is>
      </c>
      <c r="AF6859" t="n">
        <v>4.692211594204886</v>
      </c>
      <c r="AG6859" t="n">
        <v>0</v>
      </c>
      <c r="AH6859" t="n">
        <v>0</v>
      </c>
      <c r="AI6859" t="n">
        <v>0</v>
      </c>
    </row>
    <row r="6860">
      <c r="A6860" t="n">
        <v>220489000</v>
      </c>
      <c r="B6860" t="inlineStr">
        <is>
          <t>PRINCESS SEAWAYS</t>
        </is>
      </c>
      <c r="C6860" t="inlineStr">
        <is>
          <t>Denmark</t>
        </is>
      </c>
      <c r="D6860" t="inlineStr">
        <is>
          <t>passenger</t>
        </is>
      </c>
      <c r="E6860" t="n">
        <v>8502391</v>
      </c>
      <c r="F6860" t="n">
        <v>1</v>
      </c>
      <c r="G6860" t="inlineStr">
        <is>
          <t>OXED2</t>
        </is>
      </c>
      <c r="H6860" t="n">
        <v>52.46253</v>
      </c>
      <c r="I6860" t="n">
        <v>4.58479</v>
      </c>
      <c r="J6860" t="inlineStr">
        <is>
          <t>anchored-port</t>
        </is>
      </c>
      <c r="K6860" t="inlineStr">
        <is>
          <t>at_berth</t>
        </is>
      </c>
      <c r="L6860" t="n">
        <v>0.1</v>
      </c>
      <c r="M6860" t="n">
        <v>355.9</v>
      </c>
      <c r="N6860" t="n">
        <v>14.8</v>
      </c>
      <c r="O6860" t="n">
        <v>0</v>
      </c>
      <c r="P6860" t="n">
        <v>0</v>
      </c>
      <c r="Q6860" t="inlineStr">
        <is>
          <t>IJM &lt;&gt; NCL</t>
        </is>
      </c>
      <c r="R6860" t="inlineStr">
        <is>
          <t>NCL</t>
        </is>
      </c>
      <c r="S6860" t="inlineStr">
        <is>
          <t>other_text</t>
        </is>
      </c>
      <c r="W6860" t="inlineStr">
        <is>
          <t>10-11 07:45 UTC</t>
        </is>
      </c>
      <c r="Z6860" t="n">
        <v>161</v>
      </c>
      <c r="AA6860" t="n">
        <v>28</v>
      </c>
      <c r="AB6860" t="inlineStr">
        <is>
          <t>medium (100-200 m)</t>
        </is>
      </c>
      <c r="AC6860" t="inlineStr">
        <is>
          <t>IJmuiden</t>
        </is>
      </c>
      <c r="AD6860" t="inlineStr">
        <is>
          <t>Benelux coast</t>
        </is>
      </c>
      <c r="AE6860" t="inlineStr">
        <is>
          <t>North Sea &amp; English Channel</t>
        </is>
      </c>
      <c r="AF6860" t="n">
        <v>0.429488756459951</v>
      </c>
      <c r="AG6860" t="n">
        <v>0</v>
      </c>
      <c r="AH6860" t="n">
        <v>0</v>
      </c>
      <c r="AI6860" t="n">
        <v>0</v>
      </c>
    </row>
    <row r="6861">
      <c r="A6861" t="n">
        <v>226014730</v>
      </c>
      <c r="B6861" t="inlineStr">
        <is>
          <t>NEW JERSEY</t>
        </is>
      </c>
      <c r="C6861" t="inlineStr">
        <is>
          <t>France</t>
        </is>
      </c>
      <c r="D6861" t="inlineStr">
        <is>
          <t>other</t>
        </is>
      </c>
      <c r="F6861" t="n">
        <v>0</v>
      </c>
      <c r="G6861" t="inlineStr">
        <is>
          <t>FM7626</t>
        </is>
      </c>
      <c r="H6861" t="n">
        <v>49.48209</v>
      </c>
      <c r="I6861" t="n">
        <v>0.18353</v>
      </c>
      <c r="J6861" t="inlineStr">
        <is>
          <t>anchored-port</t>
        </is>
      </c>
      <c r="K6861" t="inlineStr">
        <is>
          <t>at_berth</t>
        </is>
      </c>
      <c r="L6861" t="n">
        <v>0</v>
      </c>
      <c r="M6861" t="n">
        <v>166</v>
      </c>
      <c r="N6861" t="n">
        <v>14.8</v>
      </c>
      <c r="O6861" t="n">
        <v>0</v>
      </c>
      <c r="P6861" t="n">
        <v>0</v>
      </c>
      <c r="S6861" t="inlineStr">
        <is>
          <t>missing</t>
        </is>
      </c>
      <c r="Z6861" t="n">
        <v>110</v>
      </c>
      <c r="AA6861" t="n">
        <v>12</v>
      </c>
      <c r="AB6861" t="inlineStr">
        <is>
          <t>medium (100-200 m)</t>
        </is>
      </c>
      <c r="AC6861" t="inlineStr">
        <is>
          <t>Le Havre</t>
        </is>
      </c>
      <c r="AD6861" t="inlineStr">
        <is>
          <t>Dover Strait &amp; Channel</t>
        </is>
      </c>
      <c r="AE6861" t="inlineStr">
        <is>
          <t>North Sea &amp; English Channel</t>
        </is>
      </c>
      <c r="AF6861" t="n">
        <v>5.317137894594323</v>
      </c>
      <c r="AG6861" t="n">
        <v>1</v>
      </c>
      <c r="AH6861" t="n">
        <v>0</v>
      </c>
      <c r="AI6861" t="n">
        <v>0</v>
      </c>
    </row>
    <row r="6862">
      <c r="A6862" t="n">
        <v>244670595</v>
      </c>
      <c r="B6862" t="inlineStr">
        <is>
          <t>MIRONI</t>
        </is>
      </c>
      <c r="C6862" t="inlineStr">
        <is>
          <t>Netherlands</t>
        </is>
      </c>
      <c r="D6862" t="inlineStr">
        <is>
          <t>cargo</t>
        </is>
      </c>
      <c r="F6862" t="n">
        <v>0</v>
      </c>
      <c r="G6862" t="inlineStr">
        <is>
          <t>PD9302</t>
        </is>
      </c>
      <c r="H6862" t="n">
        <v>51.54801</v>
      </c>
      <c r="I6862" t="n">
        <v>4.45161</v>
      </c>
      <c r="J6862" t="inlineStr">
        <is>
          <t>anchored-port</t>
        </is>
      </c>
      <c r="K6862" t="inlineStr">
        <is>
          <t>at_berth</t>
        </is>
      </c>
      <c r="L6862" t="n">
        <v>0</v>
      </c>
      <c r="N6862" t="n">
        <v>14.9</v>
      </c>
      <c r="O6862" t="n">
        <v>0</v>
      </c>
      <c r="P6862" t="n">
        <v>0</v>
      </c>
      <c r="S6862" t="inlineStr">
        <is>
          <t>missing</t>
        </is>
      </c>
      <c r="Z6862" t="n">
        <v>7</v>
      </c>
      <c r="AA6862" t="n">
        <v>65</v>
      </c>
      <c r="AB6862" t="inlineStr">
        <is>
          <t>small (&lt;100 m)</t>
        </is>
      </c>
      <c r="AE6862" t="inlineStr">
        <is>
          <t>North Sea &amp; English Channel</t>
        </is>
      </c>
      <c r="AG6862" t="n">
        <v>0</v>
      </c>
      <c r="AH6862" t="n">
        <v>0</v>
      </c>
      <c r="AI6862" t="n">
        <v>0</v>
      </c>
    </row>
    <row r="6863">
      <c r="A6863" t="n">
        <v>244780687</v>
      </c>
      <c r="B6863" t="inlineStr">
        <is>
          <t>IVRESSE</t>
        </is>
      </c>
      <c r="C6863" t="inlineStr">
        <is>
          <t>Netherlands</t>
        </is>
      </c>
      <c r="D6863" t="inlineStr">
        <is>
          <t>other</t>
        </is>
      </c>
      <c r="F6863" t="n">
        <v>0</v>
      </c>
      <c r="G6863" t="inlineStr">
        <is>
          <t>PB4034</t>
        </is>
      </c>
      <c r="H6863" t="n">
        <v>52.37212</v>
      </c>
      <c r="I6863" t="n">
        <v>4.90593</v>
      </c>
      <c r="J6863" t="inlineStr">
        <is>
          <t>anchored-port</t>
        </is>
      </c>
      <c r="K6863" t="inlineStr">
        <is>
          <t>at_berth</t>
        </is>
      </c>
      <c r="L6863" t="n">
        <v>0</v>
      </c>
      <c r="M6863" t="n">
        <v>0</v>
      </c>
      <c r="N6863" t="n">
        <v>14.9</v>
      </c>
      <c r="O6863" t="n">
        <v>0</v>
      </c>
      <c r="P6863" t="n">
        <v>0</v>
      </c>
      <c r="Q6863" t="inlineStr">
        <is>
          <t>AMQQERDI@@IED@D0KO!</t>
        </is>
      </c>
      <c r="R6863" t="inlineStr">
        <is>
          <t>AMQQERDI@@IED@D0KO!</t>
        </is>
      </c>
      <c r="S6863" t="inlineStr">
        <is>
          <t>other_text</t>
        </is>
      </c>
      <c r="W6863" t="inlineStr">
        <is>
          <t>12-23 10:00 UTC</t>
        </is>
      </c>
      <c r="Z6863" t="n">
        <v>9</v>
      </c>
      <c r="AA6863" t="n">
        <v>2</v>
      </c>
      <c r="AB6863" t="inlineStr">
        <is>
          <t>small (&lt;100 m)</t>
        </is>
      </c>
      <c r="AC6863" t="inlineStr">
        <is>
          <t>Amsterdam</t>
        </is>
      </c>
      <c r="AD6863" t="inlineStr">
        <is>
          <t>Benelux coast</t>
        </is>
      </c>
      <c r="AE6863" t="inlineStr">
        <is>
          <t>North Sea &amp; English Channel</t>
        </is>
      </c>
      <c r="AF6863" t="n">
        <v>6.604568396119731</v>
      </c>
      <c r="AG6863" t="n">
        <v>0</v>
      </c>
      <c r="AH6863" t="n">
        <v>0</v>
      </c>
      <c r="AI6863" t="n">
        <v>0</v>
      </c>
    </row>
    <row r="6864">
      <c r="A6864" t="n">
        <v>244150358</v>
      </c>
      <c r="B6864" t="inlineStr">
        <is>
          <t>CELANDRO</t>
        </is>
      </c>
      <c r="C6864" t="inlineStr">
        <is>
          <t>Netherlands</t>
        </is>
      </c>
      <c r="D6864" t="inlineStr">
        <is>
          <t>other</t>
        </is>
      </c>
      <c r="F6864" t="n">
        <v>0</v>
      </c>
      <c r="G6864" t="inlineStr">
        <is>
          <t>PB9636</t>
        </is>
      </c>
      <c r="H6864" t="n">
        <v>53.18128</v>
      </c>
      <c r="I6864" t="n">
        <v>5.51993</v>
      </c>
      <c r="J6864" t="inlineStr">
        <is>
          <t>anchored-port</t>
        </is>
      </c>
      <c r="K6864" t="inlineStr">
        <is>
          <t>at_berth</t>
        </is>
      </c>
      <c r="L6864" t="n">
        <v>0</v>
      </c>
      <c r="M6864" t="n">
        <v>0</v>
      </c>
      <c r="N6864" t="n">
        <v>14.9</v>
      </c>
      <c r="O6864" t="n">
        <v>0</v>
      </c>
      <c r="P6864" t="n">
        <v>0</v>
      </c>
      <c r="Q6864" t="inlineStr">
        <is>
          <t>FRANEKER</t>
        </is>
      </c>
      <c r="R6864" t="inlineStr">
        <is>
          <t>FRANEKER</t>
        </is>
      </c>
      <c r="S6864" t="inlineStr">
        <is>
          <t>other_text</t>
        </is>
      </c>
      <c r="Z6864" t="n">
        <v>50</v>
      </c>
      <c r="AA6864" t="n">
        <v>6</v>
      </c>
      <c r="AB6864" t="inlineStr">
        <is>
          <t>small (&lt;100 m)</t>
        </is>
      </c>
      <c r="AE6864" t="inlineStr">
        <is>
          <t>North Sea &amp; English Channel</t>
        </is>
      </c>
      <c r="AG6864" t="n">
        <v>0</v>
      </c>
      <c r="AH6864" t="n">
        <v>0</v>
      </c>
      <c r="AI6864" t="n">
        <v>0</v>
      </c>
    </row>
    <row r="6865">
      <c r="A6865" t="n">
        <v>244048906</v>
      </c>
      <c r="B6865" t="inlineStr">
        <is>
          <t>ZEEADELT</t>
        </is>
      </c>
      <c r="C6865" t="inlineStr">
        <is>
          <t>Netherlands</t>
        </is>
      </c>
      <c r="D6865" t="inlineStr">
        <is>
          <t>pleasure</t>
        </is>
      </c>
      <c r="F6865" t="n">
        <v>0</v>
      </c>
      <c r="G6865" t="inlineStr">
        <is>
          <t>PA5401</t>
        </is>
      </c>
      <c r="H6865" t="n">
        <v>51.9614</v>
      </c>
      <c r="I6865" t="n">
        <v>5.65691</v>
      </c>
      <c r="J6865" t="inlineStr">
        <is>
          <t>anchored-port</t>
        </is>
      </c>
      <c r="K6865" t="inlineStr">
        <is>
          <t>at_berth</t>
        </is>
      </c>
      <c r="L6865" t="n">
        <v>0</v>
      </c>
      <c r="N6865" t="n">
        <v>14.9</v>
      </c>
      <c r="O6865" t="n">
        <v>0</v>
      </c>
      <c r="P6865" t="n">
        <v>0</v>
      </c>
      <c r="Q6865" t="inlineStr">
        <is>
          <t>WAGENINGEN</t>
        </is>
      </c>
      <c r="R6865" t="inlineStr">
        <is>
          <t>WAGENINGEN</t>
        </is>
      </c>
      <c r="S6865" t="inlineStr">
        <is>
          <t>other_text</t>
        </is>
      </c>
      <c r="W6865" t="inlineStr">
        <is>
          <t>06-06 13:00 UTC</t>
        </is>
      </c>
      <c r="Z6865" t="n">
        <v>31</v>
      </c>
      <c r="AA6865" t="n">
        <v>7</v>
      </c>
      <c r="AB6865" t="inlineStr">
        <is>
          <t>small (&lt;100 m)</t>
        </is>
      </c>
      <c r="AE6865" t="inlineStr">
        <is>
          <t>North Sea &amp; English Channel</t>
        </is>
      </c>
      <c r="AG6865" t="n">
        <v>0</v>
      </c>
      <c r="AH6865" t="n">
        <v>0</v>
      </c>
      <c r="AI6865" t="n">
        <v>0</v>
      </c>
    </row>
    <row r="6866">
      <c r="A6866" t="n">
        <v>538006785</v>
      </c>
      <c r="B6866" t="inlineStr">
        <is>
          <t>FEDERAL SETO</t>
        </is>
      </c>
      <c r="C6866" t="inlineStr">
        <is>
          <t>Marshall Islands</t>
        </is>
      </c>
      <c r="D6866" t="inlineStr">
        <is>
          <t>cargo</t>
        </is>
      </c>
      <c r="E6866" t="n">
        <v>9267209</v>
      </c>
      <c r="F6866" t="n">
        <v>1</v>
      </c>
      <c r="G6866" t="inlineStr">
        <is>
          <t>V7RG6</t>
        </is>
      </c>
      <c r="H6866" t="n">
        <v>51.27447</v>
      </c>
      <c r="I6866" t="n">
        <v>3.84473</v>
      </c>
      <c r="J6866" t="inlineStr">
        <is>
          <t>anchored-port</t>
        </is>
      </c>
      <c r="K6866" t="inlineStr">
        <is>
          <t>at_berth</t>
        </is>
      </c>
      <c r="L6866" t="n">
        <v>0</v>
      </c>
      <c r="M6866" t="n">
        <v>338.3</v>
      </c>
      <c r="N6866" t="n">
        <v>14.9</v>
      </c>
      <c r="O6866" t="n">
        <v>0</v>
      </c>
      <c r="P6866" t="n">
        <v>0</v>
      </c>
      <c r="Q6866" t="inlineStr">
        <is>
          <t>NLSLU</t>
        </is>
      </c>
      <c r="R6866" t="inlineStr">
        <is>
          <t>NLSLU</t>
        </is>
      </c>
      <c r="S6866" t="inlineStr">
        <is>
          <t>locode_other</t>
        </is>
      </c>
      <c r="W6866" t="inlineStr">
        <is>
          <t>10-08 14:00 UTC</t>
        </is>
      </c>
      <c r="Z6866" t="n">
        <v>200</v>
      </c>
      <c r="AA6866" t="n">
        <v>24</v>
      </c>
      <c r="AB6866" t="inlineStr">
        <is>
          <t>large (200-300 m)</t>
        </is>
      </c>
      <c r="AC6866" t="inlineStr">
        <is>
          <t>Terneuzen</t>
        </is>
      </c>
      <c r="AD6866" t="inlineStr">
        <is>
          <t>Benelux coast</t>
        </is>
      </c>
      <c r="AE6866" t="inlineStr">
        <is>
          <t>North Sea &amp; English Channel</t>
        </is>
      </c>
      <c r="AF6866" t="n">
        <v>6.259002529545389</v>
      </c>
      <c r="AG6866" t="n">
        <v>0</v>
      </c>
      <c r="AH6866" t="n">
        <v>0</v>
      </c>
      <c r="AI6866" t="n">
        <v>0</v>
      </c>
    </row>
    <row r="6867">
      <c r="A6867" t="n">
        <v>244170266</v>
      </c>
      <c r="B6867" t="inlineStr">
        <is>
          <t>MEDUSA 3</t>
        </is>
      </c>
      <c r="C6867" t="inlineStr">
        <is>
          <t>Netherlands</t>
        </is>
      </c>
      <c r="D6867" t="inlineStr">
        <is>
          <t>other</t>
        </is>
      </c>
      <c r="F6867" t="n">
        <v>0</v>
      </c>
      <c r="G6867" t="inlineStr">
        <is>
          <t>PB7506</t>
        </is>
      </c>
      <c r="H6867" t="n">
        <v>51.91069</v>
      </c>
      <c r="I6867" t="n">
        <v>4.56866</v>
      </c>
      <c r="J6867" t="inlineStr">
        <is>
          <t>anchored-port</t>
        </is>
      </c>
      <c r="K6867" t="inlineStr">
        <is>
          <t>at_berth</t>
        </is>
      </c>
      <c r="L6867" t="n">
        <v>0</v>
      </c>
      <c r="N6867" t="n">
        <v>14.9</v>
      </c>
      <c r="O6867" t="n">
        <v>0</v>
      </c>
      <c r="P6867" t="n">
        <v>0</v>
      </c>
      <c r="S6867" t="inlineStr">
        <is>
          <t>missing</t>
        </is>
      </c>
      <c r="Z6867" t="n">
        <v>50</v>
      </c>
      <c r="AA6867" t="n">
        <v>14</v>
      </c>
      <c r="AB6867" t="inlineStr">
        <is>
          <t>small (&lt;100 m)</t>
        </is>
      </c>
      <c r="AE6867" t="inlineStr">
        <is>
          <t>North Sea &amp; English Channel</t>
        </is>
      </c>
      <c r="AG6867" t="n">
        <v>0</v>
      </c>
      <c r="AH6867" t="n">
        <v>0</v>
      </c>
      <c r="AI6867" t="n">
        <v>0</v>
      </c>
    </row>
    <row r="6868">
      <c r="A6868" t="n">
        <v>205555890</v>
      </c>
      <c r="B6868" t="inlineStr">
        <is>
          <t>BRILJANT</t>
        </is>
      </c>
      <c r="C6868" t="inlineStr">
        <is>
          <t>Belgium</t>
        </is>
      </c>
      <c r="D6868" t="inlineStr">
        <is>
          <t>tanker</t>
        </is>
      </c>
      <c r="F6868" t="n">
        <v>0</v>
      </c>
      <c r="G6868" t="inlineStr">
        <is>
          <t>OT5558</t>
        </is>
      </c>
      <c r="H6868" t="n">
        <v>51.90887</v>
      </c>
      <c r="I6868" t="n">
        <v>4.41867</v>
      </c>
      <c r="J6868" t="inlineStr">
        <is>
          <t>anchored-port</t>
        </is>
      </c>
      <c r="K6868" t="inlineStr">
        <is>
          <t>at_berth</t>
        </is>
      </c>
      <c r="L6868" t="n">
        <v>0</v>
      </c>
      <c r="N6868" t="n">
        <v>14.9</v>
      </c>
      <c r="O6868" t="n">
        <v>0</v>
      </c>
      <c r="P6868" t="n">
        <v>0</v>
      </c>
      <c r="Q6868" t="inlineStr">
        <is>
          <t>NLRTM01203DOCKX00015</t>
        </is>
      </c>
      <c r="R6868" t="inlineStr">
        <is>
          <t>NLRTM01203DOCKX00015</t>
        </is>
      </c>
      <c r="S6868" t="inlineStr">
        <is>
          <t>locode</t>
        </is>
      </c>
      <c r="T6868" t="inlineStr">
        <is>
          <t>Rotterdam</t>
        </is>
      </c>
      <c r="U6868" t="inlineStr">
        <is>
          <t>Rotterdam</t>
        </is>
      </c>
      <c r="W6868" t="inlineStr">
        <is>
          <t>10-09 23:00 UTC</t>
        </is>
      </c>
      <c r="Z6868" t="n">
        <v>135</v>
      </c>
      <c r="AA6868" t="n">
        <v>23</v>
      </c>
      <c r="AB6868" t="inlineStr">
        <is>
          <t>medium (100-200 m)</t>
        </is>
      </c>
      <c r="AC6868" t="inlineStr">
        <is>
          <t>Rotterdam</t>
        </is>
      </c>
      <c r="AD6868" t="inlineStr">
        <is>
          <t>Benelux coast</t>
        </is>
      </c>
      <c r="AE6868" t="inlineStr">
        <is>
          <t>North Sea &amp; English Channel</t>
        </is>
      </c>
      <c r="AF6868" t="n">
        <v>22.32353818729283</v>
      </c>
      <c r="AG6868" t="n">
        <v>0</v>
      </c>
      <c r="AH6868" t="n">
        <v>0</v>
      </c>
      <c r="AI6868" t="n">
        <v>0</v>
      </c>
    </row>
    <row r="6869">
      <c r="A6869" t="n">
        <v>305024300</v>
      </c>
      <c r="B6869" t="inlineStr">
        <is>
          <t>RIVER TRADER</t>
        </is>
      </c>
      <c r="C6869" t="inlineStr">
        <is>
          <t>Antigua and Barbuda</t>
        </is>
      </c>
      <c r="D6869" t="inlineStr">
        <is>
          <t>cargo</t>
        </is>
      </c>
      <c r="E6869" t="n">
        <v>8813051</v>
      </c>
      <c r="F6869" t="n">
        <v>1</v>
      </c>
      <c r="G6869" t="inlineStr">
        <is>
          <t>V2B2024</t>
        </is>
      </c>
      <c r="H6869" t="n">
        <v>52.94848</v>
      </c>
      <c r="I6869" t="n">
        <v>0.36332</v>
      </c>
      <c r="J6869" t="inlineStr">
        <is>
          <t>anchored-sea</t>
        </is>
      </c>
      <c r="K6869" t="inlineStr">
        <is>
          <t>at_anchor</t>
        </is>
      </c>
      <c r="L6869" t="n">
        <v>0</v>
      </c>
      <c r="M6869" t="n">
        <v>343</v>
      </c>
      <c r="N6869" t="n">
        <v>14.9</v>
      </c>
      <c r="O6869" t="n">
        <v>0</v>
      </c>
      <c r="P6869" t="n">
        <v>0</v>
      </c>
      <c r="Q6869" t="inlineStr">
        <is>
          <t>GBMID</t>
        </is>
      </c>
      <c r="R6869" t="inlineStr">
        <is>
          <t>GBMID</t>
        </is>
      </c>
      <c r="S6869" t="inlineStr">
        <is>
          <t>locode_other</t>
        </is>
      </c>
      <c r="Z6869" t="n">
        <v>59</v>
      </c>
      <c r="AA6869" t="n">
        <v>9</v>
      </c>
      <c r="AB6869" t="inlineStr">
        <is>
          <t>small (&lt;100 m)</t>
        </is>
      </c>
      <c r="AE6869" t="inlineStr">
        <is>
          <t>North Sea &amp; English Channel</t>
        </is>
      </c>
      <c r="AG6869" t="n">
        <v>0</v>
      </c>
      <c r="AH6869" t="n">
        <v>0</v>
      </c>
      <c r="AI6869" t="n">
        <v>0</v>
      </c>
    </row>
    <row r="6870">
      <c r="A6870" t="n">
        <v>205521790</v>
      </c>
      <c r="B6870" t="inlineStr">
        <is>
          <t>ANTIBES</t>
        </is>
      </c>
      <c r="C6870" t="inlineStr">
        <is>
          <t>Belgium</t>
        </is>
      </c>
      <c r="D6870" t="inlineStr">
        <is>
          <t>tanker</t>
        </is>
      </c>
      <c r="F6870" t="n">
        <v>0</v>
      </c>
      <c r="G6870" t="inlineStr">
        <is>
          <t>OT5217</t>
        </is>
      </c>
      <c r="H6870" t="n">
        <v>51.3288</v>
      </c>
      <c r="I6870" t="n">
        <v>4.34319</v>
      </c>
      <c r="J6870" t="inlineStr">
        <is>
          <t>anchored-port</t>
        </is>
      </c>
      <c r="K6870" t="inlineStr">
        <is>
          <t>at_berth</t>
        </is>
      </c>
      <c r="L6870" t="n">
        <v>0</v>
      </c>
      <c r="M6870" t="n">
        <v>0</v>
      </c>
      <c r="N6870" t="n">
        <v>15</v>
      </c>
      <c r="O6870" t="n">
        <v>0</v>
      </c>
      <c r="P6870" t="n">
        <v>0</v>
      </c>
      <c r="Q6870" t="inlineStr">
        <is>
          <t>ANTWERPEN 4E HAVENDO</t>
        </is>
      </c>
      <c r="R6870" t="inlineStr">
        <is>
          <t>ANTWERPEN 4E HAVENDO</t>
        </is>
      </c>
      <c r="S6870" t="inlineStr">
        <is>
          <t>hub_name</t>
        </is>
      </c>
      <c r="T6870" t="inlineStr">
        <is>
          <t>Antwerp</t>
        </is>
      </c>
      <c r="U6870" t="inlineStr">
        <is>
          <t>Antwerp</t>
        </is>
      </c>
      <c r="V6870" t="inlineStr">
        <is>
          <t>ANTWERPEN</t>
        </is>
      </c>
      <c r="W6870" t="inlineStr">
        <is>
          <t>09-02 20:18 UTC</t>
        </is>
      </c>
      <c r="Z6870" t="n">
        <v>135</v>
      </c>
      <c r="AA6870" t="n">
        <v>15</v>
      </c>
      <c r="AB6870" t="inlineStr">
        <is>
          <t>medium (100-200 m)</t>
        </is>
      </c>
      <c r="AC6870" t="inlineStr">
        <is>
          <t>Antwerp</t>
        </is>
      </c>
      <c r="AD6870" t="inlineStr">
        <is>
          <t>Benelux coast</t>
        </is>
      </c>
      <c r="AE6870" t="inlineStr">
        <is>
          <t>North Sea &amp; English Channel</t>
        </is>
      </c>
      <c r="AF6870" t="n">
        <v>6.602267174313475</v>
      </c>
      <c r="AG6870" t="n">
        <v>0</v>
      </c>
      <c r="AH6870" t="n">
        <v>0</v>
      </c>
      <c r="AI6870" t="n">
        <v>0</v>
      </c>
    </row>
    <row r="6871">
      <c r="A6871" t="n">
        <v>244690719</v>
      </c>
      <c r="B6871" t="inlineStr">
        <is>
          <t>ONDERNEMING</t>
        </is>
      </c>
      <c r="C6871" t="inlineStr">
        <is>
          <t>Netherlands</t>
        </is>
      </c>
      <c r="D6871" t="inlineStr">
        <is>
          <t>cargo</t>
        </is>
      </c>
      <c r="F6871" t="n">
        <v>0</v>
      </c>
      <c r="G6871" t="inlineStr">
        <is>
          <t>PB4009</t>
        </is>
      </c>
      <c r="H6871" t="n">
        <v>51.90246</v>
      </c>
      <c r="I6871" t="n">
        <v>4.44391</v>
      </c>
      <c r="J6871" t="inlineStr">
        <is>
          <t>anchored-port</t>
        </is>
      </c>
      <c r="K6871" t="inlineStr">
        <is>
          <t>at_berth</t>
        </is>
      </c>
      <c r="L6871" t="n">
        <v>0</v>
      </c>
      <c r="N6871" t="n">
        <v>15</v>
      </c>
      <c r="O6871" t="n">
        <v>0</v>
      </c>
      <c r="P6871" t="n">
        <v>0</v>
      </c>
      <c r="Q6871" t="inlineStr">
        <is>
          <t>YUKON HAVEN</t>
        </is>
      </c>
      <c r="R6871" t="inlineStr">
        <is>
          <t>YUKON HAVEN</t>
        </is>
      </c>
      <c r="S6871" t="inlineStr">
        <is>
          <t>other_text</t>
        </is>
      </c>
      <c r="W6871" t="inlineStr">
        <is>
          <t>04-23 08:30 UTC</t>
        </is>
      </c>
      <c r="Z6871" t="n">
        <v>86</v>
      </c>
      <c r="AA6871" t="n">
        <v>10</v>
      </c>
      <c r="AB6871" t="inlineStr">
        <is>
          <t>small (&lt;100 m)</t>
        </is>
      </c>
      <c r="AC6871" t="inlineStr">
        <is>
          <t>Rotterdam</t>
        </is>
      </c>
      <c r="AD6871" t="inlineStr">
        <is>
          <t>Benelux coast</t>
        </is>
      </c>
      <c r="AE6871" t="inlineStr">
        <is>
          <t>North Sea &amp; English Channel</t>
        </is>
      </c>
      <c r="AF6871" t="n">
        <v>24.16754306577815</v>
      </c>
      <c r="AG6871" t="n">
        <v>0</v>
      </c>
      <c r="AH6871" t="n">
        <v>0</v>
      </c>
      <c r="AI6871" t="n">
        <v>0</v>
      </c>
    </row>
    <row r="6872">
      <c r="A6872" t="n">
        <v>244131604</v>
      </c>
      <c r="B6872" t="inlineStr">
        <is>
          <t>ATLAS</t>
        </is>
      </c>
      <c r="C6872" t="inlineStr">
        <is>
          <t>Netherlands</t>
        </is>
      </c>
      <c r="D6872" t="inlineStr">
        <is>
          <t>passenger</t>
        </is>
      </c>
      <c r="F6872" t="n">
        <v>0</v>
      </c>
      <c r="G6872" t="inlineStr">
        <is>
          <t>PB9571</t>
        </is>
      </c>
      <c r="H6872" t="n">
        <v>52.38544</v>
      </c>
      <c r="I6872" t="n">
        <v>4.89059</v>
      </c>
      <c r="J6872" t="inlineStr">
        <is>
          <t>anchored-port</t>
        </is>
      </c>
      <c r="K6872" t="inlineStr">
        <is>
          <t>at_berth</t>
        </is>
      </c>
      <c r="L6872" t="n">
        <v>0</v>
      </c>
      <c r="N6872" t="n">
        <v>15</v>
      </c>
      <c r="O6872" t="n">
        <v>0</v>
      </c>
      <c r="P6872" t="n">
        <v>0</v>
      </c>
      <c r="S6872" t="inlineStr">
        <is>
          <t>missing</t>
        </is>
      </c>
      <c r="Z6872" t="n">
        <v>11</v>
      </c>
      <c r="AA6872" t="n">
        <v>4</v>
      </c>
      <c r="AB6872" t="inlineStr">
        <is>
          <t>small (&lt;100 m)</t>
        </is>
      </c>
      <c r="AC6872" t="inlineStr">
        <is>
          <t>Amsterdam</t>
        </is>
      </c>
      <c r="AD6872" t="inlineStr">
        <is>
          <t>Benelux coast</t>
        </is>
      </c>
      <c r="AE6872" t="inlineStr">
        <is>
          <t>North Sea &amp; English Channel</t>
        </is>
      </c>
      <c r="AF6872" t="n">
        <v>5.056189730381503</v>
      </c>
      <c r="AG6872" t="n">
        <v>0</v>
      </c>
      <c r="AH6872" t="n">
        <v>0</v>
      </c>
      <c r="AI6872" t="n">
        <v>0</v>
      </c>
    </row>
    <row r="6873">
      <c r="A6873" t="n">
        <v>245549000</v>
      </c>
      <c r="B6873" t="inlineStr">
        <is>
          <t>RPA 7</t>
        </is>
      </c>
      <c r="C6873" t="inlineStr">
        <is>
          <t>Netherlands</t>
        </is>
      </c>
      <c r="D6873" t="inlineStr">
        <is>
          <t>official</t>
        </is>
      </c>
      <c r="F6873" t="n">
        <v>0</v>
      </c>
      <c r="G6873" t="inlineStr">
        <is>
          <t>PETK</t>
        </is>
      </c>
      <c r="H6873" t="n">
        <v>51.93019</v>
      </c>
      <c r="I6873" t="n">
        <v>4.16372</v>
      </c>
      <c r="J6873" t="inlineStr">
        <is>
          <t>moving</t>
        </is>
      </c>
      <c r="K6873" t="inlineStr">
        <is>
          <t>idle</t>
        </is>
      </c>
      <c r="L6873" t="n">
        <v>0.2</v>
      </c>
      <c r="M6873" t="n">
        <v>3.5</v>
      </c>
      <c r="N6873" t="n">
        <v>15</v>
      </c>
      <c r="O6873" t="n">
        <v>0</v>
      </c>
      <c r="P6873" t="n">
        <v>0</v>
      </c>
      <c r="Q6873" t="inlineStr">
        <is>
          <t>ROTTERDAM</t>
        </is>
      </c>
      <c r="R6873" t="inlineStr">
        <is>
          <t>ROTTERDAM</t>
        </is>
      </c>
      <c r="S6873" t="inlineStr">
        <is>
          <t>hub_name</t>
        </is>
      </c>
      <c r="T6873" t="inlineStr">
        <is>
          <t>Rotterdam</t>
        </is>
      </c>
      <c r="U6873" t="inlineStr">
        <is>
          <t>Rotterdam</t>
        </is>
      </c>
      <c r="V6873" t="inlineStr">
        <is>
          <t>ROTTERDAM</t>
        </is>
      </c>
      <c r="W6873" t="inlineStr">
        <is>
          <t>08-24 11:30 UTC</t>
        </is>
      </c>
      <c r="X6873" t="inlineStr">
        <is>
          <t>EUROPOORT</t>
        </is>
      </c>
      <c r="Y6873" t="inlineStr">
        <is>
          <t>2026-10-11T07:06:25.042879+00:00</t>
        </is>
      </c>
      <c r="Z6873" t="n">
        <v>26</v>
      </c>
      <c r="AA6873" t="n">
        <v>6</v>
      </c>
      <c r="AB6873" t="inlineStr">
        <is>
          <t>small (&lt;100 m)</t>
        </is>
      </c>
      <c r="AC6873" t="inlineStr">
        <is>
          <t>Rotterdam</t>
        </is>
      </c>
      <c r="AD6873" t="inlineStr">
        <is>
          <t>Benelux coast</t>
        </is>
      </c>
      <c r="AE6873" t="inlineStr">
        <is>
          <t>North Sea &amp; English Channel</t>
        </is>
      </c>
      <c r="AF6873" t="n">
        <v>4.892008488014731</v>
      </c>
      <c r="AG6873" t="n">
        <v>0</v>
      </c>
      <c r="AH6873" t="n">
        <v>1</v>
      </c>
      <c r="AI6873" t="n">
        <v>0</v>
      </c>
    </row>
    <row r="6874">
      <c r="A6874" t="n">
        <v>244700689</v>
      </c>
      <c r="B6874" t="inlineStr">
        <is>
          <t>SYDNEY</t>
        </is>
      </c>
      <c r="C6874" t="inlineStr">
        <is>
          <t>Netherlands</t>
        </is>
      </c>
      <c r="D6874" t="inlineStr">
        <is>
          <t>tanker</t>
        </is>
      </c>
      <c r="F6874" t="n">
        <v>0</v>
      </c>
      <c r="G6874" t="inlineStr">
        <is>
          <t>PB8098</t>
        </is>
      </c>
      <c r="H6874" t="n">
        <v>51.95682</v>
      </c>
      <c r="I6874" t="n">
        <v>4.14825</v>
      </c>
      <c r="J6874" t="inlineStr">
        <is>
          <t>anchored-port</t>
        </is>
      </c>
      <c r="K6874" t="inlineStr">
        <is>
          <t>at_berth</t>
        </is>
      </c>
      <c r="L6874" t="n">
        <v>0</v>
      </c>
      <c r="N6874" t="n">
        <v>15</v>
      </c>
      <c r="O6874" t="n">
        <v>0</v>
      </c>
      <c r="P6874" t="n">
        <v>0</v>
      </c>
      <c r="Q6874" t="inlineStr">
        <is>
          <t>7E PETROLEUMHAVEN CA</t>
        </is>
      </c>
      <c r="R6874" t="inlineStr">
        <is>
          <t>7E PETROLEUMHAVEN CA</t>
        </is>
      </c>
      <c r="S6874" t="inlineStr">
        <is>
          <t>other_text</t>
        </is>
      </c>
      <c r="U6874" t="inlineStr">
        <is>
          <t>OLEUM</t>
        </is>
      </c>
      <c r="V6874" t="inlineStr">
        <is>
          <t>OLEUM</t>
        </is>
      </c>
      <c r="W6874" t="inlineStr">
        <is>
          <t>10-10 14:34 UTC</t>
        </is>
      </c>
      <c r="Z6874" t="n">
        <v>110</v>
      </c>
      <c r="AA6874" t="n">
        <v>14</v>
      </c>
      <c r="AB6874" t="inlineStr">
        <is>
          <t>medium (100-200 m)</t>
        </is>
      </c>
      <c r="AC6874" t="inlineStr">
        <is>
          <t>Rotterdam</t>
        </is>
      </c>
      <c r="AD6874" t="inlineStr">
        <is>
          <t>Benelux coast</t>
        </is>
      </c>
      <c r="AE6874" t="inlineStr">
        <is>
          <t>North Sea &amp; English Channel</t>
        </is>
      </c>
      <c r="AF6874" t="n">
        <v>3.392408943709189</v>
      </c>
      <c r="AG6874" t="n">
        <v>0</v>
      </c>
      <c r="AH6874" t="n">
        <v>0</v>
      </c>
      <c r="AI6874" t="n">
        <v>0</v>
      </c>
    </row>
    <row r="6875">
      <c r="A6875" t="n">
        <v>269057617</v>
      </c>
      <c r="B6875" t="inlineStr">
        <is>
          <t>COMUS 2</t>
        </is>
      </c>
      <c r="C6875" t="inlineStr">
        <is>
          <t>Switzerland</t>
        </is>
      </c>
      <c r="D6875" t="inlineStr">
        <is>
          <t>tanker</t>
        </is>
      </c>
      <c r="F6875" t="n">
        <v>0</v>
      </c>
      <c r="G6875" t="inlineStr">
        <is>
          <t>OT3907</t>
        </is>
      </c>
      <c r="H6875" t="n">
        <v>51.96241</v>
      </c>
      <c r="I6875" t="n">
        <v>4.03901</v>
      </c>
      <c r="J6875" t="inlineStr">
        <is>
          <t>anchored-port</t>
        </is>
      </c>
      <c r="K6875" t="inlineStr">
        <is>
          <t>at_berth</t>
        </is>
      </c>
      <c r="L6875" t="n">
        <v>0</v>
      </c>
      <c r="N6875" t="n">
        <v>15</v>
      </c>
      <c r="O6875" t="n">
        <v>0</v>
      </c>
      <c r="P6875" t="n">
        <v>0</v>
      </c>
      <c r="Q6875" t="inlineStr">
        <is>
          <t>ROTTERDAM BENELUXHAV</t>
        </is>
      </c>
      <c r="R6875" t="inlineStr">
        <is>
          <t>ROTTERDAM BENELUXHAV</t>
        </is>
      </c>
      <c r="S6875" t="inlineStr">
        <is>
          <t>hub_name</t>
        </is>
      </c>
      <c r="T6875" t="inlineStr">
        <is>
          <t>Rotterdam</t>
        </is>
      </c>
      <c r="U6875" t="inlineStr">
        <is>
          <t>Rotterdam</t>
        </is>
      </c>
      <c r="V6875" t="inlineStr">
        <is>
          <t>ROTTERDAM</t>
        </is>
      </c>
      <c r="W6875" t="inlineStr">
        <is>
          <t>10-09 07:39 UTC</t>
        </is>
      </c>
      <c r="Z6875" t="n">
        <v>110</v>
      </c>
      <c r="AA6875" t="n">
        <v>14</v>
      </c>
      <c r="AB6875" t="inlineStr">
        <is>
          <t>medium (100-200 m)</t>
        </is>
      </c>
      <c r="AC6875" t="inlineStr">
        <is>
          <t>Rotterdam</t>
        </is>
      </c>
      <c r="AD6875" t="inlineStr">
        <is>
          <t>Benelux coast</t>
        </is>
      </c>
      <c r="AE6875" t="inlineStr">
        <is>
          <t>North Sea &amp; English Channel</t>
        </is>
      </c>
      <c r="AF6875" t="n">
        <v>4.401287887758587</v>
      </c>
      <c r="AG6875" t="n">
        <v>0</v>
      </c>
      <c r="AH6875" t="n">
        <v>0</v>
      </c>
      <c r="AI6875" t="n">
        <v>0</v>
      </c>
    </row>
    <row r="6876">
      <c r="A6876" t="n">
        <v>212882000</v>
      </c>
      <c r="B6876" t="inlineStr">
        <is>
          <t>EMS HIGHWAY</t>
        </is>
      </c>
      <c r="C6876" t="inlineStr">
        <is>
          <t>Cyprus</t>
        </is>
      </c>
      <c r="D6876" t="inlineStr">
        <is>
          <t>cargo</t>
        </is>
      </c>
      <c r="E6876" t="n">
        <v>9195133</v>
      </c>
      <c r="F6876" t="n">
        <v>1</v>
      </c>
      <c r="G6876" t="inlineStr">
        <is>
          <t>P3NL8</t>
        </is>
      </c>
      <c r="H6876" t="n">
        <v>53.34196</v>
      </c>
      <c r="I6876" t="n">
        <v>7.20014</v>
      </c>
      <c r="J6876" t="inlineStr">
        <is>
          <t>anchored-port</t>
        </is>
      </c>
      <c r="K6876" t="inlineStr">
        <is>
          <t>at_berth</t>
        </is>
      </c>
      <c r="L6876" t="n">
        <v>0</v>
      </c>
      <c r="M6876" t="n">
        <v>1.7</v>
      </c>
      <c r="N6876" t="n">
        <v>15</v>
      </c>
      <c r="O6876" t="n">
        <v>0</v>
      </c>
      <c r="P6876" t="n">
        <v>0</v>
      </c>
      <c r="Q6876" t="inlineStr">
        <is>
          <t>EMDEN</t>
        </is>
      </c>
      <c r="R6876" t="inlineStr">
        <is>
          <t>EMDEN</t>
        </is>
      </c>
      <c r="S6876" t="inlineStr">
        <is>
          <t>hub_name</t>
        </is>
      </c>
      <c r="T6876" t="inlineStr">
        <is>
          <t>Emden</t>
        </is>
      </c>
      <c r="U6876" t="inlineStr">
        <is>
          <t>Emden</t>
        </is>
      </c>
      <c r="V6876" t="inlineStr">
        <is>
          <t>EMDEN</t>
        </is>
      </c>
      <c r="W6876" t="inlineStr">
        <is>
          <t>10-11 05:00 UTC</t>
        </is>
      </c>
      <c r="Z6876" t="n">
        <v>100</v>
      </c>
      <c r="AA6876" t="n">
        <v>20</v>
      </c>
      <c r="AB6876" t="inlineStr">
        <is>
          <t>medium (100-200 m)</t>
        </is>
      </c>
      <c r="AC6876" t="inlineStr">
        <is>
          <t>Emden</t>
        </is>
      </c>
      <c r="AD6876" t="inlineStr">
        <is>
          <t>German Bight &amp; Ems</t>
        </is>
      </c>
      <c r="AE6876" t="inlineStr">
        <is>
          <t>North Sea &amp; English Channel</t>
        </is>
      </c>
      <c r="AF6876" t="n">
        <v>0.2181404560753322</v>
      </c>
      <c r="AG6876" t="n">
        <v>0</v>
      </c>
      <c r="AH6876" t="n">
        <v>0</v>
      </c>
      <c r="AI6876" t="n">
        <v>0</v>
      </c>
    </row>
    <row r="6877">
      <c r="A6877" t="n">
        <v>244700794</v>
      </c>
      <c r="B6877" t="inlineStr">
        <is>
          <t>NERODIA</t>
        </is>
      </c>
      <c r="C6877" t="inlineStr">
        <is>
          <t>Netherlands</t>
        </is>
      </c>
      <c r="D6877" t="inlineStr">
        <is>
          <t>tanker</t>
        </is>
      </c>
      <c r="F6877" t="n">
        <v>0</v>
      </c>
      <c r="G6877" t="inlineStr">
        <is>
          <t>PB8178</t>
        </is>
      </c>
      <c r="H6877" t="n">
        <v>50.09885</v>
      </c>
      <c r="I6877" t="n">
        <v>8.551539999999999</v>
      </c>
      <c r="J6877" t="inlineStr">
        <is>
          <t>moving</t>
        </is>
      </c>
      <c r="K6877" t="inlineStr">
        <is>
          <t>moving</t>
        </is>
      </c>
      <c r="L6877" t="n">
        <v>7.1</v>
      </c>
      <c r="M6877" t="n">
        <v>246.7</v>
      </c>
      <c r="N6877" t="n">
        <v>15</v>
      </c>
      <c r="O6877" t="n">
        <v>0</v>
      </c>
      <c r="P6877" t="n">
        <v>0</v>
      </c>
      <c r="Q6877" t="inlineStr">
        <is>
          <t>ANTWERPEN 6E HAVENDO</t>
        </is>
      </c>
      <c r="R6877" t="inlineStr">
        <is>
          <t>ANTWERPEN 6E HAVENDO</t>
        </is>
      </c>
      <c r="S6877" t="inlineStr">
        <is>
          <t>hub_name</t>
        </is>
      </c>
      <c r="T6877" t="inlineStr">
        <is>
          <t>Antwerp</t>
        </is>
      </c>
      <c r="U6877" t="inlineStr">
        <is>
          <t>Antwerp</t>
        </is>
      </c>
      <c r="V6877" t="inlineStr">
        <is>
          <t>ANTWERPEN</t>
        </is>
      </c>
      <c r="W6877" t="inlineStr">
        <is>
          <t>10-12 12:34 UTC</t>
        </is>
      </c>
      <c r="Z6877" t="n">
        <v>135</v>
      </c>
      <c r="AA6877" t="n">
        <v>12</v>
      </c>
      <c r="AB6877" t="inlineStr">
        <is>
          <t>medium (100-200 m)</t>
        </is>
      </c>
      <c r="AE6877" t="inlineStr">
        <is>
          <t>North Sea &amp; English Channel</t>
        </is>
      </c>
      <c r="AG6877" t="n">
        <v>1</v>
      </c>
      <c r="AH6877" t="n">
        <v>0</v>
      </c>
      <c r="AI6877" t="n">
        <v>0</v>
      </c>
    </row>
    <row r="6878">
      <c r="A6878" t="n">
        <v>211172030</v>
      </c>
      <c r="B6878" t="inlineStr">
        <is>
          <t>LESMONA</t>
        </is>
      </c>
      <c r="C6878" t="inlineStr">
        <is>
          <t>Germany</t>
        </is>
      </c>
      <c r="D6878" t="inlineStr">
        <is>
          <t>unknown</t>
        </is>
      </c>
      <c r="F6878" t="n">
        <v>0</v>
      </c>
      <c r="H6878" t="n">
        <v>53.52149</v>
      </c>
      <c r="I6878" t="n">
        <v>8.5741</v>
      </c>
      <c r="J6878" t="inlineStr">
        <is>
          <t>anchored-port</t>
        </is>
      </c>
      <c r="K6878" t="inlineStr">
        <is>
          <t>at_berth</t>
        </is>
      </c>
      <c r="L6878" t="n">
        <v>0</v>
      </c>
      <c r="M6878" t="n">
        <v>0</v>
      </c>
      <c r="N6878" t="n">
        <v>15</v>
      </c>
      <c r="O6878" t="n">
        <v>0</v>
      </c>
      <c r="P6878" t="n">
        <v>0</v>
      </c>
      <c r="S6878" t="inlineStr">
        <is>
          <t>missing</t>
        </is>
      </c>
      <c r="AB6878" t="inlineStr">
        <is>
          <t>unknown size</t>
        </is>
      </c>
      <c r="AC6878" t="inlineStr">
        <is>
          <t>Bremerhaven</t>
        </is>
      </c>
      <c r="AD6878" t="inlineStr">
        <is>
          <t>German Bight &amp; Ems</t>
        </is>
      </c>
      <c r="AE6878" t="inlineStr">
        <is>
          <t>North Sea &amp; English Channel</t>
        </is>
      </c>
      <c r="AF6878" t="n">
        <v>3.547754647061887</v>
      </c>
      <c r="AG6878" t="n">
        <v>1</v>
      </c>
      <c r="AH6878" t="n">
        <v>0</v>
      </c>
      <c r="AI6878" t="n">
        <v>0</v>
      </c>
    </row>
  </sheetData>
  <autoFilter ref="A1:AI68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2026-10-11T08:17:57Z</dcterms:created>
  <dcterms:modified xsi:type="dcterms:W3CDTF">2026-10-11T08:17:58Z</dcterms:modified>
</cp:coreProperties>
</file>